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D:\VNPT_PROJECT\VNPT_Performance_test\data\"/>
    </mc:Choice>
  </mc:AlternateContent>
  <xr:revisionPtr revIDLastSave="0" documentId="13_ncr:1_{C9598BC2-F60E-4CBE-8C8F-C77270A27328}" xr6:coauthVersionLast="47" xr6:coauthVersionMax="47" xr10:uidLastSave="{00000000-0000-0000-0000-000000000000}"/>
  <bookViews>
    <workbookView xWindow="-108" yWindow="-108" windowWidth="23256" windowHeight="12576" tabRatio="627" xr2:uid="{00000000-000D-0000-FFFF-FFFF00000000}"/>
  </bookViews>
  <sheets>
    <sheet name="IDC" sheetId="1" r:id="rId1"/>
    <sheet name="SBN" sheetId="2" r:id="rId2"/>
    <sheet name="SME1" sheetId="3" r:id="rId3"/>
    <sheet name="SME2" sheetId="10" r:id="rId4"/>
    <sheet name="SME3" sheetId="11" r:id="rId5"/>
    <sheet name="BĐS" sheetId="6" r:id="rId6"/>
  </sheets>
  <externalReferences>
    <externalReference r:id="rId7"/>
    <externalReference r:id="rId8"/>
    <externalReference r:id="rId9"/>
    <externalReference r:id="rId10"/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B275" i="6" l="1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AR219" i="6"/>
  <c r="AP219" i="6"/>
  <c r="AQ219" i="6" s="1"/>
  <c r="AC219" i="6"/>
  <c r="AD219" i="6" s="1"/>
  <c r="AE219" i="6" s="1"/>
  <c r="AF219" i="6" s="1"/>
  <c r="P219" i="6"/>
  <c r="C219" i="6"/>
  <c r="D219" i="6" s="1"/>
  <c r="AP218" i="6"/>
  <c r="AQ218" i="6" s="1"/>
  <c r="AR218" i="6" s="1"/>
  <c r="AC218" i="6"/>
  <c r="AD218" i="6" s="1"/>
  <c r="AE218" i="6" s="1"/>
  <c r="AF218" i="6" s="1"/>
  <c r="P218" i="6"/>
  <c r="C218" i="6"/>
  <c r="D218" i="6" s="1"/>
  <c r="AP217" i="6"/>
  <c r="AQ217" i="6" s="1"/>
  <c r="AR217" i="6" s="1"/>
  <c r="AD217" i="6"/>
  <c r="AE217" i="6" s="1"/>
  <c r="AF217" i="6" s="1"/>
  <c r="AC217" i="6"/>
  <c r="P217" i="6"/>
  <c r="C217" i="6"/>
  <c r="D217" i="6" s="1"/>
  <c r="AP216" i="6"/>
  <c r="AQ216" i="6" s="1"/>
  <c r="AR216" i="6" s="1"/>
  <c r="AC216" i="6"/>
  <c r="AD216" i="6" s="1"/>
  <c r="AE216" i="6" s="1"/>
  <c r="AF216" i="6" s="1"/>
  <c r="P216" i="6"/>
  <c r="C216" i="6"/>
  <c r="D216" i="6" s="1"/>
  <c r="AP215" i="6"/>
  <c r="AQ215" i="6" s="1"/>
  <c r="AR215" i="6" s="1"/>
  <c r="AC215" i="6"/>
  <c r="AD215" i="6" s="1"/>
  <c r="AE215" i="6" s="1"/>
  <c r="AF215" i="6" s="1"/>
  <c r="P215" i="6"/>
  <c r="D215" i="6"/>
  <c r="C215" i="6"/>
  <c r="AP214" i="6"/>
  <c r="AQ214" i="6" s="1"/>
  <c r="AR214" i="6" s="1"/>
  <c r="AC214" i="6"/>
  <c r="AD214" i="6" s="1"/>
  <c r="AE214" i="6" s="1"/>
  <c r="AF214" i="6" s="1"/>
  <c r="P214" i="6"/>
  <c r="C214" i="6"/>
  <c r="D214" i="6" s="1"/>
  <c r="AP213" i="6"/>
  <c r="AQ213" i="6" s="1"/>
  <c r="AD213" i="6"/>
  <c r="AE213" i="6" s="1"/>
  <c r="AF213" i="6" s="1"/>
  <c r="AC213" i="6"/>
  <c r="P213" i="6"/>
  <c r="C213" i="6"/>
  <c r="D213" i="6" s="1"/>
  <c r="AP212" i="6"/>
  <c r="AC212" i="6"/>
  <c r="AD212" i="6" s="1"/>
  <c r="P212" i="6"/>
  <c r="Q212" i="6" s="1"/>
  <c r="R212" i="6" s="1"/>
  <c r="C212" i="6"/>
  <c r="D212" i="6" s="1"/>
  <c r="E212" i="6" s="1"/>
  <c r="AP211" i="6"/>
  <c r="AC211" i="6"/>
  <c r="P211" i="6"/>
  <c r="Q211" i="6" s="1"/>
  <c r="C211" i="6"/>
  <c r="D211" i="6" s="1"/>
  <c r="E211" i="6" s="1"/>
  <c r="F211" i="6" s="1"/>
  <c r="AP210" i="6"/>
  <c r="AD210" i="6"/>
  <c r="AC210" i="6"/>
  <c r="P210" i="6"/>
  <c r="Q210" i="6" s="1"/>
  <c r="R210" i="6" s="1"/>
  <c r="C210" i="6"/>
  <c r="D210" i="6" s="1"/>
  <c r="E210" i="6" s="1"/>
  <c r="AP209" i="6"/>
  <c r="AC209" i="6"/>
  <c r="P209" i="6"/>
  <c r="Q209" i="6" s="1"/>
  <c r="C209" i="6"/>
  <c r="D209" i="6" s="1"/>
  <c r="E209" i="6" s="1"/>
  <c r="F209" i="6" s="1"/>
  <c r="AP208" i="6"/>
  <c r="AD208" i="6"/>
  <c r="AC208" i="6"/>
  <c r="P208" i="6"/>
  <c r="Q208" i="6" s="1"/>
  <c r="R208" i="6" s="1"/>
  <c r="C208" i="6"/>
  <c r="D208" i="6" s="1"/>
  <c r="E208" i="6" s="1"/>
  <c r="AP207" i="6"/>
  <c r="AC207" i="6"/>
  <c r="P207" i="6"/>
  <c r="Q207" i="6" s="1"/>
  <c r="F207" i="6"/>
  <c r="C207" i="6"/>
  <c r="D207" i="6" s="1"/>
  <c r="E207" i="6" s="1"/>
  <c r="AP206" i="6"/>
  <c r="AC206" i="6"/>
  <c r="AD206" i="6" s="1"/>
  <c r="R206" i="6"/>
  <c r="Q206" i="6"/>
  <c r="P206" i="6"/>
  <c r="C206" i="6"/>
  <c r="D206" i="6" s="1"/>
  <c r="E206" i="6" s="1"/>
  <c r="AP205" i="6"/>
  <c r="AC205" i="6"/>
  <c r="P205" i="6"/>
  <c r="Q205" i="6" s="1"/>
  <c r="C205" i="6"/>
  <c r="D205" i="6" s="1"/>
  <c r="E205" i="6" s="1"/>
  <c r="F205" i="6" s="1"/>
  <c r="AP204" i="6"/>
  <c r="AC204" i="6"/>
  <c r="AD204" i="6" s="1"/>
  <c r="P204" i="6"/>
  <c r="Q204" i="6" s="1"/>
  <c r="R204" i="6" s="1"/>
  <c r="C204" i="6"/>
  <c r="D204" i="6" s="1"/>
  <c r="E204" i="6" s="1"/>
  <c r="AP203" i="6"/>
  <c r="AC203" i="6"/>
  <c r="P203" i="6"/>
  <c r="Q203" i="6" s="1"/>
  <c r="D203" i="6"/>
  <c r="E203" i="6" s="1"/>
  <c r="F203" i="6" s="1"/>
  <c r="C203" i="6"/>
  <c r="AP202" i="6"/>
  <c r="AC202" i="6"/>
  <c r="AD202" i="6" s="1"/>
  <c r="P202" i="6"/>
  <c r="Q202" i="6" s="1"/>
  <c r="R202" i="6" s="1"/>
  <c r="C202" i="6"/>
  <c r="D202" i="6" s="1"/>
  <c r="E202" i="6" s="1"/>
  <c r="AP201" i="6"/>
  <c r="AC201" i="6"/>
  <c r="P201" i="6"/>
  <c r="Q201" i="6" s="1"/>
  <c r="E201" i="6"/>
  <c r="F201" i="6" s="1"/>
  <c r="C201" i="6"/>
  <c r="D201" i="6" s="1"/>
  <c r="AP200" i="6"/>
  <c r="AD200" i="6"/>
  <c r="AC200" i="6"/>
  <c r="P200" i="6"/>
  <c r="Q200" i="6" s="1"/>
  <c r="R200" i="6" s="1"/>
  <c r="C200" i="6"/>
  <c r="D200" i="6" s="1"/>
  <c r="E200" i="6" s="1"/>
  <c r="AP199" i="6"/>
  <c r="AC199" i="6"/>
  <c r="P199" i="6"/>
  <c r="Q199" i="6" s="1"/>
  <c r="C199" i="6"/>
  <c r="D199" i="6" s="1"/>
  <c r="E199" i="6" s="1"/>
  <c r="F199" i="6" s="1"/>
  <c r="AP198" i="6"/>
  <c r="AC198" i="6"/>
  <c r="AD198" i="6" s="1"/>
  <c r="P198" i="6"/>
  <c r="Q198" i="6" s="1"/>
  <c r="R198" i="6" s="1"/>
  <c r="C198" i="6"/>
  <c r="D198" i="6" s="1"/>
  <c r="E198" i="6" s="1"/>
  <c r="AP197" i="6"/>
  <c r="AC197" i="6"/>
  <c r="P197" i="6"/>
  <c r="Q197" i="6" s="1"/>
  <c r="D197" i="6"/>
  <c r="E197" i="6" s="1"/>
  <c r="F197" i="6" s="1"/>
  <c r="C197" i="6"/>
  <c r="AP196" i="6"/>
  <c r="AC196" i="6"/>
  <c r="AD196" i="6" s="1"/>
  <c r="R196" i="6"/>
  <c r="P196" i="6"/>
  <c r="Q196" i="6" s="1"/>
  <c r="C196" i="6"/>
  <c r="D196" i="6" s="1"/>
  <c r="E196" i="6" s="1"/>
  <c r="AP195" i="6"/>
  <c r="AC195" i="6"/>
  <c r="P195" i="6"/>
  <c r="Q195" i="6" s="1"/>
  <c r="D195" i="6"/>
  <c r="E195" i="6" s="1"/>
  <c r="F195" i="6" s="1"/>
  <c r="C195" i="6"/>
  <c r="AP194" i="6"/>
  <c r="AC194" i="6"/>
  <c r="AD194" i="6" s="1"/>
  <c r="P194" i="6"/>
  <c r="Q194" i="6" s="1"/>
  <c r="R194" i="6" s="1"/>
  <c r="C194" i="6"/>
  <c r="D194" i="6" s="1"/>
  <c r="E194" i="6" s="1"/>
  <c r="AP193" i="6"/>
  <c r="AD193" i="6"/>
  <c r="AC193" i="6"/>
  <c r="P193" i="6"/>
  <c r="Q193" i="6" s="1"/>
  <c r="D193" i="6"/>
  <c r="C193" i="6"/>
  <c r="AP192" i="6"/>
  <c r="AC192" i="6"/>
  <c r="AD192" i="6" s="1"/>
  <c r="Q192" i="6"/>
  <c r="P192" i="6"/>
  <c r="C192" i="6"/>
  <c r="D192" i="6" s="1"/>
  <c r="AP191" i="6"/>
  <c r="AC191" i="6"/>
  <c r="AD191" i="6" s="1"/>
  <c r="P191" i="6"/>
  <c r="Q191" i="6" s="1"/>
  <c r="C191" i="6"/>
  <c r="D191" i="6" s="1"/>
  <c r="AP190" i="6"/>
  <c r="AC190" i="6"/>
  <c r="AD190" i="6" s="1"/>
  <c r="P190" i="6"/>
  <c r="Q190" i="6" s="1"/>
  <c r="C190" i="6"/>
  <c r="D190" i="6" s="1"/>
  <c r="AP189" i="6"/>
  <c r="AC189" i="6"/>
  <c r="AD189" i="6" s="1"/>
  <c r="P189" i="6"/>
  <c r="Q189" i="6" s="1"/>
  <c r="C189" i="6"/>
  <c r="D189" i="6" s="1"/>
  <c r="AP188" i="6"/>
  <c r="AD188" i="6"/>
  <c r="AC188" i="6"/>
  <c r="P188" i="6"/>
  <c r="Q188" i="6" s="1"/>
  <c r="D188" i="6"/>
  <c r="C188" i="6"/>
  <c r="AP187" i="6"/>
  <c r="AC187" i="6"/>
  <c r="AD187" i="6" s="1"/>
  <c r="Q187" i="6"/>
  <c r="P187" i="6"/>
  <c r="C187" i="6"/>
  <c r="D187" i="6" s="1"/>
  <c r="AP186" i="6"/>
  <c r="AC186" i="6"/>
  <c r="AD186" i="6" s="1"/>
  <c r="P186" i="6"/>
  <c r="Q186" i="6" s="1"/>
  <c r="C186" i="6"/>
  <c r="D186" i="6" s="1"/>
  <c r="AP185" i="6"/>
  <c r="AC185" i="6"/>
  <c r="AD185" i="6" s="1"/>
  <c r="P185" i="6"/>
  <c r="Q185" i="6" s="1"/>
  <c r="D185" i="6"/>
  <c r="C185" i="6"/>
  <c r="AP184" i="6"/>
  <c r="AC184" i="6"/>
  <c r="AD184" i="6" s="1"/>
  <c r="P184" i="6"/>
  <c r="Q184" i="6" s="1"/>
  <c r="C184" i="6"/>
  <c r="D184" i="6" s="1"/>
  <c r="AP183" i="6"/>
  <c r="AC183" i="6"/>
  <c r="AD183" i="6" s="1"/>
  <c r="Q183" i="6"/>
  <c r="P183" i="6"/>
  <c r="C183" i="6"/>
  <c r="D183" i="6" s="1"/>
  <c r="AP182" i="6"/>
  <c r="AC182" i="6"/>
  <c r="AD182" i="6" s="1"/>
  <c r="P182" i="6"/>
  <c r="Q182" i="6" s="1"/>
  <c r="C182" i="6"/>
  <c r="D182" i="6" s="1"/>
  <c r="AP181" i="6"/>
  <c r="AD181" i="6"/>
  <c r="AC181" i="6"/>
  <c r="P181" i="6"/>
  <c r="Q181" i="6" s="1"/>
  <c r="D181" i="6"/>
  <c r="C181" i="6"/>
  <c r="AP180" i="6"/>
  <c r="AC180" i="6"/>
  <c r="AD180" i="6" s="1"/>
  <c r="P180" i="6"/>
  <c r="Q180" i="6" s="1"/>
  <c r="C180" i="6"/>
  <c r="D180" i="6" s="1"/>
  <c r="AP179" i="6"/>
  <c r="AC179" i="6"/>
  <c r="AD179" i="6" s="1"/>
  <c r="P179" i="6"/>
  <c r="Q179" i="6" s="1"/>
  <c r="C179" i="6"/>
  <c r="D179" i="6" s="1"/>
  <c r="AP178" i="6"/>
  <c r="AC178" i="6"/>
  <c r="AD178" i="6" s="1"/>
  <c r="P178" i="6"/>
  <c r="Q178" i="6" s="1"/>
  <c r="D178" i="6"/>
  <c r="C178" i="6"/>
  <c r="AP177" i="6"/>
  <c r="AD177" i="6"/>
  <c r="AC177" i="6"/>
  <c r="P177" i="6"/>
  <c r="Q177" i="6" s="1"/>
  <c r="C177" i="6"/>
  <c r="D177" i="6" s="1"/>
  <c r="AP176" i="6"/>
  <c r="AC176" i="6"/>
  <c r="AD176" i="6" s="1"/>
  <c r="P176" i="6"/>
  <c r="Q176" i="6" s="1"/>
  <c r="C176" i="6"/>
  <c r="D176" i="6" s="1"/>
  <c r="AP175" i="6"/>
  <c r="AC175" i="6"/>
  <c r="AD175" i="6" s="1"/>
  <c r="Q175" i="6"/>
  <c r="P175" i="6"/>
  <c r="C175" i="6"/>
  <c r="D175" i="6" s="1"/>
  <c r="E175" i="6" s="1"/>
  <c r="AP174" i="6"/>
  <c r="AC174" i="6"/>
  <c r="AD174" i="6" s="1"/>
  <c r="Q174" i="6"/>
  <c r="P174" i="6"/>
  <c r="C174" i="6"/>
  <c r="D174" i="6" s="1"/>
  <c r="AP173" i="6"/>
  <c r="AD173" i="6"/>
  <c r="AC173" i="6"/>
  <c r="P173" i="6"/>
  <c r="Q173" i="6" s="1"/>
  <c r="D173" i="6"/>
  <c r="C173" i="6"/>
  <c r="AP172" i="6"/>
  <c r="AC172" i="6"/>
  <c r="AD172" i="6" s="1"/>
  <c r="P172" i="6"/>
  <c r="D172" i="6"/>
  <c r="E172" i="6" s="1"/>
  <c r="C172" i="6"/>
  <c r="AP171" i="6"/>
  <c r="AC171" i="6"/>
  <c r="P171" i="6"/>
  <c r="C171" i="6"/>
  <c r="D171" i="6" s="1"/>
  <c r="E171" i="6" s="1"/>
  <c r="AP170" i="6"/>
  <c r="AC170" i="6"/>
  <c r="P170" i="6"/>
  <c r="C170" i="6"/>
  <c r="D170" i="6" s="1"/>
  <c r="AP169" i="6"/>
  <c r="AC169" i="6"/>
  <c r="AD169" i="6" s="1"/>
  <c r="P169" i="6"/>
  <c r="C169" i="6"/>
  <c r="D169" i="6" s="1"/>
  <c r="AP110" i="6"/>
  <c r="AQ110" i="6" s="1"/>
  <c r="AR110" i="6" s="1"/>
  <c r="AS110" i="6" s="1"/>
  <c r="AT110" i="6" s="1"/>
  <c r="AU110" i="6" s="1"/>
  <c r="AV110" i="6" s="1"/>
  <c r="AW110" i="6" s="1"/>
  <c r="AX110" i="6" s="1"/>
  <c r="AY110" i="6" s="1"/>
  <c r="AZ110" i="6" s="1"/>
  <c r="BA110" i="6" s="1"/>
  <c r="BB110" i="6" s="1"/>
  <c r="AD110" i="6"/>
  <c r="AE110" i="6" s="1"/>
  <c r="AF110" i="6" s="1"/>
  <c r="AG110" i="6" s="1"/>
  <c r="AH110" i="6" s="1"/>
  <c r="AI110" i="6" s="1"/>
  <c r="AJ110" i="6" s="1"/>
  <c r="AK110" i="6" s="1"/>
  <c r="AL110" i="6" s="1"/>
  <c r="AM110" i="6" s="1"/>
  <c r="AN110" i="6" s="1"/>
  <c r="AO110" i="6" s="1"/>
  <c r="AC110" i="6"/>
  <c r="P110" i="6"/>
  <c r="Q110" i="6" s="1"/>
  <c r="R110" i="6" s="1"/>
  <c r="S110" i="6" s="1"/>
  <c r="T110" i="6" s="1"/>
  <c r="U110" i="6" s="1"/>
  <c r="V110" i="6" s="1"/>
  <c r="W110" i="6" s="1"/>
  <c r="X110" i="6" s="1"/>
  <c r="Y110" i="6" s="1"/>
  <c r="Z110" i="6" s="1"/>
  <c r="AA110" i="6" s="1"/>
  <c r="AB110" i="6" s="1"/>
  <c r="F110" i="6"/>
  <c r="G110" i="6" s="1"/>
  <c r="H110" i="6" s="1"/>
  <c r="I110" i="6" s="1"/>
  <c r="J110" i="6" s="1"/>
  <c r="K110" i="6" s="1"/>
  <c r="L110" i="6" s="1"/>
  <c r="M110" i="6" s="1"/>
  <c r="N110" i="6" s="1"/>
  <c r="O110" i="6" s="1"/>
  <c r="C110" i="6"/>
  <c r="D110" i="6" s="1"/>
  <c r="E110" i="6" s="1"/>
  <c r="AC109" i="6"/>
  <c r="AD109" i="6" s="1"/>
  <c r="AE109" i="6" s="1"/>
  <c r="AF109" i="6" s="1"/>
  <c r="AG109" i="6" s="1"/>
  <c r="AH109" i="6" s="1"/>
  <c r="AI109" i="6" s="1"/>
  <c r="AJ109" i="6" s="1"/>
  <c r="AK109" i="6" s="1"/>
  <c r="AL109" i="6" s="1"/>
  <c r="AM109" i="6" s="1"/>
  <c r="AN109" i="6" s="1"/>
  <c r="AO109" i="6" s="1"/>
  <c r="P109" i="6"/>
  <c r="Q109" i="6" s="1"/>
  <c r="R109" i="6" s="1"/>
  <c r="S109" i="6" s="1"/>
  <c r="T109" i="6" s="1"/>
  <c r="U109" i="6" s="1"/>
  <c r="V109" i="6" s="1"/>
  <c r="W109" i="6" s="1"/>
  <c r="X109" i="6" s="1"/>
  <c r="Y109" i="6" s="1"/>
  <c r="Z109" i="6" s="1"/>
  <c r="AA109" i="6" s="1"/>
  <c r="AB109" i="6" s="1"/>
  <c r="D109" i="6"/>
  <c r="E109" i="6" s="1"/>
  <c r="F109" i="6" s="1"/>
  <c r="G109" i="6" s="1"/>
  <c r="H109" i="6" s="1"/>
  <c r="I109" i="6" s="1"/>
  <c r="J109" i="6" s="1"/>
  <c r="K109" i="6" s="1"/>
  <c r="L109" i="6" s="1"/>
  <c r="M109" i="6" s="1"/>
  <c r="N109" i="6" s="1"/>
  <c r="O109" i="6" s="1"/>
  <c r="C109" i="6"/>
  <c r="AC108" i="6"/>
  <c r="AD108" i="6" s="1"/>
  <c r="AE108" i="6" s="1"/>
  <c r="AF108" i="6" s="1"/>
  <c r="AG108" i="6" s="1"/>
  <c r="AH108" i="6" s="1"/>
  <c r="AI108" i="6" s="1"/>
  <c r="AJ108" i="6" s="1"/>
  <c r="AK108" i="6" s="1"/>
  <c r="AL108" i="6" s="1"/>
  <c r="AM108" i="6" s="1"/>
  <c r="AN108" i="6" s="1"/>
  <c r="AO108" i="6" s="1"/>
  <c r="R108" i="6"/>
  <c r="S108" i="6" s="1"/>
  <c r="T108" i="6" s="1"/>
  <c r="U108" i="6" s="1"/>
  <c r="V108" i="6" s="1"/>
  <c r="W108" i="6" s="1"/>
  <c r="X108" i="6" s="1"/>
  <c r="Y108" i="6" s="1"/>
  <c r="Z108" i="6" s="1"/>
  <c r="AA108" i="6" s="1"/>
  <c r="AB108" i="6" s="1"/>
  <c r="P108" i="6"/>
  <c r="Q108" i="6" s="1"/>
  <c r="C108" i="6"/>
  <c r="D108" i="6" s="1"/>
  <c r="E108" i="6" s="1"/>
  <c r="F108" i="6" s="1"/>
  <c r="G108" i="6" s="1"/>
  <c r="H108" i="6" s="1"/>
  <c r="I108" i="6" s="1"/>
  <c r="J108" i="6" s="1"/>
  <c r="K108" i="6" s="1"/>
  <c r="L108" i="6" s="1"/>
  <c r="M108" i="6" s="1"/>
  <c r="N108" i="6" s="1"/>
  <c r="O108" i="6" s="1"/>
  <c r="AP107" i="6"/>
  <c r="AQ107" i="6" s="1"/>
  <c r="AR107" i="6" s="1"/>
  <c r="AS107" i="6" s="1"/>
  <c r="AT107" i="6" s="1"/>
  <c r="AU107" i="6" s="1"/>
  <c r="AV107" i="6" s="1"/>
  <c r="AW107" i="6" s="1"/>
  <c r="AX107" i="6" s="1"/>
  <c r="AY107" i="6" s="1"/>
  <c r="AZ107" i="6" s="1"/>
  <c r="BA107" i="6" s="1"/>
  <c r="BB107" i="6" s="1"/>
  <c r="AC107" i="6"/>
  <c r="AD107" i="6" s="1"/>
  <c r="AE107" i="6" s="1"/>
  <c r="AF107" i="6" s="1"/>
  <c r="AG107" i="6" s="1"/>
  <c r="AH107" i="6" s="1"/>
  <c r="AI107" i="6" s="1"/>
  <c r="AJ107" i="6" s="1"/>
  <c r="AK107" i="6" s="1"/>
  <c r="AL107" i="6" s="1"/>
  <c r="AM107" i="6" s="1"/>
  <c r="AN107" i="6" s="1"/>
  <c r="AO107" i="6" s="1"/>
  <c r="P107" i="6"/>
  <c r="Q107" i="6" s="1"/>
  <c r="R107" i="6" s="1"/>
  <c r="S107" i="6" s="1"/>
  <c r="T107" i="6" s="1"/>
  <c r="U107" i="6" s="1"/>
  <c r="V107" i="6" s="1"/>
  <c r="W107" i="6" s="1"/>
  <c r="X107" i="6" s="1"/>
  <c r="Y107" i="6" s="1"/>
  <c r="Z107" i="6" s="1"/>
  <c r="AA107" i="6" s="1"/>
  <c r="AB107" i="6" s="1"/>
  <c r="C107" i="6"/>
  <c r="D107" i="6" s="1"/>
  <c r="E107" i="6" s="1"/>
  <c r="F107" i="6" s="1"/>
  <c r="G107" i="6" s="1"/>
  <c r="H107" i="6" s="1"/>
  <c r="I107" i="6" s="1"/>
  <c r="J107" i="6" s="1"/>
  <c r="K107" i="6" s="1"/>
  <c r="L107" i="6" s="1"/>
  <c r="M107" i="6" s="1"/>
  <c r="N107" i="6" s="1"/>
  <c r="O107" i="6" s="1"/>
  <c r="AP106" i="6"/>
  <c r="AQ106" i="6" s="1"/>
  <c r="AR106" i="6" s="1"/>
  <c r="AS106" i="6" s="1"/>
  <c r="AT106" i="6" s="1"/>
  <c r="AU106" i="6" s="1"/>
  <c r="AV106" i="6" s="1"/>
  <c r="AW106" i="6" s="1"/>
  <c r="AX106" i="6" s="1"/>
  <c r="AY106" i="6" s="1"/>
  <c r="AZ106" i="6" s="1"/>
  <c r="BA106" i="6" s="1"/>
  <c r="BB106" i="6" s="1"/>
  <c r="AC106" i="6"/>
  <c r="AD106" i="6" s="1"/>
  <c r="AE106" i="6" s="1"/>
  <c r="AF106" i="6" s="1"/>
  <c r="AG106" i="6" s="1"/>
  <c r="AH106" i="6" s="1"/>
  <c r="AI106" i="6" s="1"/>
  <c r="AJ106" i="6" s="1"/>
  <c r="AK106" i="6" s="1"/>
  <c r="AL106" i="6" s="1"/>
  <c r="AM106" i="6" s="1"/>
  <c r="AN106" i="6" s="1"/>
  <c r="AO106" i="6" s="1"/>
  <c r="P106" i="6"/>
  <c r="Q106" i="6" s="1"/>
  <c r="R106" i="6" s="1"/>
  <c r="S106" i="6" s="1"/>
  <c r="T106" i="6" s="1"/>
  <c r="U106" i="6" s="1"/>
  <c r="V106" i="6" s="1"/>
  <c r="W106" i="6" s="1"/>
  <c r="X106" i="6" s="1"/>
  <c r="Y106" i="6" s="1"/>
  <c r="Z106" i="6" s="1"/>
  <c r="AA106" i="6" s="1"/>
  <c r="AB106" i="6" s="1"/>
  <c r="F106" i="6"/>
  <c r="G106" i="6" s="1"/>
  <c r="H106" i="6" s="1"/>
  <c r="I106" i="6" s="1"/>
  <c r="J106" i="6" s="1"/>
  <c r="K106" i="6" s="1"/>
  <c r="L106" i="6" s="1"/>
  <c r="M106" i="6" s="1"/>
  <c r="N106" i="6" s="1"/>
  <c r="O106" i="6" s="1"/>
  <c r="C106" i="6"/>
  <c r="D106" i="6" s="1"/>
  <c r="E106" i="6" s="1"/>
  <c r="AC105" i="6"/>
  <c r="AD105" i="6" s="1"/>
  <c r="AE105" i="6" s="1"/>
  <c r="AF105" i="6" s="1"/>
  <c r="AG105" i="6" s="1"/>
  <c r="AH105" i="6" s="1"/>
  <c r="AI105" i="6" s="1"/>
  <c r="AJ105" i="6" s="1"/>
  <c r="AK105" i="6" s="1"/>
  <c r="AL105" i="6" s="1"/>
  <c r="AM105" i="6" s="1"/>
  <c r="AN105" i="6" s="1"/>
  <c r="AO105" i="6" s="1"/>
  <c r="R105" i="6"/>
  <c r="S105" i="6" s="1"/>
  <c r="T105" i="6" s="1"/>
  <c r="U105" i="6" s="1"/>
  <c r="V105" i="6" s="1"/>
  <c r="W105" i="6" s="1"/>
  <c r="X105" i="6" s="1"/>
  <c r="Y105" i="6" s="1"/>
  <c r="Z105" i="6" s="1"/>
  <c r="AA105" i="6" s="1"/>
  <c r="AB105" i="6" s="1"/>
  <c r="P105" i="6"/>
  <c r="Q105" i="6" s="1"/>
  <c r="C105" i="6"/>
  <c r="D105" i="6" s="1"/>
  <c r="E105" i="6" s="1"/>
  <c r="F105" i="6" s="1"/>
  <c r="G105" i="6" s="1"/>
  <c r="H105" i="6" s="1"/>
  <c r="I105" i="6" s="1"/>
  <c r="J105" i="6" s="1"/>
  <c r="K105" i="6" s="1"/>
  <c r="L105" i="6" s="1"/>
  <c r="M105" i="6" s="1"/>
  <c r="N105" i="6" s="1"/>
  <c r="O105" i="6" s="1"/>
  <c r="AT104" i="6"/>
  <c r="AU104" i="6" s="1"/>
  <c r="AV104" i="6" s="1"/>
  <c r="AW104" i="6" s="1"/>
  <c r="AX104" i="6" s="1"/>
  <c r="AY104" i="6" s="1"/>
  <c r="AZ104" i="6" s="1"/>
  <c r="BA104" i="6" s="1"/>
  <c r="BB104" i="6" s="1"/>
  <c r="AP104" i="6"/>
  <c r="AQ104" i="6" s="1"/>
  <c r="AR104" i="6" s="1"/>
  <c r="AS104" i="6" s="1"/>
  <c r="AC104" i="6"/>
  <c r="AD104" i="6" s="1"/>
  <c r="AE104" i="6" s="1"/>
  <c r="AF104" i="6" s="1"/>
  <c r="AG104" i="6" s="1"/>
  <c r="AH104" i="6" s="1"/>
  <c r="AI104" i="6" s="1"/>
  <c r="AJ104" i="6" s="1"/>
  <c r="AK104" i="6" s="1"/>
  <c r="AL104" i="6" s="1"/>
  <c r="AM104" i="6" s="1"/>
  <c r="AN104" i="6" s="1"/>
  <c r="AO104" i="6" s="1"/>
  <c r="P104" i="6"/>
  <c r="Q104" i="6" s="1"/>
  <c r="R104" i="6" s="1"/>
  <c r="S104" i="6" s="1"/>
  <c r="T104" i="6" s="1"/>
  <c r="U104" i="6" s="1"/>
  <c r="V104" i="6" s="1"/>
  <c r="W104" i="6" s="1"/>
  <c r="X104" i="6" s="1"/>
  <c r="Y104" i="6" s="1"/>
  <c r="Z104" i="6" s="1"/>
  <c r="AA104" i="6" s="1"/>
  <c r="AB104" i="6" s="1"/>
  <c r="D104" i="6"/>
  <c r="E104" i="6" s="1"/>
  <c r="F104" i="6" s="1"/>
  <c r="G104" i="6" s="1"/>
  <c r="H104" i="6" s="1"/>
  <c r="I104" i="6" s="1"/>
  <c r="J104" i="6" s="1"/>
  <c r="K104" i="6" s="1"/>
  <c r="L104" i="6" s="1"/>
  <c r="M104" i="6" s="1"/>
  <c r="N104" i="6" s="1"/>
  <c r="O104" i="6" s="1"/>
  <c r="C104" i="6"/>
  <c r="AC103" i="6"/>
  <c r="AD103" i="6" s="1"/>
  <c r="AE103" i="6" s="1"/>
  <c r="AF103" i="6" s="1"/>
  <c r="AG103" i="6" s="1"/>
  <c r="AH103" i="6" s="1"/>
  <c r="AI103" i="6" s="1"/>
  <c r="AJ103" i="6" s="1"/>
  <c r="AK103" i="6" s="1"/>
  <c r="AL103" i="6" s="1"/>
  <c r="AM103" i="6" s="1"/>
  <c r="AN103" i="6" s="1"/>
  <c r="AO103" i="6" s="1"/>
  <c r="P103" i="6"/>
  <c r="Q103" i="6" s="1"/>
  <c r="R103" i="6" s="1"/>
  <c r="S103" i="6" s="1"/>
  <c r="T103" i="6" s="1"/>
  <c r="U103" i="6" s="1"/>
  <c r="V103" i="6" s="1"/>
  <c r="W103" i="6" s="1"/>
  <c r="X103" i="6" s="1"/>
  <c r="Y103" i="6" s="1"/>
  <c r="Z103" i="6" s="1"/>
  <c r="AA103" i="6" s="1"/>
  <c r="AB103" i="6" s="1"/>
  <c r="D103" i="6"/>
  <c r="E103" i="6" s="1"/>
  <c r="F103" i="6" s="1"/>
  <c r="G103" i="6" s="1"/>
  <c r="H103" i="6" s="1"/>
  <c r="I103" i="6" s="1"/>
  <c r="J103" i="6" s="1"/>
  <c r="K103" i="6" s="1"/>
  <c r="L103" i="6" s="1"/>
  <c r="M103" i="6" s="1"/>
  <c r="N103" i="6" s="1"/>
  <c r="O103" i="6" s="1"/>
  <c r="C103" i="6"/>
  <c r="AP102" i="6"/>
  <c r="AQ102" i="6" s="1"/>
  <c r="AR102" i="6" s="1"/>
  <c r="AS102" i="6" s="1"/>
  <c r="AT102" i="6" s="1"/>
  <c r="AU102" i="6" s="1"/>
  <c r="AV102" i="6" s="1"/>
  <c r="AW102" i="6" s="1"/>
  <c r="AX102" i="6" s="1"/>
  <c r="AY102" i="6" s="1"/>
  <c r="AZ102" i="6" s="1"/>
  <c r="BA102" i="6" s="1"/>
  <c r="BB102" i="6" s="1"/>
  <c r="AD102" i="6"/>
  <c r="AE102" i="6" s="1"/>
  <c r="AF102" i="6" s="1"/>
  <c r="AG102" i="6" s="1"/>
  <c r="AH102" i="6" s="1"/>
  <c r="AI102" i="6" s="1"/>
  <c r="AJ102" i="6" s="1"/>
  <c r="AK102" i="6" s="1"/>
  <c r="AL102" i="6" s="1"/>
  <c r="AM102" i="6" s="1"/>
  <c r="AN102" i="6" s="1"/>
  <c r="AO102" i="6" s="1"/>
  <c r="AC102" i="6"/>
  <c r="P102" i="6"/>
  <c r="Q102" i="6" s="1"/>
  <c r="R102" i="6" s="1"/>
  <c r="S102" i="6" s="1"/>
  <c r="T102" i="6" s="1"/>
  <c r="U102" i="6" s="1"/>
  <c r="V102" i="6" s="1"/>
  <c r="W102" i="6" s="1"/>
  <c r="X102" i="6" s="1"/>
  <c r="Y102" i="6" s="1"/>
  <c r="Z102" i="6" s="1"/>
  <c r="AA102" i="6" s="1"/>
  <c r="AB102" i="6" s="1"/>
  <c r="C102" i="6"/>
  <c r="D102" i="6" s="1"/>
  <c r="E102" i="6" s="1"/>
  <c r="F102" i="6" s="1"/>
  <c r="G102" i="6" s="1"/>
  <c r="H102" i="6" s="1"/>
  <c r="I102" i="6" s="1"/>
  <c r="J102" i="6" s="1"/>
  <c r="K102" i="6" s="1"/>
  <c r="L102" i="6" s="1"/>
  <c r="M102" i="6" s="1"/>
  <c r="N102" i="6" s="1"/>
  <c r="O102" i="6" s="1"/>
  <c r="AD101" i="6"/>
  <c r="AE101" i="6" s="1"/>
  <c r="AF101" i="6" s="1"/>
  <c r="AG101" i="6" s="1"/>
  <c r="AH101" i="6" s="1"/>
  <c r="AI101" i="6" s="1"/>
  <c r="AJ101" i="6" s="1"/>
  <c r="AK101" i="6" s="1"/>
  <c r="AL101" i="6" s="1"/>
  <c r="AM101" i="6" s="1"/>
  <c r="AN101" i="6" s="1"/>
  <c r="AO101" i="6" s="1"/>
  <c r="AC101" i="6"/>
  <c r="P101" i="6"/>
  <c r="Q101" i="6" s="1"/>
  <c r="R101" i="6" s="1"/>
  <c r="S101" i="6" s="1"/>
  <c r="T101" i="6" s="1"/>
  <c r="U101" i="6" s="1"/>
  <c r="V101" i="6" s="1"/>
  <c r="W101" i="6" s="1"/>
  <c r="X101" i="6" s="1"/>
  <c r="Y101" i="6" s="1"/>
  <c r="Z101" i="6" s="1"/>
  <c r="AA101" i="6" s="1"/>
  <c r="AB101" i="6" s="1"/>
  <c r="C101" i="6"/>
  <c r="D101" i="6" s="1"/>
  <c r="E101" i="6" s="1"/>
  <c r="F101" i="6" s="1"/>
  <c r="G101" i="6" s="1"/>
  <c r="H101" i="6" s="1"/>
  <c r="I101" i="6" s="1"/>
  <c r="J101" i="6" s="1"/>
  <c r="K101" i="6" s="1"/>
  <c r="L101" i="6" s="1"/>
  <c r="M101" i="6" s="1"/>
  <c r="N101" i="6" s="1"/>
  <c r="O101" i="6" s="1"/>
  <c r="AP100" i="6"/>
  <c r="AQ100" i="6" s="1"/>
  <c r="AR100" i="6" s="1"/>
  <c r="AS100" i="6" s="1"/>
  <c r="AT100" i="6" s="1"/>
  <c r="AU100" i="6" s="1"/>
  <c r="AV100" i="6" s="1"/>
  <c r="AW100" i="6" s="1"/>
  <c r="AX100" i="6" s="1"/>
  <c r="AY100" i="6" s="1"/>
  <c r="AZ100" i="6" s="1"/>
  <c r="BA100" i="6" s="1"/>
  <c r="BB100" i="6" s="1"/>
  <c r="AC100" i="6"/>
  <c r="AD100" i="6" s="1"/>
  <c r="AE100" i="6" s="1"/>
  <c r="AF100" i="6" s="1"/>
  <c r="AG100" i="6" s="1"/>
  <c r="AH100" i="6" s="1"/>
  <c r="AI100" i="6" s="1"/>
  <c r="AJ100" i="6" s="1"/>
  <c r="AK100" i="6" s="1"/>
  <c r="AL100" i="6" s="1"/>
  <c r="AM100" i="6" s="1"/>
  <c r="AN100" i="6" s="1"/>
  <c r="AO100" i="6" s="1"/>
  <c r="R100" i="6"/>
  <c r="S100" i="6" s="1"/>
  <c r="T100" i="6" s="1"/>
  <c r="U100" i="6" s="1"/>
  <c r="V100" i="6" s="1"/>
  <c r="W100" i="6" s="1"/>
  <c r="X100" i="6" s="1"/>
  <c r="Y100" i="6" s="1"/>
  <c r="Z100" i="6" s="1"/>
  <c r="AA100" i="6" s="1"/>
  <c r="AB100" i="6" s="1"/>
  <c r="P100" i="6"/>
  <c r="Q100" i="6" s="1"/>
  <c r="C100" i="6"/>
  <c r="D100" i="6" s="1"/>
  <c r="E100" i="6" s="1"/>
  <c r="F100" i="6" s="1"/>
  <c r="G100" i="6" s="1"/>
  <c r="H100" i="6" s="1"/>
  <c r="I100" i="6" s="1"/>
  <c r="J100" i="6" s="1"/>
  <c r="K100" i="6" s="1"/>
  <c r="L100" i="6" s="1"/>
  <c r="M100" i="6" s="1"/>
  <c r="N100" i="6" s="1"/>
  <c r="O100" i="6" s="1"/>
  <c r="AP99" i="6"/>
  <c r="AQ99" i="6" s="1"/>
  <c r="AR99" i="6" s="1"/>
  <c r="AS99" i="6" s="1"/>
  <c r="AT99" i="6" s="1"/>
  <c r="AU99" i="6" s="1"/>
  <c r="AV99" i="6" s="1"/>
  <c r="AW99" i="6" s="1"/>
  <c r="AX99" i="6" s="1"/>
  <c r="AY99" i="6" s="1"/>
  <c r="AZ99" i="6" s="1"/>
  <c r="BA99" i="6" s="1"/>
  <c r="BB99" i="6" s="1"/>
  <c r="AC99" i="6"/>
  <c r="AD99" i="6" s="1"/>
  <c r="AE99" i="6" s="1"/>
  <c r="AF99" i="6" s="1"/>
  <c r="AG99" i="6" s="1"/>
  <c r="AH99" i="6" s="1"/>
  <c r="AI99" i="6" s="1"/>
  <c r="AJ99" i="6" s="1"/>
  <c r="AK99" i="6" s="1"/>
  <c r="AL99" i="6" s="1"/>
  <c r="AM99" i="6" s="1"/>
  <c r="AN99" i="6" s="1"/>
  <c r="AO99" i="6" s="1"/>
  <c r="P99" i="6"/>
  <c r="Q99" i="6" s="1"/>
  <c r="R99" i="6" s="1"/>
  <c r="S99" i="6" s="1"/>
  <c r="T99" i="6" s="1"/>
  <c r="U99" i="6" s="1"/>
  <c r="V99" i="6" s="1"/>
  <c r="W99" i="6" s="1"/>
  <c r="X99" i="6" s="1"/>
  <c r="Y99" i="6" s="1"/>
  <c r="Z99" i="6" s="1"/>
  <c r="AA99" i="6" s="1"/>
  <c r="AB99" i="6" s="1"/>
  <c r="D99" i="6"/>
  <c r="E99" i="6" s="1"/>
  <c r="F99" i="6" s="1"/>
  <c r="G99" i="6" s="1"/>
  <c r="H99" i="6" s="1"/>
  <c r="I99" i="6" s="1"/>
  <c r="J99" i="6" s="1"/>
  <c r="K99" i="6" s="1"/>
  <c r="L99" i="6" s="1"/>
  <c r="M99" i="6" s="1"/>
  <c r="N99" i="6" s="1"/>
  <c r="O99" i="6" s="1"/>
  <c r="C99" i="6"/>
  <c r="AC98" i="6"/>
  <c r="AD98" i="6" s="1"/>
  <c r="AE98" i="6" s="1"/>
  <c r="AF98" i="6" s="1"/>
  <c r="AG98" i="6" s="1"/>
  <c r="AH98" i="6" s="1"/>
  <c r="AI98" i="6" s="1"/>
  <c r="AJ98" i="6" s="1"/>
  <c r="AK98" i="6" s="1"/>
  <c r="AL98" i="6" s="1"/>
  <c r="AM98" i="6" s="1"/>
  <c r="AN98" i="6" s="1"/>
  <c r="AO98" i="6" s="1"/>
  <c r="R98" i="6"/>
  <c r="S98" i="6" s="1"/>
  <c r="T98" i="6" s="1"/>
  <c r="U98" i="6" s="1"/>
  <c r="V98" i="6" s="1"/>
  <c r="W98" i="6" s="1"/>
  <c r="X98" i="6" s="1"/>
  <c r="Y98" i="6" s="1"/>
  <c r="Z98" i="6" s="1"/>
  <c r="AA98" i="6" s="1"/>
  <c r="AB98" i="6" s="1"/>
  <c r="P98" i="6"/>
  <c r="Q98" i="6" s="1"/>
  <c r="C98" i="6"/>
  <c r="D98" i="6" s="1"/>
  <c r="E98" i="6" s="1"/>
  <c r="F98" i="6" s="1"/>
  <c r="G98" i="6" s="1"/>
  <c r="H98" i="6" s="1"/>
  <c r="I98" i="6" s="1"/>
  <c r="J98" i="6" s="1"/>
  <c r="K98" i="6" s="1"/>
  <c r="L98" i="6" s="1"/>
  <c r="M98" i="6" s="1"/>
  <c r="N98" i="6" s="1"/>
  <c r="O98" i="6" s="1"/>
  <c r="AC97" i="6"/>
  <c r="AD97" i="6" s="1"/>
  <c r="AE97" i="6" s="1"/>
  <c r="AF97" i="6" s="1"/>
  <c r="AG97" i="6" s="1"/>
  <c r="AH97" i="6" s="1"/>
  <c r="AI97" i="6" s="1"/>
  <c r="AJ97" i="6" s="1"/>
  <c r="AK97" i="6" s="1"/>
  <c r="AL97" i="6" s="1"/>
  <c r="AM97" i="6" s="1"/>
  <c r="AN97" i="6" s="1"/>
  <c r="AO97" i="6" s="1"/>
  <c r="P97" i="6"/>
  <c r="Q97" i="6" s="1"/>
  <c r="R97" i="6" s="1"/>
  <c r="S97" i="6" s="1"/>
  <c r="T97" i="6" s="1"/>
  <c r="U97" i="6" s="1"/>
  <c r="V97" i="6" s="1"/>
  <c r="W97" i="6" s="1"/>
  <c r="X97" i="6" s="1"/>
  <c r="Y97" i="6" s="1"/>
  <c r="Z97" i="6" s="1"/>
  <c r="AA97" i="6" s="1"/>
  <c r="AB97" i="6" s="1"/>
  <c r="C97" i="6"/>
  <c r="D97" i="6" s="1"/>
  <c r="E97" i="6" s="1"/>
  <c r="F97" i="6" s="1"/>
  <c r="G97" i="6" s="1"/>
  <c r="H97" i="6" s="1"/>
  <c r="I97" i="6" s="1"/>
  <c r="J97" i="6" s="1"/>
  <c r="K97" i="6" s="1"/>
  <c r="L97" i="6" s="1"/>
  <c r="M97" i="6" s="1"/>
  <c r="N97" i="6" s="1"/>
  <c r="O97" i="6" s="1"/>
  <c r="AH96" i="6"/>
  <c r="AI96" i="6" s="1"/>
  <c r="AJ96" i="6" s="1"/>
  <c r="AK96" i="6" s="1"/>
  <c r="AL96" i="6" s="1"/>
  <c r="AM96" i="6" s="1"/>
  <c r="AN96" i="6" s="1"/>
  <c r="AO96" i="6" s="1"/>
  <c r="AC96" i="6"/>
  <c r="AD96" i="6" s="1"/>
  <c r="AE96" i="6" s="1"/>
  <c r="AF96" i="6" s="1"/>
  <c r="AG96" i="6" s="1"/>
  <c r="P96" i="6"/>
  <c r="Q96" i="6" s="1"/>
  <c r="R96" i="6" s="1"/>
  <c r="S96" i="6" s="1"/>
  <c r="T96" i="6" s="1"/>
  <c r="U96" i="6" s="1"/>
  <c r="V96" i="6" s="1"/>
  <c r="W96" i="6" s="1"/>
  <c r="X96" i="6" s="1"/>
  <c r="Y96" i="6" s="1"/>
  <c r="Z96" i="6" s="1"/>
  <c r="AA96" i="6" s="1"/>
  <c r="AB96" i="6" s="1"/>
  <c r="C96" i="6"/>
  <c r="D96" i="6" s="1"/>
  <c r="E96" i="6" s="1"/>
  <c r="F96" i="6" s="1"/>
  <c r="G96" i="6" s="1"/>
  <c r="H96" i="6" s="1"/>
  <c r="I96" i="6" s="1"/>
  <c r="J96" i="6" s="1"/>
  <c r="K96" i="6" s="1"/>
  <c r="L96" i="6" s="1"/>
  <c r="M96" i="6" s="1"/>
  <c r="N96" i="6" s="1"/>
  <c r="O96" i="6" s="1"/>
  <c r="AL95" i="6"/>
  <c r="AM95" i="6" s="1"/>
  <c r="AN95" i="6" s="1"/>
  <c r="AO95" i="6" s="1"/>
  <c r="AC95" i="6"/>
  <c r="AD95" i="6" s="1"/>
  <c r="AE95" i="6" s="1"/>
  <c r="AF95" i="6" s="1"/>
  <c r="AG95" i="6" s="1"/>
  <c r="AH95" i="6" s="1"/>
  <c r="AI95" i="6" s="1"/>
  <c r="AJ95" i="6" s="1"/>
  <c r="AK95" i="6" s="1"/>
  <c r="P95" i="6"/>
  <c r="Q95" i="6" s="1"/>
  <c r="R95" i="6" s="1"/>
  <c r="S95" i="6" s="1"/>
  <c r="T95" i="6" s="1"/>
  <c r="U95" i="6" s="1"/>
  <c r="V95" i="6" s="1"/>
  <c r="W95" i="6" s="1"/>
  <c r="X95" i="6" s="1"/>
  <c r="Y95" i="6" s="1"/>
  <c r="Z95" i="6" s="1"/>
  <c r="AA95" i="6" s="1"/>
  <c r="AB95" i="6" s="1"/>
  <c r="C95" i="6"/>
  <c r="D95" i="6" s="1"/>
  <c r="E95" i="6" s="1"/>
  <c r="F95" i="6" s="1"/>
  <c r="G95" i="6" s="1"/>
  <c r="H95" i="6" s="1"/>
  <c r="I95" i="6" s="1"/>
  <c r="J95" i="6" s="1"/>
  <c r="K95" i="6" s="1"/>
  <c r="L95" i="6" s="1"/>
  <c r="M95" i="6" s="1"/>
  <c r="N95" i="6" s="1"/>
  <c r="O95" i="6" s="1"/>
  <c r="AD94" i="6"/>
  <c r="AE94" i="6" s="1"/>
  <c r="AF94" i="6" s="1"/>
  <c r="AG94" i="6" s="1"/>
  <c r="AH94" i="6" s="1"/>
  <c r="AI94" i="6" s="1"/>
  <c r="AJ94" i="6" s="1"/>
  <c r="AK94" i="6" s="1"/>
  <c r="AL94" i="6" s="1"/>
  <c r="AM94" i="6" s="1"/>
  <c r="AN94" i="6" s="1"/>
  <c r="AO94" i="6" s="1"/>
  <c r="AC94" i="6"/>
  <c r="P94" i="6"/>
  <c r="Q94" i="6" s="1"/>
  <c r="R94" i="6" s="1"/>
  <c r="S94" i="6" s="1"/>
  <c r="T94" i="6" s="1"/>
  <c r="U94" i="6" s="1"/>
  <c r="V94" i="6" s="1"/>
  <c r="W94" i="6" s="1"/>
  <c r="X94" i="6" s="1"/>
  <c r="Y94" i="6" s="1"/>
  <c r="Z94" i="6" s="1"/>
  <c r="AA94" i="6" s="1"/>
  <c r="AB94" i="6" s="1"/>
  <c r="F94" i="6"/>
  <c r="G94" i="6" s="1"/>
  <c r="H94" i="6" s="1"/>
  <c r="I94" i="6" s="1"/>
  <c r="J94" i="6" s="1"/>
  <c r="K94" i="6" s="1"/>
  <c r="L94" i="6" s="1"/>
  <c r="M94" i="6" s="1"/>
  <c r="N94" i="6" s="1"/>
  <c r="O94" i="6" s="1"/>
  <c r="D94" i="6"/>
  <c r="E94" i="6" s="1"/>
  <c r="C94" i="6"/>
  <c r="AC93" i="6"/>
  <c r="AD93" i="6" s="1"/>
  <c r="AE93" i="6" s="1"/>
  <c r="AF93" i="6" s="1"/>
  <c r="AG93" i="6" s="1"/>
  <c r="AH93" i="6" s="1"/>
  <c r="AI93" i="6" s="1"/>
  <c r="AJ93" i="6" s="1"/>
  <c r="AK93" i="6" s="1"/>
  <c r="AL93" i="6" s="1"/>
  <c r="AM93" i="6" s="1"/>
  <c r="AN93" i="6" s="1"/>
  <c r="AO93" i="6" s="1"/>
  <c r="P93" i="6"/>
  <c r="Q93" i="6" s="1"/>
  <c r="R93" i="6" s="1"/>
  <c r="S93" i="6" s="1"/>
  <c r="T93" i="6" s="1"/>
  <c r="U93" i="6" s="1"/>
  <c r="V93" i="6" s="1"/>
  <c r="W93" i="6" s="1"/>
  <c r="X93" i="6" s="1"/>
  <c r="Y93" i="6" s="1"/>
  <c r="Z93" i="6" s="1"/>
  <c r="AA93" i="6" s="1"/>
  <c r="AB93" i="6" s="1"/>
  <c r="C93" i="6"/>
  <c r="D93" i="6" s="1"/>
  <c r="E93" i="6" s="1"/>
  <c r="F93" i="6" s="1"/>
  <c r="G93" i="6" s="1"/>
  <c r="H93" i="6" s="1"/>
  <c r="I93" i="6" s="1"/>
  <c r="J93" i="6" s="1"/>
  <c r="K93" i="6" s="1"/>
  <c r="L93" i="6" s="1"/>
  <c r="M93" i="6" s="1"/>
  <c r="N93" i="6" s="1"/>
  <c r="O93" i="6" s="1"/>
  <c r="AP92" i="6"/>
  <c r="AQ92" i="6" s="1"/>
  <c r="AR92" i="6" s="1"/>
  <c r="AS92" i="6" s="1"/>
  <c r="AT92" i="6" s="1"/>
  <c r="AU92" i="6" s="1"/>
  <c r="AV92" i="6" s="1"/>
  <c r="AW92" i="6" s="1"/>
  <c r="AX92" i="6" s="1"/>
  <c r="AY92" i="6" s="1"/>
  <c r="AZ92" i="6" s="1"/>
  <c r="BA92" i="6" s="1"/>
  <c r="BB92" i="6" s="1"/>
  <c r="AC92" i="6"/>
  <c r="AD92" i="6" s="1"/>
  <c r="AE92" i="6" s="1"/>
  <c r="AF92" i="6" s="1"/>
  <c r="AG92" i="6" s="1"/>
  <c r="AH92" i="6" s="1"/>
  <c r="AI92" i="6" s="1"/>
  <c r="AJ92" i="6" s="1"/>
  <c r="AK92" i="6" s="1"/>
  <c r="AL92" i="6" s="1"/>
  <c r="AM92" i="6" s="1"/>
  <c r="AN92" i="6" s="1"/>
  <c r="AO92" i="6" s="1"/>
  <c r="Z92" i="6"/>
  <c r="AA92" i="6" s="1"/>
  <c r="AB92" i="6" s="1"/>
  <c r="P92" i="6"/>
  <c r="Q92" i="6" s="1"/>
  <c r="R92" i="6" s="1"/>
  <c r="S92" i="6" s="1"/>
  <c r="T92" i="6" s="1"/>
  <c r="U92" i="6" s="1"/>
  <c r="V92" i="6" s="1"/>
  <c r="W92" i="6" s="1"/>
  <c r="X92" i="6" s="1"/>
  <c r="Y92" i="6" s="1"/>
  <c r="C92" i="6"/>
  <c r="D92" i="6" s="1"/>
  <c r="E92" i="6" s="1"/>
  <c r="F92" i="6" s="1"/>
  <c r="G92" i="6" s="1"/>
  <c r="H92" i="6" s="1"/>
  <c r="I92" i="6" s="1"/>
  <c r="J92" i="6" s="1"/>
  <c r="K92" i="6" s="1"/>
  <c r="L92" i="6" s="1"/>
  <c r="M92" i="6" s="1"/>
  <c r="N92" i="6" s="1"/>
  <c r="O92" i="6" s="1"/>
  <c r="AP91" i="6"/>
  <c r="AQ91" i="6" s="1"/>
  <c r="AR91" i="6" s="1"/>
  <c r="AS91" i="6" s="1"/>
  <c r="AT91" i="6" s="1"/>
  <c r="AU91" i="6" s="1"/>
  <c r="AV91" i="6" s="1"/>
  <c r="AW91" i="6" s="1"/>
  <c r="AX91" i="6" s="1"/>
  <c r="AY91" i="6" s="1"/>
  <c r="AZ91" i="6" s="1"/>
  <c r="BA91" i="6" s="1"/>
  <c r="BB91" i="6" s="1"/>
  <c r="AD91" i="6"/>
  <c r="AE91" i="6" s="1"/>
  <c r="AF91" i="6" s="1"/>
  <c r="AG91" i="6" s="1"/>
  <c r="AH91" i="6" s="1"/>
  <c r="AI91" i="6" s="1"/>
  <c r="AJ91" i="6" s="1"/>
  <c r="AK91" i="6" s="1"/>
  <c r="AL91" i="6" s="1"/>
  <c r="AM91" i="6" s="1"/>
  <c r="AN91" i="6" s="1"/>
  <c r="AO91" i="6" s="1"/>
  <c r="AC91" i="6"/>
  <c r="P91" i="6"/>
  <c r="Q91" i="6" s="1"/>
  <c r="R91" i="6" s="1"/>
  <c r="S91" i="6" s="1"/>
  <c r="T91" i="6" s="1"/>
  <c r="U91" i="6" s="1"/>
  <c r="V91" i="6" s="1"/>
  <c r="W91" i="6" s="1"/>
  <c r="X91" i="6" s="1"/>
  <c r="Y91" i="6" s="1"/>
  <c r="Z91" i="6" s="1"/>
  <c r="AA91" i="6" s="1"/>
  <c r="AB91" i="6" s="1"/>
  <c r="C91" i="6"/>
  <c r="D91" i="6" s="1"/>
  <c r="E91" i="6" s="1"/>
  <c r="F91" i="6" s="1"/>
  <c r="G91" i="6" s="1"/>
  <c r="H91" i="6" s="1"/>
  <c r="I91" i="6" s="1"/>
  <c r="J91" i="6" s="1"/>
  <c r="K91" i="6" s="1"/>
  <c r="L91" i="6" s="1"/>
  <c r="M91" i="6" s="1"/>
  <c r="N91" i="6" s="1"/>
  <c r="O91" i="6" s="1"/>
  <c r="AT90" i="6"/>
  <c r="AU90" i="6" s="1"/>
  <c r="AV90" i="6" s="1"/>
  <c r="AW90" i="6" s="1"/>
  <c r="AX90" i="6" s="1"/>
  <c r="AY90" i="6" s="1"/>
  <c r="AZ90" i="6" s="1"/>
  <c r="BA90" i="6" s="1"/>
  <c r="BB90" i="6" s="1"/>
  <c r="AP90" i="6"/>
  <c r="AQ90" i="6" s="1"/>
  <c r="AR90" i="6" s="1"/>
  <c r="AS90" i="6" s="1"/>
  <c r="AC90" i="6"/>
  <c r="AD90" i="6" s="1"/>
  <c r="AE90" i="6" s="1"/>
  <c r="AF90" i="6" s="1"/>
  <c r="AG90" i="6" s="1"/>
  <c r="AH90" i="6" s="1"/>
  <c r="AI90" i="6" s="1"/>
  <c r="AJ90" i="6" s="1"/>
  <c r="AK90" i="6" s="1"/>
  <c r="AL90" i="6" s="1"/>
  <c r="AM90" i="6" s="1"/>
  <c r="AN90" i="6" s="1"/>
  <c r="AO90" i="6" s="1"/>
  <c r="R90" i="6"/>
  <c r="S90" i="6" s="1"/>
  <c r="T90" i="6" s="1"/>
  <c r="U90" i="6" s="1"/>
  <c r="V90" i="6" s="1"/>
  <c r="W90" i="6" s="1"/>
  <c r="X90" i="6" s="1"/>
  <c r="Y90" i="6" s="1"/>
  <c r="Z90" i="6" s="1"/>
  <c r="AA90" i="6" s="1"/>
  <c r="AB90" i="6" s="1"/>
  <c r="P90" i="6"/>
  <c r="Q90" i="6" s="1"/>
  <c r="C90" i="6"/>
  <c r="D90" i="6" s="1"/>
  <c r="E90" i="6" s="1"/>
  <c r="F90" i="6" s="1"/>
  <c r="G90" i="6" s="1"/>
  <c r="H90" i="6" s="1"/>
  <c r="I90" i="6" s="1"/>
  <c r="J90" i="6" s="1"/>
  <c r="K90" i="6" s="1"/>
  <c r="L90" i="6" s="1"/>
  <c r="M90" i="6" s="1"/>
  <c r="N90" i="6" s="1"/>
  <c r="O90" i="6" s="1"/>
  <c r="AP89" i="6"/>
  <c r="AQ89" i="6" s="1"/>
  <c r="AR89" i="6" s="1"/>
  <c r="AS89" i="6" s="1"/>
  <c r="AT89" i="6" s="1"/>
  <c r="AU89" i="6" s="1"/>
  <c r="AV89" i="6" s="1"/>
  <c r="AW89" i="6" s="1"/>
  <c r="AX89" i="6" s="1"/>
  <c r="AY89" i="6" s="1"/>
  <c r="AZ89" i="6" s="1"/>
  <c r="BA89" i="6" s="1"/>
  <c r="BB89" i="6" s="1"/>
  <c r="AC89" i="6"/>
  <c r="AD89" i="6" s="1"/>
  <c r="AE89" i="6" s="1"/>
  <c r="AF89" i="6" s="1"/>
  <c r="AG89" i="6" s="1"/>
  <c r="AH89" i="6" s="1"/>
  <c r="AI89" i="6" s="1"/>
  <c r="AJ89" i="6" s="1"/>
  <c r="AK89" i="6" s="1"/>
  <c r="AL89" i="6" s="1"/>
  <c r="AM89" i="6" s="1"/>
  <c r="AN89" i="6" s="1"/>
  <c r="AO89" i="6" s="1"/>
  <c r="P89" i="6"/>
  <c r="Q89" i="6" s="1"/>
  <c r="R89" i="6" s="1"/>
  <c r="S89" i="6" s="1"/>
  <c r="T89" i="6" s="1"/>
  <c r="U89" i="6" s="1"/>
  <c r="V89" i="6" s="1"/>
  <c r="W89" i="6" s="1"/>
  <c r="X89" i="6" s="1"/>
  <c r="Y89" i="6" s="1"/>
  <c r="Z89" i="6" s="1"/>
  <c r="AA89" i="6" s="1"/>
  <c r="AB89" i="6" s="1"/>
  <c r="C89" i="6"/>
  <c r="D89" i="6" s="1"/>
  <c r="E89" i="6" s="1"/>
  <c r="F89" i="6" s="1"/>
  <c r="G89" i="6" s="1"/>
  <c r="H89" i="6" s="1"/>
  <c r="I89" i="6" s="1"/>
  <c r="J89" i="6" s="1"/>
  <c r="K89" i="6" s="1"/>
  <c r="L89" i="6" s="1"/>
  <c r="M89" i="6" s="1"/>
  <c r="N89" i="6" s="1"/>
  <c r="O89" i="6" s="1"/>
  <c r="AX88" i="6"/>
  <c r="AY88" i="6" s="1"/>
  <c r="AZ88" i="6" s="1"/>
  <c r="BA88" i="6" s="1"/>
  <c r="BB88" i="6" s="1"/>
  <c r="AT88" i="6"/>
  <c r="AU88" i="6" s="1"/>
  <c r="AV88" i="6" s="1"/>
  <c r="AW88" i="6" s="1"/>
  <c r="AP88" i="6"/>
  <c r="AQ88" i="6" s="1"/>
  <c r="AR88" i="6" s="1"/>
  <c r="AS88" i="6" s="1"/>
  <c r="AD88" i="6"/>
  <c r="AE88" i="6" s="1"/>
  <c r="AF88" i="6" s="1"/>
  <c r="AG88" i="6" s="1"/>
  <c r="AH88" i="6" s="1"/>
  <c r="AI88" i="6" s="1"/>
  <c r="AJ88" i="6" s="1"/>
  <c r="AK88" i="6" s="1"/>
  <c r="AL88" i="6" s="1"/>
  <c r="AM88" i="6" s="1"/>
  <c r="AN88" i="6" s="1"/>
  <c r="AO88" i="6" s="1"/>
  <c r="AC88" i="6"/>
  <c r="P88" i="6"/>
  <c r="Q88" i="6" s="1"/>
  <c r="R88" i="6" s="1"/>
  <c r="S88" i="6" s="1"/>
  <c r="T88" i="6" s="1"/>
  <c r="U88" i="6" s="1"/>
  <c r="V88" i="6" s="1"/>
  <c r="W88" i="6" s="1"/>
  <c r="X88" i="6" s="1"/>
  <c r="Y88" i="6" s="1"/>
  <c r="Z88" i="6" s="1"/>
  <c r="AA88" i="6" s="1"/>
  <c r="AB88" i="6" s="1"/>
  <c r="J88" i="6"/>
  <c r="K88" i="6" s="1"/>
  <c r="L88" i="6" s="1"/>
  <c r="M88" i="6" s="1"/>
  <c r="N88" i="6" s="1"/>
  <c r="O88" i="6" s="1"/>
  <c r="C88" i="6"/>
  <c r="D88" i="6" s="1"/>
  <c r="E88" i="6" s="1"/>
  <c r="F88" i="6" s="1"/>
  <c r="G88" i="6" s="1"/>
  <c r="H88" i="6" s="1"/>
  <c r="I88" i="6" s="1"/>
  <c r="AP87" i="6"/>
  <c r="AQ87" i="6" s="1"/>
  <c r="AR87" i="6" s="1"/>
  <c r="AS87" i="6" s="1"/>
  <c r="AT87" i="6" s="1"/>
  <c r="AU87" i="6" s="1"/>
  <c r="AV87" i="6" s="1"/>
  <c r="AW87" i="6" s="1"/>
  <c r="AX87" i="6" s="1"/>
  <c r="AY87" i="6" s="1"/>
  <c r="AZ87" i="6" s="1"/>
  <c r="BA87" i="6" s="1"/>
  <c r="BB87" i="6" s="1"/>
  <c r="AC87" i="6"/>
  <c r="AD87" i="6" s="1"/>
  <c r="AE87" i="6" s="1"/>
  <c r="AF87" i="6" s="1"/>
  <c r="AG87" i="6" s="1"/>
  <c r="AH87" i="6" s="1"/>
  <c r="AI87" i="6" s="1"/>
  <c r="AJ87" i="6" s="1"/>
  <c r="AK87" i="6" s="1"/>
  <c r="AL87" i="6" s="1"/>
  <c r="AM87" i="6" s="1"/>
  <c r="AN87" i="6" s="1"/>
  <c r="AO87" i="6" s="1"/>
  <c r="P87" i="6"/>
  <c r="Q87" i="6" s="1"/>
  <c r="R87" i="6" s="1"/>
  <c r="S87" i="6" s="1"/>
  <c r="T87" i="6" s="1"/>
  <c r="U87" i="6" s="1"/>
  <c r="V87" i="6" s="1"/>
  <c r="W87" i="6" s="1"/>
  <c r="X87" i="6" s="1"/>
  <c r="Y87" i="6" s="1"/>
  <c r="Z87" i="6" s="1"/>
  <c r="AA87" i="6" s="1"/>
  <c r="AB87" i="6" s="1"/>
  <c r="C87" i="6"/>
  <c r="D87" i="6" s="1"/>
  <c r="E87" i="6" s="1"/>
  <c r="F87" i="6" s="1"/>
  <c r="G87" i="6" s="1"/>
  <c r="H87" i="6" s="1"/>
  <c r="I87" i="6" s="1"/>
  <c r="J87" i="6" s="1"/>
  <c r="K87" i="6" s="1"/>
  <c r="L87" i="6" s="1"/>
  <c r="M87" i="6" s="1"/>
  <c r="N87" i="6" s="1"/>
  <c r="O87" i="6" s="1"/>
  <c r="AP86" i="6"/>
  <c r="AQ86" i="6" s="1"/>
  <c r="AR86" i="6" s="1"/>
  <c r="AS86" i="6" s="1"/>
  <c r="AT86" i="6" s="1"/>
  <c r="AU86" i="6" s="1"/>
  <c r="AV86" i="6" s="1"/>
  <c r="AW86" i="6" s="1"/>
  <c r="AX86" i="6" s="1"/>
  <c r="AY86" i="6" s="1"/>
  <c r="AZ86" i="6" s="1"/>
  <c r="BA86" i="6" s="1"/>
  <c r="BB86" i="6" s="1"/>
  <c r="AC86" i="6"/>
  <c r="AD86" i="6" s="1"/>
  <c r="AE86" i="6" s="1"/>
  <c r="AF86" i="6" s="1"/>
  <c r="AG86" i="6" s="1"/>
  <c r="AH86" i="6" s="1"/>
  <c r="AI86" i="6" s="1"/>
  <c r="AJ86" i="6" s="1"/>
  <c r="AK86" i="6" s="1"/>
  <c r="AL86" i="6" s="1"/>
  <c r="AM86" i="6" s="1"/>
  <c r="AN86" i="6" s="1"/>
  <c r="AO86" i="6" s="1"/>
  <c r="P86" i="6"/>
  <c r="Q86" i="6" s="1"/>
  <c r="R86" i="6" s="1"/>
  <c r="S86" i="6" s="1"/>
  <c r="T86" i="6" s="1"/>
  <c r="U86" i="6" s="1"/>
  <c r="V86" i="6" s="1"/>
  <c r="W86" i="6" s="1"/>
  <c r="X86" i="6" s="1"/>
  <c r="Y86" i="6" s="1"/>
  <c r="Z86" i="6" s="1"/>
  <c r="AA86" i="6" s="1"/>
  <c r="AB86" i="6" s="1"/>
  <c r="C86" i="6"/>
  <c r="D86" i="6" s="1"/>
  <c r="E86" i="6" s="1"/>
  <c r="F86" i="6" s="1"/>
  <c r="G86" i="6" s="1"/>
  <c r="H86" i="6" s="1"/>
  <c r="I86" i="6" s="1"/>
  <c r="J86" i="6" s="1"/>
  <c r="K86" i="6" s="1"/>
  <c r="L86" i="6" s="1"/>
  <c r="M86" i="6" s="1"/>
  <c r="N86" i="6" s="1"/>
  <c r="O86" i="6" s="1"/>
  <c r="AP85" i="6"/>
  <c r="AQ85" i="6" s="1"/>
  <c r="AR85" i="6" s="1"/>
  <c r="AS85" i="6" s="1"/>
  <c r="AT85" i="6" s="1"/>
  <c r="AU85" i="6" s="1"/>
  <c r="AV85" i="6" s="1"/>
  <c r="AW85" i="6" s="1"/>
  <c r="AX85" i="6" s="1"/>
  <c r="AY85" i="6" s="1"/>
  <c r="AZ85" i="6" s="1"/>
  <c r="BA85" i="6" s="1"/>
  <c r="BB85" i="6" s="1"/>
  <c r="AC85" i="6"/>
  <c r="AD85" i="6" s="1"/>
  <c r="AE85" i="6" s="1"/>
  <c r="AF85" i="6" s="1"/>
  <c r="AG85" i="6" s="1"/>
  <c r="AH85" i="6" s="1"/>
  <c r="AI85" i="6" s="1"/>
  <c r="AJ85" i="6" s="1"/>
  <c r="AK85" i="6" s="1"/>
  <c r="AL85" i="6" s="1"/>
  <c r="AM85" i="6" s="1"/>
  <c r="AN85" i="6" s="1"/>
  <c r="AO85" i="6" s="1"/>
  <c r="R85" i="6"/>
  <c r="S85" i="6" s="1"/>
  <c r="T85" i="6" s="1"/>
  <c r="U85" i="6" s="1"/>
  <c r="V85" i="6" s="1"/>
  <c r="W85" i="6" s="1"/>
  <c r="X85" i="6" s="1"/>
  <c r="Y85" i="6" s="1"/>
  <c r="Z85" i="6" s="1"/>
  <c r="AA85" i="6" s="1"/>
  <c r="AB85" i="6" s="1"/>
  <c r="P85" i="6"/>
  <c r="Q85" i="6" s="1"/>
  <c r="C85" i="6"/>
  <c r="D85" i="6" s="1"/>
  <c r="E85" i="6" s="1"/>
  <c r="F85" i="6" s="1"/>
  <c r="G85" i="6" s="1"/>
  <c r="H85" i="6" s="1"/>
  <c r="I85" i="6" s="1"/>
  <c r="J85" i="6" s="1"/>
  <c r="K85" i="6" s="1"/>
  <c r="L85" i="6" s="1"/>
  <c r="M85" i="6" s="1"/>
  <c r="N85" i="6" s="1"/>
  <c r="O85" i="6" s="1"/>
  <c r="AT84" i="6"/>
  <c r="AU84" i="6" s="1"/>
  <c r="AV84" i="6" s="1"/>
  <c r="AW84" i="6" s="1"/>
  <c r="AX84" i="6" s="1"/>
  <c r="AY84" i="6" s="1"/>
  <c r="AZ84" i="6" s="1"/>
  <c r="BA84" i="6" s="1"/>
  <c r="BB84" i="6" s="1"/>
  <c r="AP84" i="6"/>
  <c r="AQ84" i="6" s="1"/>
  <c r="AR84" i="6" s="1"/>
  <c r="AS84" i="6" s="1"/>
  <c r="AC84" i="6"/>
  <c r="AD84" i="6" s="1"/>
  <c r="AE84" i="6" s="1"/>
  <c r="AF84" i="6" s="1"/>
  <c r="AG84" i="6" s="1"/>
  <c r="AH84" i="6" s="1"/>
  <c r="AI84" i="6" s="1"/>
  <c r="AJ84" i="6" s="1"/>
  <c r="AK84" i="6" s="1"/>
  <c r="AL84" i="6" s="1"/>
  <c r="AM84" i="6" s="1"/>
  <c r="AN84" i="6" s="1"/>
  <c r="AO84" i="6" s="1"/>
  <c r="R84" i="6"/>
  <c r="S84" i="6" s="1"/>
  <c r="T84" i="6" s="1"/>
  <c r="U84" i="6" s="1"/>
  <c r="V84" i="6" s="1"/>
  <c r="W84" i="6" s="1"/>
  <c r="X84" i="6" s="1"/>
  <c r="Y84" i="6" s="1"/>
  <c r="Z84" i="6" s="1"/>
  <c r="AA84" i="6" s="1"/>
  <c r="AB84" i="6" s="1"/>
  <c r="P84" i="6"/>
  <c r="Q84" i="6" s="1"/>
  <c r="D84" i="6"/>
  <c r="E84" i="6" s="1"/>
  <c r="F84" i="6" s="1"/>
  <c r="G84" i="6" s="1"/>
  <c r="H84" i="6" s="1"/>
  <c r="I84" i="6" s="1"/>
  <c r="J84" i="6" s="1"/>
  <c r="K84" i="6" s="1"/>
  <c r="L84" i="6" s="1"/>
  <c r="M84" i="6" s="1"/>
  <c r="N84" i="6" s="1"/>
  <c r="O84" i="6" s="1"/>
  <c r="C84" i="6"/>
  <c r="AP83" i="6"/>
  <c r="AQ83" i="6" s="1"/>
  <c r="AR83" i="6" s="1"/>
  <c r="AS83" i="6" s="1"/>
  <c r="AT83" i="6" s="1"/>
  <c r="AU83" i="6" s="1"/>
  <c r="AV83" i="6" s="1"/>
  <c r="AW83" i="6" s="1"/>
  <c r="AX83" i="6" s="1"/>
  <c r="AY83" i="6" s="1"/>
  <c r="AZ83" i="6" s="1"/>
  <c r="BA83" i="6" s="1"/>
  <c r="BB83" i="6" s="1"/>
  <c r="AC83" i="6"/>
  <c r="AD83" i="6" s="1"/>
  <c r="AE83" i="6" s="1"/>
  <c r="AF83" i="6" s="1"/>
  <c r="AG83" i="6" s="1"/>
  <c r="AH83" i="6" s="1"/>
  <c r="AI83" i="6" s="1"/>
  <c r="AJ83" i="6" s="1"/>
  <c r="AK83" i="6" s="1"/>
  <c r="AL83" i="6" s="1"/>
  <c r="AM83" i="6" s="1"/>
  <c r="AN83" i="6" s="1"/>
  <c r="AO83" i="6" s="1"/>
  <c r="P83" i="6"/>
  <c r="Q83" i="6" s="1"/>
  <c r="R83" i="6" s="1"/>
  <c r="S83" i="6" s="1"/>
  <c r="T83" i="6" s="1"/>
  <c r="U83" i="6" s="1"/>
  <c r="V83" i="6" s="1"/>
  <c r="W83" i="6" s="1"/>
  <c r="X83" i="6" s="1"/>
  <c r="Y83" i="6" s="1"/>
  <c r="Z83" i="6" s="1"/>
  <c r="AA83" i="6" s="1"/>
  <c r="AB83" i="6" s="1"/>
  <c r="D83" i="6"/>
  <c r="E83" i="6" s="1"/>
  <c r="F83" i="6" s="1"/>
  <c r="G83" i="6" s="1"/>
  <c r="H83" i="6" s="1"/>
  <c r="I83" i="6" s="1"/>
  <c r="J83" i="6" s="1"/>
  <c r="K83" i="6" s="1"/>
  <c r="L83" i="6" s="1"/>
  <c r="M83" i="6" s="1"/>
  <c r="N83" i="6" s="1"/>
  <c r="O83" i="6" s="1"/>
  <c r="C83" i="6"/>
  <c r="AP82" i="6"/>
  <c r="AQ82" i="6" s="1"/>
  <c r="AR82" i="6" s="1"/>
  <c r="AS82" i="6" s="1"/>
  <c r="AT82" i="6" s="1"/>
  <c r="AU82" i="6" s="1"/>
  <c r="AV82" i="6" s="1"/>
  <c r="AW82" i="6" s="1"/>
  <c r="AX82" i="6" s="1"/>
  <c r="AY82" i="6" s="1"/>
  <c r="AZ82" i="6" s="1"/>
  <c r="BA82" i="6" s="1"/>
  <c r="BB82" i="6" s="1"/>
  <c r="AD82" i="6"/>
  <c r="AE82" i="6" s="1"/>
  <c r="AF82" i="6" s="1"/>
  <c r="AG82" i="6" s="1"/>
  <c r="AH82" i="6" s="1"/>
  <c r="AI82" i="6" s="1"/>
  <c r="AJ82" i="6" s="1"/>
  <c r="AK82" i="6" s="1"/>
  <c r="AL82" i="6" s="1"/>
  <c r="AM82" i="6" s="1"/>
  <c r="AN82" i="6" s="1"/>
  <c r="AO82" i="6" s="1"/>
  <c r="AC82" i="6"/>
  <c r="P82" i="6"/>
  <c r="Q82" i="6" s="1"/>
  <c r="R82" i="6" s="1"/>
  <c r="S82" i="6" s="1"/>
  <c r="T82" i="6" s="1"/>
  <c r="U82" i="6" s="1"/>
  <c r="V82" i="6" s="1"/>
  <c r="W82" i="6" s="1"/>
  <c r="X82" i="6" s="1"/>
  <c r="Y82" i="6" s="1"/>
  <c r="Z82" i="6" s="1"/>
  <c r="AA82" i="6" s="1"/>
  <c r="AB82" i="6" s="1"/>
  <c r="C82" i="6"/>
  <c r="D82" i="6" s="1"/>
  <c r="E82" i="6" s="1"/>
  <c r="F82" i="6" s="1"/>
  <c r="G82" i="6" s="1"/>
  <c r="H82" i="6" s="1"/>
  <c r="I82" i="6" s="1"/>
  <c r="J82" i="6" s="1"/>
  <c r="K82" i="6" s="1"/>
  <c r="L82" i="6" s="1"/>
  <c r="M82" i="6" s="1"/>
  <c r="N82" i="6" s="1"/>
  <c r="O82" i="6" s="1"/>
  <c r="AX81" i="6"/>
  <c r="AY81" i="6" s="1"/>
  <c r="AZ81" i="6" s="1"/>
  <c r="BA81" i="6" s="1"/>
  <c r="BB81" i="6" s="1"/>
  <c r="AT81" i="6"/>
  <c r="AU81" i="6" s="1"/>
  <c r="AV81" i="6" s="1"/>
  <c r="AW81" i="6" s="1"/>
  <c r="AP81" i="6"/>
  <c r="AQ81" i="6" s="1"/>
  <c r="AR81" i="6" s="1"/>
  <c r="AS81" i="6" s="1"/>
  <c r="AC81" i="6"/>
  <c r="AD81" i="6" s="1"/>
  <c r="AE81" i="6" s="1"/>
  <c r="AF81" i="6" s="1"/>
  <c r="AG81" i="6" s="1"/>
  <c r="AH81" i="6" s="1"/>
  <c r="AI81" i="6" s="1"/>
  <c r="AJ81" i="6" s="1"/>
  <c r="AK81" i="6" s="1"/>
  <c r="AL81" i="6" s="1"/>
  <c r="AM81" i="6" s="1"/>
  <c r="AN81" i="6" s="1"/>
  <c r="AO81" i="6" s="1"/>
  <c r="P81" i="6"/>
  <c r="Q81" i="6" s="1"/>
  <c r="R81" i="6" s="1"/>
  <c r="S81" i="6" s="1"/>
  <c r="T81" i="6" s="1"/>
  <c r="U81" i="6" s="1"/>
  <c r="V81" i="6" s="1"/>
  <c r="W81" i="6" s="1"/>
  <c r="X81" i="6" s="1"/>
  <c r="Y81" i="6" s="1"/>
  <c r="Z81" i="6" s="1"/>
  <c r="AA81" i="6" s="1"/>
  <c r="AB81" i="6" s="1"/>
  <c r="C81" i="6"/>
  <c r="D81" i="6" s="1"/>
  <c r="E81" i="6" s="1"/>
  <c r="F81" i="6" s="1"/>
  <c r="G81" i="6" s="1"/>
  <c r="H81" i="6" s="1"/>
  <c r="I81" i="6" s="1"/>
  <c r="J81" i="6" s="1"/>
  <c r="K81" i="6" s="1"/>
  <c r="L81" i="6" s="1"/>
  <c r="M81" i="6" s="1"/>
  <c r="N81" i="6" s="1"/>
  <c r="O81" i="6" s="1"/>
  <c r="AP80" i="6"/>
  <c r="AQ80" i="6" s="1"/>
  <c r="AR80" i="6" s="1"/>
  <c r="AS80" i="6" s="1"/>
  <c r="AT80" i="6" s="1"/>
  <c r="AU80" i="6" s="1"/>
  <c r="AV80" i="6" s="1"/>
  <c r="AW80" i="6" s="1"/>
  <c r="AX80" i="6" s="1"/>
  <c r="AY80" i="6" s="1"/>
  <c r="AZ80" i="6" s="1"/>
  <c r="BA80" i="6" s="1"/>
  <c r="BB80" i="6" s="1"/>
  <c r="AC80" i="6"/>
  <c r="AD80" i="6" s="1"/>
  <c r="AE80" i="6" s="1"/>
  <c r="AF80" i="6" s="1"/>
  <c r="AG80" i="6" s="1"/>
  <c r="AH80" i="6" s="1"/>
  <c r="AI80" i="6" s="1"/>
  <c r="AJ80" i="6" s="1"/>
  <c r="AK80" i="6" s="1"/>
  <c r="AL80" i="6" s="1"/>
  <c r="AM80" i="6" s="1"/>
  <c r="AN80" i="6" s="1"/>
  <c r="AO80" i="6" s="1"/>
  <c r="P80" i="6"/>
  <c r="Q80" i="6" s="1"/>
  <c r="R80" i="6" s="1"/>
  <c r="S80" i="6" s="1"/>
  <c r="T80" i="6" s="1"/>
  <c r="U80" i="6" s="1"/>
  <c r="V80" i="6" s="1"/>
  <c r="W80" i="6" s="1"/>
  <c r="X80" i="6" s="1"/>
  <c r="Y80" i="6" s="1"/>
  <c r="Z80" i="6" s="1"/>
  <c r="AA80" i="6" s="1"/>
  <c r="AB80" i="6" s="1"/>
  <c r="C80" i="6"/>
  <c r="D80" i="6" s="1"/>
  <c r="E80" i="6" s="1"/>
  <c r="F80" i="6" s="1"/>
  <c r="G80" i="6" s="1"/>
  <c r="H80" i="6" s="1"/>
  <c r="I80" i="6" s="1"/>
  <c r="J80" i="6" s="1"/>
  <c r="K80" i="6" s="1"/>
  <c r="L80" i="6" s="1"/>
  <c r="M80" i="6" s="1"/>
  <c r="N80" i="6" s="1"/>
  <c r="O80" i="6" s="1"/>
  <c r="AP79" i="6"/>
  <c r="AQ79" i="6" s="1"/>
  <c r="AR79" i="6" s="1"/>
  <c r="AS79" i="6" s="1"/>
  <c r="AT79" i="6" s="1"/>
  <c r="AU79" i="6" s="1"/>
  <c r="AV79" i="6" s="1"/>
  <c r="AW79" i="6" s="1"/>
  <c r="AX79" i="6" s="1"/>
  <c r="AY79" i="6" s="1"/>
  <c r="AZ79" i="6" s="1"/>
  <c r="BA79" i="6" s="1"/>
  <c r="BB79" i="6" s="1"/>
  <c r="AC79" i="6"/>
  <c r="AD79" i="6" s="1"/>
  <c r="AE79" i="6" s="1"/>
  <c r="AF79" i="6" s="1"/>
  <c r="AG79" i="6" s="1"/>
  <c r="AH79" i="6" s="1"/>
  <c r="AI79" i="6" s="1"/>
  <c r="AJ79" i="6" s="1"/>
  <c r="AK79" i="6" s="1"/>
  <c r="AL79" i="6" s="1"/>
  <c r="AM79" i="6" s="1"/>
  <c r="AN79" i="6" s="1"/>
  <c r="AO79" i="6" s="1"/>
  <c r="P79" i="6"/>
  <c r="Q79" i="6" s="1"/>
  <c r="R79" i="6" s="1"/>
  <c r="S79" i="6" s="1"/>
  <c r="T79" i="6" s="1"/>
  <c r="U79" i="6" s="1"/>
  <c r="V79" i="6" s="1"/>
  <c r="W79" i="6" s="1"/>
  <c r="X79" i="6" s="1"/>
  <c r="Y79" i="6" s="1"/>
  <c r="Z79" i="6" s="1"/>
  <c r="AA79" i="6" s="1"/>
  <c r="AB79" i="6" s="1"/>
  <c r="D79" i="6"/>
  <c r="E79" i="6" s="1"/>
  <c r="F79" i="6" s="1"/>
  <c r="G79" i="6" s="1"/>
  <c r="H79" i="6" s="1"/>
  <c r="I79" i="6" s="1"/>
  <c r="J79" i="6" s="1"/>
  <c r="K79" i="6" s="1"/>
  <c r="L79" i="6" s="1"/>
  <c r="M79" i="6" s="1"/>
  <c r="N79" i="6" s="1"/>
  <c r="O79" i="6" s="1"/>
  <c r="C79" i="6"/>
  <c r="AP78" i="6"/>
  <c r="AQ78" i="6" s="1"/>
  <c r="AR78" i="6" s="1"/>
  <c r="AS78" i="6" s="1"/>
  <c r="AT78" i="6" s="1"/>
  <c r="AU78" i="6" s="1"/>
  <c r="AV78" i="6" s="1"/>
  <c r="AW78" i="6" s="1"/>
  <c r="AX78" i="6" s="1"/>
  <c r="AY78" i="6" s="1"/>
  <c r="AZ78" i="6" s="1"/>
  <c r="BA78" i="6" s="1"/>
  <c r="BB78" i="6" s="1"/>
  <c r="AD78" i="6"/>
  <c r="AE78" i="6" s="1"/>
  <c r="AF78" i="6" s="1"/>
  <c r="AG78" i="6" s="1"/>
  <c r="AH78" i="6" s="1"/>
  <c r="AI78" i="6" s="1"/>
  <c r="AJ78" i="6" s="1"/>
  <c r="AK78" i="6" s="1"/>
  <c r="AL78" i="6" s="1"/>
  <c r="AM78" i="6" s="1"/>
  <c r="AN78" i="6" s="1"/>
  <c r="AO78" i="6" s="1"/>
  <c r="AC78" i="6"/>
  <c r="P78" i="6"/>
  <c r="Q78" i="6" s="1"/>
  <c r="R78" i="6" s="1"/>
  <c r="S78" i="6" s="1"/>
  <c r="T78" i="6" s="1"/>
  <c r="U78" i="6" s="1"/>
  <c r="V78" i="6" s="1"/>
  <c r="W78" i="6" s="1"/>
  <c r="X78" i="6" s="1"/>
  <c r="Y78" i="6" s="1"/>
  <c r="Z78" i="6" s="1"/>
  <c r="AA78" i="6" s="1"/>
  <c r="AB78" i="6" s="1"/>
  <c r="D78" i="6"/>
  <c r="E78" i="6" s="1"/>
  <c r="F78" i="6" s="1"/>
  <c r="G78" i="6" s="1"/>
  <c r="H78" i="6" s="1"/>
  <c r="I78" i="6" s="1"/>
  <c r="J78" i="6" s="1"/>
  <c r="K78" i="6" s="1"/>
  <c r="L78" i="6" s="1"/>
  <c r="M78" i="6" s="1"/>
  <c r="N78" i="6" s="1"/>
  <c r="O78" i="6" s="1"/>
  <c r="C78" i="6"/>
  <c r="AC77" i="6"/>
  <c r="AD77" i="6" s="1"/>
  <c r="AE77" i="6" s="1"/>
  <c r="AF77" i="6" s="1"/>
  <c r="AG77" i="6" s="1"/>
  <c r="AH77" i="6" s="1"/>
  <c r="AI77" i="6" s="1"/>
  <c r="AJ77" i="6" s="1"/>
  <c r="AK77" i="6" s="1"/>
  <c r="AL77" i="6" s="1"/>
  <c r="AM77" i="6" s="1"/>
  <c r="AN77" i="6" s="1"/>
  <c r="AO77" i="6" s="1"/>
  <c r="P77" i="6"/>
  <c r="Q77" i="6" s="1"/>
  <c r="R77" i="6" s="1"/>
  <c r="S77" i="6" s="1"/>
  <c r="T77" i="6" s="1"/>
  <c r="U77" i="6" s="1"/>
  <c r="V77" i="6" s="1"/>
  <c r="W77" i="6" s="1"/>
  <c r="X77" i="6" s="1"/>
  <c r="Y77" i="6" s="1"/>
  <c r="Z77" i="6" s="1"/>
  <c r="AA77" i="6" s="1"/>
  <c r="AB77" i="6" s="1"/>
  <c r="C77" i="6"/>
  <c r="D77" i="6" s="1"/>
  <c r="E77" i="6" s="1"/>
  <c r="F77" i="6" s="1"/>
  <c r="G77" i="6" s="1"/>
  <c r="H77" i="6" s="1"/>
  <c r="I77" i="6" s="1"/>
  <c r="J77" i="6" s="1"/>
  <c r="K77" i="6" s="1"/>
  <c r="L77" i="6" s="1"/>
  <c r="M77" i="6" s="1"/>
  <c r="N77" i="6" s="1"/>
  <c r="O77" i="6" s="1"/>
  <c r="AP76" i="6"/>
  <c r="AQ76" i="6" s="1"/>
  <c r="AR76" i="6" s="1"/>
  <c r="AS76" i="6" s="1"/>
  <c r="AT76" i="6" s="1"/>
  <c r="AU76" i="6" s="1"/>
  <c r="AV76" i="6" s="1"/>
  <c r="AW76" i="6" s="1"/>
  <c r="AX76" i="6" s="1"/>
  <c r="AY76" i="6" s="1"/>
  <c r="AZ76" i="6" s="1"/>
  <c r="BA76" i="6" s="1"/>
  <c r="BB76" i="6" s="1"/>
  <c r="AC76" i="6"/>
  <c r="AD76" i="6" s="1"/>
  <c r="AE76" i="6" s="1"/>
  <c r="AF76" i="6" s="1"/>
  <c r="AG76" i="6" s="1"/>
  <c r="AH76" i="6" s="1"/>
  <c r="AI76" i="6" s="1"/>
  <c r="AJ76" i="6" s="1"/>
  <c r="AK76" i="6" s="1"/>
  <c r="AL76" i="6" s="1"/>
  <c r="AM76" i="6" s="1"/>
  <c r="AN76" i="6" s="1"/>
  <c r="AO76" i="6" s="1"/>
  <c r="P76" i="6"/>
  <c r="Q76" i="6" s="1"/>
  <c r="R76" i="6" s="1"/>
  <c r="S76" i="6" s="1"/>
  <c r="T76" i="6" s="1"/>
  <c r="U76" i="6" s="1"/>
  <c r="V76" i="6" s="1"/>
  <c r="W76" i="6" s="1"/>
  <c r="X76" i="6" s="1"/>
  <c r="Y76" i="6" s="1"/>
  <c r="Z76" i="6" s="1"/>
  <c r="AA76" i="6" s="1"/>
  <c r="AB76" i="6" s="1"/>
  <c r="C76" i="6"/>
  <c r="D76" i="6" s="1"/>
  <c r="E76" i="6" s="1"/>
  <c r="F76" i="6" s="1"/>
  <c r="G76" i="6" s="1"/>
  <c r="H76" i="6" s="1"/>
  <c r="I76" i="6" s="1"/>
  <c r="J76" i="6" s="1"/>
  <c r="K76" i="6" s="1"/>
  <c r="L76" i="6" s="1"/>
  <c r="M76" i="6" s="1"/>
  <c r="N76" i="6" s="1"/>
  <c r="O76" i="6" s="1"/>
  <c r="AR75" i="6"/>
  <c r="AS75" i="6" s="1"/>
  <c r="AT75" i="6" s="1"/>
  <c r="AU75" i="6" s="1"/>
  <c r="AV75" i="6" s="1"/>
  <c r="AW75" i="6" s="1"/>
  <c r="AX75" i="6" s="1"/>
  <c r="AY75" i="6" s="1"/>
  <c r="AZ75" i="6" s="1"/>
  <c r="BA75" i="6" s="1"/>
  <c r="BB75" i="6" s="1"/>
  <c r="AP75" i="6"/>
  <c r="AQ75" i="6" s="1"/>
  <c r="AC75" i="6"/>
  <c r="AD75" i="6" s="1"/>
  <c r="AE75" i="6" s="1"/>
  <c r="AF75" i="6" s="1"/>
  <c r="AG75" i="6" s="1"/>
  <c r="AH75" i="6" s="1"/>
  <c r="AI75" i="6" s="1"/>
  <c r="AJ75" i="6" s="1"/>
  <c r="AK75" i="6" s="1"/>
  <c r="AL75" i="6" s="1"/>
  <c r="AM75" i="6" s="1"/>
  <c r="AN75" i="6" s="1"/>
  <c r="AO75" i="6" s="1"/>
  <c r="P75" i="6"/>
  <c r="Q75" i="6" s="1"/>
  <c r="R75" i="6" s="1"/>
  <c r="S75" i="6" s="1"/>
  <c r="T75" i="6" s="1"/>
  <c r="U75" i="6" s="1"/>
  <c r="V75" i="6" s="1"/>
  <c r="W75" i="6" s="1"/>
  <c r="X75" i="6" s="1"/>
  <c r="Y75" i="6" s="1"/>
  <c r="Z75" i="6" s="1"/>
  <c r="AA75" i="6" s="1"/>
  <c r="AB75" i="6" s="1"/>
  <c r="C75" i="6"/>
  <c r="D75" i="6" s="1"/>
  <c r="E75" i="6" s="1"/>
  <c r="F75" i="6" s="1"/>
  <c r="G75" i="6" s="1"/>
  <c r="H75" i="6" s="1"/>
  <c r="I75" i="6" s="1"/>
  <c r="J75" i="6" s="1"/>
  <c r="K75" i="6" s="1"/>
  <c r="L75" i="6" s="1"/>
  <c r="M75" i="6" s="1"/>
  <c r="N75" i="6" s="1"/>
  <c r="O75" i="6" s="1"/>
  <c r="AP74" i="6"/>
  <c r="AQ74" i="6" s="1"/>
  <c r="AR74" i="6" s="1"/>
  <c r="AS74" i="6" s="1"/>
  <c r="AT74" i="6" s="1"/>
  <c r="AU74" i="6" s="1"/>
  <c r="AV74" i="6" s="1"/>
  <c r="AW74" i="6" s="1"/>
  <c r="AX74" i="6" s="1"/>
  <c r="AY74" i="6" s="1"/>
  <c r="AZ74" i="6" s="1"/>
  <c r="BA74" i="6" s="1"/>
  <c r="BB74" i="6" s="1"/>
  <c r="AC74" i="6"/>
  <c r="AD74" i="6" s="1"/>
  <c r="AE74" i="6" s="1"/>
  <c r="AF74" i="6" s="1"/>
  <c r="AG74" i="6" s="1"/>
  <c r="AH74" i="6" s="1"/>
  <c r="AI74" i="6" s="1"/>
  <c r="AJ74" i="6" s="1"/>
  <c r="AK74" i="6" s="1"/>
  <c r="AL74" i="6" s="1"/>
  <c r="AM74" i="6" s="1"/>
  <c r="AN74" i="6" s="1"/>
  <c r="AO74" i="6" s="1"/>
  <c r="P74" i="6"/>
  <c r="Q74" i="6" s="1"/>
  <c r="R74" i="6" s="1"/>
  <c r="S74" i="6" s="1"/>
  <c r="T74" i="6" s="1"/>
  <c r="U74" i="6" s="1"/>
  <c r="V74" i="6" s="1"/>
  <c r="W74" i="6" s="1"/>
  <c r="X74" i="6" s="1"/>
  <c r="Y74" i="6" s="1"/>
  <c r="Z74" i="6" s="1"/>
  <c r="AA74" i="6" s="1"/>
  <c r="AB74" i="6" s="1"/>
  <c r="C74" i="6"/>
  <c r="D74" i="6" s="1"/>
  <c r="E74" i="6" s="1"/>
  <c r="F74" i="6" s="1"/>
  <c r="G74" i="6" s="1"/>
  <c r="H74" i="6" s="1"/>
  <c r="I74" i="6" s="1"/>
  <c r="J74" i="6" s="1"/>
  <c r="K74" i="6" s="1"/>
  <c r="L74" i="6" s="1"/>
  <c r="M74" i="6" s="1"/>
  <c r="N74" i="6" s="1"/>
  <c r="O74" i="6" s="1"/>
  <c r="AR73" i="6"/>
  <c r="AS73" i="6" s="1"/>
  <c r="AT73" i="6" s="1"/>
  <c r="AU73" i="6" s="1"/>
  <c r="AV73" i="6" s="1"/>
  <c r="AW73" i="6" s="1"/>
  <c r="AX73" i="6" s="1"/>
  <c r="AY73" i="6" s="1"/>
  <c r="AZ73" i="6" s="1"/>
  <c r="BA73" i="6" s="1"/>
  <c r="BB73" i="6" s="1"/>
  <c r="AP73" i="6"/>
  <c r="AQ73" i="6" s="1"/>
  <c r="AC73" i="6"/>
  <c r="AD73" i="6" s="1"/>
  <c r="AE73" i="6" s="1"/>
  <c r="AF73" i="6" s="1"/>
  <c r="AG73" i="6" s="1"/>
  <c r="AH73" i="6" s="1"/>
  <c r="AI73" i="6" s="1"/>
  <c r="AJ73" i="6" s="1"/>
  <c r="AK73" i="6" s="1"/>
  <c r="AL73" i="6" s="1"/>
  <c r="AM73" i="6" s="1"/>
  <c r="AN73" i="6" s="1"/>
  <c r="AO73" i="6" s="1"/>
  <c r="P73" i="6"/>
  <c r="Q73" i="6" s="1"/>
  <c r="R73" i="6" s="1"/>
  <c r="S73" i="6" s="1"/>
  <c r="T73" i="6" s="1"/>
  <c r="U73" i="6" s="1"/>
  <c r="V73" i="6" s="1"/>
  <c r="W73" i="6" s="1"/>
  <c r="X73" i="6" s="1"/>
  <c r="Y73" i="6" s="1"/>
  <c r="Z73" i="6" s="1"/>
  <c r="AA73" i="6" s="1"/>
  <c r="AB73" i="6" s="1"/>
  <c r="D73" i="6"/>
  <c r="E73" i="6" s="1"/>
  <c r="F73" i="6" s="1"/>
  <c r="G73" i="6" s="1"/>
  <c r="H73" i="6" s="1"/>
  <c r="I73" i="6" s="1"/>
  <c r="J73" i="6" s="1"/>
  <c r="K73" i="6" s="1"/>
  <c r="L73" i="6" s="1"/>
  <c r="M73" i="6" s="1"/>
  <c r="N73" i="6" s="1"/>
  <c r="O73" i="6" s="1"/>
  <c r="C73" i="6"/>
  <c r="AC72" i="6"/>
  <c r="AD72" i="6" s="1"/>
  <c r="AE72" i="6" s="1"/>
  <c r="AF72" i="6" s="1"/>
  <c r="AG72" i="6" s="1"/>
  <c r="AH72" i="6" s="1"/>
  <c r="AI72" i="6" s="1"/>
  <c r="AJ72" i="6" s="1"/>
  <c r="AK72" i="6" s="1"/>
  <c r="AL72" i="6" s="1"/>
  <c r="AM72" i="6" s="1"/>
  <c r="AN72" i="6" s="1"/>
  <c r="AO72" i="6" s="1"/>
  <c r="Q72" i="6"/>
  <c r="R72" i="6" s="1"/>
  <c r="S72" i="6" s="1"/>
  <c r="T72" i="6" s="1"/>
  <c r="U72" i="6" s="1"/>
  <c r="V72" i="6" s="1"/>
  <c r="W72" i="6" s="1"/>
  <c r="X72" i="6" s="1"/>
  <c r="Y72" i="6" s="1"/>
  <c r="Z72" i="6" s="1"/>
  <c r="AA72" i="6" s="1"/>
  <c r="AB72" i="6" s="1"/>
  <c r="P72" i="6"/>
  <c r="C72" i="6"/>
  <c r="D72" i="6" s="1"/>
  <c r="E72" i="6" s="1"/>
  <c r="F72" i="6" s="1"/>
  <c r="G72" i="6" s="1"/>
  <c r="H72" i="6" s="1"/>
  <c r="I72" i="6" s="1"/>
  <c r="J72" i="6" s="1"/>
  <c r="K72" i="6" s="1"/>
  <c r="L72" i="6" s="1"/>
  <c r="M72" i="6" s="1"/>
  <c r="N72" i="6" s="1"/>
  <c r="O72" i="6" s="1"/>
  <c r="AR71" i="6"/>
  <c r="AS71" i="6" s="1"/>
  <c r="AT71" i="6" s="1"/>
  <c r="AU71" i="6" s="1"/>
  <c r="AV71" i="6" s="1"/>
  <c r="AW71" i="6" s="1"/>
  <c r="AX71" i="6" s="1"/>
  <c r="AY71" i="6" s="1"/>
  <c r="AZ71" i="6" s="1"/>
  <c r="BA71" i="6" s="1"/>
  <c r="BB71" i="6" s="1"/>
  <c r="AP71" i="6"/>
  <c r="AQ71" i="6" s="1"/>
  <c r="AC71" i="6"/>
  <c r="AD71" i="6" s="1"/>
  <c r="AE71" i="6" s="1"/>
  <c r="AF71" i="6" s="1"/>
  <c r="AG71" i="6" s="1"/>
  <c r="AH71" i="6" s="1"/>
  <c r="AI71" i="6" s="1"/>
  <c r="AJ71" i="6" s="1"/>
  <c r="AK71" i="6" s="1"/>
  <c r="AL71" i="6" s="1"/>
  <c r="AM71" i="6" s="1"/>
  <c r="AN71" i="6" s="1"/>
  <c r="AO71" i="6" s="1"/>
  <c r="Q71" i="6"/>
  <c r="R71" i="6" s="1"/>
  <c r="S71" i="6" s="1"/>
  <c r="T71" i="6" s="1"/>
  <c r="U71" i="6" s="1"/>
  <c r="V71" i="6" s="1"/>
  <c r="W71" i="6" s="1"/>
  <c r="X71" i="6" s="1"/>
  <c r="Y71" i="6" s="1"/>
  <c r="Z71" i="6" s="1"/>
  <c r="AA71" i="6" s="1"/>
  <c r="AB71" i="6" s="1"/>
  <c r="P71" i="6"/>
  <c r="C71" i="6"/>
  <c r="D71" i="6" s="1"/>
  <c r="E71" i="6" s="1"/>
  <c r="F71" i="6" s="1"/>
  <c r="G71" i="6" s="1"/>
  <c r="H71" i="6" s="1"/>
  <c r="I71" i="6" s="1"/>
  <c r="J71" i="6" s="1"/>
  <c r="K71" i="6" s="1"/>
  <c r="L71" i="6" s="1"/>
  <c r="M71" i="6" s="1"/>
  <c r="N71" i="6" s="1"/>
  <c r="O71" i="6" s="1"/>
  <c r="AR70" i="6"/>
  <c r="AS70" i="6" s="1"/>
  <c r="AT70" i="6" s="1"/>
  <c r="AU70" i="6" s="1"/>
  <c r="AV70" i="6" s="1"/>
  <c r="AW70" i="6" s="1"/>
  <c r="AX70" i="6" s="1"/>
  <c r="AY70" i="6" s="1"/>
  <c r="AZ70" i="6" s="1"/>
  <c r="BA70" i="6" s="1"/>
  <c r="BB70" i="6" s="1"/>
  <c r="AP70" i="6"/>
  <c r="AQ70" i="6" s="1"/>
  <c r="AC70" i="6"/>
  <c r="AD70" i="6" s="1"/>
  <c r="AE70" i="6" s="1"/>
  <c r="AF70" i="6" s="1"/>
  <c r="AG70" i="6" s="1"/>
  <c r="AH70" i="6" s="1"/>
  <c r="AI70" i="6" s="1"/>
  <c r="AJ70" i="6" s="1"/>
  <c r="AK70" i="6" s="1"/>
  <c r="AL70" i="6" s="1"/>
  <c r="AM70" i="6" s="1"/>
  <c r="AN70" i="6" s="1"/>
  <c r="AO70" i="6" s="1"/>
  <c r="R70" i="6"/>
  <c r="S70" i="6" s="1"/>
  <c r="T70" i="6" s="1"/>
  <c r="U70" i="6" s="1"/>
  <c r="V70" i="6" s="1"/>
  <c r="W70" i="6" s="1"/>
  <c r="X70" i="6" s="1"/>
  <c r="Y70" i="6" s="1"/>
  <c r="Z70" i="6" s="1"/>
  <c r="AA70" i="6" s="1"/>
  <c r="AB70" i="6" s="1"/>
  <c r="Q70" i="6"/>
  <c r="P70" i="6"/>
  <c r="D70" i="6"/>
  <c r="E70" i="6" s="1"/>
  <c r="F70" i="6" s="1"/>
  <c r="G70" i="6" s="1"/>
  <c r="H70" i="6" s="1"/>
  <c r="I70" i="6" s="1"/>
  <c r="J70" i="6" s="1"/>
  <c r="K70" i="6" s="1"/>
  <c r="L70" i="6" s="1"/>
  <c r="M70" i="6" s="1"/>
  <c r="N70" i="6" s="1"/>
  <c r="O70" i="6" s="1"/>
  <c r="C70" i="6"/>
  <c r="AP69" i="6"/>
  <c r="AQ69" i="6" s="1"/>
  <c r="AR69" i="6" s="1"/>
  <c r="AS69" i="6" s="1"/>
  <c r="AT69" i="6" s="1"/>
  <c r="AU69" i="6" s="1"/>
  <c r="AV69" i="6" s="1"/>
  <c r="AW69" i="6" s="1"/>
  <c r="AX69" i="6" s="1"/>
  <c r="AY69" i="6" s="1"/>
  <c r="AZ69" i="6" s="1"/>
  <c r="BA69" i="6" s="1"/>
  <c r="BB69" i="6" s="1"/>
  <c r="AC69" i="6"/>
  <c r="AD69" i="6" s="1"/>
  <c r="AE69" i="6" s="1"/>
  <c r="AF69" i="6" s="1"/>
  <c r="AG69" i="6" s="1"/>
  <c r="AH69" i="6" s="1"/>
  <c r="AI69" i="6" s="1"/>
  <c r="AJ69" i="6" s="1"/>
  <c r="AK69" i="6" s="1"/>
  <c r="AL69" i="6" s="1"/>
  <c r="AM69" i="6" s="1"/>
  <c r="AN69" i="6" s="1"/>
  <c r="AO69" i="6" s="1"/>
  <c r="P69" i="6"/>
  <c r="Q69" i="6" s="1"/>
  <c r="R69" i="6" s="1"/>
  <c r="S69" i="6" s="1"/>
  <c r="T69" i="6" s="1"/>
  <c r="U69" i="6" s="1"/>
  <c r="V69" i="6" s="1"/>
  <c r="W69" i="6" s="1"/>
  <c r="X69" i="6" s="1"/>
  <c r="Y69" i="6" s="1"/>
  <c r="Z69" i="6" s="1"/>
  <c r="AA69" i="6" s="1"/>
  <c r="AB69" i="6" s="1"/>
  <c r="C69" i="6"/>
  <c r="D69" i="6" s="1"/>
  <c r="E69" i="6" s="1"/>
  <c r="F69" i="6" s="1"/>
  <c r="G69" i="6" s="1"/>
  <c r="H69" i="6" s="1"/>
  <c r="I69" i="6" s="1"/>
  <c r="J69" i="6" s="1"/>
  <c r="K69" i="6" s="1"/>
  <c r="L69" i="6" s="1"/>
  <c r="M69" i="6" s="1"/>
  <c r="N69" i="6" s="1"/>
  <c r="O69" i="6" s="1"/>
  <c r="AP68" i="6"/>
  <c r="AQ68" i="6" s="1"/>
  <c r="AR68" i="6" s="1"/>
  <c r="AS68" i="6" s="1"/>
  <c r="AT68" i="6" s="1"/>
  <c r="AU68" i="6" s="1"/>
  <c r="AV68" i="6" s="1"/>
  <c r="AW68" i="6" s="1"/>
  <c r="AX68" i="6" s="1"/>
  <c r="AY68" i="6" s="1"/>
  <c r="AZ68" i="6" s="1"/>
  <c r="BA68" i="6" s="1"/>
  <c r="BB68" i="6" s="1"/>
  <c r="AC68" i="6"/>
  <c r="AD68" i="6" s="1"/>
  <c r="AE68" i="6" s="1"/>
  <c r="AF68" i="6" s="1"/>
  <c r="AG68" i="6" s="1"/>
  <c r="AH68" i="6" s="1"/>
  <c r="AI68" i="6" s="1"/>
  <c r="AJ68" i="6" s="1"/>
  <c r="AK68" i="6" s="1"/>
  <c r="AL68" i="6" s="1"/>
  <c r="AM68" i="6" s="1"/>
  <c r="AN68" i="6" s="1"/>
  <c r="AO68" i="6" s="1"/>
  <c r="P68" i="6"/>
  <c r="Q68" i="6" s="1"/>
  <c r="R68" i="6" s="1"/>
  <c r="S68" i="6" s="1"/>
  <c r="T68" i="6" s="1"/>
  <c r="U68" i="6" s="1"/>
  <c r="V68" i="6" s="1"/>
  <c r="W68" i="6" s="1"/>
  <c r="X68" i="6" s="1"/>
  <c r="Y68" i="6" s="1"/>
  <c r="Z68" i="6" s="1"/>
  <c r="AA68" i="6" s="1"/>
  <c r="AB68" i="6" s="1"/>
  <c r="E68" i="6"/>
  <c r="F68" i="6" s="1"/>
  <c r="G68" i="6" s="1"/>
  <c r="H68" i="6" s="1"/>
  <c r="I68" i="6" s="1"/>
  <c r="J68" i="6" s="1"/>
  <c r="K68" i="6" s="1"/>
  <c r="L68" i="6" s="1"/>
  <c r="M68" i="6" s="1"/>
  <c r="N68" i="6" s="1"/>
  <c r="O68" i="6" s="1"/>
  <c r="D68" i="6"/>
  <c r="C68" i="6"/>
  <c r="AP67" i="6"/>
  <c r="AQ67" i="6" s="1"/>
  <c r="AR67" i="6" s="1"/>
  <c r="AS67" i="6" s="1"/>
  <c r="AT67" i="6" s="1"/>
  <c r="AU67" i="6" s="1"/>
  <c r="AV67" i="6" s="1"/>
  <c r="AW67" i="6" s="1"/>
  <c r="AX67" i="6" s="1"/>
  <c r="AY67" i="6" s="1"/>
  <c r="AZ67" i="6" s="1"/>
  <c r="BA67" i="6" s="1"/>
  <c r="BB67" i="6" s="1"/>
  <c r="AD67" i="6"/>
  <c r="AE67" i="6" s="1"/>
  <c r="AF67" i="6" s="1"/>
  <c r="AG67" i="6" s="1"/>
  <c r="AH67" i="6" s="1"/>
  <c r="AI67" i="6" s="1"/>
  <c r="AJ67" i="6" s="1"/>
  <c r="AK67" i="6" s="1"/>
  <c r="AL67" i="6" s="1"/>
  <c r="AM67" i="6" s="1"/>
  <c r="AN67" i="6" s="1"/>
  <c r="AO67" i="6" s="1"/>
  <c r="AC67" i="6"/>
  <c r="P67" i="6"/>
  <c r="Q67" i="6" s="1"/>
  <c r="R67" i="6" s="1"/>
  <c r="S67" i="6" s="1"/>
  <c r="T67" i="6" s="1"/>
  <c r="U67" i="6" s="1"/>
  <c r="V67" i="6" s="1"/>
  <c r="W67" i="6" s="1"/>
  <c r="X67" i="6" s="1"/>
  <c r="Y67" i="6" s="1"/>
  <c r="Z67" i="6" s="1"/>
  <c r="AA67" i="6" s="1"/>
  <c r="AB67" i="6" s="1"/>
  <c r="C67" i="6"/>
  <c r="D67" i="6" s="1"/>
  <c r="E67" i="6" s="1"/>
  <c r="F67" i="6" s="1"/>
  <c r="G67" i="6" s="1"/>
  <c r="H67" i="6" s="1"/>
  <c r="I67" i="6" s="1"/>
  <c r="J67" i="6" s="1"/>
  <c r="K67" i="6" s="1"/>
  <c r="L67" i="6" s="1"/>
  <c r="M67" i="6" s="1"/>
  <c r="N67" i="6" s="1"/>
  <c r="O67" i="6" s="1"/>
  <c r="AP66" i="6"/>
  <c r="AQ66" i="6" s="1"/>
  <c r="AR66" i="6" s="1"/>
  <c r="AS66" i="6" s="1"/>
  <c r="AT66" i="6" s="1"/>
  <c r="AU66" i="6" s="1"/>
  <c r="AV66" i="6" s="1"/>
  <c r="AW66" i="6" s="1"/>
  <c r="AX66" i="6" s="1"/>
  <c r="AY66" i="6" s="1"/>
  <c r="AZ66" i="6" s="1"/>
  <c r="BA66" i="6" s="1"/>
  <c r="BB66" i="6" s="1"/>
  <c r="AC66" i="6"/>
  <c r="AD66" i="6" s="1"/>
  <c r="AE66" i="6" s="1"/>
  <c r="AF66" i="6" s="1"/>
  <c r="AG66" i="6" s="1"/>
  <c r="AH66" i="6" s="1"/>
  <c r="AI66" i="6" s="1"/>
  <c r="AJ66" i="6" s="1"/>
  <c r="AK66" i="6" s="1"/>
  <c r="AL66" i="6" s="1"/>
  <c r="AM66" i="6" s="1"/>
  <c r="AN66" i="6" s="1"/>
  <c r="AO66" i="6" s="1"/>
  <c r="P66" i="6"/>
  <c r="Q66" i="6" s="1"/>
  <c r="R66" i="6" s="1"/>
  <c r="S66" i="6" s="1"/>
  <c r="T66" i="6" s="1"/>
  <c r="U66" i="6" s="1"/>
  <c r="V66" i="6" s="1"/>
  <c r="W66" i="6" s="1"/>
  <c r="X66" i="6" s="1"/>
  <c r="Y66" i="6" s="1"/>
  <c r="Z66" i="6" s="1"/>
  <c r="AA66" i="6" s="1"/>
  <c r="AB66" i="6" s="1"/>
  <c r="C66" i="6"/>
  <c r="D66" i="6" s="1"/>
  <c r="AP65" i="6"/>
  <c r="AQ65" i="6" s="1"/>
  <c r="AR65" i="6" s="1"/>
  <c r="AS65" i="6" s="1"/>
  <c r="AT65" i="6" s="1"/>
  <c r="AU65" i="6" s="1"/>
  <c r="AV65" i="6" s="1"/>
  <c r="AW65" i="6" s="1"/>
  <c r="AX65" i="6" s="1"/>
  <c r="AY65" i="6" s="1"/>
  <c r="AZ65" i="6" s="1"/>
  <c r="BA65" i="6" s="1"/>
  <c r="BB65" i="6" s="1"/>
  <c r="AD65" i="6"/>
  <c r="AE65" i="6" s="1"/>
  <c r="AF65" i="6" s="1"/>
  <c r="AG65" i="6" s="1"/>
  <c r="AH65" i="6" s="1"/>
  <c r="AI65" i="6" s="1"/>
  <c r="AJ65" i="6" s="1"/>
  <c r="AK65" i="6" s="1"/>
  <c r="AL65" i="6" s="1"/>
  <c r="AM65" i="6" s="1"/>
  <c r="AN65" i="6" s="1"/>
  <c r="AO65" i="6" s="1"/>
  <c r="AC65" i="6"/>
  <c r="P65" i="6"/>
  <c r="Q65" i="6" s="1"/>
  <c r="R65" i="6" s="1"/>
  <c r="S65" i="6" s="1"/>
  <c r="T65" i="6" s="1"/>
  <c r="U65" i="6" s="1"/>
  <c r="V65" i="6" s="1"/>
  <c r="W65" i="6" s="1"/>
  <c r="X65" i="6" s="1"/>
  <c r="Y65" i="6" s="1"/>
  <c r="Z65" i="6" s="1"/>
  <c r="AA65" i="6" s="1"/>
  <c r="AB65" i="6" s="1"/>
  <c r="C65" i="6"/>
  <c r="D65" i="6" s="1"/>
  <c r="E65" i="6" s="1"/>
  <c r="F65" i="6" s="1"/>
  <c r="G65" i="6" s="1"/>
  <c r="H65" i="6" s="1"/>
  <c r="I65" i="6" s="1"/>
  <c r="J65" i="6" s="1"/>
  <c r="K65" i="6" s="1"/>
  <c r="L65" i="6" s="1"/>
  <c r="M65" i="6" s="1"/>
  <c r="N65" i="6" s="1"/>
  <c r="O65" i="6" s="1"/>
  <c r="AP64" i="6"/>
  <c r="AQ64" i="6" s="1"/>
  <c r="AR64" i="6" s="1"/>
  <c r="AS64" i="6" s="1"/>
  <c r="AT64" i="6" s="1"/>
  <c r="AU64" i="6" s="1"/>
  <c r="AV64" i="6" s="1"/>
  <c r="AW64" i="6" s="1"/>
  <c r="AX64" i="6" s="1"/>
  <c r="AY64" i="6" s="1"/>
  <c r="AZ64" i="6" s="1"/>
  <c r="BA64" i="6" s="1"/>
  <c r="BB64" i="6" s="1"/>
  <c r="AC64" i="6"/>
  <c r="AD64" i="6" s="1"/>
  <c r="AE64" i="6" s="1"/>
  <c r="AF64" i="6" s="1"/>
  <c r="AG64" i="6" s="1"/>
  <c r="AH64" i="6" s="1"/>
  <c r="AI64" i="6" s="1"/>
  <c r="AJ64" i="6" s="1"/>
  <c r="AK64" i="6" s="1"/>
  <c r="AL64" i="6" s="1"/>
  <c r="AM64" i="6" s="1"/>
  <c r="AN64" i="6" s="1"/>
  <c r="AO64" i="6" s="1"/>
  <c r="Q64" i="6"/>
  <c r="R64" i="6" s="1"/>
  <c r="S64" i="6" s="1"/>
  <c r="T64" i="6" s="1"/>
  <c r="U64" i="6" s="1"/>
  <c r="V64" i="6" s="1"/>
  <c r="W64" i="6" s="1"/>
  <c r="X64" i="6" s="1"/>
  <c r="Y64" i="6" s="1"/>
  <c r="Z64" i="6" s="1"/>
  <c r="AA64" i="6" s="1"/>
  <c r="AB64" i="6" s="1"/>
  <c r="P64" i="6"/>
  <c r="C64" i="6"/>
  <c r="D64" i="6" s="1"/>
  <c r="E64" i="6" s="1"/>
  <c r="F64" i="6" s="1"/>
  <c r="G64" i="6" s="1"/>
  <c r="H64" i="6" s="1"/>
  <c r="I64" i="6" s="1"/>
  <c r="J64" i="6" s="1"/>
  <c r="K64" i="6" s="1"/>
  <c r="L64" i="6" s="1"/>
  <c r="M64" i="6" s="1"/>
  <c r="N64" i="6" s="1"/>
  <c r="O64" i="6" s="1"/>
  <c r="AP63" i="6"/>
  <c r="AQ63" i="6" s="1"/>
  <c r="AR63" i="6" s="1"/>
  <c r="AS63" i="6" s="1"/>
  <c r="AT63" i="6" s="1"/>
  <c r="AU63" i="6" s="1"/>
  <c r="AV63" i="6" s="1"/>
  <c r="AW63" i="6" s="1"/>
  <c r="AX63" i="6" s="1"/>
  <c r="AY63" i="6" s="1"/>
  <c r="AZ63" i="6" s="1"/>
  <c r="BA63" i="6" s="1"/>
  <c r="BB63" i="6" s="1"/>
  <c r="AC63" i="6"/>
  <c r="AD63" i="6" s="1"/>
  <c r="AE63" i="6" s="1"/>
  <c r="AF63" i="6" s="1"/>
  <c r="AG63" i="6" s="1"/>
  <c r="AH63" i="6" s="1"/>
  <c r="AI63" i="6" s="1"/>
  <c r="AJ63" i="6" s="1"/>
  <c r="AK63" i="6" s="1"/>
  <c r="AL63" i="6" s="1"/>
  <c r="AM63" i="6" s="1"/>
  <c r="AN63" i="6" s="1"/>
  <c r="AO63" i="6" s="1"/>
  <c r="Q63" i="6"/>
  <c r="R63" i="6" s="1"/>
  <c r="S63" i="6" s="1"/>
  <c r="T63" i="6" s="1"/>
  <c r="U63" i="6" s="1"/>
  <c r="V63" i="6" s="1"/>
  <c r="W63" i="6" s="1"/>
  <c r="X63" i="6" s="1"/>
  <c r="Y63" i="6" s="1"/>
  <c r="Z63" i="6" s="1"/>
  <c r="AA63" i="6" s="1"/>
  <c r="AB63" i="6" s="1"/>
  <c r="P63" i="6"/>
  <c r="C63" i="6"/>
  <c r="D63" i="6" s="1"/>
  <c r="E63" i="6" s="1"/>
  <c r="F63" i="6" s="1"/>
  <c r="G63" i="6" s="1"/>
  <c r="H63" i="6" s="1"/>
  <c r="I63" i="6" s="1"/>
  <c r="J63" i="6" s="1"/>
  <c r="K63" i="6" s="1"/>
  <c r="L63" i="6" s="1"/>
  <c r="M63" i="6" s="1"/>
  <c r="N63" i="6" s="1"/>
  <c r="O63" i="6" s="1"/>
  <c r="AP62" i="6"/>
  <c r="AQ62" i="6" s="1"/>
  <c r="AR62" i="6" s="1"/>
  <c r="AS62" i="6" s="1"/>
  <c r="AT62" i="6" s="1"/>
  <c r="AU62" i="6" s="1"/>
  <c r="AV62" i="6" s="1"/>
  <c r="AW62" i="6" s="1"/>
  <c r="AX62" i="6" s="1"/>
  <c r="AY62" i="6" s="1"/>
  <c r="AZ62" i="6" s="1"/>
  <c r="BA62" i="6" s="1"/>
  <c r="BB62" i="6" s="1"/>
  <c r="AC62" i="6"/>
  <c r="AD62" i="6" s="1"/>
  <c r="AE62" i="6" s="1"/>
  <c r="AF62" i="6" s="1"/>
  <c r="AG62" i="6" s="1"/>
  <c r="AH62" i="6" s="1"/>
  <c r="AI62" i="6" s="1"/>
  <c r="AJ62" i="6" s="1"/>
  <c r="AK62" i="6" s="1"/>
  <c r="AL62" i="6" s="1"/>
  <c r="AM62" i="6" s="1"/>
  <c r="AN62" i="6" s="1"/>
  <c r="AO62" i="6" s="1"/>
  <c r="P62" i="6"/>
  <c r="Q62" i="6" s="1"/>
  <c r="R62" i="6" s="1"/>
  <c r="S62" i="6" s="1"/>
  <c r="T62" i="6" s="1"/>
  <c r="U62" i="6" s="1"/>
  <c r="V62" i="6" s="1"/>
  <c r="W62" i="6" s="1"/>
  <c r="X62" i="6" s="1"/>
  <c r="Y62" i="6" s="1"/>
  <c r="Z62" i="6" s="1"/>
  <c r="AA62" i="6" s="1"/>
  <c r="AB62" i="6" s="1"/>
  <c r="E62" i="6"/>
  <c r="F62" i="6" s="1"/>
  <c r="G62" i="6" s="1"/>
  <c r="H62" i="6" s="1"/>
  <c r="I62" i="6" s="1"/>
  <c r="J62" i="6" s="1"/>
  <c r="K62" i="6" s="1"/>
  <c r="L62" i="6" s="1"/>
  <c r="M62" i="6" s="1"/>
  <c r="N62" i="6" s="1"/>
  <c r="O62" i="6" s="1"/>
  <c r="D62" i="6"/>
  <c r="C62" i="6"/>
  <c r="AP61" i="6"/>
  <c r="AQ61" i="6" s="1"/>
  <c r="AR61" i="6" s="1"/>
  <c r="AS61" i="6" s="1"/>
  <c r="AT61" i="6" s="1"/>
  <c r="AU61" i="6" s="1"/>
  <c r="AV61" i="6" s="1"/>
  <c r="AW61" i="6" s="1"/>
  <c r="AX61" i="6" s="1"/>
  <c r="AY61" i="6" s="1"/>
  <c r="AZ61" i="6" s="1"/>
  <c r="BA61" i="6" s="1"/>
  <c r="BB61" i="6" s="1"/>
  <c r="AD61" i="6"/>
  <c r="AE61" i="6" s="1"/>
  <c r="AF61" i="6" s="1"/>
  <c r="AG61" i="6" s="1"/>
  <c r="AH61" i="6" s="1"/>
  <c r="AI61" i="6" s="1"/>
  <c r="AJ61" i="6" s="1"/>
  <c r="AK61" i="6" s="1"/>
  <c r="AL61" i="6" s="1"/>
  <c r="AM61" i="6" s="1"/>
  <c r="AN61" i="6" s="1"/>
  <c r="AO61" i="6" s="1"/>
  <c r="AC61" i="6"/>
  <c r="P61" i="6"/>
  <c r="Q61" i="6" s="1"/>
  <c r="R61" i="6" s="1"/>
  <c r="S61" i="6" s="1"/>
  <c r="T61" i="6" s="1"/>
  <c r="U61" i="6" s="1"/>
  <c r="V61" i="6" s="1"/>
  <c r="W61" i="6" s="1"/>
  <c r="X61" i="6" s="1"/>
  <c r="Y61" i="6" s="1"/>
  <c r="Z61" i="6" s="1"/>
  <c r="AA61" i="6" s="1"/>
  <c r="AB61" i="6" s="1"/>
  <c r="C61" i="6"/>
  <c r="D61" i="6" s="1"/>
  <c r="E61" i="6" s="1"/>
  <c r="F61" i="6" s="1"/>
  <c r="G61" i="6" s="1"/>
  <c r="H61" i="6" s="1"/>
  <c r="I61" i="6" s="1"/>
  <c r="J61" i="6" s="1"/>
  <c r="K61" i="6" s="1"/>
  <c r="L61" i="6" s="1"/>
  <c r="M61" i="6" s="1"/>
  <c r="N61" i="6" s="1"/>
  <c r="O61" i="6" s="1"/>
  <c r="AP60" i="6"/>
  <c r="AQ60" i="6" s="1"/>
  <c r="AR60" i="6" s="1"/>
  <c r="AS60" i="6" s="1"/>
  <c r="AT60" i="6" s="1"/>
  <c r="AU60" i="6" s="1"/>
  <c r="AV60" i="6" s="1"/>
  <c r="AW60" i="6" s="1"/>
  <c r="AX60" i="6" s="1"/>
  <c r="AY60" i="6" s="1"/>
  <c r="AZ60" i="6" s="1"/>
  <c r="BA60" i="6" s="1"/>
  <c r="BB60" i="6" s="1"/>
  <c r="AC60" i="6"/>
  <c r="AD60" i="6" s="1"/>
  <c r="AE60" i="6" s="1"/>
  <c r="AF60" i="6" s="1"/>
  <c r="AG60" i="6" s="1"/>
  <c r="AH60" i="6" s="1"/>
  <c r="AI60" i="6" s="1"/>
  <c r="AJ60" i="6" s="1"/>
  <c r="AK60" i="6" s="1"/>
  <c r="AL60" i="6" s="1"/>
  <c r="AM60" i="6" s="1"/>
  <c r="AN60" i="6" s="1"/>
  <c r="AO60" i="6" s="1"/>
  <c r="P60" i="6"/>
  <c r="Q60" i="6" s="1"/>
  <c r="R60" i="6" s="1"/>
  <c r="S60" i="6" s="1"/>
  <c r="T60" i="6" s="1"/>
  <c r="U60" i="6" s="1"/>
  <c r="V60" i="6" s="1"/>
  <c r="W60" i="6" s="1"/>
  <c r="X60" i="6" s="1"/>
  <c r="Y60" i="6" s="1"/>
  <c r="Z60" i="6" s="1"/>
  <c r="AA60" i="6" s="1"/>
  <c r="AB60" i="6" s="1"/>
  <c r="C60" i="6"/>
  <c r="D60" i="6" s="1"/>
  <c r="E60" i="6" s="1"/>
  <c r="F60" i="6" s="1"/>
  <c r="G60" i="6" s="1"/>
  <c r="H60" i="6" s="1"/>
  <c r="I60" i="6" s="1"/>
  <c r="J60" i="6" s="1"/>
  <c r="K60" i="6" s="1"/>
  <c r="L60" i="6" s="1"/>
  <c r="M60" i="6" s="1"/>
  <c r="N60" i="6" s="1"/>
  <c r="O60" i="6" s="1"/>
  <c r="BB53" i="6"/>
  <c r="BB274" i="6" s="1"/>
  <c r="BA53" i="6"/>
  <c r="BA274" i="6" s="1"/>
  <c r="AZ53" i="6"/>
  <c r="AZ274" i="6" s="1"/>
  <c r="AY53" i="6"/>
  <c r="AY274" i="6" s="1"/>
  <c r="AX53" i="6"/>
  <c r="AX274" i="6" s="1"/>
  <c r="AW53" i="6"/>
  <c r="AW274" i="6" s="1"/>
  <c r="AV53" i="6"/>
  <c r="AV274" i="6" s="1"/>
  <c r="AU53" i="6"/>
  <c r="AU274" i="6" s="1"/>
  <c r="AT53" i="6"/>
  <c r="AT274" i="6" s="1"/>
  <c r="AS53" i="6"/>
  <c r="AS274" i="6" s="1"/>
  <c r="AR53" i="6"/>
  <c r="AR274" i="6" s="1"/>
  <c r="AQ53" i="6"/>
  <c r="AQ274" i="6" s="1"/>
  <c r="AP53" i="6"/>
  <c r="AP274" i="6" s="1"/>
  <c r="BB52" i="6"/>
  <c r="BB273" i="6" s="1"/>
  <c r="BA52" i="6"/>
  <c r="BA273" i="6" s="1"/>
  <c r="AZ52" i="6"/>
  <c r="AZ273" i="6" s="1"/>
  <c r="AY52" i="6"/>
  <c r="AY273" i="6" s="1"/>
  <c r="AX52" i="6"/>
  <c r="AX273" i="6" s="1"/>
  <c r="AW52" i="6"/>
  <c r="AW273" i="6" s="1"/>
  <c r="AV52" i="6"/>
  <c r="AV273" i="6" s="1"/>
  <c r="AU52" i="6"/>
  <c r="AU273" i="6" s="1"/>
  <c r="AT52" i="6"/>
  <c r="AT273" i="6" s="1"/>
  <c r="AS52" i="6"/>
  <c r="AS273" i="6" s="1"/>
  <c r="AR52" i="6"/>
  <c r="AR273" i="6" s="1"/>
  <c r="AQ52" i="6"/>
  <c r="AQ273" i="6" s="1"/>
  <c r="AP52" i="6"/>
  <c r="AP273" i="6" s="1"/>
  <c r="BB49" i="6"/>
  <c r="BB270" i="6" s="1"/>
  <c r="BA49" i="6"/>
  <c r="BA270" i="6" s="1"/>
  <c r="AZ49" i="6"/>
  <c r="AZ270" i="6" s="1"/>
  <c r="AY49" i="6"/>
  <c r="AY270" i="6" s="1"/>
  <c r="AX49" i="6"/>
  <c r="AX270" i="6" s="1"/>
  <c r="AW49" i="6"/>
  <c r="AW270" i="6" s="1"/>
  <c r="AV49" i="6"/>
  <c r="AV270" i="6" s="1"/>
  <c r="AU49" i="6"/>
  <c r="AU270" i="6" s="1"/>
  <c r="AT49" i="6"/>
  <c r="AT270" i="6" s="1"/>
  <c r="AS49" i="6"/>
  <c r="AS270" i="6" s="1"/>
  <c r="AR49" i="6"/>
  <c r="AR270" i="6" s="1"/>
  <c r="AQ49" i="6"/>
  <c r="AQ270" i="6" s="1"/>
  <c r="AP49" i="6"/>
  <c r="AP270" i="6" s="1"/>
  <c r="BB47" i="6"/>
  <c r="BB268" i="6" s="1"/>
  <c r="BA47" i="6"/>
  <c r="BA268" i="6" s="1"/>
  <c r="AZ47" i="6"/>
  <c r="AZ268" i="6" s="1"/>
  <c r="AY47" i="6"/>
  <c r="AY268" i="6" s="1"/>
  <c r="AX47" i="6"/>
  <c r="AX268" i="6" s="1"/>
  <c r="AW47" i="6"/>
  <c r="AW268" i="6" s="1"/>
  <c r="AV47" i="6"/>
  <c r="AV268" i="6" s="1"/>
  <c r="AU47" i="6"/>
  <c r="AU268" i="6" s="1"/>
  <c r="AT47" i="6"/>
  <c r="AT268" i="6" s="1"/>
  <c r="AS47" i="6"/>
  <c r="AS268" i="6" s="1"/>
  <c r="AR47" i="6"/>
  <c r="AR268" i="6" s="1"/>
  <c r="AQ47" i="6"/>
  <c r="AQ268" i="6" s="1"/>
  <c r="AP47" i="6"/>
  <c r="BB45" i="6"/>
  <c r="BB266" i="6" s="1"/>
  <c r="BA45" i="6"/>
  <c r="BA266" i="6" s="1"/>
  <c r="AZ45" i="6"/>
  <c r="AZ266" i="6" s="1"/>
  <c r="AY45" i="6"/>
  <c r="AY266" i="6" s="1"/>
  <c r="AX45" i="6"/>
  <c r="AX266" i="6" s="1"/>
  <c r="AW45" i="6"/>
  <c r="AW266" i="6" s="1"/>
  <c r="AV45" i="6"/>
  <c r="AV266" i="6" s="1"/>
  <c r="AU45" i="6"/>
  <c r="AU266" i="6" s="1"/>
  <c r="AT45" i="6"/>
  <c r="AT266" i="6" s="1"/>
  <c r="AS45" i="6"/>
  <c r="AS266" i="6" s="1"/>
  <c r="AR45" i="6"/>
  <c r="AR266" i="6" s="1"/>
  <c r="AQ45" i="6"/>
  <c r="AQ266" i="6" s="1"/>
  <c r="AP45" i="6"/>
  <c r="AP266" i="6" s="1"/>
  <c r="BB42" i="6"/>
  <c r="BB263" i="6" s="1"/>
  <c r="BA42" i="6"/>
  <c r="BA263" i="6" s="1"/>
  <c r="AZ42" i="6"/>
  <c r="AZ263" i="6" s="1"/>
  <c r="AY42" i="6"/>
  <c r="AY263" i="6" s="1"/>
  <c r="AX42" i="6"/>
  <c r="AX263" i="6" s="1"/>
  <c r="AW42" i="6"/>
  <c r="AW263" i="6" s="1"/>
  <c r="AV42" i="6"/>
  <c r="AV263" i="6" s="1"/>
  <c r="AU42" i="6"/>
  <c r="AU263" i="6" s="1"/>
  <c r="AT42" i="6"/>
  <c r="AT263" i="6" s="1"/>
  <c r="AS42" i="6"/>
  <c r="AS263" i="6" s="1"/>
  <c r="AR42" i="6"/>
  <c r="AR263" i="6" s="1"/>
  <c r="AQ42" i="6"/>
  <c r="AQ263" i="6" s="1"/>
  <c r="AP42" i="6"/>
  <c r="AP263" i="6" s="1"/>
  <c r="BB41" i="6"/>
  <c r="BB262" i="6" s="1"/>
  <c r="BA41" i="6"/>
  <c r="BA262" i="6" s="1"/>
  <c r="AZ41" i="6"/>
  <c r="AZ262" i="6" s="1"/>
  <c r="AY41" i="6"/>
  <c r="AY262" i="6" s="1"/>
  <c r="AX41" i="6"/>
  <c r="AX262" i="6" s="1"/>
  <c r="AW41" i="6"/>
  <c r="AW262" i="6" s="1"/>
  <c r="AV41" i="6"/>
  <c r="AV262" i="6" s="1"/>
  <c r="AU41" i="6"/>
  <c r="AU262" i="6" s="1"/>
  <c r="AT41" i="6"/>
  <c r="AT262" i="6" s="1"/>
  <c r="AS41" i="6"/>
  <c r="AS262" i="6" s="1"/>
  <c r="AR41" i="6"/>
  <c r="AR262" i="6" s="1"/>
  <c r="AQ41" i="6"/>
  <c r="AQ262" i="6" s="1"/>
  <c r="AP41" i="6"/>
  <c r="AP262" i="6" s="1"/>
  <c r="BB40" i="6"/>
  <c r="BB261" i="6" s="1"/>
  <c r="BA40" i="6"/>
  <c r="BA261" i="6" s="1"/>
  <c r="AZ40" i="6"/>
  <c r="AZ261" i="6" s="1"/>
  <c r="AY40" i="6"/>
  <c r="AY261" i="6" s="1"/>
  <c r="AX40" i="6"/>
  <c r="AX261" i="6" s="1"/>
  <c r="AW40" i="6"/>
  <c r="AW261" i="6" s="1"/>
  <c r="AV40" i="6"/>
  <c r="AV261" i="6" s="1"/>
  <c r="AU40" i="6"/>
  <c r="AU261" i="6" s="1"/>
  <c r="AT40" i="6"/>
  <c r="AT261" i="6" s="1"/>
  <c r="AS40" i="6"/>
  <c r="AS261" i="6" s="1"/>
  <c r="AR40" i="6"/>
  <c r="AR261" i="6" s="1"/>
  <c r="AQ40" i="6"/>
  <c r="AQ261" i="6" s="1"/>
  <c r="AP40" i="6"/>
  <c r="AP261" i="6" s="1"/>
  <c r="BB39" i="6"/>
  <c r="BB260" i="6" s="1"/>
  <c r="BB38" i="6"/>
  <c r="BB259" i="6" s="1"/>
  <c r="BA38" i="6"/>
  <c r="BA259" i="6" s="1"/>
  <c r="AZ38" i="6"/>
  <c r="AZ259" i="6" s="1"/>
  <c r="AY38" i="6"/>
  <c r="AY259" i="6" s="1"/>
  <c r="AX38" i="6"/>
  <c r="AX259" i="6" s="1"/>
  <c r="AW38" i="6"/>
  <c r="AW259" i="6" s="1"/>
  <c r="AV38" i="6"/>
  <c r="AV259" i="6" s="1"/>
  <c r="AU38" i="6"/>
  <c r="AU259" i="6" s="1"/>
  <c r="AT38" i="6"/>
  <c r="AT259" i="6" s="1"/>
  <c r="AS38" i="6"/>
  <c r="AS259" i="6" s="1"/>
  <c r="AR38" i="6"/>
  <c r="AR259" i="6" s="1"/>
  <c r="AQ38" i="6"/>
  <c r="AQ259" i="6" s="1"/>
  <c r="AP38" i="6"/>
  <c r="AP259" i="6" s="1"/>
  <c r="BB37" i="6"/>
  <c r="BB258" i="6" s="1"/>
  <c r="BA37" i="6"/>
  <c r="BA258" i="6" s="1"/>
  <c r="AZ37" i="6"/>
  <c r="AZ258" i="6" s="1"/>
  <c r="AY37" i="6"/>
  <c r="AY258" i="6" s="1"/>
  <c r="AX37" i="6"/>
  <c r="AX258" i="6" s="1"/>
  <c r="AW37" i="6"/>
  <c r="AW258" i="6" s="1"/>
  <c r="AV37" i="6"/>
  <c r="AV258" i="6" s="1"/>
  <c r="AU37" i="6"/>
  <c r="AU258" i="6" s="1"/>
  <c r="AT37" i="6"/>
  <c r="AT258" i="6" s="1"/>
  <c r="AS37" i="6"/>
  <c r="AS258" i="6" s="1"/>
  <c r="AR37" i="6"/>
  <c r="AR258" i="6" s="1"/>
  <c r="AQ37" i="6"/>
  <c r="AQ258" i="6" s="1"/>
  <c r="AP37" i="6"/>
  <c r="AP258" i="6" s="1"/>
  <c r="BB21" i="6"/>
  <c r="BB242" i="6" s="1"/>
  <c r="BA21" i="6"/>
  <c r="BA242" i="6" s="1"/>
  <c r="AZ21" i="6"/>
  <c r="AZ242" i="6" s="1"/>
  <c r="AY21" i="6"/>
  <c r="AY242" i="6" s="1"/>
  <c r="AX21" i="6"/>
  <c r="AX242" i="6" s="1"/>
  <c r="AW21" i="6"/>
  <c r="AW242" i="6" s="1"/>
  <c r="AV21" i="6"/>
  <c r="AV242" i="6" s="1"/>
  <c r="AU21" i="6"/>
  <c r="AU242" i="6" s="1"/>
  <c r="AT21" i="6"/>
  <c r="AT242" i="6" s="1"/>
  <c r="AS21" i="6"/>
  <c r="AS242" i="6" s="1"/>
  <c r="AR21" i="6"/>
  <c r="AR242" i="6" s="1"/>
  <c r="AQ21" i="6"/>
  <c r="AQ242" i="6" s="1"/>
  <c r="AP21" i="6"/>
  <c r="AP242" i="6" s="1"/>
  <c r="BB16" i="6"/>
  <c r="BB237" i="6" s="1"/>
  <c r="BA16" i="6"/>
  <c r="BA237" i="6" s="1"/>
  <c r="AZ16" i="6"/>
  <c r="AZ237" i="6" s="1"/>
  <c r="AY16" i="6"/>
  <c r="AY237" i="6" s="1"/>
  <c r="AX16" i="6"/>
  <c r="AX237" i="6" s="1"/>
  <c r="AW16" i="6"/>
  <c r="AW237" i="6" s="1"/>
  <c r="AV16" i="6"/>
  <c r="AV237" i="6" s="1"/>
  <c r="AU16" i="6"/>
  <c r="AU237" i="6" s="1"/>
  <c r="AT16" i="6"/>
  <c r="AT237" i="6" s="1"/>
  <c r="AS16" i="6"/>
  <c r="AS237" i="6" s="1"/>
  <c r="AR16" i="6"/>
  <c r="AR237" i="6" s="1"/>
  <c r="AQ16" i="6"/>
  <c r="AQ237" i="6" s="1"/>
  <c r="AP16" i="6"/>
  <c r="AP237" i="6" s="1"/>
  <c r="BB275" i="11"/>
  <c r="BA275" i="11"/>
  <c r="AZ275" i="11"/>
  <c r="AY275" i="11"/>
  <c r="AX275" i="11"/>
  <c r="AW275" i="11"/>
  <c r="AV275" i="11"/>
  <c r="AU275" i="11"/>
  <c r="AT275" i="11"/>
  <c r="AQ275" i="11"/>
  <c r="AP275" i="11"/>
  <c r="AO275" i="11"/>
  <c r="AN275" i="11"/>
  <c r="AM275" i="11"/>
  <c r="AL275" i="11"/>
  <c r="AK275" i="11"/>
  <c r="AJ275" i="11"/>
  <c r="AI275" i="11"/>
  <c r="AH275" i="11"/>
  <c r="AG275" i="11"/>
  <c r="AF275" i="11"/>
  <c r="AE275" i="11"/>
  <c r="AD275" i="11"/>
  <c r="AC275" i="11"/>
  <c r="AB275" i="11"/>
  <c r="AA275" i="11"/>
  <c r="Z275" i="11"/>
  <c r="Y275" i="11"/>
  <c r="X275" i="11"/>
  <c r="W275" i="11"/>
  <c r="V275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D275" i="11"/>
  <c r="C275" i="11"/>
  <c r="BB274" i="11"/>
  <c r="BA274" i="11"/>
  <c r="AZ274" i="11"/>
  <c r="AY274" i="11"/>
  <c r="AX274" i="11"/>
  <c r="AW274" i="11"/>
  <c r="AV274" i="11"/>
  <c r="AU274" i="11"/>
  <c r="AT274" i="11"/>
  <c r="AQ274" i="11"/>
  <c r="AP274" i="11"/>
  <c r="AO274" i="11"/>
  <c r="AN274" i="11"/>
  <c r="AM274" i="11"/>
  <c r="AL274" i="11"/>
  <c r="AK274" i="11"/>
  <c r="AJ274" i="11"/>
  <c r="AI274" i="11"/>
  <c r="AH274" i="11"/>
  <c r="AG274" i="11"/>
  <c r="AF274" i="11"/>
  <c r="AE274" i="11"/>
  <c r="AD274" i="11"/>
  <c r="AC274" i="11"/>
  <c r="AB274" i="11"/>
  <c r="AA274" i="11"/>
  <c r="Z274" i="11"/>
  <c r="Y274" i="11"/>
  <c r="X274" i="11"/>
  <c r="W274" i="11"/>
  <c r="V274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D274" i="11"/>
  <c r="C274" i="11"/>
  <c r="BB273" i="11"/>
  <c r="BA273" i="11"/>
  <c r="AZ273" i="11"/>
  <c r="AY273" i="11"/>
  <c r="AX273" i="11"/>
  <c r="AW273" i="11"/>
  <c r="AV273" i="11"/>
  <c r="AU273" i="11"/>
  <c r="AT273" i="11"/>
  <c r="AQ273" i="11"/>
  <c r="AP273" i="11"/>
  <c r="AO273" i="11"/>
  <c r="AN273" i="11"/>
  <c r="AM273" i="11"/>
  <c r="AL273" i="11"/>
  <c r="AK273" i="11"/>
  <c r="AJ273" i="11"/>
  <c r="AI273" i="11"/>
  <c r="AH273" i="11"/>
  <c r="AG273" i="11"/>
  <c r="AF273" i="11"/>
  <c r="AE273" i="11"/>
  <c r="AD273" i="11"/>
  <c r="AC273" i="11"/>
  <c r="AB273" i="11"/>
  <c r="AA273" i="11"/>
  <c r="Z273" i="11"/>
  <c r="Y273" i="11"/>
  <c r="X273" i="11"/>
  <c r="W273" i="11"/>
  <c r="V273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D273" i="11"/>
  <c r="C273" i="11"/>
  <c r="BB272" i="11"/>
  <c r="BA272" i="11"/>
  <c r="AZ272" i="11"/>
  <c r="AY272" i="11"/>
  <c r="AX272" i="11"/>
  <c r="AW272" i="11"/>
  <c r="AV272" i="11"/>
  <c r="AU272" i="11"/>
  <c r="AT272" i="11"/>
  <c r="AQ272" i="11"/>
  <c r="AP272" i="11"/>
  <c r="AO272" i="11"/>
  <c r="AN272" i="11"/>
  <c r="AM272" i="11"/>
  <c r="AL272" i="11"/>
  <c r="AK272" i="11"/>
  <c r="AJ272" i="11"/>
  <c r="AI272" i="11"/>
  <c r="AH272" i="11"/>
  <c r="AG272" i="11"/>
  <c r="AF272" i="11"/>
  <c r="AE272" i="11"/>
  <c r="AD272" i="11"/>
  <c r="AC272" i="11"/>
  <c r="AB272" i="11"/>
  <c r="AA272" i="11"/>
  <c r="Z272" i="11"/>
  <c r="Y272" i="11"/>
  <c r="X272" i="11"/>
  <c r="W272" i="11"/>
  <c r="V272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D272" i="11"/>
  <c r="C272" i="11"/>
  <c r="BB271" i="11"/>
  <c r="BA271" i="11"/>
  <c r="AZ271" i="11"/>
  <c r="AY271" i="11"/>
  <c r="AX271" i="11"/>
  <c r="AW271" i="11"/>
  <c r="AV271" i="11"/>
  <c r="AU271" i="11"/>
  <c r="AT271" i="11"/>
  <c r="AQ271" i="11"/>
  <c r="AP271" i="11"/>
  <c r="AO271" i="11"/>
  <c r="AN271" i="11"/>
  <c r="AM271" i="11"/>
  <c r="AL271" i="11"/>
  <c r="AK271" i="11"/>
  <c r="AJ271" i="11"/>
  <c r="AI271" i="11"/>
  <c r="AH271" i="11"/>
  <c r="AG271" i="11"/>
  <c r="AF271" i="11"/>
  <c r="AE271" i="11"/>
  <c r="AD271" i="11"/>
  <c r="AC271" i="11"/>
  <c r="AB271" i="11"/>
  <c r="AA271" i="11"/>
  <c r="Z271" i="11"/>
  <c r="Y271" i="11"/>
  <c r="X271" i="11"/>
  <c r="W271" i="11"/>
  <c r="V271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D271" i="11"/>
  <c r="C271" i="11"/>
  <c r="BB270" i="11"/>
  <c r="BA270" i="11"/>
  <c r="AZ270" i="11"/>
  <c r="AY270" i="11"/>
  <c r="AX270" i="11"/>
  <c r="AW270" i="11"/>
  <c r="AV270" i="11"/>
  <c r="AU270" i="11"/>
  <c r="AT270" i="11"/>
  <c r="AQ270" i="11"/>
  <c r="AP270" i="11"/>
  <c r="AO270" i="11"/>
  <c r="AN270" i="11"/>
  <c r="AM270" i="11"/>
  <c r="AL270" i="11"/>
  <c r="AK270" i="11"/>
  <c r="AJ270" i="11"/>
  <c r="AI270" i="11"/>
  <c r="AH270" i="11"/>
  <c r="AG270" i="11"/>
  <c r="AF270" i="11"/>
  <c r="AE270" i="11"/>
  <c r="AD270" i="11"/>
  <c r="AC270" i="11"/>
  <c r="AB270" i="11"/>
  <c r="AA270" i="11"/>
  <c r="Z270" i="11"/>
  <c r="Y270" i="11"/>
  <c r="X270" i="11"/>
  <c r="W270" i="11"/>
  <c r="V270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D270" i="11"/>
  <c r="C270" i="11"/>
  <c r="BB269" i="11"/>
  <c r="BA269" i="11"/>
  <c r="AZ269" i="11"/>
  <c r="AY269" i="11"/>
  <c r="AX269" i="11"/>
  <c r="AW269" i="11"/>
  <c r="AV269" i="11"/>
  <c r="AU269" i="11"/>
  <c r="AT269" i="11"/>
  <c r="AQ269" i="11"/>
  <c r="AP269" i="11"/>
  <c r="AO269" i="11"/>
  <c r="AN269" i="11"/>
  <c r="AM269" i="11"/>
  <c r="AL269" i="11"/>
  <c r="AK269" i="11"/>
  <c r="AJ269" i="11"/>
  <c r="AI269" i="11"/>
  <c r="AH269" i="11"/>
  <c r="AG269" i="11"/>
  <c r="AF269" i="11"/>
  <c r="AE269" i="11"/>
  <c r="AD269" i="11"/>
  <c r="AC269" i="11"/>
  <c r="AB269" i="11"/>
  <c r="AA269" i="11"/>
  <c r="Z269" i="11"/>
  <c r="Y269" i="11"/>
  <c r="X269" i="11"/>
  <c r="W269" i="11"/>
  <c r="V269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D269" i="11"/>
  <c r="C269" i="11"/>
  <c r="BB268" i="11"/>
  <c r="BA268" i="11"/>
  <c r="AZ268" i="11"/>
  <c r="AY268" i="11"/>
  <c r="AX268" i="11"/>
  <c r="AW268" i="11"/>
  <c r="AV268" i="11"/>
  <c r="AU268" i="11"/>
  <c r="AT268" i="11"/>
  <c r="AQ268" i="11"/>
  <c r="AP268" i="11"/>
  <c r="AO268" i="11"/>
  <c r="AN268" i="11"/>
  <c r="AM268" i="11"/>
  <c r="AL268" i="11"/>
  <c r="AK268" i="11"/>
  <c r="AJ268" i="11"/>
  <c r="AI268" i="11"/>
  <c r="AH268" i="11"/>
  <c r="AG268" i="11"/>
  <c r="AF268" i="11"/>
  <c r="AE268" i="11"/>
  <c r="AD268" i="11"/>
  <c r="AC268" i="11"/>
  <c r="AB268" i="11"/>
  <c r="AA268" i="11"/>
  <c r="Z268" i="11"/>
  <c r="Y268" i="11"/>
  <c r="X268" i="11"/>
  <c r="W268" i="11"/>
  <c r="V268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D268" i="11"/>
  <c r="C268" i="11"/>
  <c r="BB267" i="11"/>
  <c r="BA267" i="11"/>
  <c r="AZ267" i="11"/>
  <c r="AY267" i="11"/>
  <c r="AX267" i="11"/>
  <c r="AW267" i="11"/>
  <c r="AV267" i="11"/>
  <c r="AU267" i="11"/>
  <c r="AT267" i="11"/>
  <c r="AQ267" i="11"/>
  <c r="AP267" i="11"/>
  <c r="AO267" i="11"/>
  <c r="AN267" i="11"/>
  <c r="AM267" i="11"/>
  <c r="AL267" i="11"/>
  <c r="AK267" i="11"/>
  <c r="AJ267" i="11"/>
  <c r="AI267" i="11"/>
  <c r="AH267" i="11"/>
  <c r="AG267" i="11"/>
  <c r="AF267" i="11"/>
  <c r="AE267" i="11"/>
  <c r="AD267" i="11"/>
  <c r="AC267" i="11"/>
  <c r="AB267" i="11"/>
  <c r="AA267" i="11"/>
  <c r="Z267" i="11"/>
  <c r="Y267" i="11"/>
  <c r="X267" i="11"/>
  <c r="W267" i="11"/>
  <c r="V267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D267" i="11"/>
  <c r="C267" i="11"/>
  <c r="BB266" i="11"/>
  <c r="BA266" i="11"/>
  <c r="AZ266" i="11"/>
  <c r="AY266" i="11"/>
  <c r="AX266" i="11"/>
  <c r="AW266" i="11"/>
  <c r="AV266" i="11"/>
  <c r="AU266" i="11"/>
  <c r="AT266" i="11"/>
  <c r="AQ266" i="11"/>
  <c r="AP266" i="11"/>
  <c r="AO266" i="11"/>
  <c r="AN266" i="11"/>
  <c r="AM266" i="11"/>
  <c r="AL266" i="11"/>
  <c r="AK266" i="11"/>
  <c r="AJ266" i="11"/>
  <c r="AI266" i="11"/>
  <c r="AH266" i="11"/>
  <c r="AG266" i="11"/>
  <c r="AF266" i="11"/>
  <c r="AE266" i="11"/>
  <c r="AD266" i="11"/>
  <c r="AC266" i="11"/>
  <c r="AB266" i="11"/>
  <c r="AA266" i="11"/>
  <c r="Z266" i="11"/>
  <c r="Y266" i="11"/>
  <c r="X266" i="11"/>
  <c r="W266" i="11"/>
  <c r="V266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D266" i="11"/>
  <c r="C266" i="11"/>
  <c r="BB265" i="11"/>
  <c r="BA265" i="11"/>
  <c r="AZ265" i="11"/>
  <c r="AY265" i="11"/>
  <c r="AX265" i="11"/>
  <c r="AW265" i="11"/>
  <c r="AV265" i="11"/>
  <c r="AU265" i="11"/>
  <c r="AT265" i="11"/>
  <c r="AQ265" i="11"/>
  <c r="AP265" i="11"/>
  <c r="AO265" i="11"/>
  <c r="AN265" i="11"/>
  <c r="AM265" i="11"/>
  <c r="AL265" i="11"/>
  <c r="AK265" i="11"/>
  <c r="AJ265" i="11"/>
  <c r="AI265" i="11"/>
  <c r="AH265" i="11"/>
  <c r="AG265" i="11"/>
  <c r="AF265" i="11"/>
  <c r="AE265" i="11"/>
  <c r="AD265" i="11"/>
  <c r="AC265" i="11"/>
  <c r="AB265" i="11"/>
  <c r="AA265" i="11"/>
  <c r="Z265" i="11"/>
  <c r="Y265" i="11"/>
  <c r="X265" i="11"/>
  <c r="W265" i="11"/>
  <c r="V265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D265" i="11"/>
  <c r="C265" i="11"/>
  <c r="AO264" i="11"/>
  <c r="AN264" i="11"/>
  <c r="AM264" i="11"/>
  <c r="AL264" i="11"/>
  <c r="AK264" i="11"/>
  <c r="AJ264" i="11"/>
  <c r="AI264" i="11"/>
  <c r="AH264" i="11"/>
  <c r="AG264" i="11"/>
  <c r="AF264" i="11"/>
  <c r="AE264" i="11"/>
  <c r="AD264" i="11"/>
  <c r="AC264" i="11"/>
  <c r="AB264" i="11"/>
  <c r="AA264" i="11"/>
  <c r="Z264" i="11"/>
  <c r="Y264" i="11"/>
  <c r="X264" i="11"/>
  <c r="W264" i="11"/>
  <c r="V264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D264" i="11"/>
  <c r="C264" i="11"/>
  <c r="BB263" i="11"/>
  <c r="BA263" i="11"/>
  <c r="AZ263" i="11"/>
  <c r="AY263" i="11"/>
  <c r="AX263" i="11"/>
  <c r="AW263" i="11"/>
  <c r="AV263" i="11"/>
  <c r="AU263" i="11"/>
  <c r="AT263" i="11"/>
  <c r="AQ263" i="11"/>
  <c r="AP263" i="11"/>
  <c r="AO263" i="11"/>
  <c r="AN263" i="11"/>
  <c r="AM263" i="11"/>
  <c r="AL263" i="11"/>
  <c r="AK263" i="11"/>
  <c r="AJ263" i="11"/>
  <c r="AI263" i="11"/>
  <c r="AH263" i="11"/>
  <c r="AG263" i="11"/>
  <c r="AF263" i="11"/>
  <c r="AE263" i="11"/>
  <c r="AD263" i="11"/>
  <c r="AC263" i="11"/>
  <c r="AB263" i="11"/>
  <c r="AA263" i="11"/>
  <c r="Z263" i="11"/>
  <c r="Y263" i="11"/>
  <c r="X263" i="11"/>
  <c r="W263" i="11"/>
  <c r="V263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D263" i="11"/>
  <c r="C263" i="11"/>
  <c r="BB262" i="11"/>
  <c r="BA262" i="11"/>
  <c r="AZ262" i="11"/>
  <c r="AY262" i="11"/>
  <c r="AX262" i="11"/>
  <c r="AW262" i="11"/>
  <c r="AV262" i="11"/>
  <c r="AU262" i="11"/>
  <c r="AT262" i="11"/>
  <c r="AQ262" i="11"/>
  <c r="AP262" i="11"/>
  <c r="AO262" i="11"/>
  <c r="AN262" i="11"/>
  <c r="AM262" i="11"/>
  <c r="AL262" i="11"/>
  <c r="AK262" i="11"/>
  <c r="AJ262" i="11"/>
  <c r="AI262" i="11"/>
  <c r="AH262" i="11"/>
  <c r="AG262" i="11"/>
  <c r="AF262" i="11"/>
  <c r="AE262" i="11"/>
  <c r="AD262" i="11"/>
  <c r="AC262" i="11"/>
  <c r="AB262" i="11"/>
  <c r="AA262" i="11"/>
  <c r="Z262" i="11"/>
  <c r="Y262" i="11"/>
  <c r="X262" i="11"/>
  <c r="W262" i="11"/>
  <c r="V262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D262" i="11"/>
  <c r="C262" i="11"/>
  <c r="BB261" i="11"/>
  <c r="BA261" i="11"/>
  <c r="AZ261" i="11"/>
  <c r="AY261" i="11"/>
  <c r="AX261" i="11"/>
  <c r="AW261" i="11"/>
  <c r="AV261" i="11"/>
  <c r="AU261" i="11"/>
  <c r="AT261" i="11"/>
  <c r="AQ261" i="11"/>
  <c r="AP261" i="11"/>
  <c r="AO261" i="11"/>
  <c r="AN261" i="11"/>
  <c r="AM261" i="11"/>
  <c r="AL261" i="11"/>
  <c r="AK261" i="11"/>
  <c r="AJ261" i="11"/>
  <c r="AI261" i="11"/>
  <c r="AH261" i="11"/>
  <c r="AG261" i="11"/>
  <c r="AF261" i="11"/>
  <c r="AE261" i="11"/>
  <c r="AD261" i="11"/>
  <c r="AC261" i="11"/>
  <c r="AB261" i="11"/>
  <c r="AA261" i="11"/>
  <c r="Z261" i="11"/>
  <c r="Y261" i="11"/>
  <c r="X261" i="11"/>
  <c r="W261" i="11"/>
  <c r="V261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D261" i="11"/>
  <c r="C261" i="11"/>
  <c r="BB260" i="11"/>
  <c r="BA260" i="11"/>
  <c r="AZ260" i="11"/>
  <c r="AY260" i="11"/>
  <c r="AX260" i="11"/>
  <c r="AW260" i="11"/>
  <c r="AV260" i="11"/>
  <c r="AU260" i="11"/>
  <c r="AT260" i="11"/>
  <c r="AQ260" i="11"/>
  <c r="AP260" i="11"/>
  <c r="AO260" i="11"/>
  <c r="AN260" i="11"/>
  <c r="AM260" i="11"/>
  <c r="AL260" i="11"/>
  <c r="AK260" i="11"/>
  <c r="AJ260" i="11"/>
  <c r="AI260" i="11"/>
  <c r="AH260" i="11"/>
  <c r="AG260" i="11"/>
  <c r="AF260" i="11"/>
  <c r="AE260" i="11"/>
  <c r="AD260" i="11"/>
  <c r="AC260" i="11"/>
  <c r="AB260" i="11"/>
  <c r="AA260" i="11"/>
  <c r="Z260" i="11"/>
  <c r="Y260" i="11"/>
  <c r="X260" i="11"/>
  <c r="W260" i="11"/>
  <c r="V260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D260" i="11"/>
  <c r="C260" i="11"/>
  <c r="BB259" i="11"/>
  <c r="BA259" i="11"/>
  <c r="AZ259" i="11"/>
  <c r="AY259" i="11"/>
  <c r="AX259" i="11"/>
  <c r="AW259" i="11"/>
  <c r="AV259" i="11"/>
  <c r="AU259" i="11"/>
  <c r="AT259" i="11"/>
  <c r="AQ259" i="11"/>
  <c r="AP259" i="11"/>
  <c r="AO259" i="11"/>
  <c r="AN259" i="11"/>
  <c r="AM259" i="11"/>
  <c r="AL259" i="11"/>
  <c r="AK259" i="11"/>
  <c r="AJ259" i="11"/>
  <c r="AI259" i="11"/>
  <c r="AH259" i="11"/>
  <c r="AG259" i="11"/>
  <c r="AF259" i="11"/>
  <c r="AE259" i="11"/>
  <c r="AD259" i="11"/>
  <c r="AC259" i="11"/>
  <c r="AB259" i="11"/>
  <c r="AA259" i="11"/>
  <c r="Z259" i="11"/>
  <c r="Y259" i="11"/>
  <c r="X259" i="11"/>
  <c r="W259" i="11"/>
  <c r="V259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D259" i="11"/>
  <c r="C259" i="11"/>
  <c r="BB258" i="11"/>
  <c r="BA258" i="11"/>
  <c r="AZ258" i="11"/>
  <c r="AY258" i="11"/>
  <c r="AX258" i="11"/>
  <c r="AW258" i="11"/>
  <c r="AV258" i="11"/>
  <c r="AU258" i="11"/>
  <c r="AT258" i="11"/>
  <c r="AQ258" i="11"/>
  <c r="AP258" i="11"/>
  <c r="AO258" i="11"/>
  <c r="AN258" i="11"/>
  <c r="AM258" i="11"/>
  <c r="AL258" i="11"/>
  <c r="AK258" i="11"/>
  <c r="AJ258" i="11"/>
  <c r="AI258" i="11"/>
  <c r="AH258" i="11"/>
  <c r="AG258" i="11"/>
  <c r="AF258" i="11"/>
  <c r="AE258" i="11"/>
  <c r="AD258" i="11"/>
  <c r="AC258" i="11"/>
  <c r="AB258" i="11"/>
  <c r="AA258" i="11"/>
  <c r="Z258" i="11"/>
  <c r="Y258" i="11"/>
  <c r="X258" i="11"/>
  <c r="W258" i="11"/>
  <c r="V258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D258" i="11"/>
  <c r="C258" i="11"/>
  <c r="BB257" i="11"/>
  <c r="BA257" i="11"/>
  <c r="AZ257" i="11"/>
  <c r="AY257" i="11"/>
  <c r="AX257" i="11"/>
  <c r="AW257" i="11"/>
  <c r="AV257" i="11"/>
  <c r="AU257" i="11"/>
  <c r="AT257" i="11"/>
  <c r="AQ257" i="11"/>
  <c r="AP257" i="11"/>
  <c r="AO257" i="11"/>
  <c r="AN257" i="11"/>
  <c r="AM257" i="11"/>
  <c r="AL257" i="11"/>
  <c r="AK257" i="11"/>
  <c r="AJ257" i="11"/>
  <c r="AI257" i="11"/>
  <c r="AH257" i="11"/>
  <c r="AG257" i="11"/>
  <c r="AF257" i="11"/>
  <c r="AE257" i="11"/>
  <c r="AD257" i="11"/>
  <c r="AC257" i="11"/>
  <c r="AB257" i="11"/>
  <c r="AA257" i="11"/>
  <c r="Z257" i="11"/>
  <c r="Y257" i="11"/>
  <c r="X257" i="11"/>
  <c r="W257" i="11"/>
  <c r="V257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D257" i="11"/>
  <c r="C257" i="11"/>
  <c r="BB256" i="11"/>
  <c r="BA256" i="11"/>
  <c r="AZ256" i="11"/>
  <c r="AY256" i="11"/>
  <c r="AX256" i="11"/>
  <c r="AW256" i="11"/>
  <c r="AV256" i="11"/>
  <c r="AU256" i="11"/>
  <c r="AT256" i="11"/>
  <c r="AQ256" i="11"/>
  <c r="AP256" i="11"/>
  <c r="AO256" i="11"/>
  <c r="AN256" i="11"/>
  <c r="AM256" i="11"/>
  <c r="AL256" i="11"/>
  <c r="AK256" i="11"/>
  <c r="AJ256" i="11"/>
  <c r="AI256" i="11"/>
  <c r="AH256" i="11"/>
  <c r="AG256" i="11"/>
  <c r="AF256" i="11"/>
  <c r="AE256" i="11"/>
  <c r="AD256" i="11"/>
  <c r="AC256" i="11"/>
  <c r="AB256" i="11"/>
  <c r="AA256" i="11"/>
  <c r="Z256" i="11"/>
  <c r="Y256" i="11"/>
  <c r="X256" i="11"/>
  <c r="W256" i="11"/>
  <c r="V256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D256" i="11"/>
  <c r="C256" i="11"/>
  <c r="BB255" i="11"/>
  <c r="BA255" i="11"/>
  <c r="AZ255" i="11"/>
  <c r="AY255" i="11"/>
  <c r="AX255" i="11"/>
  <c r="AW255" i="11"/>
  <c r="AV255" i="11"/>
  <c r="AU255" i="11"/>
  <c r="AT255" i="11"/>
  <c r="AQ255" i="11"/>
  <c r="AP255" i="11"/>
  <c r="AO255" i="11"/>
  <c r="AN255" i="11"/>
  <c r="AM255" i="11"/>
  <c r="AL255" i="11"/>
  <c r="AK255" i="11"/>
  <c r="AJ255" i="11"/>
  <c r="AI255" i="11"/>
  <c r="AH255" i="11"/>
  <c r="AG255" i="11"/>
  <c r="AF255" i="11"/>
  <c r="AE255" i="11"/>
  <c r="AD255" i="11"/>
  <c r="AC255" i="11"/>
  <c r="AB255" i="11"/>
  <c r="AA255" i="11"/>
  <c r="Z255" i="11"/>
  <c r="Y255" i="11"/>
  <c r="X255" i="11"/>
  <c r="W255" i="11"/>
  <c r="V255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D255" i="11"/>
  <c r="C255" i="11"/>
  <c r="BB254" i="11"/>
  <c r="BA254" i="11"/>
  <c r="AZ254" i="11"/>
  <c r="AY254" i="11"/>
  <c r="AX254" i="11"/>
  <c r="AW254" i="11"/>
  <c r="AV254" i="11"/>
  <c r="AU254" i="11"/>
  <c r="AT254" i="11"/>
  <c r="AQ254" i="11"/>
  <c r="AP254" i="11"/>
  <c r="AO254" i="11"/>
  <c r="AN254" i="11"/>
  <c r="AM254" i="11"/>
  <c r="AL254" i="11"/>
  <c r="AK254" i="11"/>
  <c r="AJ254" i="11"/>
  <c r="AI254" i="11"/>
  <c r="AH254" i="11"/>
  <c r="AG254" i="11"/>
  <c r="AF254" i="11"/>
  <c r="AE254" i="11"/>
  <c r="AD254" i="11"/>
  <c r="AC254" i="11"/>
  <c r="AB254" i="11"/>
  <c r="AA254" i="11"/>
  <c r="Z254" i="11"/>
  <c r="Y254" i="11"/>
  <c r="X254" i="11"/>
  <c r="W254" i="11"/>
  <c r="V254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D254" i="11"/>
  <c r="C254" i="11"/>
  <c r="BB253" i="11"/>
  <c r="BA253" i="11"/>
  <c r="AZ253" i="11"/>
  <c r="AY253" i="11"/>
  <c r="AX253" i="11"/>
  <c r="AW253" i="11"/>
  <c r="AV253" i="11"/>
  <c r="AU253" i="11"/>
  <c r="AT253" i="11"/>
  <c r="AQ253" i="11"/>
  <c r="AP253" i="11"/>
  <c r="AO253" i="11"/>
  <c r="AN253" i="11"/>
  <c r="AM253" i="11"/>
  <c r="AL253" i="11"/>
  <c r="AK253" i="11"/>
  <c r="AJ253" i="11"/>
  <c r="AI253" i="11"/>
  <c r="AH253" i="11"/>
  <c r="AG253" i="11"/>
  <c r="AF253" i="11"/>
  <c r="AE253" i="11"/>
  <c r="AD253" i="11"/>
  <c r="AC253" i="11"/>
  <c r="AB253" i="11"/>
  <c r="AA253" i="11"/>
  <c r="Z253" i="11"/>
  <c r="Y253" i="11"/>
  <c r="X253" i="11"/>
  <c r="W253" i="11"/>
  <c r="V253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D253" i="11"/>
  <c r="C253" i="11"/>
  <c r="BB252" i="11"/>
  <c r="BA252" i="11"/>
  <c r="AZ252" i="11"/>
  <c r="AY252" i="11"/>
  <c r="AX252" i="11"/>
  <c r="AW252" i="11"/>
  <c r="AV252" i="11"/>
  <c r="AU252" i="11"/>
  <c r="AT252" i="11"/>
  <c r="AQ252" i="11"/>
  <c r="AP252" i="11"/>
  <c r="AO252" i="11"/>
  <c r="AN252" i="11"/>
  <c r="AM252" i="11"/>
  <c r="AL252" i="11"/>
  <c r="AK252" i="11"/>
  <c r="AJ252" i="11"/>
  <c r="AI252" i="11"/>
  <c r="AH252" i="11"/>
  <c r="AG252" i="11"/>
  <c r="AF252" i="11"/>
  <c r="AE252" i="11"/>
  <c r="AD252" i="11"/>
  <c r="AC252" i="11"/>
  <c r="AB252" i="11"/>
  <c r="AA252" i="11"/>
  <c r="Z252" i="11"/>
  <c r="Y252" i="11"/>
  <c r="X252" i="11"/>
  <c r="W252" i="11"/>
  <c r="V252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D252" i="11"/>
  <c r="C252" i="11"/>
  <c r="BB251" i="11"/>
  <c r="BA251" i="11"/>
  <c r="AZ251" i="11"/>
  <c r="AY251" i="11"/>
  <c r="AX251" i="11"/>
  <c r="AW251" i="11"/>
  <c r="AV251" i="11"/>
  <c r="AU251" i="11"/>
  <c r="AT251" i="11"/>
  <c r="AQ251" i="11"/>
  <c r="AP251" i="11"/>
  <c r="AO251" i="11"/>
  <c r="AN251" i="11"/>
  <c r="AM251" i="11"/>
  <c r="AL251" i="11"/>
  <c r="AK251" i="11"/>
  <c r="AJ251" i="11"/>
  <c r="AI251" i="11"/>
  <c r="AH251" i="11"/>
  <c r="AG251" i="11"/>
  <c r="AF251" i="11"/>
  <c r="AE251" i="11"/>
  <c r="AD251" i="11"/>
  <c r="AC251" i="11"/>
  <c r="AB251" i="11"/>
  <c r="AA251" i="11"/>
  <c r="Z251" i="11"/>
  <c r="Y251" i="11"/>
  <c r="X251" i="11"/>
  <c r="W251" i="11"/>
  <c r="V251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D251" i="11"/>
  <c r="C251" i="11"/>
  <c r="BB250" i="11"/>
  <c r="BA250" i="11"/>
  <c r="AZ250" i="11"/>
  <c r="AY250" i="11"/>
  <c r="AX250" i="11"/>
  <c r="AW250" i="11"/>
  <c r="AV250" i="11"/>
  <c r="AU250" i="11"/>
  <c r="AT250" i="11"/>
  <c r="AQ250" i="11"/>
  <c r="AP250" i="11"/>
  <c r="AO250" i="11"/>
  <c r="AN250" i="11"/>
  <c r="AM250" i="11"/>
  <c r="AL250" i="11"/>
  <c r="AK250" i="11"/>
  <c r="AJ250" i="11"/>
  <c r="AI250" i="11"/>
  <c r="AH250" i="11"/>
  <c r="AG250" i="11"/>
  <c r="AF250" i="11"/>
  <c r="AE250" i="11"/>
  <c r="AD250" i="11"/>
  <c r="AC250" i="11"/>
  <c r="AB250" i="11"/>
  <c r="AA250" i="11"/>
  <c r="Z250" i="11"/>
  <c r="Y250" i="11"/>
  <c r="X250" i="11"/>
  <c r="W250" i="11"/>
  <c r="V250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D250" i="11"/>
  <c r="C250" i="11"/>
  <c r="BB249" i="11"/>
  <c r="BA249" i="11"/>
  <c r="AZ249" i="11"/>
  <c r="AY249" i="11"/>
  <c r="AX249" i="11"/>
  <c r="AW249" i="11"/>
  <c r="AV249" i="11"/>
  <c r="AU249" i="11"/>
  <c r="AT249" i="11"/>
  <c r="AQ249" i="11"/>
  <c r="AP249" i="11"/>
  <c r="AO249" i="11"/>
  <c r="AN249" i="11"/>
  <c r="AM249" i="11"/>
  <c r="AL249" i="11"/>
  <c r="AK249" i="11"/>
  <c r="AJ249" i="11"/>
  <c r="AI249" i="11"/>
  <c r="AH249" i="11"/>
  <c r="AG249" i="11"/>
  <c r="AF249" i="11"/>
  <c r="AE249" i="11"/>
  <c r="AD249" i="11"/>
  <c r="AC249" i="11"/>
  <c r="AB249" i="11"/>
  <c r="AA249" i="11"/>
  <c r="Z249" i="11"/>
  <c r="Y249" i="11"/>
  <c r="X249" i="11"/>
  <c r="W249" i="11"/>
  <c r="V249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D249" i="11"/>
  <c r="C249" i="11"/>
  <c r="BB248" i="11"/>
  <c r="BA248" i="11"/>
  <c r="AZ248" i="11"/>
  <c r="AY248" i="11"/>
  <c r="AX248" i="11"/>
  <c r="AW248" i="11"/>
  <c r="AV248" i="11"/>
  <c r="AU248" i="11"/>
  <c r="AT248" i="11"/>
  <c r="AQ248" i="11"/>
  <c r="AP248" i="11"/>
  <c r="AO248" i="11"/>
  <c r="AN248" i="11"/>
  <c r="AM248" i="11"/>
  <c r="AL248" i="11"/>
  <c r="AK248" i="11"/>
  <c r="AJ248" i="11"/>
  <c r="AI248" i="11"/>
  <c r="AH248" i="11"/>
  <c r="AG248" i="11"/>
  <c r="AF248" i="11"/>
  <c r="AE248" i="11"/>
  <c r="AD248" i="11"/>
  <c r="AC248" i="11"/>
  <c r="AB248" i="11"/>
  <c r="AA248" i="11"/>
  <c r="Z248" i="11"/>
  <c r="Y248" i="11"/>
  <c r="X248" i="11"/>
  <c r="W248" i="11"/>
  <c r="V248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D248" i="11"/>
  <c r="C248" i="11"/>
  <c r="BB247" i="11"/>
  <c r="BA247" i="11"/>
  <c r="AZ247" i="11"/>
  <c r="AY247" i="11"/>
  <c r="AX247" i="11"/>
  <c r="AW247" i="11"/>
  <c r="AV247" i="11"/>
  <c r="AU247" i="11"/>
  <c r="AT247" i="11"/>
  <c r="AQ247" i="11"/>
  <c r="AP247" i="11"/>
  <c r="AO247" i="11"/>
  <c r="AN247" i="11"/>
  <c r="AM247" i="11"/>
  <c r="AL247" i="11"/>
  <c r="AK247" i="11"/>
  <c r="AJ247" i="11"/>
  <c r="AI247" i="11"/>
  <c r="AH247" i="11"/>
  <c r="AG247" i="11"/>
  <c r="AF247" i="11"/>
  <c r="AE247" i="11"/>
  <c r="AD247" i="11"/>
  <c r="AC247" i="11"/>
  <c r="AB247" i="11"/>
  <c r="AA247" i="11"/>
  <c r="Z247" i="11"/>
  <c r="Y247" i="11"/>
  <c r="X247" i="11"/>
  <c r="W247" i="11"/>
  <c r="V247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D247" i="11"/>
  <c r="C247" i="11"/>
  <c r="BB246" i="11"/>
  <c r="BA246" i="11"/>
  <c r="AZ246" i="11"/>
  <c r="AY246" i="11"/>
  <c r="AX246" i="11"/>
  <c r="AW246" i="11"/>
  <c r="AV246" i="11"/>
  <c r="AU246" i="11"/>
  <c r="AT246" i="11"/>
  <c r="AQ246" i="11"/>
  <c r="AP246" i="11"/>
  <c r="AO246" i="11"/>
  <c r="AN246" i="11"/>
  <c r="AM246" i="11"/>
  <c r="AL246" i="11"/>
  <c r="AK246" i="11"/>
  <c r="AJ246" i="11"/>
  <c r="AI246" i="11"/>
  <c r="AH246" i="11"/>
  <c r="AG246" i="11"/>
  <c r="AF246" i="11"/>
  <c r="AE246" i="11"/>
  <c r="AD246" i="11"/>
  <c r="AC246" i="11"/>
  <c r="AB246" i="11"/>
  <c r="AA246" i="11"/>
  <c r="Z246" i="11"/>
  <c r="Y246" i="11"/>
  <c r="X246" i="11"/>
  <c r="W246" i="11"/>
  <c r="V246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D246" i="11"/>
  <c r="C246" i="11"/>
  <c r="BB245" i="11"/>
  <c r="BA245" i="11"/>
  <c r="AZ245" i="11"/>
  <c r="AY245" i="11"/>
  <c r="AX245" i="11"/>
  <c r="AW245" i="11"/>
  <c r="AV245" i="11"/>
  <c r="AU245" i="11"/>
  <c r="AT245" i="11"/>
  <c r="AQ245" i="11"/>
  <c r="AP245" i="11"/>
  <c r="AO245" i="11"/>
  <c r="AN245" i="11"/>
  <c r="AM245" i="11"/>
  <c r="AL245" i="11"/>
  <c r="AK245" i="11"/>
  <c r="AJ245" i="11"/>
  <c r="AI245" i="11"/>
  <c r="AH245" i="11"/>
  <c r="AG245" i="11"/>
  <c r="AF245" i="11"/>
  <c r="AE245" i="11"/>
  <c r="AD245" i="11"/>
  <c r="AC245" i="11"/>
  <c r="AB245" i="11"/>
  <c r="AA245" i="11"/>
  <c r="Z245" i="11"/>
  <c r="Y245" i="11"/>
  <c r="X245" i="11"/>
  <c r="W245" i="11"/>
  <c r="V245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D245" i="11"/>
  <c r="C245" i="11"/>
  <c r="BB244" i="11"/>
  <c r="BA244" i="11"/>
  <c r="AZ244" i="11"/>
  <c r="AY244" i="11"/>
  <c r="AX244" i="11"/>
  <c r="AW244" i="11"/>
  <c r="AV244" i="11"/>
  <c r="AU244" i="11"/>
  <c r="AT244" i="11"/>
  <c r="AQ244" i="11"/>
  <c r="AP244" i="11"/>
  <c r="AO244" i="11"/>
  <c r="AN244" i="11"/>
  <c r="AM244" i="11"/>
  <c r="AL244" i="11"/>
  <c r="AK244" i="11"/>
  <c r="AJ244" i="11"/>
  <c r="AI244" i="11"/>
  <c r="AH244" i="11"/>
  <c r="AG244" i="11"/>
  <c r="AF244" i="11"/>
  <c r="AE244" i="11"/>
  <c r="AD244" i="11"/>
  <c r="AC244" i="11"/>
  <c r="AB244" i="1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D244" i="11"/>
  <c r="C244" i="11"/>
  <c r="BB243" i="11"/>
  <c r="BA243" i="11"/>
  <c r="AZ243" i="11"/>
  <c r="AY243" i="11"/>
  <c r="AX243" i="11"/>
  <c r="AW243" i="11"/>
  <c r="AV243" i="11"/>
  <c r="AU243" i="11"/>
  <c r="AT243" i="11"/>
  <c r="AQ243" i="11"/>
  <c r="AP243" i="11"/>
  <c r="AO243" i="11"/>
  <c r="AN243" i="11"/>
  <c r="AM243" i="11"/>
  <c r="AL243" i="11"/>
  <c r="AK243" i="11"/>
  <c r="AJ243" i="11"/>
  <c r="AI243" i="11"/>
  <c r="AH243" i="11"/>
  <c r="AG243" i="11"/>
  <c r="AF243" i="11"/>
  <c r="AE243" i="11"/>
  <c r="AD243" i="11"/>
  <c r="AC243" i="11"/>
  <c r="AB243" i="11"/>
  <c r="AA243" i="11"/>
  <c r="Z243" i="11"/>
  <c r="Y243" i="11"/>
  <c r="X243" i="11"/>
  <c r="W243" i="11"/>
  <c r="V243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D243" i="11"/>
  <c r="C243" i="11"/>
  <c r="BB242" i="11"/>
  <c r="BA242" i="11"/>
  <c r="AZ242" i="11"/>
  <c r="AY242" i="11"/>
  <c r="AX242" i="11"/>
  <c r="AW242" i="11"/>
  <c r="AV242" i="11"/>
  <c r="AU242" i="11"/>
  <c r="AT242" i="11"/>
  <c r="AQ242" i="11"/>
  <c r="AP242" i="11"/>
  <c r="AO242" i="11"/>
  <c r="AN242" i="11"/>
  <c r="AM242" i="11"/>
  <c r="AL242" i="11"/>
  <c r="AK242" i="11"/>
  <c r="AJ242" i="11"/>
  <c r="AI242" i="11"/>
  <c r="AH242" i="11"/>
  <c r="AG242" i="11"/>
  <c r="AF242" i="11"/>
  <c r="AE242" i="11"/>
  <c r="AD242" i="11"/>
  <c r="AC242" i="11"/>
  <c r="AB242" i="11"/>
  <c r="AA242" i="11"/>
  <c r="Z242" i="11"/>
  <c r="Y242" i="11"/>
  <c r="X242" i="11"/>
  <c r="W242" i="11"/>
  <c r="V242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D242" i="11"/>
  <c r="C242" i="11"/>
  <c r="BB241" i="11"/>
  <c r="BA241" i="11"/>
  <c r="AZ241" i="11"/>
  <c r="AY241" i="11"/>
  <c r="AX241" i="11"/>
  <c r="AW241" i="11"/>
  <c r="AV241" i="11"/>
  <c r="AU241" i="11"/>
  <c r="AT241" i="11"/>
  <c r="AQ241" i="11"/>
  <c r="AP241" i="11"/>
  <c r="AO241" i="11"/>
  <c r="AN241" i="11"/>
  <c r="AM241" i="11"/>
  <c r="AL241" i="11"/>
  <c r="AK241" i="11"/>
  <c r="AJ241" i="11"/>
  <c r="AI241" i="11"/>
  <c r="AH241" i="11"/>
  <c r="AG241" i="11"/>
  <c r="AF241" i="11"/>
  <c r="AE241" i="11"/>
  <c r="AD241" i="11"/>
  <c r="AC241" i="11"/>
  <c r="AB241" i="11"/>
  <c r="AA241" i="11"/>
  <c r="Z241" i="11"/>
  <c r="Y241" i="11"/>
  <c r="X241" i="11"/>
  <c r="W241" i="11"/>
  <c r="V241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D241" i="11"/>
  <c r="C241" i="11"/>
  <c r="BB240" i="11"/>
  <c r="BA240" i="11"/>
  <c r="AZ240" i="11"/>
  <c r="AY240" i="11"/>
  <c r="AX240" i="11"/>
  <c r="AW240" i="11"/>
  <c r="AV240" i="11"/>
  <c r="AU240" i="11"/>
  <c r="AT240" i="11"/>
  <c r="AQ240" i="11"/>
  <c r="AP240" i="11"/>
  <c r="AO240" i="11"/>
  <c r="AN240" i="11"/>
  <c r="AM240" i="11"/>
  <c r="AL240" i="11"/>
  <c r="AK240" i="11"/>
  <c r="AJ240" i="11"/>
  <c r="AI240" i="11"/>
  <c r="AH240" i="11"/>
  <c r="AG240" i="11"/>
  <c r="AF240" i="11"/>
  <c r="AE240" i="11"/>
  <c r="AD240" i="11"/>
  <c r="AC240" i="11"/>
  <c r="AB240" i="11"/>
  <c r="AA240" i="11"/>
  <c r="Z240" i="11"/>
  <c r="Y240" i="11"/>
  <c r="X240" i="11"/>
  <c r="W240" i="11"/>
  <c r="V240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D240" i="11"/>
  <c r="C240" i="11"/>
  <c r="BB239" i="11"/>
  <c r="BA239" i="11"/>
  <c r="AZ239" i="11"/>
  <c r="AY239" i="11"/>
  <c r="AX239" i="11"/>
  <c r="AW239" i="11"/>
  <c r="AV239" i="11"/>
  <c r="AU239" i="11"/>
  <c r="AT239" i="11"/>
  <c r="AQ239" i="11"/>
  <c r="AP239" i="11"/>
  <c r="AO239" i="11"/>
  <c r="AN239" i="11"/>
  <c r="AM239" i="11"/>
  <c r="AL239" i="11"/>
  <c r="AK239" i="11"/>
  <c r="AJ239" i="11"/>
  <c r="AI239" i="11"/>
  <c r="AH239" i="11"/>
  <c r="AG239" i="11"/>
  <c r="AF239" i="11"/>
  <c r="AE239" i="11"/>
  <c r="AD239" i="11"/>
  <c r="AC239" i="11"/>
  <c r="AB239" i="11"/>
  <c r="AA239" i="11"/>
  <c r="Z239" i="11"/>
  <c r="Y239" i="11"/>
  <c r="X239" i="11"/>
  <c r="W239" i="11"/>
  <c r="V239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D239" i="11"/>
  <c r="C239" i="11"/>
  <c r="BB238" i="11"/>
  <c r="BA238" i="11"/>
  <c r="AZ238" i="11"/>
  <c r="AY238" i="11"/>
  <c r="AX238" i="11"/>
  <c r="AW238" i="11"/>
  <c r="AV238" i="11"/>
  <c r="AU238" i="11"/>
  <c r="AT238" i="11"/>
  <c r="AQ238" i="11"/>
  <c r="AP238" i="11"/>
  <c r="AO238" i="11"/>
  <c r="AN238" i="11"/>
  <c r="AM238" i="11"/>
  <c r="AL238" i="11"/>
  <c r="AK238" i="11"/>
  <c r="AJ238" i="11"/>
  <c r="AI238" i="11"/>
  <c r="AH238" i="11"/>
  <c r="AG238" i="11"/>
  <c r="AF238" i="11"/>
  <c r="AE238" i="11"/>
  <c r="AD238" i="11"/>
  <c r="AC238" i="11"/>
  <c r="AB238" i="11"/>
  <c r="AA238" i="11"/>
  <c r="Z238" i="11"/>
  <c r="Y238" i="11"/>
  <c r="X238" i="11"/>
  <c r="W238" i="11"/>
  <c r="V238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D238" i="11"/>
  <c r="C238" i="11"/>
  <c r="BB237" i="11"/>
  <c r="BA237" i="11"/>
  <c r="AZ237" i="11"/>
  <c r="AY237" i="11"/>
  <c r="AX237" i="11"/>
  <c r="AW237" i="11"/>
  <c r="AV237" i="11"/>
  <c r="AU237" i="11"/>
  <c r="AT237" i="11"/>
  <c r="AQ237" i="11"/>
  <c r="AP237" i="11"/>
  <c r="AO237" i="11"/>
  <c r="AN237" i="11"/>
  <c r="AM237" i="11"/>
  <c r="AL237" i="11"/>
  <c r="AK237" i="11"/>
  <c r="AJ237" i="11"/>
  <c r="AI237" i="11"/>
  <c r="AH237" i="11"/>
  <c r="AG237" i="11"/>
  <c r="AF237" i="11"/>
  <c r="AE237" i="11"/>
  <c r="AD237" i="11"/>
  <c r="AC237" i="11"/>
  <c r="AB237" i="11"/>
  <c r="AA237" i="11"/>
  <c r="Z237" i="11"/>
  <c r="Y237" i="11"/>
  <c r="X237" i="11"/>
  <c r="W237" i="11"/>
  <c r="V237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D237" i="11"/>
  <c r="C237" i="11"/>
  <c r="BB236" i="11"/>
  <c r="BA236" i="11"/>
  <c r="AZ236" i="11"/>
  <c r="AY236" i="11"/>
  <c r="AX236" i="11"/>
  <c r="AW236" i="11"/>
  <c r="AV236" i="11"/>
  <c r="AU236" i="11"/>
  <c r="AT236" i="11"/>
  <c r="AQ236" i="11"/>
  <c r="AP236" i="11"/>
  <c r="AO236" i="11"/>
  <c r="AN236" i="11"/>
  <c r="AM236" i="11"/>
  <c r="AL236" i="11"/>
  <c r="AK236" i="11"/>
  <c r="AJ236" i="11"/>
  <c r="AI236" i="11"/>
  <c r="AH236" i="11"/>
  <c r="AG236" i="11"/>
  <c r="AF236" i="11"/>
  <c r="AE236" i="11"/>
  <c r="AD236" i="11"/>
  <c r="AC236" i="11"/>
  <c r="AB236" i="11"/>
  <c r="AA236" i="11"/>
  <c r="Z236" i="11"/>
  <c r="Y236" i="11"/>
  <c r="X236" i="11"/>
  <c r="W236" i="11"/>
  <c r="V236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D236" i="11"/>
  <c r="C236" i="11"/>
  <c r="BB235" i="11"/>
  <c r="BA235" i="11"/>
  <c r="AZ235" i="11"/>
  <c r="AY235" i="11"/>
  <c r="AX235" i="11"/>
  <c r="AW235" i="11"/>
  <c r="AV235" i="11"/>
  <c r="AU235" i="11"/>
  <c r="AT235" i="11"/>
  <c r="AQ235" i="11"/>
  <c r="AP235" i="11"/>
  <c r="AO235" i="11"/>
  <c r="AN235" i="11"/>
  <c r="AM235" i="11"/>
  <c r="AL235" i="11"/>
  <c r="AK235" i="11"/>
  <c r="AJ235" i="11"/>
  <c r="AI235" i="11"/>
  <c r="AH235" i="11"/>
  <c r="AG235" i="11"/>
  <c r="AF235" i="11"/>
  <c r="AE235" i="11"/>
  <c r="AD235" i="11"/>
  <c r="AC235" i="11"/>
  <c r="AB235" i="11"/>
  <c r="AA235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D235" i="11"/>
  <c r="C235" i="11"/>
  <c r="BB234" i="11"/>
  <c r="BA234" i="11"/>
  <c r="AZ234" i="11"/>
  <c r="AY234" i="11"/>
  <c r="AX234" i="11"/>
  <c r="AW234" i="11"/>
  <c r="AV234" i="11"/>
  <c r="AU234" i="11"/>
  <c r="AT234" i="11"/>
  <c r="AQ234" i="11"/>
  <c r="AP234" i="11"/>
  <c r="AO234" i="11"/>
  <c r="AN234" i="11"/>
  <c r="AM234" i="11"/>
  <c r="AL234" i="11"/>
  <c r="AK234" i="11"/>
  <c r="AJ234" i="11"/>
  <c r="AI234" i="11"/>
  <c r="AH234" i="11"/>
  <c r="AG234" i="11"/>
  <c r="AF234" i="11"/>
  <c r="AE234" i="11"/>
  <c r="AD234" i="11"/>
  <c r="AC234" i="11"/>
  <c r="AB234" i="11"/>
  <c r="AA234" i="11"/>
  <c r="Z234" i="11"/>
  <c r="Y234" i="11"/>
  <c r="X234" i="11"/>
  <c r="W234" i="11"/>
  <c r="V234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D234" i="11"/>
  <c r="C234" i="11"/>
  <c r="BB233" i="11"/>
  <c r="BA233" i="11"/>
  <c r="AZ233" i="11"/>
  <c r="AY233" i="11"/>
  <c r="AX233" i="11"/>
  <c r="AW233" i="11"/>
  <c r="AV233" i="11"/>
  <c r="AU233" i="11"/>
  <c r="AT233" i="11"/>
  <c r="AQ233" i="11"/>
  <c r="AP233" i="11"/>
  <c r="AO233" i="11"/>
  <c r="AN233" i="11"/>
  <c r="AM233" i="11"/>
  <c r="AL233" i="11"/>
  <c r="AK233" i="11"/>
  <c r="AJ233" i="11"/>
  <c r="AI233" i="11"/>
  <c r="AH233" i="11"/>
  <c r="AG233" i="11"/>
  <c r="AF233" i="11"/>
  <c r="AE233" i="11"/>
  <c r="AD233" i="11"/>
  <c r="AC233" i="11"/>
  <c r="AB233" i="11"/>
  <c r="AA233" i="11"/>
  <c r="Z233" i="11"/>
  <c r="Y233" i="11"/>
  <c r="X233" i="11"/>
  <c r="W233" i="11"/>
  <c r="V233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D233" i="11"/>
  <c r="C233" i="11"/>
  <c r="BB232" i="11"/>
  <c r="BA232" i="11"/>
  <c r="AZ232" i="11"/>
  <c r="AY232" i="11"/>
  <c r="AX232" i="11"/>
  <c r="AW232" i="11"/>
  <c r="AV232" i="11"/>
  <c r="AU232" i="11"/>
  <c r="AT232" i="11"/>
  <c r="AQ232" i="11"/>
  <c r="AP232" i="11"/>
  <c r="AO232" i="11"/>
  <c r="AN232" i="11"/>
  <c r="AM232" i="11"/>
  <c r="AL232" i="11"/>
  <c r="AK232" i="11"/>
  <c r="AJ232" i="11"/>
  <c r="AI232" i="11"/>
  <c r="AH232" i="11"/>
  <c r="AG232" i="11"/>
  <c r="AF232" i="11"/>
  <c r="AE232" i="11"/>
  <c r="AD232" i="11"/>
  <c r="AC232" i="11"/>
  <c r="AB232" i="11"/>
  <c r="AA232" i="11"/>
  <c r="Z232" i="11"/>
  <c r="Y232" i="11"/>
  <c r="X232" i="11"/>
  <c r="W232" i="11"/>
  <c r="V232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D232" i="11"/>
  <c r="C232" i="11"/>
  <c r="BB231" i="11"/>
  <c r="BA231" i="11"/>
  <c r="AZ231" i="11"/>
  <c r="AY231" i="11"/>
  <c r="AX231" i="11"/>
  <c r="AW231" i="11"/>
  <c r="AV231" i="11"/>
  <c r="AU231" i="11"/>
  <c r="AT231" i="11"/>
  <c r="AQ231" i="11"/>
  <c r="AP231" i="11"/>
  <c r="AO231" i="11"/>
  <c r="AN231" i="11"/>
  <c r="AM231" i="11"/>
  <c r="AL231" i="11"/>
  <c r="AK231" i="11"/>
  <c r="AJ231" i="11"/>
  <c r="AI231" i="11"/>
  <c r="AH231" i="11"/>
  <c r="AG231" i="11"/>
  <c r="AF231" i="11"/>
  <c r="AE231" i="11"/>
  <c r="AD231" i="11"/>
  <c r="AC231" i="11"/>
  <c r="AB231" i="11"/>
  <c r="AA231" i="11"/>
  <c r="Z231" i="11"/>
  <c r="Y231" i="11"/>
  <c r="X231" i="11"/>
  <c r="W231" i="11"/>
  <c r="V231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D231" i="11"/>
  <c r="C231" i="11"/>
  <c r="BB230" i="11"/>
  <c r="BA230" i="11"/>
  <c r="AZ230" i="11"/>
  <c r="AY230" i="11"/>
  <c r="AX230" i="11"/>
  <c r="AW230" i="11"/>
  <c r="AV230" i="11"/>
  <c r="AU230" i="11"/>
  <c r="AT230" i="11"/>
  <c r="AQ230" i="11"/>
  <c r="AP230" i="11"/>
  <c r="AO230" i="11"/>
  <c r="AN230" i="11"/>
  <c r="AM230" i="11"/>
  <c r="AL230" i="11"/>
  <c r="AK230" i="11"/>
  <c r="AJ230" i="11"/>
  <c r="AI230" i="11"/>
  <c r="AH230" i="11"/>
  <c r="AG230" i="11"/>
  <c r="AF230" i="11"/>
  <c r="AE230" i="11"/>
  <c r="AD230" i="11"/>
  <c r="AC230" i="11"/>
  <c r="AB230" i="11"/>
  <c r="AA230" i="11"/>
  <c r="Z230" i="11"/>
  <c r="Y230" i="11"/>
  <c r="X230" i="11"/>
  <c r="W230" i="11"/>
  <c r="V230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D230" i="11"/>
  <c r="C230" i="11"/>
  <c r="BB229" i="11"/>
  <c r="BA229" i="11"/>
  <c r="AZ229" i="11"/>
  <c r="AY229" i="11"/>
  <c r="AX229" i="11"/>
  <c r="AW229" i="11"/>
  <c r="AV229" i="11"/>
  <c r="AU229" i="11"/>
  <c r="AT229" i="11"/>
  <c r="AQ229" i="11"/>
  <c r="AP229" i="11"/>
  <c r="AO229" i="11"/>
  <c r="AN229" i="11"/>
  <c r="AM229" i="11"/>
  <c r="AL229" i="11"/>
  <c r="AK229" i="11"/>
  <c r="AJ229" i="11"/>
  <c r="AI229" i="11"/>
  <c r="AH229" i="11"/>
  <c r="AG229" i="11"/>
  <c r="AF229" i="11"/>
  <c r="AE229" i="11"/>
  <c r="AD229" i="11"/>
  <c r="AC229" i="11"/>
  <c r="AB229" i="11"/>
  <c r="AA229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D229" i="11"/>
  <c r="C229" i="11"/>
  <c r="BB228" i="11"/>
  <c r="BA228" i="11"/>
  <c r="AZ228" i="11"/>
  <c r="AY228" i="11"/>
  <c r="AX228" i="11"/>
  <c r="AW228" i="11"/>
  <c r="AV228" i="11"/>
  <c r="AU228" i="11"/>
  <c r="AT228" i="11"/>
  <c r="AQ228" i="11"/>
  <c r="AP228" i="11"/>
  <c r="AO228" i="11"/>
  <c r="AN228" i="11"/>
  <c r="AM228" i="11"/>
  <c r="AL228" i="11"/>
  <c r="AK228" i="11"/>
  <c r="AJ228" i="11"/>
  <c r="AI228" i="11"/>
  <c r="AH228" i="11"/>
  <c r="AG228" i="11"/>
  <c r="AF228" i="11"/>
  <c r="AE228" i="11"/>
  <c r="AD228" i="11"/>
  <c r="AC228" i="11"/>
  <c r="AB228" i="11"/>
  <c r="AA228" i="11"/>
  <c r="Z228" i="11"/>
  <c r="Y228" i="11"/>
  <c r="X228" i="11"/>
  <c r="W228" i="11"/>
  <c r="V228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D228" i="11"/>
  <c r="C228" i="11"/>
  <c r="BB227" i="11"/>
  <c r="BA227" i="11"/>
  <c r="AZ227" i="11"/>
  <c r="AY227" i="11"/>
  <c r="AX227" i="11"/>
  <c r="AW227" i="11"/>
  <c r="AV227" i="11"/>
  <c r="AU227" i="11"/>
  <c r="AT227" i="11"/>
  <c r="AQ227" i="11"/>
  <c r="AP227" i="11"/>
  <c r="AO227" i="11"/>
  <c r="AN227" i="11"/>
  <c r="AM227" i="11"/>
  <c r="AL227" i="11"/>
  <c r="AK227" i="11"/>
  <c r="AJ227" i="11"/>
  <c r="AI227" i="11"/>
  <c r="AH227" i="11"/>
  <c r="AG227" i="11"/>
  <c r="AF227" i="11"/>
  <c r="AE227" i="11"/>
  <c r="AD227" i="11"/>
  <c r="AC227" i="11"/>
  <c r="AB227" i="11"/>
  <c r="AA227" i="11"/>
  <c r="Z227" i="11"/>
  <c r="Y227" i="11"/>
  <c r="X227" i="11"/>
  <c r="W227" i="11"/>
  <c r="V227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D227" i="11"/>
  <c r="C227" i="11"/>
  <c r="BB226" i="11"/>
  <c r="BA226" i="11"/>
  <c r="AZ226" i="11"/>
  <c r="AY226" i="11"/>
  <c r="AX226" i="11"/>
  <c r="AW226" i="11"/>
  <c r="AV226" i="11"/>
  <c r="AU226" i="11"/>
  <c r="AT226" i="11"/>
  <c r="AQ226" i="11"/>
  <c r="AP226" i="11"/>
  <c r="AO226" i="11"/>
  <c r="AN226" i="11"/>
  <c r="AM226" i="11"/>
  <c r="AL226" i="11"/>
  <c r="AK226" i="11"/>
  <c r="AJ226" i="11"/>
  <c r="AI226" i="11"/>
  <c r="AH226" i="11"/>
  <c r="AG226" i="11"/>
  <c r="AF226" i="11"/>
  <c r="AE226" i="11"/>
  <c r="AD226" i="11"/>
  <c r="AC226" i="11"/>
  <c r="AB226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D226" i="11"/>
  <c r="C226" i="11"/>
  <c r="AO225" i="11"/>
  <c r="AN225" i="11"/>
  <c r="AM225" i="11"/>
  <c r="AL225" i="11"/>
  <c r="AK225" i="11"/>
  <c r="AJ225" i="11"/>
  <c r="AI225" i="11"/>
  <c r="AH225" i="11"/>
  <c r="AG225" i="11"/>
  <c r="AF225" i="11"/>
  <c r="AE225" i="11"/>
  <c r="AD225" i="11"/>
  <c r="AC225" i="11"/>
  <c r="AB225" i="11"/>
  <c r="AA225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D225" i="11"/>
  <c r="C225" i="11"/>
  <c r="AP219" i="11"/>
  <c r="AQ219" i="11" s="1"/>
  <c r="AC219" i="11"/>
  <c r="AD219" i="11" s="1"/>
  <c r="P219" i="11"/>
  <c r="Q219" i="11" s="1"/>
  <c r="C219" i="11"/>
  <c r="AP218" i="11"/>
  <c r="AQ218" i="11" s="1"/>
  <c r="AC218" i="11"/>
  <c r="AD218" i="11" s="1"/>
  <c r="P218" i="11"/>
  <c r="Q218" i="11" s="1"/>
  <c r="C218" i="11"/>
  <c r="AP217" i="11"/>
  <c r="AQ217" i="11" s="1"/>
  <c r="AC217" i="11"/>
  <c r="AD217" i="11" s="1"/>
  <c r="P217" i="11"/>
  <c r="Q217" i="11" s="1"/>
  <c r="C217" i="11"/>
  <c r="AP216" i="11"/>
  <c r="AQ216" i="11" s="1"/>
  <c r="AC216" i="11"/>
  <c r="AD216" i="11" s="1"/>
  <c r="P216" i="11"/>
  <c r="Q216" i="11" s="1"/>
  <c r="C216" i="11"/>
  <c r="AP215" i="11"/>
  <c r="AQ215" i="11" s="1"/>
  <c r="AC215" i="11"/>
  <c r="AD215" i="11" s="1"/>
  <c r="P215" i="11"/>
  <c r="Q215" i="11" s="1"/>
  <c r="C215" i="11"/>
  <c r="AP214" i="11"/>
  <c r="AQ214" i="11" s="1"/>
  <c r="AC214" i="11"/>
  <c r="AD214" i="11" s="1"/>
  <c r="P214" i="11"/>
  <c r="Q214" i="11" s="1"/>
  <c r="C214" i="11"/>
  <c r="AP213" i="11"/>
  <c r="AQ213" i="11" s="1"/>
  <c r="AC213" i="11"/>
  <c r="AD213" i="11" s="1"/>
  <c r="Q213" i="11"/>
  <c r="P213" i="11"/>
  <c r="C213" i="11"/>
  <c r="AP212" i="11"/>
  <c r="AQ212" i="11" s="1"/>
  <c r="AC212" i="11"/>
  <c r="AD212" i="11" s="1"/>
  <c r="P212" i="11"/>
  <c r="Q212" i="11" s="1"/>
  <c r="C212" i="11"/>
  <c r="AP211" i="11"/>
  <c r="AQ211" i="11" s="1"/>
  <c r="AD211" i="11"/>
  <c r="AC211" i="11"/>
  <c r="P211" i="11"/>
  <c r="Q211" i="11" s="1"/>
  <c r="C211" i="11"/>
  <c r="AP210" i="11"/>
  <c r="AQ210" i="11" s="1"/>
  <c r="AC210" i="11"/>
  <c r="AD210" i="11" s="1"/>
  <c r="P210" i="11"/>
  <c r="Q210" i="11" s="1"/>
  <c r="C210" i="11"/>
  <c r="AQ209" i="11"/>
  <c r="AP209" i="11"/>
  <c r="AC209" i="11"/>
  <c r="AD209" i="11" s="1"/>
  <c r="P209" i="11"/>
  <c r="C209" i="11"/>
  <c r="AP208" i="11"/>
  <c r="AQ208" i="11" s="1"/>
  <c r="AC208" i="11"/>
  <c r="P208" i="11"/>
  <c r="C208" i="11"/>
  <c r="AP207" i="11"/>
  <c r="AQ207" i="11" s="1"/>
  <c r="AC207" i="11"/>
  <c r="P207" i="11"/>
  <c r="C207" i="11"/>
  <c r="AP206" i="11"/>
  <c r="AQ206" i="11" s="1"/>
  <c r="AC206" i="11"/>
  <c r="P206" i="11"/>
  <c r="C206" i="11"/>
  <c r="AP205" i="11"/>
  <c r="AQ205" i="11" s="1"/>
  <c r="AC205" i="11"/>
  <c r="P205" i="11"/>
  <c r="C205" i="11"/>
  <c r="AP204" i="11"/>
  <c r="AQ204" i="11" s="1"/>
  <c r="AC204" i="11"/>
  <c r="P204" i="11"/>
  <c r="C204" i="11"/>
  <c r="AP203" i="11"/>
  <c r="AQ203" i="11" s="1"/>
  <c r="AC203" i="11"/>
  <c r="P203" i="11"/>
  <c r="C203" i="11"/>
  <c r="AP202" i="11"/>
  <c r="AQ202" i="11" s="1"/>
  <c r="AC202" i="11"/>
  <c r="P202" i="11"/>
  <c r="C202" i="11"/>
  <c r="AP201" i="11"/>
  <c r="AQ201" i="11" s="1"/>
  <c r="AC201" i="11"/>
  <c r="P201" i="11"/>
  <c r="C201" i="11"/>
  <c r="AP200" i="11"/>
  <c r="AQ200" i="11" s="1"/>
  <c r="AC200" i="11"/>
  <c r="P200" i="11"/>
  <c r="C200" i="11"/>
  <c r="AP199" i="11"/>
  <c r="AQ199" i="11" s="1"/>
  <c r="AC199" i="11"/>
  <c r="P199" i="11"/>
  <c r="C199" i="11"/>
  <c r="AP198" i="11"/>
  <c r="AQ198" i="11" s="1"/>
  <c r="AC198" i="11"/>
  <c r="P198" i="11"/>
  <c r="C198" i="11"/>
  <c r="AP197" i="11"/>
  <c r="AQ197" i="11" s="1"/>
  <c r="AC197" i="11"/>
  <c r="P197" i="11"/>
  <c r="C197" i="11"/>
  <c r="AP196" i="11"/>
  <c r="AQ196" i="11" s="1"/>
  <c r="AC196" i="11"/>
  <c r="P196" i="11"/>
  <c r="C196" i="11"/>
  <c r="AP195" i="11"/>
  <c r="AQ195" i="11" s="1"/>
  <c r="AC195" i="11"/>
  <c r="P195" i="11"/>
  <c r="C195" i="11"/>
  <c r="AP194" i="11"/>
  <c r="AQ194" i="11" s="1"/>
  <c r="AC194" i="11"/>
  <c r="AD194" i="11" s="1"/>
  <c r="P194" i="11"/>
  <c r="C194" i="11"/>
  <c r="D194" i="11" s="1"/>
  <c r="AP193" i="11"/>
  <c r="AQ193" i="11" s="1"/>
  <c r="AC193" i="11"/>
  <c r="AD193" i="11" s="1"/>
  <c r="P193" i="11"/>
  <c r="C193" i="11"/>
  <c r="D193" i="11" s="1"/>
  <c r="AP192" i="11"/>
  <c r="AQ192" i="11" s="1"/>
  <c r="AC192" i="11"/>
  <c r="AD192" i="11" s="1"/>
  <c r="P192" i="11"/>
  <c r="C192" i="11"/>
  <c r="D192" i="11" s="1"/>
  <c r="AP191" i="11"/>
  <c r="AQ191" i="11" s="1"/>
  <c r="AC191" i="11"/>
  <c r="AD191" i="11" s="1"/>
  <c r="P191" i="11"/>
  <c r="C191" i="11"/>
  <c r="D191" i="11" s="1"/>
  <c r="AP190" i="11"/>
  <c r="AQ190" i="11" s="1"/>
  <c r="AC190" i="11"/>
  <c r="AD190" i="11" s="1"/>
  <c r="P190" i="11"/>
  <c r="C190" i="11"/>
  <c r="D190" i="11" s="1"/>
  <c r="AP189" i="11"/>
  <c r="AQ189" i="11" s="1"/>
  <c r="AC189" i="11"/>
  <c r="AD189" i="11" s="1"/>
  <c r="P189" i="11"/>
  <c r="C189" i="11"/>
  <c r="D189" i="11" s="1"/>
  <c r="AP188" i="11"/>
  <c r="AQ188" i="11" s="1"/>
  <c r="AC188" i="11"/>
  <c r="AD188" i="11" s="1"/>
  <c r="P188" i="11"/>
  <c r="C188" i="11"/>
  <c r="D188" i="11" s="1"/>
  <c r="AP187" i="11"/>
  <c r="AQ187" i="11" s="1"/>
  <c r="AC187" i="11"/>
  <c r="AD187" i="11" s="1"/>
  <c r="P187" i="11"/>
  <c r="C187" i="11"/>
  <c r="D187" i="11" s="1"/>
  <c r="AP186" i="11"/>
  <c r="AQ186" i="11" s="1"/>
  <c r="AC186" i="11"/>
  <c r="AD186" i="11" s="1"/>
  <c r="P186" i="11"/>
  <c r="C186" i="11"/>
  <c r="D186" i="11" s="1"/>
  <c r="AP185" i="11"/>
  <c r="AC185" i="11"/>
  <c r="AD185" i="11" s="1"/>
  <c r="P185" i="11"/>
  <c r="C185" i="11"/>
  <c r="D185" i="11" s="1"/>
  <c r="AP184" i="11"/>
  <c r="AC184" i="11"/>
  <c r="AD184" i="11" s="1"/>
  <c r="P184" i="11"/>
  <c r="C184" i="11"/>
  <c r="D184" i="11" s="1"/>
  <c r="AP183" i="11"/>
  <c r="AC183" i="11"/>
  <c r="AD183" i="11" s="1"/>
  <c r="P183" i="11"/>
  <c r="C183" i="11"/>
  <c r="D183" i="11" s="1"/>
  <c r="AP182" i="11"/>
  <c r="AC182" i="11"/>
  <c r="AD182" i="11" s="1"/>
  <c r="P182" i="11"/>
  <c r="C182" i="11"/>
  <c r="D182" i="11" s="1"/>
  <c r="AP181" i="11"/>
  <c r="AC181" i="11"/>
  <c r="AD181" i="11" s="1"/>
  <c r="P181" i="11"/>
  <c r="C181" i="11"/>
  <c r="D181" i="11" s="1"/>
  <c r="AP180" i="11"/>
  <c r="AC180" i="11"/>
  <c r="AD180" i="11" s="1"/>
  <c r="P180" i="11"/>
  <c r="C180" i="11"/>
  <c r="D180" i="11" s="1"/>
  <c r="AP179" i="11"/>
  <c r="AC179" i="11"/>
  <c r="AD179" i="11" s="1"/>
  <c r="P179" i="11"/>
  <c r="C179" i="11"/>
  <c r="D179" i="11" s="1"/>
  <c r="AP178" i="11"/>
  <c r="AC178" i="11"/>
  <c r="AD178" i="11" s="1"/>
  <c r="P178" i="11"/>
  <c r="C178" i="11"/>
  <c r="D178" i="11" s="1"/>
  <c r="AP177" i="11"/>
  <c r="AC177" i="11"/>
  <c r="AD177" i="11" s="1"/>
  <c r="P177" i="11"/>
  <c r="C177" i="11"/>
  <c r="D177" i="11" s="1"/>
  <c r="AP176" i="11"/>
  <c r="AC176" i="11"/>
  <c r="AD176" i="11" s="1"/>
  <c r="P176" i="11"/>
  <c r="C176" i="11"/>
  <c r="D176" i="11" s="1"/>
  <c r="AP175" i="11"/>
  <c r="AC175" i="11"/>
  <c r="AD175" i="11" s="1"/>
  <c r="P175" i="11"/>
  <c r="C175" i="11"/>
  <c r="D175" i="11" s="1"/>
  <c r="AP174" i="11"/>
  <c r="AC174" i="11"/>
  <c r="AD174" i="11" s="1"/>
  <c r="P174" i="11"/>
  <c r="C174" i="11"/>
  <c r="D174" i="11" s="1"/>
  <c r="AP173" i="11"/>
  <c r="AC173" i="11"/>
  <c r="AD173" i="11" s="1"/>
  <c r="P173" i="11"/>
  <c r="C173" i="11"/>
  <c r="D173" i="11" s="1"/>
  <c r="AP172" i="11"/>
  <c r="AC172" i="11"/>
  <c r="AD172" i="11" s="1"/>
  <c r="P172" i="11"/>
  <c r="C172" i="11"/>
  <c r="D172" i="11" s="1"/>
  <c r="AP171" i="11"/>
  <c r="AC171" i="11"/>
  <c r="AD171" i="11" s="1"/>
  <c r="P171" i="11"/>
  <c r="C171" i="11"/>
  <c r="D171" i="11" s="1"/>
  <c r="AP170" i="11"/>
  <c r="AC170" i="11"/>
  <c r="AD170" i="11" s="1"/>
  <c r="P170" i="11"/>
  <c r="C170" i="11"/>
  <c r="D170" i="11" s="1"/>
  <c r="AP169" i="11"/>
  <c r="AC169" i="11"/>
  <c r="AD169" i="11" s="1"/>
  <c r="P169" i="11"/>
  <c r="C169" i="11"/>
  <c r="D169" i="11" s="1"/>
  <c r="AP110" i="11"/>
  <c r="AQ110" i="11" s="1"/>
  <c r="AR110" i="11" s="1"/>
  <c r="AS110" i="11" s="1"/>
  <c r="AT110" i="11" s="1"/>
  <c r="AU110" i="11" s="1"/>
  <c r="AV110" i="11" s="1"/>
  <c r="AW110" i="11" s="1"/>
  <c r="AX110" i="11" s="1"/>
  <c r="AY110" i="11" s="1"/>
  <c r="AZ110" i="11" s="1"/>
  <c r="BA110" i="11" s="1"/>
  <c r="BB110" i="11" s="1"/>
  <c r="AC110" i="11"/>
  <c r="AD110" i="11" s="1"/>
  <c r="AE110" i="11" s="1"/>
  <c r="AF110" i="11" s="1"/>
  <c r="AG110" i="11" s="1"/>
  <c r="AH110" i="11" s="1"/>
  <c r="AI110" i="11" s="1"/>
  <c r="AJ110" i="11" s="1"/>
  <c r="AK110" i="11" s="1"/>
  <c r="AL110" i="11" s="1"/>
  <c r="AM110" i="11" s="1"/>
  <c r="AN110" i="11" s="1"/>
  <c r="AO110" i="11" s="1"/>
  <c r="P110" i="11"/>
  <c r="Q110" i="11" s="1"/>
  <c r="R110" i="11" s="1"/>
  <c r="S110" i="11" s="1"/>
  <c r="T110" i="11" s="1"/>
  <c r="U110" i="11" s="1"/>
  <c r="V110" i="11" s="1"/>
  <c r="W110" i="11" s="1"/>
  <c r="X110" i="11" s="1"/>
  <c r="Y110" i="11" s="1"/>
  <c r="Z110" i="11" s="1"/>
  <c r="AA110" i="11" s="1"/>
  <c r="AB110" i="11" s="1"/>
  <c r="C110" i="11"/>
  <c r="D110" i="11" s="1"/>
  <c r="E110" i="11" s="1"/>
  <c r="F110" i="11" s="1"/>
  <c r="G110" i="11" s="1"/>
  <c r="H110" i="11" s="1"/>
  <c r="I110" i="11" s="1"/>
  <c r="J110" i="11" s="1"/>
  <c r="K110" i="11" s="1"/>
  <c r="L110" i="11" s="1"/>
  <c r="M110" i="11" s="1"/>
  <c r="N110" i="11" s="1"/>
  <c r="O110" i="11" s="1"/>
  <c r="AP109" i="11"/>
  <c r="AQ109" i="11" s="1"/>
  <c r="AR109" i="11" s="1"/>
  <c r="AS109" i="11" s="1"/>
  <c r="AT109" i="11" s="1"/>
  <c r="AU109" i="11" s="1"/>
  <c r="AV109" i="11" s="1"/>
  <c r="AW109" i="11" s="1"/>
  <c r="AX109" i="11" s="1"/>
  <c r="AY109" i="11" s="1"/>
  <c r="AZ109" i="11" s="1"/>
  <c r="BA109" i="11" s="1"/>
  <c r="BB109" i="11" s="1"/>
  <c r="AC109" i="11"/>
  <c r="AD109" i="11" s="1"/>
  <c r="AE109" i="11" s="1"/>
  <c r="AF109" i="11" s="1"/>
  <c r="AG109" i="11" s="1"/>
  <c r="AH109" i="11" s="1"/>
  <c r="AI109" i="11" s="1"/>
  <c r="AJ109" i="11" s="1"/>
  <c r="AK109" i="11" s="1"/>
  <c r="AL109" i="11" s="1"/>
  <c r="AM109" i="11" s="1"/>
  <c r="AN109" i="11" s="1"/>
  <c r="AO109" i="11" s="1"/>
  <c r="P109" i="11"/>
  <c r="Q109" i="11" s="1"/>
  <c r="R109" i="11" s="1"/>
  <c r="S109" i="11" s="1"/>
  <c r="T109" i="11" s="1"/>
  <c r="U109" i="11" s="1"/>
  <c r="V109" i="11" s="1"/>
  <c r="W109" i="11" s="1"/>
  <c r="X109" i="11" s="1"/>
  <c r="Y109" i="11" s="1"/>
  <c r="Z109" i="11" s="1"/>
  <c r="AA109" i="11" s="1"/>
  <c r="AB109" i="11" s="1"/>
  <c r="C109" i="11"/>
  <c r="D109" i="11" s="1"/>
  <c r="E109" i="11" s="1"/>
  <c r="F109" i="11" s="1"/>
  <c r="G109" i="11" s="1"/>
  <c r="H109" i="11" s="1"/>
  <c r="I109" i="11" s="1"/>
  <c r="J109" i="11" s="1"/>
  <c r="K109" i="11" s="1"/>
  <c r="L109" i="11" s="1"/>
  <c r="M109" i="11" s="1"/>
  <c r="N109" i="11" s="1"/>
  <c r="O109" i="11" s="1"/>
  <c r="AP108" i="11"/>
  <c r="AQ108" i="11" s="1"/>
  <c r="AR108" i="11" s="1"/>
  <c r="AS108" i="11" s="1"/>
  <c r="AT108" i="11" s="1"/>
  <c r="AU108" i="11" s="1"/>
  <c r="AV108" i="11" s="1"/>
  <c r="AW108" i="11" s="1"/>
  <c r="AX108" i="11" s="1"/>
  <c r="AY108" i="11" s="1"/>
  <c r="AZ108" i="11" s="1"/>
  <c r="BA108" i="11" s="1"/>
  <c r="BB108" i="11" s="1"/>
  <c r="AC108" i="11"/>
  <c r="AD108" i="11" s="1"/>
  <c r="AE108" i="11" s="1"/>
  <c r="AF108" i="11" s="1"/>
  <c r="AG108" i="11" s="1"/>
  <c r="AH108" i="11" s="1"/>
  <c r="AI108" i="11" s="1"/>
  <c r="AJ108" i="11" s="1"/>
  <c r="AK108" i="11" s="1"/>
  <c r="AL108" i="11" s="1"/>
  <c r="AM108" i="11" s="1"/>
  <c r="AN108" i="11" s="1"/>
  <c r="AO108" i="11" s="1"/>
  <c r="P108" i="11"/>
  <c r="Q108" i="11" s="1"/>
  <c r="R108" i="11" s="1"/>
  <c r="S108" i="11" s="1"/>
  <c r="T108" i="11" s="1"/>
  <c r="U108" i="11" s="1"/>
  <c r="V108" i="11" s="1"/>
  <c r="W108" i="11" s="1"/>
  <c r="X108" i="11" s="1"/>
  <c r="Y108" i="11" s="1"/>
  <c r="Z108" i="11" s="1"/>
  <c r="AA108" i="11" s="1"/>
  <c r="AB108" i="11" s="1"/>
  <c r="C108" i="11"/>
  <c r="D108" i="11" s="1"/>
  <c r="E108" i="11" s="1"/>
  <c r="F108" i="11" s="1"/>
  <c r="G108" i="11" s="1"/>
  <c r="H108" i="11" s="1"/>
  <c r="I108" i="11" s="1"/>
  <c r="J108" i="11" s="1"/>
  <c r="K108" i="11" s="1"/>
  <c r="L108" i="11" s="1"/>
  <c r="M108" i="11" s="1"/>
  <c r="N108" i="11" s="1"/>
  <c r="O108" i="11" s="1"/>
  <c r="AP107" i="11"/>
  <c r="AQ107" i="11" s="1"/>
  <c r="AR107" i="11" s="1"/>
  <c r="AS107" i="11" s="1"/>
  <c r="AT107" i="11" s="1"/>
  <c r="AU107" i="11" s="1"/>
  <c r="AV107" i="11" s="1"/>
  <c r="AW107" i="11" s="1"/>
  <c r="AX107" i="11" s="1"/>
  <c r="AY107" i="11" s="1"/>
  <c r="AZ107" i="11" s="1"/>
  <c r="BA107" i="11" s="1"/>
  <c r="BB107" i="11" s="1"/>
  <c r="AC107" i="11"/>
  <c r="AD107" i="11" s="1"/>
  <c r="AE107" i="11" s="1"/>
  <c r="AF107" i="11" s="1"/>
  <c r="AG107" i="11" s="1"/>
  <c r="AH107" i="11" s="1"/>
  <c r="AI107" i="11" s="1"/>
  <c r="AJ107" i="11" s="1"/>
  <c r="AK107" i="11" s="1"/>
  <c r="AL107" i="11" s="1"/>
  <c r="AM107" i="11" s="1"/>
  <c r="AN107" i="11" s="1"/>
  <c r="AO107" i="11" s="1"/>
  <c r="P107" i="11"/>
  <c r="Q107" i="11" s="1"/>
  <c r="R107" i="11" s="1"/>
  <c r="S107" i="11" s="1"/>
  <c r="T107" i="11" s="1"/>
  <c r="U107" i="11" s="1"/>
  <c r="V107" i="11" s="1"/>
  <c r="W107" i="11" s="1"/>
  <c r="X107" i="11" s="1"/>
  <c r="Y107" i="11" s="1"/>
  <c r="Z107" i="11" s="1"/>
  <c r="AA107" i="11" s="1"/>
  <c r="AB107" i="11" s="1"/>
  <c r="C107" i="11"/>
  <c r="D107" i="11" s="1"/>
  <c r="E107" i="11" s="1"/>
  <c r="F107" i="11" s="1"/>
  <c r="G107" i="11" s="1"/>
  <c r="H107" i="11" s="1"/>
  <c r="I107" i="11" s="1"/>
  <c r="J107" i="11" s="1"/>
  <c r="K107" i="11" s="1"/>
  <c r="L107" i="11" s="1"/>
  <c r="M107" i="11" s="1"/>
  <c r="N107" i="11" s="1"/>
  <c r="O107" i="11" s="1"/>
  <c r="AP106" i="11"/>
  <c r="AQ106" i="11" s="1"/>
  <c r="AR106" i="11" s="1"/>
  <c r="AS106" i="11" s="1"/>
  <c r="AT106" i="11" s="1"/>
  <c r="AU106" i="11" s="1"/>
  <c r="AV106" i="11" s="1"/>
  <c r="AW106" i="11" s="1"/>
  <c r="AX106" i="11" s="1"/>
  <c r="AY106" i="11" s="1"/>
  <c r="AZ106" i="11" s="1"/>
  <c r="BA106" i="11" s="1"/>
  <c r="BB106" i="11" s="1"/>
  <c r="AC106" i="11"/>
  <c r="AD106" i="11" s="1"/>
  <c r="AE106" i="11" s="1"/>
  <c r="AF106" i="11" s="1"/>
  <c r="AG106" i="11" s="1"/>
  <c r="AH106" i="11" s="1"/>
  <c r="AI106" i="11" s="1"/>
  <c r="AJ106" i="11" s="1"/>
  <c r="AK106" i="11" s="1"/>
  <c r="AL106" i="11" s="1"/>
  <c r="AM106" i="11" s="1"/>
  <c r="AN106" i="11" s="1"/>
  <c r="AO106" i="11" s="1"/>
  <c r="P106" i="11"/>
  <c r="Q106" i="11" s="1"/>
  <c r="R106" i="11" s="1"/>
  <c r="S106" i="11" s="1"/>
  <c r="T106" i="11" s="1"/>
  <c r="U106" i="11" s="1"/>
  <c r="V106" i="11" s="1"/>
  <c r="W106" i="11" s="1"/>
  <c r="X106" i="11" s="1"/>
  <c r="Y106" i="11" s="1"/>
  <c r="Z106" i="11" s="1"/>
  <c r="AA106" i="11" s="1"/>
  <c r="AB106" i="11" s="1"/>
  <c r="C106" i="11"/>
  <c r="D106" i="11" s="1"/>
  <c r="E106" i="11" s="1"/>
  <c r="F106" i="11" s="1"/>
  <c r="G106" i="11" s="1"/>
  <c r="H106" i="11" s="1"/>
  <c r="I106" i="11" s="1"/>
  <c r="J106" i="11" s="1"/>
  <c r="K106" i="11" s="1"/>
  <c r="L106" i="11" s="1"/>
  <c r="M106" i="11" s="1"/>
  <c r="N106" i="11" s="1"/>
  <c r="O106" i="11" s="1"/>
  <c r="AP105" i="11"/>
  <c r="AQ105" i="11" s="1"/>
  <c r="AR105" i="11" s="1"/>
  <c r="AS105" i="11" s="1"/>
  <c r="AT105" i="11" s="1"/>
  <c r="AU105" i="11" s="1"/>
  <c r="AV105" i="11" s="1"/>
  <c r="AW105" i="11" s="1"/>
  <c r="AX105" i="11" s="1"/>
  <c r="AY105" i="11" s="1"/>
  <c r="AZ105" i="11" s="1"/>
  <c r="BA105" i="11" s="1"/>
  <c r="BB105" i="11" s="1"/>
  <c r="AC105" i="11"/>
  <c r="AD105" i="11" s="1"/>
  <c r="AE105" i="11" s="1"/>
  <c r="AF105" i="11" s="1"/>
  <c r="AG105" i="11" s="1"/>
  <c r="AH105" i="11" s="1"/>
  <c r="AI105" i="11" s="1"/>
  <c r="AJ105" i="11" s="1"/>
  <c r="AK105" i="11" s="1"/>
  <c r="AL105" i="11" s="1"/>
  <c r="AM105" i="11" s="1"/>
  <c r="AN105" i="11" s="1"/>
  <c r="AO105" i="11" s="1"/>
  <c r="P105" i="11"/>
  <c r="Q105" i="11" s="1"/>
  <c r="R105" i="11" s="1"/>
  <c r="S105" i="11" s="1"/>
  <c r="T105" i="11" s="1"/>
  <c r="U105" i="11" s="1"/>
  <c r="V105" i="11" s="1"/>
  <c r="W105" i="11" s="1"/>
  <c r="X105" i="11" s="1"/>
  <c r="Y105" i="11" s="1"/>
  <c r="Z105" i="11" s="1"/>
  <c r="AA105" i="11" s="1"/>
  <c r="AB105" i="11" s="1"/>
  <c r="C105" i="11"/>
  <c r="D105" i="11" s="1"/>
  <c r="E105" i="11" s="1"/>
  <c r="F105" i="11" s="1"/>
  <c r="G105" i="11" s="1"/>
  <c r="H105" i="11" s="1"/>
  <c r="I105" i="11" s="1"/>
  <c r="J105" i="11" s="1"/>
  <c r="K105" i="11" s="1"/>
  <c r="L105" i="11" s="1"/>
  <c r="M105" i="11" s="1"/>
  <c r="N105" i="11" s="1"/>
  <c r="O105" i="11" s="1"/>
  <c r="AP104" i="11"/>
  <c r="AQ104" i="11" s="1"/>
  <c r="AR104" i="11" s="1"/>
  <c r="AS104" i="11" s="1"/>
  <c r="AT104" i="11" s="1"/>
  <c r="AU104" i="11" s="1"/>
  <c r="AV104" i="11" s="1"/>
  <c r="AW104" i="11" s="1"/>
  <c r="AX104" i="11" s="1"/>
  <c r="AY104" i="11" s="1"/>
  <c r="AZ104" i="11" s="1"/>
  <c r="BA104" i="11" s="1"/>
  <c r="BB104" i="11" s="1"/>
  <c r="AC104" i="11"/>
  <c r="AD104" i="11" s="1"/>
  <c r="AE104" i="11" s="1"/>
  <c r="AF104" i="11" s="1"/>
  <c r="AG104" i="11" s="1"/>
  <c r="AH104" i="11" s="1"/>
  <c r="AI104" i="11" s="1"/>
  <c r="AJ104" i="11" s="1"/>
  <c r="AK104" i="11" s="1"/>
  <c r="AL104" i="11" s="1"/>
  <c r="AM104" i="11" s="1"/>
  <c r="AN104" i="11" s="1"/>
  <c r="AO104" i="11" s="1"/>
  <c r="P104" i="11"/>
  <c r="Q104" i="11" s="1"/>
  <c r="R104" i="11" s="1"/>
  <c r="S104" i="11" s="1"/>
  <c r="T104" i="11" s="1"/>
  <c r="U104" i="11" s="1"/>
  <c r="V104" i="11" s="1"/>
  <c r="W104" i="11" s="1"/>
  <c r="X104" i="11" s="1"/>
  <c r="Y104" i="11" s="1"/>
  <c r="Z104" i="11" s="1"/>
  <c r="AA104" i="11" s="1"/>
  <c r="AB104" i="11" s="1"/>
  <c r="C104" i="11"/>
  <c r="D104" i="11" s="1"/>
  <c r="E104" i="11" s="1"/>
  <c r="F104" i="11" s="1"/>
  <c r="G104" i="11" s="1"/>
  <c r="H104" i="11" s="1"/>
  <c r="I104" i="11" s="1"/>
  <c r="J104" i="11" s="1"/>
  <c r="K104" i="11" s="1"/>
  <c r="L104" i="11" s="1"/>
  <c r="M104" i="11" s="1"/>
  <c r="N104" i="11" s="1"/>
  <c r="O104" i="11" s="1"/>
  <c r="AP103" i="11"/>
  <c r="AQ103" i="11" s="1"/>
  <c r="AR103" i="11" s="1"/>
  <c r="AS103" i="11" s="1"/>
  <c r="AT103" i="11" s="1"/>
  <c r="AU103" i="11" s="1"/>
  <c r="AV103" i="11" s="1"/>
  <c r="AW103" i="11" s="1"/>
  <c r="AX103" i="11" s="1"/>
  <c r="AY103" i="11" s="1"/>
  <c r="AZ103" i="11" s="1"/>
  <c r="BA103" i="11" s="1"/>
  <c r="BB103" i="11" s="1"/>
  <c r="AC103" i="11"/>
  <c r="AD103" i="11" s="1"/>
  <c r="AE103" i="11" s="1"/>
  <c r="AF103" i="11" s="1"/>
  <c r="AG103" i="11" s="1"/>
  <c r="AH103" i="11" s="1"/>
  <c r="AI103" i="11" s="1"/>
  <c r="AJ103" i="11" s="1"/>
  <c r="AK103" i="11" s="1"/>
  <c r="AL103" i="11" s="1"/>
  <c r="AM103" i="11" s="1"/>
  <c r="AN103" i="11" s="1"/>
  <c r="AO103" i="11" s="1"/>
  <c r="P103" i="11"/>
  <c r="Q103" i="11" s="1"/>
  <c r="R103" i="11" s="1"/>
  <c r="S103" i="11" s="1"/>
  <c r="T103" i="11" s="1"/>
  <c r="U103" i="11" s="1"/>
  <c r="V103" i="11" s="1"/>
  <c r="W103" i="11" s="1"/>
  <c r="X103" i="11" s="1"/>
  <c r="Y103" i="11" s="1"/>
  <c r="Z103" i="11" s="1"/>
  <c r="AA103" i="11" s="1"/>
  <c r="AB103" i="11" s="1"/>
  <c r="C103" i="11"/>
  <c r="D103" i="11" s="1"/>
  <c r="E103" i="11" s="1"/>
  <c r="F103" i="11" s="1"/>
  <c r="G103" i="11" s="1"/>
  <c r="H103" i="11" s="1"/>
  <c r="I103" i="11" s="1"/>
  <c r="J103" i="11" s="1"/>
  <c r="K103" i="11" s="1"/>
  <c r="L103" i="11" s="1"/>
  <c r="M103" i="11" s="1"/>
  <c r="N103" i="11" s="1"/>
  <c r="O103" i="11" s="1"/>
  <c r="AP102" i="11"/>
  <c r="AQ102" i="11" s="1"/>
  <c r="AR102" i="11" s="1"/>
  <c r="AS102" i="11" s="1"/>
  <c r="AT102" i="11" s="1"/>
  <c r="AU102" i="11" s="1"/>
  <c r="AV102" i="11" s="1"/>
  <c r="AW102" i="11" s="1"/>
  <c r="AX102" i="11" s="1"/>
  <c r="AY102" i="11" s="1"/>
  <c r="AZ102" i="11" s="1"/>
  <c r="BA102" i="11" s="1"/>
  <c r="BB102" i="11" s="1"/>
  <c r="AC102" i="11"/>
  <c r="AD102" i="11" s="1"/>
  <c r="AE102" i="11" s="1"/>
  <c r="AF102" i="11" s="1"/>
  <c r="AG102" i="11" s="1"/>
  <c r="AH102" i="11" s="1"/>
  <c r="AI102" i="11" s="1"/>
  <c r="AJ102" i="11" s="1"/>
  <c r="AK102" i="11" s="1"/>
  <c r="AL102" i="11" s="1"/>
  <c r="AM102" i="11" s="1"/>
  <c r="AN102" i="11" s="1"/>
  <c r="AO102" i="11" s="1"/>
  <c r="P102" i="11"/>
  <c r="Q102" i="11" s="1"/>
  <c r="R102" i="11" s="1"/>
  <c r="S102" i="11" s="1"/>
  <c r="T102" i="11" s="1"/>
  <c r="U102" i="11" s="1"/>
  <c r="V102" i="11" s="1"/>
  <c r="W102" i="11" s="1"/>
  <c r="X102" i="11" s="1"/>
  <c r="Y102" i="11" s="1"/>
  <c r="Z102" i="11" s="1"/>
  <c r="AA102" i="11" s="1"/>
  <c r="AB102" i="11" s="1"/>
  <c r="C102" i="11"/>
  <c r="D102" i="11" s="1"/>
  <c r="E102" i="11" s="1"/>
  <c r="F102" i="11" s="1"/>
  <c r="G102" i="11" s="1"/>
  <c r="H102" i="11" s="1"/>
  <c r="I102" i="11" s="1"/>
  <c r="J102" i="11" s="1"/>
  <c r="K102" i="11" s="1"/>
  <c r="L102" i="11" s="1"/>
  <c r="M102" i="11" s="1"/>
  <c r="N102" i="11" s="1"/>
  <c r="O102" i="11" s="1"/>
  <c r="AP101" i="11"/>
  <c r="AQ101" i="11" s="1"/>
  <c r="AR101" i="11" s="1"/>
  <c r="AS101" i="11" s="1"/>
  <c r="AT101" i="11" s="1"/>
  <c r="AU101" i="11" s="1"/>
  <c r="AV101" i="11" s="1"/>
  <c r="AW101" i="11" s="1"/>
  <c r="AX101" i="11" s="1"/>
  <c r="AY101" i="11" s="1"/>
  <c r="AZ101" i="11" s="1"/>
  <c r="BA101" i="11" s="1"/>
  <c r="BB101" i="11" s="1"/>
  <c r="AC101" i="11"/>
  <c r="AD101" i="11" s="1"/>
  <c r="AE101" i="11" s="1"/>
  <c r="AF101" i="11" s="1"/>
  <c r="AG101" i="11" s="1"/>
  <c r="AH101" i="11" s="1"/>
  <c r="AI101" i="11" s="1"/>
  <c r="AJ101" i="11" s="1"/>
  <c r="AK101" i="11" s="1"/>
  <c r="AL101" i="11" s="1"/>
  <c r="AM101" i="11" s="1"/>
  <c r="AN101" i="11" s="1"/>
  <c r="AO101" i="11" s="1"/>
  <c r="P101" i="11"/>
  <c r="Q101" i="11" s="1"/>
  <c r="R101" i="11" s="1"/>
  <c r="S101" i="11" s="1"/>
  <c r="T101" i="11" s="1"/>
  <c r="U101" i="11" s="1"/>
  <c r="V101" i="11" s="1"/>
  <c r="W101" i="11" s="1"/>
  <c r="X101" i="11" s="1"/>
  <c r="Y101" i="11" s="1"/>
  <c r="Z101" i="11" s="1"/>
  <c r="AA101" i="11" s="1"/>
  <c r="AB101" i="11" s="1"/>
  <c r="C101" i="11"/>
  <c r="D101" i="11" s="1"/>
  <c r="E101" i="11" s="1"/>
  <c r="F101" i="11" s="1"/>
  <c r="G101" i="11" s="1"/>
  <c r="H101" i="11" s="1"/>
  <c r="I101" i="11" s="1"/>
  <c r="J101" i="11" s="1"/>
  <c r="K101" i="11" s="1"/>
  <c r="L101" i="11" s="1"/>
  <c r="M101" i="11" s="1"/>
  <c r="N101" i="11" s="1"/>
  <c r="O101" i="11" s="1"/>
  <c r="AP100" i="11"/>
  <c r="AQ100" i="11" s="1"/>
  <c r="AR100" i="11" s="1"/>
  <c r="AS100" i="11" s="1"/>
  <c r="AT100" i="11" s="1"/>
  <c r="AU100" i="11" s="1"/>
  <c r="AV100" i="11" s="1"/>
  <c r="AW100" i="11" s="1"/>
  <c r="AX100" i="11" s="1"/>
  <c r="AY100" i="11" s="1"/>
  <c r="AZ100" i="11" s="1"/>
  <c r="BA100" i="11" s="1"/>
  <c r="BB100" i="11" s="1"/>
  <c r="AC100" i="11"/>
  <c r="AD100" i="11" s="1"/>
  <c r="AE100" i="11" s="1"/>
  <c r="AF100" i="11" s="1"/>
  <c r="AG100" i="11" s="1"/>
  <c r="AH100" i="11" s="1"/>
  <c r="AI100" i="11" s="1"/>
  <c r="AJ100" i="11" s="1"/>
  <c r="AK100" i="11" s="1"/>
  <c r="AL100" i="11" s="1"/>
  <c r="AM100" i="11" s="1"/>
  <c r="AN100" i="11" s="1"/>
  <c r="AO100" i="11" s="1"/>
  <c r="P100" i="11"/>
  <c r="Q100" i="11" s="1"/>
  <c r="R100" i="11" s="1"/>
  <c r="S100" i="11" s="1"/>
  <c r="T100" i="11" s="1"/>
  <c r="U100" i="11" s="1"/>
  <c r="V100" i="11" s="1"/>
  <c r="W100" i="11" s="1"/>
  <c r="X100" i="11" s="1"/>
  <c r="Y100" i="11" s="1"/>
  <c r="Z100" i="11" s="1"/>
  <c r="AA100" i="11" s="1"/>
  <c r="AB100" i="11" s="1"/>
  <c r="C100" i="11"/>
  <c r="D100" i="11" s="1"/>
  <c r="E100" i="11" s="1"/>
  <c r="F100" i="11" s="1"/>
  <c r="G100" i="11" s="1"/>
  <c r="H100" i="11" s="1"/>
  <c r="I100" i="11" s="1"/>
  <c r="J100" i="11" s="1"/>
  <c r="K100" i="11" s="1"/>
  <c r="L100" i="11" s="1"/>
  <c r="M100" i="11" s="1"/>
  <c r="N100" i="11" s="1"/>
  <c r="O100" i="11" s="1"/>
  <c r="AC99" i="11"/>
  <c r="AD99" i="11" s="1"/>
  <c r="AE99" i="11" s="1"/>
  <c r="AF99" i="11" s="1"/>
  <c r="AG99" i="11" s="1"/>
  <c r="AH99" i="11" s="1"/>
  <c r="AI99" i="11" s="1"/>
  <c r="AJ99" i="11" s="1"/>
  <c r="AK99" i="11" s="1"/>
  <c r="AL99" i="11" s="1"/>
  <c r="AM99" i="11" s="1"/>
  <c r="AN99" i="11" s="1"/>
  <c r="AO99" i="11" s="1"/>
  <c r="P99" i="11"/>
  <c r="Q99" i="11" s="1"/>
  <c r="R99" i="11" s="1"/>
  <c r="S99" i="11" s="1"/>
  <c r="T99" i="11" s="1"/>
  <c r="U99" i="11" s="1"/>
  <c r="V99" i="11" s="1"/>
  <c r="W99" i="11" s="1"/>
  <c r="X99" i="11" s="1"/>
  <c r="Y99" i="11" s="1"/>
  <c r="Z99" i="11" s="1"/>
  <c r="AA99" i="11" s="1"/>
  <c r="AB99" i="11" s="1"/>
  <c r="C99" i="11"/>
  <c r="D99" i="11" s="1"/>
  <c r="E99" i="11" s="1"/>
  <c r="F99" i="11" s="1"/>
  <c r="G99" i="11" s="1"/>
  <c r="H99" i="11" s="1"/>
  <c r="I99" i="11" s="1"/>
  <c r="J99" i="11" s="1"/>
  <c r="K99" i="11" s="1"/>
  <c r="L99" i="11" s="1"/>
  <c r="M99" i="11" s="1"/>
  <c r="N99" i="11" s="1"/>
  <c r="O99" i="11" s="1"/>
  <c r="AP98" i="11"/>
  <c r="AQ98" i="11" s="1"/>
  <c r="AR98" i="11" s="1"/>
  <c r="AS98" i="11" s="1"/>
  <c r="AT98" i="11" s="1"/>
  <c r="AU98" i="11" s="1"/>
  <c r="AV98" i="11" s="1"/>
  <c r="AW98" i="11" s="1"/>
  <c r="AX98" i="11" s="1"/>
  <c r="AY98" i="11" s="1"/>
  <c r="AZ98" i="11" s="1"/>
  <c r="BA98" i="11" s="1"/>
  <c r="BB98" i="11" s="1"/>
  <c r="AC98" i="11"/>
  <c r="AD98" i="11" s="1"/>
  <c r="AE98" i="11" s="1"/>
  <c r="AF98" i="11" s="1"/>
  <c r="AG98" i="11" s="1"/>
  <c r="AH98" i="11" s="1"/>
  <c r="AI98" i="11" s="1"/>
  <c r="AJ98" i="11" s="1"/>
  <c r="AK98" i="11" s="1"/>
  <c r="AL98" i="11" s="1"/>
  <c r="AM98" i="11" s="1"/>
  <c r="AN98" i="11" s="1"/>
  <c r="AO98" i="11" s="1"/>
  <c r="P98" i="11"/>
  <c r="Q98" i="11" s="1"/>
  <c r="R98" i="11" s="1"/>
  <c r="S98" i="11" s="1"/>
  <c r="T98" i="11" s="1"/>
  <c r="U98" i="11" s="1"/>
  <c r="V98" i="11" s="1"/>
  <c r="W98" i="11" s="1"/>
  <c r="X98" i="11" s="1"/>
  <c r="Y98" i="11" s="1"/>
  <c r="Z98" i="11" s="1"/>
  <c r="AA98" i="11" s="1"/>
  <c r="AB98" i="11" s="1"/>
  <c r="C98" i="11"/>
  <c r="D98" i="11" s="1"/>
  <c r="E98" i="11" s="1"/>
  <c r="F98" i="11" s="1"/>
  <c r="G98" i="11" s="1"/>
  <c r="H98" i="11" s="1"/>
  <c r="I98" i="11" s="1"/>
  <c r="J98" i="11" s="1"/>
  <c r="K98" i="11" s="1"/>
  <c r="L98" i="11" s="1"/>
  <c r="M98" i="11" s="1"/>
  <c r="N98" i="11" s="1"/>
  <c r="O98" i="11" s="1"/>
  <c r="AP97" i="11"/>
  <c r="AQ97" i="11" s="1"/>
  <c r="AR97" i="11" s="1"/>
  <c r="AS97" i="11" s="1"/>
  <c r="AT97" i="11" s="1"/>
  <c r="AU97" i="11" s="1"/>
  <c r="AV97" i="11" s="1"/>
  <c r="AW97" i="11" s="1"/>
  <c r="AX97" i="11" s="1"/>
  <c r="AY97" i="11" s="1"/>
  <c r="AZ97" i="11" s="1"/>
  <c r="BA97" i="11" s="1"/>
  <c r="BB97" i="11" s="1"/>
  <c r="AC97" i="11"/>
  <c r="AD97" i="11" s="1"/>
  <c r="AE97" i="11" s="1"/>
  <c r="AF97" i="11" s="1"/>
  <c r="AG97" i="11" s="1"/>
  <c r="AH97" i="11" s="1"/>
  <c r="AI97" i="11" s="1"/>
  <c r="AJ97" i="11" s="1"/>
  <c r="AK97" i="11" s="1"/>
  <c r="AL97" i="11" s="1"/>
  <c r="AM97" i="11" s="1"/>
  <c r="AN97" i="11" s="1"/>
  <c r="AO97" i="11" s="1"/>
  <c r="P97" i="11"/>
  <c r="Q97" i="11" s="1"/>
  <c r="R97" i="11" s="1"/>
  <c r="S97" i="11" s="1"/>
  <c r="T97" i="11" s="1"/>
  <c r="U97" i="11" s="1"/>
  <c r="V97" i="11" s="1"/>
  <c r="W97" i="11" s="1"/>
  <c r="X97" i="11" s="1"/>
  <c r="Y97" i="11" s="1"/>
  <c r="Z97" i="11" s="1"/>
  <c r="AA97" i="11" s="1"/>
  <c r="AB97" i="11" s="1"/>
  <c r="C97" i="11"/>
  <c r="D97" i="11" s="1"/>
  <c r="E97" i="11" s="1"/>
  <c r="F97" i="11" s="1"/>
  <c r="G97" i="11" s="1"/>
  <c r="H97" i="11" s="1"/>
  <c r="I97" i="11" s="1"/>
  <c r="J97" i="11" s="1"/>
  <c r="K97" i="11" s="1"/>
  <c r="L97" i="11" s="1"/>
  <c r="M97" i="11" s="1"/>
  <c r="N97" i="11" s="1"/>
  <c r="O97" i="11" s="1"/>
  <c r="AP96" i="11"/>
  <c r="AQ96" i="11" s="1"/>
  <c r="AR96" i="11" s="1"/>
  <c r="AS96" i="11" s="1"/>
  <c r="AT96" i="11" s="1"/>
  <c r="AU96" i="11" s="1"/>
  <c r="AV96" i="11" s="1"/>
  <c r="AW96" i="11" s="1"/>
  <c r="AX96" i="11" s="1"/>
  <c r="AY96" i="11" s="1"/>
  <c r="AZ96" i="11" s="1"/>
  <c r="BA96" i="11" s="1"/>
  <c r="BB96" i="11" s="1"/>
  <c r="AC96" i="11"/>
  <c r="AD96" i="11" s="1"/>
  <c r="AE96" i="11" s="1"/>
  <c r="AF96" i="11" s="1"/>
  <c r="AG96" i="11" s="1"/>
  <c r="AH96" i="11" s="1"/>
  <c r="AI96" i="11" s="1"/>
  <c r="AJ96" i="11" s="1"/>
  <c r="AK96" i="11" s="1"/>
  <c r="AL96" i="11" s="1"/>
  <c r="AM96" i="11" s="1"/>
  <c r="AN96" i="11" s="1"/>
  <c r="AO96" i="11" s="1"/>
  <c r="P96" i="11"/>
  <c r="Q96" i="11" s="1"/>
  <c r="R96" i="11" s="1"/>
  <c r="S96" i="11" s="1"/>
  <c r="T96" i="11" s="1"/>
  <c r="U96" i="11" s="1"/>
  <c r="V96" i="11" s="1"/>
  <c r="W96" i="11" s="1"/>
  <c r="X96" i="11" s="1"/>
  <c r="Y96" i="11" s="1"/>
  <c r="Z96" i="11" s="1"/>
  <c r="AA96" i="11" s="1"/>
  <c r="AB96" i="11" s="1"/>
  <c r="C96" i="11"/>
  <c r="D96" i="11" s="1"/>
  <c r="E96" i="11" s="1"/>
  <c r="F96" i="11" s="1"/>
  <c r="G96" i="11" s="1"/>
  <c r="H96" i="11" s="1"/>
  <c r="I96" i="11" s="1"/>
  <c r="J96" i="11" s="1"/>
  <c r="K96" i="11" s="1"/>
  <c r="L96" i="11" s="1"/>
  <c r="M96" i="11" s="1"/>
  <c r="N96" i="11" s="1"/>
  <c r="O96" i="11" s="1"/>
  <c r="AP95" i="11"/>
  <c r="AQ95" i="11" s="1"/>
  <c r="AR95" i="11" s="1"/>
  <c r="AS95" i="11" s="1"/>
  <c r="AT95" i="11" s="1"/>
  <c r="AU95" i="11" s="1"/>
  <c r="AV95" i="11" s="1"/>
  <c r="AW95" i="11" s="1"/>
  <c r="AX95" i="11" s="1"/>
  <c r="AY95" i="11" s="1"/>
  <c r="AZ95" i="11" s="1"/>
  <c r="BA95" i="11" s="1"/>
  <c r="BB95" i="11" s="1"/>
  <c r="AC95" i="11"/>
  <c r="AD95" i="11" s="1"/>
  <c r="AE95" i="11" s="1"/>
  <c r="AF95" i="11" s="1"/>
  <c r="AG95" i="11" s="1"/>
  <c r="AH95" i="11" s="1"/>
  <c r="AI95" i="11" s="1"/>
  <c r="AJ95" i="11" s="1"/>
  <c r="AK95" i="11" s="1"/>
  <c r="AL95" i="11" s="1"/>
  <c r="AM95" i="11" s="1"/>
  <c r="AN95" i="11" s="1"/>
  <c r="AO95" i="11" s="1"/>
  <c r="P95" i="11"/>
  <c r="Q95" i="11" s="1"/>
  <c r="R95" i="11" s="1"/>
  <c r="S95" i="11" s="1"/>
  <c r="T95" i="11" s="1"/>
  <c r="U95" i="11" s="1"/>
  <c r="V95" i="11" s="1"/>
  <c r="W95" i="11" s="1"/>
  <c r="X95" i="11" s="1"/>
  <c r="Y95" i="11" s="1"/>
  <c r="Z95" i="11" s="1"/>
  <c r="AA95" i="11" s="1"/>
  <c r="AB95" i="11" s="1"/>
  <c r="C95" i="11"/>
  <c r="D95" i="11" s="1"/>
  <c r="E95" i="11" s="1"/>
  <c r="F95" i="11" s="1"/>
  <c r="G95" i="11" s="1"/>
  <c r="H95" i="11" s="1"/>
  <c r="I95" i="11" s="1"/>
  <c r="J95" i="11" s="1"/>
  <c r="K95" i="11" s="1"/>
  <c r="L95" i="11" s="1"/>
  <c r="M95" i="11" s="1"/>
  <c r="N95" i="11" s="1"/>
  <c r="O95" i="11" s="1"/>
  <c r="AP94" i="11"/>
  <c r="AQ94" i="11" s="1"/>
  <c r="AR94" i="11" s="1"/>
  <c r="AS94" i="11" s="1"/>
  <c r="AT94" i="11" s="1"/>
  <c r="AU94" i="11" s="1"/>
  <c r="AV94" i="11" s="1"/>
  <c r="AW94" i="11" s="1"/>
  <c r="AX94" i="11" s="1"/>
  <c r="AY94" i="11" s="1"/>
  <c r="AZ94" i="11" s="1"/>
  <c r="BA94" i="11" s="1"/>
  <c r="BB94" i="11" s="1"/>
  <c r="AC94" i="11"/>
  <c r="AD94" i="11" s="1"/>
  <c r="AE94" i="11" s="1"/>
  <c r="AF94" i="11" s="1"/>
  <c r="AG94" i="11" s="1"/>
  <c r="AH94" i="11" s="1"/>
  <c r="AI94" i="11" s="1"/>
  <c r="AJ94" i="11" s="1"/>
  <c r="AK94" i="11" s="1"/>
  <c r="AL94" i="11" s="1"/>
  <c r="AM94" i="11" s="1"/>
  <c r="AN94" i="11" s="1"/>
  <c r="AO94" i="11" s="1"/>
  <c r="P94" i="11"/>
  <c r="Q94" i="11" s="1"/>
  <c r="R94" i="11" s="1"/>
  <c r="S94" i="11" s="1"/>
  <c r="T94" i="11" s="1"/>
  <c r="U94" i="11" s="1"/>
  <c r="V94" i="11" s="1"/>
  <c r="W94" i="11" s="1"/>
  <c r="X94" i="11" s="1"/>
  <c r="Y94" i="11" s="1"/>
  <c r="Z94" i="11" s="1"/>
  <c r="AA94" i="11" s="1"/>
  <c r="AB94" i="11" s="1"/>
  <c r="C94" i="11"/>
  <c r="D94" i="11" s="1"/>
  <c r="E94" i="11" s="1"/>
  <c r="F94" i="11" s="1"/>
  <c r="G94" i="11" s="1"/>
  <c r="H94" i="11" s="1"/>
  <c r="I94" i="11" s="1"/>
  <c r="J94" i="11" s="1"/>
  <c r="K94" i="11" s="1"/>
  <c r="L94" i="11" s="1"/>
  <c r="M94" i="11" s="1"/>
  <c r="N94" i="11" s="1"/>
  <c r="O94" i="11" s="1"/>
  <c r="AP93" i="11"/>
  <c r="AQ93" i="11" s="1"/>
  <c r="AR93" i="11" s="1"/>
  <c r="AS93" i="11" s="1"/>
  <c r="AT93" i="11" s="1"/>
  <c r="AU93" i="11" s="1"/>
  <c r="AV93" i="11" s="1"/>
  <c r="AW93" i="11" s="1"/>
  <c r="AX93" i="11" s="1"/>
  <c r="AY93" i="11" s="1"/>
  <c r="AZ93" i="11" s="1"/>
  <c r="BA93" i="11" s="1"/>
  <c r="BB93" i="11" s="1"/>
  <c r="AC93" i="11"/>
  <c r="AD93" i="11" s="1"/>
  <c r="AE93" i="11" s="1"/>
  <c r="AF93" i="11" s="1"/>
  <c r="AG93" i="11" s="1"/>
  <c r="AH93" i="11" s="1"/>
  <c r="AI93" i="11" s="1"/>
  <c r="AJ93" i="11" s="1"/>
  <c r="AK93" i="11" s="1"/>
  <c r="AL93" i="11" s="1"/>
  <c r="AM93" i="11" s="1"/>
  <c r="AN93" i="11" s="1"/>
  <c r="AO93" i="11" s="1"/>
  <c r="P93" i="11"/>
  <c r="Q93" i="11" s="1"/>
  <c r="R93" i="11" s="1"/>
  <c r="S93" i="11" s="1"/>
  <c r="T93" i="11" s="1"/>
  <c r="U93" i="11" s="1"/>
  <c r="V93" i="11" s="1"/>
  <c r="W93" i="11" s="1"/>
  <c r="X93" i="11" s="1"/>
  <c r="Y93" i="11" s="1"/>
  <c r="Z93" i="11" s="1"/>
  <c r="AA93" i="11" s="1"/>
  <c r="AB93" i="11" s="1"/>
  <c r="C93" i="11"/>
  <c r="D93" i="11" s="1"/>
  <c r="E93" i="11" s="1"/>
  <c r="F93" i="11" s="1"/>
  <c r="G93" i="11" s="1"/>
  <c r="H93" i="11" s="1"/>
  <c r="I93" i="11" s="1"/>
  <c r="J93" i="11" s="1"/>
  <c r="K93" i="11" s="1"/>
  <c r="L93" i="11" s="1"/>
  <c r="M93" i="11" s="1"/>
  <c r="N93" i="11" s="1"/>
  <c r="O93" i="11" s="1"/>
  <c r="AP92" i="11"/>
  <c r="AQ92" i="11" s="1"/>
  <c r="AR92" i="11" s="1"/>
  <c r="AS92" i="11" s="1"/>
  <c r="AT92" i="11" s="1"/>
  <c r="AU92" i="11" s="1"/>
  <c r="AV92" i="11" s="1"/>
  <c r="AW92" i="11" s="1"/>
  <c r="AX92" i="11" s="1"/>
  <c r="AY92" i="11" s="1"/>
  <c r="AZ92" i="11" s="1"/>
  <c r="BA92" i="11" s="1"/>
  <c r="BB92" i="11" s="1"/>
  <c r="AC92" i="11"/>
  <c r="AD92" i="11" s="1"/>
  <c r="AE92" i="11" s="1"/>
  <c r="AF92" i="11" s="1"/>
  <c r="AG92" i="11" s="1"/>
  <c r="AH92" i="11" s="1"/>
  <c r="AI92" i="11" s="1"/>
  <c r="AJ92" i="11" s="1"/>
  <c r="AK92" i="11" s="1"/>
  <c r="AL92" i="11" s="1"/>
  <c r="AM92" i="11" s="1"/>
  <c r="AN92" i="11" s="1"/>
  <c r="AO92" i="11" s="1"/>
  <c r="P92" i="11"/>
  <c r="Q92" i="11" s="1"/>
  <c r="R92" i="11" s="1"/>
  <c r="S92" i="11" s="1"/>
  <c r="T92" i="11" s="1"/>
  <c r="U92" i="11" s="1"/>
  <c r="V92" i="11" s="1"/>
  <c r="W92" i="11" s="1"/>
  <c r="X92" i="11" s="1"/>
  <c r="Y92" i="11" s="1"/>
  <c r="Z92" i="11" s="1"/>
  <c r="AA92" i="11" s="1"/>
  <c r="AB92" i="11" s="1"/>
  <c r="C92" i="11"/>
  <c r="D92" i="11" s="1"/>
  <c r="E92" i="11" s="1"/>
  <c r="F92" i="11" s="1"/>
  <c r="G92" i="11" s="1"/>
  <c r="H92" i="11" s="1"/>
  <c r="I92" i="11" s="1"/>
  <c r="J92" i="11" s="1"/>
  <c r="K92" i="11" s="1"/>
  <c r="L92" i="11" s="1"/>
  <c r="M92" i="11" s="1"/>
  <c r="N92" i="11" s="1"/>
  <c r="O92" i="11" s="1"/>
  <c r="AP91" i="11"/>
  <c r="AQ91" i="11" s="1"/>
  <c r="AR91" i="11" s="1"/>
  <c r="AS91" i="11" s="1"/>
  <c r="AT91" i="11" s="1"/>
  <c r="AU91" i="11" s="1"/>
  <c r="AV91" i="11" s="1"/>
  <c r="AW91" i="11" s="1"/>
  <c r="AX91" i="11" s="1"/>
  <c r="AY91" i="11" s="1"/>
  <c r="AZ91" i="11" s="1"/>
  <c r="BA91" i="11" s="1"/>
  <c r="BB91" i="11" s="1"/>
  <c r="AC91" i="11"/>
  <c r="AD91" i="11" s="1"/>
  <c r="AE91" i="11" s="1"/>
  <c r="AF91" i="11" s="1"/>
  <c r="AG91" i="11" s="1"/>
  <c r="AH91" i="11" s="1"/>
  <c r="AI91" i="11" s="1"/>
  <c r="AJ91" i="11" s="1"/>
  <c r="AK91" i="11" s="1"/>
  <c r="AL91" i="11" s="1"/>
  <c r="AM91" i="11" s="1"/>
  <c r="AN91" i="11" s="1"/>
  <c r="AO91" i="11" s="1"/>
  <c r="P91" i="11"/>
  <c r="Q91" i="11" s="1"/>
  <c r="R91" i="11" s="1"/>
  <c r="S91" i="11" s="1"/>
  <c r="T91" i="11" s="1"/>
  <c r="U91" i="11" s="1"/>
  <c r="V91" i="11" s="1"/>
  <c r="W91" i="11" s="1"/>
  <c r="X91" i="11" s="1"/>
  <c r="Y91" i="11" s="1"/>
  <c r="Z91" i="11" s="1"/>
  <c r="AA91" i="11" s="1"/>
  <c r="AB91" i="11" s="1"/>
  <c r="C91" i="11"/>
  <c r="D91" i="11" s="1"/>
  <c r="E91" i="11" s="1"/>
  <c r="F91" i="11" s="1"/>
  <c r="G91" i="11" s="1"/>
  <c r="H91" i="11" s="1"/>
  <c r="I91" i="11" s="1"/>
  <c r="J91" i="11" s="1"/>
  <c r="K91" i="11" s="1"/>
  <c r="L91" i="11" s="1"/>
  <c r="M91" i="11" s="1"/>
  <c r="N91" i="11" s="1"/>
  <c r="O91" i="11" s="1"/>
  <c r="AP90" i="11"/>
  <c r="AQ90" i="11" s="1"/>
  <c r="AR90" i="11" s="1"/>
  <c r="AS90" i="11" s="1"/>
  <c r="AT90" i="11" s="1"/>
  <c r="AU90" i="11" s="1"/>
  <c r="AV90" i="11" s="1"/>
  <c r="AW90" i="11" s="1"/>
  <c r="AX90" i="11" s="1"/>
  <c r="AY90" i="11" s="1"/>
  <c r="AZ90" i="11" s="1"/>
  <c r="BA90" i="11" s="1"/>
  <c r="BB90" i="11" s="1"/>
  <c r="AC90" i="11"/>
  <c r="AD90" i="11" s="1"/>
  <c r="AE90" i="11" s="1"/>
  <c r="AF90" i="11" s="1"/>
  <c r="AG90" i="11" s="1"/>
  <c r="AH90" i="11" s="1"/>
  <c r="AI90" i="11" s="1"/>
  <c r="AJ90" i="11" s="1"/>
  <c r="AK90" i="11" s="1"/>
  <c r="AL90" i="11" s="1"/>
  <c r="AM90" i="11" s="1"/>
  <c r="AN90" i="11" s="1"/>
  <c r="AO90" i="11" s="1"/>
  <c r="P90" i="11"/>
  <c r="Q90" i="11" s="1"/>
  <c r="R90" i="11" s="1"/>
  <c r="S90" i="11" s="1"/>
  <c r="T90" i="11" s="1"/>
  <c r="U90" i="11" s="1"/>
  <c r="V90" i="11" s="1"/>
  <c r="W90" i="11" s="1"/>
  <c r="X90" i="11" s="1"/>
  <c r="Y90" i="11" s="1"/>
  <c r="Z90" i="11" s="1"/>
  <c r="AA90" i="11" s="1"/>
  <c r="AB90" i="11" s="1"/>
  <c r="C90" i="11"/>
  <c r="D90" i="11" s="1"/>
  <c r="E90" i="11" s="1"/>
  <c r="F90" i="11" s="1"/>
  <c r="G90" i="11" s="1"/>
  <c r="H90" i="11" s="1"/>
  <c r="I90" i="11" s="1"/>
  <c r="J90" i="11" s="1"/>
  <c r="K90" i="11" s="1"/>
  <c r="L90" i="11" s="1"/>
  <c r="M90" i="11" s="1"/>
  <c r="N90" i="11" s="1"/>
  <c r="O90" i="11" s="1"/>
  <c r="AP89" i="11"/>
  <c r="AQ89" i="11" s="1"/>
  <c r="AR89" i="11" s="1"/>
  <c r="AS89" i="11" s="1"/>
  <c r="AT89" i="11" s="1"/>
  <c r="AU89" i="11" s="1"/>
  <c r="AV89" i="11" s="1"/>
  <c r="AW89" i="11" s="1"/>
  <c r="AX89" i="11" s="1"/>
  <c r="AY89" i="11" s="1"/>
  <c r="AZ89" i="11" s="1"/>
  <c r="BA89" i="11" s="1"/>
  <c r="BB89" i="11" s="1"/>
  <c r="AC89" i="11"/>
  <c r="AD89" i="11" s="1"/>
  <c r="AE89" i="11" s="1"/>
  <c r="AF89" i="11" s="1"/>
  <c r="AG89" i="11" s="1"/>
  <c r="AH89" i="11" s="1"/>
  <c r="AI89" i="11" s="1"/>
  <c r="AJ89" i="11" s="1"/>
  <c r="AK89" i="11" s="1"/>
  <c r="AL89" i="11" s="1"/>
  <c r="AM89" i="11" s="1"/>
  <c r="AN89" i="11" s="1"/>
  <c r="AO89" i="11" s="1"/>
  <c r="P89" i="11"/>
  <c r="Q89" i="11" s="1"/>
  <c r="R89" i="11" s="1"/>
  <c r="S89" i="11" s="1"/>
  <c r="T89" i="11" s="1"/>
  <c r="U89" i="11" s="1"/>
  <c r="V89" i="11" s="1"/>
  <c r="W89" i="11" s="1"/>
  <c r="X89" i="11" s="1"/>
  <c r="Y89" i="11" s="1"/>
  <c r="Z89" i="11" s="1"/>
  <c r="AA89" i="11" s="1"/>
  <c r="AB89" i="11" s="1"/>
  <c r="C89" i="11"/>
  <c r="D89" i="11" s="1"/>
  <c r="E89" i="11" s="1"/>
  <c r="F89" i="11" s="1"/>
  <c r="G89" i="11" s="1"/>
  <c r="H89" i="11" s="1"/>
  <c r="I89" i="11" s="1"/>
  <c r="J89" i="11" s="1"/>
  <c r="K89" i="11" s="1"/>
  <c r="L89" i="11" s="1"/>
  <c r="M89" i="11" s="1"/>
  <c r="N89" i="11" s="1"/>
  <c r="O89" i="11" s="1"/>
  <c r="AP88" i="11"/>
  <c r="AQ88" i="11" s="1"/>
  <c r="AR88" i="11" s="1"/>
  <c r="AS88" i="11" s="1"/>
  <c r="AT88" i="11" s="1"/>
  <c r="AU88" i="11" s="1"/>
  <c r="AV88" i="11" s="1"/>
  <c r="AW88" i="11" s="1"/>
  <c r="AX88" i="11" s="1"/>
  <c r="AY88" i="11" s="1"/>
  <c r="AZ88" i="11" s="1"/>
  <c r="BA88" i="11" s="1"/>
  <c r="BB88" i="11" s="1"/>
  <c r="AC88" i="11"/>
  <c r="AD88" i="11" s="1"/>
  <c r="AE88" i="11" s="1"/>
  <c r="AF88" i="11" s="1"/>
  <c r="AG88" i="11" s="1"/>
  <c r="AH88" i="11" s="1"/>
  <c r="AI88" i="11" s="1"/>
  <c r="AJ88" i="11" s="1"/>
  <c r="AK88" i="11" s="1"/>
  <c r="AL88" i="11" s="1"/>
  <c r="AM88" i="11" s="1"/>
  <c r="AN88" i="11" s="1"/>
  <c r="AO88" i="11" s="1"/>
  <c r="P88" i="11"/>
  <c r="Q88" i="11" s="1"/>
  <c r="R88" i="11" s="1"/>
  <c r="S88" i="11" s="1"/>
  <c r="T88" i="11" s="1"/>
  <c r="U88" i="11" s="1"/>
  <c r="V88" i="11" s="1"/>
  <c r="W88" i="11" s="1"/>
  <c r="X88" i="11" s="1"/>
  <c r="Y88" i="11" s="1"/>
  <c r="Z88" i="11" s="1"/>
  <c r="AA88" i="11" s="1"/>
  <c r="AB88" i="11" s="1"/>
  <c r="C88" i="11"/>
  <c r="D88" i="11" s="1"/>
  <c r="E88" i="11" s="1"/>
  <c r="F88" i="11" s="1"/>
  <c r="G88" i="11" s="1"/>
  <c r="H88" i="11" s="1"/>
  <c r="I88" i="11" s="1"/>
  <c r="J88" i="11" s="1"/>
  <c r="K88" i="11" s="1"/>
  <c r="L88" i="11" s="1"/>
  <c r="M88" i="11" s="1"/>
  <c r="N88" i="11" s="1"/>
  <c r="O88" i="11" s="1"/>
  <c r="AP87" i="11"/>
  <c r="AQ87" i="11" s="1"/>
  <c r="AR87" i="11" s="1"/>
  <c r="AS87" i="11" s="1"/>
  <c r="AT87" i="11" s="1"/>
  <c r="AU87" i="11" s="1"/>
  <c r="AV87" i="11" s="1"/>
  <c r="AW87" i="11" s="1"/>
  <c r="AX87" i="11" s="1"/>
  <c r="AY87" i="11" s="1"/>
  <c r="AZ87" i="11" s="1"/>
  <c r="BA87" i="11" s="1"/>
  <c r="BB87" i="11" s="1"/>
  <c r="AC87" i="11"/>
  <c r="AD87" i="11" s="1"/>
  <c r="AE87" i="11" s="1"/>
  <c r="AF87" i="11" s="1"/>
  <c r="AG87" i="11" s="1"/>
  <c r="AH87" i="11" s="1"/>
  <c r="AI87" i="11" s="1"/>
  <c r="AJ87" i="11" s="1"/>
  <c r="AK87" i="11" s="1"/>
  <c r="AL87" i="11" s="1"/>
  <c r="AM87" i="11" s="1"/>
  <c r="AN87" i="11" s="1"/>
  <c r="AO87" i="11" s="1"/>
  <c r="P87" i="11"/>
  <c r="Q87" i="11" s="1"/>
  <c r="R87" i="11" s="1"/>
  <c r="S87" i="11" s="1"/>
  <c r="T87" i="11" s="1"/>
  <c r="U87" i="11" s="1"/>
  <c r="V87" i="11" s="1"/>
  <c r="W87" i="11" s="1"/>
  <c r="X87" i="11" s="1"/>
  <c r="Y87" i="11" s="1"/>
  <c r="Z87" i="11" s="1"/>
  <c r="AA87" i="11" s="1"/>
  <c r="AB87" i="11" s="1"/>
  <c r="C87" i="11"/>
  <c r="D87" i="11" s="1"/>
  <c r="E87" i="11" s="1"/>
  <c r="F87" i="11" s="1"/>
  <c r="G87" i="11" s="1"/>
  <c r="H87" i="11" s="1"/>
  <c r="I87" i="11" s="1"/>
  <c r="J87" i="11" s="1"/>
  <c r="K87" i="11" s="1"/>
  <c r="L87" i="11" s="1"/>
  <c r="M87" i="11" s="1"/>
  <c r="N87" i="11" s="1"/>
  <c r="O87" i="11" s="1"/>
  <c r="AP86" i="11"/>
  <c r="AQ86" i="11" s="1"/>
  <c r="AR86" i="11" s="1"/>
  <c r="AS86" i="11" s="1"/>
  <c r="AT86" i="11" s="1"/>
  <c r="AU86" i="11" s="1"/>
  <c r="AV86" i="11" s="1"/>
  <c r="AW86" i="11" s="1"/>
  <c r="AX86" i="11" s="1"/>
  <c r="AY86" i="11" s="1"/>
  <c r="AZ86" i="11" s="1"/>
  <c r="BA86" i="11" s="1"/>
  <c r="BB86" i="11" s="1"/>
  <c r="AC86" i="11"/>
  <c r="AD86" i="11" s="1"/>
  <c r="AE86" i="11" s="1"/>
  <c r="AF86" i="11" s="1"/>
  <c r="AG86" i="11" s="1"/>
  <c r="AH86" i="11" s="1"/>
  <c r="AI86" i="11" s="1"/>
  <c r="AJ86" i="11" s="1"/>
  <c r="AK86" i="11" s="1"/>
  <c r="AL86" i="11" s="1"/>
  <c r="AM86" i="11" s="1"/>
  <c r="AN86" i="11" s="1"/>
  <c r="AO86" i="11" s="1"/>
  <c r="P86" i="11"/>
  <c r="Q86" i="11" s="1"/>
  <c r="R86" i="11" s="1"/>
  <c r="S86" i="11" s="1"/>
  <c r="T86" i="11" s="1"/>
  <c r="U86" i="11" s="1"/>
  <c r="V86" i="11" s="1"/>
  <c r="W86" i="11" s="1"/>
  <c r="X86" i="11" s="1"/>
  <c r="Y86" i="11" s="1"/>
  <c r="Z86" i="11" s="1"/>
  <c r="AA86" i="11" s="1"/>
  <c r="AB86" i="11" s="1"/>
  <c r="C86" i="11"/>
  <c r="D86" i="11" s="1"/>
  <c r="E86" i="11" s="1"/>
  <c r="F86" i="11" s="1"/>
  <c r="G86" i="11" s="1"/>
  <c r="H86" i="11" s="1"/>
  <c r="I86" i="11" s="1"/>
  <c r="J86" i="11" s="1"/>
  <c r="K86" i="11" s="1"/>
  <c r="L86" i="11" s="1"/>
  <c r="M86" i="11" s="1"/>
  <c r="N86" i="11" s="1"/>
  <c r="O86" i="11" s="1"/>
  <c r="AP85" i="11"/>
  <c r="AQ85" i="11" s="1"/>
  <c r="AR85" i="11" s="1"/>
  <c r="AS85" i="11" s="1"/>
  <c r="AT85" i="11" s="1"/>
  <c r="AU85" i="11" s="1"/>
  <c r="AV85" i="11" s="1"/>
  <c r="AW85" i="11" s="1"/>
  <c r="AX85" i="11" s="1"/>
  <c r="AY85" i="11" s="1"/>
  <c r="AZ85" i="11" s="1"/>
  <c r="BA85" i="11" s="1"/>
  <c r="BB85" i="11" s="1"/>
  <c r="AC85" i="11"/>
  <c r="AD85" i="11" s="1"/>
  <c r="AE85" i="11" s="1"/>
  <c r="AF85" i="11" s="1"/>
  <c r="AG85" i="11" s="1"/>
  <c r="AH85" i="11" s="1"/>
  <c r="AI85" i="11" s="1"/>
  <c r="AJ85" i="11" s="1"/>
  <c r="AK85" i="11" s="1"/>
  <c r="AL85" i="11" s="1"/>
  <c r="AM85" i="11" s="1"/>
  <c r="AN85" i="11" s="1"/>
  <c r="AO85" i="11" s="1"/>
  <c r="P85" i="11"/>
  <c r="Q85" i="11" s="1"/>
  <c r="R85" i="11" s="1"/>
  <c r="S85" i="11" s="1"/>
  <c r="T85" i="11" s="1"/>
  <c r="U85" i="11" s="1"/>
  <c r="V85" i="11" s="1"/>
  <c r="W85" i="11" s="1"/>
  <c r="X85" i="11" s="1"/>
  <c r="Y85" i="11" s="1"/>
  <c r="Z85" i="11" s="1"/>
  <c r="AA85" i="11" s="1"/>
  <c r="AB85" i="11" s="1"/>
  <c r="C85" i="11"/>
  <c r="D85" i="11" s="1"/>
  <c r="E85" i="11" s="1"/>
  <c r="F85" i="11" s="1"/>
  <c r="G85" i="11" s="1"/>
  <c r="H85" i="11" s="1"/>
  <c r="I85" i="11" s="1"/>
  <c r="J85" i="11" s="1"/>
  <c r="K85" i="11" s="1"/>
  <c r="L85" i="11" s="1"/>
  <c r="M85" i="11" s="1"/>
  <c r="N85" i="11" s="1"/>
  <c r="O85" i="11" s="1"/>
  <c r="AP84" i="11"/>
  <c r="AQ84" i="11" s="1"/>
  <c r="AR84" i="11" s="1"/>
  <c r="AS84" i="11" s="1"/>
  <c r="AT84" i="11" s="1"/>
  <c r="AU84" i="11" s="1"/>
  <c r="AV84" i="11" s="1"/>
  <c r="AW84" i="11" s="1"/>
  <c r="AX84" i="11" s="1"/>
  <c r="AY84" i="11" s="1"/>
  <c r="AZ84" i="11" s="1"/>
  <c r="BA84" i="11" s="1"/>
  <c r="BB84" i="11" s="1"/>
  <c r="AC84" i="11"/>
  <c r="AD84" i="11" s="1"/>
  <c r="AE84" i="11" s="1"/>
  <c r="AF84" i="11" s="1"/>
  <c r="AG84" i="11" s="1"/>
  <c r="AH84" i="11" s="1"/>
  <c r="AI84" i="11" s="1"/>
  <c r="AJ84" i="11" s="1"/>
  <c r="AK84" i="11" s="1"/>
  <c r="AL84" i="11" s="1"/>
  <c r="AM84" i="11" s="1"/>
  <c r="AN84" i="11" s="1"/>
  <c r="AO84" i="11" s="1"/>
  <c r="P84" i="11"/>
  <c r="Q84" i="11" s="1"/>
  <c r="R84" i="11" s="1"/>
  <c r="S84" i="11" s="1"/>
  <c r="T84" i="11" s="1"/>
  <c r="U84" i="11" s="1"/>
  <c r="V84" i="11" s="1"/>
  <c r="W84" i="11" s="1"/>
  <c r="X84" i="11" s="1"/>
  <c r="Y84" i="11" s="1"/>
  <c r="Z84" i="11" s="1"/>
  <c r="AA84" i="11" s="1"/>
  <c r="AB84" i="11" s="1"/>
  <c r="C84" i="11"/>
  <c r="D84" i="11" s="1"/>
  <c r="E84" i="11" s="1"/>
  <c r="F84" i="11" s="1"/>
  <c r="G84" i="11" s="1"/>
  <c r="H84" i="11" s="1"/>
  <c r="I84" i="11" s="1"/>
  <c r="J84" i="11" s="1"/>
  <c r="K84" i="11" s="1"/>
  <c r="L84" i="11" s="1"/>
  <c r="M84" i="11" s="1"/>
  <c r="N84" i="11" s="1"/>
  <c r="O84" i="11" s="1"/>
  <c r="AP83" i="11"/>
  <c r="AQ83" i="11" s="1"/>
  <c r="AR83" i="11" s="1"/>
  <c r="AS83" i="11" s="1"/>
  <c r="AT83" i="11" s="1"/>
  <c r="AU83" i="11" s="1"/>
  <c r="AV83" i="11" s="1"/>
  <c r="AW83" i="11" s="1"/>
  <c r="AX83" i="11" s="1"/>
  <c r="AY83" i="11" s="1"/>
  <c r="AZ83" i="11" s="1"/>
  <c r="BA83" i="11" s="1"/>
  <c r="BB83" i="11" s="1"/>
  <c r="AC83" i="11"/>
  <c r="AD83" i="11" s="1"/>
  <c r="AE83" i="11" s="1"/>
  <c r="AF83" i="11" s="1"/>
  <c r="AG83" i="11" s="1"/>
  <c r="AH83" i="11" s="1"/>
  <c r="AI83" i="11" s="1"/>
  <c r="AJ83" i="11" s="1"/>
  <c r="AK83" i="11" s="1"/>
  <c r="AL83" i="11" s="1"/>
  <c r="AM83" i="11" s="1"/>
  <c r="AN83" i="11" s="1"/>
  <c r="AO83" i="11" s="1"/>
  <c r="P83" i="11"/>
  <c r="Q83" i="11" s="1"/>
  <c r="R83" i="11" s="1"/>
  <c r="S83" i="11" s="1"/>
  <c r="T83" i="11" s="1"/>
  <c r="U83" i="11" s="1"/>
  <c r="V83" i="11" s="1"/>
  <c r="W83" i="11" s="1"/>
  <c r="X83" i="11" s="1"/>
  <c r="Y83" i="11" s="1"/>
  <c r="Z83" i="11" s="1"/>
  <c r="AA83" i="11" s="1"/>
  <c r="AB83" i="11" s="1"/>
  <c r="C83" i="11"/>
  <c r="D83" i="11" s="1"/>
  <c r="E83" i="11" s="1"/>
  <c r="F83" i="11" s="1"/>
  <c r="G83" i="11" s="1"/>
  <c r="H83" i="11" s="1"/>
  <c r="I83" i="11" s="1"/>
  <c r="J83" i="11" s="1"/>
  <c r="K83" i="11" s="1"/>
  <c r="L83" i="11" s="1"/>
  <c r="M83" i="11" s="1"/>
  <c r="N83" i="11" s="1"/>
  <c r="O83" i="11" s="1"/>
  <c r="AP82" i="11"/>
  <c r="AQ82" i="11" s="1"/>
  <c r="AR82" i="11" s="1"/>
  <c r="AS82" i="11" s="1"/>
  <c r="AT82" i="11" s="1"/>
  <c r="AU82" i="11" s="1"/>
  <c r="AV82" i="11" s="1"/>
  <c r="AW82" i="11" s="1"/>
  <c r="AX82" i="11" s="1"/>
  <c r="AY82" i="11" s="1"/>
  <c r="AZ82" i="11" s="1"/>
  <c r="BA82" i="11" s="1"/>
  <c r="BB82" i="11" s="1"/>
  <c r="AC82" i="11"/>
  <c r="AD82" i="11" s="1"/>
  <c r="AE82" i="11" s="1"/>
  <c r="AF82" i="11" s="1"/>
  <c r="AG82" i="11" s="1"/>
  <c r="AH82" i="11" s="1"/>
  <c r="AI82" i="11" s="1"/>
  <c r="AJ82" i="11" s="1"/>
  <c r="AK82" i="11" s="1"/>
  <c r="AL82" i="11" s="1"/>
  <c r="AM82" i="11" s="1"/>
  <c r="AN82" i="11" s="1"/>
  <c r="AO82" i="11" s="1"/>
  <c r="P82" i="11"/>
  <c r="Q82" i="11" s="1"/>
  <c r="R82" i="11" s="1"/>
  <c r="S82" i="11" s="1"/>
  <c r="T82" i="11" s="1"/>
  <c r="U82" i="11" s="1"/>
  <c r="V82" i="11" s="1"/>
  <c r="W82" i="11" s="1"/>
  <c r="X82" i="11" s="1"/>
  <c r="Y82" i="11" s="1"/>
  <c r="Z82" i="11" s="1"/>
  <c r="AA82" i="11" s="1"/>
  <c r="AB82" i="11" s="1"/>
  <c r="C82" i="11"/>
  <c r="D82" i="11" s="1"/>
  <c r="E82" i="11" s="1"/>
  <c r="F82" i="11" s="1"/>
  <c r="G82" i="11" s="1"/>
  <c r="H82" i="11" s="1"/>
  <c r="I82" i="11" s="1"/>
  <c r="J82" i="11" s="1"/>
  <c r="K82" i="11" s="1"/>
  <c r="L82" i="11" s="1"/>
  <c r="M82" i="11" s="1"/>
  <c r="N82" i="11" s="1"/>
  <c r="O82" i="11" s="1"/>
  <c r="AP81" i="11"/>
  <c r="AQ81" i="11" s="1"/>
  <c r="AR81" i="11" s="1"/>
  <c r="AS81" i="11" s="1"/>
  <c r="AT81" i="11" s="1"/>
  <c r="AU81" i="11" s="1"/>
  <c r="AV81" i="11" s="1"/>
  <c r="AW81" i="11" s="1"/>
  <c r="AX81" i="11" s="1"/>
  <c r="AY81" i="11" s="1"/>
  <c r="AZ81" i="11" s="1"/>
  <c r="BA81" i="11" s="1"/>
  <c r="BB81" i="11" s="1"/>
  <c r="AC81" i="11"/>
  <c r="AD81" i="11" s="1"/>
  <c r="AE81" i="11" s="1"/>
  <c r="AF81" i="11" s="1"/>
  <c r="AG81" i="11" s="1"/>
  <c r="AH81" i="11" s="1"/>
  <c r="AI81" i="11" s="1"/>
  <c r="AJ81" i="11" s="1"/>
  <c r="AK81" i="11" s="1"/>
  <c r="AL81" i="11" s="1"/>
  <c r="AM81" i="11" s="1"/>
  <c r="AN81" i="11" s="1"/>
  <c r="AO81" i="11" s="1"/>
  <c r="P81" i="11"/>
  <c r="Q81" i="11" s="1"/>
  <c r="R81" i="11" s="1"/>
  <c r="S81" i="11" s="1"/>
  <c r="T81" i="11" s="1"/>
  <c r="U81" i="11" s="1"/>
  <c r="V81" i="11" s="1"/>
  <c r="W81" i="11" s="1"/>
  <c r="X81" i="11" s="1"/>
  <c r="Y81" i="11" s="1"/>
  <c r="Z81" i="11" s="1"/>
  <c r="AA81" i="11" s="1"/>
  <c r="AB81" i="11" s="1"/>
  <c r="C81" i="11"/>
  <c r="D81" i="11" s="1"/>
  <c r="E81" i="11" s="1"/>
  <c r="F81" i="11" s="1"/>
  <c r="G81" i="11" s="1"/>
  <c r="H81" i="11" s="1"/>
  <c r="I81" i="11" s="1"/>
  <c r="J81" i="11" s="1"/>
  <c r="K81" i="11" s="1"/>
  <c r="L81" i="11" s="1"/>
  <c r="M81" i="11" s="1"/>
  <c r="N81" i="11" s="1"/>
  <c r="O81" i="11" s="1"/>
  <c r="AP80" i="11"/>
  <c r="AQ80" i="11" s="1"/>
  <c r="AR80" i="11" s="1"/>
  <c r="AS80" i="11" s="1"/>
  <c r="AT80" i="11" s="1"/>
  <c r="AU80" i="11" s="1"/>
  <c r="AV80" i="11" s="1"/>
  <c r="AW80" i="11" s="1"/>
  <c r="AX80" i="11" s="1"/>
  <c r="AY80" i="11" s="1"/>
  <c r="AZ80" i="11" s="1"/>
  <c r="BA80" i="11" s="1"/>
  <c r="BB80" i="11" s="1"/>
  <c r="AC80" i="11"/>
  <c r="AD80" i="11" s="1"/>
  <c r="AE80" i="11" s="1"/>
  <c r="AF80" i="11" s="1"/>
  <c r="AG80" i="11" s="1"/>
  <c r="AH80" i="11" s="1"/>
  <c r="AI80" i="11" s="1"/>
  <c r="AJ80" i="11" s="1"/>
  <c r="AK80" i="11" s="1"/>
  <c r="AL80" i="11" s="1"/>
  <c r="AM80" i="11" s="1"/>
  <c r="AN80" i="11" s="1"/>
  <c r="AO80" i="11" s="1"/>
  <c r="P80" i="11"/>
  <c r="Q80" i="11" s="1"/>
  <c r="R80" i="11" s="1"/>
  <c r="S80" i="11" s="1"/>
  <c r="T80" i="11" s="1"/>
  <c r="U80" i="11" s="1"/>
  <c r="V80" i="11" s="1"/>
  <c r="W80" i="11" s="1"/>
  <c r="X80" i="11" s="1"/>
  <c r="Y80" i="11" s="1"/>
  <c r="Z80" i="11" s="1"/>
  <c r="AA80" i="11" s="1"/>
  <c r="AB80" i="11" s="1"/>
  <c r="C80" i="11"/>
  <c r="D80" i="11" s="1"/>
  <c r="E80" i="11" s="1"/>
  <c r="F80" i="11" s="1"/>
  <c r="G80" i="11" s="1"/>
  <c r="H80" i="11" s="1"/>
  <c r="I80" i="11" s="1"/>
  <c r="J80" i="11" s="1"/>
  <c r="K80" i="11" s="1"/>
  <c r="L80" i="11" s="1"/>
  <c r="M80" i="11" s="1"/>
  <c r="N80" i="11" s="1"/>
  <c r="O80" i="11" s="1"/>
  <c r="AP79" i="11"/>
  <c r="AQ79" i="11" s="1"/>
  <c r="AR79" i="11" s="1"/>
  <c r="AS79" i="11" s="1"/>
  <c r="AT79" i="11" s="1"/>
  <c r="AU79" i="11" s="1"/>
  <c r="AV79" i="11" s="1"/>
  <c r="AW79" i="11" s="1"/>
  <c r="AX79" i="11" s="1"/>
  <c r="AY79" i="11" s="1"/>
  <c r="AZ79" i="11" s="1"/>
  <c r="BA79" i="11" s="1"/>
  <c r="BB79" i="11" s="1"/>
  <c r="AC79" i="11"/>
  <c r="AD79" i="11" s="1"/>
  <c r="AE79" i="11" s="1"/>
  <c r="AF79" i="11" s="1"/>
  <c r="AG79" i="11" s="1"/>
  <c r="AH79" i="11" s="1"/>
  <c r="AI79" i="11" s="1"/>
  <c r="AJ79" i="11" s="1"/>
  <c r="AK79" i="11" s="1"/>
  <c r="AL79" i="11" s="1"/>
  <c r="AM79" i="11" s="1"/>
  <c r="AN79" i="11" s="1"/>
  <c r="AO79" i="11" s="1"/>
  <c r="P79" i="11"/>
  <c r="Q79" i="11" s="1"/>
  <c r="R79" i="11" s="1"/>
  <c r="S79" i="11" s="1"/>
  <c r="T79" i="11" s="1"/>
  <c r="U79" i="11" s="1"/>
  <c r="V79" i="11" s="1"/>
  <c r="W79" i="11" s="1"/>
  <c r="X79" i="11" s="1"/>
  <c r="Y79" i="11" s="1"/>
  <c r="Z79" i="11" s="1"/>
  <c r="AA79" i="11" s="1"/>
  <c r="AB79" i="11" s="1"/>
  <c r="C79" i="11"/>
  <c r="D79" i="11" s="1"/>
  <c r="E79" i="11" s="1"/>
  <c r="F79" i="11" s="1"/>
  <c r="G79" i="11" s="1"/>
  <c r="H79" i="11" s="1"/>
  <c r="I79" i="11" s="1"/>
  <c r="J79" i="11" s="1"/>
  <c r="K79" i="11" s="1"/>
  <c r="L79" i="11" s="1"/>
  <c r="M79" i="11" s="1"/>
  <c r="N79" i="11" s="1"/>
  <c r="O79" i="11" s="1"/>
  <c r="AP78" i="11"/>
  <c r="AQ78" i="11" s="1"/>
  <c r="AR78" i="11" s="1"/>
  <c r="AS78" i="11" s="1"/>
  <c r="AT78" i="11" s="1"/>
  <c r="AU78" i="11" s="1"/>
  <c r="AV78" i="11" s="1"/>
  <c r="AW78" i="11" s="1"/>
  <c r="AX78" i="11" s="1"/>
  <c r="AY78" i="11" s="1"/>
  <c r="AZ78" i="11" s="1"/>
  <c r="BA78" i="11" s="1"/>
  <c r="BB78" i="11" s="1"/>
  <c r="AC78" i="11"/>
  <c r="AD78" i="11" s="1"/>
  <c r="AE78" i="11" s="1"/>
  <c r="AF78" i="11" s="1"/>
  <c r="AG78" i="11" s="1"/>
  <c r="AH78" i="11" s="1"/>
  <c r="AI78" i="11" s="1"/>
  <c r="AJ78" i="11" s="1"/>
  <c r="AK78" i="11" s="1"/>
  <c r="AL78" i="11" s="1"/>
  <c r="AM78" i="11" s="1"/>
  <c r="AN78" i="11" s="1"/>
  <c r="AO78" i="11" s="1"/>
  <c r="Q78" i="11"/>
  <c r="R78" i="11" s="1"/>
  <c r="S78" i="11" s="1"/>
  <c r="T78" i="11" s="1"/>
  <c r="U78" i="11" s="1"/>
  <c r="V78" i="11" s="1"/>
  <c r="W78" i="11" s="1"/>
  <c r="X78" i="11" s="1"/>
  <c r="Y78" i="11" s="1"/>
  <c r="Z78" i="11" s="1"/>
  <c r="AA78" i="11" s="1"/>
  <c r="AB78" i="11" s="1"/>
  <c r="P78" i="11"/>
  <c r="C78" i="11"/>
  <c r="D78" i="11" s="1"/>
  <c r="E78" i="11" s="1"/>
  <c r="F78" i="11" s="1"/>
  <c r="G78" i="11" s="1"/>
  <c r="H78" i="11" s="1"/>
  <c r="I78" i="11" s="1"/>
  <c r="J78" i="11" s="1"/>
  <c r="K78" i="11" s="1"/>
  <c r="L78" i="11" s="1"/>
  <c r="M78" i="11" s="1"/>
  <c r="N78" i="11" s="1"/>
  <c r="O78" i="11" s="1"/>
  <c r="AP77" i="11"/>
  <c r="AQ77" i="11" s="1"/>
  <c r="AR77" i="11" s="1"/>
  <c r="AS77" i="11" s="1"/>
  <c r="AT77" i="11" s="1"/>
  <c r="AU77" i="11" s="1"/>
  <c r="AV77" i="11" s="1"/>
  <c r="AW77" i="11" s="1"/>
  <c r="AX77" i="11" s="1"/>
  <c r="AY77" i="11" s="1"/>
  <c r="AZ77" i="11" s="1"/>
  <c r="BA77" i="11" s="1"/>
  <c r="BB77" i="11" s="1"/>
  <c r="AC77" i="11"/>
  <c r="AD77" i="11" s="1"/>
  <c r="AE77" i="11" s="1"/>
  <c r="AF77" i="11" s="1"/>
  <c r="AG77" i="11" s="1"/>
  <c r="AH77" i="11" s="1"/>
  <c r="AI77" i="11" s="1"/>
  <c r="AJ77" i="11" s="1"/>
  <c r="AK77" i="11" s="1"/>
  <c r="AL77" i="11" s="1"/>
  <c r="AM77" i="11" s="1"/>
  <c r="AN77" i="11" s="1"/>
  <c r="AO77" i="11" s="1"/>
  <c r="P77" i="11"/>
  <c r="Q77" i="11" s="1"/>
  <c r="R77" i="11" s="1"/>
  <c r="S77" i="11" s="1"/>
  <c r="T77" i="11" s="1"/>
  <c r="U77" i="11" s="1"/>
  <c r="V77" i="11" s="1"/>
  <c r="W77" i="11" s="1"/>
  <c r="X77" i="11" s="1"/>
  <c r="Y77" i="11" s="1"/>
  <c r="Z77" i="11" s="1"/>
  <c r="AA77" i="11" s="1"/>
  <c r="AB77" i="11" s="1"/>
  <c r="C77" i="11"/>
  <c r="D77" i="11" s="1"/>
  <c r="E77" i="11" s="1"/>
  <c r="F77" i="11" s="1"/>
  <c r="G77" i="11" s="1"/>
  <c r="H77" i="11" s="1"/>
  <c r="I77" i="11" s="1"/>
  <c r="J77" i="11" s="1"/>
  <c r="K77" i="11" s="1"/>
  <c r="L77" i="11" s="1"/>
  <c r="M77" i="11" s="1"/>
  <c r="N77" i="11" s="1"/>
  <c r="O77" i="11" s="1"/>
  <c r="AP76" i="11"/>
  <c r="AQ76" i="11" s="1"/>
  <c r="AR76" i="11" s="1"/>
  <c r="AS76" i="11" s="1"/>
  <c r="AT76" i="11" s="1"/>
  <c r="AU76" i="11" s="1"/>
  <c r="AV76" i="11" s="1"/>
  <c r="AW76" i="11" s="1"/>
  <c r="AX76" i="11" s="1"/>
  <c r="AY76" i="11" s="1"/>
  <c r="AZ76" i="11" s="1"/>
  <c r="BA76" i="11" s="1"/>
  <c r="BB76" i="11" s="1"/>
  <c r="AC76" i="11"/>
  <c r="AD76" i="11" s="1"/>
  <c r="AE76" i="11" s="1"/>
  <c r="AF76" i="11" s="1"/>
  <c r="AG76" i="11" s="1"/>
  <c r="AH76" i="11" s="1"/>
  <c r="AI76" i="11" s="1"/>
  <c r="AJ76" i="11" s="1"/>
  <c r="AK76" i="11" s="1"/>
  <c r="AL76" i="11" s="1"/>
  <c r="AM76" i="11" s="1"/>
  <c r="AN76" i="11" s="1"/>
  <c r="AO76" i="11" s="1"/>
  <c r="P76" i="11"/>
  <c r="Q76" i="11" s="1"/>
  <c r="R76" i="11" s="1"/>
  <c r="S76" i="11" s="1"/>
  <c r="T76" i="11" s="1"/>
  <c r="U76" i="11" s="1"/>
  <c r="V76" i="11" s="1"/>
  <c r="W76" i="11" s="1"/>
  <c r="X76" i="11" s="1"/>
  <c r="Y76" i="11" s="1"/>
  <c r="Z76" i="11" s="1"/>
  <c r="AA76" i="11" s="1"/>
  <c r="AB76" i="11" s="1"/>
  <c r="C76" i="11"/>
  <c r="D76" i="11" s="1"/>
  <c r="E76" i="11" s="1"/>
  <c r="F76" i="11" s="1"/>
  <c r="G76" i="11" s="1"/>
  <c r="H76" i="11" s="1"/>
  <c r="I76" i="11" s="1"/>
  <c r="J76" i="11" s="1"/>
  <c r="K76" i="11" s="1"/>
  <c r="L76" i="11" s="1"/>
  <c r="M76" i="11" s="1"/>
  <c r="N76" i="11" s="1"/>
  <c r="O76" i="11" s="1"/>
  <c r="AP75" i="11"/>
  <c r="AQ75" i="11" s="1"/>
  <c r="AR75" i="11" s="1"/>
  <c r="AS75" i="11" s="1"/>
  <c r="AT75" i="11" s="1"/>
  <c r="AU75" i="11" s="1"/>
  <c r="AV75" i="11" s="1"/>
  <c r="AW75" i="11" s="1"/>
  <c r="AX75" i="11" s="1"/>
  <c r="AY75" i="11" s="1"/>
  <c r="AZ75" i="11" s="1"/>
  <c r="BA75" i="11" s="1"/>
  <c r="BB75" i="11" s="1"/>
  <c r="AC75" i="11"/>
  <c r="AD75" i="11" s="1"/>
  <c r="AE75" i="11" s="1"/>
  <c r="AF75" i="11" s="1"/>
  <c r="AG75" i="11" s="1"/>
  <c r="AH75" i="11" s="1"/>
  <c r="AI75" i="11" s="1"/>
  <c r="AJ75" i="11" s="1"/>
  <c r="AK75" i="11" s="1"/>
  <c r="AL75" i="11" s="1"/>
  <c r="AM75" i="11" s="1"/>
  <c r="AN75" i="11" s="1"/>
  <c r="AO75" i="11" s="1"/>
  <c r="P75" i="11"/>
  <c r="Q75" i="11" s="1"/>
  <c r="R75" i="11" s="1"/>
  <c r="S75" i="11" s="1"/>
  <c r="T75" i="11" s="1"/>
  <c r="U75" i="11" s="1"/>
  <c r="V75" i="11" s="1"/>
  <c r="W75" i="11" s="1"/>
  <c r="X75" i="11" s="1"/>
  <c r="Y75" i="11" s="1"/>
  <c r="Z75" i="11" s="1"/>
  <c r="AA75" i="11" s="1"/>
  <c r="AB75" i="11" s="1"/>
  <c r="C75" i="11"/>
  <c r="D75" i="11" s="1"/>
  <c r="E75" i="11" s="1"/>
  <c r="F75" i="11" s="1"/>
  <c r="G75" i="11" s="1"/>
  <c r="H75" i="11" s="1"/>
  <c r="I75" i="11" s="1"/>
  <c r="J75" i="11" s="1"/>
  <c r="K75" i="11" s="1"/>
  <c r="L75" i="11" s="1"/>
  <c r="M75" i="11" s="1"/>
  <c r="N75" i="11" s="1"/>
  <c r="O75" i="11" s="1"/>
  <c r="AP74" i="11"/>
  <c r="AQ74" i="11" s="1"/>
  <c r="AR74" i="11" s="1"/>
  <c r="AS74" i="11" s="1"/>
  <c r="AT74" i="11" s="1"/>
  <c r="AU74" i="11" s="1"/>
  <c r="AV74" i="11" s="1"/>
  <c r="AW74" i="11" s="1"/>
  <c r="AX74" i="11" s="1"/>
  <c r="AY74" i="11" s="1"/>
  <c r="AZ74" i="11" s="1"/>
  <c r="BA74" i="11" s="1"/>
  <c r="BB74" i="11" s="1"/>
  <c r="AC74" i="11"/>
  <c r="AD74" i="11" s="1"/>
  <c r="AE74" i="11" s="1"/>
  <c r="AF74" i="11" s="1"/>
  <c r="AG74" i="11" s="1"/>
  <c r="AH74" i="11" s="1"/>
  <c r="AI74" i="11" s="1"/>
  <c r="AJ74" i="11" s="1"/>
  <c r="AK74" i="11" s="1"/>
  <c r="AL74" i="11" s="1"/>
  <c r="AM74" i="11" s="1"/>
  <c r="AN74" i="11" s="1"/>
  <c r="AO74" i="11" s="1"/>
  <c r="P74" i="11"/>
  <c r="Q74" i="11" s="1"/>
  <c r="R74" i="11" s="1"/>
  <c r="S74" i="11" s="1"/>
  <c r="T74" i="11" s="1"/>
  <c r="U74" i="11" s="1"/>
  <c r="V74" i="11" s="1"/>
  <c r="W74" i="11" s="1"/>
  <c r="X74" i="11" s="1"/>
  <c r="Y74" i="11" s="1"/>
  <c r="Z74" i="11" s="1"/>
  <c r="AA74" i="11" s="1"/>
  <c r="AB74" i="11" s="1"/>
  <c r="C74" i="11"/>
  <c r="D74" i="11" s="1"/>
  <c r="E74" i="11" s="1"/>
  <c r="F74" i="11" s="1"/>
  <c r="G74" i="11" s="1"/>
  <c r="H74" i="11" s="1"/>
  <c r="I74" i="11" s="1"/>
  <c r="J74" i="11" s="1"/>
  <c r="K74" i="11" s="1"/>
  <c r="L74" i="11" s="1"/>
  <c r="M74" i="11" s="1"/>
  <c r="N74" i="11" s="1"/>
  <c r="O74" i="11" s="1"/>
  <c r="AP73" i="11"/>
  <c r="AQ73" i="11" s="1"/>
  <c r="AR73" i="11" s="1"/>
  <c r="AS73" i="11" s="1"/>
  <c r="AT73" i="11" s="1"/>
  <c r="AU73" i="11" s="1"/>
  <c r="AV73" i="11" s="1"/>
  <c r="AW73" i="11" s="1"/>
  <c r="AX73" i="11" s="1"/>
  <c r="AY73" i="11" s="1"/>
  <c r="AZ73" i="11" s="1"/>
  <c r="BA73" i="11" s="1"/>
  <c r="BB73" i="11" s="1"/>
  <c r="AC73" i="11"/>
  <c r="AD73" i="11" s="1"/>
  <c r="AE73" i="11" s="1"/>
  <c r="AF73" i="11" s="1"/>
  <c r="AG73" i="11" s="1"/>
  <c r="AH73" i="11" s="1"/>
  <c r="AI73" i="11" s="1"/>
  <c r="AJ73" i="11" s="1"/>
  <c r="AK73" i="11" s="1"/>
  <c r="AL73" i="11" s="1"/>
  <c r="AM73" i="11" s="1"/>
  <c r="AN73" i="11" s="1"/>
  <c r="AO73" i="11" s="1"/>
  <c r="P73" i="11"/>
  <c r="Q73" i="11" s="1"/>
  <c r="R73" i="11" s="1"/>
  <c r="S73" i="11" s="1"/>
  <c r="T73" i="11" s="1"/>
  <c r="U73" i="11" s="1"/>
  <c r="V73" i="11" s="1"/>
  <c r="W73" i="11" s="1"/>
  <c r="X73" i="11" s="1"/>
  <c r="Y73" i="11" s="1"/>
  <c r="Z73" i="11" s="1"/>
  <c r="AA73" i="11" s="1"/>
  <c r="AB73" i="11" s="1"/>
  <c r="C73" i="11"/>
  <c r="D73" i="11" s="1"/>
  <c r="E73" i="11" s="1"/>
  <c r="F73" i="11" s="1"/>
  <c r="G73" i="11" s="1"/>
  <c r="H73" i="11" s="1"/>
  <c r="I73" i="11" s="1"/>
  <c r="J73" i="11" s="1"/>
  <c r="K73" i="11" s="1"/>
  <c r="L73" i="11" s="1"/>
  <c r="M73" i="11" s="1"/>
  <c r="N73" i="11" s="1"/>
  <c r="O73" i="11" s="1"/>
  <c r="AP72" i="11"/>
  <c r="AQ72" i="11" s="1"/>
  <c r="AR72" i="11" s="1"/>
  <c r="AS72" i="11" s="1"/>
  <c r="AT72" i="11" s="1"/>
  <c r="AU72" i="11" s="1"/>
  <c r="AV72" i="11" s="1"/>
  <c r="AW72" i="11" s="1"/>
  <c r="AX72" i="11" s="1"/>
  <c r="AY72" i="11" s="1"/>
  <c r="AZ72" i="11" s="1"/>
  <c r="BA72" i="11" s="1"/>
  <c r="BB72" i="11" s="1"/>
  <c r="AC72" i="11"/>
  <c r="AD72" i="11" s="1"/>
  <c r="AE72" i="11" s="1"/>
  <c r="AF72" i="11" s="1"/>
  <c r="AG72" i="11" s="1"/>
  <c r="AH72" i="11" s="1"/>
  <c r="AI72" i="11" s="1"/>
  <c r="AJ72" i="11" s="1"/>
  <c r="AK72" i="11" s="1"/>
  <c r="AL72" i="11" s="1"/>
  <c r="AM72" i="11" s="1"/>
  <c r="AN72" i="11" s="1"/>
  <c r="AO72" i="11" s="1"/>
  <c r="P72" i="11"/>
  <c r="Q72" i="11" s="1"/>
  <c r="R72" i="11" s="1"/>
  <c r="S72" i="11" s="1"/>
  <c r="T72" i="11" s="1"/>
  <c r="U72" i="11" s="1"/>
  <c r="V72" i="11" s="1"/>
  <c r="W72" i="11" s="1"/>
  <c r="X72" i="11" s="1"/>
  <c r="Y72" i="11" s="1"/>
  <c r="Z72" i="11" s="1"/>
  <c r="AA72" i="11" s="1"/>
  <c r="AB72" i="11" s="1"/>
  <c r="C72" i="11"/>
  <c r="D72" i="11" s="1"/>
  <c r="E72" i="11" s="1"/>
  <c r="F72" i="11" s="1"/>
  <c r="G72" i="11" s="1"/>
  <c r="H72" i="11" s="1"/>
  <c r="I72" i="11" s="1"/>
  <c r="J72" i="11" s="1"/>
  <c r="K72" i="11" s="1"/>
  <c r="L72" i="11" s="1"/>
  <c r="M72" i="11" s="1"/>
  <c r="N72" i="11" s="1"/>
  <c r="O72" i="11" s="1"/>
  <c r="AQ71" i="11"/>
  <c r="AR71" i="11" s="1"/>
  <c r="AS71" i="11" s="1"/>
  <c r="AT71" i="11" s="1"/>
  <c r="AU71" i="11" s="1"/>
  <c r="AV71" i="11" s="1"/>
  <c r="AW71" i="11" s="1"/>
  <c r="AX71" i="11" s="1"/>
  <c r="AY71" i="11" s="1"/>
  <c r="AZ71" i="11" s="1"/>
  <c r="BA71" i="11" s="1"/>
  <c r="BB71" i="11" s="1"/>
  <c r="AP71" i="11"/>
  <c r="AC71" i="11"/>
  <c r="AD71" i="11" s="1"/>
  <c r="AE71" i="11" s="1"/>
  <c r="AF71" i="11" s="1"/>
  <c r="AG71" i="11" s="1"/>
  <c r="AH71" i="11" s="1"/>
  <c r="AI71" i="11" s="1"/>
  <c r="AJ71" i="11" s="1"/>
  <c r="AK71" i="11" s="1"/>
  <c r="AL71" i="11" s="1"/>
  <c r="AM71" i="11" s="1"/>
  <c r="AN71" i="11" s="1"/>
  <c r="AO71" i="11" s="1"/>
  <c r="P71" i="11"/>
  <c r="Q71" i="11" s="1"/>
  <c r="R71" i="11" s="1"/>
  <c r="S71" i="11" s="1"/>
  <c r="T71" i="11" s="1"/>
  <c r="U71" i="11" s="1"/>
  <c r="V71" i="11" s="1"/>
  <c r="W71" i="11" s="1"/>
  <c r="X71" i="11" s="1"/>
  <c r="Y71" i="11" s="1"/>
  <c r="Z71" i="11" s="1"/>
  <c r="AA71" i="11" s="1"/>
  <c r="AB71" i="11" s="1"/>
  <c r="C71" i="11"/>
  <c r="D71" i="11" s="1"/>
  <c r="E71" i="11" s="1"/>
  <c r="F71" i="11" s="1"/>
  <c r="G71" i="11" s="1"/>
  <c r="H71" i="11" s="1"/>
  <c r="I71" i="11" s="1"/>
  <c r="J71" i="11" s="1"/>
  <c r="K71" i="11" s="1"/>
  <c r="L71" i="11" s="1"/>
  <c r="M71" i="11" s="1"/>
  <c r="N71" i="11" s="1"/>
  <c r="O71" i="11" s="1"/>
  <c r="AP70" i="11"/>
  <c r="AQ70" i="11" s="1"/>
  <c r="AR70" i="11" s="1"/>
  <c r="AS70" i="11" s="1"/>
  <c r="AT70" i="11" s="1"/>
  <c r="AU70" i="11" s="1"/>
  <c r="AV70" i="11" s="1"/>
  <c r="AW70" i="11" s="1"/>
  <c r="AX70" i="11" s="1"/>
  <c r="AY70" i="11" s="1"/>
  <c r="AZ70" i="11" s="1"/>
  <c r="BA70" i="11" s="1"/>
  <c r="BB70" i="11" s="1"/>
  <c r="AC70" i="11"/>
  <c r="AD70" i="11" s="1"/>
  <c r="AE70" i="11" s="1"/>
  <c r="AF70" i="11" s="1"/>
  <c r="AG70" i="11" s="1"/>
  <c r="AH70" i="11" s="1"/>
  <c r="AI70" i="11" s="1"/>
  <c r="AJ70" i="11" s="1"/>
  <c r="AK70" i="11" s="1"/>
  <c r="AL70" i="11" s="1"/>
  <c r="AM70" i="11" s="1"/>
  <c r="AN70" i="11" s="1"/>
  <c r="AO70" i="11" s="1"/>
  <c r="P70" i="11"/>
  <c r="Q70" i="11" s="1"/>
  <c r="R70" i="11" s="1"/>
  <c r="S70" i="11" s="1"/>
  <c r="T70" i="11" s="1"/>
  <c r="U70" i="11" s="1"/>
  <c r="V70" i="11" s="1"/>
  <c r="W70" i="11" s="1"/>
  <c r="X70" i="11" s="1"/>
  <c r="Y70" i="11" s="1"/>
  <c r="Z70" i="11" s="1"/>
  <c r="AA70" i="11" s="1"/>
  <c r="AB70" i="11" s="1"/>
  <c r="C70" i="11"/>
  <c r="D70" i="11" s="1"/>
  <c r="E70" i="11" s="1"/>
  <c r="F70" i="11" s="1"/>
  <c r="G70" i="11" s="1"/>
  <c r="H70" i="11" s="1"/>
  <c r="I70" i="11" s="1"/>
  <c r="J70" i="11" s="1"/>
  <c r="K70" i="11" s="1"/>
  <c r="L70" i="11" s="1"/>
  <c r="M70" i="11" s="1"/>
  <c r="N70" i="11" s="1"/>
  <c r="O70" i="11" s="1"/>
  <c r="AP69" i="11"/>
  <c r="AQ69" i="11" s="1"/>
  <c r="AR69" i="11" s="1"/>
  <c r="AS69" i="11" s="1"/>
  <c r="AT69" i="11" s="1"/>
  <c r="AU69" i="11" s="1"/>
  <c r="AV69" i="11" s="1"/>
  <c r="AW69" i="11" s="1"/>
  <c r="AX69" i="11" s="1"/>
  <c r="AY69" i="11" s="1"/>
  <c r="AZ69" i="11" s="1"/>
  <c r="BA69" i="11" s="1"/>
  <c r="BB69" i="11" s="1"/>
  <c r="AC69" i="11"/>
  <c r="AD69" i="11" s="1"/>
  <c r="AE69" i="11" s="1"/>
  <c r="AF69" i="11" s="1"/>
  <c r="AG69" i="11" s="1"/>
  <c r="AH69" i="11" s="1"/>
  <c r="AI69" i="11" s="1"/>
  <c r="AJ69" i="11" s="1"/>
  <c r="AK69" i="11" s="1"/>
  <c r="AL69" i="11" s="1"/>
  <c r="AM69" i="11" s="1"/>
  <c r="AN69" i="11" s="1"/>
  <c r="AO69" i="11" s="1"/>
  <c r="P69" i="11"/>
  <c r="Q69" i="11" s="1"/>
  <c r="R69" i="11" s="1"/>
  <c r="S69" i="11" s="1"/>
  <c r="T69" i="11" s="1"/>
  <c r="U69" i="11" s="1"/>
  <c r="V69" i="11" s="1"/>
  <c r="W69" i="11" s="1"/>
  <c r="X69" i="11" s="1"/>
  <c r="Y69" i="11" s="1"/>
  <c r="Z69" i="11" s="1"/>
  <c r="AA69" i="11" s="1"/>
  <c r="AB69" i="11" s="1"/>
  <c r="C69" i="11"/>
  <c r="D69" i="11" s="1"/>
  <c r="E69" i="11" s="1"/>
  <c r="F69" i="11" s="1"/>
  <c r="G69" i="11" s="1"/>
  <c r="H69" i="11" s="1"/>
  <c r="I69" i="11" s="1"/>
  <c r="J69" i="11" s="1"/>
  <c r="K69" i="11" s="1"/>
  <c r="L69" i="11" s="1"/>
  <c r="M69" i="11" s="1"/>
  <c r="N69" i="11" s="1"/>
  <c r="O69" i="11" s="1"/>
  <c r="AP68" i="11"/>
  <c r="AQ68" i="11" s="1"/>
  <c r="AR68" i="11" s="1"/>
  <c r="AS68" i="11" s="1"/>
  <c r="AT68" i="11" s="1"/>
  <c r="AU68" i="11" s="1"/>
  <c r="AV68" i="11" s="1"/>
  <c r="AW68" i="11" s="1"/>
  <c r="AX68" i="11" s="1"/>
  <c r="AY68" i="11" s="1"/>
  <c r="AZ68" i="11" s="1"/>
  <c r="BA68" i="11" s="1"/>
  <c r="BB68" i="11" s="1"/>
  <c r="AC68" i="11"/>
  <c r="AD68" i="11" s="1"/>
  <c r="AE68" i="11" s="1"/>
  <c r="AF68" i="11" s="1"/>
  <c r="AG68" i="11" s="1"/>
  <c r="AH68" i="11" s="1"/>
  <c r="AI68" i="11" s="1"/>
  <c r="AJ68" i="11" s="1"/>
  <c r="AK68" i="11" s="1"/>
  <c r="AL68" i="11" s="1"/>
  <c r="AM68" i="11" s="1"/>
  <c r="AN68" i="11" s="1"/>
  <c r="AO68" i="11" s="1"/>
  <c r="P68" i="11"/>
  <c r="Q68" i="11" s="1"/>
  <c r="R68" i="11" s="1"/>
  <c r="S68" i="11" s="1"/>
  <c r="T68" i="11" s="1"/>
  <c r="U68" i="11" s="1"/>
  <c r="V68" i="11" s="1"/>
  <c r="W68" i="11" s="1"/>
  <c r="X68" i="11" s="1"/>
  <c r="Y68" i="11" s="1"/>
  <c r="Z68" i="11" s="1"/>
  <c r="AA68" i="11" s="1"/>
  <c r="AB68" i="11" s="1"/>
  <c r="C68" i="11"/>
  <c r="D68" i="11" s="1"/>
  <c r="E68" i="11" s="1"/>
  <c r="F68" i="11" s="1"/>
  <c r="G68" i="11" s="1"/>
  <c r="H68" i="11" s="1"/>
  <c r="I68" i="11" s="1"/>
  <c r="J68" i="11" s="1"/>
  <c r="K68" i="11" s="1"/>
  <c r="L68" i="11" s="1"/>
  <c r="M68" i="11" s="1"/>
  <c r="N68" i="11" s="1"/>
  <c r="O68" i="11" s="1"/>
  <c r="AP67" i="11"/>
  <c r="AQ67" i="11" s="1"/>
  <c r="AR67" i="11" s="1"/>
  <c r="AS67" i="11" s="1"/>
  <c r="AT67" i="11" s="1"/>
  <c r="AU67" i="11" s="1"/>
  <c r="AV67" i="11" s="1"/>
  <c r="AW67" i="11" s="1"/>
  <c r="AX67" i="11" s="1"/>
  <c r="AY67" i="11" s="1"/>
  <c r="AZ67" i="11" s="1"/>
  <c r="BA67" i="11" s="1"/>
  <c r="BB67" i="11" s="1"/>
  <c r="AC67" i="11"/>
  <c r="AD67" i="11" s="1"/>
  <c r="AE67" i="11" s="1"/>
  <c r="AF67" i="11" s="1"/>
  <c r="AG67" i="11" s="1"/>
  <c r="AH67" i="11" s="1"/>
  <c r="AI67" i="11" s="1"/>
  <c r="AJ67" i="11" s="1"/>
  <c r="AK67" i="11" s="1"/>
  <c r="AL67" i="11" s="1"/>
  <c r="AM67" i="11" s="1"/>
  <c r="AN67" i="11" s="1"/>
  <c r="AO67" i="11" s="1"/>
  <c r="P67" i="11"/>
  <c r="Q67" i="11" s="1"/>
  <c r="R67" i="11" s="1"/>
  <c r="S67" i="11" s="1"/>
  <c r="T67" i="11" s="1"/>
  <c r="U67" i="11" s="1"/>
  <c r="V67" i="11" s="1"/>
  <c r="W67" i="11" s="1"/>
  <c r="X67" i="11" s="1"/>
  <c r="Y67" i="11" s="1"/>
  <c r="Z67" i="11" s="1"/>
  <c r="AA67" i="11" s="1"/>
  <c r="AB67" i="11" s="1"/>
  <c r="C67" i="11"/>
  <c r="D67" i="11" s="1"/>
  <c r="E67" i="11" s="1"/>
  <c r="F67" i="11" s="1"/>
  <c r="G67" i="11" s="1"/>
  <c r="H67" i="11" s="1"/>
  <c r="I67" i="11" s="1"/>
  <c r="J67" i="11" s="1"/>
  <c r="K67" i="11" s="1"/>
  <c r="L67" i="11" s="1"/>
  <c r="M67" i="11" s="1"/>
  <c r="N67" i="11" s="1"/>
  <c r="O67" i="11" s="1"/>
  <c r="AP66" i="11"/>
  <c r="AQ66" i="11" s="1"/>
  <c r="AR66" i="11" s="1"/>
  <c r="AS66" i="11" s="1"/>
  <c r="AT66" i="11" s="1"/>
  <c r="AU66" i="11" s="1"/>
  <c r="AV66" i="11" s="1"/>
  <c r="AW66" i="11" s="1"/>
  <c r="AX66" i="11" s="1"/>
  <c r="AY66" i="11" s="1"/>
  <c r="AZ66" i="11" s="1"/>
  <c r="BA66" i="11" s="1"/>
  <c r="BB66" i="11" s="1"/>
  <c r="AC66" i="11"/>
  <c r="AD66" i="11" s="1"/>
  <c r="AE66" i="11" s="1"/>
  <c r="AF66" i="11" s="1"/>
  <c r="AG66" i="11" s="1"/>
  <c r="AH66" i="11" s="1"/>
  <c r="AI66" i="11" s="1"/>
  <c r="AJ66" i="11" s="1"/>
  <c r="AK66" i="11" s="1"/>
  <c r="AL66" i="11" s="1"/>
  <c r="AM66" i="11" s="1"/>
  <c r="AN66" i="11" s="1"/>
  <c r="AO66" i="11" s="1"/>
  <c r="P66" i="11"/>
  <c r="Q66" i="11" s="1"/>
  <c r="R66" i="11" s="1"/>
  <c r="S66" i="11" s="1"/>
  <c r="T66" i="11" s="1"/>
  <c r="U66" i="11" s="1"/>
  <c r="V66" i="11" s="1"/>
  <c r="W66" i="11" s="1"/>
  <c r="X66" i="11" s="1"/>
  <c r="Y66" i="11" s="1"/>
  <c r="Z66" i="11" s="1"/>
  <c r="AA66" i="11" s="1"/>
  <c r="AB66" i="11" s="1"/>
  <c r="C66" i="11"/>
  <c r="D66" i="11" s="1"/>
  <c r="E66" i="11" s="1"/>
  <c r="F66" i="11" s="1"/>
  <c r="G66" i="11" s="1"/>
  <c r="H66" i="11" s="1"/>
  <c r="I66" i="11" s="1"/>
  <c r="J66" i="11" s="1"/>
  <c r="K66" i="11" s="1"/>
  <c r="L66" i="11" s="1"/>
  <c r="M66" i="11" s="1"/>
  <c r="N66" i="11" s="1"/>
  <c r="O66" i="11" s="1"/>
  <c r="AP65" i="11"/>
  <c r="AQ65" i="11" s="1"/>
  <c r="AR65" i="11" s="1"/>
  <c r="AS65" i="11" s="1"/>
  <c r="AT65" i="11" s="1"/>
  <c r="AU65" i="11" s="1"/>
  <c r="AV65" i="11" s="1"/>
  <c r="AW65" i="11" s="1"/>
  <c r="AX65" i="11" s="1"/>
  <c r="AY65" i="11" s="1"/>
  <c r="AZ65" i="11" s="1"/>
  <c r="BA65" i="11" s="1"/>
  <c r="BB65" i="11" s="1"/>
  <c r="AC65" i="11"/>
  <c r="AD65" i="11" s="1"/>
  <c r="AE65" i="11" s="1"/>
  <c r="AF65" i="11" s="1"/>
  <c r="AG65" i="11" s="1"/>
  <c r="AH65" i="11" s="1"/>
  <c r="AI65" i="11" s="1"/>
  <c r="AJ65" i="11" s="1"/>
  <c r="AK65" i="11" s="1"/>
  <c r="AL65" i="11" s="1"/>
  <c r="AM65" i="11" s="1"/>
  <c r="AN65" i="11" s="1"/>
  <c r="AO65" i="11" s="1"/>
  <c r="P65" i="11"/>
  <c r="Q65" i="11" s="1"/>
  <c r="R65" i="11" s="1"/>
  <c r="S65" i="11" s="1"/>
  <c r="T65" i="11" s="1"/>
  <c r="U65" i="11" s="1"/>
  <c r="V65" i="11" s="1"/>
  <c r="W65" i="11" s="1"/>
  <c r="X65" i="11" s="1"/>
  <c r="Y65" i="11" s="1"/>
  <c r="Z65" i="11" s="1"/>
  <c r="AA65" i="11" s="1"/>
  <c r="AB65" i="11" s="1"/>
  <c r="C65" i="11"/>
  <c r="D65" i="11" s="1"/>
  <c r="E65" i="11" s="1"/>
  <c r="F65" i="11" s="1"/>
  <c r="G65" i="11" s="1"/>
  <c r="H65" i="11" s="1"/>
  <c r="I65" i="11" s="1"/>
  <c r="J65" i="11" s="1"/>
  <c r="K65" i="11" s="1"/>
  <c r="L65" i="11" s="1"/>
  <c r="M65" i="11" s="1"/>
  <c r="N65" i="11" s="1"/>
  <c r="O65" i="11" s="1"/>
  <c r="AP64" i="11"/>
  <c r="AQ64" i="11" s="1"/>
  <c r="AR64" i="11" s="1"/>
  <c r="AS64" i="11" s="1"/>
  <c r="AT64" i="11" s="1"/>
  <c r="AU64" i="11" s="1"/>
  <c r="AV64" i="11" s="1"/>
  <c r="AW64" i="11" s="1"/>
  <c r="AX64" i="11" s="1"/>
  <c r="AY64" i="11" s="1"/>
  <c r="AZ64" i="11" s="1"/>
  <c r="BA64" i="11" s="1"/>
  <c r="BB64" i="11" s="1"/>
  <c r="AC64" i="11"/>
  <c r="AD64" i="11" s="1"/>
  <c r="AE64" i="11" s="1"/>
  <c r="AF64" i="11" s="1"/>
  <c r="AG64" i="11" s="1"/>
  <c r="AH64" i="11" s="1"/>
  <c r="AI64" i="11" s="1"/>
  <c r="AJ64" i="11" s="1"/>
  <c r="AK64" i="11" s="1"/>
  <c r="AL64" i="11" s="1"/>
  <c r="AM64" i="11" s="1"/>
  <c r="AN64" i="11" s="1"/>
  <c r="AO64" i="11" s="1"/>
  <c r="P64" i="11"/>
  <c r="Q64" i="11" s="1"/>
  <c r="R64" i="11" s="1"/>
  <c r="S64" i="11" s="1"/>
  <c r="T64" i="11" s="1"/>
  <c r="U64" i="11" s="1"/>
  <c r="V64" i="11" s="1"/>
  <c r="W64" i="11" s="1"/>
  <c r="X64" i="11" s="1"/>
  <c r="Y64" i="11" s="1"/>
  <c r="Z64" i="11" s="1"/>
  <c r="AA64" i="11" s="1"/>
  <c r="AB64" i="11" s="1"/>
  <c r="C64" i="11"/>
  <c r="D64" i="11" s="1"/>
  <c r="E64" i="11" s="1"/>
  <c r="F64" i="11" s="1"/>
  <c r="G64" i="11" s="1"/>
  <c r="H64" i="11" s="1"/>
  <c r="I64" i="11" s="1"/>
  <c r="J64" i="11" s="1"/>
  <c r="K64" i="11" s="1"/>
  <c r="L64" i="11" s="1"/>
  <c r="M64" i="11" s="1"/>
  <c r="N64" i="11" s="1"/>
  <c r="O64" i="11" s="1"/>
  <c r="AP63" i="11"/>
  <c r="AQ63" i="11" s="1"/>
  <c r="AR63" i="11" s="1"/>
  <c r="AS63" i="11" s="1"/>
  <c r="AT63" i="11" s="1"/>
  <c r="AU63" i="11" s="1"/>
  <c r="AV63" i="11" s="1"/>
  <c r="AW63" i="11" s="1"/>
  <c r="AX63" i="11" s="1"/>
  <c r="AY63" i="11" s="1"/>
  <c r="AZ63" i="11" s="1"/>
  <c r="BA63" i="11" s="1"/>
  <c r="BB63" i="11" s="1"/>
  <c r="AC63" i="11"/>
  <c r="AD63" i="11" s="1"/>
  <c r="AE63" i="11" s="1"/>
  <c r="AF63" i="11" s="1"/>
  <c r="AG63" i="11" s="1"/>
  <c r="AH63" i="11" s="1"/>
  <c r="AI63" i="11" s="1"/>
  <c r="AJ63" i="11" s="1"/>
  <c r="AK63" i="11" s="1"/>
  <c r="AL63" i="11" s="1"/>
  <c r="AM63" i="11" s="1"/>
  <c r="AN63" i="11" s="1"/>
  <c r="AO63" i="11" s="1"/>
  <c r="P63" i="11"/>
  <c r="Q63" i="11" s="1"/>
  <c r="R63" i="11" s="1"/>
  <c r="S63" i="11" s="1"/>
  <c r="T63" i="11" s="1"/>
  <c r="U63" i="11" s="1"/>
  <c r="V63" i="11" s="1"/>
  <c r="W63" i="11" s="1"/>
  <c r="X63" i="11" s="1"/>
  <c r="Y63" i="11" s="1"/>
  <c r="Z63" i="11" s="1"/>
  <c r="AA63" i="11" s="1"/>
  <c r="AB63" i="11" s="1"/>
  <c r="C63" i="11"/>
  <c r="D63" i="11" s="1"/>
  <c r="E63" i="11" s="1"/>
  <c r="F63" i="11" s="1"/>
  <c r="G63" i="11" s="1"/>
  <c r="H63" i="11" s="1"/>
  <c r="I63" i="11" s="1"/>
  <c r="J63" i="11" s="1"/>
  <c r="K63" i="11" s="1"/>
  <c r="L63" i="11" s="1"/>
  <c r="M63" i="11" s="1"/>
  <c r="N63" i="11" s="1"/>
  <c r="O63" i="11" s="1"/>
  <c r="AC62" i="11"/>
  <c r="AD62" i="11" s="1"/>
  <c r="AE62" i="11" s="1"/>
  <c r="AF62" i="11" s="1"/>
  <c r="AG62" i="11" s="1"/>
  <c r="AH62" i="11" s="1"/>
  <c r="AI62" i="11" s="1"/>
  <c r="AJ62" i="11" s="1"/>
  <c r="AK62" i="11" s="1"/>
  <c r="AL62" i="11" s="1"/>
  <c r="AM62" i="11" s="1"/>
  <c r="AN62" i="11" s="1"/>
  <c r="AO62" i="11" s="1"/>
  <c r="P62" i="11"/>
  <c r="Q62" i="11" s="1"/>
  <c r="R62" i="11" s="1"/>
  <c r="S62" i="11" s="1"/>
  <c r="T62" i="11" s="1"/>
  <c r="U62" i="11" s="1"/>
  <c r="V62" i="11" s="1"/>
  <c r="W62" i="11" s="1"/>
  <c r="X62" i="11" s="1"/>
  <c r="Y62" i="11" s="1"/>
  <c r="Z62" i="11" s="1"/>
  <c r="AA62" i="11" s="1"/>
  <c r="AB62" i="11" s="1"/>
  <c r="C62" i="11"/>
  <c r="D62" i="11" s="1"/>
  <c r="E62" i="11" s="1"/>
  <c r="F62" i="11" s="1"/>
  <c r="G62" i="11" s="1"/>
  <c r="H62" i="11" s="1"/>
  <c r="I62" i="11" s="1"/>
  <c r="J62" i="11" s="1"/>
  <c r="K62" i="11" s="1"/>
  <c r="L62" i="11" s="1"/>
  <c r="M62" i="11" s="1"/>
  <c r="N62" i="11" s="1"/>
  <c r="O62" i="11" s="1"/>
  <c r="AC61" i="11"/>
  <c r="AD61" i="11" s="1"/>
  <c r="AE61" i="11" s="1"/>
  <c r="AF61" i="11" s="1"/>
  <c r="AG61" i="11" s="1"/>
  <c r="AH61" i="11" s="1"/>
  <c r="AI61" i="11" s="1"/>
  <c r="AJ61" i="11" s="1"/>
  <c r="AK61" i="11" s="1"/>
  <c r="AL61" i="11" s="1"/>
  <c r="AM61" i="11" s="1"/>
  <c r="AN61" i="11" s="1"/>
  <c r="AO61" i="11" s="1"/>
  <c r="P61" i="11"/>
  <c r="Q61" i="11" s="1"/>
  <c r="R61" i="11" s="1"/>
  <c r="S61" i="11" s="1"/>
  <c r="T61" i="11" s="1"/>
  <c r="U61" i="11" s="1"/>
  <c r="V61" i="11" s="1"/>
  <c r="W61" i="11" s="1"/>
  <c r="X61" i="11" s="1"/>
  <c r="Y61" i="11" s="1"/>
  <c r="Z61" i="11" s="1"/>
  <c r="AA61" i="11" s="1"/>
  <c r="AB61" i="11" s="1"/>
  <c r="C61" i="11"/>
  <c r="D61" i="11" s="1"/>
  <c r="E61" i="11" s="1"/>
  <c r="F61" i="11" s="1"/>
  <c r="G61" i="11" s="1"/>
  <c r="H61" i="11" s="1"/>
  <c r="I61" i="11" s="1"/>
  <c r="J61" i="11" s="1"/>
  <c r="K61" i="11" s="1"/>
  <c r="L61" i="11" s="1"/>
  <c r="M61" i="11" s="1"/>
  <c r="N61" i="11" s="1"/>
  <c r="O61" i="11" s="1"/>
  <c r="AP60" i="11"/>
  <c r="AQ60" i="11" s="1"/>
  <c r="AR60" i="11" s="1"/>
  <c r="AS60" i="11" s="1"/>
  <c r="AT60" i="11" s="1"/>
  <c r="AU60" i="11" s="1"/>
  <c r="AV60" i="11" s="1"/>
  <c r="AW60" i="11" s="1"/>
  <c r="AX60" i="11" s="1"/>
  <c r="AY60" i="11" s="1"/>
  <c r="AZ60" i="11" s="1"/>
  <c r="BA60" i="11" s="1"/>
  <c r="BB60" i="11" s="1"/>
  <c r="AC60" i="11"/>
  <c r="AD60" i="11" s="1"/>
  <c r="AE60" i="11" s="1"/>
  <c r="AF60" i="11" s="1"/>
  <c r="AG60" i="11" s="1"/>
  <c r="AH60" i="11" s="1"/>
  <c r="AI60" i="11" s="1"/>
  <c r="AJ60" i="11" s="1"/>
  <c r="AK60" i="11" s="1"/>
  <c r="AL60" i="11" s="1"/>
  <c r="AM60" i="11" s="1"/>
  <c r="AN60" i="11" s="1"/>
  <c r="AO60" i="11" s="1"/>
  <c r="Q60" i="11"/>
  <c r="R60" i="11" s="1"/>
  <c r="S60" i="11" s="1"/>
  <c r="T60" i="11" s="1"/>
  <c r="U60" i="11" s="1"/>
  <c r="V60" i="11" s="1"/>
  <c r="W60" i="11" s="1"/>
  <c r="X60" i="11" s="1"/>
  <c r="Y60" i="11" s="1"/>
  <c r="Z60" i="11" s="1"/>
  <c r="AA60" i="11" s="1"/>
  <c r="AB60" i="11" s="1"/>
  <c r="P60" i="11"/>
  <c r="C60" i="11"/>
  <c r="D60" i="11" s="1"/>
  <c r="E60" i="11" s="1"/>
  <c r="F60" i="11" s="1"/>
  <c r="G60" i="11" s="1"/>
  <c r="H60" i="11" s="1"/>
  <c r="I60" i="11" s="1"/>
  <c r="J60" i="11" s="1"/>
  <c r="K60" i="11" s="1"/>
  <c r="L60" i="11" s="1"/>
  <c r="M60" i="11" s="1"/>
  <c r="N60" i="11" s="1"/>
  <c r="O60" i="11" s="1"/>
  <c r="BB43" i="11"/>
  <c r="BB264" i="11" s="1"/>
  <c r="BA43" i="11"/>
  <c r="BA264" i="11" s="1"/>
  <c r="AZ43" i="11"/>
  <c r="AZ264" i="11" s="1"/>
  <c r="AY43" i="11"/>
  <c r="AY264" i="11" s="1"/>
  <c r="AX43" i="11"/>
  <c r="AX264" i="11" s="1"/>
  <c r="AW43" i="11"/>
  <c r="AW264" i="11" s="1"/>
  <c r="AV43" i="11"/>
  <c r="AV264" i="11" s="1"/>
  <c r="AU43" i="11"/>
  <c r="AU264" i="11" s="1"/>
  <c r="AT43" i="11"/>
  <c r="AT264" i="11" s="1"/>
  <c r="AS43" i="11"/>
  <c r="AR43" i="11"/>
  <c r="AQ43" i="11"/>
  <c r="AQ264" i="11" s="1"/>
  <c r="AP43" i="11"/>
  <c r="BB6" i="11"/>
  <c r="BA6" i="11"/>
  <c r="BA225" i="11" s="1"/>
  <c r="AZ6" i="11"/>
  <c r="AZ225" i="11" s="1"/>
  <c r="AY6" i="11"/>
  <c r="AY225" i="11" s="1"/>
  <c r="AX6" i="11"/>
  <c r="AW6" i="11"/>
  <c r="AW225" i="11" s="1"/>
  <c r="AV6" i="11"/>
  <c r="AV225" i="11" s="1"/>
  <c r="AU6" i="11"/>
  <c r="AT6" i="11"/>
  <c r="AS6" i="11"/>
  <c r="AS5" i="11" s="1"/>
  <c r="AR6" i="11"/>
  <c r="AR5" i="11" s="1"/>
  <c r="AQ6" i="11"/>
  <c r="AP6" i="11"/>
  <c r="BA5" i="11"/>
  <c r="AZ5" i="11"/>
  <c r="AY5" i="11"/>
  <c r="AW5" i="11"/>
  <c r="BB275" i="10"/>
  <c r="BA275" i="10"/>
  <c r="AZ275" i="10"/>
  <c r="AY275" i="10"/>
  <c r="AX275" i="10"/>
  <c r="AW275" i="10"/>
  <c r="AV275" i="10"/>
  <c r="AU275" i="10"/>
  <c r="AT275" i="10"/>
  <c r="AS275" i="10"/>
  <c r="AR275" i="10"/>
  <c r="AQ275" i="10"/>
  <c r="AP275" i="10"/>
  <c r="AO275" i="10"/>
  <c r="AN275" i="10"/>
  <c r="AM275" i="10"/>
  <c r="AL275" i="10"/>
  <c r="AK275" i="10"/>
  <c r="AJ275" i="10"/>
  <c r="AI275" i="10"/>
  <c r="AH275" i="10"/>
  <c r="AG275" i="10"/>
  <c r="AF275" i="10"/>
  <c r="AE275" i="10"/>
  <c r="AD275" i="10"/>
  <c r="AC275" i="10"/>
  <c r="AB275" i="10"/>
  <c r="AA275" i="10"/>
  <c r="Z275" i="10"/>
  <c r="Y275" i="10"/>
  <c r="X275" i="10"/>
  <c r="W275" i="10"/>
  <c r="V275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D275" i="10"/>
  <c r="C275" i="10"/>
  <c r="AO274" i="10"/>
  <c r="AN274" i="10"/>
  <c r="AM274" i="10"/>
  <c r="AL274" i="10"/>
  <c r="AK274" i="10"/>
  <c r="AJ274" i="10"/>
  <c r="AI274" i="10"/>
  <c r="AH274" i="10"/>
  <c r="AG274" i="10"/>
  <c r="AF274" i="10"/>
  <c r="AE274" i="10"/>
  <c r="AD274" i="10"/>
  <c r="AC274" i="10"/>
  <c r="AB274" i="10"/>
  <c r="AA274" i="10"/>
  <c r="Z274" i="10"/>
  <c r="Y274" i="10"/>
  <c r="X274" i="10"/>
  <c r="W274" i="10"/>
  <c r="V274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D274" i="10"/>
  <c r="C274" i="10"/>
  <c r="AO273" i="10"/>
  <c r="AN273" i="10"/>
  <c r="AM273" i="10"/>
  <c r="AL273" i="10"/>
  <c r="AK273" i="10"/>
  <c r="AJ273" i="10"/>
  <c r="AI273" i="10"/>
  <c r="AH273" i="10"/>
  <c r="AG273" i="10"/>
  <c r="AF273" i="10"/>
  <c r="AE273" i="10"/>
  <c r="AD273" i="10"/>
  <c r="AC273" i="10"/>
  <c r="AB273" i="10"/>
  <c r="AA273" i="10"/>
  <c r="Z273" i="10"/>
  <c r="Y273" i="10"/>
  <c r="X273" i="10"/>
  <c r="W273" i="10"/>
  <c r="V273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D273" i="10"/>
  <c r="C273" i="10"/>
  <c r="BB272" i="10"/>
  <c r="BA272" i="10"/>
  <c r="AZ272" i="10"/>
  <c r="AY272" i="10"/>
  <c r="AX272" i="10"/>
  <c r="AW272" i="10"/>
  <c r="AV272" i="10"/>
  <c r="AU272" i="10"/>
  <c r="AT272" i="10"/>
  <c r="AS272" i="10"/>
  <c r="AR272" i="10"/>
  <c r="AQ272" i="10"/>
  <c r="AP272" i="10"/>
  <c r="AO272" i="10"/>
  <c r="AN272" i="10"/>
  <c r="AM272" i="10"/>
  <c r="AL272" i="10"/>
  <c r="AK272" i="10"/>
  <c r="AJ272" i="10"/>
  <c r="AI272" i="10"/>
  <c r="AH272" i="10"/>
  <c r="AG272" i="10"/>
  <c r="AF272" i="10"/>
  <c r="AE272" i="10"/>
  <c r="AD272" i="10"/>
  <c r="AC272" i="10"/>
  <c r="AB272" i="10"/>
  <c r="AA272" i="10"/>
  <c r="Z272" i="10"/>
  <c r="Y272" i="10"/>
  <c r="X272" i="10"/>
  <c r="W272" i="10"/>
  <c r="V272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D272" i="10"/>
  <c r="C272" i="10"/>
  <c r="BB271" i="10"/>
  <c r="BA271" i="10"/>
  <c r="AZ271" i="10"/>
  <c r="AY271" i="10"/>
  <c r="AX271" i="10"/>
  <c r="AW271" i="10"/>
  <c r="AV271" i="10"/>
  <c r="AU271" i="10"/>
  <c r="AT271" i="10"/>
  <c r="AS271" i="10"/>
  <c r="AR271" i="10"/>
  <c r="AQ271" i="10"/>
  <c r="AP271" i="10"/>
  <c r="AO271" i="10"/>
  <c r="AN271" i="10"/>
  <c r="AM271" i="10"/>
  <c r="AL271" i="10"/>
  <c r="AK271" i="10"/>
  <c r="AJ271" i="10"/>
  <c r="AI271" i="10"/>
  <c r="AH271" i="10"/>
  <c r="AG271" i="10"/>
  <c r="AF271" i="10"/>
  <c r="AE271" i="10"/>
  <c r="AD271" i="10"/>
  <c r="AC271" i="10"/>
  <c r="AB271" i="10"/>
  <c r="AA271" i="10"/>
  <c r="Z271" i="10"/>
  <c r="Y271" i="10"/>
  <c r="X271" i="10"/>
  <c r="W271" i="10"/>
  <c r="V271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D271" i="10"/>
  <c r="C271" i="10"/>
  <c r="AO270" i="10"/>
  <c r="AN270" i="10"/>
  <c r="AM270" i="10"/>
  <c r="AL270" i="10"/>
  <c r="AK270" i="10"/>
  <c r="AJ270" i="10"/>
  <c r="AI270" i="10"/>
  <c r="AH270" i="10"/>
  <c r="AG270" i="10"/>
  <c r="AF270" i="10"/>
  <c r="AE270" i="10"/>
  <c r="AD270" i="10"/>
  <c r="AC270" i="10"/>
  <c r="AB270" i="10"/>
  <c r="AA270" i="10"/>
  <c r="Z270" i="10"/>
  <c r="Y270" i="10"/>
  <c r="X270" i="10"/>
  <c r="W270" i="10"/>
  <c r="V270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D270" i="10"/>
  <c r="C270" i="10"/>
  <c r="BB269" i="10"/>
  <c r="BA269" i="10"/>
  <c r="AZ269" i="10"/>
  <c r="AY269" i="10"/>
  <c r="AX269" i="10"/>
  <c r="AW269" i="10"/>
  <c r="AV269" i="10"/>
  <c r="AU269" i="10"/>
  <c r="AT269" i="10"/>
  <c r="AS269" i="10"/>
  <c r="AR269" i="10"/>
  <c r="AQ269" i="10"/>
  <c r="AP269" i="10"/>
  <c r="AO269" i="10"/>
  <c r="AN269" i="10"/>
  <c r="AM269" i="10"/>
  <c r="AL269" i="10"/>
  <c r="AK269" i="10"/>
  <c r="AJ269" i="10"/>
  <c r="AI269" i="10"/>
  <c r="AH269" i="10"/>
  <c r="AG269" i="10"/>
  <c r="AF269" i="10"/>
  <c r="AE269" i="10"/>
  <c r="AD269" i="10"/>
  <c r="AC269" i="10"/>
  <c r="AB269" i="10"/>
  <c r="AA269" i="10"/>
  <c r="Z269" i="10"/>
  <c r="Y269" i="10"/>
  <c r="X269" i="10"/>
  <c r="W269" i="10"/>
  <c r="V269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D269" i="10"/>
  <c r="C269" i="10"/>
  <c r="AO268" i="10"/>
  <c r="AN268" i="10"/>
  <c r="AM268" i="10"/>
  <c r="AL268" i="10"/>
  <c r="AK268" i="10"/>
  <c r="AJ268" i="10"/>
  <c r="AI268" i="10"/>
  <c r="AH268" i="10"/>
  <c r="AG268" i="10"/>
  <c r="AF268" i="10"/>
  <c r="AE268" i="10"/>
  <c r="AD268" i="10"/>
  <c r="AC268" i="10"/>
  <c r="AB268" i="10"/>
  <c r="AA268" i="10"/>
  <c r="Z268" i="10"/>
  <c r="Y268" i="10"/>
  <c r="X268" i="10"/>
  <c r="W268" i="10"/>
  <c r="V268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D268" i="10"/>
  <c r="C268" i="10"/>
  <c r="BB267" i="10"/>
  <c r="BA267" i="10"/>
  <c r="AZ267" i="10"/>
  <c r="AY267" i="10"/>
  <c r="AX267" i="10"/>
  <c r="AW267" i="10"/>
  <c r="AV267" i="10"/>
  <c r="AU267" i="10"/>
  <c r="AT267" i="10"/>
  <c r="AS267" i="10"/>
  <c r="AR267" i="10"/>
  <c r="AQ267" i="10"/>
  <c r="AP267" i="10"/>
  <c r="AO267" i="10"/>
  <c r="AN267" i="10"/>
  <c r="AM267" i="10"/>
  <c r="AL267" i="10"/>
  <c r="AK267" i="10"/>
  <c r="AJ267" i="10"/>
  <c r="AI267" i="10"/>
  <c r="AH267" i="10"/>
  <c r="AG267" i="10"/>
  <c r="AF267" i="10"/>
  <c r="AE267" i="10"/>
  <c r="AD267" i="10"/>
  <c r="AC267" i="10"/>
  <c r="AB267" i="10"/>
  <c r="AA267" i="10"/>
  <c r="Z267" i="10"/>
  <c r="Y267" i="10"/>
  <c r="X267" i="10"/>
  <c r="W267" i="10"/>
  <c r="V267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D267" i="10"/>
  <c r="C267" i="10"/>
  <c r="AO266" i="10"/>
  <c r="AN266" i="10"/>
  <c r="AM266" i="10"/>
  <c r="AL266" i="10"/>
  <c r="AK266" i="10"/>
  <c r="AJ266" i="10"/>
  <c r="AI266" i="10"/>
  <c r="AH266" i="10"/>
  <c r="AG266" i="10"/>
  <c r="AF266" i="10"/>
  <c r="AE266" i="10"/>
  <c r="AD266" i="10"/>
  <c r="AC266" i="10"/>
  <c r="AB266" i="10"/>
  <c r="AA266" i="10"/>
  <c r="Z266" i="10"/>
  <c r="Y266" i="10"/>
  <c r="X266" i="10"/>
  <c r="W266" i="10"/>
  <c r="V266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D266" i="10"/>
  <c r="C266" i="10"/>
  <c r="BB265" i="10"/>
  <c r="BA265" i="10"/>
  <c r="AZ265" i="10"/>
  <c r="AY265" i="10"/>
  <c r="AX265" i="10"/>
  <c r="AW265" i="10"/>
  <c r="AV265" i="10"/>
  <c r="AU265" i="10"/>
  <c r="AT265" i="10"/>
  <c r="AS265" i="10"/>
  <c r="AR265" i="10"/>
  <c r="AQ265" i="10"/>
  <c r="AP265" i="10"/>
  <c r="AO265" i="10"/>
  <c r="AN265" i="10"/>
  <c r="AM265" i="10"/>
  <c r="AL265" i="10"/>
  <c r="AK265" i="10"/>
  <c r="AJ265" i="10"/>
  <c r="AI265" i="10"/>
  <c r="AH265" i="10"/>
  <c r="AG265" i="10"/>
  <c r="AF265" i="10"/>
  <c r="AE265" i="10"/>
  <c r="AD265" i="10"/>
  <c r="AC265" i="10"/>
  <c r="AB265" i="10"/>
  <c r="AA265" i="10"/>
  <c r="Z265" i="10"/>
  <c r="Y265" i="10"/>
  <c r="X265" i="10"/>
  <c r="W265" i="10"/>
  <c r="V265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D265" i="10"/>
  <c r="C265" i="10"/>
  <c r="BB264" i="10"/>
  <c r="BA264" i="10"/>
  <c r="AZ264" i="10"/>
  <c r="AY264" i="10"/>
  <c r="AX264" i="10"/>
  <c r="AW264" i="10"/>
  <c r="AV264" i="10"/>
  <c r="AU264" i="10"/>
  <c r="AT264" i="10"/>
  <c r="AS264" i="10"/>
  <c r="AR264" i="10"/>
  <c r="AQ264" i="10"/>
  <c r="AP264" i="10"/>
  <c r="AO264" i="10"/>
  <c r="AN264" i="10"/>
  <c r="AM264" i="10"/>
  <c r="AL264" i="10"/>
  <c r="AK264" i="10"/>
  <c r="AJ264" i="10"/>
  <c r="AI264" i="10"/>
  <c r="AH264" i="10"/>
  <c r="AG264" i="10"/>
  <c r="AF264" i="10"/>
  <c r="AE264" i="10"/>
  <c r="AD264" i="10"/>
  <c r="AC264" i="10"/>
  <c r="AB264" i="10"/>
  <c r="AA264" i="10"/>
  <c r="Z264" i="10"/>
  <c r="Y264" i="10"/>
  <c r="X264" i="10"/>
  <c r="W264" i="10"/>
  <c r="V264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D264" i="10"/>
  <c r="C264" i="10"/>
  <c r="AO263" i="10"/>
  <c r="AN263" i="10"/>
  <c r="AM263" i="10"/>
  <c r="AL263" i="10"/>
  <c r="AK263" i="10"/>
  <c r="AJ263" i="10"/>
  <c r="AI263" i="10"/>
  <c r="AH263" i="10"/>
  <c r="AG263" i="10"/>
  <c r="AF263" i="10"/>
  <c r="AE263" i="10"/>
  <c r="AD263" i="10"/>
  <c r="AC263" i="10"/>
  <c r="AB263" i="10"/>
  <c r="AA263" i="10"/>
  <c r="Z263" i="10"/>
  <c r="Y263" i="10"/>
  <c r="X263" i="10"/>
  <c r="W263" i="10"/>
  <c r="V263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D263" i="10"/>
  <c r="C263" i="10"/>
  <c r="AO262" i="10"/>
  <c r="AN262" i="10"/>
  <c r="AM262" i="10"/>
  <c r="AL262" i="10"/>
  <c r="AK262" i="10"/>
  <c r="AJ262" i="10"/>
  <c r="AI262" i="10"/>
  <c r="AH262" i="10"/>
  <c r="AG262" i="10"/>
  <c r="AF262" i="10"/>
  <c r="AE262" i="10"/>
  <c r="AD262" i="10"/>
  <c r="AC262" i="10"/>
  <c r="AB262" i="10"/>
  <c r="AA262" i="10"/>
  <c r="Z262" i="10"/>
  <c r="Y262" i="10"/>
  <c r="X262" i="10"/>
  <c r="W262" i="10"/>
  <c r="V262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D262" i="10"/>
  <c r="C262" i="10"/>
  <c r="AO261" i="10"/>
  <c r="AN261" i="10"/>
  <c r="AM261" i="10"/>
  <c r="AL261" i="10"/>
  <c r="AK261" i="10"/>
  <c r="AJ261" i="10"/>
  <c r="AI261" i="10"/>
  <c r="AH261" i="10"/>
  <c r="AG261" i="10"/>
  <c r="AF261" i="10"/>
  <c r="AE261" i="10"/>
  <c r="AD261" i="10"/>
  <c r="AC261" i="10"/>
  <c r="AB261" i="10"/>
  <c r="AA261" i="10"/>
  <c r="Z261" i="10"/>
  <c r="Y261" i="10"/>
  <c r="X261" i="10"/>
  <c r="W261" i="10"/>
  <c r="V261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D261" i="10"/>
  <c r="C261" i="10"/>
  <c r="BB260" i="10"/>
  <c r="BA260" i="10"/>
  <c r="AZ260" i="10"/>
  <c r="AY260" i="10"/>
  <c r="AX260" i="10"/>
  <c r="AW260" i="10"/>
  <c r="AV260" i="10"/>
  <c r="AU260" i="10"/>
  <c r="AT260" i="10"/>
  <c r="AS260" i="10"/>
  <c r="AR260" i="10"/>
  <c r="AQ260" i="10"/>
  <c r="AP260" i="10"/>
  <c r="AO260" i="10"/>
  <c r="AN260" i="10"/>
  <c r="AM260" i="10"/>
  <c r="AL260" i="10"/>
  <c r="AK260" i="10"/>
  <c r="AJ260" i="10"/>
  <c r="AI260" i="10"/>
  <c r="AH260" i="10"/>
  <c r="AG260" i="10"/>
  <c r="AF260" i="10"/>
  <c r="AE260" i="10"/>
  <c r="AD260" i="10"/>
  <c r="AC260" i="10"/>
  <c r="AB260" i="10"/>
  <c r="AA260" i="10"/>
  <c r="Z260" i="10"/>
  <c r="Y260" i="10"/>
  <c r="X260" i="10"/>
  <c r="W260" i="10"/>
  <c r="V260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D260" i="10"/>
  <c r="C260" i="10"/>
  <c r="AO259" i="10"/>
  <c r="AN259" i="10"/>
  <c r="AM259" i="10"/>
  <c r="AL259" i="10"/>
  <c r="AK259" i="10"/>
  <c r="AJ259" i="10"/>
  <c r="AI259" i="10"/>
  <c r="AH259" i="10"/>
  <c r="AG259" i="10"/>
  <c r="AF259" i="10"/>
  <c r="AE259" i="10"/>
  <c r="AD259" i="10"/>
  <c r="AC259" i="10"/>
  <c r="AB259" i="10"/>
  <c r="AA259" i="10"/>
  <c r="Z259" i="10"/>
  <c r="Y259" i="10"/>
  <c r="X259" i="10"/>
  <c r="W259" i="10"/>
  <c r="V259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D259" i="10"/>
  <c r="C259" i="10"/>
  <c r="AO258" i="10"/>
  <c r="AN258" i="10"/>
  <c r="AM258" i="10"/>
  <c r="AL258" i="10"/>
  <c r="AK258" i="10"/>
  <c r="AJ258" i="10"/>
  <c r="AI258" i="10"/>
  <c r="AH258" i="10"/>
  <c r="AG258" i="10"/>
  <c r="AF258" i="10"/>
  <c r="AE258" i="10"/>
  <c r="AD258" i="10"/>
  <c r="AC258" i="10"/>
  <c r="AB258" i="10"/>
  <c r="AA258" i="10"/>
  <c r="Z258" i="10"/>
  <c r="Y258" i="10"/>
  <c r="X258" i="10"/>
  <c r="W258" i="10"/>
  <c r="V258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D258" i="10"/>
  <c r="C258" i="10"/>
  <c r="BB257" i="10"/>
  <c r="BA257" i="10"/>
  <c r="AZ257" i="10"/>
  <c r="AY257" i="10"/>
  <c r="AX257" i="10"/>
  <c r="AW257" i="10"/>
  <c r="AV257" i="10"/>
  <c r="AU257" i="10"/>
  <c r="AT257" i="10"/>
  <c r="AS257" i="10"/>
  <c r="AR257" i="10"/>
  <c r="AQ257" i="10"/>
  <c r="AP257" i="10"/>
  <c r="AO257" i="10"/>
  <c r="AN257" i="10"/>
  <c r="AM257" i="10"/>
  <c r="AL257" i="10"/>
  <c r="AK257" i="10"/>
  <c r="AJ257" i="10"/>
  <c r="AI257" i="10"/>
  <c r="AH257" i="10"/>
  <c r="AG257" i="10"/>
  <c r="AF257" i="10"/>
  <c r="AE257" i="10"/>
  <c r="AD257" i="10"/>
  <c r="AC257" i="10"/>
  <c r="AB257" i="10"/>
  <c r="AA257" i="10"/>
  <c r="Z257" i="10"/>
  <c r="Y257" i="10"/>
  <c r="X257" i="10"/>
  <c r="W257" i="10"/>
  <c r="V257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D257" i="10"/>
  <c r="C257" i="10"/>
  <c r="BB256" i="10"/>
  <c r="BA256" i="10"/>
  <c r="AZ256" i="10"/>
  <c r="AY256" i="10"/>
  <c r="AX256" i="10"/>
  <c r="AW256" i="10"/>
  <c r="AV256" i="10"/>
  <c r="AU256" i="10"/>
  <c r="AT256" i="10"/>
  <c r="AS256" i="10"/>
  <c r="AR256" i="10"/>
  <c r="AQ256" i="10"/>
  <c r="AP256" i="10"/>
  <c r="AO256" i="10"/>
  <c r="AN256" i="10"/>
  <c r="AM256" i="10"/>
  <c r="AL256" i="10"/>
  <c r="AK256" i="10"/>
  <c r="AJ256" i="10"/>
  <c r="AI256" i="10"/>
  <c r="AH256" i="10"/>
  <c r="AG256" i="10"/>
  <c r="AF256" i="10"/>
  <c r="AE256" i="10"/>
  <c r="AD256" i="10"/>
  <c r="AC256" i="10"/>
  <c r="AB256" i="10"/>
  <c r="AA256" i="10"/>
  <c r="Z256" i="10"/>
  <c r="Y256" i="10"/>
  <c r="X256" i="10"/>
  <c r="W256" i="10"/>
  <c r="V256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D256" i="10"/>
  <c r="C256" i="10"/>
  <c r="BB255" i="10"/>
  <c r="BA255" i="10"/>
  <c r="AZ255" i="10"/>
  <c r="AY255" i="10"/>
  <c r="AX255" i="10"/>
  <c r="AW255" i="10"/>
  <c r="AV255" i="10"/>
  <c r="AU255" i="10"/>
  <c r="AT255" i="10"/>
  <c r="AS255" i="10"/>
  <c r="AR255" i="10"/>
  <c r="AQ255" i="10"/>
  <c r="AP255" i="10"/>
  <c r="AO255" i="10"/>
  <c r="AN255" i="10"/>
  <c r="AM255" i="10"/>
  <c r="AL255" i="10"/>
  <c r="AK255" i="10"/>
  <c r="AJ255" i="10"/>
  <c r="AI255" i="10"/>
  <c r="AH255" i="10"/>
  <c r="AG255" i="10"/>
  <c r="AF255" i="10"/>
  <c r="AE255" i="10"/>
  <c r="AD255" i="10"/>
  <c r="AC255" i="10"/>
  <c r="AB255" i="10"/>
  <c r="AA255" i="10"/>
  <c r="Z255" i="10"/>
  <c r="Y255" i="10"/>
  <c r="X255" i="10"/>
  <c r="W255" i="10"/>
  <c r="V255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D255" i="10"/>
  <c r="C255" i="10"/>
  <c r="BB254" i="10"/>
  <c r="BA254" i="10"/>
  <c r="AZ254" i="10"/>
  <c r="AY254" i="10"/>
  <c r="AX254" i="10"/>
  <c r="AW254" i="10"/>
  <c r="AV254" i="10"/>
  <c r="AU254" i="10"/>
  <c r="AT254" i="10"/>
  <c r="AS254" i="10"/>
  <c r="AR254" i="10"/>
  <c r="AQ254" i="10"/>
  <c r="AP254" i="10"/>
  <c r="AO254" i="10"/>
  <c r="AN254" i="10"/>
  <c r="AM254" i="10"/>
  <c r="AL254" i="10"/>
  <c r="AK254" i="10"/>
  <c r="AJ254" i="10"/>
  <c r="AI254" i="10"/>
  <c r="AH254" i="10"/>
  <c r="AG254" i="10"/>
  <c r="AF254" i="10"/>
  <c r="AE254" i="10"/>
  <c r="AD254" i="10"/>
  <c r="AC254" i="10"/>
  <c r="AB254" i="10"/>
  <c r="AA254" i="10"/>
  <c r="Z254" i="10"/>
  <c r="Y254" i="10"/>
  <c r="X254" i="10"/>
  <c r="W254" i="10"/>
  <c r="V254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D254" i="10"/>
  <c r="C254" i="10"/>
  <c r="BB253" i="10"/>
  <c r="BA253" i="10"/>
  <c r="AZ253" i="10"/>
  <c r="AY253" i="10"/>
  <c r="AX253" i="10"/>
  <c r="AW253" i="10"/>
  <c r="AV253" i="10"/>
  <c r="AU253" i="10"/>
  <c r="AT253" i="10"/>
  <c r="AS253" i="10"/>
  <c r="AR253" i="10"/>
  <c r="AQ253" i="10"/>
  <c r="AP253" i="10"/>
  <c r="AO253" i="10"/>
  <c r="AN253" i="10"/>
  <c r="AM253" i="10"/>
  <c r="AL253" i="10"/>
  <c r="AK253" i="10"/>
  <c r="AJ253" i="10"/>
  <c r="AI253" i="10"/>
  <c r="AH253" i="10"/>
  <c r="AG253" i="10"/>
  <c r="AF253" i="10"/>
  <c r="AE253" i="10"/>
  <c r="AD253" i="10"/>
  <c r="AC253" i="10"/>
  <c r="AB253" i="10"/>
  <c r="AA253" i="10"/>
  <c r="Z253" i="10"/>
  <c r="Y253" i="10"/>
  <c r="X253" i="10"/>
  <c r="W253" i="10"/>
  <c r="V253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D253" i="10"/>
  <c r="C253" i="10"/>
  <c r="BB252" i="10"/>
  <c r="BA252" i="10"/>
  <c r="AZ252" i="10"/>
  <c r="AY252" i="10"/>
  <c r="AX252" i="10"/>
  <c r="AW252" i="10"/>
  <c r="AV252" i="10"/>
  <c r="AU252" i="10"/>
  <c r="AT252" i="10"/>
  <c r="AS252" i="10"/>
  <c r="AR252" i="10"/>
  <c r="AQ252" i="10"/>
  <c r="AP252" i="10"/>
  <c r="AO252" i="10"/>
  <c r="AN252" i="10"/>
  <c r="AM252" i="10"/>
  <c r="AL252" i="10"/>
  <c r="AK252" i="10"/>
  <c r="AJ252" i="10"/>
  <c r="AI252" i="10"/>
  <c r="AH252" i="10"/>
  <c r="AG252" i="10"/>
  <c r="AF252" i="10"/>
  <c r="AE252" i="10"/>
  <c r="AD252" i="10"/>
  <c r="AC252" i="10"/>
  <c r="AB252" i="10"/>
  <c r="AA252" i="10"/>
  <c r="Z252" i="10"/>
  <c r="Y252" i="10"/>
  <c r="X252" i="10"/>
  <c r="W252" i="10"/>
  <c r="V252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D252" i="10"/>
  <c r="C252" i="10"/>
  <c r="BB251" i="10"/>
  <c r="BA251" i="10"/>
  <c r="AZ251" i="10"/>
  <c r="AY251" i="10"/>
  <c r="AX251" i="10"/>
  <c r="AW251" i="10"/>
  <c r="AV251" i="10"/>
  <c r="AU251" i="10"/>
  <c r="AT251" i="10"/>
  <c r="AS251" i="10"/>
  <c r="AR251" i="10"/>
  <c r="AQ251" i="10"/>
  <c r="AP251" i="10"/>
  <c r="AO251" i="10"/>
  <c r="AN251" i="10"/>
  <c r="AM251" i="10"/>
  <c r="AL251" i="10"/>
  <c r="AK251" i="10"/>
  <c r="AJ251" i="10"/>
  <c r="AI251" i="10"/>
  <c r="AH251" i="10"/>
  <c r="AG251" i="10"/>
  <c r="AF251" i="10"/>
  <c r="AE251" i="10"/>
  <c r="AD251" i="10"/>
  <c r="AC251" i="10"/>
  <c r="AB251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D251" i="10"/>
  <c r="C251" i="10"/>
  <c r="BB250" i="10"/>
  <c r="BA250" i="10"/>
  <c r="AZ250" i="10"/>
  <c r="AY250" i="10"/>
  <c r="AX250" i="10"/>
  <c r="AW250" i="10"/>
  <c r="AV250" i="10"/>
  <c r="AU250" i="10"/>
  <c r="AT250" i="10"/>
  <c r="AS250" i="10"/>
  <c r="AR250" i="10"/>
  <c r="AQ250" i="10"/>
  <c r="AP250" i="10"/>
  <c r="AO250" i="10"/>
  <c r="AN250" i="10"/>
  <c r="AM250" i="10"/>
  <c r="AL250" i="10"/>
  <c r="AK250" i="10"/>
  <c r="AJ250" i="10"/>
  <c r="AI250" i="10"/>
  <c r="AH250" i="10"/>
  <c r="AG250" i="10"/>
  <c r="AF250" i="10"/>
  <c r="AE250" i="10"/>
  <c r="AD250" i="10"/>
  <c r="AC250" i="10"/>
  <c r="AB250" i="10"/>
  <c r="AA250" i="10"/>
  <c r="Z250" i="10"/>
  <c r="Y250" i="10"/>
  <c r="X250" i="10"/>
  <c r="W250" i="10"/>
  <c r="V250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D250" i="10"/>
  <c r="C250" i="10"/>
  <c r="BB249" i="10"/>
  <c r="BA249" i="10"/>
  <c r="AZ249" i="10"/>
  <c r="AY249" i="10"/>
  <c r="AX249" i="10"/>
  <c r="AW249" i="10"/>
  <c r="AV249" i="10"/>
  <c r="AU249" i="10"/>
  <c r="AT249" i="10"/>
  <c r="AS249" i="10"/>
  <c r="AR249" i="10"/>
  <c r="AQ249" i="10"/>
  <c r="AP249" i="10"/>
  <c r="AO249" i="10"/>
  <c r="AN249" i="10"/>
  <c r="AM249" i="10"/>
  <c r="AL249" i="10"/>
  <c r="AK249" i="10"/>
  <c r="AJ249" i="10"/>
  <c r="AI249" i="10"/>
  <c r="AH249" i="10"/>
  <c r="AG249" i="10"/>
  <c r="AF249" i="10"/>
  <c r="AE249" i="10"/>
  <c r="AD249" i="10"/>
  <c r="AC249" i="10"/>
  <c r="AB249" i="10"/>
  <c r="AA249" i="10"/>
  <c r="Z249" i="10"/>
  <c r="Y249" i="10"/>
  <c r="X249" i="10"/>
  <c r="W249" i="10"/>
  <c r="V249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D249" i="10"/>
  <c r="C249" i="10"/>
  <c r="BB248" i="10"/>
  <c r="BA248" i="10"/>
  <c r="AZ248" i="10"/>
  <c r="AY248" i="10"/>
  <c r="AX248" i="10"/>
  <c r="AW248" i="10"/>
  <c r="AV248" i="10"/>
  <c r="AU248" i="10"/>
  <c r="AT248" i="10"/>
  <c r="AS248" i="10"/>
  <c r="AR248" i="10"/>
  <c r="AQ248" i="10"/>
  <c r="AP248" i="10"/>
  <c r="AO248" i="10"/>
  <c r="AN248" i="10"/>
  <c r="AM248" i="10"/>
  <c r="AL248" i="10"/>
  <c r="AK248" i="10"/>
  <c r="AJ248" i="10"/>
  <c r="AI248" i="10"/>
  <c r="AH248" i="10"/>
  <c r="AG248" i="10"/>
  <c r="AF248" i="10"/>
  <c r="AE248" i="10"/>
  <c r="AD248" i="10"/>
  <c r="AC248" i="10"/>
  <c r="AB248" i="10"/>
  <c r="AA248" i="10"/>
  <c r="Z248" i="10"/>
  <c r="Y248" i="10"/>
  <c r="X248" i="10"/>
  <c r="W248" i="10"/>
  <c r="V248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D248" i="10"/>
  <c r="C248" i="10"/>
  <c r="BB247" i="10"/>
  <c r="BA247" i="10"/>
  <c r="AZ247" i="10"/>
  <c r="AY247" i="10"/>
  <c r="AX247" i="10"/>
  <c r="AW247" i="10"/>
  <c r="AV247" i="10"/>
  <c r="AU247" i="10"/>
  <c r="AT247" i="10"/>
  <c r="AS247" i="10"/>
  <c r="AR247" i="10"/>
  <c r="AQ247" i="10"/>
  <c r="AP247" i="10"/>
  <c r="AO247" i="10"/>
  <c r="AN247" i="10"/>
  <c r="AM247" i="10"/>
  <c r="AL247" i="10"/>
  <c r="AK247" i="10"/>
  <c r="AJ247" i="10"/>
  <c r="AI247" i="10"/>
  <c r="AH247" i="10"/>
  <c r="AG247" i="10"/>
  <c r="AF247" i="10"/>
  <c r="AE247" i="10"/>
  <c r="AD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D247" i="10"/>
  <c r="C247" i="10"/>
  <c r="BB246" i="10"/>
  <c r="BA246" i="10"/>
  <c r="AZ246" i="10"/>
  <c r="AY246" i="10"/>
  <c r="AX246" i="10"/>
  <c r="AW246" i="10"/>
  <c r="AV246" i="10"/>
  <c r="AU246" i="10"/>
  <c r="AT246" i="10"/>
  <c r="AS246" i="10"/>
  <c r="AR246" i="10"/>
  <c r="AQ246" i="10"/>
  <c r="AP246" i="10"/>
  <c r="AO246" i="10"/>
  <c r="AN246" i="10"/>
  <c r="AM246" i="10"/>
  <c r="AL246" i="10"/>
  <c r="AK246" i="10"/>
  <c r="AJ246" i="10"/>
  <c r="AI246" i="10"/>
  <c r="AH246" i="10"/>
  <c r="AG246" i="10"/>
  <c r="AF246" i="10"/>
  <c r="AE246" i="10"/>
  <c r="AD246" i="10"/>
  <c r="AC246" i="10"/>
  <c r="AB246" i="10"/>
  <c r="AA246" i="10"/>
  <c r="Z246" i="10"/>
  <c r="Y246" i="10"/>
  <c r="X246" i="10"/>
  <c r="W246" i="10"/>
  <c r="V246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D246" i="10"/>
  <c r="C246" i="10"/>
  <c r="BB245" i="10"/>
  <c r="BA245" i="10"/>
  <c r="AZ245" i="10"/>
  <c r="AY245" i="10"/>
  <c r="AX245" i="10"/>
  <c r="AW245" i="10"/>
  <c r="AV245" i="10"/>
  <c r="AU245" i="10"/>
  <c r="AT245" i="10"/>
  <c r="AS245" i="10"/>
  <c r="AR245" i="10"/>
  <c r="AQ245" i="10"/>
  <c r="AP245" i="10"/>
  <c r="AO245" i="10"/>
  <c r="AN245" i="10"/>
  <c r="AM245" i="10"/>
  <c r="AL245" i="10"/>
  <c r="AK245" i="10"/>
  <c r="AJ245" i="10"/>
  <c r="AI245" i="10"/>
  <c r="AH245" i="10"/>
  <c r="AG245" i="10"/>
  <c r="AF245" i="10"/>
  <c r="AE245" i="10"/>
  <c r="AD245" i="10"/>
  <c r="AC245" i="10"/>
  <c r="AB245" i="10"/>
  <c r="AA245" i="10"/>
  <c r="Z245" i="10"/>
  <c r="Y245" i="10"/>
  <c r="X245" i="10"/>
  <c r="W245" i="10"/>
  <c r="V245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D245" i="10"/>
  <c r="C245" i="10"/>
  <c r="BB244" i="10"/>
  <c r="BA244" i="10"/>
  <c r="AZ244" i="10"/>
  <c r="AY244" i="10"/>
  <c r="AX244" i="10"/>
  <c r="AW244" i="10"/>
  <c r="AV244" i="10"/>
  <c r="AU244" i="10"/>
  <c r="AT244" i="10"/>
  <c r="AS244" i="10"/>
  <c r="AR244" i="10"/>
  <c r="AQ244" i="10"/>
  <c r="AP244" i="10"/>
  <c r="AO244" i="10"/>
  <c r="AN244" i="10"/>
  <c r="AM244" i="10"/>
  <c r="AL244" i="10"/>
  <c r="AK244" i="10"/>
  <c r="AJ244" i="10"/>
  <c r="AI244" i="10"/>
  <c r="AH244" i="10"/>
  <c r="AG244" i="10"/>
  <c r="AF244" i="10"/>
  <c r="AE244" i="10"/>
  <c r="AD244" i="10"/>
  <c r="AC244" i="10"/>
  <c r="AB244" i="10"/>
  <c r="AA244" i="10"/>
  <c r="Z244" i="10"/>
  <c r="Y244" i="10"/>
  <c r="X244" i="10"/>
  <c r="W244" i="10"/>
  <c r="V244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D244" i="10"/>
  <c r="C244" i="10"/>
  <c r="BB243" i="10"/>
  <c r="BA243" i="10"/>
  <c r="AZ243" i="10"/>
  <c r="AY243" i="10"/>
  <c r="AX243" i="10"/>
  <c r="AW243" i="10"/>
  <c r="AV243" i="10"/>
  <c r="AU243" i="10"/>
  <c r="AT243" i="10"/>
  <c r="AS243" i="10"/>
  <c r="AR243" i="10"/>
  <c r="AQ243" i="10"/>
  <c r="AP243" i="10"/>
  <c r="AO243" i="10"/>
  <c r="AN243" i="10"/>
  <c r="AM243" i="10"/>
  <c r="AL243" i="10"/>
  <c r="AK243" i="10"/>
  <c r="AJ243" i="10"/>
  <c r="AI243" i="10"/>
  <c r="AH243" i="10"/>
  <c r="AG243" i="10"/>
  <c r="AF243" i="10"/>
  <c r="AE243" i="10"/>
  <c r="AD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D243" i="10"/>
  <c r="C243" i="10"/>
  <c r="AO242" i="10"/>
  <c r="AN242" i="10"/>
  <c r="AM242" i="10"/>
  <c r="AL242" i="10"/>
  <c r="AK242" i="10"/>
  <c r="AJ242" i="10"/>
  <c r="AI242" i="10"/>
  <c r="AH242" i="10"/>
  <c r="AG242" i="10"/>
  <c r="AF242" i="10"/>
  <c r="AE242" i="10"/>
  <c r="AD242" i="10"/>
  <c r="AC242" i="10"/>
  <c r="AB242" i="10"/>
  <c r="AA242" i="10"/>
  <c r="Z242" i="10"/>
  <c r="Y242" i="10"/>
  <c r="X242" i="10"/>
  <c r="W242" i="10"/>
  <c r="V242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D242" i="10"/>
  <c r="C242" i="10"/>
  <c r="BB241" i="10"/>
  <c r="BA241" i="10"/>
  <c r="AZ241" i="10"/>
  <c r="AY241" i="10"/>
  <c r="AX241" i="10"/>
  <c r="AW241" i="10"/>
  <c r="AV241" i="10"/>
  <c r="AU241" i="10"/>
  <c r="AT241" i="10"/>
  <c r="AS241" i="10"/>
  <c r="AR241" i="10"/>
  <c r="AQ241" i="10"/>
  <c r="AP241" i="10"/>
  <c r="AO241" i="10"/>
  <c r="AN241" i="10"/>
  <c r="AM241" i="10"/>
  <c r="AL241" i="10"/>
  <c r="AK241" i="10"/>
  <c r="AJ241" i="10"/>
  <c r="AI241" i="10"/>
  <c r="AH241" i="10"/>
  <c r="AG241" i="10"/>
  <c r="AF241" i="10"/>
  <c r="AE241" i="10"/>
  <c r="AD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D241" i="10"/>
  <c r="C241" i="10"/>
  <c r="BB240" i="10"/>
  <c r="BA240" i="10"/>
  <c r="AZ240" i="10"/>
  <c r="AY240" i="10"/>
  <c r="AX240" i="10"/>
  <c r="AW240" i="10"/>
  <c r="AV240" i="10"/>
  <c r="AU240" i="10"/>
  <c r="AT240" i="10"/>
  <c r="AS240" i="10"/>
  <c r="AR240" i="10"/>
  <c r="AQ240" i="10"/>
  <c r="AP240" i="10"/>
  <c r="AO240" i="10"/>
  <c r="AN240" i="10"/>
  <c r="AM240" i="10"/>
  <c r="AL240" i="10"/>
  <c r="AK240" i="10"/>
  <c r="AJ240" i="10"/>
  <c r="AI240" i="10"/>
  <c r="AH240" i="10"/>
  <c r="AG240" i="10"/>
  <c r="AF240" i="10"/>
  <c r="AE240" i="10"/>
  <c r="AD240" i="10"/>
  <c r="AC240" i="10"/>
  <c r="AB240" i="10"/>
  <c r="AA240" i="10"/>
  <c r="Z240" i="10"/>
  <c r="Y240" i="10"/>
  <c r="X240" i="10"/>
  <c r="W240" i="10"/>
  <c r="V240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D240" i="10"/>
  <c r="C240" i="10"/>
  <c r="BB239" i="10"/>
  <c r="BA239" i="10"/>
  <c r="AZ239" i="10"/>
  <c r="AY239" i="10"/>
  <c r="AX239" i="10"/>
  <c r="AW239" i="10"/>
  <c r="AV239" i="10"/>
  <c r="AU239" i="10"/>
  <c r="AT239" i="10"/>
  <c r="AS239" i="10"/>
  <c r="AR239" i="10"/>
  <c r="AQ239" i="10"/>
  <c r="AP239" i="10"/>
  <c r="AO239" i="10"/>
  <c r="AN239" i="10"/>
  <c r="AM239" i="10"/>
  <c r="AL239" i="10"/>
  <c r="AK239" i="10"/>
  <c r="AJ239" i="10"/>
  <c r="AI239" i="10"/>
  <c r="AH239" i="10"/>
  <c r="AG239" i="10"/>
  <c r="AF239" i="10"/>
  <c r="AE239" i="10"/>
  <c r="AD239" i="10"/>
  <c r="AC239" i="10"/>
  <c r="AB239" i="10"/>
  <c r="AA239" i="10"/>
  <c r="Z239" i="10"/>
  <c r="Y239" i="10"/>
  <c r="X239" i="10"/>
  <c r="W239" i="10"/>
  <c r="V239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D239" i="10"/>
  <c r="C239" i="10"/>
  <c r="BB238" i="10"/>
  <c r="BA238" i="10"/>
  <c r="AZ238" i="10"/>
  <c r="AY238" i="10"/>
  <c r="AX238" i="10"/>
  <c r="AW238" i="10"/>
  <c r="AV238" i="10"/>
  <c r="AU238" i="10"/>
  <c r="AT238" i="10"/>
  <c r="AS238" i="10"/>
  <c r="AR238" i="10"/>
  <c r="AQ238" i="10"/>
  <c r="AP238" i="10"/>
  <c r="AO238" i="10"/>
  <c r="AN238" i="10"/>
  <c r="AM238" i="10"/>
  <c r="AL238" i="10"/>
  <c r="AK238" i="10"/>
  <c r="AJ238" i="10"/>
  <c r="AI238" i="10"/>
  <c r="AH238" i="10"/>
  <c r="AG238" i="10"/>
  <c r="AF238" i="10"/>
  <c r="AE238" i="10"/>
  <c r="AD238" i="10"/>
  <c r="AC238" i="10"/>
  <c r="AB238" i="10"/>
  <c r="AA238" i="10"/>
  <c r="Z238" i="10"/>
  <c r="Y238" i="10"/>
  <c r="X238" i="10"/>
  <c r="W238" i="10"/>
  <c r="V238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D238" i="10"/>
  <c r="C238" i="10"/>
  <c r="AO237" i="10"/>
  <c r="AN237" i="10"/>
  <c r="AM237" i="10"/>
  <c r="AL237" i="10"/>
  <c r="AK237" i="10"/>
  <c r="AJ237" i="10"/>
  <c r="AI237" i="10"/>
  <c r="AH237" i="10"/>
  <c r="AG237" i="10"/>
  <c r="AF237" i="10"/>
  <c r="AE237" i="10"/>
  <c r="AD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D237" i="10"/>
  <c r="C237" i="10"/>
  <c r="BB236" i="10"/>
  <c r="BA236" i="10"/>
  <c r="AZ236" i="10"/>
  <c r="AY236" i="10"/>
  <c r="AX236" i="10"/>
  <c r="AW236" i="10"/>
  <c r="AV236" i="10"/>
  <c r="AU236" i="10"/>
  <c r="AT236" i="10"/>
  <c r="AS236" i="10"/>
  <c r="AR236" i="10"/>
  <c r="AQ236" i="10"/>
  <c r="AP236" i="10"/>
  <c r="AO236" i="10"/>
  <c r="AN236" i="10"/>
  <c r="AM236" i="10"/>
  <c r="AL236" i="10"/>
  <c r="AK236" i="10"/>
  <c r="AJ236" i="10"/>
  <c r="AI236" i="10"/>
  <c r="AH236" i="10"/>
  <c r="AG236" i="10"/>
  <c r="AF236" i="10"/>
  <c r="AE236" i="10"/>
  <c r="AD236" i="10"/>
  <c r="AC236" i="10"/>
  <c r="AB236" i="10"/>
  <c r="AA236" i="10"/>
  <c r="Z236" i="10"/>
  <c r="Y236" i="10"/>
  <c r="X236" i="10"/>
  <c r="W236" i="10"/>
  <c r="V236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D236" i="10"/>
  <c r="C236" i="10"/>
  <c r="BB235" i="10"/>
  <c r="BA235" i="10"/>
  <c r="AZ235" i="10"/>
  <c r="AY235" i="10"/>
  <c r="AX235" i="10"/>
  <c r="AW235" i="10"/>
  <c r="AV235" i="10"/>
  <c r="AU235" i="10"/>
  <c r="AT235" i="10"/>
  <c r="AS235" i="10"/>
  <c r="AR235" i="10"/>
  <c r="AQ235" i="10"/>
  <c r="AP235" i="10"/>
  <c r="AO235" i="10"/>
  <c r="AN235" i="10"/>
  <c r="AM235" i="10"/>
  <c r="AL235" i="10"/>
  <c r="AK235" i="10"/>
  <c r="AJ235" i="10"/>
  <c r="AI235" i="10"/>
  <c r="AH235" i="10"/>
  <c r="AG235" i="10"/>
  <c r="AF235" i="10"/>
  <c r="AE235" i="10"/>
  <c r="AD235" i="10"/>
  <c r="AC235" i="10"/>
  <c r="AB235" i="10"/>
  <c r="AA235" i="10"/>
  <c r="Z235" i="10"/>
  <c r="Y235" i="10"/>
  <c r="X235" i="10"/>
  <c r="W235" i="10"/>
  <c r="V235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D235" i="10"/>
  <c r="C235" i="10"/>
  <c r="BB234" i="10"/>
  <c r="BA234" i="10"/>
  <c r="AZ234" i="10"/>
  <c r="AY234" i="10"/>
  <c r="AX234" i="10"/>
  <c r="AW234" i="10"/>
  <c r="AV234" i="10"/>
  <c r="AU234" i="10"/>
  <c r="AT234" i="10"/>
  <c r="AS234" i="10"/>
  <c r="AR234" i="10"/>
  <c r="AQ234" i="10"/>
  <c r="AP234" i="10"/>
  <c r="AO234" i="10"/>
  <c r="AN234" i="10"/>
  <c r="AM234" i="10"/>
  <c r="AL234" i="10"/>
  <c r="AK234" i="10"/>
  <c r="AJ234" i="10"/>
  <c r="AI234" i="10"/>
  <c r="AH234" i="10"/>
  <c r="AG234" i="10"/>
  <c r="AF234" i="10"/>
  <c r="AE234" i="10"/>
  <c r="AD234" i="10"/>
  <c r="AC234" i="10"/>
  <c r="AB234" i="10"/>
  <c r="AA234" i="10"/>
  <c r="Z234" i="10"/>
  <c r="Y234" i="10"/>
  <c r="X234" i="10"/>
  <c r="W234" i="10"/>
  <c r="V234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D234" i="10"/>
  <c r="C234" i="10"/>
  <c r="BB233" i="10"/>
  <c r="BA233" i="10"/>
  <c r="AZ233" i="10"/>
  <c r="AY233" i="10"/>
  <c r="AX233" i="10"/>
  <c r="AW233" i="10"/>
  <c r="AV233" i="10"/>
  <c r="AU233" i="10"/>
  <c r="AT233" i="10"/>
  <c r="AS233" i="10"/>
  <c r="AR233" i="10"/>
  <c r="AQ233" i="10"/>
  <c r="AP233" i="10"/>
  <c r="AO233" i="10"/>
  <c r="AN233" i="10"/>
  <c r="AM233" i="10"/>
  <c r="AL233" i="10"/>
  <c r="AK233" i="10"/>
  <c r="AJ233" i="10"/>
  <c r="AI233" i="10"/>
  <c r="AH233" i="10"/>
  <c r="AG233" i="10"/>
  <c r="AF233" i="10"/>
  <c r="AE233" i="10"/>
  <c r="AD233" i="10"/>
  <c r="AC233" i="10"/>
  <c r="AB233" i="10"/>
  <c r="AA233" i="10"/>
  <c r="Z233" i="10"/>
  <c r="Y233" i="10"/>
  <c r="X233" i="10"/>
  <c r="W233" i="10"/>
  <c r="V233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D233" i="10"/>
  <c r="C233" i="10"/>
  <c r="BB232" i="10"/>
  <c r="BA232" i="10"/>
  <c r="AZ232" i="10"/>
  <c r="AY232" i="10"/>
  <c r="AX232" i="10"/>
  <c r="AW232" i="10"/>
  <c r="AV232" i="10"/>
  <c r="AU232" i="10"/>
  <c r="AT232" i="10"/>
  <c r="AS232" i="10"/>
  <c r="AR232" i="10"/>
  <c r="AQ232" i="10"/>
  <c r="AP232" i="10"/>
  <c r="AO232" i="10"/>
  <c r="AN232" i="10"/>
  <c r="AM232" i="10"/>
  <c r="AL232" i="10"/>
  <c r="AK232" i="10"/>
  <c r="AJ232" i="10"/>
  <c r="AI232" i="10"/>
  <c r="AH232" i="10"/>
  <c r="AG232" i="10"/>
  <c r="AF232" i="10"/>
  <c r="AE232" i="10"/>
  <c r="AD232" i="10"/>
  <c r="AC232" i="10"/>
  <c r="AB232" i="10"/>
  <c r="AA232" i="10"/>
  <c r="Z232" i="10"/>
  <c r="Y232" i="10"/>
  <c r="X232" i="10"/>
  <c r="W232" i="10"/>
  <c r="V232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D232" i="10"/>
  <c r="C232" i="10"/>
  <c r="BB231" i="10"/>
  <c r="BA231" i="10"/>
  <c r="AZ231" i="10"/>
  <c r="AY231" i="10"/>
  <c r="AX231" i="10"/>
  <c r="AW231" i="10"/>
  <c r="AV231" i="10"/>
  <c r="AU231" i="10"/>
  <c r="AT231" i="10"/>
  <c r="AS231" i="10"/>
  <c r="AR231" i="10"/>
  <c r="AQ231" i="10"/>
  <c r="AP231" i="10"/>
  <c r="AO231" i="10"/>
  <c r="AN231" i="10"/>
  <c r="AM231" i="10"/>
  <c r="AL231" i="10"/>
  <c r="AK231" i="10"/>
  <c r="AJ231" i="10"/>
  <c r="AI231" i="10"/>
  <c r="AH231" i="10"/>
  <c r="AG231" i="10"/>
  <c r="AF231" i="10"/>
  <c r="AE231" i="10"/>
  <c r="AD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D231" i="10"/>
  <c r="C231" i="10"/>
  <c r="BB230" i="10"/>
  <c r="BA230" i="10"/>
  <c r="AZ230" i="10"/>
  <c r="AY230" i="10"/>
  <c r="AX230" i="10"/>
  <c r="AW230" i="10"/>
  <c r="AV230" i="10"/>
  <c r="AU230" i="10"/>
  <c r="AT230" i="10"/>
  <c r="AS230" i="10"/>
  <c r="AR230" i="10"/>
  <c r="AQ230" i="10"/>
  <c r="AP230" i="10"/>
  <c r="AO230" i="10"/>
  <c r="AN230" i="10"/>
  <c r="AM230" i="10"/>
  <c r="AL230" i="10"/>
  <c r="AK230" i="10"/>
  <c r="AJ230" i="10"/>
  <c r="AI230" i="10"/>
  <c r="AH230" i="10"/>
  <c r="AG230" i="10"/>
  <c r="AF230" i="10"/>
  <c r="AE230" i="10"/>
  <c r="AD230" i="10"/>
  <c r="AC230" i="10"/>
  <c r="AB230" i="10"/>
  <c r="AA230" i="10"/>
  <c r="Z230" i="10"/>
  <c r="Y230" i="10"/>
  <c r="X230" i="10"/>
  <c r="W230" i="10"/>
  <c r="V230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D230" i="10"/>
  <c r="C230" i="10"/>
  <c r="BB229" i="10"/>
  <c r="BA229" i="10"/>
  <c r="AZ229" i="10"/>
  <c r="AY229" i="10"/>
  <c r="AX229" i="10"/>
  <c r="AW229" i="10"/>
  <c r="AV229" i="10"/>
  <c r="AU229" i="10"/>
  <c r="AT229" i="10"/>
  <c r="AS229" i="10"/>
  <c r="AR229" i="10"/>
  <c r="AQ229" i="10"/>
  <c r="AP229" i="10"/>
  <c r="AO229" i="10"/>
  <c r="AN229" i="10"/>
  <c r="AM229" i="10"/>
  <c r="AL229" i="10"/>
  <c r="AK229" i="10"/>
  <c r="AJ229" i="10"/>
  <c r="AI229" i="10"/>
  <c r="AH229" i="10"/>
  <c r="AG229" i="10"/>
  <c r="AF229" i="10"/>
  <c r="AE229" i="10"/>
  <c r="AD229" i="10"/>
  <c r="AC229" i="10"/>
  <c r="AB229" i="10"/>
  <c r="AA229" i="10"/>
  <c r="Z229" i="10"/>
  <c r="Y229" i="10"/>
  <c r="X229" i="10"/>
  <c r="W229" i="10"/>
  <c r="V229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D229" i="10"/>
  <c r="C229" i="10"/>
  <c r="AO228" i="10"/>
  <c r="AN228" i="10"/>
  <c r="AM228" i="10"/>
  <c r="AL228" i="10"/>
  <c r="AK228" i="10"/>
  <c r="AJ228" i="10"/>
  <c r="AI228" i="10"/>
  <c r="AH228" i="10"/>
  <c r="AG228" i="10"/>
  <c r="AF228" i="10"/>
  <c r="AE228" i="10"/>
  <c r="AD228" i="10"/>
  <c r="AC228" i="10"/>
  <c r="AB228" i="10"/>
  <c r="AA228" i="10"/>
  <c r="Z228" i="10"/>
  <c r="Y228" i="10"/>
  <c r="X228" i="10"/>
  <c r="W228" i="10"/>
  <c r="V228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D228" i="10"/>
  <c r="C228" i="10"/>
  <c r="BB227" i="10"/>
  <c r="BA227" i="10"/>
  <c r="AZ227" i="10"/>
  <c r="AY227" i="10"/>
  <c r="AX227" i="10"/>
  <c r="AW227" i="10"/>
  <c r="AV227" i="10"/>
  <c r="AU227" i="10"/>
  <c r="AT227" i="10"/>
  <c r="AS227" i="10"/>
  <c r="AR227" i="10"/>
  <c r="AQ227" i="10"/>
  <c r="AP227" i="10"/>
  <c r="AO227" i="10"/>
  <c r="AN227" i="10"/>
  <c r="AM227" i="10"/>
  <c r="AL227" i="10"/>
  <c r="AK227" i="10"/>
  <c r="AJ227" i="10"/>
  <c r="AI227" i="10"/>
  <c r="AH227" i="10"/>
  <c r="AG227" i="10"/>
  <c r="AF227" i="10"/>
  <c r="AE227" i="10"/>
  <c r="AD227" i="10"/>
  <c r="AC227" i="10"/>
  <c r="AB227" i="10"/>
  <c r="AA227" i="10"/>
  <c r="Z227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D227" i="10"/>
  <c r="C227" i="10"/>
  <c r="BB226" i="10"/>
  <c r="BA226" i="10"/>
  <c r="AZ226" i="10"/>
  <c r="AY226" i="10"/>
  <c r="AX226" i="10"/>
  <c r="AW226" i="10"/>
  <c r="AV226" i="10"/>
  <c r="AU226" i="10"/>
  <c r="AT226" i="10"/>
  <c r="AS226" i="10"/>
  <c r="AR226" i="10"/>
  <c r="AQ226" i="10"/>
  <c r="AP226" i="10"/>
  <c r="AO226" i="10"/>
  <c r="AN226" i="10"/>
  <c r="AM226" i="10"/>
  <c r="AL226" i="10"/>
  <c r="AK226" i="10"/>
  <c r="AJ226" i="10"/>
  <c r="AI226" i="10"/>
  <c r="AH226" i="10"/>
  <c r="AG226" i="10"/>
  <c r="AF226" i="10"/>
  <c r="AE226" i="10"/>
  <c r="AD226" i="10"/>
  <c r="AC226" i="10"/>
  <c r="AB226" i="10"/>
  <c r="AA226" i="10"/>
  <c r="Z226" i="10"/>
  <c r="Y226" i="10"/>
  <c r="X226" i="10"/>
  <c r="W226" i="10"/>
  <c r="V226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D226" i="10"/>
  <c r="C226" i="10"/>
  <c r="BB225" i="10"/>
  <c r="BA225" i="10"/>
  <c r="AZ225" i="10"/>
  <c r="AY225" i="10"/>
  <c r="AX225" i="10"/>
  <c r="AW225" i="10"/>
  <c r="AV225" i="10"/>
  <c r="AU225" i="10"/>
  <c r="AT225" i="10"/>
  <c r="AS225" i="10"/>
  <c r="AR225" i="10"/>
  <c r="AQ225" i="10"/>
  <c r="AP225" i="10"/>
  <c r="AO225" i="10"/>
  <c r="AN225" i="10"/>
  <c r="AM225" i="10"/>
  <c r="AL225" i="10"/>
  <c r="AK225" i="10"/>
  <c r="AJ225" i="10"/>
  <c r="AI225" i="10"/>
  <c r="AH225" i="10"/>
  <c r="AG225" i="10"/>
  <c r="AF225" i="10"/>
  <c r="AE225" i="10"/>
  <c r="AD225" i="10"/>
  <c r="AC225" i="10"/>
  <c r="AB225" i="10"/>
  <c r="AA225" i="10"/>
  <c r="Z225" i="10"/>
  <c r="Y225" i="10"/>
  <c r="X225" i="10"/>
  <c r="W225" i="10"/>
  <c r="V225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D225" i="10"/>
  <c r="C225" i="10"/>
  <c r="AP219" i="10"/>
  <c r="AC219" i="10"/>
  <c r="P219" i="10"/>
  <c r="Q219" i="10" s="1"/>
  <c r="R219" i="10" s="1"/>
  <c r="C219" i="10"/>
  <c r="D219" i="10" s="1"/>
  <c r="E219" i="10" s="1"/>
  <c r="F219" i="10" s="1"/>
  <c r="AQ218" i="10"/>
  <c r="AR218" i="10" s="1"/>
  <c r="AP218" i="10"/>
  <c r="AC218" i="10"/>
  <c r="P218" i="10"/>
  <c r="D218" i="10"/>
  <c r="C218" i="10"/>
  <c r="AP217" i="10"/>
  <c r="AQ217" i="10" s="1"/>
  <c r="AR217" i="10" s="1"/>
  <c r="AC217" i="10"/>
  <c r="P217" i="10"/>
  <c r="C217" i="10"/>
  <c r="D217" i="10" s="1"/>
  <c r="E217" i="10" s="1"/>
  <c r="AP216" i="10"/>
  <c r="AQ216" i="10" s="1"/>
  <c r="AR216" i="10" s="1"/>
  <c r="AC216" i="10"/>
  <c r="P216" i="10"/>
  <c r="C216" i="10"/>
  <c r="D216" i="10" s="1"/>
  <c r="AP215" i="10"/>
  <c r="AQ215" i="10" s="1"/>
  <c r="AR215" i="10" s="1"/>
  <c r="AS215" i="10" s="1"/>
  <c r="AC215" i="10"/>
  <c r="P215" i="10"/>
  <c r="Q215" i="10" s="1"/>
  <c r="C215" i="10"/>
  <c r="D215" i="10" s="1"/>
  <c r="AP214" i="10"/>
  <c r="AQ214" i="10" s="1"/>
  <c r="AR214" i="10" s="1"/>
  <c r="AC214" i="10"/>
  <c r="P214" i="10"/>
  <c r="C214" i="10"/>
  <c r="D214" i="10" s="1"/>
  <c r="AP213" i="10"/>
  <c r="AQ213" i="10" s="1"/>
  <c r="AR213" i="10" s="1"/>
  <c r="AS213" i="10" s="1"/>
  <c r="AC213" i="10"/>
  <c r="P213" i="10"/>
  <c r="C213" i="10"/>
  <c r="D213" i="10" s="1"/>
  <c r="E213" i="10" s="1"/>
  <c r="AQ212" i="10"/>
  <c r="AR212" i="10" s="1"/>
  <c r="AP212" i="10"/>
  <c r="AC212" i="10"/>
  <c r="P212" i="10"/>
  <c r="D212" i="10"/>
  <c r="C212" i="10"/>
  <c r="AQ211" i="10"/>
  <c r="AR211" i="10" s="1"/>
  <c r="AS211" i="10" s="1"/>
  <c r="AP211" i="10"/>
  <c r="AC211" i="10"/>
  <c r="P211" i="10"/>
  <c r="Q211" i="10" s="1"/>
  <c r="D211" i="10"/>
  <c r="C211" i="10"/>
  <c r="AQ210" i="10"/>
  <c r="AR210" i="10" s="1"/>
  <c r="AP210" i="10"/>
  <c r="AC210" i="10"/>
  <c r="P210" i="10"/>
  <c r="D210" i="10"/>
  <c r="C210" i="10"/>
  <c r="AP209" i="10"/>
  <c r="AQ209" i="10" s="1"/>
  <c r="AR209" i="10" s="1"/>
  <c r="AC209" i="10"/>
  <c r="P209" i="10"/>
  <c r="C209" i="10"/>
  <c r="D209" i="10" s="1"/>
  <c r="E209" i="10" s="1"/>
  <c r="AP208" i="10"/>
  <c r="AQ208" i="10" s="1"/>
  <c r="AR208" i="10" s="1"/>
  <c r="AC208" i="10"/>
  <c r="AD208" i="10" s="1"/>
  <c r="P208" i="10"/>
  <c r="C208" i="10"/>
  <c r="D208" i="10" s="1"/>
  <c r="AP207" i="10"/>
  <c r="AQ207" i="10" s="1"/>
  <c r="AR207" i="10" s="1"/>
  <c r="AS207" i="10" s="1"/>
  <c r="AC207" i="10"/>
  <c r="P207" i="10"/>
  <c r="C207" i="10"/>
  <c r="D207" i="10" s="1"/>
  <c r="AP206" i="10"/>
  <c r="AQ206" i="10" s="1"/>
  <c r="AR206" i="10" s="1"/>
  <c r="AC206" i="10"/>
  <c r="P206" i="10"/>
  <c r="C206" i="10"/>
  <c r="D206" i="10" s="1"/>
  <c r="AP205" i="10"/>
  <c r="AQ205" i="10" s="1"/>
  <c r="AR205" i="10" s="1"/>
  <c r="AC205" i="10"/>
  <c r="Q205" i="10"/>
  <c r="P205" i="10"/>
  <c r="D205" i="10"/>
  <c r="E205" i="10" s="1"/>
  <c r="C205" i="10"/>
  <c r="AP204" i="10"/>
  <c r="AQ204" i="10" s="1"/>
  <c r="AR204" i="10" s="1"/>
  <c r="AC204" i="10"/>
  <c r="P204" i="10"/>
  <c r="C204" i="10"/>
  <c r="D204" i="10" s="1"/>
  <c r="AS203" i="10"/>
  <c r="AP203" i="10"/>
  <c r="AQ203" i="10" s="1"/>
  <c r="AR203" i="10" s="1"/>
  <c r="AC203" i="10"/>
  <c r="P203" i="10"/>
  <c r="Q203" i="10" s="1"/>
  <c r="D203" i="10"/>
  <c r="C203" i="10"/>
  <c r="AP202" i="10"/>
  <c r="AQ202" i="10" s="1"/>
  <c r="AR202" i="10" s="1"/>
  <c r="AC202" i="10"/>
  <c r="P202" i="10"/>
  <c r="C202" i="10"/>
  <c r="D202" i="10" s="1"/>
  <c r="E202" i="10" s="1"/>
  <c r="AP201" i="10"/>
  <c r="AQ201" i="10" s="1"/>
  <c r="AR201" i="10" s="1"/>
  <c r="AC201" i="10"/>
  <c r="P201" i="10"/>
  <c r="C201" i="10"/>
  <c r="D201" i="10" s="1"/>
  <c r="E201" i="10" s="1"/>
  <c r="AP200" i="10"/>
  <c r="AQ200" i="10" s="1"/>
  <c r="AR200" i="10" s="1"/>
  <c r="AC200" i="10"/>
  <c r="P200" i="10"/>
  <c r="Q200" i="10" s="1"/>
  <c r="C200" i="10"/>
  <c r="D200" i="10" s="1"/>
  <c r="AP199" i="10"/>
  <c r="AQ199" i="10" s="1"/>
  <c r="AR199" i="10" s="1"/>
  <c r="AS199" i="10" s="1"/>
  <c r="AC199" i="10"/>
  <c r="P199" i="10"/>
  <c r="Q199" i="10" s="1"/>
  <c r="C199" i="10"/>
  <c r="D199" i="10" s="1"/>
  <c r="AP198" i="10"/>
  <c r="AQ198" i="10" s="1"/>
  <c r="AR198" i="10" s="1"/>
  <c r="AC198" i="10"/>
  <c r="P198" i="10"/>
  <c r="C198" i="10"/>
  <c r="D198" i="10" s="1"/>
  <c r="AP197" i="10"/>
  <c r="AQ197" i="10" s="1"/>
  <c r="AR197" i="10" s="1"/>
  <c r="AC197" i="10"/>
  <c r="P197" i="10"/>
  <c r="Q197" i="10" s="1"/>
  <c r="D197" i="10"/>
  <c r="E197" i="10" s="1"/>
  <c r="C197" i="10"/>
  <c r="AP196" i="10"/>
  <c r="AQ196" i="10" s="1"/>
  <c r="AR196" i="10" s="1"/>
  <c r="AC196" i="10"/>
  <c r="P196" i="10"/>
  <c r="C196" i="10"/>
  <c r="D196" i="10" s="1"/>
  <c r="AP195" i="10"/>
  <c r="AQ195" i="10" s="1"/>
  <c r="AR195" i="10" s="1"/>
  <c r="AS195" i="10" s="1"/>
  <c r="AC195" i="10"/>
  <c r="P195" i="10"/>
  <c r="Q195" i="10" s="1"/>
  <c r="C195" i="10"/>
  <c r="D195" i="10" s="1"/>
  <c r="AP194" i="10"/>
  <c r="AQ194" i="10" s="1"/>
  <c r="AR194" i="10" s="1"/>
  <c r="AC194" i="10"/>
  <c r="P194" i="10"/>
  <c r="C194" i="10"/>
  <c r="D194" i="10" s="1"/>
  <c r="AP193" i="10"/>
  <c r="AQ193" i="10" s="1"/>
  <c r="AR193" i="10" s="1"/>
  <c r="AC193" i="10"/>
  <c r="P193" i="10"/>
  <c r="C193" i="10"/>
  <c r="D193" i="10" s="1"/>
  <c r="E193" i="10" s="1"/>
  <c r="AP192" i="10"/>
  <c r="AQ192" i="10" s="1"/>
  <c r="AR192" i="10" s="1"/>
  <c r="AC192" i="10"/>
  <c r="P192" i="10"/>
  <c r="C192" i="10"/>
  <c r="D192" i="10" s="1"/>
  <c r="AS191" i="10"/>
  <c r="AP191" i="10"/>
  <c r="AQ191" i="10" s="1"/>
  <c r="AR191" i="10" s="1"/>
  <c r="AC191" i="10"/>
  <c r="AD191" i="10" s="1"/>
  <c r="P191" i="10"/>
  <c r="Q191" i="10" s="1"/>
  <c r="D191" i="10"/>
  <c r="C191" i="10"/>
  <c r="AP190" i="10"/>
  <c r="AQ190" i="10" s="1"/>
  <c r="AR190" i="10" s="1"/>
  <c r="AC190" i="10"/>
  <c r="P190" i="10"/>
  <c r="C190" i="10"/>
  <c r="D190" i="10" s="1"/>
  <c r="AP189" i="10"/>
  <c r="AQ189" i="10" s="1"/>
  <c r="AR189" i="10" s="1"/>
  <c r="AC189" i="10"/>
  <c r="P189" i="10"/>
  <c r="Q189" i="10" s="1"/>
  <c r="C189" i="10"/>
  <c r="AP188" i="10"/>
  <c r="AQ188" i="10" s="1"/>
  <c r="AR188" i="10" s="1"/>
  <c r="AS188" i="10" s="1"/>
  <c r="AC188" i="10"/>
  <c r="P188" i="10"/>
  <c r="Q188" i="10" s="1"/>
  <c r="R188" i="10" s="1"/>
  <c r="S188" i="10" s="1"/>
  <c r="C188" i="10"/>
  <c r="AP187" i="10"/>
  <c r="AQ187" i="10" s="1"/>
  <c r="AR187" i="10" s="1"/>
  <c r="AC187" i="10"/>
  <c r="P187" i="10"/>
  <c r="Q187" i="10" s="1"/>
  <c r="C187" i="10"/>
  <c r="AP186" i="10"/>
  <c r="AQ186" i="10" s="1"/>
  <c r="AR186" i="10" s="1"/>
  <c r="AS186" i="10" s="1"/>
  <c r="AC186" i="10"/>
  <c r="P186" i="10"/>
  <c r="Q186" i="10" s="1"/>
  <c r="C186" i="10"/>
  <c r="AP185" i="10"/>
  <c r="AQ185" i="10" s="1"/>
  <c r="AR185" i="10" s="1"/>
  <c r="AC185" i="10"/>
  <c r="Q185" i="10"/>
  <c r="P185" i="10"/>
  <c r="C185" i="10"/>
  <c r="AP184" i="10"/>
  <c r="AD184" i="10"/>
  <c r="AC184" i="10"/>
  <c r="P184" i="10"/>
  <c r="Q184" i="10" s="1"/>
  <c r="C184" i="10"/>
  <c r="AQ183" i="10"/>
  <c r="AP183" i="10"/>
  <c r="AC183" i="10"/>
  <c r="P183" i="10"/>
  <c r="Q183" i="10" s="1"/>
  <c r="C183" i="10"/>
  <c r="AP182" i="10"/>
  <c r="AQ182" i="10" s="1"/>
  <c r="AC182" i="10"/>
  <c r="P182" i="10"/>
  <c r="Q182" i="10" s="1"/>
  <c r="C182" i="10"/>
  <c r="AP181" i="10"/>
  <c r="AQ181" i="10" s="1"/>
  <c r="AC181" i="10"/>
  <c r="P181" i="10"/>
  <c r="Q181" i="10" s="1"/>
  <c r="C181" i="10"/>
  <c r="AP180" i="10"/>
  <c r="AQ180" i="10" s="1"/>
  <c r="AC180" i="10"/>
  <c r="P180" i="10"/>
  <c r="Q180" i="10" s="1"/>
  <c r="C180" i="10"/>
  <c r="AQ179" i="10"/>
  <c r="AP179" i="10"/>
  <c r="AC179" i="10"/>
  <c r="P179" i="10"/>
  <c r="Q179" i="10" s="1"/>
  <c r="C179" i="10"/>
  <c r="AP178" i="10"/>
  <c r="AQ178" i="10" s="1"/>
  <c r="AC178" i="10"/>
  <c r="P178" i="10"/>
  <c r="Q178" i="10" s="1"/>
  <c r="C178" i="10"/>
  <c r="AP177" i="10"/>
  <c r="AQ177" i="10" s="1"/>
  <c r="AC177" i="10"/>
  <c r="P177" i="10"/>
  <c r="Q177" i="10" s="1"/>
  <c r="C177" i="10"/>
  <c r="AP176" i="10"/>
  <c r="AQ176" i="10" s="1"/>
  <c r="AC176" i="10"/>
  <c r="P176" i="10"/>
  <c r="Q176" i="10" s="1"/>
  <c r="C176" i="10"/>
  <c r="AQ175" i="10"/>
  <c r="AP175" i="10"/>
  <c r="AC175" i="10"/>
  <c r="P175" i="10"/>
  <c r="Q175" i="10" s="1"/>
  <c r="C175" i="10"/>
  <c r="AP174" i="10"/>
  <c r="AQ174" i="10" s="1"/>
  <c r="AC174" i="10"/>
  <c r="P174" i="10"/>
  <c r="Q174" i="10" s="1"/>
  <c r="C174" i="10"/>
  <c r="AQ173" i="10"/>
  <c r="AP173" i="10"/>
  <c r="AC173" i="10"/>
  <c r="P173" i="10"/>
  <c r="Q173" i="10" s="1"/>
  <c r="C173" i="10"/>
  <c r="AP172" i="10"/>
  <c r="AQ172" i="10" s="1"/>
  <c r="AC172" i="10"/>
  <c r="P172" i="10"/>
  <c r="Q172" i="10" s="1"/>
  <c r="C172" i="10"/>
  <c r="AP171" i="10"/>
  <c r="AQ171" i="10" s="1"/>
  <c r="AC171" i="10"/>
  <c r="P171" i="10"/>
  <c r="Q171" i="10" s="1"/>
  <c r="C171" i="10"/>
  <c r="AP170" i="10"/>
  <c r="AQ170" i="10" s="1"/>
  <c r="AC170" i="10"/>
  <c r="P170" i="10"/>
  <c r="Q170" i="10" s="1"/>
  <c r="C170" i="10"/>
  <c r="AP169" i="10"/>
  <c r="AQ169" i="10" s="1"/>
  <c r="AC169" i="10"/>
  <c r="P169" i="10"/>
  <c r="Q169" i="10" s="1"/>
  <c r="C169" i="10"/>
  <c r="AP110" i="10"/>
  <c r="AQ110" i="10" s="1"/>
  <c r="AR110" i="10" s="1"/>
  <c r="AS110" i="10" s="1"/>
  <c r="AT110" i="10" s="1"/>
  <c r="AU110" i="10" s="1"/>
  <c r="AV110" i="10" s="1"/>
  <c r="AW110" i="10" s="1"/>
  <c r="AX110" i="10" s="1"/>
  <c r="AY110" i="10" s="1"/>
  <c r="AZ110" i="10" s="1"/>
  <c r="BA110" i="10" s="1"/>
  <c r="BB110" i="10" s="1"/>
  <c r="AC110" i="10"/>
  <c r="AD110" i="10" s="1"/>
  <c r="AE110" i="10" s="1"/>
  <c r="AF110" i="10" s="1"/>
  <c r="AG110" i="10" s="1"/>
  <c r="AH110" i="10" s="1"/>
  <c r="AI110" i="10" s="1"/>
  <c r="AJ110" i="10" s="1"/>
  <c r="AK110" i="10" s="1"/>
  <c r="AL110" i="10" s="1"/>
  <c r="AM110" i="10" s="1"/>
  <c r="AN110" i="10" s="1"/>
  <c r="AO110" i="10" s="1"/>
  <c r="P110" i="10"/>
  <c r="Q110" i="10" s="1"/>
  <c r="R110" i="10" s="1"/>
  <c r="S110" i="10" s="1"/>
  <c r="T110" i="10" s="1"/>
  <c r="U110" i="10" s="1"/>
  <c r="V110" i="10" s="1"/>
  <c r="W110" i="10" s="1"/>
  <c r="X110" i="10" s="1"/>
  <c r="Y110" i="10" s="1"/>
  <c r="Z110" i="10" s="1"/>
  <c r="AA110" i="10" s="1"/>
  <c r="AB110" i="10" s="1"/>
  <c r="C110" i="10"/>
  <c r="D110" i="10" s="1"/>
  <c r="E110" i="10" s="1"/>
  <c r="F110" i="10" s="1"/>
  <c r="G110" i="10" s="1"/>
  <c r="H110" i="10" s="1"/>
  <c r="I110" i="10" s="1"/>
  <c r="J110" i="10" s="1"/>
  <c r="K110" i="10" s="1"/>
  <c r="L110" i="10" s="1"/>
  <c r="M110" i="10" s="1"/>
  <c r="N110" i="10" s="1"/>
  <c r="O110" i="10" s="1"/>
  <c r="AC109" i="10"/>
  <c r="AD109" i="10" s="1"/>
  <c r="AE109" i="10" s="1"/>
  <c r="AF109" i="10" s="1"/>
  <c r="AG109" i="10" s="1"/>
  <c r="AH109" i="10" s="1"/>
  <c r="AI109" i="10" s="1"/>
  <c r="AJ109" i="10" s="1"/>
  <c r="AK109" i="10" s="1"/>
  <c r="AL109" i="10" s="1"/>
  <c r="AM109" i="10" s="1"/>
  <c r="AN109" i="10" s="1"/>
  <c r="AO109" i="10" s="1"/>
  <c r="Q109" i="10"/>
  <c r="R109" i="10" s="1"/>
  <c r="S109" i="10" s="1"/>
  <c r="T109" i="10" s="1"/>
  <c r="U109" i="10" s="1"/>
  <c r="V109" i="10" s="1"/>
  <c r="W109" i="10" s="1"/>
  <c r="X109" i="10" s="1"/>
  <c r="Y109" i="10" s="1"/>
  <c r="Z109" i="10" s="1"/>
  <c r="AA109" i="10" s="1"/>
  <c r="AB109" i="10" s="1"/>
  <c r="P109" i="10"/>
  <c r="C109" i="10"/>
  <c r="D109" i="10" s="1"/>
  <c r="E109" i="10" s="1"/>
  <c r="F109" i="10" s="1"/>
  <c r="G109" i="10" s="1"/>
  <c r="H109" i="10" s="1"/>
  <c r="I109" i="10" s="1"/>
  <c r="J109" i="10" s="1"/>
  <c r="K109" i="10" s="1"/>
  <c r="L109" i="10" s="1"/>
  <c r="M109" i="10" s="1"/>
  <c r="N109" i="10" s="1"/>
  <c r="O109" i="10" s="1"/>
  <c r="AC108" i="10"/>
  <c r="AD108" i="10" s="1"/>
  <c r="AE108" i="10" s="1"/>
  <c r="AF108" i="10" s="1"/>
  <c r="AG108" i="10" s="1"/>
  <c r="AH108" i="10" s="1"/>
  <c r="AI108" i="10" s="1"/>
  <c r="AJ108" i="10" s="1"/>
  <c r="AK108" i="10" s="1"/>
  <c r="AL108" i="10" s="1"/>
  <c r="AM108" i="10" s="1"/>
  <c r="AN108" i="10" s="1"/>
  <c r="AO108" i="10" s="1"/>
  <c r="V108" i="10"/>
  <c r="W108" i="10" s="1"/>
  <c r="X108" i="10" s="1"/>
  <c r="Y108" i="10" s="1"/>
  <c r="Z108" i="10" s="1"/>
  <c r="AA108" i="10" s="1"/>
  <c r="AB108" i="10" s="1"/>
  <c r="P108" i="10"/>
  <c r="Q108" i="10" s="1"/>
  <c r="R108" i="10" s="1"/>
  <c r="S108" i="10" s="1"/>
  <c r="T108" i="10" s="1"/>
  <c r="U108" i="10" s="1"/>
  <c r="G108" i="10"/>
  <c r="H108" i="10" s="1"/>
  <c r="I108" i="10" s="1"/>
  <c r="J108" i="10" s="1"/>
  <c r="K108" i="10" s="1"/>
  <c r="L108" i="10" s="1"/>
  <c r="M108" i="10" s="1"/>
  <c r="N108" i="10" s="1"/>
  <c r="O108" i="10" s="1"/>
  <c r="C108" i="10"/>
  <c r="D108" i="10" s="1"/>
  <c r="E108" i="10" s="1"/>
  <c r="F108" i="10" s="1"/>
  <c r="AP107" i="10"/>
  <c r="AQ107" i="10" s="1"/>
  <c r="AR107" i="10" s="1"/>
  <c r="AS107" i="10" s="1"/>
  <c r="AT107" i="10" s="1"/>
  <c r="AU107" i="10" s="1"/>
  <c r="AV107" i="10" s="1"/>
  <c r="AW107" i="10" s="1"/>
  <c r="AX107" i="10" s="1"/>
  <c r="AY107" i="10" s="1"/>
  <c r="AZ107" i="10" s="1"/>
  <c r="BA107" i="10" s="1"/>
  <c r="BB107" i="10" s="1"/>
  <c r="AC107" i="10"/>
  <c r="AD107" i="10" s="1"/>
  <c r="AE107" i="10" s="1"/>
  <c r="AF107" i="10" s="1"/>
  <c r="AG107" i="10" s="1"/>
  <c r="AH107" i="10" s="1"/>
  <c r="AI107" i="10" s="1"/>
  <c r="AJ107" i="10" s="1"/>
  <c r="AK107" i="10" s="1"/>
  <c r="AL107" i="10" s="1"/>
  <c r="AM107" i="10" s="1"/>
  <c r="AN107" i="10" s="1"/>
  <c r="AO107" i="10" s="1"/>
  <c r="V107" i="10"/>
  <c r="W107" i="10" s="1"/>
  <c r="X107" i="10" s="1"/>
  <c r="Y107" i="10" s="1"/>
  <c r="Z107" i="10" s="1"/>
  <c r="AA107" i="10" s="1"/>
  <c r="AB107" i="10" s="1"/>
  <c r="P107" i="10"/>
  <c r="Q107" i="10" s="1"/>
  <c r="R107" i="10" s="1"/>
  <c r="S107" i="10" s="1"/>
  <c r="T107" i="10" s="1"/>
  <c r="U107" i="10" s="1"/>
  <c r="G107" i="10"/>
  <c r="H107" i="10" s="1"/>
  <c r="I107" i="10" s="1"/>
  <c r="J107" i="10" s="1"/>
  <c r="K107" i="10" s="1"/>
  <c r="L107" i="10" s="1"/>
  <c r="M107" i="10" s="1"/>
  <c r="N107" i="10" s="1"/>
  <c r="O107" i="10" s="1"/>
  <c r="C107" i="10"/>
  <c r="D107" i="10" s="1"/>
  <c r="E107" i="10" s="1"/>
  <c r="F107" i="10" s="1"/>
  <c r="AP106" i="10"/>
  <c r="AQ106" i="10" s="1"/>
  <c r="AR106" i="10" s="1"/>
  <c r="AS106" i="10" s="1"/>
  <c r="AT106" i="10" s="1"/>
  <c r="AU106" i="10" s="1"/>
  <c r="AV106" i="10" s="1"/>
  <c r="AW106" i="10" s="1"/>
  <c r="AX106" i="10" s="1"/>
  <c r="AY106" i="10" s="1"/>
  <c r="AZ106" i="10" s="1"/>
  <c r="BA106" i="10" s="1"/>
  <c r="BB106" i="10" s="1"/>
  <c r="AC106" i="10"/>
  <c r="AD106" i="10" s="1"/>
  <c r="AE106" i="10" s="1"/>
  <c r="AF106" i="10" s="1"/>
  <c r="AG106" i="10" s="1"/>
  <c r="AH106" i="10" s="1"/>
  <c r="AI106" i="10" s="1"/>
  <c r="AJ106" i="10" s="1"/>
  <c r="AK106" i="10" s="1"/>
  <c r="AL106" i="10" s="1"/>
  <c r="AM106" i="10" s="1"/>
  <c r="AN106" i="10" s="1"/>
  <c r="AO106" i="10" s="1"/>
  <c r="V106" i="10"/>
  <c r="W106" i="10" s="1"/>
  <c r="X106" i="10" s="1"/>
  <c r="Y106" i="10" s="1"/>
  <c r="Z106" i="10" s="1"/>
  <c r="AA106" i="10" s="1"/>
  <c r="AB106" i="10" s="1"/>
  <c r="P106" i="10"/>
  <c r="Q106" i="10" s="1"/>
  <c r="R106" i="10" s="1"/>
  <c r="S106" i="10" s="1"/>
  <c r="T106" i="10" s="1"/>
  <c r="U106" i="10" s="1"/>
  <c r="G106" i="10"/>
  <c r="H106" i="10" s="1"/>
  <c r="I106" i="10" s="1"/>
  <c r="J106" i="10" s="1"/>
  <c r="K106" i="10" s="1"/>
  <c r="L106" i="10" s="1"/>
  <c r="M106" i="10" s="1"/>
  <c r="N106" i="10" s="1"/>
  <c r="O106" i="10" s="1"/>
  <c r="C106" i="10"/>
  <c r="D106" i="10" s="1"/>
  <c r="E106" i="10" s="1"/>
  <c r="F106" i="10" s="1"/>
  <c r="AC105" i="10"/>
  <c r="AD105" i="10" s="1"/>
  <c r="AE105" i="10" s="1"/>
  <c r="AF105" i="10" s="1"/>
  <c r="AG105" i="10" s="1"/>
  <c r="AH105" i="10" s="1"/>
  <c r="AI105" i="10" s="1"/>
  <c r="AJ105" i="10" s="1"/>
  <c r="AK105" i="10" s="1"/>
  <c r="AL105" i="10" s="1"/>
  <c r="AM105" i="10" s="1"/>
  <c r="AN105" i="10" s="1"/>
  <c r="AO105" i="10" s="1"/>
  <c r="P105" i="10"/>
  <c r="Q105" i="10" s="1"/>
  <c r="R105" i="10" s="1"/>
  <c r="S105" i="10" s="1"/>
  <c r="T105" i="10" s="1"/>
  <c r="U105" i="10" s="1"/>
  <c r="V105" i="10" s="1"/>
  <c r="W105" i="10" s="1"/>
  <c r="X105" i="10" s="1"/>
  <c r="Y105" i="10" s="1"/>
  <c r="Z105" i="10" s="1"/>
  <c r="AA105" i="10" s="1"/>
  <c r="AB105" i="10" s="1"/>
  <c r="C105" i="10"/>
  <c r="D105" i="10" s="1"/>
  <c r="E105" i="10" s="1"/>
  <c r="F105" i="10" s="1"/>
  <c r="G105" i="10" s="1"/>
  <c r="H105" i="10" s="1"/>
  <c r="I105" i="10" s="1"/>
  <c r="J105" i="10" s="1"/>
  <c r="K105" i="10" s="1"/>
  <c r="L105" i="10" s="1"/>
  <c r="M105" i="10" s="1"/>
  <c r="N105" i="10" s="1"/>
  <c r="O105" i="10" s="1"/>
  <c r="AP104" i="10"/>
  <c r="AQ104" i="10" s="1"/>
  <c r="AR104" i="10" s="1"/>
  <c r="AS104" i="10" s="1"/>
  <c r="AT104" i="10" s="1"/>
  <c r="AU104" i="10" s="1"/>
  <c r="AV104" i="10" s="1"/>
  <c r="AW104" i="10" s="1"/>
  <c r="AX104" i="10" s="1"/>
  <c r="AY104" i="10" s="1"/>
  <c r="AZ104" i="10" s="1"/>
  <c r="BA104" i="10" s="1"/>
  <c r="BB104" i="10" s="1"/>
  <c r="AC104" i="10"/>
  <c r="AD104" i="10" s="1"/>
  <c r="AE104" i="10" s="1"/>
  <c r="AF104" i="10" s="1"/>
  <c r="AG104" i="10" s="1"/>
  <c r="AH104" i="10" s="1"/>
  <c r="AI104" i="10" s="1"/>
  <c r="AJ104" i="10" s="1"/>
  <c r="AK104" i="10" s="1"/>
  <c r="AL104" i="10" s="1"/>
  <c r="AM104" i="10" s="1"/>
  <c r="AN104" i="10" s="1"/>
  <c r="AO104" i="10" s="1"/>
  <c r="P104" i="10"/>
  <c r="Q104" i="10" s="1"/>
  <c r="R104" i="10" s="1"/>
  <c r="S104" i="10" s="1"/>
  <c r="T104" i="10" s="1"/>
  <c r="U104" i="10" s="1"/>
  <c r="V104" i="10" s="1"/>
  <c r="W104" i="10" s="1"/>
  <c r="X104" i="10" s="1"/>
  <c r="Y104" i="10" s="1"/>
  <c r="Z104" i="10" s="1"/>
  <c r="AA104" i="10" s="1"/>
  <c r="AB104" i="10" s="1"/>
  <c r="C104" i="10"/>
  <c r="D104" i="10" s="1"/>
  <c r="E104" i="10" s="1"/>
  <c r="F104" i="10" s="1"/>
  <c r="G104" i="10" s="1"/>
  <c r="H104" i="10" s="1"/>
  <c r="I104" i="10" s="1"/>
  <c r="J104" i="10" s="1"/>
  <c r="K104" i="10" s="1"/>
  <c r="L104" i="10" s="1"/>
  <c r="M104" i="10" s="1"/>
  <c r="N104" i="10" s="1"/>
  <c r="O104" i="10" s="1"/>
  <c r="AC103" i="10"/>
  <c r="AD103" i="10" s="1"/>
  <c r="AE103" i="10" s="1"/>
  <c r="AF103" i="10" s="1"/>
  <c r="AG103" i="10" s="1"/>
  <c r="AH103" i="10" s="1"/>
  <c r="AI103" i="10" s="1"/>
  <c r="AJ103" i="10" s="1"/>
  <c r="AK103" i="10" s="1"/>
  <c r="AL103" i="10" s="1"/>
  <c r="AM103" i="10" s="1"/>
  <c r="AN103" i="10" s="1"/>
  <c r="AO103" i="10" s="1"/>
  <c r="P103" i="10"/>
  <c r="Q103" i="10" s="1"/>
  <c r="R103" i="10" s="1"/>
  <c r="S103" i="10" s="1"/>
  <c r="T103" i="10" s="1"/>
  <c r="U103" i="10" s="1"/>
  <c r="V103" i="10" s="1"/>
  <c r="W103" i="10" s="1"/>
  <c r="X103" i="10" s="1"/>
  <c r="Y103" i="10" s="1"/>
  <c r="Z103" i="10" s="1"/>
  <c r="AA103" i="10" s="1"/>
  <c r="AB103" i="10" s="1"/>
  <c r="C103" i="10"/>
  <c r="D103" i="10" s="1"/>
  <c r="E103" i="10" s="1"/>
  <c r="F103" i="10" s="1"/>
  <c r="G103" i="10" s="1"/>
  <c r="H103" i="10" s="1"/>
  <c r="I103" i="10" s="1"/>
  <c r="J103" i="10" s="1"/>
  <c r="K103" i="10" s="1"/>
  <c r="L103" i="10" s="1"/>
  <c r="M103" i="10" s="1"/>
  <c r="N103" i="10" s="1"/>
  <c r="O103" i="10" s="1"/>
  <c r="AQ102" i="10"/>
  <c r="AP102" i="10"/>
  <c r="AC102" i="10"/>
  <c r="AD102" i="10" s="1"/>
  <c r="AE102" i="10" s="1"/>
  <c r="AF102" i="10" s="1"/>
  <c r="AG102" i="10" s="1"/>
  <c r="AH102" i="10" s="1"/>
  <c r="AI102" i="10" s="1"/>
  <c r="AJ102" i="10" s="1"/>
  <c r="AK102" i="10" s="1"/>
  <c r="AL102" i="10" s="1"/>
  <c r="AM102" i="10" s="1"/>
  <c r="AN102" i="10" s="1"/>
  <c r="AO102" i="10" s="1"/>
  <c r="Q102" i="10"/>
  <c r="R102" i="10" s="1"/>
  <c r="S102" i="10" s="1"/>
  <c r="T102" i="10" s="1"/>
  <c r="U102" i="10" s="1"/>
  <c r="V102" i="10" s="1"/>
  <c r="W102" i="10" s="1"/>
  <c r="X102" i="10" s="1"/>
  <c r="Y102" i="10" s="1"/>
  <c r="Z102" i="10" s="1"/>
  <c r="AA102" i="10" s="1"/>
  <c r="AB102" i="10" s="1"/>
  <c r="P102" i="10"/>
  <c r="C102" i="10"/>
  <c r="D102" i="10" s="1"/>
  <c r="E102" i="10" s="1"/>
  <c r="F102" i="10" s="1"/>
  <c r="G102" i="10" s="1"/>
  <c r="H102" i="10" s="1"/>
  <c r="I102" i="10" s="1"/>
  <c r="J102" i="10" s="1"/>
  <c r="K102" i="10" s="1"/>
  <c r="L102" i="10" s="1"/>
  <c r="M102" i="10" s="1"/>
  <c r="N102" i="10" s="1"/>
  <c r="O102" i="10" s="1"/>
  <c r="AC101" i="10"/>
  <c r="AD101" i="10" s="1"/>
  <c r="AE101" i="10" s="1"/>
  <c r="AF101" i="10" s="1"/>
  <c r="AG101" i="10" s="1"/>
  <c r="AH101" i="10" s="1"/>
  <c r="AI101" i="10" s="1"/>
  <c r="AJ101" i="10" s="1"/>
  <c r="AK101" i="10" s="1"/>
  <c r="AL101" i="10" s="1"/>
  <c r="AM101" i="10" s="1"/>
  <c r="AN101" i="10" s="1"/>
  <c r="AO101" i="10" s="1"/>
  <c r="P101" i="10"/>
  <c r="Q101" i="10" s="1"/>
  <c r="R101" i="10" s="1"/>
  <c r="S101" i="10" s="1"/>
  <c r="T101" i="10" s="1"/>
  <c r="U101" i="10" s="1"/>
  <c r="V101" i="10" s="1"/>
  <c r="W101" i="10" s="1"/>
  <c r="X101" i="10" s="1"/>
  <c r="Y101" i="10" s="1"/>
  <c r="Z101" i="10" s="1"/>
  <c r="AA101" i="10" s="1"/>
  <c r="AB101" i="10" s="1"/>
  <c r="C101" i="10"/>
  <c r="D101" i="10" s="1"/>
  <c r="E101" i="10" s="1"/>
  <c r="F101" i="10" s="1"/>
  <c r="G101" i="10" s="1"/>
  <c r="H101" i="10" s="1"/>
  <c r="I101" i="10" s="1"/>
  <c r="J101" i="10" s="1"/>
  <c r="K101" i="10" s="1"/>
  <c r="L101" i="10" s="1"/>
  <c r="M101" i="10" s="1"/>
  <c r="N101" i="10" s="1"/>
  <c r="O101" i="10" s="1"/>
  <c r="AP100" i="10"/>
  <c r="AQ100" i="10" s="1"/>
  <c r="AR100" i="10" s="1"/>
  <c r="AS100" i="10" s="1"/>
  <c r="AT100" i="10" s="1"/>
  <c r="AU100" i="10" s="1"/>
  <c r="AV100" i="10" s="1"/>
  <c r="AW100" i="10" s="1"/>
  <c r="AX100" i="10" s="1"/>
  <c r="AY100" i="10" s="1"/>
  <c r="AZ100" i="10" s="1"/>
  <c r="BA100" i="10" s="1"/>
  <c r="BB100" i="10" s="1"/>
  <c r="AC100" i="10"/>
  <c r="AD100" i="10" s="1"/>
  <c r="AE100" i="10" s="1"/>
  <c r="AF100" i="10" s="1"/>
  <c r="AG100" i="10" s="1"/>
  <c r="AH100" i="10" s="1"/>
  <c r="AI100" i="10" s="1"/>
  <c r="AJ100" i="10" s="1"/>
  <c r="AK100" i="10" s="1"/>
  <c r="AL100" i="10" s="1"/>
  <c r="AM100" i="10" s="1"/>
  <c r="AN100" i="10" s="1"/>
  <c r="AO100" i="10" s="1"/>
  <c r="P100" i="10"/>
  <c r="Q100" i="10" s="1"/>
  <c r="R100" i="10" s="1"/>
  <c r="S100" i="10" s="1"/>
  <c r="T100" i="10" s="1"/>
  <c r="U100" i="10" s="1"/>
  <c r="V100" i="10" s="1"/>
  <c r="W100" i="10" s="1"/>
  <c r="X100" i="10" s="1"/>
  <c r="Y100" i="10" s="1"/>
  <c r="Z100" i="10" s="1"/>
  <c r="AA100" i="10" s="1"/>
  <c r="AB100" i="10" s="1"/>
  <c r="C100" i="10"/>
  <c r="D100" i="10" s="1"/>
  <c r="E100" i="10" s="1"/>
  <c r="F100" i="10" s="1"/>
  <c r="G100" i="10" s="1"/>
  <c r="H100" i="10" s="1"/>
  <c r="I100" i="10" s="1"/>
  <c r="J100" i="10" s="1"/>
  <c r="K100" i="10" s="1"/>
  <c r="L100" i="10" s="1"/>
  <c r="M100" i="10" s="1"/>
  <c r="N100" i="10" s="1"/>
  <c r="O100" i="10" s="1"/>
  <c r="AP99" i="10"/>
  <c r="AQ99" i="10" s="1"/>
  <c r="AR99" i="10" s="1"/>
  <c r="AS99" i="10" s="1"/>
  <c r="AT99" i="10" s="1"/>
  <c r="AU99" i="10" s="1"/>
  <c r="AV99" i="10" s="1"/>
  <c r="AW99" i="10" s="1"/>
  <c r="AX99" i="10" s="1"/>
  <c r="AY99" i="10" s="1"/>
  <c r="AZ99" i="10" s="1"/>
  <c r="BA99" i="10" s="1"/>
  <c r="BB99" i="10" s="1"/>
  <c r="AC99" i="10"/>
  <c r="P99" i="10"/>
  <c r="Q99" i="10" s="1"/>
  <c r="R99" i="10" s="1"/>
  <c r="S99" i="10" s="1"/>
  <c r="T99" i="10" s="1"/>
  <c r="U99" i="10" s="1"/>
  <c r="V99" i="10" s="1"/>
  <c r="W99" i="10" s="1"/>
  <c r="X99" i="10" s="1"/>
  <c r="Y99" i="10" s="1"/>
  <c r="Z99" i="10" s="1"/>
  <c r="AA99" i="10" s="1"/>
  <c r="AB99" i="10" s="1"/>
  <c r="C99" i="10"/>
  <c r="D99" i="10" s="1"/>
  <c r="E99" i="10" s="1"/>
  <c r="F99" i="10" s="1"/>
  <c r="G99" i="10" s="1"/>
  <c r="H99" i="10" s="1"/>
  <c r="I99" i="10" s="1"/>
  <c r="J99" i="10" s="1"/>
  <c r="K99" i="10" s="1"/>
  <c r="L99" i="10" s="1"/>
  <c r="M99" i="10" s="1"/>
  <c r="N99" i="10" s="1"/>
  <c r="O99" i="10" s="1"/>
  <c r="AC98" i="10"/>
  <c r="AD98" i="10" s="1"/>
  <c r="AE98" i="10" s="1"/>
  <c r="AF98" i="10" s="1"/>
  <c r="AG98" i="10" s="1"/>
  <c r="AH98" i="10" s="1"/>
  <c r="AI98" i="10" s="1"/>
  <c r="AJ98" i="10" s="1"/>
  <c r="AK98" i="10" s="1"/>
  <c r="AL98" i="10" s="1"/>
  <c r="AM98" i="10" s="1"/>
  <c r="AN98" i="10" s="1"/>
  <c r="AO98" i="10" s="1"/>
  <c r="R98" i="10"/>
  <c r="S98" i="10" s="1"/>
  <c r="T98" i="10" s="1"/>
  <c r="U98" i="10" s="1"/>
  <c r="V98" i="10" s="1"/>
  <c r="W98" i="10" s="1"/>
  <c r="X98" i="10" s="1"/>
  <c r="Y98" i="10" s="1"/>
  <c r="Z98" i="10" s="1"/>
  <c r="AA98" i="10" s="1"/>
  <c r="AB98" i="10" s="1"/>
  <c r="P98" i="10"/>
  <c r="Q98" i="10" s="1"/>
  <c r="C98" i="10"/>
  <c r="D98" i="10" s="1"/>
  <c r="E98" i="10" s="1"/>
  <c r="F98" i="10" s="1"/>
  <c r="G98" i="10" s="1"/>
  <c r="H98" i="10" s="1"/>
  <c r="I98" i="10" s="1"/>
  <c r="J98" i="10" s="1"/>
  <c r="K98" i="10" s="1"/>
  <c r="L98" i="10" s="1"/>
  <c r="M98" i="10" s="1"/>
  <c r="N98" i="10" s="1"/>
  <c r="O98" i="10" s="1"/>
  <c r="AC97" i="10"/>
  <c r="AD97" i="10" s="1"/>
  <c r="AE97" i="10" s="1"/>
  <c r="AF97" i="10" s="1"/>
  <c r="AG97" i="10" s="1"/>
  <c r="AH97" i="10" s="1"/>
  <c r="AI97" i="10" s="1"/>
  <c r="AJ97" i="10" s="1"/>
  <c r="AK97" i="10" s="1"/>
  <c r="AL97" i="10" s="1"/>
  <c r="AM97" i="10" s="1"/>
  <c r="AN97" i="10" s="1"/>
  <c r="AO97" i="10" s="1"/>
  <c r="P97" i="10"/>
  <c r="Q97" i="10" s="1"/>
  <c r="R97" i="10" s="1"/>
  <c r="S97" i="10" s="1"/>
  <c r="T97" i="10" s="1"/>
  <c r="U97" i="10" s="1"/>
  <c r="V97" i="10" s="1"/>
  <c r="W97" i="10" s="1"/>
  <c r="X97" i="10" s="1"/>
  <c r="Y97" i="10" s="1"/>
  <c r="Z97" i="10" s="1"/>
  <c r="AA97" i="10" s="1"/>
  <c r="AB97" i="10" s="1"/>
  <c r="D97" i="10"/>
  <c r="E97" i="10" s="1"/>
  <c r="F97" i="10" s="1"/>
  <c r="G97" i="10" s="1"/>
  <c r="H97" i="10" s="1"/>
  <c r="I97" i="10" s="1"/>
  <c r="J97" i="10" s="1"/>
  <c r="K97" i="10" s="1"/>
  <c r="L97" i="10" s="1"/>
  <c r="M97" i="10" s="1"/>
  <c r="N97" i="10" s="1"/>
  <c r="O97" i="10" s="1"/>
  <c r="C97" i="10"/>
  <c r="AC96" i="10"/>
  <c r="AD96" i="10" s="1"/>
  <c r="AE96" i="10" s="1"/>
  <c r="AF96" i="10" s="1"/>
  <c r="AG96" i="10" s="1"/>
  <c r="AH96" i="10" s="1"/>
  <c r="AI96" i="10" s="1"/>
  <c r="AJ96" i="10" s="1"/>
  <c r="AK96" i="10" s="1"/>
  <c r="AL96" i="10" s="1"/>
  <c r="AM96" i="10" s="1"/>
  <c r="AN96" i="10" s="1"/>
  <c r="AO96" i="10" s="1"/>
  <c r="P96" i="10"/>
  <c r="Q96" i="10" s="1"/>
  <c r="R96" i="10" s="1"/>
  <c r="S96" i="10" s="1"/>
  <c r="T96" i="10" s="1"/>
  <c r="U96" i="10" s="1"/>
  <c r="V96" i="10" s="1"/>
  <c r="W96" i="10" s="1"/>
  <c r="X96" i="10" s="1"/>
  <c r="Y96" i="10" s="1"/>
  <c r="Z96" i="10" s="1"/>
  <c r="AA96" i="10" s="1"/>
  <c r="AB96" i="10" s="1"/>
  <c r="C96" i="10"/>
  <c r="D96" i="10" s="1"/>
  <c r="E96" i="10" s="1"/>
  <c r="F96" i="10" s="1"/>
  <c r="G96" i="10" s="1"/>
  <c r="H96" i="10" s="1"/>
  <c r="I96" i="10" s="1"/>
  <c r="J96" i="10" s="1"/>
  <c r="K96" i="10" s="1"/>
  <c r="L96" i="10" s="1"/>
  <c r="M96" i="10" s="1"/>
  <c r="N96" i="10" s="1"/>
  <c r="O96" i="10" s="1"/>
  <c r="AP95" i="10"/>
  <c r="AQ95" i="10" s="1"/>
  <c r="AR95" i="10" s="1"/>
  <c r="AS95" i="10" s="1"/>
  <c r="AT95" i="10" s="1"/>
  <c r="AU95" i="10" s="1"/>
  <c r="AV95" i="10" s="1"/>
  <c r="AW95" i="10" s="1"/>
  <c r="AX95" i="10" s="1"/>
  <c r="AY95" i="10" s="1"/>
  <c r="AZ95" i="10" s="1"/>
  <c r="BA95" i="10" s="1"/>
  <c r="BB95" i="10" s="1"/>
  <c r="AG95" i="10"/>
  <c r="AH95" i="10" s="1"/>
  <c r="AI95" i="10" s="1"/>
  <c r="AJ95" i="10" s="1"/>
  <c r="AK95" i="10" s="1"/>
  <c r="AL95" i="10" s="1"/>
  <c r="AM95" i="10" s="1"/>
  <c r="AN95" i="10" s="1"/>
  <c r="AO95" i="10" s="1"/>
  <c r="AC95" i="10"/>
  <c r="AD95" i="10" s="1"/>
  <c r="AE95" i="10" s="1"/>
  <c r="AF95" i="10" s="1"/>
  <c r="P95" i="10"/>
  <c r="Q95" i="10" s="1"/>
  <c r="R95" i="10" s="1"/>
  <c r="S95" i="10" s="1"/>
  <c r="T95" i="10" s="1"/>
  <c r="U95" i="10" s="1"/>
  <c r="V95" i="10" s="1"/>
  <c r="W95" i="10" s="1"/>
  <c r="X95" i="10" s="1"/>
  <c r="Y95" i="10" s="1"/>
  <c r="Z95" i="10" s="1"/>
  <c r="AA95" i="10" s="1"/>
  <c r="AB95" i="10" s="1"/>
  <c r="C95" i="10"/>
  <c r="D95" i="10" s="1"/>
  <c r="E95" i="10" s="1"/>
  <c r="F95" i="10" s="1"/>
  <c r="G95" i="10" s="1"/>
  <c r="H95" i="10" s="1"/>
  <c r="I95" i="10" s="1"/>
  <c r="J95" i="10" s="1"/>
  <c r="K95" i="10" s="1"/>
  <c r="L95" i="10" s="1"/>
  <c r="M95" i="10" s="1"/>
  <c r="N95" i="10" s="1"/>
  <c r="O95" i="10" s="1"/>
  <c r="AC94" i="10"/>
  <c r="AD94" i="10" s="1"/>
  <c r="AE94" i="10" s="1"/>
  <c r="AF94" i="10" s="1"/>
  <c r="AG94" i="10" s="1"/>
  <c r="AH94" i="10" s="1"/>
  <c r="AI94" i="10" s="1"/>
  <c r="AJ94" i="10" s="1"/>
  <c r="AK94" i="10" s="1"/>
  <c r="AL94" i="10" s="1"/>
  <c r="AM94" i="10" s="1"/>
  <c r="AN94" i="10" s="1"/>
  <c r="AO94" i="10" s="1"/>
  <c r="P94" i="10"/>
  <c r="Q94" i="10" s="1"/>
  <c r="R94" i="10" s="1"/>
  <c r="S94" i="10" s="1"/>
  <c r="T94" i="10" s="1"/>
  <c r="U94" i="10" s="1"/>
  <c r="V94" i="10" s="1"/>
  <c r="W94" i="10" s="1"/>
  <c r="X94" i="10" s="1"/>
  <c r="Y94" i="10" s="1"/>
  <c r="Z94" i="10" s="1"/>
  <c r="AA94" i="10" s="1"/>
  <c r="AB94" i="10" s="1"/>
  <c r="D94" i="10"/>
  <c r="E94" i="10" s="1"/>
  <c r="F94" i="10" s="1"/>
  <c r="G94" i="10" s="1"/>
  <c r="H94" i="10" s="1"/>
  <c r="I94" i="10" s="1"/>
  <c r="J94" i="10" s="1"/>
  <c r="K94" i="10" s="1"/>
  <c r="L94" i="10" s="1"/>
  <c r="M94" i="10" s="1"/>
  <c r="N94" i="10" s="1"/>
  <c r="O94" i="10" s="1"/>
  <c r="C94" i="10"/>
  <c r="AC93" i="10"/>
  <c r="AD93" i="10" s="1"/>
  <c r="AE93" i="10" s="1"/>
  <c r="AF93" i="10" s="1"/>
  <c r="AG93" i="10" s="1"/>
  <c r="AH93" i="10" s="1"/>
  <c r="AI93" i="10" s="1"/>
  <c r="AJ93" i="10" s="1"/>
  <c r="AK93" i="10" s="1"/>
  <c r="AL93" i="10" s="1"/>
  <c r="AM93" i="10" s="1"/>
  <c r="AN93" i="10" s="1"/>
  <c r="AO93" i="10" s="1"/>
  <c r="P93" i="10"/>
  <c r="Q93" i="10" s="1"/>
  <c r="R93" i="10" s="1"/>
  <c r="S93" i="10" s="1"/>
  <c r="T93" i="10" s="1"/>
  <c r="U93" i="10" s="1"/>
  <c r="V93" i="10" s="1"/>
  <c r="W93" i="10" s="1"/>
  <c r="X93" i="10" s="1"/>
  <c r="Y93" i="10" s="1"/>
  <c r="Z93" i="10" s="1"/>
  <c r="AA93" i="10" s="1"/>
  <c r="AB93" i="10" s="1"/>
  <c r="D93" i="10"/>
  <c r="E93" i="10" s="1"/>
  <c r="F93" i="10" s="1"/>
  <c r="G93" i="10" s="1"/>
  <c r="H93" i="10" s="1"/>
  <c r="I93" i="10" s="1"/>
  <c r="J93" i="10" s="1"/>
  <c r="K93" i="10" s="1"/>
  <c r="L93" i="10" s="1"/>
  <c r="M93" i="10" s="1"/>
  <c r="N93" i="10" s="1"/>
  <c r="O93" i="10" s="1"/>
  <c r="C93" i="10"/>
  <c r="AP92" i="10"/>
  <c r="AQ92" i="10" s="1"/>
  <c r="AR92" i="10" s="1"/>
  <c r="AS92" i="10" s="1"/>
  <c r="AT92" i="10" s="1"/>
  <c r="AU92" i="10" s="1"/>
  <c r="AV92" i="10" s="1"/>
  <c r="AW92" i="10" s="1"/>
  <c r="AX92" i="10" s="1"/>
  <c r="AY92" i="10" s="1"/>
  <c r="AZ92" i="10" s="1"/>
  <c r="BA92" i="10" s="1"/>
  <c r="BB92" i="10" s="1"/>
  <c r="AC92" i="10"/>
  <c r="AD92" i="10" s="1"/>
  <c r="AE92" i="10" s="1"/>
  <c r="AF92" i="10" s="1"/>
  <c r="AG92" i="10" s="1"/>
  <c r="AH92" i="10" s="1"/>
  <c r="AI92" i="10" s="1"/>
  <c r="AJ92" i="10" s="1"/>
  <c r="AK92" i="10" s="1"/>
  <c r="AL92" i="10" s="1"/>
  <c r="AM92" i="10" s="1"/>
  <c r="AN92" i="10" s="1"/>
  <c r="AO92" i="10" s="1"/>
  <c r="Q92" i="10"/>
  <c r="R92" i="10" s="1"/>
  <c r="S92" i="10" s="1"/>
  <c r="T92" i="10" s="1"/>
  <c r="U92" i="10" s="1"/>
  <c r="V92" i="10" s="1"/>
  <c r="W92" i="10" s="1"/>
  <c r="X92" i="10" s="1"/>
  <c r="Y92" i="10" s="1"/>
  <c r="Z92" i="10" s="1"/>
  <c r="AA92" i="10" s="1"/>
  <c r="AB92" i="10" s="1"/>
  <c r="P92" i="10"/>
  <c r="C92" i="10"/>
  <c r="D92" i="10" s="1"/>
  <c r="E92" i="10" s="1"/>
  <c r="F92" i="10" s="1"/>
  <c r="G92" i="10" s="1"/>
  <c r="H92" i="10" s="1"/>
  <c r="I92" i="10" s="1"/>
  <c r="J92" i="10" s="1"/>
  <c r="K92" i="10" s="1"/>
  <c r="L92" i="10" s="1"/>
  <c r="M92" i="10" s="1"/>
  <c r="N92" i="10" s="1"/>
  <c r="O92" i="10" s="1"/>
  <c r="AP91" i="10"/>
  <c r="AQ91" i="10" s="1"/>
  <c r="AR91" i="10" s="1"/>
  <c r="AS91" i="10" s="1"/>
  <c r="AT91" i="10" s="1"/>
  <c r="AU91" i="10" s="1"/>
  <c r="AV91" i="10" s="1"/>
  <c r="AW91" i="10" s="1"/>
  <c r="AX91" i="10" s="1"/>
  <c r="AY91" i="10" s="1"/>
  <c r="AZ91" i="10" s="1"/>
  <c r="BA91" i="10" s="1"/>
  <c r="BB91" i="10" s="1"/>
  <c r="AC91" i="10"/>
  <c r="AD91" i="10" s="1"/>
  <c r="AE91" i="10" s="1"/>
  <c r="AF91" i="10" s="1"/>
  <c r="AG91" i="10" s="1"/>
  <c r="AH91" i="10" s="1"/>
  <c r="AI91" i="10" s="1"/>
  <c r="AJ91" i="10" s="1"/>
  <c r="AK91" i="10" s="1"/>
  <c r="AL91" i="10" s="1"/>
  <c r="AM91" i="10" s="1"/>
  <c r="AN91" i="10" s="1"/>
  <c r="AO91" i="10" s="1"/>
  <c r="P91" i="10"/>
  <c r="Q91" i="10" s="1"/>
  <c r="R91" i="10" s="1"/>
  <c r="S91" i="10" s="1"/>
  <c r="T91" i="10" s="1"/>
  <c r="U91" i="10" s="1"/>
  <c r="V91" i="10" s="1"/>
  <c r="W91" i="10" s="1"/>
  <c r="X91" i="10" s="1"/>
  <c r="Y91" i="10" s="1"/>
  <c r="Z91" i="10" s="1"/>
  <c r="AA91" i="10" s="1"/>
  <c r="AB91" i="10" s="1"/>
  <c r="C91" i="10"/>
  <c r="D91" i="10" s="1"/>
  <c r="E91" i="10" s="1"/>
  <c r="F91" i="10" s="1"/>
  <c r="G91" i="10" s="1"/>
  <c r="H91" i="10" s="1"/>
  <c r="I91" i="10" s="1"/>
  <c r="J91" i="10" s="1"/>
  <c r="K91" i="10" s="1"/>
  <c r="L91" i="10" s="1"/>
  <c r="M91" i="10" s="1"/>
  <c r="N91" i="10" s="1"/>
  <c r="O91" i="10" s="1"/>
  <c r="AP90" i="10"/>
  <c r="AQ90" i="10" s="1"/>
  <c r="AR90" i="10" s="1"/>
  <c r="AS90" i="10" s="1"/>
  <c r="AT90" i="10" s="1"/>
  <c r="AU90" i="10" s="1"/>
  <c r="AV90" i="10" s="1"/>
  <c r="AW90" i="10" s="1"/>
  <c r="AX90" i="10" s="1"/>
  <c r="AY90" i="10" s="1"/>
  <c r="AZ90" i="10" s="1"/>
  <c r="BA90" i="10" s="1"/>
  <c r="BB90" i="10" s="1"/>
  <c r="AC90" i="10"/>
  <c r="AD90" i="10" s="1"/>
  <c r="AE90" i="10" s="1"/>
  <c r="AF90" i="10" s="1"/>
  <c r="AG90" i="10" s="1"/>
  <c r="AH90" i="10" s="1"/>
  <c r="AI90" i="10" s="1"/>
  <c r="AJ90" i="10" s="1"/>
  <c r="AK90" i="10" s="1"/>
  <c r="AL90" i="10" s="1"/>
  <c r="AM90" i="10" s="1"/>
  <c r="AN90" i="10" s="1"/>
  <c r="AO90" i="10" s="1"/>
  <c r="P90" i="10"/>
  <c r="Q90" i="10" s="1"/>
  <c r="R90" i="10" s="1"/>
  <c r="S90" i="10" s="1"/>
  <c r="T90" i="10" s="1"/>
  <c r="U90" i="10" s="1"/>
  <c r="V90" i="10" s="1"/>
  <c r="W90" i="10" s="1"/>
  <c r="X90" i="10" s="1"/>
  <c r="Y90" i="10" s="1"/>
  <c r="Z90" i="10" s="1"/>
  <c r="AA90" i="10" s="1"/>
  <c r="AB90" i="10" s="1"/>
  <c r="D90" i="10"/>
  <c r="E90" i="10" s="1"/>
  <c r="F90" i="10" s="1"/>
  <c r="G90" i="10" s="1"/>
  <c r="H90" i="10" s="1"/>
  <c r="I90" i="10" s="1"/>
  <c r="J90" i="10" s="1"/>
  <c r="K90" i="10" s="1"/>
  <c r="L90" i="10" s="1"/>
  <c r="M90" i="10" s="1"/>
  <c r="N90" i="10" s="1"/>
  <c r="O90" i="10" s="1"/>
  <c r="C90" i="10"/>
  <c r="AP89" i="10"/>
  <c r="AQ89" i="10" s="1"/>
  <c r="AR89" i="10" s="1"/>
  <c r="AS89" i="10" s="1"/>
  <c r="AT89" i="10" s="1"/>
  <c r="AU89" i="10" s="1"/>
  <c r="AV89" i="10" s="1"/>
  <c r="AW89" i="10" s="1"/>
  <c r="AX89" i="10" s="1"/>
  <c r="AY89" i="10" s="1"/>
  <c r="AZ89" i="10" s="1"/>
  <c r="BA89" i="10" s="1"/>
  <c r="BB89" i="10" s="1"/>
  <c r="AC89" i="10"/>
  <c r="AD89" i="10" s="1"/>
  <c r="AE89" i="10" s="1"/>
  <c r="AF89" i="10" s="1"/>
  <c r="AG89" i="10" s="1"/>
  <c r="AH89" i="10" s="1"/>
  <c r="AI89" i="10" s="1"/>
  <c r="AJ89" i="10" s="1"/>
  <c r="AK89" i="10" s="1"/>
  <c r="AL89" i="10" s="1"/>
  <c r="AM89" i="10" s="1"/>
  <c r="AN89" i="10" s="1"/>
  <c r="AO89" i="10" s="1"/>
  <c r="U89" i="10"/>
  <c r="V89" i="10" s="1"/>
  <c r="W89" i="10" s="1"/>
  <c r="X89" i="10" s="1"/>
  <c r="Y89" i="10" s="1"/>
  <c r="Z89" i="10" s="1"/>
  <c r="AA89" i="10" s="1"/>
  <c r="AB89" i="10" s="1"/>
  <c r="P89" i="10"/>
  <c r="Q89" i="10" s="1"/>
  <c r="R89" i="10" s="1"/>
  <c r="S89" i="10" s="1"/>
  <c r="T89" i="10" s="1"/>
  <c r="C89" i="10"/>
  <c r="D89" i="10" s="1"/>
  <c r="E89" i="10" s="1"/>
  <c r="F89" i="10" s="1"/>
  <c r="G89" i="10" s="1"/>
  <c r="H89" i="10" s="1"/>
  <c r="I89" i="10" s="1"/>
  <c r="J89" i="10" s="1"/>
  <c r="K89" i="10" s="1"/>
  <c r="L89" i="10" s="1"/>
  <c r="M89" i="10" s="1"/>
  <c r="N89" i="10" s="1"/>
  <c r="O89" i="10" s="1"/>
  <c r="AP88" i="10"/>
  <c r="AQ88" i="10" s="1"/>
  <c r="AR88" i="10" s="1"/>
  <c r="AS88" i="10" s="1"/>
  <c r="AT88" i="10" s="1"/>
  <c r="AU88" i="10" s="1"/>
  <c r="AV88" i="10" s="1"/>
  <c r="AW88" i="10" s="1"/>
  <c r="AX88" i="10" s="1"/>
  <c r="AY88" i="10" s="1"/>
  <c r="AZ88" i="10" s="1"/>
  <c r="BA88" i="10" s="1"/>
  <c r="BB88" i="10" s="1"/>
  <c r="AF88" i="10"/>
  <c r="AG88" i="10" s="1"/>
  <c r="AH88" i="10" s="1"/>
  <c r="AI88" i="10" s="1"/>
  <c r="AJ88" i="10" s="1"/>
  <c r="AK88" i="10" s="1"/>
  <c r="AL88" i="10" s="1"/>
  <c r="AM88" i="10" s="1"/>
  <c r="AN88" i="10" s="1"/>
  <c r="AO88" i="10" s="1"/>
  <c r="AC88" i="10"/>
  <c r="AD88" i="10" s="1"/>
  <c r="AE88" i="10" s="1"/>
  <c r="P88" i="10"/>
  <c r="Q88" i="10" s="1"/>
  <c r="R88" i="10" s="1"/>
  <c r="S88" i="10" s="1"/>
  <c r="T88" i="10" s="1"/>
  <c r="U88" i="10" s="1"/>
  <c r="V88" i="10" s="1"/>
  <c r="W88" i="10" s="1"/>
  <c r="X88" i="10" s="1"/>
  <c r="Y88" i="10" s="1"/>
  <c r="Z88" i="10" s="1"/>
  <c r="AA88" i="10" s="1"/>
  <c r="AB88" i="10" s="1"/>
  <c r="C88" i="10"/>
  <c r="D88" i="10" s="1"/>
  <c r="E88" i="10" s="1"/>
  <c r="F88" i="10" s="1"/>
  <c r="G88" i="10" s="1"/>
  <c r="H88" i="10" s="1"/>
  <c r="I88" i="10" s="1"/>
  <c r="J88" i="10" s="1"/>
  <c r="K88" i="10" s="1"/>
  <c r="L88" i="10" s="1"/>
  <c r="M88" i="10" s="1"/>
  <c r="N88" i="10" s="1"/>
  <c r="O88" i="10" s="1"/>
  <c r="AP87" i="10"/>
  <c r="AC87" i="10"/>
  <c r="AD87" i="10" s="1"/>
  <c r="AE87" i="10" s="1"/>
  <c r="AF87" i="10" s="1"/>
  <c r="AG87" i="10" s="1"/>
  <c r="AH87" i="10" s="1"/>
  <c r="AI87" i="10" s="1"/>
  <c r="AJ87" i="10" s="1"/>
  <c r="AK87" i="10" s="1"/>
  <c r="AL87" i="10" s="1"/>
  <c r="AM87" i="10" s="1"/>
  <c r="AN87" i="10" s="1"/>
  <c r="AO87" i="10" s="1"/>
  <c r="P87" i="10"/>
  <c r="Q87" i="10" s="1"/>
  <c r="R87" i="10" s="1"/>
  <c r="S87" i="10" s="1"/>
  <c r="T87" i="10" s="1"/>
  <c r="U87" i="10" s="1"/>
  <c r="V87" i="10" s="1"/>
  <c r="W87" i="10" s="1"/>
  <c r="X87" i="10" s="1"/>
  <c r="Y87" i="10" s="1"/>
  <c r="Z87" i="10" s="1"/>
  <c r="AA87" i="10" s="1"/>
  <c r="AB87" i="10" s="1"/>
  <c r="C87" i="10"/>
  <c r="D87" i="10" s="1"/>
  <c r="E87" i="10" s="1"/>
  <c r="F87" i="10" s="1"/>
  <c r="G87" i="10" s="1"/>
  <c r="H87" i="10" s="1"/>
  <c r="I87" i="10" s="1"/>
  <c r="J87" i="10" s="1"/>
  <c r="K87" i="10" s="1"/>
  <c r="L87" i="10" s="1"/>
  <c r="M87" i="10" s="1"/>
  <c r="N87" i="10" s="1"/>
  <c r="O87" i="10" s="1"/>
  <c r="AP86" i="10"/>
  <c r="AQ86" i="10" s="1"/>
  <c r="AR86" i="10" s="1"/>
  <c r="AS86" i="10" s="1"/>
  <c r="AT86" i="10" s="1"/>
  <c r="AU86" i="10" s="1"/>
  <c r="AV86" i="10" s="1"/>
  <c r="AW86" i="10" s="1"/>
  <c r="AX86" i="10" s="1"/>
  <c r="AY86" i="10" s="1"/>
  <c r="AZ86" i="10" s="1"/>
  <c r="BA86" i="10" s="1"/>
  <c r="BB86" i="10" s="1"/>
  <c r="AC86" i="10"/>
  <c r="AD86" i="10" s="1"/>
  <c r="AE86" i="10" s="1"/>
  <c r="AF86" i="10" s="1"/>
  <c r="AG86" i="10" s="1"/>
  <c r="AH86" i="10" s="1"/>
  <c r="AI86" i="10" s="1"/>
  <c r="AJ86" i="10" s="1"/>
  <c r="AK86" i="10" s="1"/>
  <c r="AL86" i="10" s="1"/>
  <c r="AM86" i="10" s="1"/>
  <c r="AN86" i="10" s="1"/>
  <c r="AO86" i="10" s="1"/>
  <c r="R86" i="10"/>
  <c r="S86" i="10" s="1"/>
  <c r="T86" i="10" s="1"/>
  <c r="U86" i="10" s="1"/>
  <c r="V86" i="10" s="1"/>
  <c r="W86" i="10" s="1"/>
  <c r="X86" i="10" s="1"/>
  <c r="Y86" i="10" s="1"/>
  <c r="Z86" i="10" s="1"/>
  <c r="AA86" i="10" s="1"/>
  <c r="AB86" i="10" s="1"/>
  <c r="P86" i="10"/>
  <c r="Q86" i="10" s="1"/>
  <c r="C86" i="10"/>
  <c r="D86" i="10" s="1"/>
  <c r="E86" i="10" s="1"/>
  <c r="F86" i="10" s="1"/>
  <c r="G86" i="10" s="1"/>
  <c r="H86" i="10" s="1"/>
  <c r="I86" i="10" s="1"/>
  <c r="J86" i="10" s="1"/>
  <c r="K86" i="10" s="1"/>
  <c r="L86" i="10" s="1"/>
  <c r="M86" i="10" s="1"/>
  <c r="N86" i="10" s="1"/>
  <c r="O86" i="10" s="1"/>
  <c r="AP85" i="10"/>
  <c r="AQ85" i="10" s="1"/>
  <c r="AR85" i="10" s="1"/>
  <c r="AS85" i="10" s="1"/>
  <c r="AT85" i="10" s="1"/>
  <c r="AU85" i="10" s="1"/>
  <c r="AV85" i="10" s="1"/>
  <c r="AW85" i="10" s="1"/>
  <c r="AX85" i="10" s="1"/>
  <c r="AY85" i="10" s="1"/>
  <c r="AZ85" i="10" s="1"/>
  <c r="BA85" i="10" s="1"/>
  <c r="BB85" i="10" s="1"/>
  <c r="AC85" i="10"/>
  <c r="AD85" i="10" s="1"/>
  <c r="AE85" i="10" s="1"/>
  <c r="AF85" i="10" s="1"/>
  <c r="AG85" i="10" s="1"/>
  <c r="AH85" i="10" s="1"/>
  <c r="AI85" i="10" s="1"/>
  <c r="AJ85" i="10" s="1"/>
  <c r="AK85" i="10" s="1"/>
  <c r="AL85" i="10" s="1"/>
  <c r="AM85" i="10" s="1"/>
  <c r="AN85" i="10" s="1"/>
  <c r="AO85" i="10" s="1"/>
  <c r="P85" i="10"/>
  <c r="Q85" i="10" s="1"/>
  <c r="R85" i="10" s="1"/>
  <c r="S85" i="10" s="1"/>
  <c r="T85" i="10" s="1"/>
  <c r="U85" i="10" s="1"/>
  <c r="V85" i="10" s="1"/>
  <c r="W85" i="10" s="1"/>
  <c r="X85" i="10" s="1"/>
  <c r="Y85" i="10" s="1"/>
  <c r="Z85" i="10" s="1"/>
  <c r="AA85" i="10" s="1"/>
  <c r="AB85" i="10" s="1"/>
  <c r="D85" i="10"/>
  <c r="E85" i="10" s="1"/>
  <c r="F85" i="10" s="1"/>
  <c r="G85" i="10" s="1"/>
  <c r="H85" i="10" s="1"/>
  <c r="I85" i="10" s="1"/>
  <c r="J85" i="10" s="1"/>
  <c r="K85" i="10" s="1"/>
  <c r="L85" i="10" s="1"/>
  <c r="M85" i="10" s="1"/>
  <c r="N85" i="10" s="1"/>
  <c r="O85" i="10" s="1"/>
  <c r="C85" i="10"/>
  <c r="AP84" i="10"/>
  <c r="AC84" i="10"/>
  <c r="AD84" i="10" s="1"/>
  <c r="AE84" i="10" s="1"/>
  <c r="AF84" i="10" s="1"/>
  <c r="AG84" i="10" s="1"/>
  <c r="AH84" i="10" s="1"/>
  <c r="AI84" i="10" s="1"/>
  <c r="AJ84" i="10" s="1"/>
  <c r="AK84" i="10" s="1"/>
  <c r="AL84" i="10" s="1"/>
  <c r="AM84" i="10" s="1"/>
  <c r="AN84" i="10" s="1"/>
  <c r="AO84" i="10" s="1"/>
  <c r="R84" i="10"/>
  <c r="S84" i="10" s="1"/>
  <c r="T84" i="10" s="1"/>
  <c r="U84" i="10" s="1"/>
  <c r="V84" i="10" s="1"/>
  <c r="W84" i="10" s="1"/>
  <c r="X84" i="10" s="1"/>
  <c r="Y84" i="10" s="1"/>
  <c r="Z84" i="10" s="1"/>
  <c r="AA84" i="10" s="1"/>
  <c r="AB84" i="10" s="1"/>
  <c r="P84" i="10"/>
  <c r="Q84" i="10" s="1"/>
  <c r="D84" i="10"/>
  <c r="E84" i="10" s="1"/>
  <c r="F84" i="10" s="1"/>
  <c r="G84" i="10" s="1"/>
  <c r="H84" i="10" s="1"/>
  <c r="I84" i="10" s="1"/>
  <c r="J84" i="10" s="1"/>
  <c r="K84" i="10" s="1"/>
  <c r="L84" i="10" s="1"/>
  <c r="M84" i="10" s="1"/>
  <c r="N84" i="10" s="1"/>
  <c r="O84" i="10" s="1"/>
  <c r="C84" i="10"/>
  <c r="AP83" i="10"/>
  <c r="AQ83" i="10" s="1"/>
  <c r="AR83" i="10" s="1"/>
  <c r="AS83" i="10" s="1"/>
  <c r="AT83" i="10" s="1"/>
  <c r="AU83" i="10" s="1"/>
  <c r="AV83" i="10" s="1"/>
  <c r="AW83" i="10" s="1"/>
  <c r="AX83" i="10" s="1"/>
  <c r="AY83" i="10" s="1"/>
  <c r="AZ83" i="10" s="1"/>
  <c r="BA83" i="10" s="1"/>
  <c r="BB83" i="10" s="1"/>
  <c r="AC83" i="10"/>
  <c r="AD83" i="10" s="1"/>
  <c r="AE83" i="10" s="1"/>
  <c r="AF83" i="10" s="1"/>
  <c r="AG83" i="10" s="1"/>
  <c r="AH83" i="10" s="1"/>
  <c r="AI83" i="10" s="1"/>
  <c r="AJ83" i="10" s="1"/>
  <c r="AK83" i="10" s="1"/>
  <c r="AL83" i="10" s="1"/>
  <c r="AM83" i="10" s="1"/>
  <c r="AN83" i="10" s="1"/>
  <c r="AO83" i="10" s="1"/>
  <c r="P83" i="10"/>
  <c r="Q83" i="10" s="1"/>
  <c r="R83" i="10" s="1"/>
  <c r="S83" i="10" s="1"/>
  <c r="T83" i="10" s="1"/>
  <c r="U83" i="10" s="1"/>
  <c r="V83" i="10" s="1"/>
  <c r="W83" i="10" s="1"/>
  <c r="X83" i="10" s="1"/>
  <c r="Y83" i="10" s="1"/>
  <c r="Z83" i="10" s="1"/>
  <c r="AA83" i="10" s="1"/>
  <c r="AB83" i="10" s="1"/>
  <c r="C83" i="10"/>
  <c r="D83" i="10" s="1"/>
  <c r="E83" i="10" s="1"/>
  <c r="F83" i="10" s="1"/>
  <c r="G83" i="10" s="1"/>
  <c r="H83" i="10" s="1"/>
  <c r="I83" i="10" s="1"/>
  <c r="J83" i="10" s="1"/>
  <c r="K83" i="10" s="1"/>
  <c r="L83" i="10" s="1"/>
  <c r="M83" i="10" s="1"/>
  <c r="N83" i="10" s="1"/>
  <c r="O83" i="10" s="1"/>
  <c r="AP82" i="10"/>
  <c r="AC82" i="10"/>
  <c r="AD82" i="10" s="1"/>
  <c r="AE82" i="10" s="1"/>
  <c r="AF82" i="10" s="1"/>
  <c r="AG82" i="10" s="1"/>
  <c r="AH82" i="10" s="1"/>
  <c r="AI82" i="10" s="1"/>
  <c r="AJ82" i="10" s="1"/>
  <c r="AK82" i="10" s="1"/>
  <c r="AL82" i="10" s="1"/>
  <c r="AM82" i="10" s="1"/>
  <c r="AN82" i="10" s="1"/>
  <c r="AO82" i="10" s="1"/>
  <c r="P82" i="10"/>
  <c r="Q82" i="10" s="1"/>
  <c r="R82" i="10" s="1"/>
  <c r="S82" i="10" s="1"/>
  <c r="T82" i="10" s="1"/>
  <c r="U82" i="10" s="1"/>
  <c r="V82" i="10" s="1"/>
  <c r="W82" i="10" s="1"/>
  <c r="X82" i="10" s="1"/>
  <c r="Y82" i="10" s="1"/>
  <c r="Z82" i="10" s="1"/>
  <c r="AA82" i="10" s="1"/>
  <c r="AB82" i="10" s="1"/>
  <c r="C82" i="10"/>
  <c r="D82" i="10" s="1"/>
  <c r="E82" i="10" s="1"/>
  <c r="F82" i="10" s="1"/>
  <c r="G82" i="10" s="1"/>
  <c r="H82" i="10" s="1"/>
  <c r="I82" i="10" s="1"/>
  <c r="J82" i="10" s="1"/>
  <c r="K82" i="10" s="1"/>
  <c r="L82" i="10" s="1"/>
  <c r="M82" i="10" s="1"/>
  <c r="N82" i="10" s="1"/>
  <c r="O82" i="10" s="1"/>
  <c r="AP81" i="10"/>
  <c r="AQ81" i="10" s="1"/>
  <c r="AR81" i="10" s="1"/>
  <c r="AS81" i="10" s="1"/>
  <c r="AT81" i="10" s="1"/>
  <c r="AU81" i="10" s="1"/>
  <c r="AV81" i="10" s="1"/>
  <c r="AW81" i="10" s="1"/>
  <c r="AX81" i="10" s="1"/>
  <c r="AY81" i="10" s="1"/>
  <c r="AZ81" i="10" s="1"/>
  <c r="BA81" i="10" s="1"/>
  <c r="BB81" i="10" s="1"/>
  <c r="AC81" i="10"/>
  <c r="AD81" i="10" s="1"/>
  <c r="AE81" i="10" s="1"/>
  <c r="AF81" i="10" s="1"/>
  <c r="AG81" i="10" s="1"/>
  <c r="AH81" i="10" s="1"/>
  <c r="AI81" i="10" s="1"/>
  <c r="AJ81" i="10" s="1"/>
  <c r="AK81" i="10" s="1"/>
  <c r="AL81" i="10" s="1"/>
  <c r="AM81" i="10" s="1"/>
  <c r="AN81" i="10" s="1"/>
  <c r="AO81" i="10" s="1"/>
  <c r="P81" i="10"/>
  <c r="Q81" i="10" s="1"/>
  <c r="R81" i="10" s="1"/>
  <c r="S81" i="10" s="1"/>
  <c r="T81" i="10" s="1"/>
  <c r="U81" i="10" s="1"/>
  <c r="V81" i="10" s="1"/>
  <c r="W81" i="10" s="1"/>
  <c r="X81" i="10" s="1"/>
  <c r="Y81" i="10" s="1"/>
  <c r="Z81" i="10" s="1"/>
  <c r="AA81" i="10" s="1"/>
  <c r="AB81" i="10" s="1"/>
  <c r="D81" i="10"/>
  <c r="E81" i="10" s="1"/>
  <c r="F81" i="10" s="1"/>
  <c r="G81" i="10" s="1"/>
  <c r="H81" i="10" s="1"/>
  <c r="I81" i="10" s="1"/>
  <c r="J81" i="10" s="1"/>
  <c r="K81" i="10" s="1"/>
  <c r="L81" i="10" s="1"/>
  <c r="M81" i="10" s="1"/>
  <c r="N81" i="10" s="1"/>
  <c r="O81" i="10" s="1"/>
  <c r="C81" i="10"/>
  <c r="AT80" i="10"/>
  <c r="AU80" i="10" s="1"/>
  <c r="AV80" i="10" s="1"/>
  <c r="AW80" i="10" s="1"/>
  <c r="AX80" i="10" s="1"/>
  <c r="AY80" i="10" s="1"/>
  <c r="AZ80" i="10" s="1"/>
  <c r="BA80" i="10" s="1"/>
  <c r="BB80" i="10" s="1"/>
  <c r="AP80" i="10"/>
  <c r="AQ80" i="10" s="1"/>
  <c r="AR80" i="10" s="1"/>
  <c r="AS80" i="10" s="1"/>
  <c r="AD80" i="10"/>
  <c r="AE80" i="10" s="1"/>
  <c r="AF80" i="10" s="1"/>
  <c r="AG80" i="10" s="1"/>
  <c r="AH80" i="10" s="1"/>
  <c r="AI80" i="10" s="1"/>
  <c r="AJ80" i="10" s="1"/>
  <c r="AK80" i="10" s="1"/>
  <c r="AL80" i="10" s="1"/>
  <c r="AM80" i="10" s="1"/>
  <c r="AN80" i="10" s="1"/>
  <c r="AO80" i="10" s="1"/>
  <c r="AC80" i="10"/>
  <c r="R80" i="10"/>
  <c r="S80" i="10" s="1"/>
  <c r="T80" i="10" s="1"/>
  <c r="U80" i="10" s="1"/>
  <c r="V80" i="10" s="1"/>
  <c r="W80" i="10" s="1"/>
  <c r="X80" i="10" s="1"/>
  <c r="Y80" i="10" s="1"/>
  <c r="Z80" i="10" s="1"/>
  <c r="AA80" i="10" s="1"/>
  <c r="AB80" i="10" s="1"/>
  <c r="P80" i="10"/>
  <c r="Q80" i="10" s="1"/>
  <c r="F80" i="10"/>
  <c r="G80" i="10" s="1"/>
  <c r="H80" i="10" s="1"/>
  <c r="I80" i="10" s="1"/>
  <c r="J80" i="10" s="1"/>
  <c r="K80" i="10" s="1"/>
  <c r="L80" i="10" s="1"/>
  <c r="M80" i="10" s="1"/>
  <c r="N80" i="10" s="1"/>
  <c r="O80" i="10" s="1"/>
  <c r="C80" i="10"/>
  <c r="D80" i="10" s="1"/>
  <c r="E80" i="10" s="1"/>
  <c r="AP79" i="10"/>
  <c r="AQ79" i="10" s="1"/>
  <c r="AR79" i="10" s="1"/>
  <c r="AS79" i="10" s="1"/>
  <c r="AT79" i="10" s="1"/>
  <c r="AU79" i="10" s="1"/>
  <c r="AV79" i="10" s="1"/>
  <c r="AW79" i="10" s="1"/>
  <c r="AX79" i="10" s="1"/>
  <c r="AY79" i="10" s="1"/>
  <c r="AZ79" i="10" s="1"/>
  <c r="BA79" i="10" s="1"/>
  <c r="BB79" i="10" s="1"/>
  <c r="AC79" i="10"/>
  <c r="AD79" i="10" s="1"/>
  <c r="AE79" i="10" s="1"/>
  <c r="AF79" i="10" s="1"/>
  <c r="AG79" i="10" s="1"/>
  <c r="AH79" i="10" s="1"/>
  <c r="AI79" i="10" s="1"/>
  <c r="AJ79" i="10" s="1"/>
  <c r="AK79" i="10" s="1"/>
  <c r="AL79" i="10" s="1"/>
  <c r="AM79" i="10" s="1"/>
  <c r="AN79" i="10" s="1"/>
  <c r="AO79" i="10" s="1"/>
  <c r="P79" i="10"/>
  <c r="Q79" i="10" s="1"/>
  <c r="R79" i="10" s="1"/>
  <c r="S79" i="10" s="1"/>
  <c r="T79" i="10" s="1"/>
  <c r="U79" i="10" s="1"/>
  <c r="V79" i="10" s="1"/>
  <c r="W79" i="10" s="1"/>
  <c r="X79" i="10" s="1"/>
  <c r="Y79" i="10" s="1"/>
  <c r="Z79" i="10" s="1"/>
  <c r="AA79" i="10" s="1"/>
  <c r="AB79" i="10" s="1"/>
  <c r="C79" i="10"/>
  <c r="D79" i="10" s="1"/>
  <c r="E79" i="10" s="1"/>
  <c r="F79" i="10" s="1"/>
  <c r="G79" i="10" s="1"/>
  <c r="H79" i="10" s="1"/>
  <c r="I79" i="10" s="1"/>
  <c r="J79" i="10" s="1"/>
  <c r="K79" i="10" s="1"/>
  <c r="L79" i="10" s="1"/>
  <c r="M79" i="10" s="1"/>
  <c r="N79" i="10" s="1"/>
  <c r="O79" i="10" s="1"/>
  <c r="AP78" i="10"/>
  <c r="AQ78" i="10" s="1"/>
  <c r="AR78" i="10" s="1"/>
  <c r="AS78" i="10" s="1"/>
  <c r="AT78" i="10" s="1"/>
  <c r="AU78" i="10" s="1"/>
  <c r="AV78" i="10" s="1"/>
  <c r="AW78" i="10" s="1"/>
  <c r="AX78" i="10" s="1"/>
  <c r="AY78" i="10" s="1"/>
  <c r="AZ78" i="10" s="1"/>
  <c r="BA78" i="10" s="1"/>
  <c r="BB78" i="10" s="1"/>
  <c r="AC78" i="10"/>
  <c r="AD78" i="10" s="1"/>
  <c r="AE78" i="10" s="1"/>
  <c r="AF78" i="10" s="1"/>
  <c r="AG78" i="10" s="1"/>
  <c r="AH78" i="10" s="1"/>
  <c r="AI78" i="10" s="1"/>
  <c r="AJ78" i="10" s="1"/>
  <c r="AK78" i="10" s="1"/>
  <c r="AL78" i="10" s="1"/>
  <c r="AM78" i="10" s="1"/>
  <c r="AN78" i="10" s="1"/>
  <c r="AO78" i="10" s="1"/>
  <c r="P78" i="10"/>
  <c r="Q78" i="10" s="1"/>
  <c r="R78" i="10" s="1"/>
  <c r="S78" i="10" s="1"/>
  <c r="T78" i="10" s="1"/>
  <c r="U78" i="10" s="1"/>
  <c r="V78" i="10" s="1"/>
  <c r="W78" i="10" s="1"/>
  <c r="X78" i="10" s="1"/>
  <c r="Y78" i="10" s="1"/>
  <c r="Z78" i="10" s="1"/>
  <c r="AA78" i="10" s="1"/>
  <c r="AB78" i="10" s="1"/>
  <c r="C78" i="10"/>
  <c r="D78" i="10" s="1"/>
  <c r="E78" i="10" s="1"/>
  <c r="F78" i="10" s="1"/>
  <c r="G78" i="10" s="1"/>
  <c r="H78" i="10" s="1"/>
  <c r="I78" i="10" s="1"/>
  <c r="J78" i="10" s="1"/>
  <c r="K78" i="10" s="1"/>
  <c r="L78" i="10" s="1"/>
  <c r="M78" i="10" s="1"/>
  <c r="N78" i="10" s="1"/>
  <c r="O78" i="10" s="1"/>
  <c r="AC77" i="10"/>
  <c r="AD77" i="10" s="1"/>
  <c r="AE77" i="10" s="1"/>
  <c r="AF77" i="10" s="1"/>
  <c r="AG77" i="10" s="1"/>
  <c r="AH77" i="10" s="1"/>
  <c r="AI77" i="10" s="1"/>
  <c r="AJ77" i="10" s="1"/>
  <c r="AK77" i="10" s="1"/>
  <c r="AL77" i="10" s="1"/>
  <c r="AM77" i="10" s="1"/>
  <c r="AN77" i="10" s="1"/>
  <c r="AO77" i="10" s="1"/>
  <c r="P77" i="10"/>
  <c r="Q77" i="10" s="1"/>
  <c r="R77" i="10" s="1"/>
  <c r="S77" i="10" s="1"/>
  <c r="T77" i="10" s="1"/>
  <c r="U77" i="10" s="1"/>
  <c r="V77" i="10" s="1"/>
  <c r="W77" i="10" s="1"/>
  <c r="X77" i="10" s="1"/>
  <c r="Y77" i="10" s="1"/>
  <c r="Z77" i="10" s="1"/>
  <c r="AA77" i="10" s="1"/>
  <c r="AB77" i="10" s="1"/>
  <c r="C77" i="10"/>
  <c r="D77" i="10" s="1"/>
  <c r="E77" i="10" s="1"/>
  <c r="F77" i="10" s="1"/>
  <c r="G77" i="10" s="1"/>
  <c r="H77" i="10" s="1"/>
  <c r="I77" i="10" s="1"/>
  <c r="J77" i="10" s="1"/>
  <c r="K77" i="10" s="1"/>
  <c r="L77" i="10" s="1"/>
  <c r="M77" i="10" s="1"/>
  <c r="N77" i="10" s="1"/>
  <c r="O77" i="10" s="1"/>
  <c r="AP76" i="10"/>
  <c r="AC76" i="10"/>
  <c r="AD76" i="10" s="1"/>
  <c r="AE76" i="10" s="1"/>
  <c r="AF76" i="10" s="1"/>
  <c r="AG76" i="10" s="1"/>
  <c r="AH76" i="10" s="1"/>
  <c r="AI76" i="10" s="1"/>
  <c r="AJ76" i="10" s="1"/>
  <c r="AK76" i="10" s="1"/>
  <c r="AL76" i="10" s="1"/>
  <c r="AM76" i="10" s="1"/>
  <c r="AN76" i="10" s="1"/>
  <c r="AO76" i="10" s="1"/>
  <c r="P76" i="10"/>
  <c r="Q76" i="10" s="1"/>
  <c r="R76" i="10" s="1"/>
  <c r="S76" i="10" s="1"/>
  <c r="T76" i="10" s="1"/>
  <c r="U76" i="10" s="1"/>
  <c r="V76" i="10" s="1"/>
  <c r="W76" i="10" s="1"/>
  <c r="X76" i="10" s="1"/>
  <c r="Y76" i="10" s="1"/>
  <c r="Z76" i="10" s="1"/>
  <c r="AA76" i="10" s="1"/>
  <c r="AB76" i="10" s="1"/>
  <c r="C76" i="10"/>
  <c r="D76" i="10" s="1"/>
  <c r="E76" i="10" s="1"/>
  <c r="F76" i="10" s="1"/>
  <c r="G76" i="10" s="1"/>
  <c r="H76" i="10" s="1"/>
  <c r="I76" i="10" s="1"/>
  <c r="J76" i="10" s="1"/>
  <c r="K76" i="10" s="1"/>
  <c r="L76" i="10" s="1"/>
  <c r="M76" i="10" s="1"/>
  <c r="N76" i="10" s="1"/>
  <c r="O76" i="10" s="1"/>
  <c r="AP75" i="10"/>
  <c r="AQ75" i="10" s="1"/>
  <c r="AR75" i="10" s="1"/>
  <c r="AS75" i="10" s="1"/>
  <c r="AT75" i="10" s="1"/>
  <c r="AU75" i="10" s="1"/>
  <c r="AV75" i="10" s="1"/>
  <c r="AW75" i="10" s="1"/>
  <c r="AX75" i="10" s="1"/>
  <c r="AY75" i="10" s="1"/>
  <c r="AZ75" i="10" s="1"/>
  <c r="BA75" i="10" s="1"/>
  <c r="BB75" i="10" s="1"/>
  <c r="AC75" i="10"/>
  <c r="AD75" i="10" s="1"/>
  <c r="AE75" i="10" s="1"/>
  <c r="AF75" i="10" s="1"/>
  <c r="AG75" i="10" s="1"/>
  <c r="AH75" i="10" s="1"/>
  <c r="AI75" i="10" s="1"/>
  <c r="AJ75" i="10" s="1"/>
  <c r="AK75" i="10" s="1"/>
  <c r="AL75" i="10" s="1"/>
  <c r="AM75" i="10" s="1"/>
  <c r="AN75" i="10" s="1"/>
  <c r="AO75" i="10" s="1"/>
  <c r="P75" i="10"/>
  <c r="Q75" i="10" s="1"/>
  <c r="R75" i="10" s="1"/>
  <c r="S75" i="10" s="1"/>
  <c r="T75" i="10" s="1"/>
  <c r="U75" i="10" s="1"/>
  <c r="V75" i="10" s="1"/>
  <c r="W75" i="10" s="1"/>
  <c r="X75" i="10" s="1"/>
  <c r="Y75" i="10" s="1"/>
  <c r="Z75" i="10" s="1"/>
  <c r="AA75" i="10" s="1"/>
  <c r="AB75" i="10" s="1"/>
  <c r="D75" i="10"/>
  <c r="E75" i="10" s="1"/>
  <c r="F75" i="10" s="1"/>
  <c r="G75" i="10" s="1"/>
  <c r="H75" i="10" s="1"/>
  <c r="I75" i="10" s="1"/>
  <c r="J75" i="10" s="1"/>
  <c r="K75" i="10" s="1"/>
  <c r="L75" i="10" s="1"/>
  <c r="M75" i="10" s="1"/>
  <c r="N75" i="10" s="1"/>
  <c r="O75" i="10" s="1"/>
  <c r="C75" i="10"/>
  <c r="AP74" i="10"/>
  <c r="AQ74" i="10" s="1"/>
  <c r="AR74" i="10" s="1"/>
  <c r="AS74" i="10" s="1"/>
  <c r="AT74" i="10" s="1"/>
  <c r="AU74" i="10" s="1"/>
  <c r="AV74" i="10" s="1"/>
  <c r="AW74" i="10" s="1"/>
  <c r="AX74" i="10" s="1"/>
  <c r="AY74" i="10" s="1"/>
  <c r="AZ74" i="10" s="1"/>
  <c r="BA74" i="10" s="1"/>
  <c r="BB74" i="10" s="1"/>
  <c r="AC74" i="10"/>
  <c r="AD74" i="10" s="1"/>
  <c r="AE74" i="10" s="1"/>
  <c r="AF74" i="10" s="1"/>
  <c r="AG74" i="10" s="1"/>
  <c r="AH74" i="10" s="1"/>
  <c r="AI74" i="10" s="1"/>
  <c r="AJ74" i="10" s="1"/>
  <c r="AK74" i="10" s="1"/>
  <c r="AL74" i="10" s="1"/>
  <c r="AM74" i="10" s="1"/>
  <c r="AN74" i="10" s="1"/>
  <c r="AO74" i="10" s="1"/>
  <c r="P74" i="10"/>
  <c r="Q74" i="10" s="1"/>
  <c r="R74" i="10" s="1"/>
  <c r="S74" i="10" s="1"/>
  <c r="T74" i="10" s="1"/>
  <c r="U74" i="10" s="1"/>
  <c r="V74" i="10" s="1"/>
  <c r="W74" i="10" s="1"/>
  <c r="X74" i="10" s="1"/>
  <c r="Y74" i="10" s="1"/>
  <c r="Z74" i="10" s="1"/>
  <c r="AA74" i="10" s="1"/>
  <c r="AB74" i="10" s="1"/>
  <c r="D74" i="10"/>
  <c r="E74" i="10" s="1"/>
  <c r="F74" i="10" s="1"/>
  <c r="G74" i="10" s="1"/>
  <c r="H74" i="10" s="1"/>
  <c r="I74" i="10" s="1"/>
  <c r="J74" i="10" s="1"/>
  <c r="K74" i="10" s="1"/>
  <c r="L74" i="10" s="1"/>
  <c r="M74" i="10" s="1"/>
  <c r="N74" i="10" s="1"/>
  <c r="O74" i="10" s="1"/>
  <c r="C74" i="10"/>
  <c r="AP73" i="10"/>
  <c r="AQ73" i="10" s="1"/>
  <c r="AR73" i="10" s="1"/>
  <c r="AS73" i="10" s="1"/>
  <c r="AT73" i="10" s="1"/>
  <c r="AU73" i="10" s="1"/>
  <c r="AV73" i="10" s="1"/>
  <c r="AW73" i="10" s="1"/>
  <c r="AX73" i="10" s="1"/>
  <c r="AY73" i="10" s="1"/>
  <c r="AZ73" i="10" s="1"/>
  <c r="BA73" i="10" s="1"/>
  <c r="BB73" i="10" s="1"/>
  <c r="AD73" i="10"/>
  <c r="AE73" i="10" s="1"/>
  <c r="AF73" i="10" s="1"/>
  <c r="AG73" i="10" s="1"/>
  <c r="AH73" i="10" s="1"/>
  <c r="AI73" i="10" s="1"/>
  <c r="AJ73" i="10" s="1"/>
  <c r="AK73" i="10" s="1"/>
  <c r="AL73" i="10" s="1"/>
  <c r="AM73" i="10" s="1"/>
  <c r="AN73" i="10" s="1"/>
  <c r="AO73" i="10" s="1"/>
  <c r="AC73" i="10"/>
  <c r="P73" i="10"/>
  <c r="Q73" i="10" s="1"/>
  <c r="R73" i="10" s="1"/>
  <c r="S73" i="10" s="1"/>
  <c r="T73" i="10" s="1"/>
  <c r="U73" i="10" s="1"/>
  <c r="V73" i="10" s="1"/>
  <c r="W73" i="10" s="1"/>
  <c r="X73" i="10" s="1"/>
  <c r="Y73" i="10" s="1"/>
  <c r="Z73" i="10" s="1"/>
  <c r="AA73" i="10" s="1"/>
  <c r="AB73" i="10" s="1"/>
  <c r="C73" i="10"/>
  <c r="D73" i="10" s="1"/>
  <c r="E73" i="10" s="1"/>
  <c r="F73" i="10" s="1"/>
  <c r="G73" i="10" s="1"/>
  <c r="H73" i="10" s="1"/>
  <c r="I73" i="10" s="1"/>
  <c r="J73" i="10" s="1"/>
  <c r="K73" i="10" s="1"/>
  <c r="L73" i="10" s="1"/>
  <c r="M73" i="10" s="1"/>
  <c r="N73" i="10" s="1"/>
  <c r="O73" i="10" s="1"/>
  <c r="AC72" i="10"/>
  <c r="AD72" i="10" s="1"/>
  <c r="AE72" i="10" s="1"/>
  <c r="AF72" i="10" s="1"/>
  <c r="AG72" i="10" s="1"/>
  <c r="AH72" i="10" s="1"/>
  <c r="AI72" i="10" s="1"/>
  <c r="AJ72" i="10" s="1"/>
  <c r="AK72" i="10" s="1"/>
  <c r="AL72" i="10" s="1"/>
  <c r="AM72" i="10" s="1"/>
  <c r="AN72" i="10" s="1"/>
  <c r="AO72" i="10" s="1"/>
  <c r="P72" i="10"/>
  <c r="Q72" i="10" s="1"/>
  <c r="R72" i="10" s="1"/>
  <c r="S72" i="10" s="1"/>
  <c r="T72" i="10" s="1"/>
  <c r="U72" i="10" s="1"/>
  <c r="V72" i="10" s="1"/>
  <c r="W72" i="10" s="1"/>
  <c r="X72" i="10" s="1"/>
  <c r="Y72" i="10" s="1"/>
  <c r="Z72" i="10" s="1"/>
  <c r="AA72" i="10" s="1"/>
  <c r="AB72" i="10" s="1"/>
  <c r="C72" i="10"/>
  <c r="D72" i="10" s="1"/>
  <c r="E72" i="10" s="1"/>
  <c r="F72" i="10" s="1"/>
  <c r="G72" i="10" s="1"/>
  <c r="H72" i="10" s="1"/>
  <c r="I72" i="10" s="1"/>
  <c r="J72" i="10" s="1"/>
  <c r="K72" i="10" s="1"/>
  <c r="L72" i="10" s="1"/>
  <c r="M72" i="10" s="1"/>
  <c r="N72" i="10" s="1"/>
  <c r="O72" i="10" s="1"/>
  <c r="AP71" i="10"/>
  <c r="AQ71" i="10" s="1"/>
  <c r="AR71" i="10" s="1"/>
  <c r="AS71" i="10" s="1"/>
  <c r="AT71" i="10" s="1"/>
  <c r="AU71" i="10" s="1"/>
  <c r="AV71" i="10" s="1"/>
  <c r="AW71" i="10" s="1"/>
  <c r="AX71" i="10" s="1"/>
  <c r="AY71" i="10" s="1"/>
  <c r="AZ71" i="10" s="1"/>
  <c r="BA71" i="10" s="1"/>
  <c r="BB71" i="10" s="1"/>
  <c r="AC71" i="10"/>
  <c r="AD71" i="10" s="1"/>
  <c r="AE71" i="10" s="1"/>
  <c r="AF71" i="10" s="1"/>
  <c r="AG71" i="10" s="1"/>
  <c r="AH71" i="10" s="1"/>
  <c r="AI71" i="10" s="1"/>
  <c r="AJ71" i="10" s="1"/>
  <c r="AK71" i="10" s="1"/>
  <c r="AL71" i="10" s="1"/>
  <c r="AM71" i="10" s="1"/>
  <c r="AN71" i="10" s="1"/>
  <c r="AO71" i="10" s="1"/>
  <c r="P71" i="10"/>
  <c r="Q71" i="10" s="1"/>
  <c r="R71" i="10" s="1"/>
  <c r="S71" i="10" s="1"/>
  <c r="T71" i="10" s="1"/>
  <c r="U71" i="10" s="1"/>
  <c r="V71" i="10" s="1"/>
  <c r="W71" i="10" s="1"/>
  <c r="X71" i="10" s="1"/>
  <c r="Y71" i="10" s="1"/>
  <c r="Z71" i="10" s="1"/>
  <c r="AA71" i="10" s="1"/>
  <c r="AB71" i="10" s="1"/>
  <c r="C71" i="10"/>
  <c r="D71" i="10" s="1"/>
  <c r="E71" i="10" s="1"/>
  <c r="F71" i="10" s="1"/>
  <c r="G71" i="10" s="1"/>
  <c r="H71" i="10" s="1"/>
  <c r="I71" i="10" s="1"/>
  <c r="J71" i="10" s="1"/>
  <c r="K71" i="10" s="1"/>
  <c r="L71" i="10" s="1"/>
  <c r="M71" i="10" s="1"/>
  <c r="N71" i="10" s="1"/>
  <c r="O71" i="10" s="1"/>
  <c r="AP70" i="10"/>
  <c r="AQ70" i="10" s="1"/>
  <c r="AR70" i="10" s="1"/>
  <c r="AS70" i="10" s="1"/>
  <c r="AT70" i="10" s="1"/>
  <c r="AU70" i="10" s="1"/>
  <c r="AV70" i="10" s="1"/>
  <c r="AW70" i="10" s="1"/>
  <c r="AX70" i="10" s="1"/>
  <c r="AY70" i="10" s="1"/>
  <c r="AZ70" i="10" s="1"/>
  <c r="BA70" i="10" s="1"/>
  <c r="BB70" i="10" s="1"/>
  <c r="AC70" i="10"/>
  <c r="AD70" i="10" s="1"/>
  <c r="AE70" i="10" s="1"/>
  <c r="AF70" i="10" s="1"/>
  <c r="AG70" i="10" s="1"/>
  <c r="AH70" i="10" s="1"/>
  <c r="AI70" i="10" s="1"/>
  <c r="AJ70" i="10" s="1"/>
  <c r="AK70" i="10" s="1"/>
  <c r="AL70" i="10" s="1"/>
  <c r="AM70" i="10" s="1"/>
  <c r="AN70" i="10" s="1"/>
  <c r="AO70" i="10" s="1"/>
  <c r="P70" i="10"/>
  <c r="P291" i="10" s="1"/>
  <c r="D70" i="10"/>
  <c r="E70" i="10" s="1"/>
  <c r="F70" i="10" s="1"/>
  <c r="G70" i="10" s="1"/>
  <c r="H70" i="10" s="1"/>
  <c r="I70" i="10" s="1"/>
  <c r="J70" i="10" s="1"/>
  <c r="K70" i="10" s="1"/>
  <c r="L70" i="10" s="1"/>
  <c r="M70" i="10" s="1"/>
  <c r="N70" i="10" s="1"/>
  <c r="O70" i="10" s="1"/>
  <c r="C70" i="10"/>
  <c r="AP69" i="10"/>
  <c r="AQ69" i="10" s="1"/>
  <c r="AR69" i="10" s="1"/>
  <c r="AS69" i="10" s="1"/>
  <c r="AT69" i="10" s="1"/>
  <c r="AU69" i="10" s="1"/>
  <c r="AV69" i="10" s="1"/>
  <c r="AW69" i="10" s="1"/>
  <c r="AX69" i="10" s="1"/>
  <c r="AY69" i="10" s="1"/>
  <c r="AZ69" i="10" s="1"/>
  <c r="BA69" i="10" s="1"/>
  <c r="BB69" i="10" s="1"/>
  <c r="AC69" i="10"/>
  <c r="AD69" i="10" s="1"/>
  <c r="AE69" i="10" s="1"/>
  <c r="AF69" i="10" s="1"/>
  <c r="AG69" i="10" s="1"/>
  <c r="AH69" i="10" s="1"/>
  <c r="AI69" i="10" s="1"/>
  <c r="AJ69" i="10" s="1"/>
  <c r="AK69" i="10" s="1"/>
  <c r="AL69" i="10" s="1"/>
  <c r="AM69" i="10" s="1"/>
  <c r="AN69" i="10" s="1"/>
  <c r="AO69" i="10" s="1"/>
  <c r="P69" i="10"/>
  <c r="Q69" i="10" s="1"/>
  <c r="R69" i="10" s="1"/>
  <c r="S69" i="10" s="1"/>
  <c r="T69" i="10" s="1"/>
  <c r="U69" i="10" s="1"/>
  <c r="V69" i="10" s="1"/>
  <c r="W69" i="10" s="1"/>
  <c r="X69" i="10" s="1"/>
  <c r="Y69" i="10" s="1"/>
  <c r="Z69" i="10" s="1"/>
  <c r="AA69" i="10" s="1"/>
  <c r="AB69" i="10" s="1"/>
  <c r="C69" i="10"/>
  <c r="D69" i="10" s="1"/>
  <c r="E69" i="10" s="1"/>
  <c r="F69" i="10" s="1"/>
  <c r="G69" i="10" s="1"/>
  <c r="H69" i="10" s="1"/>
  <c r="I69" i="10" s="1"/>
  <c r="J69" i="10" s="1"/>
  <c r="K69" i="10" s="1"/>
  <c r="L69" i="10" s="1"/>
  <c r="M69" i="10" s="1"/>
  <c r="N69" i="10" s="1"/>
  <c r="O69" i="10" s="1"/>
  <c r="AP68" i="10"/>
  <c r="AQ68" i="10" s="1"/>
  <c r="AR68" i="10" s="1"/>
  <c r="AS68" i="10" s="1"/>
  <c r="AT68" i="10" s="1"/>
  <c r="AU68" i="10" s="1"/>
  <c r="AV68" i="10" s="1"/>
  <c r="AW68" i="10" s="1"/>
  <c r="AX68" i="10" s="1"/>
  <c r="AY68" i="10" s="1"/>
  <c r="AZ68" i="10" s="1"/>
  <c r="BA68" i="10" s="1"/>
  <c r="BB68" i="10" s="1"/>
  <c r="AC68" i="10"/>
  <c r="AD68" i="10" s="1"/>
  <c r="AE68" i="10" s="1"/>
  <c r="AF68" i="10" s="1"/>
  <c r="AG68" i="10" s="1"/>
  <c r="AH68" i="10" s="1"/>
  <c r="AI68" i="10" s="1"/>
  <c r="AJ68" i="10" s="1"/>
  <c r="AK68" i="10" s="1"/>
  <c r="AL68" i="10" s="1"/>
  <c r="AM68" i="10" s="1"/>
  <c r="AN68" i="10" s="1"/>
  <c r="AO68" i="10" s="1"/>
  <c r="P68" i="10"/>
  <c r="Q68" i="10" s="1"/>
  <c r="R68" i="10" s="1"/>
  <c r="S68" i="10" s="1"/>
  <c r="T68" i="10" s="1"/>
  <c r="U68" i="10" s="1"/>
  <c r="V68" i="10" s="1"/>
  <c r="W68" i="10" s="1"/>
  <c r="X68" i="10" s="1"/>
  <c r="Y68" i="10" s="1"/>
  <c r="Z68" i="10" s="1"/>
  <c r="AA68" i="10" s="1"/>
  <c r="AB68" i="10" s="1"/>
  <c r="D68" i="10"/>
  <c r="E68" i="10" s="1"/>
  <c r="F68" i="10" s="1"/>
  <c r="G68" i="10" s="1"/>
  <c r="H68" i="10" s="1"/>
  <c r="I68" i="10" s="1"/>
  <c r="J68" i="10" s="1"/>
  <c r="K68" i="10" s="1"/>
  <c r="L68" i="10" s="1"/>
  <c r="M68" i="10" s="1"/>
  <c r="N68" i="10" s="1"/>
  <c r="O68" i="10" s="1"/>
  <c r="C68" i="10"/>
  <c r="AP67" i="10"/>
  <c r="AQ67" i="10" s="1"/>
  <c r="AR67" i="10" s="1"/>
  <c r="AS67" i="10" s="1"/>
  <c r="AT67" i="10" s="1"/>
  <c r="AU67" i="10" s="1"/>
  <c r="AV67" i="10" s="1"/>
  <c r="AW67" i="10" s="1"/>
  <c r="AX67" i="10" s="1"/>
  <c r="AY67" i="10" s="1"/>
  <c r="AZ67" i="10" s="1"/>
  <c r="BA67" i="10" s="1"/>
  <c r="BB67" i="10" s="1"/>
  <c r="AC67" i="10"/>
  <c r="AD67" i="10" s="1"/>
  <c r="AE67" i="10" s="1"/>
  <c r="AF67" i="10" s="1"/>
  <c r="AG67" i="10" s="1"/>
  <c r="AH67" i="10" s="1"/>
  <c r="AI67" i="10" s="1"/>
  <c r="AJ67" i="10" s="1"/>
  <c r="AK67" i="10" s="1"/>
  <c r="AL67" i="10" s="1"/>
  <c r="AM67" i="10" s="1"/>
  <c r="AN67" i="10" s="1"/>
  <c r="AO67" i="10" s="1"/>
  <c r="P67" i="10"/>
  <c r="P288" i="10" s="1"/>
  <c r="C67" i="10"/>
  <c r="D67" i="10" s="1"/>
  <c r="E67" i="10" s="1"/>
  <c r="F67" i="10" s="1"/>
  <c r="G67" i="10" s="1"/>
  <c r="H67" i="10" s="1"/>
  <c r="I67" i="10" s="1"/>
  <c r="J67" i="10" s="1"/>
  <c r="K67" i="10" s="1"/>
  <c r="L67" i="10" s="1"/>
  <c r="M67" i="10" s="1"/>
  <c r="N67" i="10" s="1"/>
  <c r="O67" i="10" s="1"/>
  <c r="AP66" i="10"/>
  <c r="AQ66" i="10" s="1"/>
  <c r="AR66" i="10" s="1"/>
  <c r="AS66" i="10" s="1"/>
  <c r="AT66" i="10" s="1"/>
  <c r="AU66" i="10" s="1"/>
  <c r="AV66" i="10" s="1"/>
  <c r="AW66" i="10" s="1"/>
  <c r="AX66" i="10" s="1"/>
  <c r="AY66" i="10" s="1"/>
  <c r="AZ66" i="10" s="1"/>
  <c r="BA66" i="10" s="1"/>
  <c r="BB66" i="10" s="1"/>
  <c r="AC66" i="10"/>
  <c r="AD66" i="10" s="1"/>
  <c r="AE66" i="10" s="1"/>
  <c r="AF66" i="10" s="1"/>
  <c r="AG66" i="10" s="1"/>
  <c r="AH66" i="10" s="1"/>
  <c r="AI66" i="10" s="1"/>
  <c r="AJ66" i="10" s="1"/>
  <c r="AK66" i="10" s="1"/>
  <c r="AL66" i="10" s="1"/>
  <c r="AM66" i="10" s="1"/>
  <c r="AN66" i="10" s="1"/>
  <c r="AO66" i="10" s="1"/>
  <c r="P66" i="10"/>
  <c r="C66" i="10"/>
  <c r="D66" i="10" s="1"/>
  <c r="E66" i="10" s="1"/>
  <c r="F66" i="10" s="1"/>
  <c r="G66" i="10" s="1"/>
  <c r="H66" i="10" s="1"/>
  <c r="I66" i="10" s="1"/>
  <c r="J66" i="10" s="1"/>
  <c r="K66" i="10" s="1"/>
  <c r="L66" i="10" s="1"/>
  <c r="M66" i="10" s="1"/>
  <c r="N66" i="10" s="1"/>
  <c r="O66" i="10" s="1"/>
  <c r="AP65" i="10"/>
  <c r="AQ65" i="10" s="1"/>
  <c r="AR65" i="10" s="1"/>
  <c r="AS65" i="10" s="1"/>
  <c r="AT65" i="10" s="1"/>
  <c r="AU65" i="10" s="1"/>
  <c r="AV65" i="10" s="1"/>
  <c r="AW65" i="10" s="1"/>
  <c r="AX65" i="10" s="1"/>
  <c r="AY65" i="10" s="1"/>
  <c r="AZ65" i="10" s="1"/>
  <c r="BA65" i="10" s="1"/>
  <c r="BB65" i="10" s="1"/>
  <c r="AC65" i="10"/>
  <c r="AD65" i="10" s="1"/>
  <c r="AE65" i="10" s="1"/>
  <c r="AF65" i="10" s="1"/>
  <c r="AG65" i="10" s="1"/>
  <c r="AH65" i="10" s="1"/>
  <c r="AI65" i="10" s="1"/>
  <c r="AJ65" i="10" s="1"/>
  <c r="AK65" i="10" s="1"/>
  <c r="AL65" i="10" s="1"/>
  <c r="AM65" i="10" s="1"/>
  <c r="AN65" i="10" s="1"/>
  <c r="AO65" i="10" s="1"/>
  <c r="P65" i="10"/>
  <c r="Q65" i="10" s="1"/>
  <c r="R65" i="10" s="1"/>
  <c r="S65" i="10" s="1"/>
  <c r="T65" i="10" s="1"/>
  <c r="U65" i="10" s="1"/>
  <c r="V65" i="10" s="1"/>
  <c r="W65" i="10" s="1"/>
  <c r="X65" i="10" s="1"/>
  <c r="Y65" i="10" s="1"/>
  <c r="Z65" i="10" s="1"/>
  <c r="AA65" i="10" s="1"/>
  <c r="AB65" i="10" s="1"/>
  <c r="D65" i="10"/>
  <c r="E65" i="10" s="1"/>
  <c r="F65" i="10" s="1"/>
  <c r="G65" i="10" s="1"/>
  <c r="H65" i="10" s="1"/>
  <c r="I65" i="10" s="1"/>
  <c r="J65" i="10" s="1"/>
  <c r="K65" i="10" s="1"/>
  <c r="L65" i="10" s="1"/>
  <c r="M65" i="10" s="1"/>
  <c r="N65" i="10" s="1"/>
  <c r="O65" i="10" s="1"/>
  <c r="C65" i="10"/>
  <c r="AT64" i="10"/>
  <c r="AU64" i="10" s="1"/>
  <c r="AV64" i="10" s="1"/>
  <c r="AW64" i="10" s="1"/>
  <c r="AX64" i="10" s="1"/>
  <c r="AY64" i="10" s="1"/>
  <c r="AZ64" i="10" s="1"/>
  <c r="BA64" i="10" s="1"/>
  <c r="BB64" i="10" s="1"/>
  <c r="AP64" i="10"/>
  <c r="AQ64" i="10" s="1"/>
  <c r="AR64" i="10" s="1"/>
  <c r="AS64" i="10" s="1"/>
  <c r="AD64" i="10"/>
  <c r="AE64" i="10" s="1"/>
  <c r="AF64" i="10" s="1"/>
  <c r="AG64" i="10" s="1"/>
  <c r="AH64" i="10" s="1"/>
  <c r="AI64" i="10" s="1"/>
  <c r="AJ64" i="10" s="1"/>
  <c r="AK64" i="10" s="1"/>
  <c r="AL64" i="10" s="1"/>
  <c r="AM64" i="10" s="1"/>
  <c r="AN64" i="10" s="1"/>
  <c r="AO64" i="10" s="1"/>
  <c r="AC64" i="10"/>
  <c r="R64" i="10"/>
  <c r="S64" i="10" s="1"/>
  <c r="T64" i="10" s="1"/>
  <c r="U64" i="10" s="1"/>
  <c r="V64" i="10" s="1"/>
  <c r="W64" i="10" s="1"/>
  <c r="X64" i="10" s="1"/>
  <c r="Y64" i="10" s="1"/>
  <c r="Z64" i="10" s="1"/>
  <c r="AA64" i="10" s="1"/>
  <c r="AB64" i="10" s="1"/>
  <c r="P64" i="10"/>
  <c r="Q64" i="10" s="1"/>
  <c r="C64" i="10"/>
  <c r="D64" i="10" s="1"/>
  <c r="E64" i="10" s="1"/>
  <c r="F64" i="10" s="1"/>
  <c r="G64" i="10" s="1"/>
  <c r="H64" i="10" s="1"/>
  <c r="I64" i="10" s="1"/>
  <c r="J64" i="10" s="1"/>
  <c r="K64" i="10" s="1"/>
  <c r="L64" i="10" s="1"/>
  <c r="M64" i="10" s="1"/>
  <c r="N64" i="10" s="1"/>
  <c r="O64" i="10" s="1"/>
  <c r="AC63" i="10"/>
  <c r="AD63" i="10" s="1"/>
  <c r="AE63" i="10" s="1"/>
  <c r="AF63" i="10" s="1"/>
  <c r="AG63" i="10" s="1"/>
  <c r="AH63" i="10" s="1"/>
  <c r="AI63" i="10" s="1"/>
  <c r="AJ63" i="10" s="1"/>
  <c r="AK63" i="10" s="1"/>
  <c r="AL63" i="10" s="1"/>
  <c r="AM63" i="10" s="1"/>
  <c r="AN63" i="10" s="1"/>
  <c r="AO63" i="10" s="1"/>
  <c r="P63" i="10"/>
  <c r="Q63" i="10" s="1"/>
  <c r="R63" i="10" s="1"/>
  <c r="S63" i="10" s="1"/>
  <c r="T63" i="10" s="1"/>
  <c r="U63" i="10" s="1"/>
  <c r="V63" i="10" s="1"/>
  <c r="W63" i="10" s="1"/>
  <c r="X63" i="10" s="1"/>
  <c r="Y63" i="10" s="1"/>
  <c r="Z63" i="10" s="1"/>
  <c r="AA63" i="10" s="1"/>
  <c r="AB63" i="10" s="1"/>
  <c r="C63" i="10"/>
  <c r="D63" i="10" s="1"/>
  <c r="E63" i="10" s="1"/>
  <c r="F63" i="10" s="1"/>
  <c r="G63" i="10" s="1"/>
  <c r="H63" i="10" s="1"/>
  <c r="I63" i="10" s="1"/>
  <c r="J63" i="10" s="1"/>
  <c r="K63" i="10" s="1"/>
  <c r="L63" i="10" s="1"/>
  <c r="M63" i="10" s="1"/>
  <c r="N63" i="10" s="1"/>
  <c r="O63" i="10" s="1"/>
  <c r="AP62" i="10"/>
  <c r="AQ62" i="10" s="1"/>
  <c r="AR62" i="10" s="1"/>
  <c r="AS62" i="10" s="1"/>
  <c r="AT62" i="10" s="1"/>
  <c r="AU62" i="10" s="1"/>
  <c r="AV62" i="10" s="1"/>
  <c r="AW62" i="10" s="1"/>
  <c r="AX62" i="10" s="1"/>
  <c r="AY62" i="10" s="1"/>
  <c r="AZ62" i="10" s="1"/>
  <c r="BA62" i="10" s="1"/>
  <c r="BB62" i="10" s="1"/>
  <c r="AC62" i="10"/>
  <c r="AD62" i="10" s="1"/>
  <c r="AE62" i="10" s="1"/>
  <c r="AF62" i="10" s="1"/>
  <c r="AG62" i="10" s="1"/>
  <c r="AH62" i="10" s="1"/>
  <c r="AI62" i="10" s="1"/>
  <c r="AJ62" i="10" s="1"/>
  <c r="AK62" i="10" s="1"/>
  <c r="AL62" i="10" s="1"/>
  <c r="AM62" i="10" s="1"/>
  <c r="AN62" i="10" s="1"/>
  <c r="AO62" i="10" s="1"/>
  <c r="P62" i="10"/>
  <c r="Q62" i="10" s="1"/>
  <c r="R62" i="10" s="1"/>
  <c r="S62" i="10" s="1"/>
  <c r="T62" i="10" s="1"/>
  <c r="U62" i="10" s="1"/>
  <c r="V62" i="10" s="1"/>
  <c r="W62" i="10" s="1"/>
  <c r="X62" i="10" s="1"/>
  <c r="Y62" i="10" s="1"/>
  <c r="Z62" i="10" s="1"/>
  <c r="AA62" i="10" s="1"/>
  <c r="AB62" i="10" s="1"/>
  <c r="D62" i="10"/>
  <c r="E62" i="10" s="1"/>
  <c r="F62" i="10" s="1"/>
  <c r="G62" i="10" s="1"/>
  <c r="H62" i="10" s="1"/>
  <c r="I62" i="10" s="1"/>
  <c r="J62" i="10" s="1"/>
  <c r="K62" i="10" s="1"/>
  <c r="L62" i="10" s="1"/>
  <c r="M62" i="10" s="1"/>
  <c r="N62" i="10" s="1"/>
  <c r="O62" i="10" s="1"/>
  <c r="C62" i="10"/>
  <c r="AP61" i="10"/>
  <c r="AQ61" i="10" s="1"/>
  <c r="AR61" i="10" s="1"/>
  <c r="AS61" i="10" s="1"/>
  <c r="AT61" i="10" s="1"/>
  <c r="AU61" i="10" s="1"/>
  <c r="AV61" i="10" s="1"/>
  <c r="AW61" i="10" s="1"/>
  <c r="AX61" i="10" s="1"/>
  <c r="AY61" i="10" s="1"/>
  <c r="AZ61" i="10" s="1"/>
  <c r="BA61" i="10" s="1"/>
  <c r="BB61" i="10" s="1"/>
  <c r="AC61" i="10"/>
  <c r="AD61" i="10" s="1"/>
  <c r="AE61" i="10" s="1"/>
  <c r="AF61" i="10" s="1"/>
  <c r="AG61" i="10" s="1"/>
  <c r="AH61" i="10" s="1"/>
  <c r="AI61" i="10" s="1"/>
  <c r="AJ61" i="10" s="1"/>
  <c r="AK61" i="10" s="1"/>
  <c r="AL61" i="10" s="1"/>
  <c r="AM61" i="10" s="1"/>
  <c r="AN61" i="10" s="1"/>
  <c r="AO61" i="10" s="1"/>
  <c r="P61" i="10"/>
  <c r="Q61" i="10" s="1"/>
  <c r="R61" i="10" s="1"/>
  <c r="S61" i="10" s="1"/>
  <c r="T61" i="10" s="1"/>
  <c r="U61" i="10" s="1"/>
  <c r="V61" i="10" s="1"/>
  <c r="W61" i="10" s="1"/>
  <c r="X61" i="10" s="1"/>
  <c r="Y61" i="10" s="1"/>
  <c r="Z61" i="10" s="1"/>
  <c r="AA61" i="10" s="1"/>
  <c r="AB61" i="10" s="1"/>
  <c r="C61" i="10"/>
  <c r="D61" i="10" s="1"/>
  <c r="E61" i="10" s="1"/>
  <c r="F61" i="10" s="1"/>
  <c r="G61" i="10" s="1"/>
  <c r="H61" i="10" s="1"/>
  <c r="I61" i="10" s="1"/>
  <c r="J61" i="10" s="1"/>
  <c r="K61" i="10" s="1"/>
  <c r="L61" i="10" s="1"/>
  <c r="M61" i="10" s="1"/>
  <c r="N61" i="10" s="1"/>
  <c r="O61" i="10" s="1"/>
  <c r="AP60" i="10"/>
  <c r="AQ60" i="10" s="1"/>
  <c r="AR60" i="10" s="1"/>
  <c r="AS60" i="10" s="1"/>
  <c r="AT60" i="10" s="1"/>
  <c r="AU60" i="10" s="1"/>
  <c r="AV60" i="10" s="1"/>
  <c r="AW60" i="10" s="1"/>
  <c r="AX60" i="10" s="1"/>
  <c r="AY60" i="10" s="1"/>
  <c r="AZ60" i="10" s="1"/>
  <c r="BA60" i="10" s="1"/>
  <c r="BB60" i="10" s="1"/>
  <c r="AC60" i="10"/>
  <c r="AD60" i="10" s="1"/>
  <c r="AE60" i="10" s="1"/>
  <c r="AF60" i="10" s="1"/>
  <c r="AG60" i="10" s="1"/>
  <c r="AH60" i="10" s="1"/>
  <c r="AI60" i="10" s="1"/>
  <c r="AJ60" i="10" s="1"/>
  <c r="AK60" i="10" s="1"/>
  <c r="AL60" i="10" s="1"/>
  <c r="AM60" i="10" s="1"/>
  <c r="AN60" i="10" s="1"/>
  <c r="AO60" i="10" s="1"/>
  <c r="P60" i="10"/>
  <c r="Q60" i="10" s="1"/>
  <c r="R60" i="10" s="1"/>
  <c r="S60" i="10" s="1"/>
  <c r="T60" i="10" s="1"/>
  <c r="U60" i="10" s="1"/>
  <c r="V60" i="10" s="1"/>
  <c r="W60" i="10" s="1"/>
  <c r="X60" i="10" s="1"/>
  <c r="Y60" i="10" s="1"/>
  <c r="Z60" i="10" s="1"/>
  <c r="AA60" i="10" s="1"/>
  <c r="AB60" i="10" s="1"/>
  <c r="D60" i="10"/>
  <c r="E60" i="10" s="1"/>
  <c r="F60" i="10" s="1"/>
  <c r="G60" i="10" s="1"/>
  <c r="H60" i="10" s="1"/>
  <c r="I60" i="10" s="1"/>
  <c r="J60" i="10" s="1"/>
  <c r="K60" i="10" s="1"/>
  <c r="L60" i="10" s="1"/>
  <c r="M60" i="10" s="1"/>
  <c r="N60" i="10" s="1"/>
  <c r="O60" i="10" s="1"/>
  <c r="C60" i="10"/>
  <c r="BB53" i="10"/>
  <c r="BB274" i="10" s="1"/>
  <c r="BA53" i="10"/>
  <c r="BA274" i="10" s="1"/>
  <c r="AZ53" i="10"/>
  <c r="AZ274" i="10" s="1"/>
  <c r="AY53" i="10"/>
  <c r="AY274" i="10" s="1"/>
  <c r="AX53" i="10"/>
  <c r="AX274" i="10" s="1"/>
  <c r="AW53" i="10"/>
  <c r="AW274" i="10" s="1"/>
  <c r="AV53" i="10"/>
  <c r="AV274" i="10" s="1"/>
  <c r="AU53" i="10"/>
  <c r="AU274" i="10" s="1"/>
  <c r="AT53" i="10"/>
  <c r="AT274" i="10" s="1"/>
  <c r="AS53" i="10"/>
  <c r="AS274" i="10" s="1"/>
  <c r="AR53" i="10"/>
  <c r="AR274" i="10" s="1"/>
  <c r="AQ53" i="10"/>
  <c r="AQ274" i="10" s="1"/>
  <c r="AP53" i="10"/>
  <c r="BB52" i="10"/>
  <c r="BB273" i="10" s="1"/>
  <c r="BA52" i="10"/>
  <c r="BA273" i="10" s="1"/>
  <c r="AZ52" i="10"/>
  <c r="AZ273" i="10" s="1"/>
  <c r="AY52" i="10"/>
  <c r="AY273" i="10" s="1"/>
  <c r="AX52" i="10"/>
  <c r="AX273" i="10" s="1"/>
  <c r="AW52" i="10"/>
  <c r="AW273" i="10" s="1"/>
  <c r="AV52" i="10"/>
  <c r="AV273" i="10" s="1"/>
  <c r="AU52" i="10"/>
  <c r="AU273" i="10" s="1"/>
  <c r="AT52" i="10"/>
  <c r="AT273" i="10" s="1"/>
  <c r="AS52" i="10"/>
  <c r="AS273" i="10" s="1"/>
  <c r="AR52" i="10"/>
  <c r="AR273" i="10" s="1"/>
  <c r="AQ52" i="10"/>
  <c r="AQ273" i="10" s="1"/>
  <c r="AP52" i="10"/>
  <c r="BB49" i="10"/>
  <c r="BB270" i="10" s="1"/>
  <c r="BA49" i="10"/>
  <c r="BA270" i="10" s="1"/>
  <c r="AZ49" i="10"/>
  <c r="AZ270" i="10" s="1"/>
  <c r="AY49" i="10"/>
  <c r="AY270" i="10" s="1"/>
  <c r="AX49" i="10"/>
  <c r="AX270" i="10" s="1"/>
  <c r="AW49" i="10"/>
  <c r="AW270" i="10" s="1"/>
  <c r="AV49" i="10"/>
  <c r="AV270" i="10" s="1"/>
  <c r="AU49" i="10"/>
  <c r="AU270" i="10" s="1"/>
  <c r="AT49" i="10"/>
  <c r="AT270" i="10" s="1"/>
  <c r="AS49" i="10"/>
  <c r="AS270" i="10" s="1"/>
  <c r="AR49" i="10"/>
  <c r="AR270" i="10" s="1"/>
  <c r="AQ49" i="10"/>
  <c r="AQ270" i="10" s="1"/>
  <c r="AP49" i="10"/>
  <c r="BB47" i="10"/>
  <c r="BB268" i="10" s="1"/>
  <c r="BA47" i="10"/>
  <c r="BA268" i="10" s="1"/>
  <c r="AZ47" i="10"/>
  <c r="AZ268" i="10" s="1"/>
  <c r="AY47" i="10"/>
  <c r="AY268" i="10" s="1"/>
  <c r="AX47" i="10"/>
  <c r="AX268" i="10" s="1"/>
  <c r="AW47" i="10"/>
  <c r="AW268" i="10" s="1"/>
  <c r="AV47" i="10"/>
  <c r="AV268" i="10" s="1"/>
  <c r="AU47" i="10"/>
  <c r="AU268" i="10" s="1"/>
  <c r="AT47" i="10"/>
  <c r="AT268" i="10" s="1"/>
  <c r="AS47" i="10"/>
  <c r="AS268" i="10" s="1"/>
  <c r="AR47" i="10"/>
  <c r="AR268" i="10" s="1"/>
  <c r="AQ47" i="10"/>
  <c r="AQ268" i="10" s="1"/>
  <c r="AP47" i="10"/>
  <c r="BB45" i="10"/>
  <c r="BB266" i="10" s="1"/>
  <c r="BA45" i="10"/>
  <c r="BA266" i="10" s="1"/>
  <c r="AZ45" i="10"/>
  <c r="AZ266" i="10" s="1"/>
  <c r="AY45" i="10"/>
  <c r="AY266" i="10" s="1"/>
  <c r="AX45" i="10"/>
  <c r="AX266" i="10" s="1"/>
  <c r="AW45" i="10"/>
  <c r="AW266" i="10" s="1"/>
  <c r="AV45" i="10"/>
  <c r="AV266" i="10" s="1"/>
  <c r="AU45" i="10"/>
  <c r="AU266" i="10" s="1"/>
  <c r="AT45" i="10"/>
  <c r="AT266" i="10" s="1"/>
  <c r="AS45" i="10"/>
  <c r="AS266" i="10" s="1"/>
  <c r="AR45" i="10"/>
  <c r="AR266" i="10" s="1"/>
  <c r="AQ45" i="10"/>
  <c r="AQ266" i="10" s="1"/>
  <c r="AP45" i="10"/>
  <c r="BB42" i="10"/>
  <c r="BB263" i="10" s="1"/>
  <c r="BA42" i="10"/>
  <c r="BA263" i="10" s="1"/>
  <c r="AZ42" i="10"/>
  <c r="AZ263" i="10" s="1"/>
  <c r="AY42" i="10"/>
  <c r="AY263" i="10" s="1"/>
  <c r="AX42" i="10"/>
  <c r="AX263" i="10" s="1"/>
  <c r="AW42" i="10"/>
  <c r="AW263" i="10" s="1"/>
  <c r="AV42" i="10"/>
  <c r="AV263" i="10" s="1"/>
  <c r="AU42" i="10"/>
  <c r="AU263" i="10" s="1"/>
  <c r="AT42" i="10"/>
  <c r="AT263" i="10" s="1"/>
  <c r="AS42" i="10"/>
  <c r="AS263" i="10" s="1"/>
  <c r="AR42" i="10"/>
  <c r="AR263" i="10" s="1"/>
  <c r="AQ42" i="10"/>
  <c r="AQ263" i="10" s="1"/>
  <c r="AP42" i="10"/>
  <c r="BB41" i="10"/>
  <c r="BB262" i="10" s="1"/>
  <c r="BA41" i="10"/>
  <c r="BA262" i="10" s="1"/>
  <c r="AZ41" i="10"/>
  <c r="AZ262" i="10" s="1"/>
  <c r="AY41" i="10"/>
  <c r="AY262" i="10" s="1"/>
  <c r="AX41" i="10"/>
  <c r="AX262" i="10" s="1"/>
  <c r="AW41" i="10"/>
  <c r="AW262" i="10" s="1"/>
  <c r="AV41" i="10"/>
  <c r="AV262" i="10" s="1"/>
  <c r="AU41" i="10"/>
  <c r="AU262" i="10" s="1"/>
  <c r="AT41" i="10"/>
  <c r="AT262" i="10" s="1"/>
  <c r="AS41" i="10"/>
  <c r="AS262" i="10" s="1"/>
  <c r="AR41" i="10"/>
  <c r="AR262" i="10" s="1"/>
  <c r="AQ41" i="10"/>
  <c r="AQ262" i="10" s="1"/>
  <c r="AP41" i="10"/>
  <c r="AP262" i="10" s="1"/>
  <c r="BB40" i="10"/>
  <c r="BB261" i="10" s="1"/>
  <c r="BA40" i="10"/>
  <c r="BA261" i="10" s="1"/>
  <c r="AZ40" i="10"/>
  <c r="AZ261" i="10" s="1"/>
  <c r="AY40" i="10"/>
  <c r="AY261" i="10" s="1"/>
  <c r="AX40" i="10"/>
  <c r="AX261" i="10" s="1"/>
  <c r="AW40" i="10"/>
  <c r="AW261" i="10" s="1"/>
  <c r="AV40" i="10"/>
  <c r="AV261" i="10" s="1"/>
  <c r="AU40" i="10"/>
  <c r="AU261" i="10" s="1"/>
  <c r="AT40" i="10"/>
  <c r="AT261" i="10" s="1"/>
  <c r="AS40" i="10"/>
  <c r="AS261" i="10" s="1"/>
  <c r="AR40" i="10"/>
  <c r="AR261" i="10" s="1"/>
  <c r="AQ40" i="10"/>
  <c r="AQ261" i="10" s="1"/>
  <c r="AP40" i="10"/>
  <c r="AP261" i="10" s="1"/>
  <c r="BB38" i="10"/>
  <c r="BB259" i="10" s="1"/>
  <c r="BA38" i="10"/>
  <c r="BA259" i="10" s="1"/>
  <c r="AZ38" i="10"/>
  <c r="AZ259" i="10" s="1"/>
  <c r="AY38" i="10"/>
  <c r="AY259" i="10" s="1"/>
  <c r="AX38" i="10"/>
  <c r="AX259" i="10" s="1"/>
  <c r="AW38" i="10"/>
  <c r="AW259" i="10" s="1"/>
  <c r="AV38" i="10"/>
  <c r="AV259" i="10" s="1"/>
  <c r="AU38" i="10"/>
  <c r="AU259" i="10" s="1"/>
  <c r="AT38" i="10"/>
  <c r="AT259" i="10" s="1"/>
  <c r="AS38" i="10"/>
  <c r="AS259" i="10" s="1"/>
  <c r="AR38" i="10"/>
  <c r="AR259" i="10" s="1"/>
  <c r="AQ38" i="10"/>
  <c r="AQ259" i="10" s="1"/>
  <c r="AP38" i="10"/>
  <c r="AP259" i="10" s="1"/>
  <c r="BB37" i="10"/>
  <c r="BB258" i="10" s="1"/>
  <c r="BA37" i="10"/>
  <c r="BA258" i="10" s="1"/>
  <c r="AZ37" i="10"/>
  <c r="AZ258" i="10" s="1"/>
  <c r="AY37" i="10"/>
  <c r="AY258" i="10" s="1"/>
  <c r="AX37" i="10"/>
  <c r="AX258" i="10" s="1"/>
  <c r="AW37" i="10"/>
  <c r="AW258" i="10" s="1"/>
  <c r="AV37" i="10"/>
  <c r="AV258" i="10" s="1"/>
  <c r="AU37" i="10"/>
  <c r="AU258" i="10" s="1"/>
  <c r="AT37" i="10"/>
  <c r="AT258" i="10" s="1"/>
  <c r="AS37" i="10"/>
  <c r="AS258" i="10" s="1"/>
  <c r="AR37" i="10"/>
  <c r="AR258" i="10" s="1"/>
  <c r="AQ37" i="10"/>
  <c r="AQ258" i="10" s="1"/>
  <c r="AP37" i="10"/>
  <c r="AP258" i="10" s="1"/>
  <c r="BB21" i="10"/>
  <c r="BB242" i="10" s="1"/>
  <c r="BA21" i="10"/>
  <c r="BA242" i="10" s="1"/>
  <c r="AZ21" i="10"/>
  <c r="AZ242" i="10" s="1"/>
  <c r="AY21" i="10"/>
  <c r="AY242" i="10" s="1"/>
  <c r="AX21" i="10"/>
  <c r="AX242" i="10" s="1"/>
  <c r="AW21" i="10"/>
  <c r="AW242" i="10" s="1"/>
  <c r="AV21" i="10"/>
  <c r="AV242" i="10" s="1"/>
  <c r="AU21" i="10"/>
  <c r="AU242" i="10" s="1"/>
  <c r="AT21" i="10"/>
  <c r="AT242" i="10" s="1"/>
  <c r="AS21" i="10"/>
  <c r="AS242" i="10" s="1"/>
  <c r="AR21" i="10"/>
  <c r="AR242" i="10" s="1"/>
  <c r="AQ21" i="10"/>
  <c r="AQ242" i="10" s="1"/>
  <c r="AP21" i="10"/>
  <c r="AP242" i="10" s="1"/>
  <c r="BB16" i="10"/>
  <c r="BB237" i="10" s="1"/>
  <c r="BA16" i="10"/>
  <c r="BA237" i="10" s="1"/>
  <c r="AZ16" i="10"/>
  <c r="AZ237" i="10" s="1"/>
  <c r="AY16" i="10"/>
  <c r="AY237" i="10" s="1"/>
  <c r="AX16" i="10"/>
  <c r="AX237" i="10" s="1"/>
  <c r="AW16" i="10"/>
  <c r="AW237" i="10" s="1"/>
  <c r="AV16" i="10"/>
  <c r="AV237" i="10" s="1"/>
  <c r="AU16" i="10"/>
  <c r="AU237" i="10" s="1"/>
  <c r="AT16" i="10"/>
  <c r="AT237" i="10" s="1"/>
  <c r="AS16" i="10"/>
  <c r="AS237" i="10" s="1"/>
  <c r="AR16" i="10"/>
  <c r="AR237" i="10" s="1"/>
  <c r="AQ16" i="10"/>
  <c r="AQ237" i="10" s="1"/>
  <c r="AP16" i="10"/>
  <c r="BB7" i="10"/>
  <c r="BB228" i="10" s="1"/>
  <c r="BA7" i="10"/>
  <c r="BA228" i="10" s="1"/>
  <c r="AZ7" i="10"/>
  <c r="AZ228" i="10" s="1"/>
  <c r="AY7" i="10"/>
  <c r="AY228" i="10" s="1"/>
  <c r="AX7" i="10"/>
  <c r="AX228" i="10" s="1"/>
  <c r="AW7" i="10"/>
  <c r="AW228" i="10" s="1"/>
  <c r="AV7" i="10"/>
  <c r="AV228" i="10" s="1"/>
  <c r="AU7" i="10"/>
  <c r="AU228" i="10" s="1"/>
  <c r="AT7" i="10"/>
  <c r="AT228" i="10" s="1"/>
  <c r="AS7" i="10"/>
  <c r="AS228" i="10" s="1"/>
  <c r="AR7" i="10"/>
  <c r="AR228" i="10" s="1"/>
  <c r="AQ7" i="10"/>
  <c r="AQ228" i="10" s="1"/>
  <c r="AP7" i="10"/>
  <c r="AP228" i="10" s="1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AP219" i="3"/>
  <c r="AC219" i="3"/>
  <c r="P219" i="3"/>
  <c r="Q219" i="3" s="1"/>
  <c r="R219" i="3" s="1"/>
  <c r="C219" i="3"/>
  <c r="D219" i="3" s="1"/>
  <c r="E219" i="3" s="1"/>
  <c r="F219" i="3" s="1"/>
  <c r="AP218" i="3"/>
  <c r="AD218" i="3"/>
  <c r="AC218" i="3"/>
  <c r="Q218" i="3"/>
  <c r="P218" i="3"/>
  <c r="E218" i="3"/>
  <c r="F218" i="3" s="1"/>
  <c r="C218" i="3"/>
  <c r="D218" i="3" s="1"/>
  <c r="AP217" i="3"/>
  <c r="AC217" i="3"/>
  <c r="AD217" i="3" s="1"/>
  <c r="Q217" i="3"/>
  <c r="R217" i="3" s="1"/>
  <c r="P217" i="3"/>
  <c r="E217" i="3"/>
  <c r="C217" i="3"/>
  <c r="D217" i="3" s="1"/>
  <c r="AP216" i="3"/>
  <c r="AC216" i="3"/>
  <c r="Q216" i="3"/>
  <c r="R216" i="3" s="1"/>
  <c r="P216" i="3"/>
  <c r="C216" i="3"/>
  <c r="D216" i="3" s="1"/>
  <c r="E216" i="3" s="1"/>
  <c r="F216" i="3" s="1"/>
  <c r="AP215" i="3"/>
  <c r="AC215" i="3"/>
  <c r="P215" i="3"/>
  <c r="Q215" i="3" s="1"/>
  <c r="R215" i="3" s="1"/>
  <c r="D215" i="3"/>
  <c r="E215" i="3" s="1"/>
  <c r="F215" i="3" s="1"/>
  <c r="C215" i="3"/>
  <c r="AP214" i="3"/>
  <c r="AC214" i="3"/>
  <c r="AD214" i="3" s="1"/>
  <c r="Q214" i="3"/>
  <c r="P214" i="3"/>
  <c r="D214" i="3"/>
  <c r="E214" i="3" s="1"/>
  <c r="F214" i="3" s="1"/>
  <c r="C214" i="3"/>
  <c r="AP213" i="3"/>
  <c r="AC213" i="3"/>
  <c r="AD213" i="3" s="1"/>
  <c r="P213" i="3"/>
  <c r="Q213" i="3" s="1"/>
  <c r="R213" i="3" s="1"/>
  <c r="C213" i="3"/>
  <c r="D213" i="3" s="1"/>
  <c r="E213" i="3" s="1"/>
  <c r="AP212" i="3"/>
  <c r="AC212" i="3"/>
  <c r="Q212" i="3"/>
  <c r="R212" i="3" s="1"/>
  <c r="P212" i="3"/>
  <c r="C212" i="3"/>
  <c r="D212" i="3" s="1"/>
  <c r="E212" i="3" s="1"/>
  <c r="F212" i="3" s="1"/>
  <c r="AP211" i="3"/>
  <c r="AC211" i="3"/>
  <c r="P211" i="3"/>
  <c r="Q211" i="3" s="1"/>
  <c r="R211" i="3" s="1"/>
  <c r="D211" i="3"/>
  <c r="E211" i="3" s="1"/>
  <c r="F211" i="3" s="1"/>
  <c r="C211" i="3"/>
  <c r="AP210" i="3"/>
  <c r="AC210" i="3"/>
  <c r="AD210" i="3" s="1"/>
  <c r="Q210" i="3"/>
  <c r="P210" i="3"/>
  <c r="D210" i="3"/>
  <c r="E210" i="3" s="1"/>
  <c r="F210" i="3" s="1"/>
  <c r="C210" i="3"/>
  <c r="AP209" i="3"/>
  <c r="AC209" i="3"/>
  <c r="AD209" i="3" s="1"/>
  <c r="P209" i="3"/>
  <c r="Q209" i="3" s="1"/>
  <c r="R209" i="3" s="1"/>
  <c r="C209" i="3"/>
  <c r="D209" i="3" s="1"/>
  <c r="E209" i="3" s="1"/>
  <c r="AP208" i="3"/>
  <c r="AC208" i="3"/>
  <c r="AD208" i="3" s="1"/>
  <c r="P208" i="3"/>
  <c r="Q208" i="3" s="1"/>
  <c r="R208" i="3" s="1"/>
  <c r="D208" i="3"/>
  <c r="E208" i="3" s="1"/>
  <c r="C208" i="3"/>
  <c r="AP207" i="3"/>
  <c r="AC207" i="3"/>
  <c r="AD207" i="3" s="1"/>
  <c r="P207" i="3"/>
  <c r="Q207" i="3" s="1"/>
  <c r="C207" i="3"/>
  <c r="D207" i="3" s="1"/>
  <c r="E207" i="3" s="1"/>
  <c r="F207" i="3" s="1"/>
  <c r="AP206" i="3"/>
  <c r="AC206" i="3"/>
  <c r="AD206" i="3" s="1"/>
  <c r="P206" i="3"/>
  <c r="Q206" i="3" s="1"/>
  <c r="R206" i="3" s="1"/>
  <c r="C206" i="3"/>
  <c r="D206" i="3" s="1"/>
  <c r="E206" i="3" s="1"/>
  <c r="AP205" i="3"/>
  <c r="AC205" i="3"/>
  <c r="P205" i="3"/>
  <c r="Q205" i="3" s="1"/>
  <c r="D205" i="3"/>
  <c r="E205" i="3" s="1"/>
  <c r="F205" i="3" s="1"/>
  <c r="C205" i="3"/>
  <c r="AP204" i="3"/>
  <c r="AC204" i="3"/>
  <c r="P204" i="3"/>
  <c r="C204" i="3"/>
  <c r="D204" i="3" s="1"/>
  <c r="E204" i="3" s="1"/>
  <c r="F204" i="3" s="1"/>
  <c r="AP203" i="3"/>
  <c r="AC203" i="3"/>
  <c r="P203" i="3"/>
  <c r="Q203" i="3" s="1"/>
  <c r="R203" i="3" s="1"/>
  <c r="C203" i="3"/>
  <c r="D203" i="3" s="1"/>
  <c r="E203" i="3" s="1"/>
  <c r="F203" i="3" s="1"/>
  <c r="AP202" i="3"/>
  <c r="AC202" i="3"/>
  <c r="Q202" i="3"/>
  <c r="R202" i="3" s="1"/>
  <c r="P202" i="3"/>
  <c r="D202" i="3"/>
  <c r="E202" i="3" s="1"/>
  <c r="C202" i="3"/>
  <c r="AP201" i="3"/>
  <c r="AC201" i="3"/>
  <c r="Q201" i="3"/>
  <c r="P201" i="3"/>
  <c r="C201" i="3"/>
  <c r="D201" i="3" s="1"/>
  <c r="E201" i="3" s="1"/>
  <c r="F201" i="3" s="1"/>
  <c r="AP200" i="3"/>
  <c r="AC200" i="3"/>
  <c r="P200" i="3"/>
  <c r="C200" i="3"/>
  <c r="D200" i="3" s="1"/>
  <c r="E200" i="3" s="1"/>
  <c r="F200" i="3" s="1"/>
  <c r="AP199" i="3"/>
  <c r="AD199" i="3"/>
  <c r="AC199" i="3"/>
  <c r="P199" i="3"/>
  <c r="Q199" i="3" s="1"/>
  <c r="R199" i="3" s="1"/>
  <c r="C199" i="3"/>
  <c r="D199" i="3" s="1"/>
  <c r="E199" i="3" s="1"/>
  <c r="F199" i="3" s="1"/>
  <c r="AP198" i="3"/>
  <c r="AC198" i="3"/>
  <c r="AD198" i="3" s="1"/>
  <c r="P198" i="3"/>
  <c r="Q198" i="3" s="1"/>
  <c r="R198" i="3" s="1"/>
  <c r="E198" i="3"/>
  <c r="F198" i="3" s="1"/>
  <c r="C198" i="3"/>
  <c r="D198" i="3" s="1"/>
  <c r="AP197" i="3"/>
  <c r="AC197" i="3"/>
  <c r="AD197" i="3" s="1"/>
  <c r="P197" i="3"/>
  <c r="Q197" i="3" s="1"/>
  <c r="R197" i="3" s="1"/>
  <c r="C197" i="3"/>
  <c r="D197" i="3" s="1"/>
  <c r="E197" i="3" s="1"/>
  <c r="F197" i="3" s="1"/>
  <c r="AP196" i="3"/>
  <c r="AC196" i="3"/>
  <c r="AD196" i="3" s="1"/>
  <c r="P196" i="3"/>
  <c r="Q196" i="3" s="1"/>
  <c r="R196" i="3" s="1"/>
  <c r="C196" i="3"/>
  <c r="D196" i="3" s="1"/>
  <c r="E196" i="3" s="1"/>
  <c r="F196" i="3" s="1"/>
  <c r="AP195" i="3"/>
  <c r="AC195" i="3"/>
  <c r="AD195" i="3" s="1"/>
  <c r="P195" i="3"/>
  <c r="Q195" i="3" s="1"/>
  <c r="R195" i="3" s="1"/>
  <c r="D195" i="3"/>
  <c r="E195" i="3" s="1"/>
  <c r="F195" i="3" s="1"/>
  <c r="C195" i="3"/>
  <c r="AP194" i="3"/>
  <c r="AC194" i="3"/>
  <c r="AD194" i="3" s="1"/>
  <c r="P194" i="3"/>
  <c r="Q194" i="3" s="1"/>
  <c r="R194" i="3" s="1"/>
  <c r="C194" i="3"/>
  <c r="D194" i="3" s="1"/>
  <c r="E194" i="3" s="1"/>
  <c r="F194" i="3" s="1"/>
  <c r="AP193" i="3"/>
  <c r="AD193" i="3"/>
  <c r="AC193" i="3"/>
  <c r="Q193" i="3"/>
  <c r="R193" i="3" s="1"/>
  <c r="P193" i="3"/>
  <c r="C193" i="3"/>
  <c r="D193" i="3" s="1"/>
  <c r="E193" i="3" s="1"/>
  <c r="F193" i="3" s="1"/>
  <c r="AP192" i="3"/>
  <c r="AD192" i="3"/>
  <c r="AC192" i="3"/>
  <c r="R192" i="3"/>
  <c r="P192" i="3"/>
  <c r="Q192" i="3" s="1"/>
  <c r="C192" i="3"/>
  <c r="D192" i="3" s="1"/>
  <c r="E192" i="3" s="1"/>
  <c r="F192" i="3" s="1"/>
  <c r="AP191" i="3"/>
  <c r="AD191" i="3"/>
  <c r="AC191" i="3"/>
  <c r="P191" i="3"/>
  <c r="Q191" i="3" s="1"/>
  <c r="R191" i="3" s="1"/>
  <c r="C191" i="3"/>
  <c r="D191" i="3" s="1"/>
  <c r="E191" i="3" s="1"/>
  <c r="F191" i="3" s="1"/>
  <c r="AP190" i="3"/>
  <c r="AC190" i="3"/>
  <c r="AD190" i="3" s="1"/>
  <c r="P190" i="3"/>
  <c r="Q190" i="3" s="1"/>
  <c r="R190" i="3" s="1"/>
  <c r="E190" i="3"/>
  <c r="F190" i="3" s="1"/>
  <c r="C190" i="3"/>
  <c r="D190" i="3" s="1"/>
  <c r="AP189" i="3"/>
  <c r="AC189" i="3"/>
  <c r="AD189" i="3" s="1"/>
  <c r="P189" i="3"/>
  <c r="Q189" i="3" s="1"/>
  <c r="R189" i="3" s="1"/>
  <c r="C189" i="3"/>
  <c r="D189" i="3" s="1"/>
  <c r="E189" i="3" s="1"/>
  <c r="F189" i="3" s="1"/>
  <c r="AP188" i="3"/>
  <c r="AC188" i="3"/>
  <c r="AD188" i="3" s="1"/>
  <c r="P188" i="3"/>
  <c r="Q188" i="3" s="1"/>
  <c r="R188" i="3" s="1"/>
  <c r="C188" i="3"/>
  <c r="D188" i="3" s="1"/>
  <c r="E188" i="3" s="1"/>
  <c r="F188" i="3" s="1"/>
  <c r="AP187" i="3"/>
  <c r="AC187" i="3"/>
  <c r="AD187" i="3" s="1"/>
  <c r="P187" i="3"/>
  <c r="Q187" i="3" s="1"/>
  <c r="R187" i="3" s="1"/>
  <c r="D187" i="3"/>
  <c r="E187" i="3" s="1"/>
  <c r="F187" i="3" s="1"/>
  <c r="C187" i="3"/>
  <c r="AP186" i="3"/>
  <c r="AC186" i="3"/>
  <c r="AD186" i="3" s="1"/>
  <c r="P186" i="3"/>
  <c r="Q186" i="3" s="1"/>
  <c r="R186" i="3" s="1"/>
  <c r="C186" i="3"/>
  <c r="D186" i="3" s="1"/>
  <c r="E186" i="3" s="1"/>
  <c r="F186" i="3" s="1"/>
  <c r="AP185" i="3"/>
  <c r="AD185" i="3"/>
  <c r="AC185" i="3"/>
  <c r="Q185" i="3"/>
  <c r="R185" i="3" s="1"/>
  <c r="P185" i="3"/>
  <c r="C185" i="3"/>
  <c r="D185" i="3" s="1"/>
  <c r="E185" i="3" s="1"/>
  <c r="F185" i="3" s="1"/>
  <c r="AP184" i="3"/>
  <c r="AD184" i="3"/>
  <c r="AC184" i="3"/>
  <c r="R184" i="3"/>
  <c r="P184" i="3"/>
  <c r="Q184" i="3" s="1"/>
  <c r="C184" i="3"/>
  <c r="D184" i="3" s="1"/>
  <c r="E184" i="3" s="1"/>
  <c r="F184" i="3" s="1"/>
  <c r="AP183" i="3"/>
  <c r="AD183" i="3"/>
  <c r="AC183" i="3"/>
  <c r="P183" i="3"/>
  <c r="Q183" i="3" s="1"/>
  <c r="R183" i="3" s="1"/>
  <c r="C183" i="3"/>
  <c r="D183" i="3" s="1"/>
  <c r="E183" i="3" s="1"/>
  <c r="F183" i="3" s="1"/>
  <c r="AP182" i="3"/>
  <c r="AC182" i="3"/>
  <c r="AD182" i="3" s="1"/>
  <c r="P182" i="3"/>
  <c r="Q182" i="3" s="1"/>
  <c r="C182" i="3"/>
  <c r="D182" i="3" s="1"/>
  <c r="E182" i="3" s="1"/>
  <c r="AP181" i="3"/>
  <c r="AD181" i="3"/>
  <c r="AC181" i="3"/>
  <c r="R181" i="3"/>
  <c r="P181" i="3"/>
  <c r="Q181" i="3" s="1"/>
  <c r="D181" i="3"/>
  <c r="E181" i="3" s="1"/>
  <c r="F181" i="3" s="1"/>
  <c r="C181" i="3"/>
  <c r="AP180" i="3"/>
  <c r="AC180" i="3"/>
  <c r="AD180" i="3" s="1"/>
  <c r="P180" i="3"/>
  <c r="C180" i="3"/>
  <c r="D180" i="3" s="1"/>
  <c r="AP179" i="3"/>
  <c r="AC179" i="3"/>
  <c r="AD179" i="3" s="1"/>
  <c r="P179" i="3"/>
  <c r="Q179" i="3" s="1"/>
  <c r="R179" i="3" s="1"/>
  <c r="C179" i="3"/>
  <c r="D179" i="3" s="1"/>
  <c r="AP178" i="3"/>
  <c r="AC178" i="3"/>
  <c r="AD178" i="3" s="1"/>
  <c r="P178" i="3"/>
  <c r="Q178" i="3" s="1"/>
  <c r="R178" i="3" s="1"/>
  <c r="C178" i="3"/>
  <c r="D178" i="3" s="1"/>
  <c r="AP177" i="3"/>
  <c r="AC177" i="3"/>
  <c r="AD177" i="3" s="1"/>
  <c r="P177" i="3"/>
  <c r="Q177" i="3" s="1"/>
  <c r="R177" i="3" s="1"/>
  <c r="D177" i="3"/>
  <c r="C177" i="3"/>
  <c r="AP176" i="3"/>
  <c r="AC176" i="3"/>
  <c r="AD176" i="3" s="1"/>
  <c r="Q176" i="3"/>
  <c r="R176" i="3" s="1"/>
  <c r="P176" i="3"/>
  <c r="C176" i="3"/>
  <c r="D176" i="3" s="1"/>
  <c r="AP175" i="3"/>
  <c r="AC175" i="3"/>
  <c r="AD175" i="3" s="1"/>
  <c r="P175" i="3"/>
  <c r="D175" i="3"/>
  <c r="C175" i="3"/>
  <c r="AP174" i="3"/>
  <c r="AC174" i="3"/>
  <c r="AD174" i="3" s="1"/>
  <c r="P174" i="3"/>
  <c r="C174" i="3"/>
  <c r="D174" i="3" s="1"/>
  <c r="AP173" i="3"/>
  <c r="AC173" i="3"/>
  <c r="AD173" i="3" s="1"/>
  <c r="P173" i="3"/>
  <c r="D173" i="3"/>
  <c r="C173" i="3"/>
  <c r="AP172" i="3"/>
  <c r="AC172" i="3"/>
  <c r="AD172" i="3" s="1"/>
  <c r="P172" i="3"/>
  <c r="C172" i="3"/>
  <c r="D172" i="3" s="1"/>
  <c r="AP171" i="3"/>
  <c r="AC171" i="3"/>
  <c r="AD171" i="3" s="1"/>
  <c r="P171" i="3"/>
  <c r="D171" i="3"/>
  <c r="C171" i="3"/>
  <c r="AP170" i="3"/>
  <c r="AQ170" i="3" s="1"/>
  <c r="AC170" i="3"/>
  <c r="P170" i="3"/>
  <c r="C170" i="3"/>
  <c r="D170" i="3" s="1"/>
  <c r="AP169" i="3"/>
  <c r="AQ169" i="3" s="1"/>
  <c r="AC169" i="3"/>
  <c r="P169" i="3"/>
  <c r="C169" i="3"/>
  <c r="D169" i="3" s="1"/>
  <c r="AP110" i="3"/>
  <c r="AQ110" i="3" s="1"/>
  <c r="AR110" i="3" s="1"/>
  <c r="AS110" i="3" s="1"/>
  <c r="AT110" i="3" s="1"/>
  <c r="AU110" i="3" s="1"/>
  <c r="AV110" i="3" s="1"/>
  <c r="AW110" i="3" s="1"/>
  <c r="AX110" i="3" s="1"/>
  <c r="AY110" i="3" s="1"/>
  <c r="AZ110" i="3" s="1"/>
  <c r="BA110" i="3" s="1"/>
  <c r="BB110" i="3" s="1"/>
  <c r="AC110" i="3"/>
  <c r="AD110" i="3" s="1"/>
  <c r="AE110" i="3" s="1"/>
  <c r="AF110" i="3" s="1"/>
  <c r="AG110" i="3" s="1"/>
  <c r="AH110" i="3" s="1"/>
  <c r="AI110" i="3" s="1"/>
  <c r="AJ110" i="3" s="1"/>
  <c r="AK110" i="3" s="1"/>
  <c r="AL110" i="3" s="1"/>
  <c r="AM110" i="3" s="1"/>
  <c r="AN110" i="3" s="1"/>
  <c r="AO110" i="3" s="1"/>
  <c r="P110" i="3"/>
  <c r="Q110" i="3" s="1"/>
  <c r="R110" i="3" s="1"/>
  <c r="S110" i="3" s="1"/>
  <c r="T110" i="3" s="1"/>
  <c r="U110" i="3" s="1"/>
  <c r="V110" i="3" s="1"/>
  <c r="W110" i="3" s="1"/>
  <c r="X110" i="3" s="1"/>
  <c r="Y110" i="3" s="1"/>
  <c r="Z110" i="3" s="1"/>
  <c r="AA110" i="3" s="1"/>
  <c r="AB110" i="3" s="1"/>
  <c r="C110" i="3"/>
  <c r="D110" i="3" s="1"/>
  <c r="E110" i="3" s="1"/>
  <c r="F110" i="3" s="1"/>
  <c r="G110" i="3" s="1"/>
  <c r="H110" i="3" s="1"/>
  <c r="I110" i="3" s="1"/>
  <c r="J110" i="3" s="1"/>
  <c r="K110" i="3" s="1"/>
  <c r="L110" i="3" s="1"/>
  <c r="M110" i="3" s="1"/>
  <c r="N110" i="3" s="1"/>
  <c r="O110" i="3" s="1"/>
  <c r="AC109" i="3"/>
  <c r="AD109" i="3" s="1"/>
  <c r="AE109" i="3" s="1"/>
  <c r="AF109" i="3" s="1"/>
  <c r="AG109" i="3" s="1"/>
  <c r="AH109" i="3" s="1"/>
  <c r="AI109" i="3" s="1"/>
  <c r="AJ109" i="3" s="1"/>
  <c r="AK109" i="3" s="1"/>
  <c r="AL109" i="3" s="1"/>
  <c r="AM109" i="3" s="1"/>
  <c r="AN109" i="3" s="1"/>
  <c r="AO109" i="3" s="1"/>
  <c r="P109" i="3"/>
  <c r="Q109" i="3" s="1"/>
  <c r="R109" i="3" s="1"/>
  <c r="S109" i="3" s="1"/>
  <c r="T109" i="3" s="1"/>
  <c r="U109" i="3" s="1"/>
  <c r="V109" i="3" s="1"/>
  <c r="W109" i="3" s="1"/>
  <c r="X109" i="3" s="1"/>
  <c r="Y109" i="3" s="1"/>
  <c r="Z109" i="3" s="1"/>
  <c r="AA109" i="3" s="1"/>
  <c r="AB109" i="3" s="1"/>
  <c r="C109" i="3"/>
  <c r="D109" i="3" s="1"/>
  <c r="E109" i="3" s="1"/>
  <c r="F109" i="3" s="1"/>
  <c r="G109" i="3" s="1"/>
  <c r="H109" i="3" s="1"/>
  <c r="I109" i="3" s="1"/>
  <c r="J109" i="3" s="1"/>
  <c r="K109" i="3" s="1"/>
  <c r="L109" i="3" s="1"/>
  <c r="M109" i="3" s="1"/>
  <c r="N109" i="3" s="1"/>
  <c r="O109" i="3" s="1"/>
  <c r="AC108" i="3"/>
  <c r="AD108" i="3" s="1"/>
  <c r="AE108" i="3" s="1"/>
  <c r="AF108" i="3" s="1"/>
  <c r="AG108" i="3" s="1"/>
  <c r="AH108" i="3" s="1"/>
  <c r="AI108" i="3" s="1"/>
  <c r="AJ108" i="3" s="1"/>
  <c r="AK108" i="3" s="1"/>
  <c r="AL108" i="3" s="1"/>
  <c r="AM108" i="3" s="1"/>
  <c r="AN108" i="3" s="1"/>
  <c r="AO108" i="3" s="1"/>
  <c r="P108" i="3"/>
  <c r="Q108" i="3" s="1"/>
  <c r="R108" i="3" s="1"/>
  <c r="S108" i="3" s="1"/>
  <c r="T108" i="3" s="1"/>
  <c r="U108" i="3" s="1"/>
  <c r="V108" i="3" s="1"/>
  <c r="W108" i="3" s="1"/>
  <c r="X108" i="3" s="1"/>
  <c r="Y108" i="3" s="1"/>
  <c r="Z108" i="3" s="1"/>
  <c r="AA108" i="3" s="1"/>
  <c r="AB108" i="3" s="1"/>
  <c r="C108" i="3"/>
  <c r="D108" i="3" s="1"/>
  <c r="E108" i="3" s="1"/>
  <c r="F108" i="3" s="1"/>
  <c r="G108" i="3" s="1"/>
  <c r="H108" i="3" s="1"/>
  <c r="I108" i="3" s="1"/>
  <c r="J108" i="3" s="1"/>
  <c r="K108" i="3" s="1"/>
  <c r="L108" i="3" s="1"/>
  <c r="M108" i="3" s="1"/>
  <c r="N108" i="3" s="1"/>
  <c r="O108" i="3" s="1"/>
  <c r="AP107" i="3"/>
  <c r="AQ107" i="3" s="1"/>
  <c r="AR107" i="3" s="1"/>
  <c r="AS107" i="3" s="1"/>
  <c r="AT107" i="3" s="1"/>
  <c r="AU107" i="3" s="1"/>
  <c r="AV107" i="3" s="1"/>
  <c r="AW107" i="3" s="1"/>
  <c r="AX107" i="3" s="1"/>
  <c r="AY107" i="3" s="1"/>
  <c r="AZ107" i="3" s="1"/>
  <c r="BA107" i="3" s="1"/>
  <c r="BB107" i="3" s="1"/>
  <c r="AC107" i="3"/>
  <c r="AD107" i="3" s="1"/>
  <c r="AE107" i="3" s="1"/>
  <c r="AF107" i="3" s="1"/>
  <c r="AG107" i="3" s="1"/>
  <c r="AH107" i="3" s="1"/>
  <c r="AI107" i="3" s="1"/>
  <c r="AJ107" i="3" s="1"/>
  <c r="AK107" i="3" s="1"/>
  <c r="AL107" i="3" s="1"/>
  <c r="AM107" i="3" s="1"/>
  <c r="AN107" i="3" s="1"/>
  <c r="AO107" i="3" s="1"/>
  <c r="P107" i="3"/>
  <c r="Q107" i="3" s="1"/>
  <c r="R107" i="3" s="1"/>
  <c r="S107" i="3" s="1"/>
  <c r="T107" i="3" s="1"/>
  <c r="U107" i="3" s="1"/>
  <c r="V107" i="3" s="1"/>
  <c r="W107" i="3" s="1"/>
  <c r="X107" i="3" s="1"/>
  <c r="Y107" i="3" s="1"/>
  <c r="Z107" i="3" s="1"/>
  <c r="AA107" i="3" s="1"/>
  <c r="AB107" i="3" s="1"/>
  <c r="C107" i="3"/>
  <c r="D107" i="3" s="1"/>
  <c r="E107" i="3" s="1"/>
  <c r="F107" i="3" s="1"/>
  <c r="G107" i="3" s="1"/>
  <c r="H107" i="3" s="1"/>
  <c r="I107" i="3" s="1"/>
  <c r="J107" i="3" s="1"/>
  <c r="K107" i="3" s="1"/>
  <c r="L107" i="3" s="1"/>
  <c r="M107" i="3" s="1"/>
  <c r="N107" i="3" s="1"/>
  <c r="O107" i="3" s="1"/>
  <c r="AP106" i="3"/>
  <c r="AQ106" i="3" s="1"/>
  <c r="AR106" i="3" s="1"/>
  <c r="AS106" i="3" s="1"/>
  <c r="AT106" i="3" s="1"/>
  <c r="AU106" i="3" s="1"/>
  <c r="AV106" i="3" s="1"/>
  <c r="AW106" i="3" s="1"/>
  <c r="AX106" i="3" s="1"/>
  <c r="AY106" i="3" s="1"/>
  <c r="AZ106" i="3" s="1"/>
  <c r="BA106" i="3" s="1"/>
  <c r="BB106" i="3" s="1"/>
  <c r="AC106" i="3"/>
  <c r="AD106" i="3" s="1"/>
  <c r="AE106" i="3" s="1"/>
  <c r="AF106" i="3" s="1"/>
  <c r="AG106" i="3" s="1"/>
  <c r="AH106" i="3" s="1"/>
  <c r="AI106" i="3" s="1"/>
  <c r="AJ106" i="3" s="1"/>
  <c r="AK106" i="3" s="1"/>
  <c r="AL106" i="3" s="1"/>
  <c r="AM106" i="3" s="1"/>
  <c r="AN106" i="3" s="1"/>
  <c r="AO106" i="3" s="1"/>
  <c r="P106" i="3"/>
  <c r="Q106" i="3" s="1"/>
  <c r="R106" i="3" s="1"/>
  <c r="S106" i="3" s="1"/>
  <c r="T106" i="3" s="1"/>
  <c r="U106" i="3" s="1"/>
  <c r="V106" i="3" s="1"/>
  <c r="W106" i="3" s="1"/>
  <c r="X106" i="3" s="1"/>
  <c r="Y106" i="3" s="1"/>
  <c r="Z106" i="3" s="1"/>
  <c r="AA106" i="3" s="1"/>
  <c r="AB106" i="3" s="1"/>
  <c r="C106" i="3"/>
  <c r="D106" i="3" s="1"/>
  <c r="E106" i="3" s="1"/>
  <c r="F106" i="3" s="1"/>
  <c r="G106" i="3" s="1"/>
  <c r="H106" i="3" s="1"/>
  <c r="I106" i="3" s="1"/>
  <c r="J106" i="3" s="1"/>
  <c r="K106" i="3" s="1"/>
  <c r="L106" i="3" s="1"/>
  <c r="M106" i="3" s="1"/>
  <c r="N106" i="3" s="1"/>
  <c r="O106" i="3" s="1"/>
  <c r="AC105" i="3"/>
  <c r="AD105" i="3" s="1"/>
  <c r="AE105" i="3" s="1"/>
  <c r="AF105" i="3" s="1"/>
  <c r="AG105" i="3" s="1"/>
  <c r="AH105" i="3" s="1"/>
  <c r="AI105" i="3" s="1"/>
  <c r="AJ105" i="3" s="1"/>
  <c r="AK105" i="3" s="1"/>
  <c r="AL105" i="3" s="1"/>
  <c r="AM105" i="3" s="1"/>
  <c r="AN105" i="3" s="1"/>
  <c r="AO105" i="3" s="1"/>
  <c r="P105" i="3"/>
  <c r="Q105" i="3" s="1"/>
  <c r="R105" i="3" s="1"/>
  <c r="S105" i="3" s="1"/>
  <c r="T105" i="3" s="1"/>
  <c r="U105" i="3" s="1"/>
  <c r="V105" i="3" s="1"/>
  <c r="W105" i="3" s="1"/>
  <c r="X105" i="3" s="1"/>
  <c r="Y105" i="3" s="1"/>
  <c r="Z105" i="3" s="1"/>
  <c r="AA105" i="3" s="1"/>
  <c r="AB105" i="3" s="1"/>
  <c r="D105" i="3"/>
  <c r="E105" i="3" s="1"/>
  <c r="F105" i="3" s="1"/>
  <c r="G105" i="3" s="1"/>
  <c r="H105" i="3" s="1"/>
  <c r="I105" i="3" s="1"/>
  <c r="J105" i="3" s="1"/>
  <c r="K105" i="3" s="1"/>
  <c r="L105" i="3" s="1"/>
  <c r="M105" i="3" s="1"/>
  <c r="N105" i="3" s="1"/>
  <c r="O105" i="3" s="1"/>
  <c r="C105" i="3"/>
  <c r="AP104" i="3"/>
  <c r="AQ104" i="3" s="1"/>
  <c r="AR104" i="3" s="1"/>
  <c r="AS104" i="3" s="1"/>
  <c r="AT104" i="3" s="1"/>
  <c r="AU104" i="3" s="1"/>
  <c r="AV104" i="3" s="1"/>
  <c r="AW104" i="3" s="1"/>
  <c r="AX104" i="3" s="1"/>
  <c r="AY104" i="3" s="1"/>
  <c r="AZ104" i="3" s="1"/>
  <c r="BA104" i="3" s="1"/>
  <c r="BB104" i="3" s="1"/>
  <c r="AC104" i="3"/>
  <c r="AD104" i="3" s="1"/>
  <c r="AE104" i="3" s="1"/>
  <c r="AF104" i="3" s="1"/>
  <c r="AG104" i="3" s="1"/>
  <c r="AH104" i="3" s="1"/>
  <c r="AI104" i="3" s="1"/>
  <c r="AJ104" i="3" s="1"/>
  <c r="AK104" i="3" s="1"/>
  <c r="AL104" i="3" s="1"/>
  <c r="AM104" i="3" s="1"/>
  <c r="AN104" i="3" s="1"/>
  <c r="AO104" i="3" s="1"/>
  <c r="P104" i="3"/>
  <c r="Q104" i="3" s="1"/>
  <c r="R104" i="3" s="1"/>
  <c r="S104" i="3" s="1"/>
  <c r="T104" i="3" s="1"/>
  <c r="U104" i="3" s="1"/>
  <c r="V104" i="3" s="1"/>
  <c r="W104" i="3" s="1"/>
  <c r="X104" i="3" s="1"/>
  <c r="Y104" i="3" s="1"/>
  <c r="Z104" i="3" s="1"/>
  <c r="AA104" i="3" s="1"/>
  <c r="AB104" i="3" s="1"/>
  <c r="C104" i="3"/>
  <c r="D104" i="3" s="1"/>
  <c r="E104" i="3" s="1"/>
  <c r="F104" i="3" s="1"/>
  <c r="G104" i="3" s="1"/>
  <c r="H104" i="3" s="1"/>
  <c r="I104" i="3" s="1"/>
  <c r="J104" i="3" s="1"/>
  <c r="K104" i="3" s="1"/>
  <c r="L104" i="3" s="1"/>
  <c r="M104" i="3" s="1"/>
  <c r="N104" i="3" s="1"/>
  <c r="O104" i="3" s="1"/>
  <c r="AC103" i="3"/>
  <c r="AD103" i="3" s="1"/>
  <c r="AE103" i="3" s="1"/>
  <c r="AF103" i="3" s="1"/>
  <c r="AG103" i="3" s="1"/>
  <c r="AH103" i="3" s="1"/>
  <c r="AI103" i="3" s="1"/>
  <c r="AJ103" i="3" s="1"/>
  <c r="AK103" i="3" s="1"/>
  <c r="AL103" i="3" s="1"/>
  <c r="AM103" i="3" s="1"/>
  <c r="AN103" i="3" s="1"/>
  <c r="AO103" i="3" s="1"/>
  <c r="P103" i="3"/>
  <c r="Q103" i="3" s="1"/>
  <c r="R103" i="3" s="1"/>
  <c r="S103" i="3" s="1"/>
  <c r="T103" i="3" s="1"/>
  <c r="U103" i="3" s="1"/>
  <c r="V103" i="3" s="1"/>
  <c r="W103" i="3" s="1"/>
  <c r="X103" i="3" s="1"/>
  <c r="Y103" i="3" s="1"/>
  <c r="Z103" i="3" s="1"/>
  <c r="AA103" i="3" s="1"/>
  <c r="AB103" i="3" s="1"/>
  <c r="C103" i="3"/>
  <c r="D103" i="3" s="1"/>
  <c r="E103" i="3" s="1"/>
  <c r="F103" i="3" s="1"/>
  <c r="G103" i="3" s="1"/>
  <c r="H103" i="3" s="1"/>
  <c r="I103" i="3" s="1"/>
  <c r="J103" i="3" s="1"/>
  <c r="K103" i="3" s="1"/>
  <c r="L103" i="3" s="1"/>
  <c r="M103" i="3" s="1"/>
  <c r="N103" i="3" s="1"/>
  <c r="O103" i="3" s="1"/>
  <c r="AP102" i="3"/>
  <c r="AQ102" i="3" s="1"/>
  <c r="AR102" i="3" s="1"/>
  <c r="AS102" i="3" s="1"/>
  <c r="AT102" i="3" s="1"/>
  <c r="AU102" i="3" s="1"/>
  <c r="AV102" i="3" s="1"/>
  <c r="AW102" i="3" s="1"/>
  <c r="AX102" i="3" s="1"/>
  <c r="AY102" i="3" s="1"/>
  <c r="AZ102" i="3" s="1"/>
  <c r="BA102" i="3" s="1"/>
  <c r="BB102" i="3" s="1"/>
  <c r="AC102" i="3"/>
  <c r="AD102" i="3" s="1"/>
  <c r="AE102" i="3" s="1"/>
  <c r="AF102" i="3" s="1"/>
  <c r="AG102" i="3" s="1"/>
  <c r="AH102" i="3" s="1"/>
  <c r="AI102" i="3" s="1"/>
  <c r="AJ102" i="3" s="1"/>
  <c r="AK102" i="3" s="1"/>
  <c r="AL102" i="3" s="1"/>
  <c r="AM102" i="3" s="1"/>
  <c r="AN102" i="3" s="1"/>
  <c r="AO102" i="3" s="1"/>
  <c r="P102" i="3"/>
  <c r="Q102" i="3" s="1"/>
  <c r="R102" i="3" s="1"/>
  <c r="S102" i="3" s="1"/>
  <c r="T102" i="3" s="1"/>
  <c r="U102" i="3" s="1"/>
  <c r="V102" i="3" s="1"/>
  <c r="W102" i="3" s="1"/>
  <c r="X102" i="3" s="1"/>
  <c r="Y102" i="3" s="1"/>
  <c r="Z102" i="3" s="1"/>
  <c r="AA102" i="3" s="1"/>
  <c r="AB102" i="3" s="1"/>
  <c r="C102" i="3"/>
  <c r="D102" i="3" s="1"/>
  <c r="E102" i="3" s="1"/>
  <c r="F102" i="3" s="1"/>
  <c r="G102" i="3" s="1"/>
  <c r="H102" i="3" s="1"/>
  <c r="I102" i="3" s="1"/>
  <c r="J102" i="3" s="1"/>
  <c r="K102" i="3" s="1"/>
  <c r="L102" i="3" s="1"/>
  <c r="M102" i="3" s="1"/>
  <c r="N102" i="3" s="1"/>
  <c r="O102" i="3" s="1"/>
  <c r="AC101" i="3"/>
  <c r="AD101" i="3" s="1"/>
  <c r="AE101" i="3" s="1"/>
  <c r="AF101" i="3" s="1"/>
  <c r="AG101" i="3" s="1"/>
  <c r="AH101" i="3" s="1"/>
  <c r="AI101" i="3" s="1"/>
  <c r="AJ101" i="3" s="1"/>
  <c r="AK101" i="3" s="1"/>
  <c r="AL101" i="3" s="1"/>
  <c r="AM101" i="3" s="1"/>
  <c r="AN101" i="3" s="1"/>
  <c r="AO101" i="3" s="1"/>
  <c r="P101" i="3"/>
  <c r="Q101" i="3" s="1"/>
  <c r="R101" i="3" s="1"/>
  <c r="S101" i="3" s="1"/>
  <c r="T101" i="3" s="1"/>
  <c r="U101" i="3" s="1"/>
  <c r="V101" i="3" s="1"/>
  <c r="W101" i="3" s="1"/>
  <c r="X101" i="3" s="1"/>
  <c r="Y101" i="3" s="1"/>
  <c r="Z101" i="3" s="1"/>
  <c r="AA101" i="3" s="1"/>
  <c r="AB101" i="3" s="1"/>
  <c r="C101" i="3"/>
  <c r="D101" i="3" s="1"/>
  <c r="E101" i="3" s="1"/>
  <c r="F101" i="3" s="1"/>
  <c r="G101" i="3" s="1"/>
  <c r="H101" i="3" s="1"/>
  <c r="I101" i="3" s="1"/>
  <c r="J101" i="3" s="1"/>
  <c r="K101" i="3" s="1"/>
  <c r="L101" i="3" s="1"/>
  <c r="M101" i="3" s="1"/>
  <c r="N101" i="3" s="1"/>
  <c r="O101" i="3" s="1"/>
  <c r="AP100" i="3"/>
  <c r="AQ100" i="3" s="1"/>
  <c r="AR100" i="3" s="1"/>
  <c r="AS100" i="3" s="1"/>
  <c r="AT100" i="3" s="1"/>
  <c r="AU100" i="3" s="1"/>
  <c r="AV100" i="3" s="1"/>
  <c r="AW100" i="3" s="1"/>
  <c r="AX100" i="3" s="1"/>
  <c r="AY100" i="3" s="1"/>
  <c r="AZ100" i="3" s="1"/>
  <c r="BA100" i="3" s="1"/>
  <c r="BB100" i="3" s="1"/>
  <c r="AC100" i="3"/>
  <c r="AD100" i="3" s="1"/>
  <c r="AE100" i="3" s="1"/>
  <c r="AF100" i="3" s="1"/>
  <c r="AG100" i="3" s="1"/>
  <c r="AH100" i="3" s="1"/>
  <c r="AI100" i="3" s="1"/>
  <c r="AJ100" i="3" s="1"/>
  <c r="AK100" i="3" s="1"/>
  <c r="AL100" i="3" s="1"/>
  <c r="AM100" i="3" s="1"/>
  <c r="AN100" i="3" s="1"/>
  <c r="AO100" i="3" s="1"/>
  <c r="P100" i="3"/>
  <c r="Q100" i="3" s="1"/>
  <c r="R100" i="3" s="1"/>
  <c r="S100" i="3" s="1"/>
  <c r="T100" i="3" s="1"/>
  <c r="U100" i="3" s="1"/>
  <c r="V100" i="3" s="1"/>
  <c r="W100" i="3" s="1"/>
  <c r="X100" i="3" s="1"/>
  <c r="Y100" i="3" s="1"/>
  <c r="Z100" i="3" s="1"/>
  <c r="AA100" i="3" s="1"/>
  <c r="AB100" i="3" s="1"/>
  <c r="C100" i="3"/>
  <c r="D100" i="3" s="1"/>
  <c r="E100" i="3" s="1"/>
  <c r="F100" i="3" s="1"/>
  <c r="G100" i="3" s="1"/>
  <c r="H100" i="3" s="1"/>
  <c r="I100" i="3" s="1"/>
  <c r="J100" i="3" s="1"/>
  <c r="K100" i="3" s="1"/>
  <c r="L100" i="3" s="1"/>
  <c r="M100" i="3" s="1"/>
  <c r="N100" i="3" s="1"/>
  <c r="O100" i="3" s="1"/>
  <c r="AP99" i="3"/>
  <c r="AQ99" i="3" s="1"/>
  <c r="AR99" i="3" s="1"/>
  <c r="AS99" i="3" s="1"/>
  <c r="AT99" i="3" s="1"/>
  <c r="AU99" i="3" s="1"/>
  <c r="AV99" i="3" s="1"/>
  <c r="AW99" i="3" s="1"/>
  <c r="AX99" i="3" s="1"/>
  <c r="AY99" i="3" s="1"/>
  <c r="AZ99" i="3" s="1"/>
  <c r="BA99" i="3" s="1"/>
  <c r="BB99" i="3" s="1"/>
  <c r="AC99" i="3"/>
  <c r="AD99" i="3" s="1"/>
  <c r="AE99" i="3" s="1"/>
  <c r="AF99" i="3" s="1"/>
  <c r="AG99" i="3" s="1"/>
  <c r="AH99" i="3" s="1"/>
  <c r="AI99" i="3" s="1"/>
  <c r="AJ99" i="3" s="1"/>
  <c r="AK99" i="3" s="1"/>
  <c r="AL99" i="3" s="1"/>
  <c r="AM99" i="3" s="1"/>
  <c r="AN99" i="3" s="1"/>
  <c r="AO99" i="3" s="1"/>
  <c r="P99" i="3"/>
  <c r="Q99" i="3" s="1"/>
  <c r="R99" i="3" s="1"/>
  <c r="S99" i="3" s="1"/>
  <c r="T99" i="3" s="1"/>
  <c r="U99" i="3" s="1"/>
  <c r="V99" i="3" s="1"/>
  <c r="W99" i="3" s="1"/>
  <c r="X99" i="3" s="1"/>
  <c r="Y99" i="3" s="1"/>
  <c r="Z99" i="3" s="1"/>
  <c r="AA99" i="3" s="1"/>
  <c r="AB99" i="3" s="1"/>
  <c r="C99" i="3"/>
  <c r="D99" i="3" s="1"/>
  <c r="E99" i="3" s="1"/>
  <c r="F99" i="3" s="1"/>
  <c r="G99" i="3" s="1"/>
  <c r="H99" i="3" s="1"/>
  <c r="I99" i="3" s="1"/>
  <c r="J99" i="3" s="1"/>
  <c r="K99" i="3" s="1"/>
  <c r="L99" i="3" s="1"/>
  <c r="M99" i="3" s="1"/>
  <c r="N99" i="3" s="1"/>
  <c r="O99" i="3" s="1"/>
  <c r="AC98" i="3"/>
  <c r="AD98" i="3" s="1"/>
  <c r="AE98" i="3" s="1"/>
  <c r="AF98" i="3" s="1"/>
  <c r="AG98" i="3" s="1"/>
  <c r="AH98" i="3" s="1"/>
  <c r="AI98" i="3" s="1"/>
  <c r="AJ98" i="3" s="1"/>
  <c r="AK98" i="3" s="1"/>
  <c r="AL98" i="3" s="1"/>
  <c r="AM98" i="3" s="1"/>
  <c r="AN98" i="3" s="1"/>
  <c r="AO98" i="3" s="1"/>
  <c r="P98" i="3"/>
  <c r="Q98" i="3" s="1"/>
  <c r="R98" i="3" s="1"/>
  <c r="S98" i="3" s="1"/>
  <c r="T98" i="3" s="1"/>
  <c r="U98" i="3" s="1"/>
  <c r="V98" i="3" s="1"/>
  <c r="W98" i="3" s="1"/>
  <c r="X98" i="3" s="1"/>
  <c r="Y98" i="3" s="1"/>
  <c r="Z98" i="3" s="1"/>
  <c r="AA98" i="3" s="1"/>
  <c r="AB98" i="3" s="1"/>
  <c r="C98" i="3"/>
  <c r="D98" i="3" s="1"/>
  <c r="E98" i="3" s="1"/>
  <c r="F98" i="3" s="1"/>
  <c r="G98" i="3" s="1"/>
  <c r="H98" i="3" s="1"/>
  <c r="I98" i="3" s="1"/>
  <c r="J98" i="3" s="1"/>
  <c r="K98" i="3" s="1"/>
  <c r="L98" i="3" s="1"/>
  <c r="M98" i="3" s="1"/>
  <c r="N98" i="3" s="1"/>
  <c r="O98" i="3" s="1"/>
  <c r="AC97" i="3"/>
  <c r="AD97" i="3" s="1"/>
  <c r="AE97" i="3" s="1"/>
  <c r="AF97" i="3" s="1"/>
  <c r="AG97" i="3" s="1"/>
  <c r="AH97" i="3" s="1"/>
  <c r="AI97" i="3" s="1"/>
  <c r="AJ97" i="3" s="1"/>
  <c r="AK97" i="3" s="1"/>
  <c r="AL97" i="3" s="1"/>
  <c r="AM97" i="3" s="1"/>
  <c r="AN97" i="3" s="1"/>
  <c r="AO97" i="3" s="1"/>
  <c r="P97" i="3"/>
  <c r="Q97" i="3" s="1"/>
  <c r="R97" i="3" s="1"/>
  <c r="S97" i="3" s="1"/>
  <c r="T97" i="3" s="1"/>
  <c r="U97" i="3" s="1"/>
  <c r="V97" i="3" s="1"/>
  <c r="W97" i="3" s="1"/>
  <c r="X97" i="3" s="1"/>
  <c r="Y97" i="3" s="1"/>
  <c r="Z97" i="3" s="1"/>
  <c r="AA97" i="3" s="1"/>
  <c r="AB97" i="3" s="1"/>
  <c r="C97" i="3"/>
  <c r="D97" i="3" s="1"/>
  <c r="E97" i="3" s="1"/>
  <c r="F97" i="3" s="1"/>
  <c r="G97" i="3" s="1"/>
  <c r="H97" i="3" s="1"/>
  <c r="I97" i="3" s="1"/>
  <c r="J97" i="3" s="1"/>
  <c r="K97" i="3" s="1"/>
  <c r="L97" i="3" s="1"/>
  <c r="M97" i="3" s="1"/>
  <c r="N97" i="3" s="1"/>
  <c r="O97" i="3" s="1"/>
  <c r="AC96" i="3"/>
  <c r="AD96" i="3" s="1"/>
  <c r="AE96" i="3" s="1"/>
  <c r="AF96" i="3" s="1"/>
  <c r="AG96" i="3" s="1"/>
  <c r="AH96" i="3" s="1"/>
  <c r="AI96" i="3" s="1"/>
  <c r="AJ96" i="3" s="1"/>
  <c r="AK96" i="3" s="1"/>
  <c r="AL96" i="3" s="1"/>
  <c r="AM96" i="3" s="1"/>
  <c r="AN96" i="3" s="1"/>
  <c r="AO96" i="3" s="1"/>
  <c r="P96" i="3"/>
  <c r="Q96" i="3" s="1"/>
  <c r="R96" i="3" s="1"/>
  <c r="S96" i="3" s="1"/>
  <c r="T96" i="3" s="1"/>
  <c r="U96" i="3" s="1"/>
  <c r="V96" i="3" s="1"/>
  <c r="W96" i="3" s="1"/>
  <c r="X96" i="3" s="1"/>
  <c r="Y96" i="3" s="1"/>
  <c r="Z96" i="3" s="1"/>
  <c r="AA96" i="3" s="1"/>
  <c r="AB96" i="3" s="1"/>
  <c r="C96" i="3"/>
  <c r="D96" i="3" s="1"/>
  <c r="E96" i="3" s="1"/>
  <c r="F96" i="3" s="1"/>
  <c r="G96" i="3" s="1"/>
  <c r="H96" i="3" s="1"/>
  <c r="I96" i="3" s="1"/>
  <c r="J96" i="3" s="1"/>
  <c r="K96" i="3" s="1"/>
  <c r="L96" i="3" s="1"/>
  <c r="M96" i="3" s="1"/>
  <c r="N96" i="3" s="1"/>
  <c r="O96" i="3" s="1"/>
  <c r="AC95" i="3"/>
  <c r="AD95" i="3" s="1"/>
  <c r="AE95" i="3" s="1"/>
  <c r="AF95" i="3" s="1"/>
  <c r="AG95" i="3" s="1"/>
  <c r="AH95" i="3" s="1"/>
  <c r="AI95" i="3" s="1"/>
  <c r="AJ95" i="3" s="1"/>
  <c r="AK95" i="3" s="1"/>
  <c r="AL95" i="3" s="1"/>
  <c r="AM95" i="3" s="1"/>
  <c r="AN95" i="3" s="1"/>
  <c r="AO95" i="3" s="1"/>
  <c r="P95" i="3"/>
  <c r="Q95" i="3" s="1"/>
  <c r="R95" i="3" s="1"/>
  <c r="S95" i="3" s="1"/>
  <c r="T95" i="3" s="1"/>
  <c r="U95" i="3" s="1"/>
  <c r="V95" i="3" s="1"/>
  <c r="W95" i="3" s="1"/>
  <c r="X95" i="3" s="1"/>
  <c r="Y95" i="3" s="1"/>
  <c r="Z95" i="3" s="1"/>
  <c r="AA95" i="3" s="1"/>
  <c r="AB95" i="3" s="1"/>
  <c r="C95" i="3"/>
  <c r="D95" i="3" s="1"/>
  <c r="E95" i="3" s="1"/>
  <c r="F95" i="3" s="1"/>
  <c r="G95" i="3" s="1"/>
  <c r="H95" i="3" s="1"/>
  <c r="I95" i="3" s="1"/>
  <c r="J95" i="3" s="1"/>
  <c r="K95" i="3" s="1"/>
  <c r="L95" i="3" s="1"/>
  <c r="M95" i="3" s="1"/>
  <c r="N95" i="3" s="1"/>
  <c r="O95" i="3" s="1"/>
  <c r="AC94" i="3"/>
  <c r="AD94" i="3" s="1"/>
  <c r="AE94" i="3" s="1"/>
  <c r="AF94" i="3" s="1"/>
  <c r="AG94" i="3" s="1"/>
  <c r="AH94" i="3" s="1"/>
  <c r="AI94" i="3" s="1"/>
  <c r="AJ94" i="3" s="1"/>
  <c r="AK94" i="3" s="1"/>
  <c r="AL94" i="3" s="1"/>
  <c r="AM94" i="3" s="1"/>
  <c r="AN94" i="3" s="1"/>
  <c r="AO94" i="3" s="1"/>
  <c r="P94" i="3"/>
  <c r="Q94" i="3" s="1"/>
  <c r="R94" i="3" s="1"/>
  <c r="S94" i="3" s="1"/>
  <c r="T94" i="3" s="1"/>
  <c r="U94" i="3" s="1"/>
  <c r="V94" i="3" s="1"/>
  <c r="W94" i="3" s="1"/>
  <c r="X94" i="3" s="1"/>
  <c r="Y94" i="3" s="1"/>
  <c r="Z94" i="3" s="1"/>
  <c r="AA94" i="3" s="1"/>
  <c r="AB94" i="3" s="1"/>
  <c r="C94" i="3"/>
  <c r="D94" i="3" s="1"/>
  <c r="E94" i="3" s="1"/>
  <c r="F94" i="3" s="1"/>
  <c r="G94" i="3" s="1"/>
  <c r="H94" i="3" s="1"/>
  <c r="I94" i="3" s="1"/>
  <c r="J94" i="3" s="1"/>
  <c r="K94" i="3" s="1"/>
  <c r="L94" i="3" s="1"/>
  <c r="M94" i="3" s="1"/>
  <c r="N94" i="3" s="1"/>
  <c r="O94" i="3" s="1"/>
  <c r="AC93" i="3"/>
  <c r="AD93" i="3" s="1"/>
  <c r="AE93" i="3" s="1"/>
  <c r="AF93" i="3" s="1"/>
  <c r="AG93" i="3" s="1"/>
  <c r="AH93" i="3" s="1"/>
  <c r="AI93" i="3" s="1"/>
  <c r="AJ93" i="3" s="1"/>
  <c r="AK93" i="3" s="1"/>
  <c r="AL93" i="3" s="1"/>
  <c r="AM93" i="3" s="1"/>
  <c r="AN93" i="3" s="1"/>
  <c r="AO93" i="3" s="1"/>
  <c r="P93" i="3"/>
  <c r="Q93" i="3" s="1"/>
  <c r="R93" i="3" s="1"/>
  <c r="S93" i="3" s="1"/>
  <c r="T93" i="3" s="1"/>
  <c r="U93" i="3" s="1"/>
  <c r="V93" i="3" s="1"/>
  <c r="W93" i="3" s="1"/>
  <c r="X93" i="3" s="1"/>
  <c r="Y93" i="3" s="1"/>
  <c r="Z93" i="3" s="1"/>
  <c r="AA93" i="3" s="1"/>
  <c r="AB93" i="3" s="1"/>
  <c r="C93" i="3"/>
  <c r="D93" i="3" s="1"/>
  <c r="E93" i="3" s="1"/>
  <c r="F93" i="3" s="1"/>
  <c r="G93" i="3" s="1"/>
  <c r="H93" i="3" s="1"/>
  <c r="I93" i="3" s="1"/>
  <c r="J93" i="3" s="1"/>
  <c r="K93" i="3" s="1"/>
  <c r="L93" i="3" s="1"/>
  <c r="M93" i="3" s="1"/>
  <c r="N93" i="3" s="1"/>
  <c r="O93" i="3" s="1"/>
  <c r="AQ92" i="3"/>
  <c r="AR92" i="3" s="1"/>
  <c r="AS92" i="3" s="1"/>
  <c r="AT92" i="3" s="1"/>
  <c r="AU92" i="3" s="1"/>
  <c r="AV92" i="3" s="1"/>
  <c r="AW92" i="3" s="1"/>
  <c r="AX92" i="3" s="1"/>
  <c r="AY92" i="3" s="1"/>
  <c r="AZ92" i="3" s="1"/>
  <c r="BA92" i="3" s="1"/>
  <c r="BB92" i="3" s="1"/>
  <c r="AP92" i="3"/>
  <c r="AC92" i="3"/>
  <c r="AD92" i="3" s="1"/>
  <c r="AE92" i="3" s="1"/>
  <c r="AF92" i="3" s="1"/>
  <c r="AG92" i="3" s="1"/>
  <c r="AH92" i="3" s="1"/>
  <c r="AI92" i="3" s="1"/>
  <c r="AJ92" i="3" s="1"/>
  <c r="AK92" i="3" s="1"/>
  <c r="AL92" i="3" s="1"/>
  <c r="AM92" i="3" s="1"/>
  <c r="AN92" i="3" s="1"/>
  <c r="AO92" i="3" s="1"/>
  <c r="P92" i="3"/>
  <c r="Q92" i="3" s="1"/>
  <c r="R92" i="3" s="1"/>
  <c r="S92" i="3" s="1"/>
  <c r="T92" i="3" s="1"/>
  <c r="U92" i="3" s="1"/>
  <c r="V92" i="3" s="1"/>
  <c r="W92" i="3" s="1"/>
  <c r="X92" i="3" s="1"/>
  <c r="Y92" i="3" s="1"/>
  <c r="Z92" i="3" s="1"/>
  <c r="AA92" i="3" s="1"/>
  <c r="AB92" i="3" s="1"/>
  <c r="D92" i="3"/>
  <c r="E92" i="3" s="1"/>
  <c r="F92" i="3" s="1"/>
  <c r="G92" i="3" s="1"/>
  <c r="H92" i="3" s="1"/>
  <c r="I92" i="3" s="1"/>
  <c r="J92" i="3" s="1"/>
  <c r="K92" i="3" s="1"/>
  <c r="L92" i="3" s="1"/>
  <c r="M92" i="3" s="1"/>
  <c r="N92" i="3" s="1"/>
  <c r="O92" i="3" s="1"/>
  <c r="C92" i="3"/>
  <c r="AQ91" i="3"/>
  <c r="AR91" i="3" s="1"/>
  <c r="AS91" i="3" s="1"/>
  <c r="AT91" i="3" s="1"/>
  <c r="AU91" i="3" s="1"/>
  <c r="AV91" i="3" s="1"/>
  <c r="AW91" i="3" s="1"/>
  <c r="AX91" i="3" s="1"/>
  <c r="AY91" i="3" s="1"/>
  <c r="AZ91" i="3" s="1"/>
  <c r="BA91" i="3" s="1"/>
  <c r="BB91" i="3" s="1"/>
  <c r="AP91" i="3"/>
  <c r="AC91" i="3"/>
  <c r="AD91" i="3" s="1"/>
  <c r="AE91" i="3" s="1"/>
  <c r="AF91" i="3" s="1"/>
  <c r="AG91" i="3" s="1"/>
  <c r="AH91" i="3" s="1"/>
  <c r="AI91" i="3" s="1"/>
  <c r="AJ91" i="3" s="1"/>
  <c r="AK91" i="3" s="1"/>
  <c r="AL91" i="3" s="1"/>
  <c r="AM91" i="3" s="1"/>
  <c r="AN91" i="3" s="1"/>
  <c r="AO91" i="3" s="1"/>
  <c r="P91" i="3"/>
  <c r="Q91" i="3" s="1"/>
  <c r="R91" i="3" s="1"/>
  <c r="S91" i="3" s="1"/>
  <c r="T91" i="3" s="1"/>
  <c r="U91" i="3" s="1"/>
  <c r="V91" i="3" s="1"/>
  <c r="W91" i="3" s="1"/>
  <c r="X91" i="3" s="1"/>
  <c r="Y91" i="3" s="1"/>
  <c r="Z91" i="3" s="1"/>
  <c r="AA91" i="3" s="1"/>
  <c r="AB91" i="3" s="1"/>
  <c r="C91" i="3"/>
  <c r="D91" i="3" s="1"/>
  <c r="E91" i="3" s="1"/>
  <c r="F91" i="3" s="1"/>
  <c r="G91" i="3" s="1"/>
  <c r="H91" i="3" s="1"/>
  <c r="I91" i="3" s="1"/>
  <c r="J91" i="3" s="1"/>
  <c r="K91" i="3" s="1"/>
  <c r="L91" i="3" s="1"/>
  <c r="M91" i="3" s="1"/>
  <c r="N91" i="3" s="1"/>
  <c r="O91" i="3" s="1"/>
  <c r="AP90" i="3"/>
  <c r="AQ90" i="3" s="1"/>
  <c r="AR90" i="3" s="1"/>
  <c r="AS90" i="3" s="1"/>
  <c r="AT90" i="3" s="1"/>
  <c r="AU90" i="3" s="1"/>
  <c r="AV90" i="3" s="1"/>
  <c r="AW90" i="3" s="1"/>
  <c r="AX90" i="3" s="1"/>
  <c r="AY90" i="3" s="1"/>
  <c r="AZ90" i="3" s="1"/>
  <c r="BA90" i="3" s="1"/>
  <c r="BB90" i="3" s="1"/>
  <c r="AC90" i="3"/>
  <c r="AD90" i="3" s="1"/>
  <c r="AE90" i="3" s="1"/>
  <c r="AF90" i="3" s="1"/>
  <c r="AG90" i="3" s="1"/>
  <c r="AH90" i="3" s="1"/>
  <c r="AI90" i="3" s="1"/>
  <c r="AJ90" i="3" s="1"/>
  <c r="AK90" i="3" s="1"/>
  <c r="AL90" i="3" s="1"/>
  <c r="AM90" i="3" s="1"/>
  <c r="AN90" i="3" s="1"/>
  <c r="AO90" i="3" s="1"/>
  <c r="P90" i="3"/>
  <c r="Q90" i="3" s="1"/>
  <c r="R90" i="3" s="1"/>
  <c r="S90" i="3" s="1"/>
  <c r="T90" i="3" s="1"/>
  <c r="U90" i="3" s="1"/>
  <c r="V90" i="3" s="1"/>
  <c r="W90" i="3" s="1"/>
  <c r="X90" i="3" s="1"/>
  <c r="Y90" i="3" s="1"/>
  <c r="Z90" i="3" s="1"/>
  <c r="AA90" i="3" s="1"/>
  <c r="AB90" i="3" s="1"/>
  <c r="C90" i="3"/>
  <c r="D90" i="3" s="1"/>
  <c r="E90" i="3" s="1"/>
  <c r="F90" i="3" s="1"/>
  <c r="G90" i="3" s="1"/>
  <c r="H90" i="3" s="1"/>
  <c r="I90" i="3" s="1"/>
  <c r="J90" i="3" s="1"/>
  <c r="K90" i="3" s="1"/>
  <c r="L90" i="3" s="1"/>
  <c r="M90" i="3" s="1"/>
  <c r="N90" i="3" s="1"/>
  <c r="O90" i="3" s="1"/>
  <c r="AP89" i="3"/>
  <c r="AQ89" i="3" s="1"/>
  <c r="AR89" i="3" s="1"/>
  <c r="AS89" i="3" s="1"/>
  <c r="AT89" i="3" s="1"/>
  <c r="AU89" i="3" s="1"/>
  <c r="AV89" i="3" s="1"/>
  <c r="AW89" i="3" s="1"/>
  <c r="AX89" i="3" s="1"/>
  <c r="AY89" i="3" s="1"/>
  <c r="AZ89" i="3" s="1"/>
  <c r="BA89" i="3" s="1"/>
  <c r="BB89" i="3" s="1"/>
  <c r="AD89" i="3"/>
  <c r="AE89" i="3" s="1"/>
  <c r="AF89" i="3" s="1"/>
  <c r="AG89" i="3" s="1"/>
  <c r="AH89" i="3" s="1"/>
  <c r="AI89" i="3" s="1"/>
  <c r="AJ89" i="3" s="1"/>
  <c r="AK89" i="3" s="1"/>
  <c r="AL89" i="3" s="1"/>
  <c r="AM89" i="3" s="1"/>
  <c r="AN89" i="3" s="1"/>
  <c r="AO89" i="3" s="1"/>
  <c r="AC89" i="3"/>
  <c r="P89" i="3"/>
  <c r="Q89" i="3" s="1"/>
  <c r="R89" i="3" s="1"/>
  <c r="S89" i="3" s="1"/>
  <c r="T89" i="3" s="1"/>
  <c r="U89" i="3" s="1"/>
  <c r="V89" i="3" s="1"/>
  <c r="W89" i="3" s="1"/>
  <c r="X89" i="3" s="1"/>
  <c r="Y89" i="3" s="1"/>
  <c r="Z89" i="3" s="1"/>
  <c r="AA89" i="3" s="1"/>
  <c r="AB89" i="3" s="1"/>
  <c r="C89" i="3"/>
  <c r="D89" i="3" s="1"/>
  <c r="E89" i="3" s="1"/>
  <c r="F89" i="3" s="1"/>
  <c r="G89" i="3" s="1"/>
  <c r="H89" i="3" s="1"/>
  <c r="I89" i="3" s="1"/>
  <c r="J89" i="3" s="1"/>
  <c r="K89" i="3" s="1"/>
  <c r="L89" i="3" s="1"/>
  <c r="M89" i="3" s="1"/>
  <c r="N89" i="3" s="1"/>
  <c r="O89" i="3" s="1"/>
  <c r="AP88" i="3"/>
  <c r="AQ88" i="3" s="1"/>
  <c r="AR88" i="3" s="1"/>
  <c r="AS88" i="3" s="1"/>
  <c r="AT88" i="3" s="1"/>
  <c r="AU88" i="3" s="1"/>
  <c r="AV88" i="3" s="1"/>
  <c r="AW88" i="3" s="1"/>
  <c r="AX88" i="3" s="1"/>
  <c r="AY88" i="3" s="1"/>
  <c r="AZ88" i="3" s="1"/>
  <c r="BA88" i="3" s="1"/>
  <c r="BB88" i="3" s="1"/>
  <c r="AD88" i="3"/>
  <c r="AE88" i="3" s="1"/>
  <c r="AF88" i="3" s="1"/>
  <c r="AG88" i="3" s="1"/>
  <c r="AH88" i="3" s="1"/>
  <c r="AI88" i="3" s="1"/>
  <c r="AJ88" i="3" s="1"/>
  <c r="AK88" i="3" s="1"/>
  <c r="AL88" i="3" s="1"/>
  <c r="AM88" i="3" s="1"/>
  <c r="AN88" i="3" s="1"/>
  <c r="AO88" i="3" s="1"/>
  <c r="AC88" i="3"/>
  <c r="P88" i="3"/>
  <c r="Q88" i="3" s="1"/>
  <c r="R88" i="3" s="1"/>
  <c r="S88" i="3" s="1"/>
  <c r="T88" i="3" s="1"/>
  <c r="U88" i="3" s="1"/>
  <c r="V88" i="3" s="1"/>
  <c r="W88" i="3" s="1"/>
  <c r="X88" i="3" s="1"/>
  <c r="Y88" i="3" s="1"/>
  <c r="Z88" i="3" s="1"/>
  <c r="AA88" i="3" s="1"/>
  <c r="AB88" i="3" s="1"/>
  <c r="C88" i="3"/>
  <c r="D88" i="3" s="1"/>
  <c r="E88" i="3" s="1"/>
  <c r="F88" i="3" s="1"/>
  <c r="G88" i="3" s="1"/>
  <c r="H88" i="3" s="1"/>
  <c r="I88" i="3" s="1"/>
  <c r="J88" i="3" s="1"/>
  <c r="K88" i="3" s="1"/>
  <c r="L88" i="3" s="1"/>
  <c r="M88" i="3" s="1"/>
  <c r="N88" i="3" s="1"/>
  <c r="O88" i="3" s="1"/>
  <c r="AP87" i="3"/>
  <c r="AQ87" i="3" s="1"/>
  <c r="AR87" i="3" s="1"/>
  <c r="AS87" i="3" s="1"/>
  <c r="AT87" i="3" s="1"/>
  <c r="AU87" i="3" s="1"/>
  <c r="AV87" i="3" s="1"/>
  <c r="AW87" i="3" s="1"/>
  <c r="AX87" i="3" s="1"/>
  <c r="AY87" i="3" s="1"/>
  <c r="AZ87" i="3" s="1"/>
  <c r="BA87" i="3" s="1"/>
  <c r="BB87" i="3" s="1"/>
  <c r="AC87" i="3"/>
  <c r="AD87" i="3" s="1"/>
  <c r="AE87" i="3" s="1"/>
  <c r="AF87" i="3" s="1"/>
  <c r="AG87" i="3" s="1"/>
  <c r="AH87" i="3" s="1"/>
  <c r="AI87" i="3" s="1"/>
  <c r="AJ87" i="3" s="1"/>
  <c r="AK87" i="3" s="1"/>
  <c r="AL87" i="3" s="1"/>
  <c r="AM87" i="3" s="1"/>
  <c r="AN87" i="3" s="1"/>
  <c r="AO87" i="3" s="1"/>
  <c r="P87" i="3"/>
  <c r="Q87" i="3" s="1"/>
  <c r="R87" i="3" s="1"/>
  <c r="S87" i="3" s="1"/>
  <c r="T87" i="3" s="1"/>
  <c r="U87" i="3" s="1"/>
  <c r="V87" i="3" s="1"/>
  <c r="W87" i="3" s="1"/>
  <c r="X87" i="3" s="1"/>
  <c r="Y87" i="3" s="1"/>
  <c r="Z87" i="3" s="1"/>
  <c r="AA87" i="3" s="1"/>
  <c r="AB87" i="3" s="1"/>
  <c r="C87" i="3"/>
  <c r="D87" i="3" s="1"/>
  <c r="E87" i="3" s="1"/>
  <c r="F87" i="3" s="1"/>
  <c r="G87" i="3" s="1"/>
  <c r="H87" i="3" s="1"/>
  <c r="I87" i="3" s="1"/>
  <c r="J87" i="3" s="1"/>
  <c r="K87" i="3" s="1"/>
  <c r="L87" i="3" s="1"/>
  <c r="M87" i="3" s="1"/>
  <c r="N87" i="3" s="1"/>
  <c r="O87" i="3" s="1"/>
  <c r="AQ86" i="3"/>
  <c r="AR86" i="3" s="1"/>
  <c r="AS86" i="3" s="1"/>
  <c r="AT86" i="3" s="1"/>
  <c r="AU86" i="3" s="1"/>
  <c r="AV86" i="3" s="1"/>
  <c r="AW86" i="3" s="1"/>
  <c r="AX86" i="3" s="1"/>
  <c r="AY86" i="3" s="1"/>
  <c r="AZ86" i="3" s="1"/>
  <c r="BA86" i="3" s="1"/>
  <c r="BB86" i="3" s="1"/>
  <c r="AP86" i="3"/>
  <c r="AD86" i="3"/>
  <c r="AE86" i="3" s="1"/>
  <c r="AF86" i="3" s="1"/>
  <c r="AG86" i="3" s="1"/>
  <c r="AH86" i="3" s="1"/>
  <c r="AI86" i="3" s="1"/>
  <c r="AJ86" i="3" s="1"/>
  <c r="AK86" i="3" s="1"/>
  <c r="AL86" i="3" s="1"/>
  <c r="AM86" i="3" s="1"/>
  <c r="AN86" i="3" s="1"/>
  <c r="AO86" i="3" s="1"/>
  <c r="AC86" i="3"/>
  <c r="P86" i="3"/>
  <c r="Q86" i="3" s="1"/>
  <c r="R86" i="3" s="1"/>
  <c r="S86" i="3" s="1"/>
  <c r="T86" i="3" s="1"/>
  <c r="U86" i="3" s="1"/>
  <c r="V86" i="3" s="1"/>
  <c r="W86" i="3" s="1"/>
  <c r="X86" i="3" s="1"/>
  <c r="Y86" i="3" s="1"/>
  <c r="Z86" i="3" s="1"/>
  <c r="AA86" i="3" s="1"/>
  <c r="AB86" i="3" s="1"/>
  <c r="C86" i="3"/>
  <c r="D86" i="3" s="1"/>
  <c r="E86" i="3" s="1"/>
  <c r="F86" i="3" s="1"/>
  <c r="G86" i="3" s="1"/>
  <c r="H86" i="3" s="1"/>
  <c r="I86" i="3" s="1"/>
  <c r="J86" i="3" s="1"/>
  <c r="K86" i="3" s="1"/>
  <c r="L86" i="3" s="1"/>
  <c r="M86" i="3" s="1"/>
  <c r="N86" i="3" s="1"/>
  <c r="O86" i="3" s="1"/>
  <c r="AP85" i="3"/>
  <c r="AQ85" i="3" s="1"/>
  <c r="AR85" i="3" s="1"/>
  <c r="AS85" i="3" s="1"/>
  <c r="AT85" i="3" s="1"/>
  <c r="AU85" i="3" s="1"/>
  <c r="AV85" i="3" s="1"/>
  <c r="AW85" i="3" s="1"/>
  <c r="AX85" i="3" s="1"/>
  <c r="AY85" i="3" s="1"/>
  <c r="AZ85" i="3" s="1"/>
  <c r="BA85" i="3" s="1"/>
  <c r="BB85" i="3" s="1"/>
  <c r="AC85" i="3"/>
  <c r="AD85" i="3" s="1"/>
  <c r="AE85" i="3" s="1"/>
  <c r="AF85" i="3" s="1"/>
  <c r="AG85" i="3" s="1"/>
  <c r="AH85" i="3" s="1"/>
  <c r="AI85" i="3" s="1"/>
  <c r="AJ85" i="3" s="1"/>
  <c r="AK85" i="3" s="1"/>
  <c r="AL85" i="3" s="1"/>
  <c r="AM85" i="3" s="1"/>
  <c r="AN85" i="3" s="1"/>
  <c r="AO85" i="3" s="1"/>
  <c r="P85" i="3"/>
  <c r="Q85" i="3" s="1"/>
  <c r="R85" i="3" s="1"/>
  <c r="S85" i="3" s="1"/>
  <c r="T85" i="3" s="1"/>
  <c r="U85" i="3" s="1"/>
  <c r="V85" i="3" s="1"/>
  <c r="W85" i="3" s="1"/>
  <c r="X85" i="3" s="1"/>
  <c r="Y85" i="3" s="1"/>
  <c r="Z85" i="3" s="1"/>
  <c r="AA85" i="3" s="1"/>
  <c r="AB85" i="3" s="1"/>
  <c r="C85" i="3"/>
  <c r="D85" i="3" s="1"/>
  <c r="E85" i="3" s="1"/>
  <c r="F85" i="3" s="1"/>
  <c r="G85" i="3" s="1"/>
  <c r="H85" i="3" s="1"/>
  <c r="I85" i="3" s="1"/>
  <c r="J85" i="3" s="1"/>
  <c r="K85" i="3" s="1"/>
  <c r="L85" i="3" s="1"/>
  <c r="M85" i="3" s="1"/>
  <c r="N85" i="3" s="1"/>
  <c r="O85" i="3" s="1"/>
  <c r="AQ84" i="3"/>
  <c r="AR84" i="3" s="1"/>
  <c r="AS84" i="3" s="1"/>
  <c r="AT84" i="3" s="1"/>
  <c r="AU84" i="3" s="1"/>
  <c r="AV84" i="3" s="1"/>
  <c r="AW84" i="3" s="1"/>
  <c r="AX84" i="3" s="1"/>
  <c r="AY84" i="3" s="1"/>
  <c r="AZ84" i="3" s="1"/>
  <c r="BA84" i="3" s="1"/>
  <c r="BB84" i="3" s="1"/>
  <c r="AP84" i="3"/>
  <c r="AC84" i="3"/>
  <c r="AD84" i="3" s="1"/>
  <c r="AE84" i="3" s="1"/>
  <c r="AF84" i="3" s="1"/>
  <c r="AG84" i="3" s="1"/>
  <c r="AH84" i="3" s="1"/>
  <c r="AI84" i="3" s="1"/>
  <c r="AJ84" i="3" s="1"/>
  <c r="AK84" i="3" s="1"/>
  <c r="AL84" i="3" s="1"/>
  <c r="AM84" i="3" s="1"/>
  <c r="AN84" i="3" s="1"/>
  <c r="AO84" i="3" s="1"/>
  <c r="P84" i="3"/>
  <c r="Q84" i="3" s="1"/>
  <c r="R84" i="3" s="1"/>
  <c r="S84" i="3" s="1"/>
  <c r="T84" i="3" s="1"/>
  <c r="U84" i="3" s="1"/>
  <c r="V84" i="3" s="1"/>
  <c r="W84" i="3" s="1"/>
  <c r="X84" i="3" s="1"/>
  <c r="Y84" i="3" s="1"/>
  <c r="Z84" i="3" s="1"/>
  <c r="AA84" i="3" s="1"/>
  <c r="AB84" i="3" s="1"/>
  <c r="D84" i="3"/>
  <c r="E84" i="3" s="1"/>
  <c r="F84" i="3" s="1"/>
  <c r="G84" i="3" s="1"/>
  <c r="H84" i="3" s="1"/>
  <c r="I84" i="3" s="1"/>
  <c r="J84" i="3" s="1"/>
  <c r="K84" i="3" s="1"/>
  <c r="L84" i="3" s="1"/>
  <c r="M84" i="3" s="1"/>
  <c r="N84" i="3" s="1"/>
  <c r="O84" i="3" s="1"/>
  <c r="C84" i="3"/>
  <c r="AQ83" i="3"/>
  <c r="AR83" i="3" s="1"/>
  <c r="AS83" i="3" s="1"/>
  <c r="AT83" i="3" s="1"/>
  <c r="AU83" i="3" s="1"/>
  <c r="AV83" i="3" s="1"/>
  <c r="AW83" i="3" s="1"/>
  <c r="AX83" i="3" s="1"/>
  <c r="AY83" i="3" s="1"/>
  <c r="AZ83" i="3" s="1"/>
  <c r="BA83" i="3" s="1"/>
  <c r="BB83" i="3" s="1"/>
  <c r="AP83" i="3"/>
  <c r="AC83" i="3"/>
  <c r="AD83" i="3" s="1"/>
  <c r="AE83" i="3" s="1"/>
  <c r="AF83" i="3" s="1"/>
  <c r="AG83" i="3" s="1"/>
  <c r="AH83" i="3" s="1"/>
  <c r="AI83" i="3" s="1"/>
  <c r="AJ83" i="3" s="1"/>
  <c r="AK83" i="3" s="1"/>
  <c r="AL83" i="3" s="1"/>
  <c r="AM83" i="3" s="1"/>
  <c r="AN83" i="3" s="1"/>
  <c r="AO83" i="3" s="1"/>
  <c r="P83" i="3"/>
  <c r="Q83" i="3" s="1"/>
  <c r="R83" i="3" s="1"/>
  <c r="S83" i="3" s="1"/>
  <c r="T83" i="3" s="1"/>
  <c r="U83" i="3" s="1"/>
  <c r="V83" i="3" s="1"/>
  <c r="W83" i="3" s="1"/>
  <c r="X83" i="3" s="1"/>
  <c r="Y83" i="3" s="1"/>
  <c r="Z83" i="3" s="1"/>
  <c r="AA83" i="3" s="1"/>
  <c r="AB83" i="3" s="1"/>
  <c r="C83" i="3"/>
  <c r="D83" i="3" s="1"/>
  <c r="E83" i="3" s="1"/>
  <c r="F83" i="3" s="1"/>
  <c r="G83" i="3" s="1"/>
  <c r="H83" i="3" s="1"/>
  <c r="I83" i="3" s="1"/>
  <c r="J83" i="3" s="1"/>
  <c r="K83" i="3" s="1"/>
  <c r="L83" i="3" s="1"/>
  <c r="M83" i="3" s="1"/>
  <c r="N83" i="3" s="1"/>
  <c r="O83" i="3" s="1"/>
  <c r="AP82" i="3"/>
  <c r="AQ82" i="3" s="1"/>
  <c r="AR82" i="3" s="1"/>
  <c r="AS82" i="3" s="1"/>
  <c r="AT82" i="3" s="1"/>
  <c r="AU82" i="3" s="1"/>
  <c r="AV82" i="3" s="1"/>
  <c r="AW82" i="3" s="1"/>
  <c r="AX82" i="3" s="1"/>
  <c r="AY82" i="3" s="1"/>
  <c r="AZ82" i="3" s="1"/>
  <c r="BA82" i="3" s="1"/>
  <c r="BB82" i="3" s="1"/>
  <c r="AC82" i="3"/>
  <c r="AD82" i="3" s="1"/>
  <c r="AE82" i="3" s="1"/>
  <c r="AF82" i="3" s="1"/>
  <c r="AG82" i="3" s="1"/>
  <c r="AH82" i="3" s="1"/>
  <c r="AI82" i="3" s="1"/>
  <c r="AJ82" i="3" s="1"/>
  <c r="AK82" i="3" s="1"/>
  <c r="AL82" i="3" s="1"/>
  <c r="AM82" i="3" s="1"/>
  <c r="AN82" i="3" s="1"/>
  <c r="AO82" i="3" s="1"/>
  <c r="P82" i="3"/>
  <c r="Q82" i="3" s="1"/>
  <c r="R82" i="3" s="1"/>
  <c r="S82" i="3" s="1"/>
  <c r="T82" i="3" s="1"/>
  <c r="U82" i="3" s="1"/>
  <c r="V82" i="3" s="1"/>
  <c r="W82" i="3" s="1"/>
  <c r="X82" i="3" s="1"/>
  <c r="Y82" i="3" s="1"/>
  <c r="Z82" i="3" s="1"/>
  <c r="AA82" i="3" s="1"/>
  <c r="AB82" i="3" s="1"/>
  <c r="C82" i="3"/>
  <c r="D82" i="3" s="1"/>
  <c r="E82" i="3" s="1"/>
  <c r="F82" i="3" s="1"/>
  <c r="G82" i="3" s="1"/>
  <c r="H82" i="3" s="1"/>
  <c r="I82" i="3" s="1"/>
  <c r="J82" i="3" s="1"/>
  <c r="K82" i="3" s="1"/>
  <c r="L82" i="3" s="1"/>
  <c r="M82" i="3" s="1"/>
  <c r="N82" i="3" s="1"/>
  <c r="O82" i="3" s="1"/>
  <c r="AP81" i="3"/>
  <c r="AQ81" i="3" s="1"/>
  <c r="AR81" i="3" s="1"/>
  <c r="AS81" i="3" s="1"/>
  <c r="AT81" i="3" s="1"/>
  <c r="AU81" i="3" s="1"/>
  <c r="AV81" i="3" s="1"/>
  <c r="AW81" i="3" s="1"/>
  <c r="AX81" i="3" s="1"/>
  <c r="AY81" i="3" s="1"/>
  <c r="AZ81" i="3" s="1"/>
  <c r="BA81" i="3" s="1"/>
  <c r="BB81" i="3" s="1"/>
  <c r="AD81" i="3"/>
  <c r="AE81" i="3" s="1"/>
  <c r="AF81" i="3" s="1"/>
  <c r="AG81" i="3" s="1"/>
  <c r="AH81" i="3" s="1"/>
  <c r="AI81" i="3" s="1"/>
  <c r="AJ81" i="3" s="1"/>
  <c r="AK81" i="3" s="1"/>
  <c r="AL81" i="3" s="1"/>
  <c r="AM81" i="3" s="1"/>
  <c r="AN81" i="3" s="1"/>
  <c r="AO81" i="3" s="1"/>
  <c r="AC81" i="3"/>
  <c r="P81" i="3"/>
  <c r="Q81" i="3" s="1"/>
  <c r="R81" i="3" s="1"/>
  <c r="S81" i="3" s="1"/>
  <c r="T81" i="3" s="1"/>
  <c r="U81" i="3" s="1"/>
  <c r="V81" i="3" s="1"/>
  <c r="W81" i="3" s="1"/>
  <c r="X81" i="3" s="1"/>
  <c r="Y81" i="3" s="1"/>
  <c r="Z81" i="3" s="1"/>
  <c r="AA81" i="3" s="1"/>
  <c r="AB81" i="3" s="1"/>
  <c r="C81" i="3"/>
  <c r="D81" i="3" s="1"/>
  <c r="E81" i="3" s="1"/>
  <c r="F81" i="3" s="1"/>
  <c r="G81" i="3" s="1"/>
  <c r="H81" i="3" s="1"/>
  <c r="I81" i="3" s="1"/>
  <c r="J81" i="3" s="1"/>
  <c r="K81" i="3" s="1"/>
  <c r="L81" i="3" s="1"/>
  <c r="M81" i="3" s="1"/>
  <c r="N81" i="3" s="1"/>
  <c r="O81" i="3" s="1"/>
  <c r="AP80" i="3"/>
  <c r="AQ80" i="3" s="1"/>
  <c r="AR80" i="3" s="1"/>
  <c r="AS80" i="3" s="1"/>
  <c r="AT80" i="3" s="1"/>
  <c r="AU80" i="3" s="1"/>
  <c r="AV80" i="3" s="1"/>
  <c r="AW80" i="3" s="1"/>
  <c r="AX80" i="3" s="1"/>
  <c r="AY80" i="3" s="1"/>
  <c r="AZ80" i="3" s="1"/>
  <c r="BA80" i="3" s="1"/>
  <c r="BB80" i="3" s="1"/>
  <c r="AC80" i="3"/>
  <c r="AD80" i="3" s="1"/>
  <c r="AE80" i="3" s="1"/>
  <c r="AF80" i="3" s="1"/>
  <c r="AG80" i="3" s="1"/>
  <c r="AH80" i="3" s="1"/>
  <c r="AI80" i="3" s="1"/>
  <c r="AJ80" i="3" s="1"/>
  <c r="AK80" i="3" s="1"/>
  <c r="AL80" i="3" s="1"/>
  <c r="AM80" i="3" s="1"/>
  <c r="AN80" i="3" s="1"/>
  <c r="AO80" i="3" s="1"/>
  <c r="P80" i="3"/>
  <c r="Q80" i="3" s="1"/>
  <c r="R80" i="3" s="1"/>
  <c r="S80" i="3" s="1"/>
  <c r="T80" i="3" s="1"/>
  <c r="U80" i="3" s="1"/>
  <c r="V80" i="3" s="1"/>
  <c r="W80" i="3" s="1"/>
  <c r="X80" i="3" s="1"/>
  <c r="Y80" i="3" s="1"/>
  <c r="Z80" i="3" s="1"/>
  <c r="AA80" i="3" s="1"/>
  <c r="AB80" i="3" s="1"/>
  <c r="C80" i="3"/>
  <c r="D80" i="3" s="1"/>
  <c r="E80" i="3" s="1"/>
  <c r="F80" i="3" s="1"/>
  <c r="G80" i="3" s="1"/>
  <c r="H80" i="3" s="1"/>
  <c r="I80" i="3" s="1"/>
  <c r="J80" i="3" s="1"/>
  <c r="K80" i="3" s="1"/>
  <c r="L80" i="3" s="1"/>
  <c r="M80" i="3" s="1"/>
  <c r="N80" i="3" s="1"/>
  <c r="O80" i="3" s="1"/>
  <c r="AP79" i="3"/>
  <c r="AQ79" i="3" s="1"/>
  <c r="AR79" i="3" s="1"/>
  <c r="AS79" i="3" s="1"/>
  <c r="AT79" i="3" s="1"/>
  <c r="AU79" i="3" s="1"/>
  <c r="AV79" i="3" s="1"/>
  <c r="AW79" i="3" s="1"/>
  <c r="AX79" i="3" s="1"/>
  <c r="AY79" i="3" s="1"/>
  <c r="AZ79" i="3" s="1"/>
  <c r="BA79" i="3" s="1"/>
  <c r="BB79" i="3" s="1"/>
  <c r="AC79" i="3"/>
  <c r="AD79" i="3" s="1"/>
  <c r="AE79" i="3" s="1"/>
  <c r="AF79" i="3" s="1"/>
  <c r="AG79" i="3" s="1"/>
  <c r="AH79" i="3" s="1"/>
  <c r="AI79" i="3" s="1"/>
  <c r="AJ79" i="3" s="1"/>
  <c r="AK79" i="3" s="1"/>
  <c r="AL79" i="3" s="1"/>
  <c r="AM79" i="3" s="1"/>
  <c r="AN79" i="3" s="1"/>
  <c r="AO79" i="3" s="1"/>
  <c r="P79" i="3"/>
  <c r="Q79" i="3" s="1"/>
  <c r="R79" i="3" s="1"/>
  <c r="S79" i="3" s="1"/>
  <c r="T79" i="3" s="1"/>
  <c r="U79" i="3" s="1"/>
  <c r="V79" i="3" s="1"/>
  <c r="W79" i="3" s="1"/>
  <c r="X79" i="3" s="1"/>
  <c r="Y79" i="3" s="1"/>
  <c r="Z79" i="3" s="1"/>
  <c r="AA79" i="3" s="1"/>
  <c r="AB79" i="3" s="1"/>
  <c r="C79" i="3"/>
  <c r="D79" i="3" s="1"/>
  <c r="E79" i="3" s="1"/>
  <c r="F79" i="3" s="1"/>
  <c r="G79" i="3" s="1"/>
  <c r="H79" i="3" s="1"/>
  <c r="I79" i="3" s="1"/>
  <c r="J79" i="3" s="1"/>
  <c r="K79" i="3" s="1"/>
  <c r="L79" i="3" s="1"/>
  <c r="M79" i="3" s="1"/>
  <c r="N79" i="3" s="1"/>
  <c r="O79" i="3" s="1"/>
  <c r="AP78" i="3"/>
  <c r="AQ78" i="3" s="1"/>
  <c r="AR78" i="3" s="1"/>
  <c r="AS78" i="3" s="1"/>
  <c r="AT78" i="3" s="1"/>
  <c r="AU78" i="3" s="1"/>
  <c r="AV78" i="3" s="1"/>
  <c r="AW78" i="3" s="1"/>
  <c r="AX78" i="3" s="1"/>
  <c r="AY78" i="3" s="1"/>
  <c r="AZ78" i="3" s="1"/>
  <c r="BA78" i="3" s="1"/>
  <c r="BB78" i="3" s="1"/>
  <c r="AC78" i="3"/>
  <c r="AD78" i="3" s="1"/>
  <c r="AE78" i="3" s="1"/>
  <c r="AF78" i="3" s="1"/>
  <c r="AG78" i="3" s="1"/>
  <c r="AH78" i="3" s="1"/>
  <c r="AI78" i="3" s="1"/>
  <c r="AJ78" i="3" s="1"/>
  <c r="AK78" i="3" s="1"/>
  <c r="AL78" i="3" s="1"/>
  <c r="AM78" i="3" s="1"/>
  <c r="AN78" i="3" s="1"/>
  <c r="AO78" i="3" s="1"/>
  <c r="P78" i="3"/>
  <c r="Q78" i="3" s="1"/>
  <c r="R78" i="3" s="1"/>
  <c r="S78" i="3" s="1"/>
  <c r="T78" i="3" s="1"/>
  <c r="U78" i="3" s="1"/>
  <c r="V78" i="3" s="1"/>
  <c r="W78" i="3" s="1"/>
  <c r="X78" i="3" s="1"/>
  <c r="Y78" i="3" s="1"/>
  <c r="Z78" i="3" s="1"/>
  <c r="AA78" i="3" s="1"/>
  <c r="AB78" i="3" s="1"/>
  <c r="C78" i="3"/>
  <c r="D78" i="3" s="1"/>
  <c r="E78" i="3" s="1"/>
  <c r="F78" i="3" s="1"/>
  <c r="G78" i="3" s="1"/>
  <c r="H78" i="3" s="1"/>
  <c r="I78" i="3" s="1"/>
  <c r="J78" i="3" s="1"/>
  <c r="K78" i="3" s="1"/>
  <c r="L78" i="3" s="1"/>
  <c r="M78" i="3" s="1"/>
  <c r="N78" i="3" s="1"/>
  <c r="O78" i="3" s="1"/>
  <c r="AC77" i="3"/>
  <c r="AD77" i="3" s="1"/>
  <c r="AE77" i="3" s="1"/>
  <c r="AF77" i="3" s="1"/>
  <c r="AG77" i="3" s="1"/>
  <c r="AH77" i="3" s="1"/>
  <c r="AI77" i="3" s="1"/>
  <c r="AJ77" i="3" s="1"/>
  <c r="AK77" i="3" s="1"/>
  <c r="AL77" i="3" s="1"/>
  <c r="AM77" i="3" s="1"/>
  <c r="AN77" i="3" s="1"/>
  <c r="AO77" i="3" s="1"/>
  <c r="P77" i="3"/>
  <c r="Q77" i="3" s="1"/>
  <c r="R77" i="3" s="1"/>
  <c r="S77" i="3" s="1"/>
  <c r="T77" i="3" s="1"/>
  <c r="U77" i="3" s="1"/>
  <c r="V77" i="3" s="1"/>
  <c r="W77" i="3" s="1"/>
  <c r="X77" i="3" s="1"/>
  <c r="Y77" i="3" s="1"/>
  <c r="Z77" i="3" s="1"/>
  <c r="AA77" i="3" s="1"/>
  <c r="AB77" i="3" s="1"/>
  <c r="C77" i="3"/>
  <c r="D77" i="3" s="1"/>
  <c r="E77" i="3" s="1"/>
  <c r="F77" i="3" s="1"/>
  <c r="G77" i="3" s="1"/>
  <c r="H77" i="3" s="1"/>
  <c r="I77" i="3" s="1"/>
  <c r="J77" i="3" s="1"/>
  <c r="K77" i="3" s="1"/>
  <c r="L77" i="3" s="1"/>
  <c r="M77" i="3" s="1"/>
  <c r="N77" i="3" s="1"/>
  <c r="O77" i="3" s="1"/>
  <c r="AP76" i="3"/>
  <c r="AQ76" i="3" s="1"/>
  <c r="AR76" i="3" s="1"/>
  <c r="AS76" i="3" s="1"/>
  <c r="AT76" i="3" s="1"/>
  <c r="AU76" i="3" s="1"/>
  <c r="AV76" i="3" s="1"/>
  <c r="AW76" i="3" s="1"/>
  <c r="AX76" i="3" s="1"/>
  <c r="AY76" i="3" s="1"/>
  <c r="AZ76" i="3" s="1"/>
  <c r="BA76" i="3" s="1"/>
  <c r="BB76" i="3" s="1"/>
  <c r="AC76" i="3"/>
  <c r="AD76" i="3" s="1"/>
  <c r="AE76" i="3" s="1"/>
  <c r="AF76" i="3" s="1"/>
  <c r="AG76" i="3" s="1"/>
  <c r="AH76" i="3" s="1"/>
  <c r="AI76" i="3" s="1"/>
  <c r="AJ76" i="3" s="1"/>
  <c r="AK76" i="3" s="1"/>
  <c r="AL76" i="3" s="1"/>
  <c r="AM76" i="3" s="1"/>
  <c r="AN76" i="3" s="1"/>
  <c r="AO76" i="3" s="1"/>
  <c r="P76" i="3"/>
  <c r="Q76" i="3" s="1"/>
  <c r="R76" i="3" s="1"/>
  <c r="S76" i="3" s="1"/>
  <c r="T76" i="3" s="1"/>
  <c r="U76" i="3" s="1"/>
  <c r="V76" i="3" s="1"/>
  <c r="W76" i="3" s="1"/>
  <c r="X76" i="3" s="1"/>
  <c r="Y76" i="3" s="1"/>
  <c r="Z76" i="3" s="1"/>
  <c r="AA76" i="3" s="1"/>
  <c r="AB76" i="3" s="1"/>
  <c r="C76" i="3"/>
  <c r="D76" i="3" s="1"/>
  <c r="E76" i="3" s="1"/>
  <c r="F76" i="3" s="1"/>
  <c r="G76" i="3" s="1"/>
  <c r="H76" i="3" s="1"/>
  <c r="I76" i="3" s="1"/>
  <c r="J76" i="3" s="1"/>
  <c r="K76" i="3" s="1"/>
  <c r="L76" i="3" s="1"/>
  <c r="M76" i="3" s="1"/>
  <c r="N76" i="3" s="1"/>
  <c r="O76" i="3" s="1"/>
  <c r="AP75" i="3"/>
  <c r="AQ75" i="3" s="1"/>
  <c r="AR75" i="3" s="1"/>
  <c r="AS75" i="3" s="1"/>
  <c r="AT75" i="3" s="1"/>
  <c r="AU75" i="3" s="1"/>
  <c r="AV75" i="3" s="1"/>
  <c r="AW75" i="3" s="1"/>
  <c r="AX75" i="3" s="1"/>
  <c r="AY75" i="3" s="1"/>
  <c r="AZ75" i="3" s="1"/>
  <c r="BA75" i="3" s="1"/>
  <c r="BB75" i="3" s="1"/>
  <c r="AC75" i="3"/>
  <c r="AD75" i="3" s="1"/>
  <c r="AE75" i="3" s="1"/>
  <c r="AF75" i="3" s="1"/>
  <c r="AG75" i="3" s="1"/>
  <c r="AH75" i="3" s="1"/>
  <c r="AI75" i="3" s="1"/>
  <c r="AJ75" i="3" s="1"/>
  <c r="AK75" i="3" s="1"/>
  <c r="AL75" i="3" s="1"/>
  <c r="AM75" i="3" s="1"/>
  <c r="AN75" i="3" s="1"/>
  <c r="AO75" i="3" s="1"/>
  <c r="P75" i="3"/>
  <c r="Q75" i="3" s="1"/>
  <c r="R75" i="3" s="1"/>
  <c r="S75" i="3" s="1"/>
  <c r="T75" i="3" s="1"/>
  <c r="U75" i="3" s="1"/>
  <c r="V75" i="3" s="1"/>
  <c r="W75" i="3" s="1"/>
  <c r="X75" i="3" s="1"/>
  <c r="Y75" i="3" s="1"/>
  <c r="Z75" i="3" s="1"/>
  <c r="AA75" i="3" s="1"/>
  <c r="AB75" i="3" s="1"/>
  <c r="C75" i="3"/>
  <c r="D75" i="3" s="1"/>
  <c r="E75" i="3" s="1"/>
  <c r="F75" i="3" s="1"/>
  <c r="G75" i="3" s="1"/>
  <c r="H75" i="3" s="1"/>
  <c r="I75" i="3" s="1"/>
  <c r="J75" i="3" s="1"/>
  <c r="K75" i="3" s="1"/>
  <c r="L75" i="3" s="1"/>
  <c r="M75" i="3" s="1"/>
  <c r="N75" i="3" s="1"/>
  <c r="O75" i="3" s="1"/>
  <c r="AP74" i="3"/>
  <c r="AQ74" i="3" s="1"/>
  <c r="AR74" i="3" s="1"/>
  <c r="AS74" i="3" s="1"/>
  <c r="AT74" i="3" s="1"/>
  <c r="AU74" i="3" s="1"/>
  <c r="AV74" i="3" s="1"/>
  <c r="AW74" i="3" s="1"/>
  <c r="AX74" i="3" s="1"/>
  <c r="AY74" i="3" s="1"/>
  <c r="AZ74" i="3" s="1"/>
  <c r="BA74" i="3" s="1"/>
  <c r="BB74" i="3" s="1"/>
  <c r="AC74" i="3"/>
  <c r="AD74" i="3" s="1"/>
  <c r="AE74" i="3" s="1"/>
  <c r="AF74" i="3" s="1"/>
  <c r="AG74" i="3" s="1"/>
  <c r="AH74" i="3" s="1"/>
  <c r="AI74" i="3" s="1"/>
  <c r="AJ74" i="3" s="1"/>
  <c r="AK74" i="3" s="1"/>
  <c r="AL74" i="3" s="1"/>
  <c r="AM74" i="3" s="1"/>
  <c r="AN74" i="3" s="1"/>
  <c r="AO74" i="3" s="1"/>
  <c r="P74" i="3"/>
  <c r="Q74" i="3" s="1"/>
  <c r="R74" i="3" s="1"/>
  <c r="S74" i="3" s="1"/>
  <c r="T74" i="3" s="1"/>
  <c r="U74" i="3" s="1"/>
  <c r="V74" i="3" s="1"/>
  <c r="W74" i="3" s="1"/>
  <c r="X74" i="3" s="1"/>
  <c r="Y74" i="3" s="1"/>
  <c r="Z74" i="3" s="1"/>
  <c r="AA74" i="3" s="1"/>
  <c r="AB74" i="3" s="1"/>
  <c r="C74" i="3"/>
  <c r="D74" i="3" s="1"/>
  <c r="E74" i="3" s="1"/>
  <c r="F74" i="3" s="1"/>
  <c r="G74" i="3" s="1"/>
  <c r="H74" i="3" s="1"/>
  <c r="I74" i="3" s="1"/>
  <c r="J74" i="3" s="1"/>
  <c r="K74" i="3" s="1"/>
  <c r="L74" i="3" s="1"/>
  <c r="M74" i="3" s="1"/>
  <c r="N74" i="3" s="1"/>
  <c r="O74" i="3" s="1"/>
  <c r="AP73" i="3"/>
  <c r="AQ73" i="3" s="1"/>
  <c r="AR73" i="3" s="1"/>
  <c r="AS73" i="3" s="1"/>
  <c r="AT73" i="3" s="1"/>
  <c r="AU73" i="3" s="1"/>
  <c r="AV73" i="3" s="1"/>
  <c r="AW73" i="3" s="1"/>
  <c r="AX73" i="3" s="1"/>
  <c r="AY73" i="3" s="1"/>
  <c r="AZ73" i="3" s="1"/>
  <c r="BA73" i="3" s="1"/>
  <c r="BB73" i="3" s="1"/>
  <c r="AC73" i="3"/>
  <c r="AD73" i="3" s="1"/>
  <c r="AE73" i="3" s="1"/>
  <c r="AF73" i="3" s="1"/>
  <c r="AG73" i="3" s="1"/>
  <c r="AH73" i="3" s="1"/>
  <c r="AI73" i="3" s="1"/>
  <c r="AJ73" i="3" s="1"/>
  <c r="AK73" i="3" s="1"/>
  <c r="AL73" i="3" s="1"/>
  <c r="AM73" i="3" s="1"/>
  <c r="AN73" i="3" s="1"/>
  <c r="AO73" i="3" s="1"/>
  <c r="P73" i="3"/>
  <c r="Q73" i="3" s="1"/>
  <c r="R73" i="3" s="1"/>
  <c r="S73" i="3" s="1"/>
  <c r="T73" i="3" s="1"/>
  <c r="U73" i="3" s="1"/>
  <c r="V73" i="3" s="1"/>
  <c r="W73" i="3" s="1"/>
  <c r="X73" i="3" s="1"/>
  <c r="Y73" i="3" s="1"/>
  <c r="Z73" i="3" s="1"/>
  <c r="AA73" i="3" s="1"/>
  <c r="AB73" i="3" s="1"/>
  <c r="C73" i="3"/>
  <c r="D73" i="3" s="1"/>
  <c r="E73" i="3" s="1"/>
  <c r="F73" i="3" s="1"/>
  <c r="G73" i="3" s="1"/>
  <c r="H73" i="3" s="1"/>
  <c r="I73" i="3" s="1"/>
  <c r="J73" i="3" s="1"/>
  <c r="K73" i="3" s="1"/>
  <c r="L73" i="3" s="1"/>
  <c r="M73" i="3" s="1"/>
  <c r="N73" i="3" s="1"/>
  <c r="O73" i="3" s="1"/>
  <c r="AC72" i="3"/>
  <c r="AD72" i="3" s="1"/>
  <c r="AE72" i="3" s="1"/>
  <c r="AF72" i="3" s="1"/>
  <c r="AG72" i="3" s="1"/>
  <c r="AH72" i="3" s="1"/>
  <c r="AI72" i="3" s="1"/>
  <c r="AJ72" i="3" s="1"/>
  <c r="AK72" i="3" s="1"/>
  <c r="AL72" i="3" s="1"/>
  <c r="AM72" i="3" s="1"/>
  <c r="AN72" i="3" s="1"/>
  <c r="AO72" i="3" s="1"/>
  <c r="P72" i="3"/>
  <c r="Q72" i="3" s="1"/>
  <c r="R72" i="3" s="1"/>
  <c r="S72" i="3" s="1"/>
  <c r="T72" i="3" s="1"/>
  <c r="U72" i="3" s="1"/>
  <c r="V72" i="3" s="1"/>
  <c r="W72" i="3" s="1"/>
  <c r="X72" i="3" s="1"/>
  <c r="Y72" i="3" s="1"/>
  <c r="Z72" i="3" s="1"/>
  <c r="AA72" i="3" s="1"/>
  <c r="AB72" i="3" s="1"/>
  <c r="C72" i="3"/>
  <c r="D72" i="3" s="1"/>
  <c r="E72" i="3" s="1"/>
  <c r="F72" i="3" s="1"/>
  <c r="G72" i="3" s="1"/>
  <c r="H72" i="3" s="1"/>
  <c r="I72" i="3" s="1"/>
  <c r="J72" i="3" s="1"/>
  <c r="K72" i="3" s="1"/>
  <c r="L72" i="3" s="1"/>
  <c r="M72" i="3" s="1"/>
  <c r="N72" i="3" s="1"/>
  <c r="O72" i="3" s="1"/>
  <c r="AP71" i="3"/>
  <c r="AQ71" i="3" s="1"/>
  <c r="AR71" i="3" s="1"/>
  <c r="AS71" i="3" s="1"/>
  <c r="AT71" i="3" s="1"/>
  <c r="AU71" i="3" s="1"/>
  <c r="AV71" i="3" s="1"/>
  <c r="AW71" i="3" s="1"/>
  <c r="AX71" i="3" s="1"/>
  <c r="AY71" i="3" s="1"/>
  <c r="AZ71" i="3" s="1"/>
  <c r="BA71" i="3" s="1"/>
  <c r="BB71" i="3" s="1"/>
  <c r="AC71" i="3"/>
  <c r="AD71" i="3" s="1"/>
  <c r="AE71" i="3" s="1"/>
  <c r="AF71" i="3" s="1"/>
  <c r="AG71" i="3" s="1"/>
  <c r="AH71" i="3" s="1"/>
  <c r="AI71" i="3" s="1"/>
  <c r="AJ71" i="3" s="1"/>
  <c r="AK71" i="3" s="1"/>
  <c r="AL71" i="3" s="1"/>
  <c r="AM71" i="3" s="1"/>
  <c r="AN71" i="3" s="1"/>
  <c r="AO71" i="3" s="1"/>
  <c r="P71" i="3"/>
  <c r="Q71" i="3" s="1"/>
  <c r="R71" i="3" s="1"/>
  <c r="S71" i="3" s="1"/>
  <c r="T71" i="3" s="1"/>
  <c r="U71" i="3" s="1"/>
  <c r="V71" i="3" s="1"/>
  <c r="W71" i="3" s="1"/>
  <c r="X71" i="3" s="1"/>
  <c r="Y71" i="3" s="1"/>
  <c r="Z71" i="3" s="1"/>
  <c r="AA71" i="3" s="1"/>
  <c r="AB71" i="3" s="1"/>
  <c r="C71" i="3"/>
  <c r="D71" i="3" s="1"/>
  <c r="E71" i="3" s="1"/>
  <c r="F71" i="3" s="1"/>
  <c r="G71" i="3" s="1"/>
  <c r="H71" i="3" s="1"/>
  <c r="I71" i="3" s="1"/>
  <c r="J71" i="3" s="1"/>
  <c r="K71" i="3" s="1"/>
  <c r="L71" i="3" s="1"/>
  <c r="M71" i="3" s="1"/>
  <c r="N71" i="3" s="1"/>
  <c r="O71" i="3" s="1"/>
  <c r="AQ70" i="3"/>
  <c r="AR70" i="3" s="1"/>
  <c r="AS70" i="3" s="1"/>
  <c r="AT70" i="3" s="1"/>
  <c r="AU70" i="3" s="1"/>
  <c r="AV70" i="3" s="1"/>
  <c r="AW70" i="3" s="1"/>
  <c r="AX70" i="3" s="1"/>
  <c r="AY70" i="3" s="1"/>
  <c r="AZ70" i="3" s="1"/>
  <c r="BA70" i="3" s="1"/>
  <c r="BB70" i="3" s="1"/>
  <c r="AP70" i="3"/>
  <c r="AC70" i="3"/>
  <c r="AD70" i="3" s="1"/>
  <c r="AE70" i="3" s="1"/>
  <c r="AF70" i="3" s="1"/>
  <c r="AG70" i="3" s="1"/>
  <c r="AH70" i="3" s="1"/>
  <c r="AI70" i="3" s="1"/>
  <c r="AJ70" i="3" s="1"/>
  <c r="AK70" i="3" s="1"/>
  <c r="AL70" i="3" s="1"/>
  <c r="AM70" i="3" s="1"/>
  <c r="AN70" i="3" s="1"/>
  <c r="AO70" i="3" s="1"/>
  <c r="P70" i="3"/>
  <c r="Q70" i="3" s="1"/>
  <c r="R70" i="3" s="1"/>
  <c r="S70" i="3" s="1"/>
  <c r="T70" i="3" s="1"/>
  <c r="U70" i="3" s="1"/>
  <c r="V70" i="3" s="1"/>
  <c r="W70" i="3" s="1"/>
  <c r="X70" i="3" s="1"/>
  <c r="Y70" i="3" s="1"/>
  <c r="Z70" i="3" s="1"/>
  <c r="AA70" i="3" s="1"/>
  <c r="AB70" i="3" s="1"/>
  <c r="D70" i="3"/>
  <c r="E70" i="3" s="1"/>
  <c r="F70" i="3" s="1"/>
  <c r="G70" i="3" s="1"/>
  <c r="H70" i="3" s="1"/>
  <c r="I70" i="3" s="1"/>
  <c r="J70" i="3" s="1"/>
  <c r="K70" i="3" s="1"/>
  <c r="L70" i="3" s="1"/>
  <c r="M70" i="3" s="1"/>
  <c r="N70" i="3" s="1"/>
  <c r="O70" i="3" s="1"/>
  <c r="C70" i="3"/>
  <c r="AP69" i="3"/>
  <c r="AQ69" i="3" s="1"/>
  <c r="AR69" i="3" s="1"/>
  <c r="AS69" i="3" s="1"/>
  <c r="AT69" i="3" s="1"/>
  <c r="AU69" i="3" s="1"/>
  <c r="AV69" i="3" s="1"/>
  <c r="AW69" i="3" s="1"/>
  <c r="AX69" i="3" s="1"/>
  <c r="AY69" i="3" s="1"/>
  <c r="AZ69" i="3" s="1"/>
  <c r="BA69" i="3" s="1"/>
  <c r="BB69" i="3" s="1"/>
  <c r="AC69" i="3"/>
  <c r="AD69" i="3" s="1"/>
  <c r="AE69" i="3" s="1"/>
  <c r="AF69" i="3" s="1"/>
  <c r="AG69" i="3" s="1"/>
  <c r="AH69" i="3" s="1"/>
  <c r="AI69" i="3" s="1"/>
  <c r="AJ69" i="3" s="1"/>
  <c r="AK69" i="3" s="1"/>
  <c r="AL69" i="3" s="1"/>
  <c r="AM69" i="3" s="1"/>
  <c r="AN69" i="3" s="1"/>
  <c r="AO69" i="3" s="1"/>
  <c r="P69" i="3"/>
  <c r="Q69" i="3" s="1"/>
  <c r="R69" i="3" s="1"/>
  <c r="S69" i="3" s="1"/>
  <c r="T69" i="3" s="1"/>
  <c r="U69" i="3" s="1"/>
  <c r="V69" i="3" s="1"/>
  <c r="W69" i="3" s="1"/>
  <c r="X69" i="3" s="1"/>
  <c r="Y69" i="3" s="1"/>
  <c r="Z69" i="3" s="1"/>
  <c r="AA69" i="3" s="1"/>
  <c r="AB69" i="3" s="1"/>
  <c r="C69" i="3"/>
  <c r="D69" i="3" s="1"/>
  <c r="E69" i="3" s="1"/>
  <c r="F69" i="3" s="1"/>
  <c r="G69" i="3" s="1"/>
  <c r="H69" i="3" s="1"/>
  <c r="I69" i="3" s="1"/>
  <c r="J69" i="3" s="1"/>
  <c r="K69" i="3" s="1"/>
  <c r="L69" i="3" s="1"/>
  <c r="M69" i="3" s="1"/>
  <c r="N69" i="3" s="1"/>
  <c r="O69" i="3" s="1"/>
  <c r="AQ68" i="3"/>
  <c r="AR68" i="3" s="1"/>
  <c r="AS68" i="3" s="1"/>
  <c r="AT68" i="3" s="1"/>
  <c r="AU68" i="3" s="1"/>
  <c r="AV68" i="3" s="1"/>
  <c r="AW68" i="3" s="1"/>
  <c r="AX68" i="3" s="1"/>
  <c r="AY68" i="3" s="1"/>
  <c r="AZ68" i="3" s="1"/>
  <c r="BA68" i="3" s="1"/>
  <c r="BB68" i="3" s="1"/>
  <c r="AP68" i="3"/>
  <c r="AC68" i="3"/>
  <c r="AD68" i="3" s="1"/>
  <c r="AE68" i="3" s="1"/>
  <c r="AF68" i="3" s="1"/>
  <c r="AG68" i="3" s="1"/>
  <c r="AH68" i="3" s="1"/>
  <c r="AI68" i="3" s="1"/>
  <c r="AJ68" i="3" s="1"/>
  <c r="AK68" i="3" s="1"/>
  <c r="AL68" i="3" s="1"/>
  <c r="AM68" i="3" s="1"/>
  <c r="AN68" i="3" s="1"/>
  <c r="AO68" i="3" s="1"/>
  <c r="P68" i="3"/>
  <c r="Q68" i="3" s="1"/>
  <c r="R68" i="3" s="1"/>
  <c r="S68" i="3" s="1"/>
  <c r="T68" i="3" s="1"/>
  <c r="U68" i="3" s="1"/>
  <c r="V68" i="3" s="1"/>
  <c r="W68" i="3" s="1"/>
  <c r="X68" i="3" s="1"/>
  <c r="Y68" i="3" s="1"/>
  <c r="Z68" i="3" s="1"/>
  <c r="AA68" i="3" s="1"/>
  <c r="AB68" i="3" s="1"/>
  <c r="C68" i="3"/>
  <c r="D68" i="3" s="1"/>
  <c r="E68" i="3" s="1"/>
  <c r="F68" i="3" s="1"/>
  <c r="G68" i="3" s="1"/>
  <c r="H68" i="3" s="1"/>
  <c r="I68" i="3" s="1"/>
  <c r="J68" i="3" s="1"/>
  <c r="K68" i="3" s="1"/>
  <c r="L68" i="3" s="1"/>
  <c r="M68" i="3" s="1"/>
  <c r="N68" i="3" s="1"/>
  <c r="O68" i="3" s="1"/>
  <c r="AP67" i="3"/>
  <c r="AQ67" i="3" s="1"/>
  <c r="AR67" i="3" s="1"/>
  <c r="AS67" i="3" s="1"/>
  <c r="AT67" i="3" s="1"/>
  <c r="AU67" i="3" s="1"/>
  <c r="AV67" i="3" s="1"/>
  <c r="AW67" i="3" s="1"/>
  <c r="AX67" i="3" s="1"/>
  <c r="AY67" i="3" s="1"/>
  <c r="AZ67" i="3" s="1"/>
  <c r="BA67" i="3" s="1"/>
  <c r="BB67" i="3" s="1"/>
  <c r="AC67" i="3"/>
  <c r="AD67" i="3" s="1"/>
  <c r="AE67" i="3" s="1"/>
  <c r="AF67" i="3" s="1"/>
  <c r="AG67" i="3" s="1"/>
  <c r="AH67" i="3" s="1"/>
  <c r="AI67" i="3" s="1"/>
  <c r="AJ67" i="3" s="1"/>
  <c r="AK67" i="3" s="1"/>
  <c r="AL67" i="3" s="1"/>
  <c r="AM67" i="3" s="1"/>
  <c r="AN67" i="3" s="1"/>
  <c r="AO67" i="3" s="1"/>
  <c r="P67" i="3"/>
  <c r="Q67" i="3" s="1"/>
  <c r="R67" i="3" s="1"/>
  <c r="S67" i="3" s="1"/>
  <c r="T67" i="3" s="1"/>
  <c r="U67" i="3" s="1"/>
  <c r="V67" i="3" s="1"/>
  <c r="W67" i="3" s="1"/>
  <c r="X67" i="3" s="1"/>
  <c r="Y67" i="3" s="1"/>
  <c r="Z67" i="3" s="1"/>
  <c r="AA67" i="3" s="1"/>
  <c r="AB67" i="3" s="1"/>
  <c r="C67" i="3"/>
  <c r="D67" i="3" s="1"/>
  <c r="E67" i="3" s="1"/>
  <c r="F67" i="3" s="1"/>
  <c r="G67" i="3" s="1"/>
  <c r="H67" i="3" s="1"/>
  <c r="I67" i="3" s="1"/>
  <c r="J67" i="3" s="1"/>
  <c r="K67" i="3" s="1"/>
  <c r="L67" i="3" s="1"/>
  <c r="M67" i="3" s="1"/>
  <c r="N67" i="3" s="1"/>
  <c r="O67" i="3" s="1"/>
  <c r="AP66" i="3"/>
  <c r="AQ66" i="3" s="1"/>
  <c r="AR66" i="3" s="1"/>
  <c r="AS66" i="3" s="1"/>
  <c r="AT66" i="3" s="1"/>
  <c r="AU66" i="3" s="1"/>
  <c r="AV66" i="3" s="1"/>
  <c r="AW66" i="3" s="1"/>
  <c r="AX66" i="3" s="1"/>
  <c r="AY66" i="3" s="1"/>
  <c r="AZ66" i="3" s="1"/>
  <c r="BA66" i="3" s="1"/>
  <c r="BB66" i="3" s="1"/>
  <c r="AC66" i="3"/>
  <c r="AD66" i="3" s="1"/>
  <c r="AE66" i="3" s="1"/>
  <c r="AF66" i="3" s="1"/>
  <c r="AG66" i="3" s="1"/>
  <c r="AH66" i="3" s="1"/>
  <c r="AI66" i="3" s="1"/>
  <c r="AJ66" i="3" s="1"/>
  <c r="AK66" i="3" s="1"/>
  <c r="AL66" i="3" s="1"/>
  <c r="AM66" i="3" s="1"/>
  <c r="AN66" i="3" s="1"/>
  <c r="AO66" i="3" s="1"/>
  <c r="P66" i="3"/>
  <c r="Q66" i="3" s="1"/>
  <c r="R66" i="3" s="1"/>
  <c r="S66" i="3" s="1"/>
  <c r="T66" i="3" s="1"/>
  <c r="U66" i="3" s="1"/>
  <c r="V66" i="3" s="1"/>
  <c r="W66" i="3" s="1"/>
  <c r="X66" i="3" s="1"/>
  <c r="Y66" i="3" s="1"/>
  <c r="Z66" i="3" s="1"/>
  <c r="AA66" i="3" s="1"/>
  <c r="AB66" i="3" s="1"/>
  <c r="C66" i="3"/>
  <c r="D66" i="3" s="1"/>
  <c r="E66" i="3" s="1"/>
  <c r="F66" i="3" s="1"/>
  <c r="G66" i="3" s="1"/>
  <c r="H66" i="3" s="1"/>
  <c r="I66" i="3" s="1"/>
  <c r="J66" i="3" s="1"/>
  <c r="K66" i="3" s="1"/>
  <c r="L66" i="3" s="1"/>
  <c r="M66" i="3" s="1"/>
  <c r="N66" i="3" s="1"/>
  <c r="O66" i="3" s="1"/>
  <c r="AP65" i="3"/>
  <c r="AQ65" i="3" s="1"/>
  <c r="AR65" i="3" s="1"/>
  <c r="AS65" i="3" s="1"/>
  <c r="AT65" i="3" s="1"/>
  <c r="AU65" i="3" s="1"/>
  <c r="AV65" i="3" s="1"/>
  <c r="AW65" i="3" s="1"/>
  <c r="AX65" i="3" s="1"/>
  <c r="AY65" i="3" s="1"/>
  <c r="AZ65" i="3" s="1"/>
  <c r="BA65" i="3" s="1"/>
  <c r="BB65" i="3" s="1"/>
  <c r="AC65" i="3"/>
  <c r="AD65" i="3" s="1"/>
  <c r="AE65" i="3" s="1"/>
  <c r="AF65" i="3" s="1"/>
  <c r="AG65" i="3" s="1"/>
  <c r="AH65" i="3" s="1"/>
  <c r="AI65" i="3" s="1"/>
  <c r="AJ65" i="3" s="1"/>
  <c r="AK65" i="3" s="1"/>
  <c r="AL65" i="3" s="1"/>
  <c r="AM65" i="3" s="1"/>
  <c r="AN65" i="3" s="1"/>
  <c r="AO65" i="3" s="1"/>
  <c r="P65" i="3"/>
  <c r="Q65" i="3" s="1"/>
  <c r="R65" i="3" s="1"/>
  <c r="S65" i="3" s="1"/>
  <c r="T65" i="3" s="1"/>
  <c r="U65" i="3" s="1"/>
  <c r="V65" i="3" s="1"/>
  <c r="W65" i="3" s="1"/>
  <c r="X65" i="3" s="1"/>
  <c r="Y65" i="3" s="1"/>
  <c r="Z65" i="3" s="1"/>
  <c r="AA65" i="3" s="1"/>
  <c r="AB65" i="3" s="1"/>
  <c r="C65" i="3"/>
  <c r="D65" i="3" s="1"/>
  <c r="E65" i="3" s="1"/>
  <c r="F65" i="3" s="1"/>
  <c r="G65" i="3" s="1"/>
  <c r="H65" i="3" s="1"/>
  <c r="I65" i="3" s="1"/>
  <c r="J65" i="3" s="1"/>
  <c r="K65" i="3" s="1"/>
  <c r="L65" i="3" s="1"/>
  <c r="M65" i="3" s="1"/>
  <c r="N65" i="3" s="1"/>
  <c r="O65" i="3" s="1"/>
  <c r="AQ64" i="3"/>
  <c r="AR64" i="3" s="1"/>
  <c r="AS64" i="3" s="1"/>
  <c r="AT64" i="3" s="1"/>
  <c r="AU64" i="3" s="1"/>
  <c r="AV64" i="3" s="1"/>
  <c r="AW64" i="3" s="1"/>
  <c r="AX64" i="3" s="1"/>
  <c r="AY64" i="3" s="1"/>
  <c r="AZ64" i="3" s="1"/>
  <c r="BA64" i="3" s="1"/>
  <c r="BB64" i="3" s="1"/>
  <c r="AP64" i="3"/>
  <c r="AC64" i="3"/>
  <c r="AD64" i="3" s="1"/>
  <c r="AE64" i="3" s="1"/>
  <c r="AF64" i="3" s="1"/>
  <c r="AG64" i="3" s="1"/>
  <c r="AH64" i="3" s="1"/>
  <c r="AI64" i="3" s="1"/>
  <c r="AJ64" i="3" s="1"/>
  <c r="AK64" i="3" s="1"/>
  <c r="AL64" i="3" s="1"/>
  <c r="AM64" i="3" s="1"/>
  <c r="AN64" i="3" s="1"/>
  <c r="AO64" i="3" s="1"/>
  <c r="P64" i="3"/>
  <c r="Q64" i="3" s="1"/>
  <c r="R64" i="3" s="1"/>
  <c r="S64" i="3" s="1"/>
  <c r="T64" i="3" s="1"/>
  <c r="U64" i="3" s="1"/>
  <c r="V64" i="3" s="1"/>
  <c r="W64" i="3" s="1"/>
  <c r="X64" i="3" s="1"/>
  <c r="Y64" i="3" s="1"/>
  <c r="Z64" i="3" s="1"/>
  <c r="AA64" i="3" s="1"/>
  <c r="AB64" i="3" s="1"/>
  <c r="C64" i="3"/>
  <c r="D64" i="3" s="1"/>
  <c r="E64" i="3" s="1"/>
  <c r="F64" i="3" s="1"/>
  <c r="G64" i="3" s="1"/>
  <c r="H64" i="3" s="1"/>
  <c r="I64" i="3" s="1"/>
  <c r="J64" i="3" s="1"/>
  <c r="K64" i="3" s="1"/>
  <c r="L64" i="3" s="1"/>
  <c r="M64" i="3" s="1"/>
  <c r="N64" i="3" s="1"/>
  <c r="O64" i="3" s="1"/>
  <c r="AP63" i="3"/>
  <c r="AQ63" i="3" s="1"/>
  <c r="AR63" i="3" s="1"/>
  <c r="AS63" i="3" s="1"/>
  <c r="AT63" i="3" s="1"/>
  <c r="AU63" i="3" s="1"/>
  <c r="AV63" i="3" s="1"/>
  <c r="AW63" i="3" s="1"/>
  <c r="AX63" i="3" s="1"/>
  <c r="AY63" i="3" s="1"/>
  <c r="AZ63" i="3" s="1"/>
  <c r="BA63" i="3" s="1"/>
  <c r="BB63" i="3" s="1"/>
  <c r="AC63" i="3"/>
  <c r="AD63" i="3" s="1"/>
  <c r="AE63" i="3" s="1"/>
  <c r="AF63" i="3" s="1"/>
  <c r="AG63" i="3" s="1"/>
  <c r="AH63" i="3" s="1"/>
  <c r="AI63" i="3" s="1"/>
  <c r="AJ63" i="3" s="1"/>
  <c r="AK63" i="3" s="1"/>
  <c r="AL63" i="3" s="1"/>
  <c r="AM63" i="3" s="1"/>
  <c r="AN63" i="3" s="1"/>
  <c r="AO63" i="3" s="1"/>
  <c r="P63" i="3"/>
  <c r="Q63" i="3" s="1"/>
  <c r="R63" i="3" s="1"/>
  <c r="S63" i="3" s="1"/>
  <c r="T63" i="3" s="1"/>
  <c r="U63" i="3" s="1"/>
  <c r="V63" i="3" s="1"/>
  <c r="W63" i="3" s="1"/>
  <c r="X63" i="3" s="1"/>
  <c r="Y63" i="3" s="1"/>
  <c r="Z63" i="3" s="1"/>
  <c r="AA63" i="3" s="1"/>
  <c r="AB63" i="3" s="1"/>
  <c r="C63" i="3"/>
  <c r="D63" i="3" s="1"/>
  <c r="E63" i="3" s="1"/>
  <c r="F63" i="3" s="1"/>
  <c r="G63" i="3" s="1"/>
  <c r="H63" i="3" s="1"/>
  <c r="I63" i="3" s="1"/>
  <c r="J63" i="3" s="1"/>
  <c r="K63" i="3" s="1"/>
  <c r="L63" i="3" s="1"/>
  <c r="M63" i="3" s="1"/>
  <c r="N63" i="3" s="1"/>
  <c r="O63" i="3" s="1"/>
  <c r="AP62" i="3"/>
  <c r="AQ62" i="3" s="1"/>
  <c r="AR62" i="3" s="1"/>
  <c r="AS62" i="3" s="1"/>
  <c r="AT62" i="3" s="1"/>
  <c r="AU62" i="3" s="1"/>
  <c r="AV62" i="3" s="1"/>
  <c r="AW62" i="3" s="1"/>
  <c r="AX62" i="3" s="1"/>
  <c r="AY62" i="3" s="1"/>
  <c r="AZ62" i="3" s="1"/>
  <c r="BA62" i="3" s="1"/>
  <c r="BB62" i="3" s="1"/>
  <c r="AC62" i="3"/>
  <c r="AD62" i="3" s="1"/>
  <c r="AE62" i="3" s="1"/>
  <c r="AF62" i="3" s="1"/>
  <c r="AG62" i="3" s="1"/>
  <c r="AH62" i="3" s="1"/>
  <c r="AI62" i="3" s="1"/>
  <c r="AJ62" i="3" s="1"/>
  <c r="AK62" i="3" s="1"/>
  <c r="AL62" i="3" s="1"/>
  <c r="AM62" i="3" s="1"/>
  <c r="AN62" i="3" s="1"/>
  <c r="AO62" i="3" s="1"/>
  <c r="P62" i="3"/>
  <c r="Q62" i="3" s="1"/>
  <c r="R62" i="3" s="1"/>
  <c r="S62" i="3" s="1"/>
  <c r="T62" i="3" s="1"/>
  <c r="U62" i="3" s="1"/>
  <c r="V62" i="3" s="1"/>
  <c r="W62" i="3" s="1"/>
  <c r="X62" i="3" s="1"/>
  <c r="Y62" i="3" s="1"/>
  <c r="Z62" i="3" s="1"/>
  <c r="AA62" i="3" s="1"/>
  <c r="AB62" i="3" s="1"/>
  <c r="C62" i="3"/>
  <c r="D62" i="3" s="1"/>
  <c r="E62" i="3" s="1"/>
  <c r="F62" i="3" s="1"/>
  <c r="G62" i="3" s="1"/>
  <c r="H62" i="3" s="1"/>
  <c r="I62" i="3" s="1"/>
  <c r="J62" i="3" s="1"/>
  <c r="K62" i="3" s="1"/>
  <c r="L62" i="3" s="1"/>
  <c r="M62" i="3" s="1"/>
  <c r="N62" i="3" s="1"/>
  <c r="O62" i="3" s="1"/>
  <c r="AP61" i="3"/>
  <c r="AQ61" i="3" s="1"/>
  <c r="AR61" i="3" s="1"/>
  <c r="AS61" i="3" s="1"/>
  <c r="AT61" i="3" s="1"/>
  <c r="AU61" i="3" s="1"/>
  <c r="AV61" i="3" s="1"/>
  <c r="AW61" i="3" s="1"/>
  <c r="AX61" i="3" s="1"/>
  <c r="AY61" i="3" s="1"/>
  <c r="AZ61" i="3" s="1"/>
  <c r="BA61" i="3" s="1"/>
  <c r="BB61" i="3" s="1"/>
  <c r="AC61" i="3"/>
  <c r="AD61" i="3" s="1"/>
  <c r="AE61" i="3" s="1"/>
  <c r="AF61" i="3" s="1"/>
  <c r="AG61" i="3" s="1"/>
  <c r="AH61" i="3" s="1"/>
  <c r="AI61" i="3" s="1"/>
  <c r="AJ61" i="3" s="1"/>
  <c r="AK61" i="3" s="1"/>
  <c r="AL61" i="3" s="1"/>
  <c r="AM61" i="3" s="1"/>
  <c r="AN61" i="3" s="1"/>
  <c r="AO61" i="3" s="1"/>
  <c r="P61" i="3"/>
  <c r="Q61" i="3" s="1"/>
  <c r="R61" i="3" s="1"/>
  <c r="S61" i="3" s="1"/>
  <c r="T61" i="3" s="1"/>
  <c r="U61" i="3" s="1"/>
  <c r="V61" i="3" s="1"/>
  <c r="W61" i="3" s="1"/>
  <c r="X61" i="3" s="1"/>
  <c r="Y61" i="3" s="1"/>
  <c r="Z61" i="3" s="1"/>
  <c r="AA61" i="3" s="1"/>
  <c r="AB61" i="3" s="1"/>
  <c r="C61" i="3"/>
  <c r="D61" i="3" s="1"/>
  <c r="E61" i="3" s="1"/>
  <c r="F61" i="3" s="1"/>
  <c r="G61" i="3" s="1"/>
  <c r="H61" i="3" s="1"/>
  <c r="I61" i="3" s="1"/>
  <c r="J61" i="3" s="1"/>
  <c r="K61" i="3" s="1"/>
  <c r="L61" i="3" s="1"/>
  <c r="M61" i="3" s="1"/>
  <c r="N61" i="3" s="1"/>
  <c r="O61" i="3" s="1"/>
  <c r="AQ60" i="3"/>
  <c r="AR60" i="3" s="1"/>
  <c r="AS60" i="3" s="1"/>
  <c r="AT60" i="3" s="1"/>
  <c r="AU60" i="3" s="1"/>
  <c r="AV60" i="3" s="1"/>
  <c r="AW60" i="3" s="1"/>
  <c r="AX60" i="3" s="1"/>
  <c r="AY60" i="3" s="1"/>
  <c r="AZ60" i="3" s="1"/>
  <c r="BA60" i="3" s="1"/>
  <c r="BB60" i="3" s="1"/>
  <c r="AP60" i="3"/>
  <c r="AC60" i="3"/>
  <c r="AD60" i="3" s="1"/>
  <c r="AE60" i="3" s="1"/>
  <c r="AF60" i="3" s="1"/>
  <c r="AG60" i="3" s="1"/>
  <c r="AH60" i="3" s="1"/>
  <c r="AI60" i="3" s="1"/>
  <c r="AJ60" i="3" s="1"/>
  <c r="AK60" i="3" s="1"/>
  <c r="AL60" i="3" s="1"/>
  <c r="AM60" i="3" s="1"/>
  <c r="AN60" i="3" s="1"/>
  <c r="AO60" i="3" s="1"/>
  <c r="P60" i="3"/>
  <c r="Q60" i="3" s="1"/>
  <c r="R60" i="3" s="1"/>
  <c r="S60" i="3" s="1"/>
  <c r="T60" i="3" s="1"/>
  <c r="U60" i="3" s="1"/>
  <c r="V60" i="3" s="1"/>
  <c r="W60" i="3" s="1"/>
  <c r="X60" i="3" s="1"/>
  <c r="Y60" i="3" s="1"/>
  <c r="Z60" i="3" s="1"/>
  <c r="AA60" i="3" s="1"/>
  <c r="AB60" i="3" s="1"/>
  <c r="C60" i="3"/>
  <c r="D60" i="3" s="1"/>
  <c r="E60" i="3" s="1"/>
  <c r="F60" i="3" s="1"/>
  <c r="G60" i="3" s="1"/>
  <c r="H60" i="3" s="1"/>
  <c r="I60" i="3" s="1"/>
  <c r="J60" i="3" s="1"/>
  <c r="K60" i="3" s="1"/>
  <c r="L60" i="3" s="1"/>
  <c r="M60" i="3" s="1"/>
  <c r="N60" i="3" s="1"/>
  <c r="O60" i="3" s="1"/>
  <c r="BB53" i="3"/>
  <c r="BB274" i="3" s="1"/>
  <c r="BA53" i="3"/>
  <c r="BA274" i="3" s="1"/>
  <c r="AZ53" i="3"/>
  <c r="AZ274" i="3" s="1"/>
  <c r="AY53" i="3"/>
  <c r="AY274" i="3" s="1"/>
  <c r="AX53" i="3"/>
  <c r="AX274" i="3" s="1"/>
  <c r="AW53" i="3"/>
  <c r="AW274" i="3" s="1"/>
  <c r="AV53" i="3"/>
  <c r="AV274" i="3" s="1"/>
  <c r="AU53" i="3"/>
  <c r="AU274" i="3" s="1"/>
  <c r="AT53" i="3"/>
  <c r="AT274" i="3" s="1"/>
  <c r="AS53" i="3"/>
  <c r="AS274" i="3" s="1"/>
  <c r="AR53" i="3"/>
  <c r="AR274" i="3" s="1"/>
  <c r="AQ53" i="3"/>
  <c r="AQ274" i="3" s="1"/>
  <c r="AP53" i="3"/>
  <c r="BB52" i="3"/>
  <c r="BB273" i="3" s="1"/>
  <c r="BA52" i="3"/>
  <c r="BA273" i="3" s="1"/>
  <c r="AZ52" i="3"/>
  <c r="AZ273" i="3" s="1"/>
  <c r="AY52" i="3"/>
  <c r="AY273" i="3" s="1"/>
  <c r="AX52" i="3"/>
  <c r="AX273" i="3" s="1"/>
  <c r="AW52" i="3"/>
  <c r="AW273" i="3" s="1"/>
  <c r="AV52" i="3"/>
  <c r="AV273" i="3" s="1"/>
  <c r="AU52" i="3"/>
  <c r="AU273" i="3" s="1"/>
  <c r="AT52" i="3"/>
  <c r="AT273" i="3" s="1"/>
  <c r="AS52" i="3"/>
  <c r="AS273" i="3" s="1"/>
  <c r="AR52" i="3"/>
  <c r="AR273" i="3" s="1"/>
  <c r="AQ52" i="3"/>
  <c r="AQ273" i="3" s="1"/>
  <c r="AP52" i="3"/>
  <c r="BB49" i="3"/>
  <c r="BB270" i="3" s="1"/>
  <c r="BA49" i="3"/>
  <c r="BA270" i="3" s="1"/>
  <c r="AZ49" i="3"/>
  <c r="AZ270" i="3" s="1"/>
  <c r="AY49" i="3"/>
  <c r="AY270" i="3" s="1"/>
  <c r="AX49" i="3"/>
  <c r="AX270" i="3" s="1"/>
  <c r="AW49" i="3"/>
  <c r="AW270" i="3" s="1"/>
  <c r="AV49" i="3"/>
  <c r="AV270" i="3" s="1"/>
  <c r="AU49" i="3"/>
  <c r="AU270" i="3" s="1"/>
  <c r="AT49" i="3"/>
  <c r="AT270" i="3" s="1"/>
  <c r="AS49" i="3"/>
  <c r="AS270" i="3" s="1"/>
  <c r="AR49" i="3"/>
  <c r="AR270" i="3" s="1"/>
  <c r="AQ49" i="3"/>
  <c r="AQ270" i="3" s="1"/>
  <c r="AP49" i="3"/>
  <c r="BB47" i="3"/>
  <c r="BB268" i="3" s="1"/>
  <c r="BA47" i="3"/>
  <c r="BA268" i="3" s="1"/>
  <c r="AZ47" i="3"/>
  <c r="AZ268" i="3" s="1"/>
  <c r="AY47" i="3"/>
  <c r="AY268" i="3" s="1"/>
  <c r="AX47" i="3"/>
  <c r="AX268" i="3" s="1"/>
  <c r="AW47" i="3"/>
  <c r="AW268" i="3" s="1"/>
  <c r="AV47" i="3"/>
  <c r="AV268" i="3" s="1"/>
  <c r="AU47" i="3"/>
  <c r="AU268" i="3" s="1"/>
  <c r="AT47" i="3"/>
  <c r="AT268" i="3" s="1"/>
  <c r="AS47" i="3"/>
  <c r="AS268" i="3" s="1"/>
  <c r="AR47" i="3"/>
  <c r="AR268" i="3" s="1"/>
  <c r="AQ47" i="3"/>
  <c r="AQ268" i="3" s="1"/>
  <c r="AP47" i="3"/>
  <c r="BB45" i="3"/>
  <c r="BB266" i="3" s="1"/>
  <c r="BA45" i="3"/>
  <c r="BA266" i="3" s="1"/>
  <c r="AZ45" i="3"/>
  <c r="AZ266" i="3" s="1"/>
  <c r="AY45" i="3"/>
  <c r="AY266" i="3" s="1"/>
  <c r="AX45" i="3"/>
  <c r="AX266" i="3" s="1"/>
  <c r="AW45" i="3"/>
  <c r="AW266" i="3" s="1"/>
  <c r="AV45" i="3"/>
  <c r="AV266" i="3" s="1"/>
  <c r="AU45" i="3"/>
  <c r="AU266" i="3" s="1"/>
  <c r="AT45" i="3"/>
  <c r="AT266" i="3" s="1"/>
  <c r="AS45" i="3"/>
  <c r="AS266" i="3" s="1"/>
  <c r="AR45" i="3"/>
  <c r="AR266" i="3" s="1"/>
  <c r="AQ45" i="3"/>
  <c r="AQ266" i="3" s="1"/>
  <c r="AP45" i="3"/>
  <c r="BB42" i="3"/>
  <c r="BB263" i="3" s="1"/>
  <c r="BA42" i="3"/>
  <c r="BA263" i="3" s="1"/>
  <c r="AZ42" i="3"/>
  <c r="AZ263" i="3" s="1"/>
  <c r="AY42" i="3"/>
  <c r="AY263" i="3" s="1"/>
  <c r="AX42" i="3"/>
  <c r="AX263" i="3" s="1"/>
  <c r="AW42" i="3"/>
  <c r="AW263" i="3" s="1"/>
  <c r="AV42" i="3"/>
  <c r="AV263" i="3" s="1"/>
  <c r="AU42" i="3"/>
  <c r="AU263" i="3" s="1"/>
  <c r="AT42" i="3"/>
  <c r="AT263" i="3" s="1"/>
  <c r="AS42" i="3"/>
  <c r="AS263" i="3" s="1"/>
  <c r="AR42" i="3"/>
  <c r="AR263" i="3" s="1"/>
  <c r="AQ42" i="3"/>
  <c r="AQ263" i="3" s="1"/>
  <c r="AP42" i="3"/>
  <c r="BB41" i="3"/>
  <c r="BB262" i="3" s="1"/>
  <c r="BA41" i="3"/>
  <c r="BA262" i="3" s="1"/>
  <c r="AZ41" i="3"/>
  <c r="AZ262" i="3" s="1"/>
  <c r="AY41" i="3"/>
  <c r="AY262" i="3" s="1"/>
  <c r="AX41" i="3"/>
  <c r="AX262" i="3" s="1"/>
  <c r="AW41" i="3"/>
  <c r="AW262" i="3" s="1"/>
  <c r="AV41" i="3"/>
  <c r="AV262" i="3" s="1"/>
  <c r="AU41" i="3"/>
  <c r="AU262" i="3" s="1"/>
  <c r="AT41" i="3"/>
  <c r="AT262" i="3" s="1"/>
  <c r="AS41" i="3"/>
  <c r="AS262" i="3" s="1"/>
  <c r="AR41" i="3"/>
  <c r="AR262" i="3" s="1"/>
  <c r="AQ41" i="3"/>
  <c r="AQ262" i="3" s="1"/>
  <c r="AP41" i="3"/>
  <c r="BB40" i="3"/>
  <c r="BB261" i="3" s="1"/>
  <c r="BA40" i="3"/>
  <c r="BA261" i="3" s="1"/>
  <c r="AZ40" i="3"/>
  <c r="AZ261" i="3" s="1"/>
  <c r="AY40" i="3"/>
  <c r="AY261" i="3" s="1"/>
  <c r="AX40" i="3"/>
  <c r="AX261" i="3" s="1"/>
  <c r="AW40" i="3"/>
  <c r="AW261" i="3" s="1"/>
  <c r="AV40" i="3"/>
  <c r="AV261" i="3" s="1"/>
  <c r="AU40" i="3"/>
  <c r="AU261" i="3" s="1"/>
  <c r="AT40" i="3"/>
  <c r="AT261" i="3" s="1"/>
  <c r="AS40" i="3"/>
  <c r="AS261" i="3" s="1"/>
  <c r="AR40" i="3"/>
  <c r="AR261" i="3" s="1"/>
  <c r="AQ40" i="3"/>
  <c r="AQ261" i="3" s="1"/>
  <c r="AP40" i="3"/>
  <c r="BB39" i="3"/>
  <c r="BB260" i="3" s="1"/>
  <c r="BA39" i="3"/>
  <c r="BA260" i="3" s="1"/>
  <c r="AZ39" i="3"/>
  <c r="AZ260" i="3" s="1"/>
  <c r="AY39" i="3"/>
  <c r="AY260" i="3" s="1"/>
  <c r="AX39" i="3"/>
  <c r="AX260" i="3" s="1"/>
  <c r="AW39" i="3"/>
  <c r="AW260" i="3" s="1"/>
  <c r="AV39" i="3"/>
  <c r="AV260" i="3" s="1"/>
  <c r="AU39" i="3"/>
  <c r="AU260" i="3" s="1"/>
  <c r="AT39" i="3"/>
  <c r="AT260" i="3" s="1"/>
  <c r="AS39" i="3"/>
  <c r="AS260" i="3" s="1"/>
  <c r="AR39" i="3"/>
  <c r="AR260" i="3" s="1"/>
  <c r="AQ39" i="3"/>
  <c r="AQ260" i="3" s="1"/>
  <c r="AP39" i="3"/>
  <c r="BB38" i="3"/>
  <c r="BB259" i="3" s="1"/>
  <c r="BA38" i="3"/>
  <c r="BA259" i="3" s="1"/>
  <c r="AZ38" i="3"/>
  <c r="AZ259" i="3" s="1"/>
  <c r="AY38" i="3"/>
  <c r="AY259" i="3" s="1"/>
  <c r="AX38" i="3"/>
  <c r="AX259" i="3" s="1"/>
  <c r="AW38" i="3"/>
  <c r="AW259" i="3" s="1"/>
  <c r="AV38" i="3"/>
  <c r="AV259" i="3" s="1"/>
  <c r="AU38" i="3"/>
  <c r="AU259" i="3" s="1"/>
  <c r="AT38" i="3"/>
  <c r="AT259" i="3" s="1"/>
  <c r="AS38" i="3"/>
  <c r="AS259" i="3" s="1"/>
  <c r="AR38" i="3"/>
  <c r="AR259" i="3" s="1"/>
  <c r="AQ38" i="3"/>
  <c r="AQ259" i="3" s="1"/>
  <c r="AP38" i="3"/>
  <c r="BB37" i="3"/>
  <c r="BB258" i="3" s="1"/>
  <c r="BA37" i="3"/>
  <c r="BA258" i="3" s="1"/>
  <c r="AZ37" i="3"/>
  <c r="AZ258" i="3" s="1"/>
  <c r="AY37" i="3"/>
  <c r="AY258" i="3" s="1"/>
  <c r="AX37" i="3"/>
  <c r="AX258" i="3" s="1"/>
  <c r="AW37" i="3"/>
  <c r="AW258" i="3" s="1"/>
  <c r="AV37" i="3"/>
  <c r="AV258" i="3" s="1"/>
  <c r="AU37" i="3"/>
  <c r="AU258" i="3" s="1"/>
  <c r="AT37" i="3"/>
  <c r="AT258" i="3" s="1"/>
  <c r="AS37" i="3"/>
  <c r="AS258" i="3" s="1"/>
  <c r="AR37" i="3"/>
  <c r="AR258" i="3" s="1"/>
  <c r="AQ37" i="3"/>
  <c r="AQ258" i="3" s="1"/>
  <c r="AP37" i="3"/>
  <c r="BB21" i="3"/>
  <c r="BB242" i="3" s="1"/>
  <c r="BA21" i="3"/>
  <c r="BA242" i="3" s="1"/>
  <c r="AZ21" i="3"/>
  <c r="AZ242" i="3" s="1"/>
  <c r="AY21" i="3"/>
  <c r="AY242" i="3" s="1"/>
  <c r="AX21" i="3"/>
  <c r="AX242" i="3" s="1"/>
  <c r="AW21" i="3"/>
  <c r="AW242" i="3" s="1"/>
  <c r="AV21" i="3"/>
  <c r="AV242" i="3" s="1"/>
  <c r="AU21" i="3"/>
  <c r="AU242" i="3" s="1"/>
  <c r="AT21" i="3"/>
  <c r="AT242" i="3" s="1"/>
  <c r="AS21" i="3"/>
  <c r="AS242" i="3" s="1"/>
  <c r="AR21" i="3"/>
  <c r="AR242" i="3" s="1"/>
  <c r="AQ21" i="3"/>
  <c r="AQ242" i="3" s="1"/>
  <c r="AP21" i="3"/>
  <c r="BB16" i="3"/>
  <c r="BB237" i="3" s="1"/>
  <c r="BA16" i="3"/>
  <c r="BA237" i="3" s="1"/>
  <c r="AZ16" i="3"/>
  <c r="AZ237" i="3" s="1"/>
  <c r="AY16" i="3"/>
  <c r="AY237" i="3" s="1"/>
  <c r="AX16" i="3"/>
  <c r="AX237" i="3" s="1"/>
  <c r="AW16" i="3"/>
  <c r="AW237" i="3" s="1"/>
  <c r="AV16" i="3"/>
  <c r="AV237" i="3" s="1"/>
  <c r="AU16" i="3"/>
  <c r="AU237" i="3" s="1"/>
  <c r="AT16" i="3"/>
  <c r="AT237" i="3" s="1"/>
  <c r="AS16" i="3"/>
  <c r="AS237" i="3" s="1"/>
  <c r="AR16" i="3"/>
  <c r="AR237" i="3" s="1"/>
  <c r="AQ16" i="3"/>
  <c r="AQ237" i="3" s="1"/>
  <c r="AP16" i="3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AR219" i="2"/>
  <c r="AP219" i="2"/>
  <c r="AQ219" i="2" s="1"/>
  <c r="AC219" i="2"/>
  <c r="AD219" i="2" s="1"/>
  <c r="P219" i="2"/>
  <c r="D219" i="2"/>
  <c r="E219" i="2" s="1"/>
  <c r="C219" i="2"/>
  <c r="AP218" i="2"/>
  <c r="AQ218" i="2" s="1"/>
  <c r="AR218" i="2" s="1"/>
  <c r="AC218" i="2"/>
  <c r="P218" i="2"/>
  <c r="Q218" i="2" s="1"/>
  <c r="C218" i="2"/>
  <c r="AP217" i="2"/>
  <c r="AQ217" i="2" s="1"/>
  <c r="AR217" i="2" s="1"/>
  <c r="AC217" i="2"/>
  <c r="P217" i="2"/>
  <c r="Q217" i="2" s="1"/>
  <c r="C217" i="2"/>
  <c r="AP216" i="2"/>
  <c r="AQ216" i="2" s="1"/>
  <c r="AR216" i="2" s="1"/>
  <c r="AC216" i="2"/>
  <c r="P216" i="2"/>
  <c r="Q216" i="2" s="1"/>
  <c r="C216" i="2"/>
  <c r="AP215" i="2"/>
  <c r="AQ215" i="2" s="1"/>
  <c r="AR215" i="2" s="1"/>
  <c r="AC215" i="2"/>
  <c r="P215" i="2"/>
  <c r="Q215" i="2" s="1"/>
  <c r="C215" i="2"/>
  <c r="D215" i="2" s="1"/>
  <c r="E215" i="2" s="1"/>
  <c r="AP214" i="2"/>
  <c r="AQ214" i="2" s="1"/>
  <c r="AR214" i="2" s="1"/>
  <c r="AS214" i="2" s="1"/>
  <c r="AC214" i="2"/>
  <c r="P214" i="2"/>
  <c r="Q214" i="2" s="1"/>
  <c r="C214" i="2"/>
  <c r="D214" i="2" s="1"/>
  <c r="E214" i="2" s="1"/>
  <c r="AP213" i="2"/>
  <c r="AQ213" i="2" s="1"/>
  <c r="AR213" i="2" s="1"/>
  <c r="AS213" i="2" s="1"/>
  <c r="AC213" i="2"/>
  <c r="P213" i="2"/>
  <c r="Q213" i="2" s="1"/>
  <c r="C213" i="2"/>
  <c r="D213" i="2" s="1"/>
  <c r="E213" i="2" s="1"/>
  <c r="AP212" i="2"/>
  <c r="AQ212" i="2" s="1"/>
  <c r="AR212" i="2" s="1"/>
  <c r="AS212" i="2" s="1"/>
  <c r="AC212" i="2"/>
  <c r="P212" i="2"/>
  <c r="Q212" i="2" s="1"/>
  <c r="C212" i="2"/>
  <c r="D212" i="2" s="1"/>
  <c r="E212" i="2" s="1"/>
  <c r="AP211" i="2"/>
  <c r="AQ211" i="2" s="1"/>
  <c r="AR211" i="2" s="1"/>
  <c r="AS211" i="2" s="1"/>
  <c r="AC211" i="2"/>
  <c r="P211" i="2"/>
  <c r="Q211" i="2" s="1"/>
  <c r="C211" i="2"/>
  <c r="D211" i="2" s="1"/>
  <c r="E211" i="2" s="1"/>
  <c r="AP210" i="2"/>
  <c r="AQ210" i="2" s="1"/>
  <c r="AR210" i="2" s="1"/>
  <c r="AS210" i="2" s="1"/>
  <c r="AC210" i="2"/>
  <c r="P210" i="2"/>
  <c r="Q210" i="2" s="1"/>
  <c r="C210" i="2"/>
  <c r="D210" i="2" s="1"/>
  <c r="E210" i="2" s="1"/>
  <c r="AP209" i="2"/>
  <c r="AQ209" i="2" s="1"/>
  <c r="AR209" i="2" s="1"/>
  <c r="AS209" i="2" s="1"/>
  <c r="AC209" i="2"/>
  <c r="P209" i="2"/>
  <c r="Q209" i="2" s="1"/>
  <c r="C209" i="2"/>
  <c r="D209" i="2" s="1"/>
  <c r="E209" i="2" s="1"/>
  <c r="AP208" i="2"/>
  <c r="AQ208" i="2" s="1"/>
  <c r="AR208" i="2" s="1"/>
  <c r="AS208" i="2" s="1"/>
  <c r="AC208" i="2"/>
  <c r="P208" i="2"/>
  <c r="Q208" i="2" s="1"/>
  <c r="C208" i="2"/>
  <c r="D208" i="2" s="1"/>
  <c r="E208" i="2" s="1"/>
  <c r="AP207" i="2"/>
  <c r="AQ207" i="2" s="1"/>
  <c r="AR207" i="2" s="1"/>
  <c r="AS207" i="2" s="1"/>
  <c r="AC207" i="2"/>
  <c r="P207" i="2"/>
  <c r="Q207" i="2" s="1"/>
  <c r="C207" i="2"/>
  <c r="D207" i="2" s="1"/>
  <c r="E207" i="2" s="1"/>
  <c r="AP206" i="2"/>
  <c r="AQ206" i="2" s="1"/>
  <c r="AR206" i="2" s="1"/>
  <c r="AS206" i="2" s="1"/>
  <c r="AC206" i="2"/>
  <c r="P206" i="2"/>
  <c r="Q206" i="2" s="1"/>
  <c r="C206" i="2"/>
  <c r="D206" i="2" s="1"/>
  <c r="E206" i="2" s="1"/>
  <c r="AQ205" i="2"/>
  <c r="AR205" i="2" s="1"/>
  <c r="AS205" i="2" s="1"/>
  <c r="AP205" i="2"/>
  <c r="AC205" i="2"/>
  <c r="P205" i="2"/>
  <c r="Q205" i="2" s="1"/>
  <c r="D205" i="2"/>
  <c r="E205" i="2" s="1"/>
  <c r="C205" i="2"/>
  <c r="AP204" i="2"/>
  <c r="AQ204" i="2" s="1"/>
  <c r="AR204" i="2" s="1"/>
  <c r="AS204" i="2" s="1"/>
  <c r="AC204" i="2"/>
  <c r="P204" i="2"/>
  <c r="Q204" i="2" s="1"/>
  <c r="C204" i="2"/>
  <c r="D204" i="2" s="1"/>
  <c r="E204" i="2" s="1"/>
  <c r="AP203" i="2"/>
  <c r="AQ203" i="2" s="1"/>
  <c r="AR203" i="2" s="1"/>
  <c r="AS203" i="2" s="1"/>
  <c r="AC203" i="2"/>
  <c r="P203" i="2"/>
  <c r="Q203" i="2" s="1"/>
  <c r="C203" i="2"/>
  <c r="D203" i="2" s="1"/>
  <c r="E203" i="2" s="1"/>
  <c r="AP202" i="2"/>
  <c r="AQ202" i="2" s="1"/>
  <c r="AR202" i="2" s="1"/>
  <c r="AS202" i="2" s="1"/>
  <c r="AC202" i="2"/>
  <c r="P202" i="2"/>
  <c r="Q202" i="2" s="1"/>
  <c r="C202" i="2"/>
  <c r="D202" i="2" s="1"/>
  <c r="E202" i="2" s="1"/>
  <c r="AP201" i="2"/>
  <c r="AQ201" i="2" s="1"/>
  <c r="AR201" i="2" s="1"/>
  <c r="AS201" i="2" s="1"/>
  <c r="AC201" i="2"/>
  <c r="P201" i="2"/>
  <c r="Q201" i="2" s="1"/>
  <c r="C201" i="2"/>
  <c r="D201" i="2" s="1"/>
  <c r="E201" i="2" s="1"/>
  <c r="AP200" i="2"/>
  <c r="AQ200" i="2" s="1"/>
  <c r="AR200" i="2" s="1"/>
  <c r="AS200" i="2" s="1"/>
  <c r="AC200" i="2"/>
  <c r="P200" i="2"/>
  <c r="Q200" i="2" s="1"/>
  <c r="C200" i="2"/>
  <c r="D200" i="2" s="1"/>
  <c r="E200" i="2" s="1"/>
  <c r="AP199" i="2"/>
  <c r="AQ199" i="2" s="1"/>
  <c r="AR199" i="2" s="1"/>
  <c r="AS199" i="2" s="1"/>
  <c r="AC199" i="2"/>
  <c r="P199" i="2"/>
  <c r="C199" i="2"/>
  <c r="D199" i="2" s="1"/>
  <c r="AP198" i="2"/>
  <c r="AQ198" i="2" s="1"/>
  <c r="AR198" i="2" s="1"/>
  <c r="AC198" i="2"/>
  <c r="P198" i="2"/>
  <c r="C198" i="2"/>
  <c r="D198" i="2" s="1"/>
  <c r="AP197" i="2"/>
  <c r="AQ197" i="2" s="1"/>
  <c r="AR197" i="2" s="1"/>
  <c r="AC197" i="2"/>
  <c r="P197" i="2"/>
  <c r="C197" i="2"/>
  <c r="D197" i="2" s="1"/>
  <c r="AP196" i="2"/>
  <c r="AQ196" i="2" s="1"/>
  <c r="AR196" i="2" s="1"/>
  <c r="AC196" i="2"/>
  <c r="P196" i="2"/>
  <c r="C196" i="2"/>
  <c r="D196" i="2" s="1"/>
  <c r="AP195" i="2"/>
  <c r="AQ195" i="2" s="1"/>
  <c r="AR195" i="2" s="1"/>
  <c r="AC195" i="2"/>
  <c r="P195" i="2"/>
  <c r="C195" i="2"/>
  <c r="D195" i="2" s="1"/>
  <c r="AP194" i="2"/>
  <c r="AQ194" i="2" s="1"/>
  <c r="AR194" i="2" s="1"/>
  <c r="AC194" i="2"/>
  <c r="P194" i="2"/>
  <c r="C194" i="2"/>
  <c r="D194" i="2" s="1"/>
  <c r="AP193" i="2"/>
  <c r="AQ193" i="2" s="1"/>
  <c r="AR193" i="2" s="1"/>
  <c r="AS193" i="2" s="1"/>
  <c r="AC193" i="2"/>
  <c r="P193" i="2"/>
  <c r="Q193" i="2" s="1"/>
  <c r="C193" i="2"/>
  <c r="D193" i="2" s="1"/>
  <c r="AP192" i="2"/>
  <c r="AQ192" i="2" s="1"/>
  <c r="AC192" i="2"/>
  <c r="P192" i="2"/>
  <c r="Q192" i="2" s="1"/>
  <c r="C192" i="2"/>
  <c r="D192" i="2" s="1"/>
  <c r="AP191" i="2"/>
  <c r="AQ191" i="2" s="1"/>
  <c r="AR191" i="2" s="1"/>
  <c r="AC191" i="2"/>
  <c r="AD191" i="2" s="1"/>
  <c r="AE191" i="2" s="1"/>
  <c r="AF191" i="2" s="1"/>
  <c r="P191" i="2"/>
  <c r="Q191" i="2" s="1"/>
  <c r="R191" i="2" s="1"/>
  <c r="C191" i="2"/>
  <c r="D191" i="2" s="1"/>
  <c r="AP190" i="2"/>
  <c r="AC190" i="2"/>
  <c r="AD190" i="2" s="1"/>
  <c r="P190" i="2"/>
  <c r="Q190" i="2" s="1"/>
  <c r="R190" i="2" s="1"/>
  <c r="C190" i="2"/>
  <c r="D190" i="2" s="1"/>
  <c r="AP189" i="2"/>
  <c r="AC189" i="2"/>
  <c r="AD189" i="2" s="1"/>
  <c r="R189" i="2"/>
  <c r="P189" i="2"/>
  <c r="Q189" i="2" s="1"/>
  <c r="C189" i="2"/>
  <c r="D189" i="2" s="1"/>
  <c r="AP188" i="2"/>
  <c r="AC188" i="2"/>
  <c r="AD188" i="2" s="1"/>
  <c r="P188" i="2"/>
  <c r="Q188" i="2" s="1"/>
  <c r="R188" i="2" s="1"/>
  <c r="C188" i="2"/>
  <c r="D188" i="2" s="1"/>
  <c r="AP187" i="2"/>
  <c r="AC187" i="2"/>
  <c r="AD187" i="2" s="1"/>
  <c r="P187" i="2"/>
  <c r="Q187" i="2" s="1"/>
  <c r="R187" i="2" s="1"/>
  <c r="C187" i="2"/>
  <c r="D187" i="2" s="1"/>
  <c r="AP186" i="2"/>
  <c r="AD186" i="2"/>
  <c r="AC186" i="2"/>
  <c r="P186" i="2"/>
  <c r="Q186" i="2" s="1"/>
  <c r="R186" i="2" s="1"/>
  <c r="C186" i="2"/>
  <c r="D186" i="2" s="1"/>
  <c r="AP185" i="2"/>
  <c r="AC185" i="2"/>
  <c r="AD185" i="2" s="1"/>
  <c r="P185" i="2"/>
  <c r="Q185" i="2" s="1"/>
  <c r="R185" i="2" s="1"/>
  <c r="C185" i="2"/>
  <c r="D185" i="2" s="1"/>
  <c r="AP184" i="2"/>
  <c r="AC184" i="2"/>
  <c r="AD184" i="2" s="1"/>
  <c r="P184" i="2"/>
  <c r="Q184" i="2" s="1"/>
  <c r="R184" i="2" s="1"/>
  <c r="C184" i="2"/>
  <c r="D184" i="2" s="1"/>
  <c r="AP183" i="2"/>
  <c r="AC183" i="2"/>
  <c r="AD183" i="2" s="1"/>
  <c r="P183" i="2"/>
  <c r="Q183" i="2" s="1"/>
  <c r="R183" i="2" s="1"/>
  <c r="C183" i="2"/>
  <c r="D183" i="2" s="1"/>
  <c r="AP182" i="2"/>
  <c r="AC182" i="2"/>
  <c r="AD182" i="2" s="1"/>
  <c r="P182" i="2"/>
  <c r="Q182" i="2" s="1"/>
  <c r="R182" i="2" s="1"/>
  <c r="C182" i="2"/>
  <c r="D182" i="2" s="1"/>
  <c r="AP181" i="2"/>
  <c r="AC181" i="2"/>
  <c r="AD181" i="2" s="1"/>
  <c r="P181" i="2"/>
  <c r="Q181" i="2" s="1"/>
  <c r="R181" i="2" s="1"/>
  <c r="C181" i="2"/>
  <c r="D181" i="2" s="1"/>
  <c r="AP180" i="2"/>
  <c r="AC180" i="2"/>
  <c r="AD180" i="2" s="1"/>
  <c r="P180" i="2"/>
  <c r="Q180" i="2" s="1"/>
  <c r="R180" i="2" s="1"/>
  <c r="C180" i="2"/>
  <c r="D180" i="2" s="1"/>
  <c r="AP179" i="2"/>
  <c r="AC179" i="2"/>
  <c r="AD179" i="2" s="1"/>
  <c r="P179" i="2"/>
  <c r="Q179" i="2" s="1"/>
  <c r="R179" i="2" s="1"/>
  <c r="C179" i="2"/>
  <c r="D179" i="2" s="1"/>
  <c r="AP178" i="2"/>
  <c r="AC178" i="2"/>
  <c r="AD178" i="2" s="1"/>
  <c r="P178" i="2"/>
  <c r="Q178" i="2" s="1"/>
  <c r="R178" i="2" s="1"/>
  <c r="C178" i="2"/>
  <c r="D178" i="2" s="1"/>
  <c r="AP177" i="2"/>
  <c r="AC177" i="2"/>
  <c r="AD177" i="2" s="1"/>
  <c r="P177" i="2"/>
  <c r="Q177" i="2" s="1"/>
  <c r="R177" i="2" s="1"/>
  <c r="C177" i="2"/>
  <c r="D177" i="2" s="1"/>
  <c r="AP176" i="2"/>
  <c r="AC176" i="2"/>
  <c r="AD176" i="2" s="1"/>
  <c r="P176" i="2"/>
  <c r="Q176" i="2" s="1"/>
  <c r="R176" i="2" s="1"/>
  <c r="C176" i="2"/>
  <c r="D176" i="2" s="1"/>
  <c r="AP175" i="2"/>
  <c r="AC175" i="2"/>
  <c r="AD175" i="2" s="1"/>
  <c r="P175" i="2"/>
  <c r="Q175" i="2" s="1"/>
  <c r="R175" i="2" s="1"/>
  <c r="C175" i="2"/>
  <c r="D175" i="2" s="1"/>
  <c r="AP174" i="2"/>
  <c r="AC174" i="2"/>
  <c r="AD174" i="2" s="1"/>
  <c r="P174" i="2"/>
  <c r="Q174" i="2" s="1"/>
  <c r="R174" i="2" s="1"/>
  <c r="C174" i="2"/>
  <c r="D174" i="2" s="1"/>
  <c r="AP173" i="2"/>
  <c r="AC173" i="2"/>
  <c r="AD173" i="2" s="1"/>
  <c r="P173" i="2"/>
  <c r="Q173" i="2" s="1"/>
  <c r="R173" i="2" s="1"/>
  <c r="C173" i="2"/>
  <c r="D173" i="2" s="1"/>
  <c r="AP172" i="2"/>
  <c r="AC172" i="2"/>
  <c r="AD172" i="2" s="1"/>
  <c r="P172" i="2"/>
  <c r="Q172" i="2" s="1"/>
  <c r="R172" i="2" s="1"/>
  <c r="C172" i="2"/>
  <c r="D172" i="2" s="1"/>
  <c r="AP171" i="2"/>
  <c r="AC171" i="2"/>
  <c r="AD171" i="2" s="1"/>
  <c r="P171" i="2"/>
  <c r="Q171" i="2" s="1"/>
  <c r="R171" i="2" s="1"/>
  <c r="C171" i="2"/>
  <c r="D171" i="2" s="1"/>
  <c r="AP170" i="2"/>
  <c r="AC170" i="2"/>
  <c r="AD170" i="2" s="1"/>
  <c r="P170" i="2"/>
  <c r="Q170" i="2" s="1"/>
  <c r="R170" i="2" s="1"/>
  <c r="C170" i="2"/>
  <c r="D170" i="2" s="1"/>
  <c r="E170" i="2" s="1"/>
  <c r="AP169" i="2"/>
  <c r="AC169" i="2"/>
  <c r="P169" i="2"/>
  <c r="Q169" i="2" s="1"/>
  <c r="R169" i="2" s="1"/>
  <c r="C169" i="2"/>
  <c r="D169" i="2" s="1"/>
  <c r="E169" i="2" s="1"/>
  <c r="AP110" i="2"/>
  <c r="AQ110" i="2" s="1"/>
  <c r="AR110" i="2" s="1"/>
  <c r="AS110" i="2" s="1"/>
  <c r="AT110" i="2" s="1"/>
  <c r="AU110" i="2" s="1"/>
  <c r="AV110" i="2" s="1"/>
  <c r="AW110" i="2" s="1"/>
  <c r="AX110" i="2" s="1"/>
  <c r="AY110" i="2" s="1"/>
  <c r="AZ110" i="2" s="1"/>
  <c r="BA110" i="2" s="1"/>
  <c r="BB110" i="2" s="1"/>
  <c r="AC110" i="2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P110" i="2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C110" i="2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AC109" i="2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P109" i="2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C109" i="2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AC108" i="2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P108" i="2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C108" i="2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AP107" i="2"/>
  <c r="AQ107" i="2" s="1"/>
  <c r="AR107" i="2" s="1"/>
  <c r="AS107" i="2" s="1"/>
  <c r="AT107" i="2" s="1"/>
  <c r="AU107" i="2" s="1"/>
  <c r="AV107" i="2" s="1"/>
  <c r="AW107" i="2" s="1"/>
  <c r="AX107" i="2" s="1"/>
  <c r="AY107" i="2" s="1"/>
  <c r="AZ107" i="2" s="1"/>
  <c r="BA107" i="2" s="1"/>
  <c r="BB107" i="2" s="1"/>
  <c r="AC107" i="2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P107" i="2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C107" i="2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AP106" i="2"/>
  <c r="AQ106" i="2" s="1"/>
  <c r="AR106" i="2" s="1"/>
  <c r="AS106" i="2" s="1"/>
  <c r="AT106" i="2" s="1"/>
  <c r="AU106" i="2" s="1"/>
  <c r="AV106" i="2" s="1"/>
  <c r="AW106" i="2" s="1"/>
  <c r="AX106" i="2" s="1"/>
  <c r="AY106" i="2" s="1"/>
  <c r="AZ106" i="2" s="1"/>
  <c r="BA106" i="2" s="1"/>
  <c r="BB106" i="2" s="1"/>
  <c r="AC106" i="2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P106" i="2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C106" i="2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AC105" i="2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P105" i="2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C105" i="2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AP104" i="2"/>
  <c r="AQ104" i="2" s="1"/>
  <c r="AR104" i="2" s="1"/>
  <c r="AS104" i="2" s="1"/>
  <c r="AT104" i="2" s="1"/>
  <c r="AU104" i="2" s="1"/>
  <c r="AV104" i="2" s="1"/>
  <c r="AW104" i="2" s="1"/>
  <c r="AX104" i="2" s="1"/>
  <c r="AY104" i="2" s="1"/>
  <c r="AZ104" i="2" s="1"/>
  <c r="BA104" i="2" s="1"/>
  <c r="BB104" i="2" s="1"/>
  <c r="AC104" i="2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P104" i="2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C104" i="2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AC103" i="2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P103" i="2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C103" i="2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AP102" i="2"/>
  <c r="AQ102" i="2" s="1"/>
  <c r="AR102" i="2" s="1"/>
  <c r="AS102" i="2" s="1"/>
  <c r="AT102" i="2" s="1"/>
  <c r="AU102" i="2" s="1"/>
  <c r="AV102" i="2" s="1"/>
  <c r="AW102" i="2" s="1"/>
  <c r="AX102" i="2" s="1"/>
  <c r="AY102" i="2" s="1"/>
  <c r="AZ102" i="2" s="1"/>
  <c r="BA102" i="2" s="1"/>
  <c r="BB102" i="2" s="1"/>
  <c r="AC102" i="2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P102" i="2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C102" i="2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AC101" i="2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P101" i="2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C101" i="2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AP100" i="2"/>
  <c r="AQ100" i="2" s="1"/>
  <c r="AR100" i="2" s="1"/>
  <c r="AS100" i="2" s="1"/>
  <c r="AT100" i="2" s="1"/>
  <c r="AU100" i="2" s="1"/>
  <c r="AV100" i="2" s="1"/>
  <c r="AW100" i="2" s="1"/>
  <c r="AX100" i="2" s="1"/>
  <c r="AY100" i="2" s="1"/>
  <c r="AZ100" i="2" s="1"/>
  <c r="BA100" i="2" s="1"/>
  <c r="BB100" i="2" s="1"/>
  <c r="AC100" i="2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P100" i="2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C100" i="2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AP99" i="2"/>
  <c r="AQ99" i="2" s="1"/>
  <c r="AR99" i="2" s="1"/>
  <c r="AS99" i="2" s="1"/>
  <c r="AT99" i="2" s="1"/>
  <c r="AU99" i="2" s="1"/>
  <c r="AV99" i="2" s="1"/>
  <c r="AW99" i="2" s="1"/>
  <c r="AX99" i="2" s="1"/>
  <c r="AY99" i="2" s="1"/>
  <c r="AZ99" i="2" s="1"/>
  <c r="BA99" i="2" s="1"/>
  <c r="BB99" i="2" s="1"/>
  <c r="AC99" i="2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P99" i="2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C99" i="2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AD98" i="2"/>
  <c r="AE98" i="2" s="1"/>
  <c r="AF98" i="2" s="1"/>
  <c r="AG98" i="2" s="1"/>
  <c r="AH98" i="2" s="1"/>
  <c r="AI98" i="2" s="1"/>
  <c r="AJ98" i="2" s="1"/>
  <c r="AK98" i="2" s="1"/>
  <c r="AL98" i="2" s="1"/>
  <c r="AM98" i="2" s="1"/>
  <c r="AN98" i="2" s="1"/>
  <c r="AO98" i="2" s="1"/>
  <c r="AC98" i="2"/>
  <c r="P98" i="2"/>
  <c r="Q98" i="2" s="1"/>
  <c r="R98" i="2" s="1"/>
  <c r="S98" i="2" s="1"/>
  <c r="T98" i="2" s="1"/>
  <c r="U98" i="2" s="1"/>
  <c r="V98" i="2" s="1"/>
  <c r="W98" i="2" s="1"/>
  <c r="X98" i="2" s="1"/>
  <c r="Y98" i="2" s="1"/>
  <c r="Z98" i="2" s="1"/>
  <c r="AA98" i="2" s="1"/>
  <c r="AB98" i="2" s="1"/>
  <c r="C98" i="2"/>
  <c r="D98" i="2" s="1"/>
  <c r="E98" i="2" s="1"/>
  <c r="F98" i="2" s="1"/>
  <c r="G98" i="2" s="1"/>
  <c r="H98" i="2" s="1"/>
  <c r="I98" i="2" s="1"/>
  <c r="J98" i="2" s="1"/>
  <c r="K98" i="2" s="1"/>
  <c r="L98" i="2" s="1"/>
  <c r="M98" i="2" s="1"/>
  <c r="N98" i="2" s="1"/>
  <c r="O98" i="2" s="1"/>
  <c r="AD97" i="2"/>
  <c r="AE97" i="2" s="1"/>
  <c r="AF97" i="2" s="1"/>
  <c r="AG97" i="2" s="1"/>
  <c r="AH97" i="2" s="1"/>
  <c r="AI97" i="2" s="1"/>
  <c r="AJ97" i="2" s="1"/>
  <c r="AK97" i="2" s="1"/>
  <c r="AL97" i="2" s="1"/>
  <c r="AM97" i="2" s="1"/>
  <c r="AN97" i="2" s="1"/>
  <c r="AO97" i="2" s="1"/>
  <c r="AC97" i="2"/>
  <c r="P97" i="2"/>
  <c r="Q97" i="2" s="1"/>
  <c r="R97" i="2" s="1"/>
  <c r="S97" i="2" s="1"/>
  <c r="T97" i="2" s="1"/>
  <c r="U97" i="2" s="1"/>
  <c r="V97" i="2" s="1"/>
  <c r="W97" i="2" s="1"/>
  <c r="X97" i="2" s="1"/>
  <c r="Y97" i="2" s="1"/>
  <c r="Z97" i="2" s="1"/>
  <c r="AA97" i="2" s="1"/>
  <c r="AB97" i="2" s="1"/>
  <c r="C97" i="2"/>
  <c r="D97" i="2" s="1"/>
  <c r="E97" i="2" s="1"/>
  <c r="F97" i="2" s="1"/>
  <c r="G97" i="2" s="1"/>
  <c r="H97" i="2" s="1"/>
  <c r="I97" i="2" s="1"/>
  <c r="J97" i="2" s="1"/>
  <c r="K97" i="2" s="1"/>
  <c r="L97" i="2" s="1"/>
  <c r="M97" i="2" s="1"/>
  <c r="N97" i="2" s="1"/>
  <c r="O97" i="2" s="1"/>
  <c r="AC96" i="2"/>
  <c r="AD96" i="2" s="1"/>
  <c r="AE96" i="2" s="1"/>
  <c r="AF96" i="2" s="1"/>
  <c r="AG96" i="2" s="1"/>
  <c r="AH96" i="2" s="1"/>
  <c r="AI96" i="2" s="1"/>
  <c r="AJ96" i="2" s="1"/>
  <c r="AK96" i="2" s="1"/>
  <c r="AL96" i="2" s="1"/>
  <c r="AM96" i="2" s="1"/>
  <c r="AN96" i="2" s="1"/>
  <c r="AO96" i="2" s="1"/>
  <c r="P96" i="2"/>
  <c r="Q96" i="2" s="1"/>
  <c r="R96" i="2" s="1"/>
  <c r="S96" i="2" s="1"/>
  <c r="T96" i="2" s="1"/>
  <c r="U96" i="2" s="1"/>
  <c r="V96" i="2" s="1"/>
  <c r="W96" i="2" s="1"/>
  <c r="X96" i="2" s="1"/>
  <c r="Y96" i="2" s="1"/>
  <c r="Z96" i="2" s="1"/>
  <c r="AA96" i="2" s="1"/>
  <c r="AB96" i="2" s="1"/>
  <c r="C96" i="2"/>
  <c r="D96" i="2" s="1"/>
  <c r="E96" i="2" s="1"/>
  <c r="F96" i="2" s="1"/>
  <c r="G96" i="2" s="1"/>
  <c r="H96" i="2" s="1"/>
  <c r="I96" i="2" s="1"/>
  <c r="J96" i="2" s="1"/>
  <c r="K96" i="2" s="1"/>
  <c r="L96" i="2" s="1"/>
  <c r="M96" i="2" s="1"/>
  <c r="N96" i="2" s="1"/>
  <c r="O96" i="2" s="1"/>
  <c r="AC95" i="2"/>
  <c r="AD95" i="2" s="1"/>
  <c r="AE95" i="2" s="1"/>
  <c r="AF95" i="2" s="1"/>
  <c r="AG95" i="2" s="1"/>
  <c r="AH95" i="2" s="1"/>
  <c r="AI95" i="2" s="1"/>
  <c r="AJ95" i="2" s="1"/>
  <c r="AK95" i="2" s="1"/>
  <c r="AL95" i="2" s="1"/>
  <c r="AM95" i="2" s="1"/>
  <c r="AN95" i="2" s="1"/>
  <c r="AO95" i="2" s="1"/>
  <c r="Q95" i="2"/>
  <c r="R95" i="2" s="1"/>
  <c r="S95" i="2" s="1"/>
  <c r="T95" i="2" s="1"/>
  <c r="U95" i="2" s="1"/>
  <c r="V95" i="2" s="1"/>
  <c r="W95" i="2" s="1"/>
  <c r="X95" i="2" s="1"/>
  <c r="Y95" i="2" s="1"/>
  <c r="Z95" i="2" s="1"/>
  <c r="AA95" i="2" s="1"/>
  <c r="AB95" i="2" s="1"/>
  <c r="P95" i="2"/>
  <c r="C95" i="2"/>
  <c r="D95" i="2" s="1"/>
  <c r="E95" i="2" s="1"/>
  <c r="F95" i="2" s="1"/>
  <c r="G95" i="2" s="1"/>
  <c r="H95" i="2" s="1"/>
  <c r="I95" i="2" s="1"/>
  <c r="J95" i="2" s="1"/>
  <c r="K95" i="2" s="1"/>
  <c r="L95" i="2" s="1"/>
  <c r="M95" i="2" s="1"/>
  <c r="N95" i="2" s="1"/>
  <c r="O95" i="2" s="1"/>
  <c r="AC94" i="2"/>
  <c r="AD94" i="2" s="1"/>
  <c r="AE94" i="2" s="1"/>
  <c r="AF94" i="2" s="1"/>
  <c r="AG94" i="2" s="1"/>
  <c r="AH94" i="2" s="1"/>
  <c r="AI94" i="2" s="1"/>
  <c r="AJ94" i="2" s="1"/>
  <c r="AK94" i="2" s="1"/>
  <c r="AL94" i="2" s="1"/>
  <c r="AM94" i="2" s="1"/>
  <c r="AN94" i="2" s="1"/>
  <c r="AO94" i="2" s="1"/>
  <c r="P94" i="2"/>
  <c r="Q94" i="2" s="1"/>
  <c r="R94" i="2" s="1"/>
  <c r="S94" i="2" s="1"/>
  <c r="T94" i="2" s="1"/>
  <c r="U94" i="2" s="1"/>
  <c r="V94" i="2" s="1"/>
  <c r="W94" i="2" s="1"/>
  <c r="X94" i="2" s="1"/>
  <c r="Y94" i="2" s="1"/>
  <c r="Z94" i="2" s="1"/>
  <c r="AA94" i="2" s="1"/>
  <c r="AB94" i="2" s="1"/>
  <c r="C94" i="2"/>
  <c r="D94" i="2" s="1"/>
  <c r="E94" i="2" s="1"/>
  <c r="F94" i="2" s="1"/>
  <c r="G94" i="2" s="1"/>
  <c r="H94" i="2" s="1"/>
  <c r="I94" i="2" s="1"/>
  <c r="J94" i="2" s="1"/>
  <c r="K94" i="2" s="1"/>
  <c r="L94" i="2" s="1"/>
  <c r="M94" i="2" s="1"/>
  <c r="N94" i="2" s="1"/>
  <c r="O94" i="2" s="1"/>
  <c r="AC93" i="2"/>
  <c r="AD93" i="2" s="1"/>
  <c r="AE93" i="2" s="1"/>
  <c r="AF93" i="2" s="1"/>
  <c r="AG93" i="2" s="1"/>
  <c r="AH93" i="2" s="1"/>
  <c r="AI93" i="2" s="1"/>
  <c r="AJ93" i="2" s="1"/>
  <c r="AK93" i="2" s="1"/>
  <c r="AL93" i="2" s="1"/>
  <c r="AM93" i="2" s="1"/>
  <c r="AN93" i="2" s="1"/>
  <c r="AO93" i="2" s="1"/>
  <c r="P93" i="2"/>
  <c r="Q93" i="2" s="1"/>
  <c r="R93" i="2" s="1"/>
  <c r="S93" i="2" s="1"/>
  <c r="T93" i="2" s="1"/>
  <c r="U93" i="2" s="1"/>
  <c r="V93" i="2" s="1"/>
  <c r="W93" i="2" s="1"/>
  <c r="X93" i="2" s="1"/>
  <c r="Y93" i="2" s="1"/>
  <c r="Z93" i="2" s="1"/>
  <c r="AA93" i="2" s="1"/>
  <c r="AB93" i="2" s="1"/>
  <c r="C93" i="2"/>
  <c r="D93" i="2" s="1"/>
  <c r="E93" i="2" s="1"/>
  <c r="F93" i="2" s="1"/>
  <c r="G93" i="2" s="1"/>
  <c r="H93" i="2" s="1"/>
  <c r="I93" i="2" s="1"/>
  <c r="J93" i="2" s="1"/>
  <c r="K93" i="2" s="1"/>
  <c r="L93" i="2" s="1"/>
  <c r="M93" i="2" s="1"/>
  <c r="N93" i="2" s="1"/>
  <c r="O93" i="2" s="1"/>
  <c r="AP92" i="2"/>
  <c r="AQ92" i="2" s="1"/>
  <c r="AR92" i="2" s="1"/>
  <c r="AS92" i="2" s="1"/>
  <c r="AT92" i="2" s="1"/>
  <c r="AU92" i="2" s="1"/>
  <c r="AV92" i="2" s="1"/>
  <c r="AW92" i="2" s="1"/>
  <c r="AX92" i="2" s="1"/>
  <c r="AY92" i="2" s="1"/>
  <c r="AZ92" i="2" s="1"/>
  <c r="BA92" i="2" s="1"/>
  <c r="BB92" i="2" s="1"/>
  <c r="AC92" i="2"/>
  <c r="AD92" i="2" s="1"/>
  <c r="AE92" i="2" s="1"/>
  <c r="AF92" i="2" s="1"/>
  <c r="AG92" i="2" s="1"/>
  <c r="AH92" i="2" s="1"/>
  <c r="AI92" i="2" s="1"/>
  <c r="AJ92" i="2" s="1"/>
  <c r="AK92" i="2" s="1"/>
  <c r="AL92" i="2" s="1"/>
  <c r="AM92" i="2" s="1"/>
  <c r="AN92" i="2" s="1"/>
  <c r="AO92" i="2" s="1"/>
  <c r="P92" i="2"/>
  <c r="Q92" i="2" s="1"/>
  <c r="R92" i="2" s="1"/>
  <c r="S92" i="2" s="1"/>
  <c r="T92" i="2" s="1"/>
  <c r="U92" i="2" s="1"/>
  <c r="V92" i="2" s="1"/>
  <c r="W92" i="2" s="1"/>
  <c r="X92" i="2" s="1"/>
  <c r="Y92" i="2" s="1"/>
  <c r="Z92" i="2" s="1"/>
  <c r="AA92" i="2" s="1"/>
  <c r="AB92" i="2" s="1"/>
  <c r="C92" i="2"/>
  <c r="D92" i="2" s="1"/>
  <c r="E92" i="2" s="1"/>
  <c r="F92" i="2" s="1"/>
  <c r="G92" i="2" s="1"/>
  <c r="H92" i="2" s="1"/>
  <c r="I92" i="2" s="1"/>
  <c r="J92" i="2" s="1"/>
  <c r="K92" i="2" s="1"/>
  <c r="L92" i="2" s="1"/>
  <c r="M92" i="2" s="1"/>
  <c r="N92" i="2" s="1"/>
  <c r="O92" i="2" s="1"/>
  <c r="AP91" i="2"/>
  <c r="AQ91" i="2" s="1"/>
  <c r="AR91" i="2" s="1"/>
  <c r="AS91" i="2" s="1"/>
  <c r="AT91" i="2" s="1"/>
  <c r="AU91" i="2" s="1"/>
  <c r="AV91" i="2" s="1"/>
  <c r="AW91" i="2" s="1"/>
  <c r="AX91" i="2" s="1"/>
  <c r="AY91" i="2" s="1"/>
  <c r="AZ91" i="2" s="1"/>
  <c r="BA91" i="2" s="1"/>
  <c r="BB91" i="2" s="1"/>
  <c r="AC91" i="2"/>
  <c r="AD91" i="2" s="1"/>
  <c r="AE91" i="2" s="1"/>
  <c r="AF91" i="2" s="1"/>
  <c r="AG91" i="2" s="1"/>
  <c r="AH91" i="2" s="1"/>
  <c r="AI91" i="2" s="1"/>
  <c r="AJ91" i="2" s="1"/>
  <c r="AK91" i="2" s="1"/>
  <c r="AL91" i="2" s="1"/>
  <c r="AM91" i="2" s="1"/>
  <c r="AN91" i="2" s="1"/>
  <c r="AO91" i="2" s="1"/>
  <c r="P91" i="2"/>
  <c r="Q91" i="2" s="1"/>
  <c r="R91" i="2" s="1"/>
  <c r="S91" i="2" s="1"/>
  <c r="T91" i="2" s="1"/>
  <c r="U91" i="2" s="1"/>
  <c r="V91" i="2" s="1"/>
  <c r="W91" i="2" s="1"/>
  <c r="X91" i="2" s="1"/>
  <c r="Y91" i="2" s="1"/>
  <c r="Z91" i="2" s="1"/>
  <c r="AA91" i="2" s="1"/>
  <c r="AB91" i="2" s="1"/>
  <c r="C91" i="2"/>
  <c r="D91" i="2" s="1"/>
  <c r="E91" i="2" s="1"/>
  <c r="F91" i="2" s="1"/>
  <c r="G91" i="2" s="1"/>
  <c r="H91" i="2" s="1"/>
  <c r="I91" i="2" s="1"/>
  <c r="J91" i="2" s="1"/>
  <c r="K91" i="2" s="1"/>
  <c r="L91" i="2" s="1"/>
  <c r="M91" i="2" s="1"/>
  <c r="N91" i="2" s="1"/>
  <c r="O91" i="2" s="1"/>
  <c r="AP90" i="2"/>
  <c r="AQ90" i="2" s="1"/>
  <c r="AR90" i="2" s="1"/>
  <c r="AS90" i="2" s="1"/>
  <c r="AT90" i="2" s="1"/>
  <c r="AU90" i="2" s="1"/>
  <c r="AV90" i="2" s="1"/>
  <c r="AW90" i="2" s="1"/>
  <c r="AX90" i="2" s="1"/>
  <c r="AY90" i="2" s="1"/>
  <c r="AZ90" i="2" s="1"/>
  <c r="BA90" i="2" s="1"/>
  <c r="BB90" i="2" s="1"/>
  <c r="AC90" i="2"/>
  <c r="AD90" i="2" s="1"/>
  <c r="AE90" i="2" s="1"/>
  <c r="AF90" i="2" s="1"/>
  <c r="AG90" i="2" s="1"/>
  <c r="AH90" i="2" s="1"/>
  <c r="AI90" i="2" s="1"/>
  <c r="AJ90" i="2" s="1"/>
  <c r="AK90" i="2" s="1"/>
  <c r="AL90" i="2" s="1"/>
  <c r="AM90" i="2" s="1"/>
  <c r="AN90" i="2" s="1"/>
  <c r="AO90" i="2" s="1"/>
  <c r="R90" i="2"/>
  <c r="S90" i="2" s="1"/>
  <c r="T90" i="2" s="1"/>
  <c r="U90" i="2" s="1"/>
  <c r="V90" i="2" s="1"/>
  <c r="W90" i="2" s="1"/>
  <c r="X90" i="2" s="1"/>
  <c r="Y90" i="2" s="1"/>
  <c r="Z90" i="2" s="1"/>
  <c r="AA90" i="2" s="1"/>
  <c r="AB90" i="2" s="1"/>
  <c r="P90" i="2"/>
  <c r="Q90" i="2" s="1"/>
  <c r="C90" i="2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O90" i="2" s="1"/>
  <c r="AP89" i="2"/>
  <c r="AQ89" i="2" s="1"/>
  <c r="AR89" i="2" s="1"/>
  <c r="AS89" i="2" s="1"/>
  <c r="AT89" i="2" s="1"/>
  <c r="AU89" i="2" s="1"/>
  <c r="AV89" i="2" s="1"/>
  <c r="AW89" i="2" s="1"/>
  <c r="AX89" i="2" s="1"/>
  <c r="AY89" i="2" s="1"/>
  <c r="AZ89" i="2" s="1"/>
  <c r="BA89" i="2" s="1"/>
  <c r="BB89" i="2" s="1"/>
  <c r="AC89" i="2"/>
  <c r="AD89" i="2" s="1"/>
  <c r="AE89" i="2" s="1"/>
  <c r="AF89" i="2" s="1"/>
  <c r="AG89" i="2" s="1"/>
  <c r="AH89" i="2" s="1"/>
  <c r="AI89" i="2" s="1"/>
  <c r="AJ89" i="2" s="1"/>
  <c r="AK89" i="2" s="1"/>
  <c r="AL89" i="2" s="1"/>
  <c r="AM89" i="2" s="1"/>
  <c r="AN89" i="2" s="1"/>
  <c r="AO89" i="2" s="1"/>
  <c r="P89" i="2"/>
  <c r="Q89" i="2" s="1"/>
  <c r="R89" i="2" s="1"/>
  <c r="S89" i="2" s="1"/>
  <c r="T89" i="2" s="1"/>
  <c r="U89" i="2" s="1"/>
  <c r="V89" i="2" s="1"/>
  <c r="W89" i="2" s="1"/>
  <c r="X89" i="2" s="1"/>
  <c r="Y89" i="2" s="1"/>
  <c r="Z89" i="2" s="1"/>
  <c r="AA89" i="2" s="1"/>
  <c r="AB89" i="2" s="1"/>
  <c r="C89" i="2"/>
  <c r="D89" i="2" s="1"/>
  <c r="E89" i="2" s="1"/>
  <c r="F89" i="2" s="1"/>
  <c r="G89" i="2" s="1"/>
  <c r="H89" i="2" s="1"/>
  <c r="I89" i="2" s="1"/>
  <c r="J89" i="2" s="1"/>
  <c r="K89" i="2" s="1"/>
  <c r="L89" i="2" s="1"/>
  <c r="M89" i="2" s="1"/>
  <c r="N89" i="2" s="1"/>
  <c r="O89" i="2" s="1"/>
  <c r="AP88" i="2"/>
  <c r="AQ88" i="2" s="1"/>
  <c r="AR88" i="2" s="1"/>
  <c r="AS88" i="2" s="1"/>
  <c r="AT88" i="2" s="1"/>
  <c r="AU88" i="2" s="1"/>
  <c r="AV88" i="2" s="1"/>
  <c r="AW88" i="2" s="1"/>
  <c r="AX88" i="2" s="1"/>
  <c r="AY88" i="2" s="1"/>
  <c r="AZ88" i="2" s="1"/>
  <c r="BA88" i="2" s="1"/>
  <c r="BB88" i="2" s="1"/>
  <c r="AC88" i="2"/>
  <c r="AD88" i="2" s="1"/>
  <c r="AE88" i="2" s="1"/>
  <c r="AF88" i="2" s="1"/>
  <c r="AG88" i="2" s="1"/>
  <c r="AH88" i="2" s="1"/>
  <c r="AI88" i="2" s="1"/>
  <c r="AJ88" i="2" s="1"/>
  <c r="AK88" i="2" s="1"/>
  <c r="AL88" i="2" s="1"/>
  <c r="AM88" i="2" s="1"/>
  <c r="AN88" i="2" s="1"/>
  <c r="AO88" i="2" s="1"/>
  <c r="P88" i="2"/>
  <c r="Q88" i="2" s="1"/>
  <c r="R88" i="2" s="1"/>
  <c r="S88" i="2" s="1"/>
  <c r="T88" i="2" s="1"/>
  <c r="U88" i="2" s="1"/>
  <c r="V88" i="2" s="1"/>
  <c r="W88" i="2" s="1"/>
  <c r="X88" i="2" s="1"/>
  <c r="Y88" i="2" s="1"/>
  <c r="Z88" i="2" s="1"/>
  <c r="AA88" i="2" s="1"/>
  <c r="AB88" i="2" s="1"/>
  <c r="C88" i="2"/>
  <c r="D88" i="2" s="1"/>
  <c r="E88" i="2" s="1"/>
  <c r="F88" i="2" s="1"/>
  <c r="G88" i="2" s="1"/>
  <c r="H88" i="2" s="1"/>
  <c r="I88" i="2" s="1"/>
  <c r="J88" i="2" s="1"/>
  <c r="K88" i="2" s="1"/>
  <c r="L88" i="2" s="1"/>
  <c r="M88" i="2" s="1"/>
  <c r="N88" i="2" s="1"/>
  <c r="O88" i="2" s="1"/>
  <c r="AP87" i="2"/>
  <c r="AQ87" i="2" s="1"/>
  <c r="AR87" i="2" s="1"/>
  <c r="AS87" i="2" s="1"/>
  <c r="AT87" i="2" s="1"/>
  <c r="AU87" i="2" s="1"/>
  <c r="AV87" i="2" s="1"/>
  <c r="AW87" i="2" s="1"/>
  <c r="AX87" i="2" s="1"/>
  <c r="AY87" i="2" s="1"/>
  <c r="AZ87" i="2" s="1"/>
  <c r="BA87" i="2" s="1"/>
  <c r="BB87" i="2" s="1"/>
  <c r="AC87" i="2"/>
  <c r="AD87" i="2" s="1"/>
  <c r="AE87" i="2" s="1"/>
  <c r="AF87" i="2" s="1"/>
  <c r="AG87" i="2" s="1"/>
  <c r="AH87" i="2" s="1"/>
  <c r="AI87" i="2" s="1"/>
  <c r="AJ87" i="2" s="1"/>
  <c r="AK87" i="2" s="1"/>
  <c r="AL87" i="2" s="1"/>
  <c r="AM87" i="2" s="1"/>
  <c r="AN87" i="2" s="1"/>
  <c r="AO87" i="2" s="1"/>
  <c r="P87" i="2"/>
  <c r="Q87" i="2" s="1"/>
  <c r="R87" i="2" s="1"/>
  <c r="S87" i="2" s="1"/>
  <c r="T87" i="2" s="1"/>
  <c r="U87" i="2" s="1"/>
  <c r="V87" i="2" s="1"/>
  <c r="W87" i="2" s="1"/>
  <c r="X87" i="2" s="1"/>
  <c r="Y87" i="2" s="1"/>
  <c r="Z87" i="2" s="1"/>
  <c r="AA87" i="2" s="1"/>
  <c r="AB87" i="2" s="1"/>
  <c r="C87" i="2"/>
  <c r="D87" i="2" s="1"/>
  <c r="E87" i="2" s="1"/>
  <c r="F87" i="2" s="1"/>
  <c r="G87" i="2" s="1"/>
  <c r="H87" i="2" s="1"/>
  <c r="I87" i="2" s="1"/>
  <c r="J87" i="2" s="1"/>
  <c r="K87" i="2" s="1"/>
  <c r="L87" i="2" s="1"/>
  <c r="M87" i="2" s="1"/>
  <c r="N87" i="2" s="1"/>
  <c r="O87" i="2" s="1"/>
  <c r="AP86" i="2"/>
  <c r="AQ86" i="2" s="1"/>
  <c r="AR86" i="2" s="1"/>
  <c r="AS86" i="2" s="1"/>
  <c r="AT86" i="2" s="1"/>
  <c r="AU86" i="2" s="1"/>
  <c r="AV86" i="2" s="1"/>
  <c r="AW86" i="2" s="1"/>
  <c r="AX86" i="2" s="1"/>
  <c r="AY86" i="2" s="1"/>
  <c r="AZ86" i="2" s="1"/>
  <c r="BA86" i="2" s="1"/>
  <c r="BB86" i="2" s="1"/>
  <c r="AC86" i="2"/>
  <c r="AD86" i="2" s="1"/>
  <c r="AE86" i="2" s="1"/>
  <c r="AF86" i="2" s="1"/>
  <c r="AG86" i="2" s="1"/>
  <c r="AH86" i="2" s="1"/>
  <c r="AI86" i="2" s="1"/>
  <c r="AJ86" i="2" s="1"/>
  <c r="AK86" i="2" s="1"/>
  <c r="AL86" i="2" s="1"/>
  <c r="AM86" i="2" s="1"/>
  <c r="AN86" i="2" s="1"/>
  <c r="AO86" i="2" s="1"/>
  <c r="P86" i="2"/>
  <c r="Q86" i="2" s="1"/>
  <c r="R86" i="2" s="1"/>
  <c r="S86" i="2" s="1"/>
  <c r="T86" i="2" s="1"/>
  <c r="U86" i="2" s="1"/>
  <c r="V86" i="2" s="1"/>
  <c r="W86" i="2" s="1"/>
  <c r="X86" i="2" s="1"/>
  <c r="Y86" i="2" s="1"/>
  <c r="Z86" i="2" s="1"/>
  <c r="AA86" i="2" s="1"/>
  <c r="AB86" i="2" s="1"/>
  <c r="C86" i="2"/>
  <c r="D86" i="2" s="1"/>
  <c r="E86" i="2" s="1"/>
  <c r="F86" i="2" s="1"/>
  <c r="G86" i="2" s="1"/>
  <c r="H86" i="2" s="1"/>
  <c r="I86" i="2" s="1"/>
  <c r="J86" i="2" s="1"/>
  <c r="K86" i="2" s="1"/>
  <c r="L86" i="2" s="1"/>
  <c r="M86" i="2" s="1"/>
  <c r="N86" i="2" s="1"/>
  <c r="O86" i="2" s="1"/>
  <c r="AP85" i="2"/>
  <c r="AQ85" i="2" s="1"/>
  <c r="AR85" i="2" s="1"/>
  <c r="AS85" i="2" s="1"/>
  <c r="AT85" i="2" s="1"/>
  <c r="AU85" i="2" s="1"/>
  <c r="AV85" i="2" s="1"/>
  <c r="AW85" i="2" s="1"/>
  <c r="AX85" i="2" s="1"/>
  <c r="AY85" i="2" s="1"/>
  <c r="AZ85" i="2" s="1"/>
  <c r="BA85" i="2" s="1"/>
  <c r="BB85" i="2" s="1"/>
  <c r="AC85" i="2"/>
  <c r="AD85" i="2" s="1"/>
  <c r="AE85" i="2" s="1"/>
  <c r="AF85" i="2" s="1"/>
  <c r="AG85" i="2" s="1"/>
  <c r="AH85" i="2" s="1"/>
  <c r="AI85" i="2" s="1"/>
  <c r="AJ85" i="2" s="1"/>
  <c r="AK85" i="2" s="1"/>
  <c r="AL85" i="2" s="1"/>
  <c r="AM85" i="2" s="1"/>
  <c r="AN85" i="2" s="1"/>
  <c r="AO85" i="2" s="1"/>
  <c r="P85" i="2"/>
  <c r="Q85" i="2" s="1"/>
  <c r="R85" i="2" s="1"/>
  <c r="S85" i="2" s="1"/>
  <c r="T85" i="2" s="1"/>
  <c r="U85" i="2" s="1"/>
  <c r="V85" i="2" s="1"/>
  <c r="W85" i="2" s="1"/>
  <c r="X85" i="2" s="1"/>
  <c r="Y85" i="2" s="1"/>
  <c r="Z85" i="2" s="1"/>
  <c r="AA85" i="2" s="1"/>
  <c r="AB85" i="2" s="1"/>
  <c r="D85" i="2"/>
  <c r="E85" i="2" s="1"/>
  <c r="F85" i="2" s="1"/>
  <c r="G85" i="2" s="1"/>
  <c r="H85" i="2" s="1"/>
  <c r="I85" i="2" s="1"/>
  <c r="J85" i="2" s="1"/>
  <c r="K85" i="2" s="1"/>
  <c r="L85" i="2" s="1"/>
  <c r="M85" i="2" s="1"/>
  <c r="N85" i="2" s="1"/>
  <c r="O85" i="2" s="1"/>
  <c r="C85" i="2"/>
  <c r="AP84" i="2"/>
  <c r="AQ84" i="2" s="1"/>
  <c r="AR84" i="2" s="1"/>
  <c r="AS84" i="2" s="1"/>
  <c r="AT84" i="2" s="1"/>
  <c r="AU84" i="2" s="1"/>
  <c r="AV84" i="2" s="1"/>
  <c r="AW84" i="2" s="1"/>
  <c r="AX84" i="2" s="1"/>
  <c r="AY84" i="2" s="1"/>
  <c r="AZ84" i="2" s="1"/>
  <c r="BA84" i="2" s="1"/>
  <c r="BB84" i="2" s="1"/>
  <c r="AC84" i="2"/>
  <c r="AD84" i="2" s="1"/>
  <c r="AE84" i="2" s="1"/>
  <c r="AF84" i="2" s="1"/>
  <c r="AG84" i="2" s="1"/>
  <c r="AH84" i="2" s="1"/>
  <c r="AI84" i="2" s="1"/>
  <c r="AJ84" i="2" s="1"/>
  <c r="AK84" i="2" s="1"/>
  <c r="AL84" i="2" s="1"/>
  <c r="AM84" i="2" s="1"/>
  <c r="AN84" i="2" s="1"/>
  <c r="AO84" i="2" s="1"/>
  <c r="Q84" i="2"/>
  <c r="R84" i="2" s="1"/>
  <c r="S84" i="2" s="1"/>
  <c r="T84" i="2" s="1"/>
  <c r="U84" i="2" s="1"/>
  <c r="V84" i="2" s="1"/>
  <c r="W84" i="2" s="1"/>
  <c r="X84" i="2" s="1"/>
  <c r="Y84" i="2" s="1"/>
  <c r="Z84" i="2" s="1"/>
  <c r="AA84" i="2" s="1"/>
  <c r="AB84" i="2" s="1"/>
  <c r="P84" i="2"/>
  <c r="C84" i="2"/>
  <c r="D84" i="2" s="1"/>
  <c r="E84" i="2" s="1"/>
  <c r="F84" i="2" s="1"/>
  <c r="G84" i="2" s="1"/>
  <c r="H84" i="2" s="1"/>
  <c r="I84" i="2" s="1"/>
  <c r="J84" i="2" s="1"/>
  <c r="K84" i="2" s="1"/>
  <c r="L84" i="2" s="1"/>
  <c r="M84" i="2" s="1"/>
  <c r="N84" i="2" s="1"/>
  <c r="O84" i="2" s="1"/>
  <c r="AP83" i="2"/>
  <c r="AQ83" i="2" s="1"/>
  <c r="AR83" i="2" s="1"/>
  <c r="AS83" i="2" s="1"/>
  <c r="AT83" i="2" s="1"/>
  <c r="AU83" i="2" s="1"/>
  <c r="AV83" i="2" s="1"/>
  <c r="AW83" i="2" s="1"/>
  <c r="AX83" i="2" s="1"/>
  <c r="AY83" i="2" s="1"/>
  <c r="AZ83" i="2" s="1"/>
  <c r="BA83" i="2" s="1"/>
  <c r="BB83" i="2" s="1"/>
  <c r="AC83" i="2"/>
  <c r="AD83" i="2" s="1"/>
  <c r="AE83" i="2" s="1"/>
  <c r="AF83" i="2" s="1"/>
  <c r="AG83" i="2" s="1"/>
  <c r="AH83" i="2" s="1"/>
  <c r="AI83" i="2" s="1"/>
  <c r="AJ83" i="2" s="1"/>
  <c r="AK83" i="2" s="1"/>
  <c r="AL83" i="2" s="1"/>
  <c r="AM83" i="2" s="1"/>
  <c r="AN83" i="2" s="1"/>
  <c r="AO83" i="2" s="1"/>
  <c r="P83" i="2"/>
  <c r="Q83" i="2" s="1"/>
  <c r="R83" i="2" s="1"/>
  <c r="S83" i="2" s="1"/>
  <c r="T83" i="2" s="1"/>
  <c r="U83" i="2" s="1"/>
  <c r="V83" i="2" s="1"/>
  <c r="W83" i="2" s="1"/>
  <c r="X83" i="2" s="1"/>
  <c r="Y83" i="2" s="1"/>
  <c r="Z83" i="2" s="1"/>
  <c r="AA83" i="2" s="1"/>
  <c r="AB83" i="2" s="1"/>
  <c r="C83" i="2"/>
  <c r="D83" i="2" s="1"/>
  <c r="E83" i="2" s="1"/>
  <c r="F83" i="2" s="1"/>
  <c r="G83" i="2" s="1"/>
  <c r="H83" i="2" s="1"/>
  <c r="I83" i="2" s="1"/>
  <c r="J83" i="2" s="1"/>
  <c r="K83" i="2" s="1"/>
  <c r="L83" i="2" s="1"/>
  <c r="M83" i="2" s="1"/>
  <c r="N83" i="2" s="1"/>
  <c r="O83" i="2" s="1"/>
  <c r="AP82" i="2"/>
  <c r="AQ82" i="2" s="1"/>
  <c r="AR82" i="2" s="1"/>
  <c r="AS82" i="2" s="1"/>
  <c r="AT82" i="2" s="1"/>
  <c r="AU82" i="2" s="1"/>
  <c r="AV82" i="2" s="1"/>
  <c r="AW82" i="2" s="1"/>
  <c r="AX82" i="2" s="1"/>
  <c r="AY82" i="2" s="1"/>
  <c r="AZ82" i="2" s="1"/>
  <c r="BA82" i="2" s="1"/>
  <c r="BB82" i="2" s="1"/>
  <c r="AC82" i="2"/>
  <c r="AD82" i="2" s="1"/>
  <c r="AE82" i="2" s="1"/>
  <c r="AF82" i="2" s="1"/>
  <c r="AG82" i="2" s="1"/>
  <c r="AH82" i="2" s="1"/>
  <c r="AI82" i="2" s="1"/>
  <c r="AJ82" i="2" s="1"/>
  <c r="AK82" i="2" s="1"/>
  <c r="AL82" i="2" s="1"/>
  <c r="AM82" i="2" s="1"/>
  <c r="AN82" i="2" s="1"/>
  <c r="AO82" i="2" s="1"/>
  <c r="P82" i="2"/>
  <c r="Q82" i="2" s="1"/>
  <c r="R82" i="2" s="1"/>
  <c r="S82" i="2" s="1"/>
  <c r="T82" i="2" s="1"/>
  <c r="U82" i="2" s="1"/>
  <c r="V82" i="2" s="1"/>
  <c r="W82" i="2" s="1"/>
  <c r="X82" i="2" s="1"/>
  <c r="Y82" i="2" s="1"/>
  <c r="Z82" i="2" s="1"/>
  <c r="AA82" i="2" s="1"/>
  <c r="AB82" i="2" s="1"/>
  <c r="C82" i="2"/>
  <c r="D82" i="2" s="1"/>
  <c r="E82" i="2" s="1"/>
  <c r="F82" i="2" s="1"/>
  <c r="G82" i="2" s="1"/>
  <c r="H82" i="2" s="1"/>
  <c r="I82" i="2" s="1"/>
  <c r="J82" i="2" s="1"/>
  <c r="K82" i="2" s="1"/>
  <c r="L82" i="2" s="1"/>
  <c r="M82" i="2" s="1"/>
  <c r="N82" i="2" s="1"/>
  <c r="O82" i="2" s="1"/>
  <c r="AP81" i="2"/>
  <c r="AQ81" i="2" s="1"/>
  <c r="AR81" i="2" s="1"/>
  <c r="AS81" i="2" s="1"/>
  <c r="AT81" i="2" s="1"/>
  <c r="AU81" i="2" s="1"/>
  <c r="AV81" i="2" s="1"/>
  <c r="AW81" i="2" s="1"/>
  <c r="AX81" i="2" s="1"/>
  <c r="AY81" i="2" s="1"/>
  <c r="AZ81" i="2" s="1"/>
  <c r="BA81" i="2" s="1"/>
  <c r="BB81" i="2" s="1"/>
  <c r="AC81" i="2"/>
  <c r="AD81" i="2" s="1"/>
  <c r="AE81" i="2" s="1"/>
  <c r="AF81" i="2" s="1"/>
  <c r="AG81" i="2" s="1"/>
  <c r="AH81" i="2" s="1"/>
  <c r="AI81" i="2" s="1"/>
  <c r="AJ81" i="2" s="1"/>
  <c r="AK81" i="2" s="1"/>
  <c r="AL81" i="2" s="1"/>
  <c r="AM81" i="2" s="1"/>
  <c r="AN81" i="2" s="1"/>
  <c r="AO81" i="2" s="1"/>
  <c r="P81" i="2"/>
  <c r="Q81" i="2" s="1"/>
  <c r="R81" i="2" s="1"/>
  <c r="S81" i="2" s="1"/>
  <c r="T81" i="2" s="1"/>
  <c r="U81" i="2" s="1"/>
  <c r="V81" i="2" s="1"/>
  <c r="W81" i="2" s="1"/>
  <c r="X81" i="2" s="1"/>
  <c r="Y81" i="2" s="1"/>
  <c r="Z81" i="2" s="1"/>
  <c r="AA81" i="2" s="1"/>
  <c r="AB81" i="2" s="1"/>
  <c r="C81" i="2"/>
  <c r="D81" i="2" s="1"/>
  <c r="E81" i="2" s="1"/>
  <c r="F81" i="2" s="1"/>
  <c r="G81" i="2" s="1"/>
  <c r="H81" i="2" s="1"/>
  <c r="I81" i="2" s="1"/>
  <c r="J81" i="2" s="1"/>
  <c r="K81" i="2" s="1"/>
  <c r="L81" i="2" s="1"/>
  <c r="M81" i="2" s="1"/>
  <c r="N81" i="2" s="1"/>
  <c r="O81" i="2" s="1"/>
  <c r="AP80" i="2"/>
  <c r="AQ80" i="2" s="1"/>
  <c r="AR80" i="2" s="1"/>
  <c r="AS80" i="2" s="1"/>
  <c r="AT80" i="2" s="1"/>
  <c r="AU80" i="2" s="1"/>
  <c r="AV80" i="2" s="1"/>
  <c r="AW80" i="2" s="1"/>
  <c r="AX80" i="2" s="1"/>
  <c r="AY80" i="2" s="1"/>
  <c r="AZ80" i="2" s="1"/>
  <c r="BA80" i="2" s="1"/>
  <c r="BB80" i="2" s="1"/>
  <c r="AC80" i="2"/>
  <c r="AD80" i="2" s="1"/>
  <c r="AE80" i="2" s="1"/>
  <c r="AF80" i="2" s="1"/>
  <c r="AG80" i="2" s="1"/>
  <c r="AH80" i="2" s="1"/>
  <c r="AI80" i="2" s="1"/>
  <c r="AJ80" i="2" s="1"/>
  <c r="AK80" i="2" s="1"/>
  <c r="AL80" i="2" s="1"/>
  <c r="AM80" i="2" s="1"/>
  <c r="AN80" i="2" s="1"/>
  <c r="AO80" i="2" s="1"/>
  <c r="P80" i="2"/>
  <c r="Q80" i="2" s="1"/>
  <c r="R80" i="2" s="1"/>
  <c r="S80" i="2" s="1"/>
  <c r="T80" i="2" s="1"/>
  <c r="U80" i="2" s="1"/>
  <c r="V80" i="2" s="1"/>
  <c r="W80" i="2" s="1"/>
  <c r="X80" i="2" s="1"/>
  <c r="Y80" i="2" s="1"/>
  <c r="Z80" i="2" s="1"/>
  <c r="AA80" i="2" s="1"/>
  <c r="AB80" i="2" s="1"/>
  <c r="C80" i="2"/>
  <c r="D80" i="2" s="1"/>
  <c r="E80" i="2" s="1"/>
  <c r="F80" i="2" s="1"/>
  <c r="G80" i="2" s="1"/>
  <c r="H80" i="2" s="1"/>
  <c r="I80" i="2" s="1"/>
  <c r="J80" i="2" s="1"/>
  <c r="K80" i="2" s="1"/>
  <c r="L80" i="2" s="1"/>
  <c r="M80" i="2" s="1"/>
  <c r="N80" i="2" s="1"/>
  <c r="O80" i="2" s="1"/>
  <c r="AP79" i="2"/>
  <c r="AQ79" i="2" s="1"/>
  <c r="AR79" i="2" s="1"/>
  <c r="AS79" i="2" s="1"/>
  <c r="AT79" i="2" s="1"/>
  <c r="AU79" i="2" s="1"/>
  <c r="AV79" i="2" s="1"/>
  <c r="AW79" i="2" s="1"/>
  <c r="AX79" i="2" s="1"/>
  <c r="AY79" i="2" s="1"/>
  <c r="AZ79" i="2" s="1"/>
  <c r="BA79" i="2" s="1"/>
  <c r="BB79" i="2" s="1"/>
  <c r="AC79" i="2"/>
  <c r="AD79" i="2" s="1"/>
  <c r="AE79" i="2" s="1"/>
  <c r="AF79" i="2" s="1"/>
  <c r="AG79" i="2" s="1"/>
  <c r="AH79" i="2" s="1"/>
  <c r="AI79" i="2" s="1"/>
  <c r="AJ79" i="2" s="1"/>
  <c r="AK79" i="2" s="1"/>
  <c r="AL79" i="2" s="1"/>
  <c r="AM79" i="2" s="1"/>
  <c r="AN79" i="2" s="1"/>
  <c r="AO79" i="2" s="1"/>
  <c r="P79" i="2"/>
  <c r="Q79" i="2" s="1"/>
  <c r="R79" i="2" s="1"/>
  <c r="S79" i="2" s="1"/>
  <c r="T79" i="2" s="1"/>
  <c r="U79" i="2" s="1"/>
  <c r="V79" i="2" s="1"/>
  <c r="W79" i="2" s="1"/>
  <c r="X79" i="2" s="1"/>
  <c r="Y79" i="2" s="1"/>
  <c r="Z79" i="2" s="1"/>
  <c r="AA79" i="2" s="1"/>
  <c r="AB79" i="2" s="1"/>
  <c r="C79" i="2"/>
  <c r="D79" i="2" s="1"/>
  <c r="E79" i="2" s="1"/>
  <c r="F79" i="2" s="1"/>
  <c r="G79" i="2" s="1"/>
  <c r="H79" i="2" s="1"/>
  <c r="I79" i="2" s="1"/>
  <c r="J79" i="2" s="1"/>
  <c r="K79" i="2" s="1"/>
  <c r="L79" i="2" s="1"/>
  <c r="M79" i="2" s="1"/>
  <c r="N79" i="2" s="1"/>
  <c r="O79" i="2" s="1"/>
  <c r="AP78" i="2"/>
  <c r="AQ78" i="2" s="1"/>
  <c r="AR78" i="2" s="1"/>
  <c r="AS78" i="2" s="1"/>
  <c r="AT78" i="2" s="1"/>
  <c r="AU78" i="2" s="1"/>
  <c r="AV78" i="2" s="1"/>
  <c r="AW78" i="2" s="1"/>
  <c r="AX78" i="2" s="1"/>
  <c r="AY78" i="2" s="1"/>
  <c r="AZ78" i="2" s="1"/>
  <c r="BA78" i="2" s="1"/>
  <c r="BB78" i="2" s="1"/>
  <c r="AC78" i="2"/>
  <c r="AD78" i="2" s="1"/>
  <c r="AE78" i="2" s="1"/>
  <c r="AF78" i="2" s="1"/>
  <c r="AG78" i="2" s="1"/>
  <c r="AH78" i="2" s="1"/>
  <c r="AI78" i="2" s="1"/>
  <c r="AJ78" i="2" s="1"/>
  <c r="AK78" i="2" s="1"/>
  <c r="AL78" i="2" s="1"/>
  <c r="AM78" i="2" s="1"/>
  <c r="AN78" i="2" s="1"/>
  <c r="AO78" i="2" s="1"/>
  <c r="P78" i="2"/>
  <c r="Q78" i="2" s="1"/>
  <c r="R78" i="2" s="1"/>
  <c r="S78" i="2" s="1"/>
  <c r="T78" i="2" s="1"/>
  <c r="U78" i="2" s="1"/>
  <c r="V78" i="2" s="1"/>
  <c r="W78" i="2" s="1"/>
  <c r="X78" i="2" s="1"/>
  <c r="Y78" i="2" s="1"/>
  <c r="Z78" i="2" s="1"/>
  <c r="AA78" i="2" s="1"/>
  <c r="AB78" i="2" s="1"/>
  <c r="C78" i="2"/>
  <c r="D78" i="2" s="1"/>
  <c r="E78" i="2" s="1"/>
  <c r="F78" i="2" s="1"/>
  <c r="G78" i="2" s="1"/>
  <c r="H78" i="2" s="1"/>
  <c r="I78" i="2" s="1"/>
  <c r="J78" i="2" s="1"/>
  <c r="K78" i="2" s="1"/>
  <c r="L78" i="2" s="1"/>
  <c r="M78" i="2" s="1"/>
  <c r="N78" i="2" s="1"/>
  <c r="O78" i="2" s="1"/>
  <c r="AC77" i="2"/>
  <c r="AD77" i="2" s="1"/>
  <c r="AE77" i="2" s="1"/>
  <c r="AF77" i="2" s="1"/>
  <c r="AG77" i="2" s="1"/>
  <c r="AH77" i="2" s="1"/>
  <c r="AI77" i="2" s="1"/>
  <c r="AJ77" i="2" s="1"/>
  <c r="AK77" i="2" s="1"/>
  <c r="AL77" i="2" s="1"/>
  <c r="AM77" i="2" s="1"/>
  <c r="AN77" i="2" s="1"/>
  <c r="AO77" i="2" s="1"/>
  <c r="P77" i="2"/>
  <c r="Q77" i="2" s="1"/>
  <c r="R77" i="2" s="1"/>
  <c r="S77" i="2" s="1"/>
  <c r="T77" i="2" s="1"/>
  <c r="U77" i="2" s="1"/>
  <c r="V77" i="2" s="1"/>
  <c r="W77" i="2" s="1"/>
  <c r="X77" i="2" s="1"/>
  <c r="Y77" i="2" s="1"/>
  <c r="Z77" i="2" s="1"/>
  <c r="AA77" i="2" s="1"/>
  <c r="AB77" i="2" s="1"/>
  <c r="C77" i="2"/>
  <c r="D77" i="2" s="1"/>
  <c r="E77" i="2" s="1"/>
  <c r="F77" i="2" s="1"/>
  <c r="G77" i="2" s="1"/>
  <c r="H77" i="2" s="1"/>
  <c r="I77" i="2" s="1"/>
  <c r="J77" i="2" s="1"/>
  <c r="K77" i="2" s="1"/>
  <c r="L77" i="2" s="1"/>
  <c r="M77" i="2" s="1"/>
  <c r="N77" i="2" s="1"/>
  <c r="O77" i="2" s="1"/>
  <c r="AP76" i="2"/>
  <c r="AQ76" i="2" s="1"/>
  <c r="AR76" i="2" s="1"/>
  <c r="AS76" i="2" s="1"/>
  <c r="AT76" i="2" s="1"/>
  <c r="AU76" i="2" s="1"/>
  <c r="AV76" i="2" s="1"/>
  <c r="AW76" i="2" s="1"/>
  <c r="AX76" i="2" s="1"/>
  <c r="AY76" i="2" s="1"/>
  <c r="AZ76" i="2" s="1"/>
  <c r="BA76" i="2" s="1"/>
  <c r="BB76" i="2" s="1"/>
  <c r="AC76" i="2"/>
  <c r="AD76" i="2" s="1"/>
  <c r="AE76" i="2" s="1"/>
  <c r="AF76" i="2" s="1"/>
  <c r="AG76" i="2" s="1"/>
  <c r="AH76" i="2" s="1"/>
  <c r="AI76" i="2" s="1"/>
  <c r="AJ76" i="2" s="1"/>
  <c r="AK76" i="2" s="1"/>
  <c r="AL76" i="2" s="1"/>
  <c r="AM76" i="2" s="1"/>
  <c r="AN76" i="2" s="1"/>
  <c r="AO76" i="2" s="1"/>
  <c r="P76" i="2"/>
  <c r="Q76" i="2" s="1"/>
  <c r="R76" i="2" s="1"/>
  <c r="S76" i="2" s="1"/>
  <c r="T76" i="2" s="1"/>
  <c r="U76" i="2" s="1"/>
  <c r="V76" i="2" s="1"/>
  <c r="W76" i="2" s="1"/>
  <c r="X76" i="2" s="1"/>
  <c r="Y76" i="2" s="1"/>
  <c r="Z76" i="2" s="1"/>
  <c r="AA76" i="2" s="1"/>
  <c r="AB76" i="2" s="1"/>
  <c r="C76" i="2"/>
  <c r="D76" i="2" s="1"/>
  <c r="E76" i="2" s="1"/>
  <c r="F76" i="2" s="1"/>
  <c r="G76" i="2" s="1"/>
  <c r="H76" i="2" s="1"/>
  <c r="I76" i="2" s="1"/>
  <c r="J76" i="2" s="1"/>
  <c r="K76" i="2" s="1"/>
  <c r="L76" i="2" s="1"/>
  <c r="M76" i="2" s="1"/>
  <c r="N76" i="2" s="1"/>
  <c r="O76" i="2" s="1"/>
  <c r="AP75" i="2"/>
  <c r="AQ75" i="2" s="1"/>
  <c r="AR75" i="2" s="1"/>
  <c r="AS75" i="2" s="1"/>
  <c r="AT75" i="2" s="1"/>
  <c r="AU75" i="2" s="1"/>
  <c r="AV75" i="2" s="1"/>
  <c r="AW75" i="2" s="1"/>
  <c r="AX75" i="2" s="1"/>
  <c r="AY75" i="2" s="1"/>
  <c r="AZ75" i="2" s="1"/>
  <c r="BA75" i="2" s="1"/>
  <c r="BB75" i="2" s="1"/>
  <c r="AC75" i="2"/>
  <c r="AD75" i="2" s="1"/>
  <c r="AE75" i="2" s="1"/>
  <c r="AF75" i="2" s="1"/>
  <c r="AG75" i="2" s="1"/>
  <c r="AH75" i="2" s="1"/>
  <c r="AI75" i="2" s="1"/>
  <c r="AJ75" i="2" s="1"/>
  <c r="AK75" i="2" s="1"/>
  <c r="AL75" i="2" s="1"/>
  <c r="AM75" i="2" s="1"/>
  <c r="AN75" i="2" s="1"/>
  <c r="AO75" i="2" s="1"/>
  <c r="P75" i="2"/>
  <c r="Q75" i="2" s="1"/>
  <c r="R75" i="2" s="1"/>
  <c r="S75" i="2" s="1"/>
  <c r="T75" i="2" s="1"/>
  <c r="U75" i="2" s="1"/>
  <c r="V75" i="2" s="1"/>
  <c r="W75" i="2" s="1"/>
  <c r="X75" i="2" s="1"/>
  <c r="Y75" i="2" s="1"/>
  <c r="Z75" i="2" s="1"/>
  <c r="AA75" i="2" s="1"/>
  <c r="AB75" i="2" s="1"/>
  <c r="C75" i="2"/>
  <c r="D75" i="2" s="1"/>
  <c r="E75" i="2" s="1"/>
  <c r="F75" i="2" s="1"/>
  <c r="G75" i="2" s="1"/>
  <c r="H75" i="2" s="1"/>
  <c r="I75" i="2" s="1"/>
  <c r="J75" i="2" s="1"/>
  <c r="K75" i="2" s="1"/>
  <c r="L75" i="2" s="1"/>
  <c r="M75" i="2" s="1"/>
  <c r="N75" i="2" s="1"/>
  <c r="O75" i="2" s="1"/>
  <c r="AP74" i="2"/>
  <c r="AQ74" i="2" s="1"/>
  <c r="AR74" i="2" s="1"/>
  <c r="AS74" i="2" s="1"/>
  <c r="AT74" i="2" s="1"/>
  <c r="AU74" i="2" s="1"/>
  <c r="AV74" i="2" s="1"/>
  <c r="AW74" i="2" s="1"/>
  <c r="AX74" i="2" s="1"/>
  <c r="AY74" i="2" s="1"/>
  <c r="AZ74" i="2" s="1"/>
  <c r="BA74" i="2" s="1"/>
  <c r="BB74" i="2" s="1"/>
  <c r="AC74" i="2"/>
  <c r="AD74" i="2" s="1"/>
  <c r="AE74" i="2" s="1"/>
  <c r="AF74" i="2" s="1"/>
  <c r="AG74" i="2" s="1"/>
  <c r="AH74" i="2" s="1"/>
  <c r="AI74" i="2" s="1"/>
  <c r="AJ74" i="2" s="1"/>
  <c r="AK74" i="2" s="1"/>
  <c r="AL74" i="2" s="1"/>
  <c r="AM74" i="2" s="1"/>
  <c r="AN74" i="2" s="1"/>
  <c r="AO74" i="2" s="1"/>
  <c r="P74" i="2"/>
  <c r="Q74" i="2" s="1"/>
  <c r="R74" i="2" s="1"/>
  <c r="S74" i="2" s="1"/>
  <c r="T74" i="2" s="1"/>
  <c r="U74" i="2" s="1"/>
  <c r="V74" i="2" s="1"/>
  <c r="W74" i="2" s="1"/>
  <c r="X74" i="2" s="1"/>
  <c r="Y74" i="2" s="1"/>
  <c r="Z74" i="2" s="1"/>
  <c r="AA74" i="2" s="1"/>
  <c r="AB74" i="2" s="1"/>
  <c r="C74" i="2"/>
  <c r="D74" i="2" s="1"/>
  <c r="E74" i="2" s="1"/>
  <c r="F74" i="2" s="1"/>
  <c r="G74" i="2" s="1"/>
  <c r="H74" i="2" s="1"/>
  <c r="I74" i="2" s="1"/>
  <c r="J74" i="2" s="1"/>
  <c r="K74" i="2" s="1"/>
  <c r="L74" i="2" s="1"/>
  <c r="M74" i="2" s="1"/>
  <c r="N74" i="2" s="1"/>
  <c r="O74" i="2" s="1"/>
  <c r="AP73" i="2"/>
  <c r="AQ73" i="2" s="1"/>
  <c r="AR73" i="2" s="1"/>
  <c r="AS73" i="2" s="1"/>
  <c r="AT73" i="2" s="1"/>
  <c r="AU73" i="2" s="1"/>
  <c r="AV73" i="2" s="1"/>
  <c r="AW73" i="2" s="1"/>
  <c r="AX73" i="2" s="1"/>
  <c r="AY73" i="2" s="1"/>
  <c r="AZ73" i="2" s="1"/>
  <c r="BA73" i="2" s="1"/>
  <c r="BB73" i="2" s="1"/>
  <c r="AC73" i="2"/>
  <c r="AD73" i="2" s="1"/>
  <c r="AE73" i="2" s="1"/>
  <c r="AF73" i="2" s="1"/>
  <c r="AG73" i="2" s="1"/>
  <c r="AH73" i="2" s="1"/>
  <c r="AI73" i="2" s="1"/>
  <c r="AJ73" i="2" s="1"/>
  <c r="AK73" i="2" s="1"/>
  <c r="AL73" i="2" s="1"/>
  <c r="AM73" i="2" s="1"/>
  <c r="AN73" i="2" s="1"/>
  <c r="AO73" i="2" s="1"/>
  <c r="P73" i="2"/>
  <c r="Q73" i="2" s="1"/>
  <c r="R73" i="2" s="1"/>
  <c r="S73" i="2" s="1"/>
  <c r="T73" i="2" s="1"/>
  <c r="U73" i="2" s="1"/>
  <c r="V73" i="2" s="1"/>
  <c r="W73" i="2" s="1"/>
  <c r="X73" i="2" s="1"/>
  <c r="Y73" i="2" s="1"/>
  <c r="Z73" i="2" s="1"/>
  <c r="AA73" i="2" s="1"/>
  <c r="AB73" i="2" s="1"/>
  <c r="C73" i="2"/>
  <c r="D73" i="2" s="1"/>
  <c r="E73" i="2" s="1"/>
  <c r="F73" i="2" s="1"/>
  <c r="G73" i="2" s="1"/>
  <c r="H73" i="2" s="1"/>
  <c r="I73" i="2" s="1"/>
  <c r="J73" i="2" s="1"/>
  <c r="K73" i="2" s="1"/>
  <c r="L73" i="2" s="1"/>
  <c r="M73" i="2" s="1"/>
  <c r="N73" i="2" s="1"/>
  <c r="O73" i="2" s="1"/>
  <c r="AC72" i="2"/>
  <c r="AD72" i="2" s="1"/>
  <c r="AE72" i="2" s="1"/>
  <c r="AF72" i="2" s="1"/>
  <c r="AG72" i="2" s="1"/>
  <c r="AH72" i="2" s="1"/>
  <c r="AI72" i="2" s="1"/>
  <c r="AJ72" i="2" s="1"/>
  <c r="AK72" i="2" s="1"/>
  <c r="AL72" i="2" s="1"/>
  <c r="AM72" i="2" s="1"/>
  <c r="AN72" i="2" s="1"/>
  <c r="AO72" i="2" s="1"/>
  <c r="P72" i="2"/>
  <c r="Q72" i="2" s="1"/>
  <c r="R72" i="2" s="1"/>
  <c r="S72" i="2" s="1"/>
  <c r="T72" i="2" s="1"/>
  <c r="U72" i="2" s="1"/>
  <c r="V72" i="2" s="1"/>
  <c r="W72" i="2" s="1"/>
  <c r="X72" i="2" s="1"/>
  <c r="Y72" i="2" s="1"/>
  <c r="Z72" i="2" s="1"/>
  <c r="AA72" i="2" s="1"/>
  <c r="AB72" i="2" s="1"/>
  <c r="C72" i="2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O72" i="2" s="1"/>
  <c r="AP71" i="2"/>
  <c r="AQ71" i="2" s="1"/>
  <c r="AR71" i="2" s="1"/>
  <c r="AS71" i="2" s="1"/>
  <c r="AT71" i="2" s="1"/>
  <c r="AU71" i="2" s="1"/>
  <c r="AV71" i="2" s="1"/>
  <c r="AW71" i="2" s="1"/>
  <c r="AX71" i="2" s="1"/>
  <c r="AY71" i="2" s="1"/>
  <c r="AZ71" i="2" s="1"/>
  <c r="BA71" i="2" s="1"/>
  <c r="BB71" i="2" s="1"/>
  <c r="AC71" i="2"/>
  <c r="AD71" i="2" s="1"/>
  <c r="AE71" i="2" s="1"/>
  <c r="AF71" i="2" s="1"/>
  <c r="AG71" i="2" s="1"/>
  <c r="AH71" i="2" s="1"/>
  <c r="AI71" i="2" s="1"/>
  <c r="AJ71" i="2" s="1"/>
  <c r="AK71" i="2" s="1"/>
  <c r="AL71" i="2" s="1"/>
  <c r="AM71" i="2" s="1"/>
  <c r="AN71" i="2" s="1"/>
  <c r="AO71" i="2" s="1"/>
  <c r="P71" i="2"/>
  <c r="Q71" i="2" s="1"/>
  <c r="R71" i="2" s="1"/>
  <c r="S71" i="2" s="1"/>
  <c r="T71" i="2" s="1"/>
  <c r="U71" i="2" s="1"/>
  <c r="V71" i="2" s="1"/>
  <c r="W71" i="2" s="1"/>
  <c r="X71" i="2" s="1"/>
  <c r="Y71" i="2" s="1"/>
  <c r="Z71" i="2" s="1"/>
  <c r="AA71" i="2" s="1"/>
  <c r="AB71" i="2" s="1"/>
  <c r="C71" i="2"/>
  <c r="D71" i="2" s="1"/>
  <c r="E71" i="2" s="1"/>
  <c r="F71" i="2" s="1"/>
  <c r="G71" i="2" s="1"/>
  <c r="H71" i="2" s="1"/>
  <c r="I71" i="2" s="1"/>
  <c r="J71" i="2" s="1"/>
  <c r="K71" i="2" s="1"/>
  <c r="L71" i="2" s="1"/>
  <c r="M71" i="2" s="1"/>
  <c r="N71" i="2" s="1"/>
  <c r="O71" i="2" s="1"/>
  <c r="AP70" i="2"/>
  <c r="AQ70" i="2" s="1"/>
  <c r="AR70" i="2" s="1"/>
  <c r="AS70" i="2" s="1"/>
  <c r="AT70" i="2" s="1"/>
  <c r="AU70" i="2" s="1"/>
  <c r="AV70" i="2" s="1"/>
  <c r="AW70" i="2" s="1"/>
  <c r="AX70" i="2" s="1"/>
  <c r="AY70" i="2" s="1"/>
  <c r="AZ70" i="2" s="1"/>
  <c r="BA70" i="2" s="1"/>
  <c r="BB70" i="2" s="1"/>
  <c r="AC70" i="2"/>
  <c r="AD70" i="2" s="1"/>
  <c r="AE70" i="2" s="1"/>
  <c r="AF70" i="2" s="1"/>
  <c r="AG70" i="2" s="1"/>
  <c r="AH70" i="2" s="1"/>
  <c r="AI70" i="2" s="1"/>
  <c r="AJ70" i="2" s="1"/>
  <c r="AK70" i="2" s="1"/>
  <c r="AL70" i="2" s="1"/>
  <c r="AM70" i="2" s="1"/>
  <c r="AN70" i="2" s="1"/>
  <c r="AO70" i="2" s="1"/>
  <c r="P70" i="2"/>
  <c r="Q70" i="2" s="1"/>
  <c r="R70" i="2" s="1"/>
  <c r="S70" i="2" s="1"/>
  <c r="T70" i="2" s="1"/>
  <c r="U70" i="2" s="1"/>
  <c r="V70" i="2" s="1"/>
  <c r="W70" i="2" s="1"/>
  <c r="X70" i="2" s="1"/>
  <c r="Y70" i="2" s="1"/>
  <c r="Z70" i="2" s="1"/>
  <c r="AA70" i="2" s="1"/>
  <c r="AB70" i="2" s="1"/>
  <c r="C70" i="2"/>
  <c r="D70" i="2" s="1"/>
  <c r="E70" i="2" s="1"/>
  <c r="F70" i="2" s="1"/>
  <c r="G70" i="2" s="1"/>
  <c r="H70" i="2" s="1"/>
  <c r="I70" i="2" s="1"/>
  <c r="J70" i="2" s="1"/>
  <c r="K70" i="2" s="1"/>
  <c r="L70" i="2" s="1"/>
  <c r="M70" i="2" s="1"/>
  <c r="N70" i="2" s="1"/>
  <c r="O70" i="2" s="1"/>
  <c r="AP69" i="2"/>
  <c r="AQ69" i="2" s="1"/>
  <c r="AR69" i="2" s="1"/>
  <c r="AS69" i="2" s="1"/>
  <c r="AT69" i="2" s="1"/>
  <c r="AU69" i="2" s="1"/>
  <c r="AV69" i="2" s="1"/>
  <c r="AW69" i="2" s="1"/>
  <c r="AX69" i="2" s="1"/>
  <c r="AY69" i="2" s="1"/>
  <c r="AZ69" i="2" s="1"/>
  <c r="BA69" i="2" s="1"/>
  <c r="BB69" i="2" s="1"/>
  <c r="AC69" i="2"/>
  <c r="AD69" i="2" s="1"/>
  <c r="AE69" i="2" s="1"/>
  <c r="AF69" i="2" s="1"/>
  <c r="AG69" i="2" s="1"/>
  <c r="AH69" i="2" s="1"/>
  <c r="AI69" i="2" s="1"/>
  <c r="AJ69" i="2" s="1"/>
  <c r="AK69" i="2" s="1"/>
  <c r="AL69" i="2" s="1"/>
  <c r="AM69" i="2" s="1"/>
  <c r="AN69" i="2" s="1"/>
  <c r="AO69" i="2" s="1"/>
  <c r="P69" i="2"/>
  <c r="Q69" i="2" s="1"/>
  <c r="R69" i="2" s="1"/>
  <c r="S69" i="2" s="1"/>
  <c r="T69" i="2" s="1"/>
  <c r="U69" i="2" s="1"/>
  <c r="V69" i="2" s="1"/>
  <c r="W69" i="2" s="1"/>
  <c r="X69" i="2" s="1"/>
  <c r="Y69" i="2" s="1"/>
  <c r="Z69" i="2" s="1"/>
  <c r="AA69" i="2" s="1"/>
  <c r="AB69" i="2" s="1"/>
  <c r="C69" i="2"/>
  <c r="D69" i="2" s="1"/>
  <c r="E69" i="2" s="1"/>
  <c r="F69" i="2" s="1"/>
  <c r="G69" i="2" s="1"/>
  <c r="H69" i="2" s="1"/>
  <c r="I69" i="2" s="1"/>
  <c r="J69" i="2" s="1"/>
  <c r="K69" i="2" s="1"/>
  <c r="L69" i="2" s="1"/>
  <c r="M69" i="2" s="1"/>
  <c r="N69" i="2" s="1"/>
  <c r="O69" i="2" s="1"/>
  <c r="AP68" i="2"/>
  <c r="AQ68" i="2" s="1"/>
  <c r="AR68" i="2" s="1"/>
  <c r="AS68" i="2" s="1"/>
  <c r="AT68" i="2" s="1"/>
  <c r="AU68" i="2" s="1"/>
  <c r="AV68" i="2" s="1"/>
  <c r="AW68" i="2" s="1"/>
  <c r="AX68" i="2" s="1"/>
  <c r="AY68" i="2" s="1"/>
  <c r="AZ68" i="2" s="1"/>
  <c r="BA68" i="2" s="1"/>
  <c r="BB68" i="2" s="1"/>
  <c r="AC68" i="2"/>
  <c r="AD68" i="2" s="1"/>
  <c r="AE68" i="2" s="1"/>
  <c r="AF68" i="2" s="1"/>
  <c r="AG68" i="2" s="1"/>
  <c r="AH68" i="2" s="1"/>
  <c r="AI68" i="2" s="1"/>
  <c r="AJ68" i="2" s="1"/>
  <c r="AK68" i="2" s="1"/>
  <c r="AL68" i="2" s="1"/>
  <c r="AM68" i="2" s="1"/>
  <c r="AN68" i="2" s="1"/>
  <c r="AO68" i="2" s="1"/>
  <c r="P68" i="2"/>
  <c r="Q68" i="2" s="1"/>
  <c r="R68" i="2" s="1"/>
  <c r="S68" i="2" s="1"/>
  <c r="T68" i="2" s="1"/>
  <c r="U68" i="2" s="1"/>
  <c r="V68" i="2" s="1"/>
  <c r="W68" i="2" s="1"/>
  <c r="X68" i="2" s="1"/>
  <c r="Y68" i="2" s="1"/>
  <c r="Z68" i="2" s="1"/>
  <c r="AA68" i="2" s="1"/>
  <c r="AB68" i="2" s="1"/>
  <c r="C68" i="2"/>
  <c r="D68" i="2" s="1"/>
  <c r="E68" i="2" s="1"/>
  <c r="F68" i="2" s="1"/>
  <c r="G68" i="2" s="1"/>
  <c r="H68" i="2" s="1"/>
  <c r="I68" i="2" s="1"/>
  <c r="J68" i="2" s="1"/>
  <c r="K68" i="2" s="1"/>
  <c r="L68" i="2" s="1"/>
  <c r="M68" i="2" s="1"/>
  <c r="N68" i="2" s="1"/>
  <c r="O68" i="2" s="1"/>
  <c r="AP67" i="2"/>
  <c r="AQ67" i="2" s="1"/>
  <c r="AR67" i="2" s="1"/>
  <c r="AS67" i="2" s="1"/>
  <c r="AT67" i="2" s="1"/>
  <c r="AU67" i="2" s="1"/>
  <c r="AV67" i="2" s="1"/>
  <c r="AW67" i="2" s="1"/>
  <c r="AX67" i="2" s="1"/>
  <c r="AY67" i="2" s="1"/>
  <c r="AZ67" i="2" s="1"/>
  <c r="BA67" i="2" s="1"/>
  <c r="BB67" i="2" s="1"/>
  <c r="AC67" i="2"/>
  <c r="AD67" i="2" s="1"/>
  <c r="AE67" i="2" s="1"/>
  <c r="AF67" i="2" s="1"/>
  <c r="AG67" i="2" s="1"/>
  <c r="AH67" i="2" s="1"/>
  <c r="AI67" i="2" s="1"/>
  <c r="AJ67" i="2" s="1"/>
  <c r="AK67" i="2" s="1"/>
  <c r="AL67" i="2" s="1"/>
  <c r="AM67" i="2" s="1"/>
  <c r="AN67" i="2" s="1"/>
  <c r="AO67" i="2" s="1"/>
  <c r="P67" i="2"/>
  <c r="Q67" i="2" s="1"/>
  <c r="R67" i="2" s="1"/>
  <c r="S67" i="2" s="1"/>
  <c r="T67" i="2" s="1"/>
  <c r="U67" i="2" s="1"/>
  <c r="V67" i="2" s="1"/>
  <c r="W67" i="2" s="1"/>
  <c r="X67" i="2" s="1"/>
  <c r="Y67" i="2" s="1"/>
  <c r="Z67" i="2" s="1"/>
  <c r="AA67" i="2" s="1"/>
  <c r="AB67" i="2" s="1"/>
  <c r="C67" i="2"/>
  <c r="D67" i="2" s="1"/>
  <c r="E67" i="2" s="1"/>
  <c r="F67" i="2" s="1"/>
  <c r="G67" i="2" s="1"/>
  <c r="H67" i="2" s="1"/>
  <c r="I67" i="2" s="1"/>
  <c r="J67" i="2" s="1"/>
  <c r="K67" i="2" s="1"/>
  <c r="L67" i="2" s="1"/>
  <c r="M67" i="2" s="1"/>
  <c r="N67" i="2" s="1"/>
  <c r="O67" i="2" s="1"/>
  <c r="AP66" i="2"/>
  <c r="AQ66" i="2" s="1"/>
  <c r="AR66" i="2" s="1"/>
  <c r="AS66" i="2" s="1"/>
  <c r="AT66" i="2" s="1"/>
  <c r="AU66" i="2" s="1"/>
  <c r="AV66" i="2" s="1"/>
  <c r="AW66" i="2" s="1"/>
  <c r="AX66" i="2" s="1"/>
  <c r="AY66" i="2" s="1"/>
  <c r="AZ66" i="2" s="1"/>
  <c r="BA66" i="2" s="1"/>
  <c r="BB66" i="2" s="1"/>
  <c r="AC66" i="2"/>
  <c r="AD66" i="2" s="1"/>
  <c r="AE66" i="2" s="1"/>
  <c r="AF66" i="2" s="1"/>
  <c r="AG66" i="2" s="1"/>
  <c r="AH66" i="2" s="1"/>
  <c r="AI66" i="2" s="1"/>
  <c r="AJ66" i="2" s="1"/>
  <c r="AK66" i="2" s="1"/>
  <c r="AL66" i="2" s="1"/>
  <c r="AM66" i="2" s="1"/>
  <c r="AN66" i="2" s="1"/>
  <c r="AO66" i="2" s="1"/>
  <c r="P66" i="2"/>
  <c r="Q66" i="2" s="1"/>
  <c r="R66" i="2" s="1"/>
  <c r="S66" i="2" s="1"/>
  <c r="T66" i="2" s="1"/>
  <c r="U66" i="2" s="1"/>
  <c r="V66" i="2" s="1"/>
  <c r="W66" i="2" s="1"/>
  <c r="X66" i="2" s="1"/>
  <c r="Y66" i="2" s="1"/>
  <c r="Z66" i="2" s="1"/>
  <c r="AA66" i="2" s="1"/>
  <c r="AB66" i="2" s="1"/>
  <c r="C66" i="2"/>
  <c r="D66" i="2" s="1"/>
  <c r="E66" i="2" s="1"/>
  <c r="F66" i="2" s="1"/>
  <c r="G66" i="2" s="1"/>
  <c r="H66" i="2" s="1"/>
  <c r="I66" i="2" s="1"/>
  <c r="J66" i="2" s="1"/>
  <c r="K66" i="2" s="1"/>
  <c r="L66" i="2" s="1"/>
  <c r="M66" i="2" s="1"/>
  <c r="N66" i="2" s="1"/>
  <c r="O66" i="2" s="1"/>
  <c r="AP65" i="2"/>
  <c r="AQ65" i="2" s="1"/>
  <c r="AR65" i="2" s="1"/>
  <c r="AS65" i="2" s="1"/>
  <c r="AT65" i="2" s="1"/>
  <c r="AU65" i="2" s="1"/>
  <c r="AV65" i="2" s="1"/>
  <c r="AW65" i="2" s="1"/>
  <c r="AX65" i="2" s="1"/>
  <c r="AY65" i="2" s="1"/>
  <c r="AZ65" i="2" s="1"/>
  <c r="BA65" i="2" s="1"/>
  <c r="BB65" i="2" s="1"/>
  <c r="AC65" i="2"/>
  <c r="AD65" i="2" s="1"/>
  <c r="AE65" i="2" s="1"/>
  <c r="AF65" i="2" s="1"/>
  <c r="AG65" i="2" s="1"/>
  <c r="AH65" i="2" s="1"/>
  <c r="AI65" i="2" s="1"/>
  <c r="AJ65" i="2" s="1"/>
  <c r="AK65" i="2" s="1"/>
  <c r="AL65" i="2" s="1"/>
  <c r="AM65" i="2" s="1"/>
  <c r="AN65" i="2" s="1"/>
  <c r="AO65" i="2" s="1"/>
  <c r="P65" i="2"/>
  <c r="Q65" i="2" s="1"/>
  <c r="R65" i="2" s="1"/>
  <c r="S65" i="2" s="1"/>
  <c r="T65" i="2" s="1"/>
  <c r="U65" i="2" s="1"/>
  <c r="V65" i="2" s="1"/>
  <c r="W65" i="2" s="1"/>
  <c r="X65" i="2" s="1"/>
  <c r="Y65" i="2" s="1"/>
  <c r="Z65" i="2" s="1"/>
  <c r="AA65" i="2" s="1"/>
  <c r="AB65" i="2" s="1"/>
  <c r="C65" i="2"/>
  <c r="D65" i="2" s="1"/>
  <c r="E65" i="2" s="1"/>
  <c r="F65" i="2" s="1"/>
  <c r="G65" i="2" s="1"/>
  <c r="H65" i="2" s="1"/>
  <c r="I65" i="2" s="1"/>
  <c r="J65" i="2" s="1"/>
  <c r="K65" i="2" s="1"/>
  <c r="L65" i="2" s="1"/>
  <c r="M65" i="2" s="1"/>
  <c r="N65" i="2" s="1"/>
  <c r="O65" i="2" s="1"/>
  <c r="AP64" i="2"/>
  <c r="AQ64" i="2" s="1"/>
  <c r="AR64" i="2" s="1"/>
  <c r="AS64" i="2" s="1"/>
  <c r="AT64" i="2" s="1"/>
  <c r="AU64" i="2" s="1"/>
  <c r="AV64" i="2" s="1"/>
  <c r="AW64" i="2" s="1"/>
  <c r="AX64" i="2" s="1"/>
  <c r="AY64" i="2" s="1"/>
  <c r="AZ64" i="2" s="1"/>
  <c r="BA64" i="2" s="1"/>
  <c r="BB64" i="2" s="1"/>
  <c r="AC64" i="2"/>
  <c r="AD64" i="2" s="1"/>
  <c r="AE64" i="2" s="1"/>
  <c r="AF64" i="2" s="1"/>
  <c r="AG64" i="2" s="1"/>
  <c r="AH64" i="2" s="1"/>
  <c r="AI64" i="2" s="1"/>
  <c r="AJ64" i="2" s="1"/>
  <c r="AK64" i="2" s="1"/>
  <c r="AL64" i="2" s="1"/>
  <c r="AM64" i="2" s="1"/>
  <c r="AN64" i="2" s="1"/>
  <c r="AO64" i="2" s="1"/>
  <c r="P64" i="2"/>
  <c r="Q64" i="2" s="1"/>
  <c r="R64" i="2" s="1"/>
  <c r="S64" i="2" s="1"/>
  <c r="T64" i="2" s="1"/>
  <c r="U64" i="2" s="1"/>
  <c r="V64" i="2" s="1"/>
  <c r="W64" i="2" s="1"/>
  <c r="X64" i="2" s="1"/>
  <c r="Y64" i="2" s="1"/>
  <c r="Z64" i="2" s="1"/>
  <c r="AA64" i="2" s="1"/>
  <c r="AB64" i="2" s="1"/>
  <c r="C64" i="2"/>
  <c r="D64" i="2" s="1"/>
  <c r="E64" i="2" s="1"/>
  <c r="F64" i="2" s="1"/>
  <c r="G64" i="2" s="1"/>
  <c r="H64" i="2" s="1"/>
  <c r="I64" i="2" s="1"/>
  <c r="J64" i="2" s="1"/>
  <c r="K64" i="2" s="1"/>
  <c r="L64" i="2" s="1"/>
  <c r="M64" i="2" s="1"/>
  <c r="N64" i="2" s="1"/>
  <c r="O64" i="2" s="1"/>
  <c r="AP63" i="2"/>
  <c r="AQ63" i="2" s="1"/>
  <c r="AR63" i="2" s="1"/>
  <c r="AS63" i="2" s="1"/>
  <c r="AT63" i="2" s="1"/>
  <c r="AU63" i="2" s="1"/>
  <c r="AV63" i="2" s="1"/>
  <c r="AW63" i="2" s="1"/>
  <c r="AX63" i="2" s="1"/>
  <c r="AY63" i="2" s="1"/>
  <c r="AZ63" i="2" s="1"/>
  <c r="BA63" i="2" s="1"/>
  <c r="BB63" i="2" s="1"/>
  <c r="AC63" i="2"/>
  <c r="AD63" i="2" s="1"/>
  <c r="AE63" i="2" s="1"/>
  <c r="AF63" i="2" s="1"/>
  <c r="AG63" i="2" s="1"/>
  <c r="AH63" i="2" s="1"/>
  <c r="AI63" i="2" s="1"/>
  <c r="AJ63" i="2" s="1"/>
  <c r="AK63" i="2" s="1"/>
  <c r="AL63" i="2" s="1"/>
  <c r="AM63" i="2" s="1"/>
  <c r="AN63" i="2" s="1"/>
  <c r="AO63" i="2" s="1"/>
  <c r="P63" i="2"/>
  <c r="Q63" i="2" s="1"/>
  <c r="R63" i="2" s="1"/>
  <c r="S63" i="2" s="1"/>
  <c r="T63" i="2" s="1"/>
  <c r="U63" i="2" s="1"/>
  <c r="V63" i="2" s="1"/>
  <c r="W63" i="2" s="1"/>
  <c r="X63" i="2" s="1"/>
  <c r="Y63" i="2" s="1"/>
  <c r="Z63" i="2" s="1"/>
  <c r="AA63" i="2" s="1"/>
  <c r="AB63" i="2" s="1"/>
  <c r="C63" i="2"/>
  <c r="D63" i="2" s="1"/>
  <c r="E63" i="2" s="1"/>
  <c r="F63" i="2" s="1"/>
  <c r="G63" i="2" s="1"/>
  <c r="H63" i="2" s="1"/>
  <c r="I63" i="2" s="1"/>
  <c r="J63" i="2" s="1"/>
  <c r="K63" i="2" s="1"/>
  <c r="L63" i="2" s="1"/>
  <c r="M63" i="2" s="1"/>
  <c r="N63" i="2" s="1"/>
  <c r="O63" i="2" s="1"/>
  <c r="AQ62" i="2"/>
  <c r="AR62" i="2" s="1"/>
  <c r="AS62" i="2" s="1"/>
  <c r="AT62" i="2" s="1"/>
  <c r="AU62" i="2" s="1"/>
  <c r="AV62" i="2" s="1"/>
  <c r="AW62" i="2" s="1"/>
  <c r="AX62" i="2" s="1"/>
  <c r="AY62" i="2" s="1"/>
  <c r="AZ62" i="2" s="1"/>
  <c r="BA62" i="2" s="1"/>
  <c r="BB62" i="2" s="1"/>
  <c r="AP62" i="2"/>
  <c r="AC62" i="2"/>
  <c r="AD62" i="2" s="1"/>
  <c r="AE62" i="2" s="1"/>
  <c r="AF62" i="2" s="1"/>
  <c r="AG62" i="2" s="1"/>
  <c r="AH62" i="2" s="1"/>
  <c r="AI62" i="2" s="1"/>
  <c r="AJ62" i="2" s="1"/>
  <c r="AK62" i="2" s="1"/>
  <c r="AL62" i="2" s="1"/>
  <c r="AM62" i="2" s="1"/>
  <c r="AN62" i="2" s="1"/>
  <c r="AO62" i="2" s="1"/>
  <c r="P62" i="2"/>
  <c r="Q62" i="2" s="1"/>
  <c r="R62" i="2" s="1"/>
  <c r="S62" i="2" s="1"/>
  <c r="T62" i="2" s="1"/>
  <c r="U62" i="2" s="1"/>
  <c r="V62" i="2" s="1"/>
  <c r="W62" i="2" s="1"/>
  <c r="X62" i="2" s="1"/>
  <c r="Y62" i="2" s="1"/>
  <c r="Z62" i="2" s="1"/>
  <c r="AA62" i="2" s="1"/>
  <c r="AB62" i="2" s="1"/>
  <c r="D62" i="2"/>
  <c r="E62" i="2" s="1"/>
  <c r="F62" i="2" s="1"/>
  <c r="G62" i="2" s="1"/>
  <c r="H62" i="2" s="1"/>
  <c r="I62" i="2" s="1"/>
  <c r="J62" i="2" s="1"/>
  <c r="K62" i="2" s="1"/>
  <c r="L62" i="2" s="1"/>
  <c r="M62" i="2" s="1"/>
  <c r="N62" i="2" s="1"/>
  <c r="O62" i="2" s="1"/>
  <c r="C62" i="2"/>
  <c r="AP61" i="2"/>
  <c r="AQ61" i="2" s="1"/>
  <c r="AR61" i="2" s="1"/>
  <c r="AS61" i="2" s="1"/>
  <c r="AT61" i="2" s="1"/>
  <c r="AU61" i="2" s="1"/>
  <c r="AV61" i="2" s="1"/>
  <c r="AW61" i="2" s="1"/>
  <c r="AX61" i="2" s="1"/>
  <c r="AY61" i="2" s="1"/>
  <c r="AZ61" i="2" s="1"/>
  <c r="BA61" i="2" s="1"/>
  <c r="BB61" i="2" s="1"/>
  <c r="AC61" i="2"/>
  <c r="AD61" i="2" s="1"/>
  <c r="AE61" i="2" s="1"/>
  <c r="AF61" i="2" s="1"/>
  <c r="AG61" i="2" s="1"/>
  <c r="AH61" i="2" s="1"/>
  <c r="AI61" i="2" s="1"/>
  <c r="AJ61" i="2" s="1"/>
  <c r="AK61" i="2" s="1"/>
  <c r="AL61" i="2" s="1"/>
  <c r="AM61" i="2" s="1"/>
  <c r="AN61" i="2" s="1"/>
  <c r="AO61" i="2" s="1"/>
  <c r="P61" i="2"/>
  <c r="Q61" i="2" s="1"/>
  <c r="R61" i="2" s="1"/>
  <c r="S61" i="2" s="1"/>
  <c r="T61" i="2" s="1"/>
  <c r="U61" i="2" s="1"/>
  <c r="V61" i="2" s="1"/>
  <c r="W61" i="2" s="1"/>
  <c r="X61" i="2" s="1"/>
  <c r="Y61" i="2" s="1"/>
  <c r="Z61" i="2" s="1"/>
  <c r="AA61" i="2" s="1"/>
  <c r="AB61" i="2" s="1"/>
  <c r="C61" i="2"/>
  <c r="D61" i="2" s="1"/>
  <c r="E61" i="2" s="1"/>
  <c r="F61" i="2" s="1"/>
  <c r="G61" i="2" s="1"/>
  <c r="H61" i="2" s="1"/>
  <c r="I61" i="2" s="1"/>
  <c r="J61" i="2" s="1"/>
  <c r="K61" i="2" s="1"/>
  <c r="L61" i="2" s="1"/>
  <c r="M61" i="2" s="1"/>
  <c r="N61" i="2" s="1"/>
  <c r="O61" i="2" s="1"/>
  <c r="AP60" i="2"/>
  <c r="AQ60" i="2" s="1"/>
  <c r="AR60" i="2" s="1"/>
  <c r="AS60" i="2" s="1"/>
  <c r="AT60" i="2" s="1"/>
  <c r="AU60" i="2" s="1"/>
  <c r="AV60" i="2" s="1"/>
  <c r="AW60" i="2" s="1"/>
  <c r="AX60" i="2" s="1"/>
  <c r="AY60" i="2" s="1"/>
  <c r="AZ60" i="2" s="1"/>
  <c r="BA60" i="2" s="1"/>
  <c r="BB60" i="2" s="1"/>
  <c r="AC60" i="2"/>
  <c r="AD60" i="2" s="1"/>
  <c r="AE60" i="2" s="1"/>
  <c r="AF60" i="2" s="1"/>
  <c r="AG60" i="2" s="1"/>
  <c r="AH60" i="2" s="1"/>
  <c r="AI60" i="2" s="1"/>
  <c r="AJ60" i="2" s="1"/>
  <c r="AK60" i="2" s="1"/>
  <c r="AL60" i="2" s="1"/>
  <c r="AM60" i="2" s="1"/>
  <c r="AN60" i="2" s="1"/>
  <c r="AO60" i="2" s="1"/>
  <c r="P60" i="2"/>
  <c r="Q60" i="2" s="1"/>
  <c r="R60" i="2" s="1"/>
  <c r="S60" i="2" s="1"/>
  <c r="T60" i="2" s="1"/>
  <c r="U60" i="2" s="1"/>
  <c r="V60" i="2" s="1"/>
  <c r="W60" i="2" s="1"/>
  <c r="X60" i="2" s="1"/>
  <c r="Y60" i="2" s="1"/>
  <c r="Z60" i="2" s="1"/>
  <c r="AA60" i="2" s="1"/>
  <c r="AB60" i="2" s="1"/>
  <c r="C60" i="2"/>
  <c r="D60" i="2" s="1"/>
  <c r="E60" i="2" s="1"/>
  <c r="F60" i="2" s="1"/>
  <c r="G60" i="2" s="1"/>
  <c r="H60" i="2" s="1"/>
  <c r="I60" i="2" s="1"/>
  <c r="J60" i="2" s="1"/>
  <c r="K60" i="2" s="1"/>
  <c r="L60" i="2" s="1"/>
  <c r="M60" i="2" s="1"/>
  <c r="N60" i="2" s="1"/>
  <c r="O60" i="2" s="1"/>
  <c r="BB53" i="2"/>
  <c r="BB274" i="2" s="1"/>
  <c r="BA53" i="2"/>
  <c r="BA274" i="2" s="1"/>
  <c r="AZ53" i="2"/>
  <c r="AZ274" i="2" s="1"/>
  <c r="AY53" i="2"/>
  <c r="AY274" i="2" s="1"/>
  <c r="AX53" i="2"/>
  <c r="AX274" i="2" s="1"/>
  <c r="AW53" i="2"/>
  <c r="AW274" i="2" s="1"/>
  <c r="AV53" i="2"/>
  <c r="AV274" i="2" s="1"/>
  <c r="AU53" i="2"/>
  <c r="AU274" i="2" s="1"/>
  <c r="AT53" i="2"/>
  <c r="AT274" i="2" s="1"/>
  <c r="AS53" i="2"/>
  <c r="AS274" i="2" s="1"/>
  <c r="AR53" i="2"/>
  <c r="AR274" i="2" s="1"/>
  <c r="AQ53" i="2"/>
  <c r="AQ274" i="2" s="1"/>
  <c r="AP53" i="2"/>
  <c r="BB52" i="2"/>
  <c r="BB273" i="2" s="1"/>
  <c r="BA52" i="2"/>
  <c r="BA273" i="2" s="1"/>
  <c r="AZ52" i="2"/>
  <c r="AZ273" i="2" s="1"/>
  <c r="AY52" i="2"/>
  <c r="AY273" i="2" s="1"/>
  <c r="AX52" i="2"/>
  <c r="AX273" i="2" s="1"/>
  <c r="AW52" i="2"/>
  <c r="AW273" i="2" s="1"/>
  <c r="AV52" i="2"/>
  <c r="AV273" i="2" s="1"/>
  <c r="AU52" i="2"/>
  <c r="AU273" i="2" s="1"/>
  <c r="AT52" i="2"/>
  <c r="AT273" i="2" s="1"/>
  <c r="AS52" i="2"/>
  <c r="AS273" i="2" s="1"/>
  <c r="AR52" i="2"/>
  <c r="AR273" i="2" s="1"/>
  <c r="AQ52" i="2"/>
  <c r="AQ273" i="2" s="1"/>
  <c r="AP52" i="2"/>
  <c r="BB49" i="2"/>
  <c r="BB270" i="2" s="1"/>
  <c r="BA49" i="2"/>
  <c r="BA270" i="2" s="1"/>
  <c r="AZ49" i="2"/>
  <c r="AZ270" i="2" s="1"/>
  <c r="AY49" i="2"/>
  <c r="AY270" i="2" s="1"/>
  <c r="AX49" i="2"/>
  <c r="AX270" i="2" s="1"/>
  <c r="AW49" i="2"/>
  <c r="AW270" i="2" s="1"/>
  <c r="AV49" i="2"/>
  <c r="AV270" i="2" s="1"/>
  <c r="AU49" i="2"/>
  <c r="AU270" i="2" s="1"/>
  <c r="AT49" i="2"/>
  <c r="AT270" i="2" s="1"/>
  <c r="AS49" i="2"/>
  <c r="AS270" i="2" s="1"/>
  <c r="AR49" i="2"/>
  <c r="AR270" i="2" s="1"/>
  <c r="AQ49" i="2"/>
  <c r="AQ270" i="2" s="1"/>
  <c r="AP49" i="2"/>
  <c r="BB47" i="2"/>
  <c r="BB268" i="2" s="1"/>
  <c r="BA47" i="2"/>
  <c r="BA268" i="2" s="1"/>
  <c r="AZ47" i="2"/>
  <c r="AZ268" i="2" s="1"/>
  <c r="AY47" i="2"/>
  <c r="AY268" i="2" s="1"/>
  <c r="AX47" i="2"/>
  <c r="AX268" i="2" s="1"/>
  <c r="AW47" i="2"/>
  <c r="AW268" i="2" s="1"/>
  <c r="AV47" i="2"/>
  <c r="AV268" i="2" s="1"/>
  <c r="AU47" i="2"/>
  <c r="AU268" i="2" s="1"/>
  <c r="AT47" i="2"/>
  <c r="AT268" i="2" s="1"/>
  <c r="AS47" i="2"/>
  <c r="AS268" i="2" s="1"/>
  <c r="AR47" i="2"/>
  <c r="AR268" i="2" s="1"/>
  <c r="AQ47" i="2"/>
  <c r="AQ268" i="2" s="1"/>
  <c r="AP47" i="2"/>
  <c r="BB45" i="2"/>
  <c r="BB266" i="2" s="1"/>
  <c r="BA45" i="2"/>
  <c r="BA266" i="2" s="1"/>
  <c r="AZ45" i="2"/>
  <c r="AZ266" i="2" s="1"/>
  <c r="AY45" i="2"/>
  <c r="AY266" i="2" s="1"/>
  <c r="AX45" i="2"/>
  <c r="AX266" i="2" s="1"/>
  <c r="AW45" i="2"/>
  <c r="AW266" i="2" s="1"/>
  <c r="AV45" i="2"/>
  <c r="AV266" i="2" s="1"/>
  <c r="AU45" i="2"/>
  <c r="AU266" i="2" s="1"/>
  <c r="AT45" i="2"/>
  <c r="AT266" i="2" s="1"/>
  <c r="AS45" i="2"/>
  <c r="AS266" i="2" s="1"/>
  <c r="AR45" i="2"/>
  <c r="AR266" i="2" s="1"/>
  <c r="AQ45" i="2"/>
  <c r="AQ266" i="2" s="1"/>
  <c r="AP45" i="2"/>
  <c r="BB42" i="2"/>
  <c r="BB263" i="2" s="1"/>
  <c r="BA42" i="2"/>
  <c r="BA263" i="2" s="1"/>
  <c r="AZ42" i="2"/>
  <c r="AZ263" i="2" s="1"/>
  <c r="AY42" i="2"/>
  <c r="AY263" i="2" s="1"/>
  <c r="AX42" i="2"/>
  <c r="AX263" i="2" s="1"/>
  <c r="AW42" i="2"/>
  <c r="AW263" i="2" s="1"/>
  <c r="AV42" i="2"/>
  <c r="AV263" i="2" s="1"/>
  <c r="AU42" i="2"/>
  <c r="AU263" i="2" s="1"/>
  <c r="AT42" i="2"/>
  <c r="AT263" i="2" s="1"/>
  <c r="AS42" i="2"/>
  <c r="AS263" i="2" s="1"/>
  <c r="AR42" i="2"/>
  <c r="AR263" i="2" s="1"/>
  <c r="AQ42" i="2"/>
  <c r="AQ263" i="2" s="1"/>
  <c r="AP42" i="2"/>
  <c r="BB41" i="2"/>
  <c r="BB262" i="2" s="1"/>
  <c r="BA41" i="2"/>
  <c r="BA262" i="2" s="1"/>
  <c r="AZ41" i="2"/>
  <c r="AZ262" i="2" s="1"/>
  <c r="AY41" i="2"/>
  <c r="AY262" i="2" s="1"/>
  <c r="AX41" i="2"/>
  <c r="AX262" i="2" s="1"/>
  <c r="AW41" i="2"/>
  <c r="AW262" i="2" s="1"/>
  <c r="AV41" i="2"/>
  <c r="AV262" i="2" s="1"/>
  <c r="AU41" i="2"/>
  <c r="AU262" i="2" s="1"/>
  <c r="AT41" i="2"/>
  <c r="AT262" i="2" s="1"/>
  <c r="AS41" i="2"/>
  <c r="AS262" i="2" s="1"/>
  <c r="AR41" i="2"/>
  <c r="AR262" i="2" s="1"/>
  <c r="AQ41" i="2"/>
  <c r="AQ262" i="2" s="1"/>
  <c r="AP41" i="2"/>
  <c r="BB40" i="2"/>
  <c r="BA40" i="2"/>
  <c r="BA261" i="2" s="1"/>
  <c r="AZ40" i="2"/>
  <c r="AZ261" i="2" s="1"/>
  <c r="AY40" i="2"/>
  <c r="AY261" i="2" s="1"/>
  <c r="AX40" i="2"/>
  <c r="AW40" i="2"/>
  <c r="AW261" i="2" s="1"/>
  <c r="AV40" i="2"/>
  <c r="AV261" i="2" s="1"/>
  <c r="AU40" i="2"/>
  <c r="AU261" i="2" s="1"/>
  <c r="AT40" i="2"/>
  <c r="AS40" i="2"/>
  <c r="AS261" i="2" s="1"/>
  <c r="AR40" i="2"/>
  <c r="AR261" i="2" s="1"/>
  <c r="AQ40" i="2"/>
  <c r="AQ261" i="2" s="1"/>
  <c r="AP40" i="2"/>
  <c r="AV39" i="2"/>
  <c r="AV260" i="2" s="1"/>
  <c r="BB38" i="2"/>
  <c r="BB259" i="2" s="1"/>
  <c r="BA38" i="2"/>
  <c r="BA259" i="2" s="1"/>
  <c r="AZ38" i="2"/>
  <c r="AZ259" i="2" s="1"/>
  <c r="AY38" i="2"/>
  <c r="AY259" i="2" s="1"/>
  <c r="AX38" i="2"/>
  <c r="AX259" i="2" s="1"/>
  <c r="AW38" i="2"/>
  <c r="AW259" i="2" s="1"/>
  <c r="AV38" i="2"/>
  <c r="AV259" i="2" s="1"/>
  <c r="AU38" i="2"/>
  <c r="AU259" i="2" s="1"/>
  <c r="AT38" i="2"/>
  <c r="AT259" i="2" s="1"/>
  <c r="AS38" i="2"/>
  <c r="AS259" i="2" s="1"/>
  <c r="AR38" i="2"/>
  <c r="AR259" i="2" s="1"/>
  <c r="AQ38" i="2"/>
  <c r="AQ259" i="2" s="1"/>
  <c r="AP38" i="2"/>
  <c r="BB37" i="2"/>
  <c r="BB258" i="2" s="1"/>
  <c r="BA37" i="2"/>
  <c r="BA258" i="2" s="1"/>
  <c r="AZ37" i="2"/>
  <c r="AZ258" i="2" s="1"/>
  <c r="AY37" i="2"/>
  <c r="AY258" i="2" s="1"/>
  <c r="AX37" i="2"/>
  <c r="AX258" i="2" s="1"/>
  <c r="AW37" i="2"/>
  <c r="AW258" i="2" s="1"/>
  <c r="AV37" i="2"/>
  <c r="AV258" i="2" s="1"/>
  <c r="AU37" i="2"/>
  <c r="AU258" i="2" s="1"/>
  <c r="AT37" i="2"/>
  <c r="AT258" i="2" s="1"/>
  <c r="AS37" i="2"/>
  <c r="AS258" i="2" s="1"/>
  <c r="AR37" i="2"/>
  <c r="AR258" i="2" s="1"/>
  <c r="AQ37" i="2"/>
  <c r="AQ258" i="2" s="1"/>
  <c r="AP37" i="2"/>
  <c r="BB21" i="2"/>
  <c r="BB242" i="2" s="1"/>
  <c r="BA21" i="2"/>
  <c r="BA242" i="2" s="1"/>
  <c r="AZ21" i="2"/>
  <c r="AZ242" i="2" s="1"/>
  <c r="AY21" i="2"/>
  <c r="AY242" i="2" s="1"/>
  <c r="AX21" i="2"/>
  <c r="AX242" i="2" s="1"/>
  <c r="AW21" i="2"/>
  <c r="AW242" i="2" s="1"/>
  <c r="AV21" i="2"/>
  <c r="AV242" i="2" s="1"/>
  <c r="AU21" i="2"/>
  <c r="AU242" i="2" s="1"/>
  <c r="AT21" i="2"/>
  <c r="AT242" i="2" s="1"/>
  <c r="AS21" i="2"/>
  <c r="AS242" i="2" s="1"/>
  <c r="AR21" i="2"/>
  <c r="AR242" i="2" s="1"/>
  <c r="AQ21" i="2"/>
  <c r="AQ242" i="2" s="1"/>
  <c r="AP21" i="2"/>
  <c r="AP242" i="2" s="1"/>
  <c r="BB16" i="2"/>
  <c r="BB237" i="2" s="1"/>
  <c r="BA16" i="2"/>
  <c r="BA237" i="2" s="1"/>
  <c r="AZ16" i="2"/>
  <c r="AZ237" i="2" s="1"/>
  <c r="AY16" i="2"/>
  <c r="AY237" i="2" s="1"/>
  <c r="AX16" i="2"/>
  <c r="AX237" i="2" s="1"/>
  <c r="AW16" i="2"/>
  <c r="AW237" i="2" s="1"/>
  <c r="AV16" i="2"/>
  <c r="AV237" i="2" s="1"/>
  <c r="AU16" i="2"/>
  <c r="AU237" i="2" s="1"/>
  <c r="AT16" i="2"/>
  <c r="AT237" i="2" s="1"/>
  <c r="AS16" i="2"/>
  <c r="AS237" i="2" s="1"/>
  <c r="AR16" i="2"/>
  <c r="AR237" i="2" s="1"/>
  <c r="AQ16" i="2"/>
  <c r="AQ237" i="2" s="1"/>
  <c r="AP16" i="2"/>
  <c r="AP237" i="2" s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AP219" i="1"/>
  <c r="AD219" i="1"/>
  <c r="AE219" i="1" s="1"/>
  <c r="AC219" i="1"/>
  <c r="P219" i="1"/>
  <c r="Q219" i="1" s="1"/>
  <c r="R219" i="1" s="1"/>
  <c r="C219" i="1"/>
  <c r="AP218" i="1"/>
  <c r="AD218" i="1"/>
  <c r="AE218" i="1" s="1"/>
  <c r="AC218" i="1"/>
  <c r="P218" i="1"/>
  <c r="Q218" i="1" s="1"/>
  <c r="R218" i="1" s="1"/>
  <c r="S218" i="1" s="1"/>
  <c r="C218" i="1"/>
  <c r="AP217" i="1"/>
  <c r="AQ217" i="1" s="1"/>
  <c r="AC217" i="1"/>
  <c r="AD217" i="1" s="1"/>
  <c r="P217" i="1"/>
  <c r="Q217" i="1" s="1"/>
  <c r="R217" i="1" s="1"/>
  <c r="S217" i="1" s="1"/>
  <c r="C217" i="1"/>
  <c r="AP216" i="1"/>
  <c r="AQ216" i="1" s="1"/>
  <c r="AC216" i="1"/>
  <c r="AD216" i="1" s="1"/>
  <c r="P216" i="1"/>
  <c r="Q216" i="1" s="1"/>
  <c r="R216" i="1" s="1"/>
  <c r="S216" i="1" s="1"/>
  <c r="C216" i="1"/>
  <c r="AP215" i="1"/>
  <c r="AD215" i="1"/>
  <c r="AE215" i="1" s="1"/>
  <c r="AC215" i="1"/>
  <c r="P215" i="1"/>
  <c r="Q215" i="1" s="1"/>
  <c r="R215" i="1" s="1"/>
  <c r="C215" i="1"/>
  <c r="AP214" i="1"/>
  <c r="AC214" i="1"/>
  <c r="AD214" i="1" s="1"/>
  <c r="AE214" i="1" s="1"/>
  <c r="P214" i="1"/>
  <c r="Q214" i="1" s="1"/>
  <c r="R214" i="1" s="1"/>
  <c r="C214" i="1"/>
  <c r="AP213" i="1"/>
  <c r="AQ213" i="1" s="1"/>
  <c r="AD213" i="1"/>
  <c r="AE213" i="1" s="1"/>
  <c r="AC213" i="1"/>
  <c r="P213" i="1"/>
  <c r="Q213" i="1" s="1"/>
  <c r="R213" i="1" s="1"/>
  <c r="S213" i="1" s="1"/>
  <c r="C213" i="1"/>
  <c r="AP212" i="1"/>
  <c r="AQ212" i="1" s="1"/>
  <c r="AC212" i="1"/>
  <c r="AD212" i="1" s="1"/>
  <c r="P212" i="1"/>
  <c r="Q212" i="1" s="1"/>
  <c r="R212" i="1" s="1"/>
  <c r="S212" i="1" s="1"/>
  <c r="C212" i="1"/>
  <c r="AP211" i="1"/>
  <c r="AQ211" i="1" s="1"/>
  <c r="AC211" i="1"/>
  <c r="AD211" i="1" s="1"/>
  <c r="AE211" i="1" s="1"/>
  <c r="P211" i="1"/>
  <c r="Q211" i="1" s="1"/>
  <c r="R211" i="1" s="1"/>
  <c r="C211" i="1"/>
  <c r="AP210" i="1"/>
  <c r="AC210" i="1"/>
  <c r="AD210" i="1" s="1"/>
  <c r="AE210" i="1" s="1"/>
  <c r="P210" i="1"/>
  <c r="Q210" i="1" s="1"/>
  <c r="R210" i="1" s="1"/>
  <c r="S210" i="1" s="1"/>
  <c r="C210" i="1"/>
  <c r="AP209" i="1"/>
  <c r="AQ209" i="1" s="1"/>
  <c r="AC209" i="1"/>
  <c r="AD209" i="1" s="1"/>
  <c r="AE209" i="1" s="1"/>
  <c r="P209" i="1"/>
  <c r="Q209" i="1" s="1"/>
  <c r="R209" i="1" s="1"/>
  <c r="S209" i="1" s="1"/>
  <c r="C209" i="1"/>
  <c r="AQ208" i="1"/>
  <c r="AP208" i="1"/>
  <c r="AC208" i="1"/>
  <c r="AD208" i="1" s="1"/>
  <c r="P208" i="1"/>
  <c r="Q208" i="1" s="1"/>
  <c r="R208" i="1" s="1"/>
  <c r="S208" i="1" s="1"/>
  <c r="C208" i="1"/>
  <c r="AP207" i="1"/>
  <c r="AQ207" i="1" s="1"/>
  <c r="AC207" i="1"/>
  <c r="AD207" i="1" s="1"/>
  <c r="AE207" i="1" s="1"/>
  <c r="P207" i="1"/>
  <c r="C207" i="1"/>
  <c r="AP206" i="1"/>
  <c r="AQ206" i="1" s="1"/>
  <c r="AC206" i="1"/>
  <c r="AD206" i="1" s="1"/>
  <c r="AE206" i="1" s="1"/>
  <c r="P206" i="1"/>
  <c r="Q206" i="1" s="1"/>
  <c r="R206" i="1" s="1"/>
  <c r="S206" i="1" s="1"/>
  <c r="C206" i="1"/>
  <c r="AP205" i="1"/>
  <c r="AQ205" i="1" s="1"/>
  <c r="AC205" i="1"/>
  <c r="AD205" i="1" s="1"/>
  <c r="AE205" i="1" s="1"/>
  <c r="Q205" i="1"/>
  <c r="R205" i="1" s="1"/>
  <c r="P205" i="1"/>
  <c r="C205" i="1"/>
  <c r="AP204" i="1"/>
  <c r="AC204" i="1"/>
  <c r="AD204" i="1" s="1"/>
  <c r="AE204" i="1" s="1"/>
  <c r="R204" i="1"/>
  <c r="S204" i="1" s="1"/>
  <c r="P204" i="1"/>
  <c r="Q204" i="1" s="1"/>
  <c r="C204" i="1"/>
  <c r="AP203" i="1"/>
  <c r="AC203" i="1"/>
  <c r="AD203" i="1" s="1"/>
  <c r="AE203" i="1" s="1"/>
  <c r="P203" i="1"/>
  <c r="C203" i="1"/>
  <c r="AP202" i="1"/>
  <c r="AC202" i="1"/>
  <c r="AD202" i="1" s="1"/>
  <c r="AE202" i="1" s="1"/>
  <c r="P202" i="1"/>
  <c r="Q202" i="1" s="1"/>
  <c r="C202" i="1"/>
  <c r="AP201" i="1"/>
  <c r="AC201" i="1"/>
  <c r="AD201" i="1" s="1"/>
  <c r="P201" i="1"/>
  <c r="C201" i="1"/>
  <c r="AP200" i="1"/>
  <c r="AC200" i="1"/>
  <c r="AD200" i="1" s="1"/>
  <c r="P200" i="1"/>
  <c r="C200" i="1"/>
  <c r="AP199" i="1"/>
  <c r="AC199" i="1"/>
  <c r="AD199" i="1" s="1"/>
  <c r="P199" i="1"/>
  <c r="Q199" i="1" s="1"/>
  <c r="C199" i="1"/>
  <c r="AP198" i="1"/>
  <c r="AC198" i="1"/>
  <c r="AD198" i="1" s="1"/>
  <c r="P198" i="1"/>
  <c r="C198" i="1"/>
  <c r="AP197" i="1"/>
  <c r="AD197" i="1"/>
  <c r="AC197" i="1"/>
  <c r="P197" i="1"/>
  <c r="Q197" i="1" s="1"/>
  <c r="C197" i="1"/>
  <c r="AP196" i="1"/>
  <c r="AC196" i="1"/>
  <c r="AD196" i="1" s="1"/>
  <c r="P196" i="1"/>
  <c r="C196" i="1"/>
  <c r="AP195" i="1"/>
  <c r="AC195" i="1"/>
  <c r="AD195" i="1" s="1"/>
  <c r="AE195" i="1" s="1"/>
  <c r="P195" i="1"/>
  <c r="C195" i="1"/>
  <c r="AP194" i="1"/>
  <c r="AC194" i="1"/>
  <c r="AD194" i="1" s="1"/>
  <c r="AE194" i="1" s="1"/>
  <c r="P194" i="1"/>
  <c r="C194" i="1"/>
  <c r="AP193" i="1"/>
  <c r="AQ193" i="1" s="1"/>
  <c r="AC193" i="1"/>
  <c r="AD193" i="1" s="1"/>
  <c r="AE193" i="1" s="1"/>
  <c r="AF193" i="1" s="1"/>
  <c r="P193" i="1"/>
  <c r="C193" i="1"/>
  <c r="AP192" i="1"/>
  <c r="AD192" i="1"/>
  <c r="AC192" i="1"/>
  <c r="P192" i="1"/>
  <c r="Q192" i="1" s="1"/>
  <c r="C192" i="1"/>
  <c r="AP191" i="1"/>
  <c r="AC191" i="1"/>
  <c r="P191" i="1"/>
  <c r="Q191" i="1" s="1"/>
  <c r="C191" i="1"/>
  <c r="AP190" i="1"/>
  <c r="AC190" i="1"/>
  <c r="P190" i="1"/>
  <c r="Q190" i="1" s="1"/>
  <c r="C190" i="1"/>
  <c r="D190" i="1" s="1"/>
  <c r="E190" i="1" s="1"/>
  <c r="AP189" i="1"/>
  <c r="AQ189" i="1" s="1"/>
  <c r="AC189" i="1"/>
  <c r="P189" i="1"/>
  <c r="Q189" i="1" s="1"/>
  <c r="C189" i="1"/>
  <c r="AQ188" i="1"/>
  <c r="AP188" i="1"/>
  <c r="AC188" i="1"/>
  <c r="AD188" i="1" s="1"/>
  <c r="AE188" i="1" s="1"/>
  <c r="P188" i="1"/>
  <c r="Q188" i="1" s="1"/>
  <c r="C188" i="1"/>
  <c r="AP187" i="1"/>
  <c r="AQ187" i="1" s="1"/>
  <c r="AC187" i="1"/>
  <c r="AD187" i="1" s="1"/>
  <c r="AE187" i="1" s="1"/>
  <c r="P187" i="1"/>
  <c r="Q187" i="1" s="1"/>
  <c r="C187" i="1"/>
  <c r="AP186" i="1"/>
  <c r="AQ186" i="1" s="1"/>
  <c r="AC186" i="1"/>
  <c r="AD186" i="1" s="1"/>
  <c r="AE186" i="1" s="1"/>
  <c r="P186" i="1"/>
  <c r="Q186" i="1" s="1"/>
  <c r="C186" i="1"/>
  <c r="AP185" i="1"/>
  <c r="AQ185" i="1" s="1"/>
  <c r="AC185" i="1"/>
  <c r="AD185" i="1" s="1"/>
  <c r="AE185" i="1" s="1"/>
  <c r="P185" i="1"/>
  <c r="Q185" i="1" s="1"/>
  <c r="C185" i="1"/>
  <c r="AP184" i="1"/>
  <c r="AQ184" i="1" s="1"/>
  <c r="AC184" i="1"/>
  <c r="AD184" i="1" s="1"/>
  <c r="AE184" i="1" s="1"/>
  <c r="P184" i="1"/>
  <c r="Q184" i="1" s="1"/>
  <c r="C184" i="1"/>
  <c r="AP183" i="1"/>
  <c r="AQ183" i="1" s="1"/>
  <c r="AC183" i="1"/>
  <c r="AD183" i="1" s="1"/>
  <c r="AE183" i="1" s="1"/>
  <c r="P183" i="1"/>
  <c r="Q183" i="1" s="1"/>
  <c r="C183" i="1"/>
  <c r="AP182" i="1"/>
  <c r="AQ182" i="1" s="1"/>
  <c r="AC182" i="1"/>
  <c r="AD182" i="1" s="1"/>
  <c r="AE182" i="1" s="1"/>
  <c r="P182" i="1"/>
  <c r="Q182" i="1" s="1"/>
  <c r="C182" i="1"/>
  <c r="AP181" i="1"/>
  <c r="AQ181" i="1" s="1"/>
  <c r="AD181" i="1"/>
  <c r="AE181" i="1" s="1"/>
  <c r="AC181" i="1"/>
  <c r="P181" i="1"/>
  <c r="Q181" i="1" s="1"/>
  <c r="C181" i="1"/>
  <c r="AQ180" i="1"/>
  <c r="AP180" i="1"/>
  <c r="AC180" i="1"/>
  <c r="AD180" i="1" s="1"/>
  <c r="AE180" i="1" s="1"/>
  <c r="P180" i="1"/>
  <c r="Q180" i="1" s="1"/>
  <c r="C180" i="1"/>
  <c r="AP179" i="1"/>
  <c r="AQ179" i="1" s="1"/>
  <c r="AC179" i="1"/>
  <c r="AD179" i="1" s="1"/>
  <c r="AE179" i="1" s="1"/>
  <c r="P179" i="1"/>
  <c r="Q179" i="1" s="1"/>
  <c r="C179" i="1"/>
  <c r="AP178" i="1"/>
  <c r="AQ178" i="1" s="1"/>
  <c r="AC178" i="1"/>
  <c r="AD178" i="1" s="1"/>
  <c r="AE178" i="1" s="1"/>
  <c r="P178" i="1"/>
  <c r="Q178" i="1" s="1"/>
  <c r="C178" i="1"/>
  <c r="AP177" i="1"/>
  <c r="AQ177" i="1" s="1"/>
  <c r="AC177" i="1"/>
  <c r="AD177" i="1" s="1"/>
  <c r="AE177" i="1" s="1"/>
  <c r="P177" i="1"/>
  <c r="Q177" i="1" s="1"/>
  <c r="C177" i="1"/>
  <c r="AP176" i="1"/>
  <c r="AQ176" i="1" s="1"/>
  <c r="AC176" i="1"/>
  <c r="AD176" i="1" s="1"/>
  <c r="AE176" i="1" s="1"/>
  <c r="P176" i="1"/>
  <c r="Q176" i="1" s="1"/>
  <c r="C176" i="1"/>
  <c r="AP175" i="1"/>
  <c r="AQ175" i="1" s="1"/>
  <c r="AC175" i="1"/>
  <c r="AD175" i="1" s="1"/>
  <c r="AE175" i="1" s="1"/>
  <c r="P175" i="1"/>
  <c r="Q175" i="1" s="1"/>
  <c r="C175" i="1"/>
  <c r="AP174" i="1"/>
  <c r="AQ174" i="1" s="1"/>
  <c r="AC174" i="1"/>
  <c r="AD174" i="1" s="1"/>
  <c r="AE174" i="1" s="1"/>
  <c r="P174" i="1"/>
  <c r="Q174" i="1" s="1"/>
  <c r="C174" i="1"/>
  <c r="AQ173" i="1"/>
  <c r="AP173" i="1"/>
  <c r="AC173" i="1"/>
  <c r="AD173" i="1" s="1"/>
  <c r="AE173" i="1" s="1"/>
  <c r="P173" i="1"/>
  <c r="Q173" i="1" s="1"/>
  <c r="C173" i="1"/>
  <c r="AP172" i="1"/>
  <c r="AQ172" i="1" s="1"/>
  <c r="AC172" i="1"/>
  <c r="AD172" i="1" s="1"/>
  <c r="AE172" i="1" s="1"/>
  <c r="P172" i="1"/>
  <c r="Q172" i="1" s="1"/>
  <c r="C172" i="1"/>
  <c r="AP171" i="1"/>
  <c r="AQ171" i="1" s="1"/>
  <c r="AC171" i="1"/>
  <c r="AD171" i="1" s="1"/>
  <c r="AE171" i="1" s="1"/>
  <c r="P171" i="1"/>
  <c r="Q171" i="1" s="1"/>
  <c r="C171" i="1"/>
  <c r="AP170" i="1"/>
  <c r="AQ170" i="1" s="1"/>
  <c r="AC170" i="1"/>
  <c r="AD170" i="1" s="1"/>
  <c r="AE170" i="1" s="1"/>
  <c r="P170" i="1"/>
  <c r="Q170" i="1" s="1"/>
  <c r="C170" i="1"/>
  <c r="AP169" i="1"/>
  <c r="AQ169" i="1" s="1"/>
  <c r="AD169" i="1"/>
  <c r="AE169" i="1" s="1"/>
  <c r="AC169" i="1"/>
  <c r="P169" i="1"/>
  <c r="Q169" i="1" s="1"/>
  <c r="C169" i="1"/>
  <c r="AQ110" i="1"/>
  <c r="AR110" i="1" s="1"/>
  <c r="AS110" i="1" s="1"/>
  <c r="AT110" i="1" s="1"/>
  <c r="AU110" i="1" s="1"/>
  <c r="AV110" i="1" s="1"/>
  <c r="AW110" i="1" s="1"/>
  <c r="AX110" i="1" s="1"/>
  <c r="AY110" i="1" s="1"/>
  <c r="AZ110" i="1" s="1"/>
  <c r="BA110" i="1" s="1"/>
  <c r="BB110" i="1" s="1"/>
  <c r="AP110" i="1"/>
  <c r="AC110" i="1"/>
  <c r="AD110" i="1" s="1"/>
  <c r="AE110" i="1" s="1"/>
  <c r="AF110" i="1" s="1"/>
  <c r="AG110" i="1" s="1"/>
  <c r="AH110" i="1" s="1"/>
  <c r="AI110" i="1" s="1"/>
  <c r="AJ110" i="1" s="1"/>
  <c r="AK110" i="1" s="1"/>
  <c r="AL110" i="1" s="1"/>
  <c r="AM110" i="1" s="1"/>
  <c r="AN110" i="1" s="1"/>
  <c r="AO110" i="1" s="1"/>
  <c r="P110" i="1"/>
  <c r="Q110" i="1" s="1"/>
  <c r="R110" i="1" s="1"/>
  <c r="S110" i="1" s="1"/>
  <c r="T110" i="1" s="1"/>
  <c r="U110" i="1" s="1"/>
  <c r="V110" i="1" s="1"/>
  <c r="W110" i="1" s="1"/>
  <c r="X110" i="1" s="1"/>
  <c r="Y110" i="1" s="1"/>
  <c r="Z110" i="1" s="1"/>
  <c r="AA110" i="1" s="1"/>
  <c r="AB110" i="1" s="1"/>
  <c r="C110" i="1"/>
  <c r="D110" i="1" s="1"/>
  <c r="E110" i="1" s="1"/>
  <c r="F110" i="1" s="1"/>
  <c r="G110" i="1" s="1"/>
  <c r="H110" i="1" s="1"/>
  <c r="I110" i="1" s="1"/>
  <c r="J110" i="1" s="1"/>
  <c r="K110" i="1" s="1"/>
  <c r="L110" i="1" s="1"/>
  <c r="M110" i="1" s="1"/>
  <c r="N110" i="1" s="1"/>
  <c r="O110" i="1" s="1"/>
  <c r="AP109" i="1"/>
  <c r="AQ109" i="1" s="1"/>
  <c r="AR109" i="1" s="1"/>
  <c r="AS109" i="1" s="1"/>
  <c r="AT109" i="1" s="1"/>
  <c r="AU109" i="1" s="1"/>
  <c r="AV109" i="1" s="1"/>
  <c r="AW109" i="1" s="1"/>
  <c r="AX109" i="1" s="1"/>
  <c r="AY109" i="1" s="1"/>
  <c r="AZ109" i="1" s="1"/>
  <c r="BA109" i="1" s="1"/>
  <c r="BB109" i="1" s="1"/>
  <c r="AC109" i="1"/>
  <c r="AD109" i="1" s="1"/>
  <c r="AE109" i="1" s="1"/>
  <c r="AF109" i="1" s="1"/>
  <c r="AG109" i="1" s="1"/>
  <c r="AH109" i="1" s="1"/>
  <c r="AI109" i="1" s="1"/>
  <c r="AJ109" i="1" s="1"/>
  <c r="AK109" i="1" s="1"/>
  <c r="AL109" i="1" s="1"/>
  <c r="AM109" i="1" s="1"/>
  <c r="AN109" i="1" s="1"/>
  <c r="AO109" i="1" s="1"/>
  <c r="P109" i="1"/>
  <c r="Q109" i="1" s="1"/>
  <c r="R109" i="1" s="1"/>
  <c r="S109" i="1" s="1"/>
  <c r="T109" i="1" s="1"/>
  <c r="U109" i="1" s="1"/>
  <c r="V109" i="1" s="1"/>
  <c r="W109" i="1" s="1"/>
  <c r="X109" i="1" s="1"/>
  <c r="Y109" i="1" s="1"/>
  <c r="Z109" i="1" s="1"/>
  <c r="AA109" i="1" s="1"/>
  <c r="AB109" i="1" s="1"/>
  <c r="C109" i="1"/>
  <c r="D109" i="1" s="1"/>
  <c r="E109" i="1" s="1"/>
  <c r="F109" i="1" s="1"/>
  <c r="G109" i="1" s="1"/>
  <c r="H109" i="1" s="1"/>
  <c r="I109" i="1" s="1"/>
  <c r="J109" i="1" s="1"/>
  <c r="K109" i="1" s="1"/>
  <c r="L109" i="1" s="1"/>
  <c r="M109" i="1" s="1"/>
  <c r="N109" i="1" s="1"/>
  <c r="O109" i="1" s="1"/>
  <c r="AP108" i="1"/>
  <c r="AQ108" i="1" s="1"/>
  <c r="AR108" i="1" s="1"/>
  <c r="AS108" i="1" s="1"/>
  <c r="AT108" i="1" s="1"/>
  <c r="AU108" i="1" s="1"/>
  <c r="AV108" i="1" s="1"/>
  <c r="AW108" i="1" s="1"/>
  <c r="AX108" i="1" s="1"/>
  <c r="AY108" i="1" s="1"/>
  <c r="AZ108" i="1" s="1"/>
  <c r="BA108" i="1" s="1"/>
  <c r="BB108" i="1" s="1"/>
  <c r="AC108" i="1"/>
  <c r="AD108" i="1" s="1"/>
  <c r="AE108" i="1" s="1"/>
  <c r="AF108" i="1" s="1"/>
  <c r="AG108" i="1" s="1"/>
  <c r="AH108" i="1" s="1"/>
  <c r="AI108" i="1" s="1"/>
  <c r="AJ108" i="1" s="1"/>
  <c r="AK108" i="1" s="1"/>
  <c r="AL108" i="1" s="1"/>
  <c r="AM108" i="1" s="1"/>
  <c r="AN108" i="1" s="1"/>
  <c r="AO108" i="1" s="1"/>
  <c r="P108" i="1"/>
  <c r="Q108" i="1" s="1"/>
  <c r="R108" i="1" s="1"/>
  <c r="S108" i="1" s="1"/>
  <c r="T108" i="1" s="1"/>
  <c r="U108" i="1" s="1"/>
  <c r="V108" i="1" s="1"/>
  <c r="W108" i="1" s="1"/>
  <c r="X108" i="1" s="1"/>
  <c r="Y108" i="1" s="1"/>
  <c r="Z108" i="1" s="1"/>
  <c r="AA108" i="1" s="1"/>
  <c r="AB108" i="1" s="1"/>
  <c r="E108" i="1"/>
  <c r="F108" i="1" s="1"/>
  <c r="G108" i="1" s="1"/>
  <c r="H108" i="1" s="1"/>
  <c r="I108" i="1" s="1"/>
  <c r="J108" i="1" s="1"/>
  <c r="K108" i="1" s="1"/>
  <c r="L108" i="1" s="1"/>
  <c r="M108" i="1" s="1"/>
  <c r="N108" i="1" s="1"/>
  <c r="O108" i="1" s="1"/>
  <c r="D108" i="1"/>
  <c r="C108" i="1"/>
  <c r="AP107" i="1"/>
  <c r="AQ107" i="1" s="1"/>
  <c r="AR107" i="1" s="1"/>
  <c r="AS107" i="1" s="1"/>
  <c r="AT107" i="1" s="1"/>
  <c r="AU107" i="1" s="1"/>
  <c r="AV107" i="1" s="1"/>
  <c r="AW107" i="1" s="1"/>
  <c r="AX107" i="1" s="1"/>
  <c r="AY107" i="1" s="1"/>
  <c r="AZ107" i="1" s="1"/>
  <c r="BA107" i="1" s="1"/>
  <c r="BB107" i="1" s="1"/>
  <c r="AC107" i="1"/>
  <c r="AD107" i="1" s="1"/>
  <c r="AE107" i="1" s="1"/>
  <c r="AF107" i="1" s="1"/>
  <c r="AG107" i="1" s="1"/>
  <c r="AH107" i="1" s="1"/>
  <c r="AI107" i="1" s="1"/>
  <c r="AJ107" i="1" s="1"/>
  <c r="AK107" i="1" s="1"/>
  <c r="AL107" i="1" s="1"/>
  <c r="AM107" i="1" s="1"/>
  <c r="AN107" i="1" s="1"/>
  <c r="AO107" i="1" s="1"/>
  <c r="Q107" i="1"/>
  <c r="R107" i="1" s="1"/>
  <c r="S107" i="1" s="1"/>
  <c r="T107" i="1" s="1"/>
  <c r="U107" i="1" s="1"/>
  <c r="V107" i="1" s="1"/>
  <c r="W107" i="1" s="1"/>
  <c r="X107" i="1" s="1"/>
  <c r="Y107" i="1" s="1"/>
  <c r="Z107" i="1" s="1"/>
  <c r="AA107" i="1" s="1"/>
  <c r="AB107" i="1" s="1"/>
  <c r="P107" i="1"/>
  <c r="C107" i="1"/>
  <c r="D107" i="1" s="1"/>
  <c r="E107" i="1" s="1"/>
  <c r="F107" i="1" s="1"/>
  <c r="G107" i="1" s="1"/>
  <c r="H107" i="1" s="1"/>
  <c r="I107" i="1" s="1"/>
  <c r="J107" i="1" s="1"/>
  <c r="K107" i="1" s="1"/>
  <c r="L107" i="1" s="1"/>
  <c r="M107" i="1" s="1"/>
  <c r="N107" i="1" s="1"/>
  <c r="O107" i="1" s="1"/>
  <c r="AP106" i="1"/>
  <c r="AQ106" i="1" s="1"/>
  <c r="AR106" i="1" s="1"/>
  <c r="AS106" i="1" s="1"/>
  <c r="AT106" i="1" s="1"/>
  <c r="AU106" i="1" s="1"/>
  <c r="AV106" i="1" s="1"/>
  <c r="AW106" i="1" s="1"/>
  <c r="AX106" i="1" s="1"/>
  <c r="AY106" i="1" s="1"/>
  <c r="AZ106" i="1" s="1"/>
  <c r="BA106" i="1" s="1"/>
  <c r="BB106" i="1" s="1"/>
  <c r="AC106" i="1"/>
  <c r="AD106" i="1" s="1"/>
  <c r="AE106" i="1" s="1"/>
  <c r="AF106" i="1" s="1"/>
  <c r="AG106" i="1" s="1"/>
  <c r="AH106" i="1" s="1"/>
  <c r="AI106" i="1" s="1"/>
  <c r="AJ106" i="1" s="1"/>
  <c r="AK106" i="1" s="1"/>
  <c r="AL106" i="1" s="1"/>
  <c r="AM106" i="1" s="1"/>
  <c r="AN106" i="1" s="1"/>
  <c r="AO106" i="1" s="1"/>
  <c r="P106" i="1"/>
  <c r="Q106" i="1" s="1"/>
  <c r="R106" i="1" s="1"/>
  <c r="S106" i="1" s="1"/>
  <c r="T106" i="1" s="1"/>
  <c r="U106" i="1" s="1"/>
  <c r="V106" i="1" s="1"/>
  <c r="W106" i="1" s="1"/>
  <c r="X106" i="1" s="1"/>
  <c r="Y106" i="1" s="1"/>
  <c r="Z106" i="1" s="1"/>
  <c r="AA106" i="1" s="1"/>
  <c r="AB106" i="1" s="1"/>
  <c r="C106" i="1"/>
  <c r="D106" i="1" s="1"/>
  <c r="E106" i="1" s="1"/>
  <c r="F106" i="1" s="1"/>
  <c r="G106" i="1" s="1"/>
  <c r="H106" i="1" s="1"/>
  <c r="I106" i="1" s="1"/>
  <c r="J106" i="1" s="1"/>
  <c r="K106" i="1" s="1"/>
  <c r="L106" i="1" s="1"/>
  <c r="M106" i="1" s="1"/>
  <c r="N106" i="1" s="1"/>
  <c r="O106" i="1" s="1"/>
  <c r="AP105" i="1"/>
  <c r="AQ105" i="1" s="1"/>
  <c r="AR105" i="1" s="1"/>
  <c r="AS105" i="1" s="1"/>
  <c r="AT105" i="1" s="1"/>
  <c r="AU105" i="1" s="1"/>
  <c r="AV105" i="1" s="1"/>
  <c r="AW105" i="1" s="1"/>
  <c r="AX105" i="1" s="1"/>
  <c r="AY105" i="1" s="1"/>
  <c r="AZ105" i="1" s="1"/>
  <c r="BA105" i="1" s="1"/>
  <c r="BB105" i="1" s="1"/>
  <c r="AC105" i="1"/>
  <c r="AD105" i="1" s="1"/>
  <c r="AE105" i="1" s="1"/>
  <c r="AF105" i="1" s="1"/>
  <c r="AG105" i="1" s="1"/>
  <c r="AH105" i="1" s="1"/>
  <c r="AI105" i="1" s="1"/>
  <c r="AJ105" i="1" s="1"/>
  <c r="AK105" i="1" s="1"/>
  <c r="AL105" i="1" s="1"/>
  <c r="AM105" i="1" s="1"/>
  <c r="AN105" i="1" s="1"/>
  <c r="AO105" i="1" s="1"/>
  <c r="P105" i="1"/>
  <c r="C105" i="1"/>
  <c r="D105" i="1" s="1"/>
  <c r="E105" i="1" s="1"/>
  <c r="F105" i="1" s="1"/>
  <c r="G105" i="1" s="1"/>
  <c r="H105" i="1" s="1"/>
  <c r="I105" i="1" s="1"/>
  <c r="J105" i="1" s="1"/>
  <c r="K105" i="1" s="1"/>
  <c r="L105" i="1" s="1"/>
  <c r="M105" i="1" s="1"/>
  <c r="N105" i="1" s="1"/>
  <c r="O105" i="1" s="1"/>
  <c r="AP104" i="1"/>
  <c r="AQ104" i="1" s="1"/>
  <c r="AR104" i="1" s="1"/>
  <c r="AS104" i="1" s="1"/>
  <c r="AT104" i="1" s="1"/>
  <c r="AU104" i="1" s="1"/>
  <c r="AV104" i="1" s="1"/>
  <c r="AW104" i="1" s="1"/>
  <c r="AX104" i="1" s="1"/>
  <c r="AY104" i="1" s="1"/>
  <c r="AZ104" i="1" s="1"/>
  <c r="BA104" i="1" s="1"/>
  <c r="BB104" i="1" s="1"/>
  <c r="AC104" i="1"/>
  <c r="AD104" i="1" s="1"/>
  <c r="AE104" i="1" s="1"/>
  <c r="AF104" i="1" s="1"/>
  <c r="AG104" i="1" s="1"/>
  <c r="AH104" i="1" s="1"/>
  <c r="AI104" i="1" s="1"/>
  <c r="AJ104" i="1" s="1"/>
  <c r="AK104" i="1" s="1"/>
  <c r="AL104" i="1" s="1"/>
  <c r="AM104" i="1" s="1"/>
  <c r="AN104" i="1" s="1"/>
  <c r="AO104" i="1" s="1"/>
  <c r="P104" i="1"/>
  <c r="P325" i="1" s="1"/>
  <c r="D104" i="1"/>
  <c r="E104" i="1" s="1"/>
  <c r="F104" i="1" s="1"/>
  <c r="G104" i="1" s="1"/>
  <c r="H104" i="1" s="1"/>
  <c r="I104" i="1" s="1"/>
  <c r="J104" i="1" s="1"/>
  <c r="K104" i="1" s="1"/>
  <c r="L104" i="1" s="1"/>
  <c r="M104" i="1" s="1"/>
  <c r="N104" i="1" s="1"/>
  <c r="O104" i="1" s="1"/>
  <c r="C104" i="1"/>
  <c r="AP103" i="1"/>
  <c r="AQ103" i="1" s="1"/>
  <c r="AR103" i="1" s="1"/>
  <c r="AS103" i="1" s="1"/>
  <c r="AT103" i="1" s="1"/>
  <c r="AU103" i="1" s="1"/>
  <c r="AV103" i="1" s="1"/>
  <c r="AW103" i="1" s="1"/>
  <c r="AX103" i="1" s="1"/>
  <c r="AY103" i="1" s="1"/>
  <c r="AZ103" i="1" s="1"/>
  <c r="BA103" i="1" s="1"/>
  <c r="BB103" i="1" s="1"/>
  <c r="AC103" i="1"/>
  <c r="AD103" i="1" s="1"/>
  <c r="AE103" i="1" s="1"/>
  <c r="AF103" i="1" s="1"/>
  <c r="AG103" i="1" s="1"/>
  <c r="AH103" i="1" s="1"/>
  <c r="AI103" i="1" s="1"/>
  <c r="AJ103" i="1" s="1"/>
  <c r="AK103" i="1" s="1"/>
  <c r="AL103" i="1" s="1"/>
  <c r="AM103" i="1" s="1"/>
  <c r="AN103" i="1" s="1"/>
  <c r="AO103" i="1" s="1"/>
  <c r="P103" i="1"/>
  <c r="Q103" i="1" s="1"/>
  <c r="R103" i="1" s="1"/>
  <c r="S103" i="1" s="1"/>
  <c r="T103" i="1" s="1"/>
  <c r="U103" i="1" s="1"/>
  <c r="V103" i="1" s="1"/>
  <c r="W103" i="1" s="1"/>
  <c r="X103" i="1" s="1"/>
  <c r="Y103" i="1" s="1"/>
  <c r="Z103" i="1" s="1"/>
  <c r="AA103" i="1" s="1"/>
  <c r="AB103" i="1" s="1"/>
  <c r="C103" i="1"/>
  <c r="D103" i="1" s="1"/>
  <c r="E103" i="1" s="1"/>
  <c r="F103" i="1" s="1"/>
  <c r="G103" i="1" s="1"/>
  <c r="H103" i="1" s="1"/>
  <c r="I103" i="1" s="1"/>
  <c r="J103" i="1" s="1"/>
  <c r="K103" i="1" s="1"/>
  <c r="L103" i="1" s="1"/>
  <c r="M103" i="1" s="1"/>
  <c r="N103" i="1" s="1"/>
  <c r="O103" i="1" s="1"/>
  <c r="AP102" i="1"/>
  <c r="AQ102" i="1" s="1"/>
  <c r="AR102" i="1" s="1"/>
  <c r="AS102" i="1" s="1"/>
  <c r="AT102" i="1" s="1"/>
  <c r="AU102" i="1" s="1"/>
  <c r="AV102" i="1" s="1"/>
  <c r="AW102" i="1" s="1"/>
  <c r="AX102" i="1" s="1"/>
  <c r="AY102" i="1" s="1"/>
  <c r="AZ102" i="1" s="1"/>
  <c r="BA102" i="1" s="1"/>
  <c r="BB102" i="1" s="1"/>
  <c r="AC102" i="1"/>
  <c r="AD102" i="1" s="1"/>
  <c r="AE102" i="1" s="1"/>
  <c r="AF102" i="1" s="1"/>
  <c r="AG102" i="1" s="1"/>
  <c r="AH102" i="1" s="1"/>
  <c r="AI102" i="1" s="1"/>
  <c r="AJ102" i="1" s="1"/>
  <c r="AK102" i="1" s="1"/>
  <c r="AL102" i="1" s="1"/>
  <c r="AM102" i="1" s="1"/>
  <c r="AN102" i="1" s="1"/>
  <c r="AO102" i="1" s="1"/>
  <c r="P102" i="1"/>
  <c r="Q102" i="1" s="1"/>
  <c r="R102" i="1" s="1"/>
  <c r="S102" i="1" s="1"/>
  <c r="T102" i="1" s="1"/>
  <c r="U102" i="1" s="1"/>
  <c r="V102" i="1" s="1"/>
  <c r="W102" i="1" s="1"/>
  <c r="X102" i="1" s="1"/>
  <c r="Y102" i="1" s="1"/>
  <c r="Z102" i="1" s="1"/>
  <c r="AA102" i="1" s="1"/>
  <c r="AB102" i="1" s="1"/>
  <c r="C102" i="1"/>
  <c r="D102" i="1" s="1"/>
  <c r="E102" i="1" s="1"/>
  <c r="F102" i="1" s="1"/>
  <c r="G102" i="1" s="1"/>
  <c r="H102" i="1" s="1"/>
  <c r="I102" i="1" s="1"/>
  <c r="J102" i="1" s="1"/>
  <c r="K102" i="1" s="1"/>
  <c r="L102" i="1" s="1"/>
  <c r="M102" i="1" s="1"/>
  <c r="N102" i="1" s="1"/>
  <c r="O102" i="1" s="1"/>
  <c r="AP101" i="1"/>
  <c r="AQ101" i="1" s="1"/>
  <c r="AR101" i="1" s="1"/>
  <c r="AS101" i="1" s="1"/>
  <c r="AT101" i="1" s="1"/>
  <c r="AU101" i="1" s="1"/>
  <c r="AV101" i="1" s="1"/>
  <c r="AW101" i="1" s="1"/>
  <c r="AX101" i="1" s="1"/>
  <c r="AY101" i="1" s="1"/>
  <c r="AZ101" i="1" s="1"/>
  <c r="BA101" i="1" s="1"/>
  <c r="BB101" i="1" s="1"/>
  <c r="AC101" i="1"/>
  <c r="AD101" i="1" s="1"/>
  <c r="AE101" i="1" s="1"/>
  <c r="AF101" i="1" s="1"/>
  <c r="AG101" i="1" s="1"/>
  <c r="AH101" i="1" s="1"/>
  <c r="AI101" i="1" s="1"/>
  <c r="AJ101" i="1" s="1"/>
  <c r="AK101" i="1" s="1"/>
  <c r="AL101" i="1" s="1"/>
  <c r="AM101" i="1" s="1"/>
  <c r="AN101" i="1" s="1"/>
  <c r="AO101" i="1" s="1"/>
  <c r="P101" i="1"/>
  <c r="Q101" i="1" s="1"/>
  <c r="R101" i="1" s="1"/>
  <c r="S101" i="1" s="1"/>
  <c r="T101" i="1" s="1"/>
  <c r="U101" i="1" s="1"/>
  <c r="V101" i="1" s="1"/>
  <c r="W101" i="1" s="1"/>
  <c r="X101" i="1" s="1"/>
  <c r="Y101" i="1" s="1"/>
  <c r="Z101" i="1" s="1"/>
  <c r="AA101" i="1" s="1"/>
  <c r="AB101" i="1" s="1"/>
  <c r="C101" i="1"/>
  <c r="D101" i="1" s="1"/>
  <c r="E101" i="1" s="1"/>
  <c r="F101" i="1" s="1"/>
  <c r="G101" i="1" s="1"/>
  <c r="H101" i="1" s="1"/>
  <c r="I101" i="1" s="1"/>
  <c r="J101" i="1" s="1"/>
  <c r="K101" i="1" s="1"/>
  <c r="L101" i="1" s="1"/>
  <c r="M101" i="1" s="1"/>
  <c r="N101" i="1" s="1"/>
  <c r="O101" i="1" s="1"/>
  <c r="AP100" i="1"/>
  <c r="AQ100" i="1" s="1"/>
  <c r="AR100" i="1" s="1"/>
  <c r="AS100" i="1" s="1"/>
  <c r="AT100" i="1" s="1"/>
  <c r="AU100" i="1" s="1"/>
  <c r="AV100" i="1" s="1"/>
  <c r="AW100" i="1" s="1"/>
  <c r="AX100" i="1" s="1"/>
  <c r="AY100" i="1" s="1"/>
  <c r="AZ100" i="1" s="1"/>
  <c r="BA100" i="1" s="1"/>
  <c r="BB100" i="1" s="1"/>
  <c r="AC100" i="1"/>
  <c r="AD100" i="1" s="1"/>
  <c r="AE100" i="1" s="1"/>
  <c r="AF100" i="1" s="1"/>
  <c r="AG100" i="1" s="1"/>
  <c r="AH100" i="1" s="1"/>
  <c r="AI100" i="1" s="1"/>
  <c r="AJ100" i="1" s="1"/>
  <c r="AK100" i="1" s="1"/>
  <c r="AL100" i="1" s="1"/>
  <c r="AM100" i="1" s="1"/>
  <c r="AN100" i="1" s="1"/>
  <c r="AO100" i="1" s="1"/>
  <c r="P100" i="1"/>
  <c r="Q100" i="1" s="1"/>
  <c r="C100" i="1"/>
  <c r="D100" i="1" s="1"/>
  <c r="E100" i="1" s="1"/>
  <c r="F100" i="1" s="1"/>
  <c r="G100" i="1" s="1"/>
  <c r="H100" i="1" s="1"/>
  <c r="I100" i="1" s="1"/>
  <c r="J100" i="1" s="1"/>
  <c r="K100" i="1" s="1"/>
  <c r="L100" i="1" s="1"/>
  <c r="M100" i="1" s="1"/>
  <c r="N100" i="1" s="1"/>
  <c r="O100" i="1" s="1"/>
  <c r="AP99" i="1"/>
  <c r="AQ99" i="1" s="1"/>
  <c r="AR99" i="1" s="1"/>
  <c r="AS99" i="1" s="1"/>
  <c r="AT99" i="1" s="1"/>
  <c r="AU99" i="1" s="1"/>
  <c r="AV99" i="1" s="1"/>
  <c r="AW99" i="1" s="1"/>
  <c r="AX99" i="1" s="1"/>
  <c r="AY99" i="1" s="1"/>
  <c r="AZ99" i="1" s="1"/>
  <c r="BA99" i="1" s="1"/>
  <c r="BB99" i="1" s="1"/>
  <c r="AC99" i="1"/>
  <c r="AD99" i="1" s="1"/>
  <c r="AE99" i="1" s="1"/>
  <c r="AF99" i="1" s="1"/>
  <c r="AG99" i="1" s="1"/>
  <c r="AH99" i="1" s="1"/>
  <c r="AI99" i="1" s="1"/>
  <c r="AJ99" i="1" s="1"/>
  <c r="AK99" i="1" s="1"/>
  <c r="AL99" i="1" s="1"/>
  <c r="AM99" i="1" s="1"/>
  <c r="AN99" i="1" s="1"/>
  <c r="AO99" i="1" s="1"/>
  <c r="P99" i="1"/>
  <c r="P320" i="1" s="1"/>
  <c r="C99" i="1"/>
  <c r="D99" i="1" s="1"/>
  <c r="E99" i="1" s="1"/>
  <c r="F99" i="1" s="1"/>
  <c r="G99" i="1" s="1"/>
  <c r="H99" i="1" s="1"/>
  <c r="I99" i="1" s="1"/>
  <c r="J99" i="1" s="1"/>
  <c r="K99" i="1" s="1"/>
  <c r="L99" i="1" s="1"/>
  <c r="M99" i="1" s="1"/>
  <c r="N99" i="1" s="1"/>
  <c r="O99" i="1" s="1"/>
  <c r="AC98" i="1"/>
  <c r="AD98" i="1" s="1"/>
  <c r="AE98" i="1" s="1"/>
  <c r="AF98" i="1" s="1"/>
  <c r="AG98" i="1" s="1"/>
  <c r="AH98" i="1" s="1"/>
  <c r="AI98" i="1" s="1"/>
  <c r="AJ98" i="1" s="1"/>
  <c r="AK98" i="1" s="1"/>
  <c r="AL98" i="1" s="1"/>
  <c r="AM98" i="1" s="1"/>
  <c r="AN98" i="1" s="1"/>
  <c r="AO98" i="1" s="1"/>
  <c r="P98" i="1"/>
  <c r="Q98" i="1" s="1"/>
  <c r="R98" i="1" s="1"/>
  <c r="S98" i="1" s="1"/>
  <c r="T98" i="1" s="1"/>
  <c r="U98" i="1" s="1"/>
  <c r="V98" i="1" s="1"/>
  <c r="W98" i="1" s="1"/>
  <c r="X98" i="1" s="1"/>
  <c r="Y98" i="1" s="1"/>
  <c r="Z98" i="1" s="1"/>
  <c r="AA98" i="1" s="1"/>
  <c r="AB98" i="1" s="1"/>
  <c r="C98" i="1"/>
  <c r="D98" i="1" s="1"/>
  <c r="E98" i="1" s="1"/>
  <c r="F98" i="1" s="1"/>
  <c r="G98" i="1" s="1"/>
  <c r="H98" i="1" s="1"/>
  <c r="I98" i="1" s="1"/>
  <c r="J98" i="1" s="1"/>
  <c r="K98" i="1" s="1"/>
  <c r="L98" i="1" s="1"/>
  <c r="M98" i="1" s="1"/>
  <c r="N98" i="1" s="1"/>
  <c r="O98" i="1" s="1"/>
  <c r="AC97" i="1"/>
  <c r="AC318" i="1" s="1"/>
  <c r="Q97" i="1"/>
  <c r="R97" i="1" s="1"/>
  <c r="S97" i="1" s="1"/>
  <c r="T97" i="1" s="1"/>
  <c r="U97" i="1" s="1"/>
  <c r="V97" i="1" s="1"/>
  <c r="W97" i="1" s="1"/>
  <c r="X97" i="1" s="1"/>
  <c r="Y97" i="1" s="1"/>
  <c r="Z97" i="1" s="1"/>
  <c r="AA97" i="1" s="1"/>
  <c r="AB97" i="1" s="1"/>
  <c r="P97" i="1"/>
  <c r="C97" i="1"/>
  <c r="D97" i="1" s="1"/>
  <c r="E97" i="1" s="1"/>
  <c r="F97" i="1" s="1"/>
  <c r="G97" i="1" s="1"/>
  <c r="H97" i="1" s="1"/>
  <c r="I97" i="1" s="1"/>
  <c r="J97" i="1" s="1"/>
  <c r="K97" i="1" s="1"/>
  <c r="L97" i="1" s="1"/>
  <c r="M97" i="1" s="1"/>
  <c r="N97" i="1" s="1"/>
  <c r="O97" i="1" s="1"/>
  <c r="AC96" i="1"/>
  <c r="AD96" i="1" s="1"/>
  <c r="AE96" i="1" s="1"/>
  <c r="AF96" i="1" s="1"/>
  <c r="AG96" i="1" s="1"/>
  <c r="AH96" i="1" s="1"/>
  <c r="AI96" i="1" s="1"/>
  <c r="AJ96" i="1" s="1"/>
  <c r="AK96" i="1" s="1"/>
  <c r="AL96" i="1" s="1"/>
  <c r="AM96" i="1" s="1"/>
  <c r="AN96" i="1" s="1"/>
  <c r="AO96" i="1" s="1"/>
  <c r="P96" i="1"/>
  <c r="Q96" i="1" s="1"/>
  <c r="Q317" i="1" s="1"/>
  <c r="C96" i="1"/>
  <c r="D96" i="1" s="1"/>
  <c r="E96" i="1" s="1"/>
  <c r="F96" i="1" s="1"/>
  <c r="G96" i="1" s="1"/>
  <c r="H96" i="1" s="1"/>
  <c r="I96" i="1" s="1"/>
  <c r="J96" i="1" s="1"/>
  <c r="K96" i="1" s="1"/>
  <c r="L96" i="1" s="1"/>
  <c r="M96" i="1" s="1"/>
  <c r="N96" i="1" s="1"/>
  <c r="O96" i="1" s="1"/>
  <c r="AC95" i="1"/>
  <c r="AD95" i="1" s="1"/>
  <c r="AE95" i="1" s="1"/>
  <c r="AF95" i="1" s="1"/>
  <c r="AG95" i="1" s="1"/>
  <c r="AH95" i="1" s="1"/>
  <c r="AI95" i="1" s="1"/>
  <c r="AJ95" i="1" s="1"/>
  <c r="AK95" i="1" s="1"/>
  <c r="AL95" i="1" s="1"/>
  <c r="AM95" i="1" s="1"/>
  <c r="AN95" i="1" s="1"/>
  <c r="AO95" i="1" s="1"/>
  <c r="Q95" i="1"/>
  <c r="R95" i="1" s="1"/>
  <c r="S95" i="1" s="1"/>
  <c r="T95" i="1" s="1"/>
  <c r="U95" i="1" s="1"/>
  <c r="V95" i="1" s="1"/>
  <c r="W95" i="1" s="1"/>
  <c r="X95" i="1" s="1"/>
  <c r="Y95" i="1" s="1"/>
  <c r="Z95" i="1" s="1"/>
  <c r="AA95" i="1" s="1"/>
  <c r="AB95" i="1" s="1"/>
  <c r="P95" i="1"/>
  <c r="P316" i="1" s="1"/>
  <c r="C95" i="1"/>
  <c r="D95" i="1" s="1"/>
  <c r="E95" i="1" s="1"/>
  <c r="F95" i="1" s="1"/>
  <c r="G95" i="1" s="1"/>
  <c r="H95" i="1" s="1"/>
  <c r="I95" i="1" s="1"/>
  <c r="J95" i="1" s="1"/>
  <c r="K95" i="1" s="1"/>
  <c r="L95" i="1" s="1"/>
  <c r="M95" i="1" s="1"/>
  <c r="N95" i="1" s="1"/>
  <c r="O95" i="1" s="1"/>
  <c r="AC94" i="1"/>
  <c r="AD94" i="1" s="1"/>
  <c r="AE94" i="1" s="1"/>
  <c r="AF94" i="1" s="1"/>
  <c r="AG94" i="1" s="1"/>
  <c r="AH94" i="1" s="1"/>
  <c r="AI94" i="1" s="1"/>
  <c r="AJ94" i="1" s="1"/>
  <c r="AK94" i="1" s="1"/>
  <c r="AL94" i="1" s="1"/>
  <c r="AM94" i="1" s="1"/>
  <c r="AN94" i="1" s="1"/>
  <c r="AO94" i="1" s="1"/>
  <c r="P94" i="1"/>
  <c r="Q94" i="1" s="1"/>
  <c r="R94" i="1" s="1"/>
  <c r="S94" i="1" s="1"/>
  <c r="T94" i="1" s="1"/>
  <c r="U94" i="1" s="1"/>
  <c r="V94" i="1" s="1"/>
  <c r="W94" i="1" s="1"/>
  <c r="X94" i="1" s="1"/>
  <c r="Y94" i="1" s="1"/>
  <c r="Z94" i="1" s="1"/>
  <c r="AA94" i="1" s="1"/>
  <c r="AB94" i="1" s="1"/>
  <c r="C94" i="1"/>
  <c r="D94" i="1" s="1"/>
  <c r="E94" i="1" s="1"/>
  <c r="F94" i="1" s="1"/>
  <c r="G94" i="1" s="1"/>
  <c r="H94" i="1" s="1"/>
  <c r="I94" i="1" s="1"/>
  <c r="J94" i="1" s="1"/>
  <c r="K94" i="1" s="1"/>
  <c r="L94" i="1" s="1"/>
  <c r="M94" i="1" s="1"/>
  <c r="N94" i="1" s="1"/>
  <c r="O94" i="1" s="1"/>
  <c r="AC93" i="1"/>
  <c r="P93" i="1"/>
  <c r="Q93" i="1" s="1"/>
  <c r="R93" i="1" s="1"/>
  <c r="S93" i="1" s="1"/>
  <c r="T93" i="1" s="1"/>
  <c r="U93" i="1" s="1"/>
  <c r="V93" i="1" s="1"/>
  <c r="W93" i="1" s="1"/>
  <c r="X93" i="1" s="1"/>
  <c r="Y93" i="1" s="1"/>
  <c r="Z93" i="1" s="1"/>
  <c r="AA93" i="1" s="1"/>
  <c r="AB93" i="1" s="1"/>
  <c r="C93" i="1"/>
  <c r="D93" i="1" s="1"/>
  <c r="E93" i="1" s="1"/>
  <c r="F93" i="1" s="1"/>
  <c r="G93" i="1" s="1"/>
  <c r="H93" i="1" s="1"/>
  <c r="I93" i="1" s="1"/>
  <c r="J93" i="1" s="1"/>
  <c r="K93" i="1" s="1"/>
  <c r="L93" i="1" s="1"/>
  <c r="M93" i="1" s="1"/>
  <c r="N93" i="1" s="1"/>
  <c r="O93" i="1" s="1"/>
  <c r="AP92" i="1"/>
  <c r="AQ92" i="1" s="1"/>
  <c r="AR92" i="1" s="1"/>
  <c r="AS92" i="1" s="1"/>
  <c r="AT92" i="1" s="1"/>
  <c r="AU92" i="1" s="1"/>
  <c r="AV92" i="1" s="1"/>
  <c r="AW92" i="1" s="1"/>
  <c r="AX92" i="1" s="1"/>
  <c r="AY92" i="1" s="1"/>
  <c r="AZ92" i="1" s="1"/>
  <c r="BA92" i="1" s="1"/>
  <c r="BB92" i="1" s="1"/>
  <c r="AC92" i="1"/>
  <c r="AD92" i="1" s="1"/>
  <c r="AE92" i="1" s="1"/>
  <c r="AF92" i="1" s="1"/>
  <c r="AG92" i="1" s="1"/>
  <c r="AH92" i="1" s="1"/>
  <c r="AI92" i="1" s="1"/>
  <c r="AJ92" i="1" s="1"/>
  <c r="AK92" i="1" s="1"/>
  <c r="AL92" i="1" s="1"/>
  <c r="AM92" i="1" s="1"/>
  <c r="AN92" i="1" s="1"/>
  <c r="AO92" i="1" s="1"/>
  <c r="P92" i="1"/>
  <c r="Q92" i="1" s="1"/>
  <c r="R92" i="1" s="1"/>
  <c r="S92" i="1" s="1"/>
  <c r="T92" i="1" s="1"/>
  <c r="U92" i="1" s="1"/>
  <c r="V92" i="1" s="1"/>
  <c r="W92" i="1" s="1"/>
  <c r="X92" i="1" s="1"/>
  <c r="Y92" i="1" s="1"/>
  <c r="Z92" i="1" s="1"/>
  <c r="AA92" i="1" s="1"/>
  <c r="AB92" i="1" s="1"/>
  <c r="C92" i="1"/>
  <c r="D92" i="1" s="1"/>
  <c r="E92" i="1" s="1"/>
  <c r="F92" i="1" s="1"/>
  <c r="G92" i="1" s="1"/>
  <c r="H92" i="1" s="1"/>
  <c r="I92" i="1" s="1"/>
  <c r="J92" i="1" s="1"/>
  <c r="K92" i="1" s="1"/>
  <c r="L92" i="1" s="1"/>
  <c r="M92" i="1" s="1"/>
  <c r="N92" i="1" s="1"/>
  <c r="O92" i="1" s="1"/>
  <c r="AP91" i="1"/>
  <c r="AQ91" i="1" s="1"/>
  <c r="AR91" i="1" s="1"/>
  <c r="AS91" i="1" s="1"/>
  <c r="AT91" i="1" s="1"/>
  <c r="AU91" i="1" s="1"/>
  <c r="AV91" i="1" s="1"/>
  <c r="AW91" i="1" s="1"/>
  <c r="AX91" i="1" s="1"/>
  <c r="AY91" i="1" s="1"/>
  <c r="AZ91" i="1" s="1"/>
  <c r="BA91" i="1" s="1"/>
  <c r="BB91" i="1" s="1"/>
  <c r="AC91" i="1"/>
  <c r="AD91" i="1" s="1"/>
  <c r="AE91" i="1" s="1"/>
  <c r="AF91" i="1" s="1"/>
  <c r="AG91" i="1" s="1"/>
  <c r="AH91" i="1" s="1"/>
  <c r="AI91" i="1" s="1"/>
  <c r="AJ91" i="1" s="1"/>
  <c r="AK91" i="1" s="1"/>
  <c r="AL91" i="1" s="1"/>
  <c r="AM91" i="1" s="1"/>
  <c r="AN91" i="1" s="1"/>
  <c r="AO91" i="1" s="1"/>
  <c r="P91" i="1"/>
  <c r="Q91" i="1" s="1"/>
  <c r="R91" i="1" s="1"/>
  <c r="S91" i="1" s="1"/>
  <c r="T91" i="1" s="1"/>
  <c r="U91" i="1" s="1"/>
  <c r="V91" i="1" s="1"/>
  <c r="W91" i="1" s="1"/>
  <c r="X91" i="1" s="1"/>
  <c r="Y91" i="1" s="1"/>
  <c r="Z91" i="1" s="1"/>
  <c r="AA91" i="1" s="1"/>
  <c r="AB91" i="1" s="1"/>
  <c r="E91" i="1"/>
  <c r="F91" i="1" s="1"/>
  <c r="G91" i="1" s="1"/>
  <c r="H91" i="1" s="1"/>
  <c r="I91" i="1" s="1"/>
  <c r="J91" i="1" s="1"/>
  <c r="K91" i="1" s="1"/>
  <c r="L91" i="1" s="1"/>
  <c r="M91" i="1" s="1"/>
  <c r="N91" i="1" s="1"/>
  <c r="O91" i="1" s="1"/>
  <c r="D91" i="1"/>
  <c r="C91" i="1"/>
  <c r="AP90" i="1"/>
  <c r="AQ90" i="1" s="1"/>
  <c r="AR90" i="1" s="1"/>
  <c r="AS90" i="1" s="1"/>
  <c r="AT90" i="1" s="1"/>
  <c r="AU90" i="1" s="1"/>
  <c r="AV90" i="1" s="1"/>
  <c r="AW90" i="1" s="1"/>
  <c r="AX90" i="1" s="1"/>
  <c r="AY90" i="1" s="1"/>
  <c r="AZ90" i="1" s="1"/>
  <c r="BA90" i="1" s="1"/>
  <c r="BB90" i="1" s="1"/>
  <c r="AC90" i="1"/>
  <c r="AC311" i="1" s="1"/>
  <c r="Q90" i="1"/>
  <c r="R90" i="1" s="1"/>
  <c r="S90" i="1" s="1"/>
  <c r="T90" i="1" s="1"/>
  <c r="U90" i="1" s="1"/>
  <c r="V90" i="1" s="1"/>
  <c r="W90" i="1" s="1"/>
  <c r="X90" i="1" s="1"/>
  <c r="Y90" i="1" s="1"/>
  <c r="Z90" i="1" s="1"/>
  <c r="AA90" i="1" s="1"/>
  <c r="AB90" i="1" s="1"/>
  <c r="P90" i="1"/>
  <c r="C90" i="1"/>
  <c r="D90" i="1" s="1"/>
  <c r="E90" i="1" s="1"/>
  <c r="F90" i="1" s="1"/>
  <c r="G90" i="1" s="1"/>
  <c r="H90" i="1" s="1"/>
  <c r="I90" i="1" s="1"/>
  <c r="J90" i="1" s="1"/>
  <c r="K90" i="1" s="1"/>
  <c r="L90" i="1" s="1"/>
  <c r="M90" i="1" s="1"/>
  <c r="N90" i="1" s="1"/>
  <c r="O90" i="1" s="1"/>
  <c r="AP89" i="1"/>
  <c r="AQ89" i="1" s="1"/>
  <c r="AR89" i="1" s="1"/>
  <c r="AS89" i="1" s="1"/>
  <c r="AT89" i="1" s="1"/>
  <c r="AU89" i="1" s="1"/>
  <c r="AV89" i="1" s="1"/>
  <c r="AW89" i="1" s="1"/>
  <c r="AX89" i="1" s="1"/>
  <c r="AY89" i="1" s="1"/>
  <c r="AZ89" i="1" s="1"/>
  <c r="BA89" i="1" s="1"/>
  <c r="BB89" i="1" s="1"/>
  <c r="AC89" i="1"/>
  <c r="AD89" i="1" s="1"/>
  <c r="AE89" i="1" s="1"/>
  <c r="AF89" i="1" s="1"/>
  <c r="AG89" i="1" s="1"/>
  <c r="AH89" i="1" s="1"/>
  <c r="AI89" i="1" s="1"/>
  <c r="AJ89" i="1" s="1"/>
  <c r="AK89" i="1" s="1"/>
  <c r="AL89" i="1" s="1"/>
  <c r="AM89" i="1" s="1"/>
  <c r="AN89" i="1" s="1"/>
  <c r="AO89" i="1" s="1"/>
  <c r="P89" i="1"/>
  <c r="Q89" i="1" s="1"/>
  <c r="R89" i="1" s="1"/>
  <c r="S89" i="1" s="1"/>
  <c r="T89" i="1" s="1"/>
  <c r="U89" i="1" s="1"/>
  <c r="V89" i="1" s="1"/>
  <c r="W89" i="1" s="1"/>
  <c r="X89" i="1" s="1"/>
  <c r="Y89" i="1" s="1"/>
  <c r="Z89" i="1" s="1"/>
  <c r="AA89" i="1" s="1"/>
  <c r="AB89" i="1" s="1"/>
  <c r="C89" i="1"/>
  <c r="D89" i="1" s="1"/>
  <c r="E89" i="1" s="1"/>
  <c r="F89" i="1" s="1"/>
  <c r="G89" i="1" s="1"/>
  <c r="H89" i="1" s="1"/>
  <c r="I89" i="1" s="1"/>
  <c r="J89" i="1" s="1"/>
  <c r="K89" i="1" s="1"/>
  <c r="L89" i="1" s="1"/>
  <c r="M89" i="1" s="1"/>
  <c r="N89" i="1" s="1"/>
  <c r="O89" i="1" s="1"/>
  <c r="AP88" i="1"/>
  <c r="AQ88" i="1" s="1"/>
  <c r="AR88" i="1" s="1"/>
  <c r="AS88" i="1" s="1"/>
  <c r="AT88" i="1" s="1"/>
  <c r="AU88" i="1" s="1"/>
  <c r="AV88" i="1" s="1"/>
  <c r="AW88" i="1" s="1"/>
  <c r="AX88" i="1" s="1"/>
  <c r="AY88" i="1" s="1"/>
  <c r="AZ88" i="1" s="1"/>
  <c r="BA88" i="1" s="1"/>
  <c r="BB88" i="1" s="1"/>
  <c r="AC88" i="1"/>
  <c r="AC309" i="1" s="1"/>
  <c r="P88" i="1"/>
  <c r="P309" i="1" s="1"/>
  <c r="C88" i="1"/>
  <c r="D88" i="1" s="1"/>
  <c r="E88" i="1" s="1"/>
  <c r="F88" i="1" s="1"/>
  <c r="G88" i="1" s="1"/>
  <c r="H88" i="1" s="1"/>
  <c r="I88" i="1" s="1"/>
  <c r="J88" i="1" s="1"/>
  <c r="K88" i="1" s="1"/>
  <c r="L88" i="1" s="1"/>
  <c r="M88" i="1" s="1"/>
  <c r="N88" i="1" s="1"/>
  <c r="O88" i="1" s="1"/>
  <c r="AP87" i="1"/>
  <c r="AQ87" i="1" s="1"/>
  <c r="AR87" i="1" s="1"/>
  <c r="AS87" i="1" s="1"/>
  <c r="AT87" i="1" s="1"/>
  <c r="AU87" i="1" s="1"/>
  <c r="AV87" i="1" s="1"/>
  <c r="AW87" i="1" s="1"/>
  <c r="AX87" i="1" s="1"/>
  <c r="AY87" i="1" s="1"/>
  <c r="AZ87" i="1" s="1"/>
  <c r="BA87" i="1" s="1"/>
  <c r="BB87" i="1" s="1"/>
  <c r="AC87" i="1"/>
  <c r="AD87" i="1" s="1"/>
  <c r="AE87" i="1" s="1"/>
  <c r="AF87" i="1" s="1"/>
  <c r="AG87" i="1" s="1"/>
  <c r="AH87" i="1" s="1"/>
  <c r="AI87" i="1" s="1"/>
  <c r="AJ87" i="1" s="1"/>
  <c r="AK87" i="1" s="1"/>
  <c r="AL87" i="1" s="1"/>
  <c r="AM87" i="1" s="1"/>
  <c r="AN87" i="1" s="1"/>
  <c r="AO87" i="1" s="1"/>
  <c r="P87" i="1"/>
  <c r="Q87" i="1" s="1"/>
  <c r="R87" i="1" s="1"/>
  <c r="S87" i="1" s="1"/>
  <c r="T87" i="1" s="1"/>
  <c r="U87" i="1" s="1"/>
  <c r="V87" i="1" s="1"/>
  <c r="W87" i="1" s="1"/>
  <c r="X87" i="1" s="1"/>
  <c r="Y87" i="1" s="1"/>
  <c r="Z87" i="1" s="1"/>
  <c r="AA87" i="1" s="1"/>
  <c r="AB87" i="1" s="1"/>
  <c r="D87" i="1"/>
  <c r="E87" i="1" s="1"/>
  <c r="F87" i="1" s="1"/>
  <c r="G87" i="1" s="1"/>
  <c r="H87" i="1" s="1"/>
  <c r="I87" i="1" s="1"/>
  <c r="J87" i="1" s="1"/>
  <c r="K87" i="1" s="1"/>
  <c r="L87" i="1" s="1"/>
  <c r="M87" i="1" s="1"/>
  <c r="N87" i="1" s="1"/>
  <c r="O87" i="1" s="1"/>
  <c r="C87" i="1"/>
  <c r="AP86" i="1"/>
  <c r="AQ86" i="1" s="1"/>
  <c r="AR86" i="1" s="1"/>
  <c r="AS86" i="1" s="1"/>
  <c r="AT86" i="1" s="1"/>
  <c r="AU86" i="1" s="1"/>
  <c r="AV86" i="1" s="1"/>
  <c r="AW86" i="1" s="1"/>
  <c r="AX86" i="1" s="1"/>
  <c r="AY86" i="1" s="1"/>
  <c r="AZ86" i="1" s="1"/>
  <c r="BA86" i="1" s="1"/>
  <c r="BB86" i="1" s="1"/>
  <c r="AC86" i="1"/>
  <c r="Q86" i="1"/>
  <c r="R86" i="1" s="1"/>
  <c r="S86" i="1" s="1"/>
  <c r="T86" i="1" s="1"/>
  <c r="U86" i="1" s="1"/>
  <c r="V86" i="1" s="1"/>
  <c r="W86" i="1" s="1"/>
  <c r="X86" i="1" s="1"/>
  <c r="Y86" i="1" s="1"/>
  <c r="Z86" i="1" s="1"/>
  <c r="AA86" i="1" s="1"/>
  <c r="AB86" i="1" s="1"/>
  <c r="P86" i="1"/>
  <c r="C86" i="1"/>
  <c r="D86" i="1" s="1"/>
  <c r="E86" i="1" s="1"/>
  <c r="F86" i="1" s="1"/>
  <c r="G86" i="1" s="1"/>
  <c r="H86" i="1" s="1"/>
  <c r="I86" i="1" s="1"/>
  <c r="J86" i="1" s="1"/>
  <c r="K86" i="1" s="1"/>
  <c r="L86" i="1" s="1"/>
  <c r="M86" i="1" s="1"/>
  <c r="N86" i="1" s="1"/>
  <c r="O86" i="1" s="1"/>
  <c r="AP85" i="1"/>
  <c r="AQ85" i="1" s="1"/>
  <c r="AR85" i="1" s="1"/>
  <c r="AS85" i="1" s="1"/>
  <c r="AT85" i="1" s="1"/>
  <c r="AU85" i="1" s="1"/>
  <c r="AV85" i="1" s="1"/>
  <c r="AW85" i="1" s="1"/>
  <c r="AX85" i="1" s="1"/>
  <c r="AY85" i="1" s="1"/>
  <c r="AZ85" i="1" s="1"/>
  <c r="BA85" i="1" s="1"/>
  <c r="BB85" i="1" s="1"/>
  <c r="AC85" i="1"/>
  <c r="AD85" i="1" s="1"/>
  <c r="AE85" i="1" s="1"/>
  <c r="AF85" i="1" s="1"/>
  <c r="AG85" i="1" s="1"/>
  <c r="AH85" i="1" s="1"/>
  <c r="AI85" i="1" s="1"/>
  <c r="AJ85" i="1" s="1"/>
  <c r="AK85" i="1" s="1"/>
  <c r="AL85" i="1" s="1"/>
  <c r="AM85" i="1" s="1"/>
  <c r="AN85" i="1" s="1"/>
  <c r="AO85" i="1" s="1"/>
  <c r="P85" i="1"/>
  <c r="Q85" i="1" s="1"/>
  <c r="R85" i="1" s="1"/>
  <c r="S85" i="1" s="1"/>
  <c r="T85" i="1" s="1"/>
  <c r="U85" i="1" s="1"/>
  <c r="V85" i="1" s="1"/>
  <c r="W85" i="1" s="1"/>
  <c r="X85" i="1" s="1"/>
  <c r="Y85" i="1" s="1"/>
  <c r="Z85" i="1" s="1"/>
  <c r="AA85" i="1" s="1"/>
  <c r="AB85" i="1" s="1"/>
  <c r="D85" i="1"/>
  <c r="E85" i="1" s="1"/>
  <c r="F85" i="1" s="1"/>
  <c r="G85" i="1" s="1"/>
  <c r="H85" i="1" s="1"/>
  <c r="I85" i="1" s="1"/>
  <c r="J85" i="1" s="1"/>
  <c r="K85" i="1" s="1"/>
  <c r="L85" i="1" s="1"/>
  <c r="M85" i="1" s="1"/>
  <c r="N85" i="1" s="1"/>
  <c r="O85" i="1" s="1"/>
  <c r="C85" i="1"/>
  <c r="AP84" i="1"/>
  <c r="AQ84" i="1" s="1"/>
  <c r="AR84" i="1" s="1"/>
  <c r="AS84" i="1" s="1"/>
  <c r="AT84" i="1" s="1"/>
  <c r="AU84" i="1" s="1"/>
  <c r="AV84" i="1" s="1"/>
  <c r="AW84" i="1" s="1"/>
  <c r="AX84" i="1" s="1"/>
  <c r="AY84" i="1" s="1"/>
  <c r="AZ84" i="1" s="1"/>
  <c r="BA84" i="1" s="1"/>
  <c r="BB84" i="1" s="1"/>
  <c r="AC84" i="1"/>
  <c r="P84" i="1"/>
  <c r="Q84" i="1" s="1"/>
  <c r="R84" i="1" s="1"/>
  <c r="S84" i="1" s="1"/>
  <c r="T84" i="1" s="1"/>
  <c r="U84" i="1" s="1"/>
  <c r="V84" i="1" s="1"/>
  <c r="W84" i="1" s="1"/>
  <c r="X84" i="1" s="1"/>
  <c r="Y84" i="1" s="1"/>
  <c r="Z84" i="1" s="1"/>
  <c r="AA84" i="1" s="1"/>
  <c r="AB84" i="1" s="1"/>
  <c r="C84" i="1"/>
  <c r="D84" i="1" s="1"/>
  <c r="E84" i="1" s="1"/>
  <c r="F84" i="1" s="1"/>
  <c r="G84" i="1" s="1"/>
  <c r="H84" i="1" s="1"/>
  <c r="I84" i="1" s="1"/>
  <c r="J84" i="1" s="1"/>
  <c r="K84" i="1" s="1"/>
  <c r="L84" i="1" s="1"/>
  <c r="M84" i="1" s="1"/>
  <c r="N84" i="1" s="1"/>
  <c r="O84" i="1" s="1"/>
  <c r="AP83" i="1"/>
  <c r="AQ83" i="1" s="1"/>
  <c r="AR83" i="1" s="1"/>
  <c r="AS83" i="1" s="1"/>
  <c r="AT83" i="1" s="1"/>
  <c r="AU83" i="1" s="1"/>
  <c r="AV83" i="1" s="1"/>
  <c r="AW83" i="1" s="1"/>
  <c r="AX83" i="1" s="1"/>
  <c r="AY83" i="1" s="1"/>
  <c r="AZ83" i="1" s="1"/>
  <c r="BA83" i="1" s="1"/>
  <c r="BB83" i="1" s="1"/>
  <c r="AC83" i="1"/>
  <c r="AD83" i="1" s="1"/>
  <c r="AE83" i="1" s="1"/>
  <c r="AF83" i="1" s="1"/>
  <c r="AG83" i="1" s="1"/>
  <c r="AH83" i="1" s="1"/>
  <c r="AI83" i="1" s="1"/>
  <c r="AJ83" i="1" s="1"/>
  <c r="AK83" i="1" s="1"/>
  <c r="AL83" i="1" s="1"/>
  <c r="AM83" i="1" s="1"/>
  <c r="AN83" i="1" s="1"/>
  <c r="AO83" i="1" s="1"/>
  <c r="Q83" i="1"/>
  <c r="R83" i="1" s="1"/>
  <c r="S83" i="1" s="1"/>
  <c r="T83" i="1" s="1"/>
  <c r="U83" i="1" s="1"/>
  <c r="V83" i="1" s="1"/>
  <c r="W83" i="1" s="1"/>
  <c r="X83" i="1" s="1"/>
  <c r="Y83" i="1" s="1"/>
  <c r="Z83" i="1" s="1"/>
  <c r="AA83" i="1" s="1"/>
  <c r="AB83" i="1" s="1"/>
  <c r="P83" i="1"/>
  <c r="C83" i="1"/>
  <c r="D83" i="1" s="1"/>
  <c r="E83" i="1" s="1"/>
  <c r="F83" i="1" s="1"/>
  <c r="G83" i="1" s="1"/>
  <c r="H83" i="1" s="1"/>
  <c r="I83" i="1" s="1"/>
  <c r="J83" i="1" s="1"/>
  <c r="K83" i="1" s="1"/>
  <c r="L83" i="1" s="1"/>
  <c r="M83" i="1" s="1"/>
  <c r="N83" i="1" s="1"/>
  <c r="O83" i="1" s="1"/>
  <c r="AP82" i="1"/>
  <c r="AQ82" i="1" s="1"/>
  <c r="AR82" i="1" s="1"/>
  <c r="AS82" i="1" s="1"/>
  <c r="AT82" i="1" s="1"/>
  <c r="AU82" i="1" s="1"/>
  <c r="AV82" i="1" s="1"/>
  <c r="AW82" i="1" s="1"/>
  <c r="AX82" i="1" s="1"/>
  <c r="AY82" i="1" s="1"/>
  <c r="AZ82" i="1" s="1"/>
  <c r="BA82" i="1" s="1"/>
  <c r="BB82" i="1" s="1"/>
  <c r="AC82" i="1"/>
  <c r="AD82" i="1" s="1"/>
  <c r="AE82" i="1" s="1"/>
  <c r="AF82" i="1" s="1"/>
  <c r="AG82" i="1" s="1"/>
  <c r="AH82" i="1" s="1"/>
  <c r="AI82" i="1" s="1"/>
  <c r="AJ82" i="1" s="1"/>
  <c r="AK82" i="1" s="1"/>
  <c r="AL82" i="1" s="1"/>
  <c r="AM82" i="1" s="1"/>
  <c r="AN82" i="1" s="1"/>
  <c r="AO82" i="1" s="1"/>
  <c r="P82" i="1"/>
  <c r="Q82" i="1" s="1"/>
  <c r="R82" i="1" s="1"/>
  <c r="S82" i="1" s="1"/>
  <c r="T82" i="1" s="1"/>
  <c r="U82" i="1" s="1"/>
  <c r="V82" i="1" s="1"/>
  <c r="W82" i="1" s="1"/>
  <c r="X82" i="1" s="1"/>
  <c r="Y82" i="1" s="1"/>
  <c r="Z82" i="1" s="1"/>
  <c r="AA82" i="1" s="1"/>
  <c r="AB82" i="1" s="1"/>
  <c r="C82" i="1"/>
  <c r="D82" i="1" s="1"/>
  <c r="E82" i="1" s="1"/>
  <c r="F82" i="1" s="1"/>
  <c r="G82" i="1" s="1"/>
  <c r="H82" i="1" s="1"/>
  <c r="I82" i="1" s="1"/>
  <c r="J82" i="1" s="1"/>
  <c r="K82" i="1" s="1"/>
  <c r="L82" i="1" s="1"/>
  <c r="M82" i="1" s="1"/>
  <c r="N82" i="1" s="1"/>
  <c r="O82" i="1" s="1"/>
  <c r="AD81" i="1"/>
  <c r="AE81" i="1" s="1"/>
  <c r="AF81" i="1" s="1"/>
  <c r="AG81" i="1" s="1"/>
  <c r="AH81" i="1" s="1"/>
  <c r="AI81" i="1" s="1"/>
  <c r="AJ81" i="1" s="1"/>
  <c r="AK81" i="1" s="1"/>
  <c r="AL81" i="1" s="1"/>
  <c r="AM81" i="1" s="1"/>
  <c r="AN81" i="1" s="1"/>
  <c r="AO81" i="1" s="1"/>
  <c r="AC81" i="1"/>
  <c r="P81" i="1"/>
  <c r="Q81" i="1" s="1"/>
  <c r="R81" i="1" s="1"/>
  <c r="S81" i="1" s="1"/>
  <c r="T81" i="1" s="1"/>
  <c r="U81" i="1" s="1"/>
  <c r="V81" i="1" s="1"/>
  <c r="W81" i="1" s="1"/>
  <c r="X81" i="1" s="1"/>
  <c r="Y81" i="1" s="1"/>
  <c r="Z81" i="1" s="1"/>
  <c r="AA81" i="1" s="1"/>
  <c r="AB81" i="1" s="1"/>
  <c r="C81" i="1"/>
  <c r="D81" i="1" s="1"/>
  <c r="E81" i="1" s="1"/>
  <c r="F81" i="1" s="1"/>
  <c r="G81" i="1" s="1"/>
  <c r="H81" i="1" s="1"/>
  <c r="I81" i="1" s="1"/>
  <c r="J81" i="1" s="1"/>
  <c r="K81" i="1" s="1"/>
  <c r="L81" i="1" s="1"/>
  <c r="M81" i="1" s="1"/>
  <c r="N81" i="1" s="1"/>
  <c r="O81" i="1" s="1"/>
  <c r="AC80" i="1"/>
  <c r="AD80" i="1" s="1"/>
  <c r="AE80" i="1" s="1"/>
  <c r="AF80" i="1" s="1"/>
  <c r="AG80" i="1" s="1"/>
  <c r="AH80" i="1" s="1"/>
  <c r="AI80" i="1" s="1"/>
  <c r="AJ80" i="1" s="1"/>
  <c r="AK80" i="1" s="1"/>
  <c r="AL80" i="1" s="1"/>
  <c r="AM80" i="1" s="1"/>
  <c r="AN80" i="1" s="1"/>
  <c r="AO80" i="1" s="1"/>
  <c r="P80" i="1"/>
  <c r="Q80" i="1" s="1"/>
  <c r="R80" i="1" s="1"/>
  <c r="S80" i="1" s="1"/>
  <c r="T80" i="1" s="1"/>
  <c r="U80" i="1" s="1"/>
  <c r="V80" i="1" s="1"/>
  <c r="W80" i="1" s="1"/>
  <c r="X80" i="1" s="1"/>
  <c r="Y80" i="1" s="1"/>
  <c r="Z80" i="1" s="1"/>
  <c r="AA80" i="1" s="1"/>
  <c r="AB80" i="1" s="1"/>
  <c r="C80" i="1"/>
  <c r="D80" i="1" s="1"/>
  <c r="E80" i="1" s="1"/>
  <c r="F80" i="1" s="1"/>
  <c r="G80" i="1" s="1"/>
  <c r="H80" i="1" s="1"/>
  <c r="I80" i="1" s="1"/>
  <c r="J80" i="1" s="1"/>
  <c r="K80" i="1" s="1"/>
  <c r="L80" i="1" s="1"/>
  <c r="M80" i="1" s="1"/>
  <c r="N80" i="1" s="1"/>
  <c r="O80" i="1" s="1"/>
  <c r="AC79" i="1"/>
  <c r="AD79" i="1" s="1"/>
  <c r="AE79" i="1" s="1"/>
  <c r="AF79" i="1" s="1"/>
  <c r="AG79" i="1" s="1"/>
  <c r="AH79" i="1" s="1"/>
  <c r="AI79" i="1" s="1"/>
  <c r="AJ79" i="1" s="1"/>
  <c r="AK79" i="1" s="1"/>
  <c r="AL79" i="1" s="1"/>
  <c r="AM79" i="1" s="1"/>
  <c r="AN79" i="1" s="1"/>
  <c r="AO79" i="1" s="1"/>
  <c r="P79" i="1"/>
  <c r="Q79" i="1" s="1"/>
  <c r="R79" i="1" s="1"/>
  <c r="S79" i="1" s="1"/>
  <c r="T79" i="1" s="1"/>
  <c r="U79" i="1" s="1"/>
  <c r="V79" i="1" s="1"/>
  <c r="W79" i="1" s="1"/>
  <c r="X79" i="1" s="1"/>
  <c r="Y79" i="1" s="1"/>
  <c r="Z79" i="1" s="1"/>
  <c r="AA79" i="1" s="1"/>
  <c r="AB79" i="1" s="1"/>
  <c r="C79" i="1"/>
  <c r="D79" i="1" s="1"/>
  <c r="E79" i="1" s="1"/>
  <c r="F79" i="1" s="1"/>
  <c r="G79" i="1" s="1"/>
  <c r="H79" i="1" s="1"/>
  <c r="I79" i="1" s="1"/>
  <c r="J79" i="1" s="1"/>
  <c r="K79" i="1" s="1"/>
  <c r="L79" i="1" s="1"/>
  <c r="M79" i="1" s="1"/>
  <c r="N79" i="1" s="1"/>
  <c r="O79" i="1" s="1"/>
  <c r="AC78" i="1"/>
  <c r="AD78" i="1" s="1"/>
  <c r="AE78" i="1" s="1"/>
  <c r="AF78" i="1" s="1"/>
  <c r="AG78" i="1" s="1"/>
  <c r="AH78" i="1" s="1"/>
  <c r="AI78" i="1" s="1"/>
  <c r="AJ78" i="1" s="1"/>
  <c r="AK78" i="1" s="1"/>
  <c r="AL78" i="1" s="1"/>
  <c r="AM78" i="1" s="1"/>
  <c r="AN78" i="1" s="1"/>
  <c r="AO78" i="1" s="1"/>
  <c r="Q78" i="1"/>
  <c r="R78" i="1" s="1"/>
  <c r="S78" i="1" s="1"/>
  <c r="T78" i="1" s="1"/>
  <c r="U78" i="1" s="1"/>
  <c r="V78" i="1" s="1"/>
  <c r="W78" i="1" s="1"/>
  <c r="X78" i="1" s="1"/>
  <c r="Y78" i="1" s="1"/>
  <c r="Z78" i="1" s="1"/>
  <c r="AA78" i="1" s="1"/>
  <c r="AB78" i="1" s="1"/>
  <c r="P78" i="1"/>
  <c r="C78" i="1"/>
  <c r="D78" i="1" s="1"/>
  <c r="E78" i="1" s="1"/>
  <c r="F78" i="1" s="1"/>
  <c r="G78" i="1" s="1"/>
  <c r="H78" i="1" s="1"/>
  <c r="I78" i="1" s="1"/>
  <c r="J78" i="1" s="1"/>
  <c r="K78" i="1" s="1"/>
  <c r="L78" i="1" s="1"/>
  <c r="M78" i="1" s="1"/>
  <c r="N78" i="1" s="1"/>
  <c r="O78" i="1" s="1"/>
  <c r="AC77" i="1"/>
  <c r="AD77" i="1" s="1"/>
  <c r="AE77" i="1" s="1"/>
  <c r="AF77" i="1" s="1"/>
  <c r="AG77" i="1" s="1"/>
  <c r="AH77" i="1" s="1"/>
  <c r="AI77" i="1" s="1"/>
  <c r="AJ77" i="1" s="1"/>
  <c r="AK77" i="1" s="1"/>
  <c r="AL77" i="1" s="1"/>
  <c r="AM77" i="1" s="1"/>
  <c r="AN77" i="1" s="1"/>
  <c r="AO77" i="1" s="1"/>
  <c r="P77" i="1"/>
  <c r="Q77" i="1" s="1"/>
  <c r="R77" i="1" s="1"/>
  <c r="S77" i="1" s="1"/>
  <c r="T77" i="1" s="1"/>
  <c r="U77" i="1" s="1"/>
  <c r="V77" i="1" s="1"/>
  <c r="W77" i="1" s="1"/>
  <c r="X77" i="1" s="1"/>
  <c r="Y77" i="1" s="1"/>
  <c r="Z77" i="1" s="1"/>
  <c r="AA77" i="1" s="1"/>
  <c r="AB77" i="1" s="1"/>
  <c r="C77" i="1"/>
  <c r="D77" i="1" s="1"/>
  <c r="E77" i="1" s="1"/>
  <c r="F77" i="1" s="1"/>
  <c r="G77" i="1" s="1"/>
  <c r="H77" i="1" s="1"/>
  <c r="I77" i="1" s="1"/>
  <c r="J77" i="1" s="1"/>
  <c r="K77" i="1" s="1"/>
  <c r="L77" i="1" s="1"/>
  <c r="M77" i="1" s="1"/>
  <c r="N77" i="1" s="1"/>
  <c r="O77" i="1" s="1"/>
  <c r="AP76" i="1"/>
  <c r="AQ76" i="1" s="1"/>
  <c r="AR76" i="1" s="1"/>
  <c r="AS76" i="1" s="1"/>
  <c r="AT76" i="1" s="1"/>
  <c r="AU76" i="1" s="1"/>
  <c r="AV76" i="1" s="1"/>
  <c r="AW76" i="1" s="1"/>
  <c r="AX76" i="1" s="1"/>
  <c r="AY76" i="1" s="1"/>
  <c r="AZ76" i="1" s="1"/>
  <c r="BA76" i="1" s="1"/>
  <c r="BB76" i="1" s="1"/>
  <c r="AC76" i="1"/>
  <c r="AD76" i="1" s="1"/>
  <c r="AE76" i="1" s="1"/>
  <c r="AF76" i="1" s="1"/>
  <c r="AG76" i="1" s="1"/>
  <c r="AH76" i="1" s="1"/>
  <c r="AI76" i="1" s="1"/>
  <c r="AJ76" i="1" s="1"/>
  <c r="AK76" i="1" s="1"/>
  <c r="AL76" i="1" s="1"/>
  <c r="AM76" i="1" s="1"/>
  <c r="AN76" i="1" s="1"/>
  <c r="AO76" i="1" s="1"/>
  <c r="P76" i="1"/>
  <c r="Q76" i="1" s="1"/>
  <c r="R76" i="1" s="1"/>
  <c r="S76" i="1" s="1"/>
  <c r="T76" i="1" s="1"/>
  <c r="U76" i="1" s="1"/>
  <c r="V76" i="1" s="1"/>
  <c r="W76" i="1" s="1"/>
  <c r="X76" i="1" s="1"/>
  <c r="Y76" i="1" s="1"/>
  <c r="Z76" i="1" s="1"/>
  <c r="AA76" i="1" s="1"/>
  <c r="AB76" i="1" s="1"/>
  <c r="C76" i="1"/>
  <c r="D76" i="1" s="1"/>
  <c r="E76" i="1" s="1"/>
  <c r="F76" i="1" s="1"/>
  <c r="G76" i="1" s="1"/>
  <c r="H76" i="1" s="1"/>
  <c r="I76" i="1" s="1"/>
  <c r="J76" i="1" s="1"/>
  <c r="K76" i="1" s="1"/>
  <c r="L76" i="1" s="1"/>
  <c r="M76" i="1" s="1"/>
  <c r="N76" i="1" s="1"/>
  <c r="O76" i="1" s="1"/>
  <c r="AC75" i="1"/>
  <c r="AD75" i="1" s="1"/>
  <c r="AE75" i="1" s="1"/>
  <c r="AF75" i="1" s="1"/>
  <c r="AG75" i="1" s="1"/>
  <c r="AH75" i="1" s="1"/>
  <c r="AI75" i="1" s="1"/>
  <c r="AJ75" i="1" s="1"/>
  <c r="AK75" i="1" s="1"/>
  <c r="AL75" i="1" s="1"/>
  <c r="AM75" i="1" s="1"/>
  <c r="AN75" i="1" s="1"/>
  <c r="AO75" i="1" s="1"/>
  <c r="Q75" i="1"/>
  <c r="R75" i="1" s="1"/>
  <c r="S75" i="1" s="1"/>
  <c r="T75" i="1" s="1"/>
  <c r="U75" i="1" s="1"/>
  <c r="V75" i="1" s="1"/>
  <c r="W75" i="1" s="1"/>
  <c r="X75" i="1" s="1"/>
  <c r="Y75" i="1" s="1"/>
  <c r="Z75" i="1" s="1"/>
  <c r="AA75" i="1" s="1"/>
  <c r="AB75" i="1" s="1"/>
  <c r="P75" i="1"/>
  <c r="C75" i="1"/>
  <c r="D75" i="1" s="1"/>
  <c r="E75" i="1" s="1"/>
  <c r="F75" i="1" s="1"/>
  <c r="G75" i="1" s="1"/>
  <c r="H75" i="1" s="1"/>
  <c r="I75" i="1" s="1"/>
  <c r="J75" i="1" s="1"/>
  <c r="K75" i="1" s="1"/>
  <c r="L75" i="1" s="1"/>
  <c r="M75" i="1" s="1"/>
  <c r="N75" i="1" s="1"/>
  <c r="O75" i="1" s="1"/>
  <c r="AC74" i="1"/>
  <c r="AD74" i="1" s="1"/>
  <c r="AE74" i="1" s="1"/>
  <c r="AF74" i="1" s="1"/>
  <c r="AG74" i="1" s="1"/>
  <c r="AH74" i="1" s="1"/>
  <c r="AI74" i="1" s="1"/>
  <c r="AJ74" i="1" s="1"/>
  <c r="AK74" i="1" s="1"/>
  <c r="AL74" i="1" s="1"/>
  <c r="AM74" i="1" s="1"/>
  <c r="AN74" i="1" s="1"/>
  <c r="AO74" i="1" s="1"/>
  <c r="P74" i="1"/>
  <c r="Q74" i="1" s="1"/>
  <c r="R74" i="1" s="1"/>
  <c r="S74" i="1" s="1"/>
  <c r="T74" i="1" s="1"/>
  <c r="U74" i="1" s="1"/>
  <c r="V74" i="1" s="1"/>
  <c r="W74" i="1" s="1"/>
  <c r="X74" i="1" s="1"/>
  <c r="Y74" i="1" s="1"/>
  <c r="Z74" i="1" s="1"/>
  <c r="AA74" i="1" s="1"/>
  <c r="AB74" i="1" s="1"/>
  <c r="C74" i="1"/>
  <c r="D74" i="1" s="1"/>
  <c r="E74" i="1" s="1"/>
  <c r="F74" i="1" s="1"/>
  <c r="G74" i="1" s="1"/>
  <c r="H74" i="1" s="1"/>
  <c r="I74" i="1" s="1"/>
  <c r="J74" i="1" s="1"/>
  <c r="K74" i="1" s="1"/>
  <c r="L74" i="1" s="1"/>
  <c r="M74" i="1" s="1"/>
  <c r="N74" i="1" s="1"/>
  <c r="O74" i="1" s="1"/>
  <c r="AC73" i="1"/>
  <c r="AD73" i="1" s="1"/>
  <c r="AE73" i="1" s="1"/>
  <c r="AF73" i="1" s="1"/>
  <c r="AG73" i="1" s="1"/>
  <c r="AH73" i="1" s="1"/>
  <c r="AI73" i="1" s="1"/>
  <c r="AJ73" i="1" s="1"/>
  <c r="AK73" i="1" s="1"/>
  <c r="AL73" i="1" s="1"/>
  <c r="AM73" i="1" s="1"/>
  <c r="AN73" i="1" s="1"/>
  <c r="AO73" i="1" s="1"/>
  <c r="Q73" i="1"/>
  <c r="R73" i="1" s="1"/>
  <c r="S73" i="1" s="1"/>
  <c r="T73" i="1" s="1"/>
  <c r="U73" i="1" s="1"/>
  <c r="V73" i="1" s="1"/>
  <c r="W73" i="1" s="1"/>
  <c r="X73" i="1" s="1"/>
  <c r="Y73" i="1" s="1"/>
  <c r="Z73" i="1" s="1"/>
  <c r="AA73" i="1" s="1"/>
  <c r="AB73" i="1" s="1"/>
  <c r="P73" i="1"/>
  <c r="C73" i="1"/>
  <c r="D73" i="1" s="1"/>
  <c r="E73" i="1" s="1"/>
  <c r="F73" i="1" s="1"/>
  <c r="G73" i="1" s="1"/>
  <c r="H73" i="1" s="1"/>
  <c r="I73" i="1" s="1"/>
  <c r="J73" i="1" s="1"/>
  <c r="K73" i="1" s="1"/>
  <c r="L73" i="1" s="1"/>
  <c r="M73" i="1" s="1"/>
  <c r="N73" i="1" s="1"/>
  <c r="O73" i="1" s="1"/>
  <c r="AC72" i="1"/>
  <c r="AD72" i="1" s="1"/>
  <c r="AE72" i="1" s="1"/>
  <c r="AF72" i="1" s="1"/>
  <c r="AG72" i="1" s="1"/>
  <c r="AH72" i="1" s="1"/>
  <c r="AI72" i="1" s="1"/>
  <c r="AJ72" i="1" s="1"/>
  <c r="AK72" i="1" s="1"/>
  <c r="AL72" i="1" s="1"/>
  <c r="AM72" i="1" s="1"/>
  <c r="AN72" i="1" s="1"/>
  <c r="AO72" i="1" s="1"/>
  <c r="P72" i="1"/>
  <c r="Q72" i="1" s="1"/>
  <c r="R72" i="1" s="1"/>
  <c r="S72" i="1" s="1"/>
  <c r="T72" i="1" s="1"/>
  <c r="U72" i="1" s="1"/>
  <c r="V72" i="1" s="1"/>
  <c r="W72" i="1" s="1"/>
  <c r="X72" i="1" s="1"/>
  <c r="Y72" i="1" s="1"/>
  <c r="Z72" i="1" s="1"/>
  <c r="AA72" i="1" s="1"/>
  <c r="AB72" i="1" s="1"/>
  <c r="C72" i="1"/>
  <c r="D72" i="1" s="1"/>
  <c r="E72" i="1" s="1"/>
  <c r="F72" i="1" s="1"/>
  <c r="G72" i="1" s="1"/>
  <c r="H72" i="1" s="1"/>
  <c r="I72" i="1" s="1"/>
  <c r="J72" i="1" s="1"/>
  <c r="K72" i="1" s="1"/>
  <c r="L72" i="1" s="1"/>
  <c r="M72" i="1" s="1"/>
  <c r="N72" i="1" s="1"/>
  <c r="O72" i="1" s="1"/>
  <c r="AD71" i="1"/>
  <c r="AE71" i="1" s="1"/>
  <c r="AF71" i="1" s="1"/>
  <c r="AG71" i="1" s="1"/>
  <c r="AH71" i="1" s="1"/>
  <c r="AI71" i="1" s="1"/>
  <c r="AJ71" i="1" s="1"/>
  <c r="AK71" i="1" s="1"/>
  <c r="AL71" i="1" s="1"/>
  <c r="AM71" i="1" s="1"/>
  <c r="AN71" i="1" s="1"/>
  <c r="AO71" i="1" s="1"/>
  <c r="AC71" i="1"/>
  <c r="P71" i="1"/>
  <c r="Q71" i="1" s="1"/>
  <c r="R71" i="1" s="1"/>
  <c r="S71" i="1" s="1"/>
  <c r="T71" i="1" s="1"/>
  <c r="U71" i="1" s="1"/>
  <c r="V71" i="1" s="1"/>
  <c r="W71" i="1" s="1"/>
  <c r="X71" i="1" s="1"/>
  <c r="Y71" i="1" s="1"/>
  <c r="Z71" i="1" s="1"/>
  <c r="AA71" i="1" s="1"/>
  <c r="AB71" i="1" s="1"/>
  <c r="C71" i="1"/>
  <c r="D71" i="1" s="1"/>
  <c r="E71" i="1" s="1"/>
  <c r="F71" i="1" s="1"/>
  <c r="G71" i="1" s="1"/>
  <c r="H71" i="1" s="1"/>
  <c r="I71" i="1" s="1"/>
  <c r="J71" i="1" s="1"/>
  <c r="K71" i="1" s="1"/>
  <c r="L71" i="1" s="1"/>
  <c r="M71" i="1" s="1"/>
  <c r="N71" i="1" s="1"/>
  <c r="O71" i="1" s="1"/>
  <c r="AC70" i="1"/>
  <c r="AD70" i="1" s="1"/>
  <c r="AE70" i="1" s="1"/>
  <c r="AF70" i="1" s="1"/>
  <c r="AG70" i="1" s="1"/>
  <c r="AH70" i="1" s="1"/>
  <c r="AI70" i="1" s="1"/>
  <c r="AJ70" i="1" s="1"/>
  <c r="AK70" i="1" s="1"/>
  <c r="AL70" i="1" s="1"/>
  <c r="AM70" i="1" s="1"/>
  <c r="AN70" i="1" s="1"/>
  <c r="AO70" i="1" s="1"/>
  <c r="Q70" i="1"/>
  <c r="R70" i="1" s="1"/>
  <c r="S70" i="1" s="1"/>
  <c r="T70" i="1" s="1"/>
  <c r="U70" i="1" s="1"/>
  <c r="V70" i="1" s="1"/>
  <c r="W70" i="1" s="1"/>
  <c r="X70" i="1" s="1"/>
  <c r="Y70" i="1" s="1"/>
  <c r="Z70" i="1" s="1"/>
  <c r="AA70" i="1" s="1"/>
  <c r="AB70" i="1" s="1"/>
  <c r="P70" i="1"/>
  <c r="C70" i="1"/>
  <c r="D70" i="1" s="1"/>
  <c r="E70" i="1" s="1"/>
  <c r="F70" i="1" s="1"/>
  <c r="G70" i="1" s="1"/>
  <c r="H70" i="1" s="1"/>
  <c r="I70" i="1" s="1"/>
  <c r="J70" i="1" s="1"/>
  <c r="K70" i="1" s="1"/>
  <c r="L70" i="1" s="1"/>
  <c r="M70" i="1" s="1"/>
  <c r="N70" i="1" s="1"/>
  <c r="O70" i="1" s="1"/>
  <c r="AC69" i="1"/>
  <c r="AD69" i="1" s="1"/>
  <c r="AE69" i="1" s="1"/>
  <c r="AF69" i="1" s="1"/>
  <c r="AG69" i="1" s="1"/>
  <c r="AH69" i="1" s="1"/>
  <c r="AI69" i="1" s="1"/>
  <c r="AJ69" i="1" s="1"/>
  <c r="AK69" i="1" s="1"/>
  <c r="AL69" i="1" s="1"/>
  <c r="AM69" i="1" s="1"/>
  <c r="AN69" i="1" s="1"/>
  <c r="AO69" i="1" s="1"/>
  <c r="Q69" i="1"/>
  <c r="R69" i="1" s="1"/>
  <c r="S69" i="1" s="1"/>
  <c r="T69" i="1" s="1"/>
  <c r="U69" i="1" s="1"/>
  <c r="V69" i="1" s="1"/>
  <c r="W69" i="1" s="1"/>
  <c r="X69" i="1" s="1"/>
  <c r="Y69" i="1" s="1"/>
  <c r="Z69" i="1" s="1"/>
  <c r="AA69" i="1" s="1"/>
  <c r="AB69" i="1" s="1"/>
  <c r="P69" i="1"/>
  <c r="C69" i="1"/>
  <c r="D69" i="1" s="1"/>
  <c r="E69" i="1" s="1"/>
  <c r="F69" i="1" s="1"/>
  <c r="G69" i="1" s="1"/>
  <c r="H69" i="1" s="1"/>
  <c r="I69" i="1" s="1"/>
  <c r="J69" i="1" s="1"/>
  <c r="K69" i="1" s="1"/>
  <c r="L69" i="1" s="1"/>
  <c r="M69" i="1" s="1"/>
  <c r="N69" i="1" s="1"/>
  <c r="O69" i="1" s="1"/>
  <c r="AP68" i="1"/>
  <c r="AQ68" i="1" s="1"/>
  <c r="AR68" i="1" s="1"/>
  <c r="AS68" i="1" s="1"/>
  <c r="AT68" i="1" s="1"/>
  <c r="AU68" i="1" s="1"/>
  <c r="AV68" i="1" s="1"/>
  <c r="AW68" i="1" s="1"/>
  <c r="AX68" i="1" s="1"/>
  <c r="AY68" i="1" s="1"/>
  <c r="AZ68" i="1" s="1"/>
  <c r="BA68" i="1" s="1"/>
  <c r="BB68" i="1" s="1"/>
  <c r="AD68" i="1"/>
  <c r="AE68" i="1" s="1"/>
  <c r="AF68" i="1" s="1"/>
  <c r="AG68" i="1" s="1"/>
  <c r="AH68" i="1" s="1"/>
  <c r="AI68" i="1" s="1"/>
  <c r="AJ68" i="1" s="1"/>
  <c r="AK68" i="1" s="1"/>
  <c r="AL68" i="1" s="1"/>
  <c r="AM68" i="1" s="1"/>
  <c r="AN68" i="1" s="1"/>
  <c r="AO68" i="1" s="1"/>
  <c r="AC68" i="1"/>
  <c r="P68" i="1"/>
  <c r="Q68" i="1" s="1"/>
  <c r="R68" i="1" s="1"/>
  <c r="S68" i="1" s="1"/>
  <c r="T68" i="1" s="1"/>
  <c r="U68" i="1" s="1"/>
  <c r="V68" i="1" s="1"/>
  <c r="W68" i="1" s="1"/>
  <c r="X68" i="1" s="1"/>
  <c r="Y68" i="1" s="1"/>
  <c r="Z68" i="1" s="1"/>
  <c r="AA68" i="1" s="1"/>
  <c r="AB68" i="1" s="1"/>
  <c r="C68" i="1"/>
  <c r="D68" i="1" s="1"/>
  <c r="E68" i="1" s="1"/>
  <c r="F68" i="1" s="1"/>
  <c r="G68" i="1" s="1"/>
  <c r="H68" i="1" s="1"/>
  <c r="I68" i="1" s="1"/>
  <c r="J68" i="1" s="1"/>
  <c r="K68" i="1" s="1"/>
  <c r="L68" i="1" s="1"/>
  <c r="M68" i="1" s="1"/>
  <c r="N68" i="1" s="1"/>
  <c r="O68" i="1" s="1"/>
  <c r="AD67" i="1"/>
  <c r="AE67" i="1" s="1"/>
  <c r="AF67" i="1" s="1"/>
  <c r="AG67" i="1" s="1"/>
  <c r="AH67" i="1" s="1"/>
  <c r="AI67" i="1" s="1"/>
  <c r="AJ67" i="1" s="1"/>
  <c r="AK67" i="1" s="1"/>
  <c r="AL67" i="1" s="1"/>
  <c r="AM67" i="1" s="1"/>
  <c r="AN67" i="1" s="1"/>
  <c r="AO67" i="1" s="1"/>
  <c r="AC67" i="1"/>
  <c r="Q67" i="1"/>
  <c r="R67" i="1" s="1"/>
  <c r="S67" i="1" s="1"/>
  <c r="T67" i="1" s="1"/>
  <c r="U67" i="1" s="1"/>
  <c r="V67" i="1" s="1"/>
  <c r="W67" i="1" s="1"/>
  <c r="X67" i="1" s="1"/>
  <c r="Y67" i="1" s="1"/>
  <c r="Z67" i="1" s="1"/>
  <c r="AA67" i="1" s="1"/>
  <c r="AB67" i="1" s="1"/>
  <c r="P67" i="1"/>
  <c r="C67" i="1"/>
  <c r="D67" i="1" s="1"/>
  <c r="E67" i="1" s="1"/>
  <c r="F67" i="1" s="1"/>
  <c r="G67" i="1" s="1"/>
  <c r="H67" i="1" s="1"/>
  <c r="I67" i="1" s="1"/>
  <c r="J67" i="1" s="1"/>
  <c r="K67" i="1" s="1"/>
  <c r="L67" i="1" s="1"/>
  <c r="M67" i="1" s="1"/>
  <c r="N67" i="1" s="1"/>
  <c r="O67" i="1" s="1"/>
  <c r="AC66" i="1"/>
  <c r="AD66" i="1" s="1"/>
  <c r="AE66" i="1" s="1"/>
  <c r="AF66" i="1" s="1"/>
  <c r="AG66" i="1" s="1"/>
  <c r="AH66" i="1" s="1"/>
  <c r="AI66" i="1" s="1"/>
  <c r="AJ66" i="1" s="1"/>
  <c r="AK66" i="1" s="1"/>
  <c r="AL66" i="1" s="1"/>
  <c r="AM66" i="1" s="1"/>
  <c r="AN66" i="1" s="1"/>
  <c r="AO66" i="1" s="1"/>
  <c r="P66" i="1"/>
  <c r="Q66" i="1" s="1"/>
  <c r="R66" i="1" s="1"/>
  <c r="S66" i="1" s="1"/>
  <c r="T66" i="1" s="1"/>
  <c r="U66" i="1" s="1"/>
  <c r="V66" i="1" s="1"/>
  <c r="W66" i="1" s="1"/>
  <c r="X66" i="1" s="1"/>
  <c r="Y66" i="1" s="1"/>
  <c r="Z66" i="1" s="1"/>
  <c r="AA66" i="1" s="1"/>
  <c r="AB66" i="1" s="1"/>
  <c r="C66" i="1"/>
  <c r="D66" i="1" s="1"/>
  <c r="E66" i="1" s="1"/>
  <c r="F66" i="1" s="1"/>
  <c r="G66" i="1" s="1"/>
  <c r="H66" i="1" s="1"/>
  <c r="I66" i="1" s="1"/>
  <c r="J66" i="1" s="1"/>
  <c r="K66" i="1" s="1"/>
  <c r="L66" i="1" s="1"/>
  <c r="M66" i="1" s="1"/>
  <c r="N66" i="1" s="1"/>
  <c r="O66" i="1" s="1"/>
  <c r="AC65" i="1"/>
  <c r="AD65" i="1" s="1"/>
  <c r="AE65" i="1" s="1"/>
  <c r="AF65" i="1" s="1"/>
  <c r="AG65" i="1" s="1"/>
  <c r="AH65" i="1" s="1"/>
  <c r="AI65" i="1" s="1"/>
  <c r="AJ65" i="1" s="1"/>
  <c r="AK65" i="1" s="1"/>
  <c r="AL65" i="1" s="1"/>
  <c r="AM65" i="1" s="1"/>
  <c r="AN65" i="1" s="1"/>
  <c r="AO65" i="1" s="1"/>
  <c r="P65" i="1"/>
  <c r="Q65" i="1" s="1"/>
  <c r="R65" i="1" s="1"/>
  <c r="S65" i="1" s="1"/>
  <c r="T65" i="1" s="1"/>
  <c r="U65" i="1" s="1"/>
  <c r="V65" i="1" s="1"/>
  <c r="W65" i="1" s="1"/>
  <c r="X65" i="1" s="1"/>
  <c r="Y65" i="1" s="1"/>
  <c r="Z65" i="1" s="1"/>
  <c r="AA65" i="1" s="1"/>
  <c r="AB65" i="1" s="1"/>
  <c r="C65" i="1"/>
  <c r="D65" i="1" s="1"/>
  <c r="E65" i="1" s="1"/>
  <c r="F65" i="1" s="1"/>
  <c r="G65" i="1" s="1"/>
  <c r="H65" i="1" s="1"/>
  <c r="I65" i="1" s="1"/>
  <c r="J65" i="1" s="1"/>
  <c r="K65" i="1" s="1"/>
  <c r="L65" i="1" s="1"/>
  <c r="M65" i="1" s="1"/>
  <c r="N65" i="1" s="1"/>
  <c r="O65" i="1" s="1"/>
  <c r="AD64" i="1"/>
  <c r="AE64" i="1" s="1"/>
  <c r="AF64" i="1" s="1"/>
  <c r="AG64" i="1" s="1"/>
  <c r="AH64" i="1" s="1"/>
  <c r="AI64" i="1" s="1"/>
  <c r="AJ64" i="1" s="1"/>
  <c r="AK64" i="1" s="1"/>
  <c r="AL64" i="1" s="1"/>
  <c r="AM64" i="1" s="1"/>
  <c r="AN64" i="1" s="1"/>
  <c r="AO64" i="1" s="1"/>
  <c r="AC64" i="1"/>
  <c r="P64" i="1"/>
  <c r="Q64" i="1" s="1"/>
  <c r="R64" i="1" s="1"/>
  <c r="S64" i="1" s="1"/>
  <c r="T64" i="1" s="1"/>
  <c r="U64" i="1" s="1"/>
  <c r="V64" i="1" s="1"/>
  <c r="W64" i="1" s="1"/>
  <c r="X64" i="1" s="1"/>
  <c r="Y64" i="1" s="1"/>
  <c r="Z64" i="1" s="1"/>
  <c r="AA64" i="1" s="1"/>
  <c r="AB64" i="1" s="1"/>
  <c r="C64" i="1"/>
  <c r="D64" i="1" s="1"/>
  <c r="E64" i="1" s="1"/>
  <c r="F64" i="1" s="1"/>
  <c r="G64" i="1" s="1"/>
  <c r="H64" i="1" s="1"/>
  <c r="I64" i="1" s="1"/>
  <c r="J64" i="1" s="1"/>
  <c r="K64" i="1" s="1"/>
  <c r="L64" i="1" s="1"/>
  <c r="M64" i="1" s="1"/>
  <c r="N64" i="1" s="1"/>
  <c r="O64" i="1" s="1"/>
  <c r="AP63" i="1"/>
  <c r="AQ63" i="1" s="1"/>
  <c r="AR63" i="1" s="1"/>
  <c r="AS63" i="1" s="1"/>
  <c r="AT63" i="1" s="1"/>
  <c r="AU63" i="1" s="1"/>
  <c r="AV63" i="1" s="1"/>
  <c r="AW63" i="1" s="1"/>
  <c r="AX63" i="1" s="1"/>
  <c r="AY63" i="1" s="1"/>
  <c r="AZ63" i="1" s="1"/>
  <c r="BA63" i="1" s="1"/>
  <c r="BB63" i="1" s="1"/>
  <c r="AC63" i="1"/>
  <c r="AD63" i="1" s="1"/>
  <c r="AE63" i="1" s="1"/>
  <c r="AF63" i="1" s="1"/>
  <c r="AG63" i="1" s="1"/>
  <c r="AH63" i="1" s="1"/>
  <c r="AI63" i="1" s="1"/>
  <c r="AJ63" i="1" s="1"/>
  <c r="AK63" i="1" s="1"/>
  <c r="AL63" i="1" s="1"/>
  <c r="AM63" i="1" s="1"/>
  <c r="AN63" i="1" s="1"/>
  <c r="AO63" i="1" s="1"/>
  <c r="P63" i="1"/>
  <c r="Q63" i="1" s="1"/>
  <c r="R63" i="1" s="1"/>
  <c r="S63" i="1" s="1"/>
  <c r="T63" i="1" s="1"/>
  <c r="U63" i="1" s="1"/>
  <c r="V63" i="1" s="1"/>
  <c r="W63" i="1" s="1"/>
  <c r="X63" i="1" s="1"/>
  <c r="Y63" i="1" s="1"/>
  <c r="Z63" i="1" s="1"/>
  <c r="AA63" i="1" s="1"/>
  <c r="AB63" i="1" s="1"/>
  <c r="C63" i="1"/>
  <c r="D63" i="1" s="1"/>
  <c r="E63" i="1" s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AP62" i="1"/>
  <c r="AQ62" i="1" s="1"/>
  <c r="AR62" i="1" s="1"/>
  <c r="AS62" i="1" s="1"/>
  <c r="AT62" i="1" s="1"/>
  <c r="AU62" i="1" s="1"/>
  <c r="AV62" i="1" s="1"/>
  <c r="AW62" i="1" s="1"/>
  <c r="AX62" i="1" s="1"/>
  <c r="AY62" i="1" s="1"/>
  <c r="AZ62" i="1" s="1"/>
  <c r="BA62" i="1" s="1"/>
  <c r="BB62" i="1" s="1"/>
  <c r="AC62" i="1"/>
  <c r="AD62" i="1" s="1"/>
  <c r="AE62" i="1" s="1"/>
  <c r="AF62" i="1" s="1"/>
  <c r="AG62" i="1" s="1"/>
  <c r="AH62" i="1" s="1"/>
  <c r="AI62" i="1" s="1"/>
  <c r="AJ62" i="1" s="1"/>
  <c r="AK62" i="1" s="1"/>
  <c r="AL62" i="1" s="1"/>
  <c r="AM62" i="1" s="1"/>
  <c r="AN62" i="1" s="1"/>
  <c r="AO62" i="1" s="1"/>
  <c r="Q62" i="1"/>
  <c r="R62" i="1" s="1"/>
  <c r="S62" i="1" s="1"/>
  <c r="T62" i="1" s="1"/>
  <c r="U62" i="1" s="1"/>
  <c r="V62" i="1" s="1"/>
  <c r="W62" i="1" s="1"/>
  <c r="X62" i="1" s="1"/>
  <c r="Y62" i="1" s="1"/>
  <c r="Z62" i="1" s="1"/>
  <c r="AA62" i="1" s="1"/>
  <c r="AB62" i="1" s="1"/>
  <c r="P62" i="1"/>
  <c r="C62" i="1"/>
  <c r="D62" i="1" s="1"/>
  <c r="E62" i="1" s="1"/>
  <c r="F62" i="1" s="1"/>
  <c r="G62" i="1" s="1"/>
  <c r="H62" i="1" s="1"/>
  <c r="I62" i="1" s="1"/>
  <c r="J62" i="1" s="1"/>
  <c r="K62" i="1" s="1"/>
  <c r="L62" i="1" s="1"/>
  <c r="M62" i="1" s="1"/>
  <c r="N62" i="1" s="1"/>
  <c r="O62" i="1" s="1"/>
  <c r="AP61" i="1"/>
  <c r="AQ61" i="1" s="1"/>
  <c r="AR61" i="1" s="1"/>
  <c r="AS61" i="1" s="1"/>
  <c r="AT61" i="1" s="1"/>
  <c r="AU61" i="1" s="1"/>
  <c r="AV61" i="1" s="1"/>
  <c r="AW61" i="1" s="1"/>
  <c r="AX61" i="1" s="1"/>
  <c r="AY61" i="1" s="1"/>
  <c r="AZ61" i="1" s="1"/>
  <c r="BA61" i="1" s="1"/>
  <c r="BB61" i="1" s="1"/>
  <c r="AD61" i="1"/>
  <c r="AE61" i="1" s="1"/>
  <c r="AF61" i="1" s="1"/>
  <c r="AG61" i="1" s="1"/>
  <c r="AH61" i="1" s="1"/>
  <c r="AI61" i="1" s="1"/>
  <c r="AJ61" i="1" s="1"/>
  <c r="AK61" i="1" s="1"/>
  <c r="AL61" i="1" s="1"/>
  <c r="AM61" i="1" s="1"/>
  <c r="AN61" i="1" s="1"/>
  <c r="AO61" i="1" s="1"/>
  <c r="AC61" i="1"/>
  <c r="P61" i="1"/>
  <c r="Q61" i="1" s="1"/>
  <c r="R61" i="1" s="1"/>
  <c r="S61" i="1" s="1"/>
  <c r="T61" i="1" s="1"/>
  <c r="U61" i="1" s="1"/>
  <c r="V61" i="1" s="1"/>
  <c r="W61" i="1" s="1"/>
  <c r="X61" i="1" s="1"/>
  <c r="Y61" i="1" s="1"/>
  <c r="Z61" i="1" s="1"/>
  <c r="AA61" i="1" s="1"/>
  <c r="AB61" i="1" s="1"/>
  <c r="C61" i="1"/>
  <c r="D61" i="1" s="1"/>
  <c r="E61" i="1" s="1"/>
  <c r="F61" i="1" s="1"/>
  <c r="G61" i="1" s="1"/>
  <c r="H61" i="1" s="1"/>
  <c r="I61" i="1" s="1"/>
  <c r="J61" i="1" s="1"/>
  <c r="K61" i="1" s="1"/>
  <c r="L61" i="1" s="1"/>
  <c r="M61" i="1" s="1"/>
  <c r="N61" i="1" s="1"/>
  <c r="O61" i="1" s="1"/>
  <c r="AP60" i="1"/>
  <c r="AQ60" i="1" s="1"/>
  <c r="AR60" i="1" s="1"/>
  <c r="AS60" i="1" s="1"/>
  <c r="AT60" i="1" s="1"/>
  <c r="AU60" i="1" s="1"/>
  <c r="AV60" i="1" s="1"/>
  <c r="AW60" i="1" s="1"/>
  <c r="AX60" i="1" s="1"/>
  <c r="AY60" i="1" s="1"/>
  <c r="AZ60" i="1" s="1"/>
  <c r="BA60" i="1" s="1"/>
  <c r="BB60" i="1" s="1"/>
  <c r="AC60" i="1"/>
  <c r="AD60" i="1" s="1"/>
  <c r="AE60" i="1" s="1"/>
  <c r="AF60" i="1" s="1"/>
  <c r="AG60" i="1" s="1"/>
  <c r="AH60" i="1" s="1"/>
  <c r="AI60" i="1" s="1"/>
  <c r="AJ60" i="1" s="1"/>
  <c r="AK60" i="1" s="1"/>
  <c r="AL60" i="1" s="1"/>
  <c r="AM60" i="1" s="1"/>
  <c r="AN60" i="1" s="1"/>
  <c r="AO60" i="1" s="1"/>
  <c r="P60" i="1"/>
  <c r="Q60" i="1" s="1"/>
  <c r="R60" i="1" s="1"/>
  <c r="S60" i="1" s="1"/>
  <c r="T60" i="1" s="1"/>
  <c r="U60" i="1" s="1"/>
  <c r="V60" i="1" s="1"/>
  <c r="W60" i="1" s="1"/>
  <c r="X60" i="1" s="1"/>
  <c r="Y60" i="1" s="1"/>
  <c r="Z60" i="1" s="1"/>
  <c r="AA60" i="1" s="1"/>
  <c r="AB60" i="1" s="1"/>
  <c r="C60" i="1"/>
  <c r="D60" i="1" s="1"/>
  <c r="E60" i="1" s="1"/>
  <c r="F60" i="1" s="1"/>
  <c r="G60" i="1" s="1"/>
  <c r="H60" i="1" s="1"/>
  <c r="I60" i="1" s="1"/>
  <c r="J60" i="1" s="1"/>
  <c r="K60" i="1" s="1"/>
  <c r="L60" i="1" s="1"/>
  <c r="M60" i="1" s="1"/>
  <c r="N60" i="1" s="1"/>
  <c r="O60" i="1" s="1"/>
  <c r="BB42" i="1"/>
  <c r="BB263" i="1" s="1"/>
  <c r="BA42" i="1"/>
  <c r="BA263" i="1" s="1"/>
  <c r="AZ42" i="1"/>
  <c r="AZ263" i="1" s="1"/>
  <c r="AY42" i="1"/>
  <c r="AY263" i="1" s="1"/>
  <c r="AX42" i="1"/>
  <c r="AX263" i="1" s="1"/>
  <c r="AW42" i="1"/>
  <c r="AW263" i="1" s="1"/>
  <c r="AV42" i="1"/>
  <c r="AV263" i="1" s="1"/>
  <c r="AU42" i="1"/>
  <c r="AU263" i="1" s="1"/>
  <c r="AT42" i="1"/>
  <c r="AT263" i="1" s="1"/>
  <c r="AS42" i="1"/>
  <c r="AS263" i="1" s="1"/>
  <c r="AR42" i="1"/>
  <c r="AR263" i="1" s="1"/>
  <c r="AQ42" i="1"/>
  <c r="AQ263" i="1" s="1"/>
  <c r="AP42" i="1"/>
  <c r="BB41" i="1"/>
  <c r="BB262" i="1" s="1"/>
  <c r="BA41" i="1"/>
  <c r="BA262" i="1" s="1"/>
  <c r="AZ41" i="1"/>
  <c r="AZ262" i="1" s="1"/>
  <c r="AY41" i="1"/>
  <c r="AY262" i="1" s="1"/>
  <c r="AX41" i="1"/>
  <c r="AX262" i="1" s="1"/>
  <c r="AW41" i="1"/>
  <c r="AW262" i="1" s="1"/>
  <c r="AV41" i="1"/>
  <c r="AV262" i="1" s="1"/>
  <c r="AU41" i="1"/>
  <c r="AU262" i="1" s="1"/>
  <c r="AT41" i="1"/>
  <c r="AT262" i="1" s="1"/>
  <c r="AS41" i="1"/>
  <c r="AS262" i="1" s="1"/>
  <c r="AR41" i="1"/>
  <c r="AR262" i="1" s="1"/>
  <c r="AQ41" i="1"/>
  <c r="AQ262" i="1" s="1"/>
  <c r="AP41" i="1"/>
  <c r="AP40" i="1" s="1"/>
  <c r="BB40" i="1"/>
  <c r="BB261" i="1" s="1"/>
  <c r="AY40" i="1"/>
  <c r="AY261" i="1" s="1"/>
  <c r="AX40" i="1"/>
  <c r="AX261" i="1" s="1"/>
  <c r="AU40" i="1"/>
  <c r="AU261" i="1" s="1"/>
  <c r="AT40" i="1"/>
  <c r="AT261" i="1" s="1"/>
  <c r="AQ40" i="1"/>
  <c r="AQ261" i="1" s="1"/>
  <c r="BB39" i="1"/>
  <c r="BB260" i="1" s="1"/>
  <c r="BA39" i="1"/>
  <c r="BA260" i="1" s="1"/>
  <c r="AZ39" i="1"/>
  <c r="AZ260" i="1" s="1"/>
  <c r="AY39" i="1"/>
  <c r="AY260" i="1" s="1"/>
  <c r="AX39" i="1"/>
  <c r="AX260" i="1" s="1"/>
  <c r="AW39" i="1"/>
  <c r="AW260" i="1" s="1"/>
  <c r="AV39" i="1"/>
  <c r="AV260" i="1" s="1"/>
  <c r="AU39" i="1"/>
  <c r="AU260" i="1" s="1"/>
  <c r="AT39" i="1"/>
  <c r="AT260" i="1" s="1"/>
  <c r="AS39" i="1"/>
  <c r="AS260" i="1" s="1"/>
  <c r="AR39" i="1"/>
  <c r="AR260" i="1" s="1"/>
  <c r="AQ39" i="1"/>
  <c r="AQ260" i="1" s="1"/>
  <c r="AP39" i="1"/>
  <c r="BB38" i="1"/>
  <c r="BB259" i="1" s="1"/>
  <c r="BA38" i="1"/>
  <c r="BA259" i="1" s="1"/>
  <c r="AZ38" i="1"/>
  <c r="AZ259" i="1" s="1"/>
  <c r="AY38" i="1"/>
  <c r="AY259" i="1" s="1"/>
  <c r="AX38" i="1"/>
  <c r="AX259" i="1" s="1"/>
  <c r="AW38" i="1"/>
  <c r="AW259" i="1" s="1"/>
  <c r="AV38" i="1"/>
  <c r="AV259" i="1" s="1"/>
  <c r="AU38" i="1"/>
  <c r="AU259" i="1" s="1"/>
  <c r="AT38" i="1"/>
  <c r="AT259" i="1" s="1"/>
  <c r="AS38" i="1"/>
  <c r="AS259" i="1" s="1"/>
  <c r="AR38" i="1"/>
  <c r="AR259" i="1" s="1"/>
  <c r="AQ38" i="1"/>
  <c r="AQ259" i="1" s="1"/>
  <c r="AP38" i="1"/>
  <c r="BB37" i="1"/>
  <c r="BB258" i="1" s="1"/>
  <c r="BA37" i="1"/>
  <c r="BA258" i="1" s="1"/>
  <c r="AZ37" i="1"/>
  <c r="AZ258" i="1" s="1"/>
  <c r="AY37" i="1"/>
  <c r="AY258" i="1" s="1"/>
  <c r="AX37" i="1"/>
  <c r="AX258" i="1" s="1"/>
  <c r="AW37" i="1"/>
  <c r="AW258" i="1" s="1"/>
  <c r="AV37" i="1"/>
  <c r="AV258" i="1" s="1"/>
  <c r="AU37" i="1"/>
  <c r="AU258" i="1" s="1"/>
  <c r="AT37" i="1"/>
  <c r="AT258" i="1" s="1"/>
  <c r="AS37" i="1"/>
  <c r="AS258" i="1" s="1"/>
  <c r="AR37" i="1"/>
  <c r="AR258" i="1" s="1"/>
  <c r="AQ37" i="1"/>
  <c r="AQ258" i="1" s="1"/>
  <c r="AP37" i="1"/>
  <c r="AP25" i="1"/>
  <c r="AP246" i="1" s="1"/>
  <c r="AP24" i="1"/>
  <c r="AP245" i="1" s="1"/>
  <c r="AP23" i="1"/>
  <c r="AP244" i="1" s="1"/>
  <c r="AP22" i="1"/>
  <c r="AP243" i="1" s="1"/>
  <c r="BB21" i="1"/>
  <c r="BB242" i="1" s="1"/>
  <c r="BA21" i="1"/>
  <c r="BA242" i="1" s="1"/>
  <c r="AZ21" i="1"/>
  <c r="AZ242" i="1" s="1"/>
  <c r="AY21" i="1"/>
  <c r="AY242" i="1" s="1"/>
  <c r="AX21" i="1"/>
  <c r="AX242" i="1" s="1"/>
  <c r="AW21" i="1"/>
  <c r="AW242" i="1" s="1"/>
  <c r="AV21" i="1"/>
  <c r="AV242" i="1" s="1"/>
  <c r="AU21" i="1"/>
  <c r="AU242" i="1" s="1"/>
  <c r="AT21" i="1"/>
  <c r="AT242" i="1" s="1"/>
  <c r="AS21" i="1"/>
  <c r="AS242" i="1" s="1"/>
  <c r="AR21" i="1"/>
  <c r="AR242" i="1" s="1"/>
  <c r="AQ21" i="1"/>
  <c r="AQ242" i="1" s="1"/>
  <c r="AP21" i="1"/>
  <c r="AP242" i="1" s="1"/>
  <c r="AP18" i="1"/>
  <c r="AP239" i="1" s="1"/>
  <c r="AP17" i="1"/>
  <c r="AP238" i="1" s="1"/>
  <c r="BB16" i="1"/>
  <c r="BB237" i="1" s="1"/>
  <c r="BA16" i="1"/>
  <c r="BA237" i="1" s="1"/>
  <c r="AZ16" i="1"/>
  <c r="AZ237" i="1" s="1"/>
  <c r="AY16" i="1"/>
  <c r="AY237" i="1" s="1"/>
  <c r="AX16" i="1"/>
  <c r="AX237" i="1" s="1"/>
  <c r="AW16" i="1"/>
  <c r="AW237" i="1" s="1"/>
  <c r="AV16" i="1"/>
  <c r="AV237" i="1" s="1"/>
  <c r="AU16" i="1"/>
  <c r="AU237" i="1" s="1"/>
  <c r="AT16" i="1"/>
  <c r="AT237" i="1" s="1"/>
  <c r="AS16" i="1"/>
  <c r="AS237" i="1" s="1"/>
  <c r="AR16" i="1"/>
  <c r="AR237" i="1" s="1"/>
  <c r="AQ16" i="1"/>
  <c r="AQ237" i="1" s="1"/>
  <c r="AP16" i="1"/>
  <c r="AP237" i="1" s="1"/>
  <c r="AP15" i="1"/>
  <c r="AP236" i="1" s="1"/>
  <c r="AP14" i="1"/>
  <c r="AP235" i="1" s="1"/>
  <c r="AP13" i="1"/>
  <c r="AP234" i="1" s="1"/>
  <c r="AP11" i="1"/>
  <c r="AP232" i="1" s="1"/>
  <c r="AP10" i="1"/>
  <c r="AP231" i="1" s="1"/>
  <c r="AP9" i="1"/>
  <c r="AP230" i="1" s="1"/>
  <c r="AP8" i="1"/>
  <c r="AP229" i="1" s="1"/>
  <c r="D287" i="6" l="1"/>
  <c r="E66" i="6"/>
  <c r="F66" i="6" s="1"/>
  <c r="G66" i="6" s="1"/>
  <c r="H66" i="6" s="1"/>
  <c r="I66" i="6" s="1"/>
  <c r="J66" i="6" s="1"/>
  <c r="K66" i="6" s="1"/>
  <c r="L66" i="6" s="1"/>
  <c r="M66" i="6" s="1"/>
  <c r="N66" i="6" s="1"/>
  <c r="O66" i="6" s="1"/>
  <c r="AT39" i="6"/>
  <c r="AT260" i="6" s="1"/>
  <c r="AX39" i="6"/>
  <c r="AX260" i="6" s="1"/>
  <c r="AP39" i="6"/>
  <c r="AP260" i="6" s="1"/>
  <c r="AP268" i="6"/>
  <c r="AP103" i="6"/>
  <c r="AQ103" i="6" s="1"/>
  <c r="AR103" i="6" s="1"/>
  <c r="AQ39" i="6"/>
  <c r="AQ260" i="6" s="1"/>
  <c r="AU39" i="6"/>
  <c r="AU260" i="6" s="1"/>
  <c r="AY39" i="6"/>
  <c r="AY260" i="6" s="1"/>
  <c r="AP96" i="6"/>
  <c r="AQ96" i="6" s="1"/>
  <c r="AR96" i="6" s="1"/>
  <c r="AS96" i="6" s="1"/>
  <c r="AT96" i="6" s="1"/>
  <c r="AU96" i="6" s="1"/>
  <c r="AV96" i="6" s="1"/>
  <c r="AW96" i="6" s="1"/>
  <c r="AX96" i="6" s="1"/>
  <c r="AY96" i="6" s="1"/>
  <c r="AZ96" i="6" s="1"/>
  <c r="BA96" i="6" s="1"/>
  <c r="BB96" i="6" s="1"/>
  <c r="AP108" i="6"/>
  <c r="AQ108" i="6" s="1"/>
  <c r="AR108" i="6" s="1"/>
  <c r="AS108" i="6" s="1"/>
  <c r="AT108" i="6" s="1"/>
  <c r="AU108" i="6" s="1"/>
  <c r="AV108" i="6" s="1"/>
  <c r="AW108" i="6" s="1"/>
  <c r="AX108" i="6" s="1"/>
  <c r="AY108" i="6" s="1"/>
  <c r="AZ108" i="6" s="1"/>
  <c r="BA108" i="6" s="1"/>
  <c r="BB108" i="6" s="1"/>
  <c r="AD281" i="6"/>
  <c r="AE169" i="6"/>
  <c r="E283" i="6"/>
  <c r="F171" i="6"/>
  <c r="AP283" i="6"/>
  <c r="AQ171" i="6"/>
  <c r="E287" i="6"/>
  <c r="AD298" i="6"/>
  <c r="AE186" i="6"/>
  <c r="D300" i="6"/>
  <c r="E188" i="6"/>
  <c r="AD302" i="6"/>
  <c r="AE190" i="6"/>
  <c r="D304" i="6"/>
  <c r="E192" i="6"/>
  <c r="AD308" i="6"/>
  <c r="AE196" i="6"/>
  <c r="R312" i="6"/>
  <c r="S200" i="6"/>
  <c r="AD316" i="6"/>
  <c r="AE204" i="6"/>
  <c r="R320" i="6"/>
  <c r="S208" i="6"/>
  <c r="AD324" i="6"/>
  <c r="AE212" i="6"/>
  <c r="AS103" i="6"/>
  <c r="AT103" i="6" s="1"/>
  <c r="AU103" i="6" s="1"/>
  <c r="AV103" i="6" s="1"/>
  <c r="AW103" i="6" s="1"/>
  <c r="AX103" i="6" s="1"/>
  <c r="AY103" i="6" s="1"/>
  <c r="AZ103" i="6" s="1"/>
  <c r="BA103" i="6" s="1"/>
  <c r="BB103" i="6" s="1"/>
  <c r="AP282" i="6"/>
  <c r="AQ170" i="6"/>
  <c r="AD299" i="6"/>
  <c r="AE187" i="6"/>
  <c r="AD303" i="6"/>
  <c r="AE191" i="6"/>
  <c r="D305" i="6"/>
  <c r="E193" i="6"/>
  <c r="AD310" i="6"/>
  <c r="AE198" i="6"/>
  <c r="R314" i="6"/>
  <c r="S202" i="6"/>
  <c r="AD318" i="6"/>
  <c r="AE206" i="6"/>
  <c r="R322" i="6"/>
  <c r="S210" i="6"/>
  <c r="AR39" i="6"/>
  <c r="AR260" i="6" s="1"/>
  <c r="AV39" i="6"/>
  <c r="AV260" i="6" s="1"/>
  <c r="AZ39" i="6"/>
  <c r="AZ260" i="6" s="1"/>
  <c r="AP72" i="6"/>
  <c r="AQ72" i="6" s="1"/>
  <c r="AR72" i="6" s="1"/>
  <c r="AS72" i="6" s="1"/>
  <c r="AT72" i="6" s="1"/>
  <c r="AU72" i="6" s="1"/>
  <c r="AV72" i="6" s="1"/>
  <c r="AW72" i="6" s="1"/>
  <c r="AX72" i="6" s="1"/>
  <c r="AY72" i="6" s="1"/>
  <c r="AZ72" i="6" s="1"/>
  <c r="BA72" i="6" s="1"/>
  <c r="BB72" i="6" s="1"/>
  <c r="AP77" i="6"/>
  <c r="AQ77" i="6" s="1"/>
  <c r="AR77" i="6" s="1"/>
  <c r="AS77" i="6" s="1"/>
  <c r="AT77" i="6" s="1"/>
  <c r="AU77" i="6" s="1"/>
  <c r="AV77" i="6" s="1"/>
  <c r="AW77" i="6" s="1"/>
  <c r="AX77" i="6" s="1"/>
  <c r="AY77" i="6" s="1"/>
  <c r="AZ77" i="6" s="1"/>
  <c r="BA77" i="6" s="1"/>
  <c r="BB77" i="6" s="1"/>
  <c r="AP93" i="6"/>
  <c r="AQ93" i="6" s="1"/>
  <c r="AR93" i="6" s="1"/>
  <c r="AS93" i="6" s="1"/>
  <c r="AT93" i="6" s="1"/>
  <c r="AU93" i="6" s="1"/>
  <c r="AV93" i="6" s="1"/>
  <c r="AW93" i="6" s="1"/>
  <c r="AX93" i="6" s="1"/>
  <c r="AY93" i="6" s="1"/>
  <c r="AZ93" i="6" s="1"/>
  <c r="BA93" i="6" s="1"/>
  <c r="BB93" i="6" s="1"/>
  <c r="AP97" i="6"/>
  <c r="AQ97" i="6" s="1"/>
  <c r="AR97" i="6" s="1"/>
  <c r="AS97" i="6" s="1"/>
  <c r="AT97" i="6" s="1"/>
  <c r="AU97" i="6" s="1"/>
  <c r="AV97" i="6" s="1"/>
  <c r="AW97" i="6" s="1"/>
  <c r="AX97" i="6" s="1"/>
  <c r="AY97" i="6" s="1"/>
  <c r="AZ97" i="6" s="1"/>
  <c r="BA97" i="6" s="1"/>
  <c r="BB97" i="6" s="1"/>
  <c r="AP101" i="6"/>
  <c r="AQ101" i="6" s="1"/>
  <c r="AR101" i="6" s="1"/>
  <c r="AS101" i="6" s="1"/>
  <c r="AT101" i="6" s="1"/>
  <c r="AU101" i="6" s="1"/>
  <c r="AV101" i="6" s="1"/>
  <c r="AW101" i="6" s="1"/>
  <c r="AX101" i="6" s="1"/>
  <c r="AY101" i="6" s="1"/>
  <c r="AZ101" i="6" s="1"/>
  <c r="BA101" i="6" s="1"/>
  <c r="BB101" i="6" s="1"/>
  <c r="AP105" i="6"/>
  <c r="AQ105" i="6" s="1"/>
  <c r="AR105" i="6" s="1"/>
  <c r="AS105" i="6" s="1"/>
  <c r="AT105" i="6" s="1"/>
  <c r="AU105" i="6" s="1"/>
  <c r="AV105" i="6" s="1"/>
  <c r="AW105" i="6" s="1"/>
  <c r="AX105" i="6" s="1"/>
  <c r="AY105" i="6" s="1"/>
  <c r="AZ105" i="6" s="1"/>
  <c r="BA105" i="6" s="1"/>
  <c r="BB105" i="6" s="1"/>
  <c r="AP109" i="6"/>
  <c r="AQ109" i="6" s="1"/>
  <c r="AR109" i="6" s="1"/>
  <c r="AS109" i="6" s="1"/>
  <c r="AT109" i="6" s="1"/>
  <c r="AU109" i="6" s="1"/>
  <c r="AV109" i="6" s="1"/>
  <c r="AW109" i="6" s="1"/>
  <c r="AX109" i="6" s="1"/>
  <c r="AY109" i="6" s="1"/>
  <c r="AZ109" i="6" s="1"/>
  <c r="BA109" i="6" s="1"/>
  <c r="BB109" i="6" s="1"/>
  <c r="E284" i="6"/>
  <c r="F172" i="6"/>
  <c r="F175" i="6"/>
  <c r="AD297" i="6"/>
  <c r="AE185" i="6"/>
  <c r="D299" i="6"/>
  <c r="E187" i="6"/>
  <c r="AD301" i="6"/>
  <c r="AE189" i="6"/>
  <c r="D303" i="6"/>
  <c r="E191" i="6"/>
  <c r="AD305" i="6"/>
  <c r="AE193" i="6"/>
  <c r="AD306" i="6"/>
  <c r="AE194" i="6"/>
  <c r="R310" i="6"/>
  <c r="S198" i="6"/>
  <c r="AD314" i="6"/>
  <c r="AE202" i="6"/>
  <c r="R318" i="6"/>
  <c r="S206" i="6"/>
  <c r="AD322" i="6"/>
  <c r="AE210" i="6"/>
  <c r="AR327" i="6"/>
  <c r="AS215" i="6"/>
  <c r="AP95" i="6"/>
  <c r="AP281" i="6"/>
  <c r="AQ169" i="6"/>
  <c r="P284" i="6"/>
  <c r="Q172" i="6"/>
  <c r="D301" i="6"/>
  <c r="E189" i="6"/>
  <c r="R306" i="6"/>
  <c r="S194" i="6"/>
  <c r="AS39" i="6"/>
  <c r="AS260" i="6" s="1"/>
  <c r="AW39" i="6"/>
  <c r="AW260" i="6" s="1"/>
  <c r="BA39" i="6"/>
  <c r="BA260" i="6" s="1"/>
  <c r="AP94" i="6"/>
  <c r="AQ94" i="6" s="1"/>
  <c r="AR94" i="6" s="1"/>
  <c r="AS94" i="6" s="1"/>
  <c r="AT94" i="6" s="1"/>
  <c r="AU94" i="6" s="1"/>
  <c r="AV94" i="6" s="1"/>
  <c r="AW94" i="6" s="1"/>
  <c r="AX94" i="6" s="1"/>
  <c r="AY94" i="6" s="1"/>
  <c r="AZ94" i="6" s="1"/>
  <c r="BA94" i="6" s="1"/>
  <c r="BB94" i="6" s="1"/>
  <c r="AP98" i="6"/>
  <c r="AQ98" i="6" s="1"/>
  <c r="AR98" i="6" s="1"/>
  <c r="AS98" i="6" s="1"/>
  <c r="AT98" i="6" s="1"/>
  <c r="AU98" i="6" s="1"/>
  <c r="AV98" i="6" s="1"/>
  <c r="AW98" i="6" s="1"/>
  <c r="AX98" i="6" s="1"/>
  <c r="AY98" i="6" s="1"/>
  <c r="AZ98" i="6" s="1"/>
  <c r="BA98" i="6" s="1"/>
  <c r="BB98" i="6" s="1"/>
  <c r="P283" i="6"/>
  <c r="Q171" i="6"/>
  <c r="P288" i="6"/>
  <c r="D298" i="6"/>
  <c r="E186" i="6"/>
  <c r="AD300" i="6"/>
  <c r="AE188" i="6"/>
  <c r="D302" i="6"/>
  <c r="E190" i="6"/>
  <c r="AD304" i="6"/>
  <c r="AE192" i="6"/>
  <c r="R308" i="6"/>
  <c r="S196" i="6"/>
  <c r="AD312" i="6"/>
  <c r="AE200" i="6"/>
  <c r="R316" i="6"/>
  <c r="S204" i="6"/>
  <c r="AD320" i="6"/>
  <c r="AE208" i="6"/>
  <c r="R324" i="6"/>
  <c r="S212" i="6"/>
  <c r="C281" i="6"/>
  <c r="C282" i="6"/>
  <c r="AP284" i="6"/>
  <c r="AQ172" i="6"/>
  <c r="P285" i="6"/>
  <c r="AP285" i="6"/>
  <c r="AQ173" i="6"/>
  <c r="P286" i="6"/>
  <c r="AP286" i="6"/>
  <c r="AQ174" i="6"/>
  <c r="P287" i="6"/>
  <c r="AP287" i="6"/>
  <c r="AQ175" i="6"/>
  <c r="AP288" i="6"/>
  <c r="AQ176" i="6"/>
  <c r="P289" i="6"/>
  <c r="AP289" i="6"/>
  <c r="AQ177" i="6"/>
  <c r="P290" i="6"/>
  <c r="AP290" i="6"/>
  <c r="AQ178" i="6"/>
  <c r="P291" i="6"/>
  <c r="AP291" i="6"/>
  <c r="AQ179" i="6"/>
  <c r="P292" i="6"/>
  <c r="AP292" i="6"/>
  <c r="AQ180" i="6"/>
  <c r="P293" i="6"/>
  <c r="AQ181" i="6"/>
  <c r="P294" i="6"/>
  <c r="AP294" i="6"/>
  <c r="AQ182" i="6"/>
  <c r="P295" i="6"/>
  <c r="AP295" i="6"/>
  <c r="AQ183" i="6"/>
  <c r="P296" i="6"/>
  <c r="AP296" i="6"/>
  <c r="AQ184" i="6"/>
  <c r="P297" i="6"/>
  <c r="AC307" i="6"/>
  <c r="AD195" i="6"/>
  <c r="AC309" i="6"/>
  <c r="AD197" i="6"/>
  <c r="AC311" i="6"/>
  <c r="AD199" i="6"/>
  <c r="AC313" i="6"/>
  <c r="AD201" i="6"/>
  <c r="AC315" i="6"/>
  <c r="AD203" i="6"/>
  <c r="AC317" i="6"/>
  <c r="AD205" i="6"/>
  <c r="AC319" i="6"/>
  <c r="AD207" i="6"/>
  <c r="AC321" i="6"/>
  <c r="AD209" i="6"/>
  <c r="AC323" i="6"/>
  <c r="AD211" i="6"/>
  <c r="AQ325" i="6"/>
  <c r="AR213" i="6"/>
  <c r="AF327" i="6"/>
  <c r="AG215" i="6"/>
  <c r="AR331" i="6"/>
  <c r="AS219" i="6"/>
  <c r="D281" i="6"/>
  <c r="P281" i="6"/>
  <c r="D282" i="6"/>
  <c r="P282" i="6"/>
  <c r="AC282" i="6"/>
  <c r="AC283" i="6"/>
  <c r="AD284" i="6"/>
  <c r="AE172" i="6"/>
  <c r="D285" i="6"/>
  <c r="Q285" i="6"/>
  <c r="R173" i="6"/>
  <c r="AD285" i="6"/>
  <c r="AE173" i="6"/>
  <c r="D286" i="6"/>
  <c r="Q286" i="6"/>
  <c r="R174" i="6"/>
  <c r="AD286" i="6"/>
  <c r="AE174" i="6"/>
  <c r="Q287" i="6"/>
  <c r="R175" i="6"/>
  <c r="AD287" i="6"/>
  <c r="AE175" i="6"/>
  <c r="D288" i="6"/>
  <c r="Q288" i="6"/>
  <c r="R176" i="6"/>
  <c r="AD288" i="6"/>
  <c r="AE176" i="6"/>
  <c r="D289" i="6"/>
  <c r="Q289" i="6"/>
  <c r="R177" i="6"/>
  <c r="AD289" i="6"/>
  <c r="AE177" i="6"/>
  <c r="D290" i="6"/>
  <c r="Q290" i="6"/>
  <c r="R178" i="6"/>
  <c r="AD290" i="6"/>
  <c r="AE178" i="6"/>
  <c r="D291" i="6"/>
  <c r="Q291" i="6"/>
  <c r="R179" i="6"/>
  <c r="AD291" i="6"/>
  <c r="AE179" i="6"/>
  <c r="D292" i="6"/>
  <c r="Q292" i="6"/>
  <c r="R180" i="6"/>
  <c r="AD292" i="6"/>
  <c r="AE180" i="6"/>
  <c r="D293" i="6"/>
  <c r="Q293" i="6"/>
  <c r="R181" i="6"/>
  <c r="AD293" i="6"/>
  <c r="AE181" i="6"/>
  <c r="D294" i="6"/>
  <c r="Q294" i="6"/>
  <c r="R182" i="6"/>
  <c r="AD294" i="6"/>
  <c r="AE182" i="6"/>
  <c r="D295" i="6"/>
  <c r="Q295" i="6"/>
  <c r="R183" i="6"/>
  <c r="AD295" i="6"/>
  <c r="AE183" i="6"/>
  <c r="D296" i="6"/>
  <c r="Q296" i="6"/>
  <c r="R184" i="6"/>
  <c r="AD296" i="6"/>
  <c r="AE184" i="6"/>
  <c r="D297" i="6"/>
  <c r="Q297" i="6"/>
  <c r="R185" i="6"/>
  <c r="Q298" i="6"/>
  <c r="R186" i="6"/>
  <c r="Q299" i="6"/>
  <c r="R187" i="6"/>
  <c r="Q300" i="6"/>
  <c r="R188" i="6"/>
  <c r="Q301" i="6"/>
  <c r="R189" i="6"/>
  <c r="Q302" i="6"/>
  <c r="R190" i="6"/>
  <c r="Q303" i="6"/>
  <c r="R191" i="6"/>
  <c r="Q304" i="6"/>
  <c r="R192" i="6"/>
  <c r="Q305" i="6"/>
  <c r="R193" i="6"/>
  <c r="F307" i="6"/>
  <c r="G195" i="6"/>
  <c r="Q307" i="6"/>
  <c r="R195" i="6"/>
  <c r="F309" i="6"/>
  <c r="G197" i="6"/>
  <c r="Q309" i="6"/>
  <c r="R197" i="6"/>
  <c r="F311" i="6"/>
  <c r="G199" i="6"/>
  <c r="Q311" i="6"/>
  <c r="R199" i="6"/>
  <c r="F313" i="6"/>
  <c r="G201" i="6"/>
  <c r="Q313" i="6"/>
  <c r="R201" i="6"/>
  <c r="F315" i="6"/>
  <c r="G203" i="6"/>
  <c r="Q315" i="6"/>
  <c r="R203" i="6"/>
  <c r="F317" i="6"/>
  <c r="G205" i="6"/>
  <c r="Q317" i="6"/>
  <c r="R205" i="6"/>
  <c r="F319" i="6"/>
  <c r="G207" i="6"/>
  <c r="Q319" i="6"/>
  <c r="R207" i="6"/>
  <c r="F321" i="6"/>
  <c r="G209" i="6"/>
  <c r="Q321" i="6"/>
  <c r="R209" i="6"/>
  <c r="F323" i="6"/>
  <c r="G211" i="6"/>
  <c r="Q323" i="6"/>
  <c r="R211" i="6"/>
  <c r="AF325" i="6"/>
  <c r="AG213" i="6"/>
  <c r="D328" i="6"/>
  <c r="E216" i="6"/>
  <c r="AF331" i="6"/>
  <c r="AG219" i="6"/>
  <c r="E169" i="6"/>
  <c r="Q169" i="6"/>
  <c r="AC281" i="6"/>
  <c r="E170" i="6"/>
  <c r="Q170" i="6"/>
  <c r="AD170" i="6"/>
  <c r="D283" i="6"/>
  <c r="AD171" i="6"/>
  <c r="D284" i="6"/>
  <c r="E173" i="6"/>
  <c r="E174" i="6"/>
  <c r="E176" i="6"/>
  <c r="E177" i="6"/>
  <c r="E178" i="6"/>
  <c r="E179" i="6"/>
  <c r="E180" i="6"/>
  <c r="E181" i="6"/>
  <c r="E182" i="6"/>
  <c r="E183" i="6"/>
  <c r="E184" i="6"/>
  <c r="E185" i="6"/>
  <c r="AC300" i="6"/>
  <c r="E306" i="6"/>
  <c r="F194" i="6"/>
  <c r="AP306" i="6"/>
  <c r="AQ194" i="6"/>
  <c r="E308" i="6"/>
  <c r="F196" i="6"/>
  <c r="AP308" i="6"/>
  <c r="AQ196" i="6"/>
  <c r="E310" i="6"/>
  <c r="F198" i="6"/>
  <c r="AP310" i="6"/>
  <c r="AQ198" i="6"/>
  <c r="E312" i="6"/>
  <c r="F200" i="6"/>
  <c r="AP312" i="6"/>
  <c r="AQ200" i="6"/>
  <c r="E314" i="6"/>
  <c r="F202" i="6"/>
  <c r="AP314" i="6"/>
  <c r="AQ202" i="6"/>
  <c r="E316" i="6"/>
  <c r="F204" i="6"/>
  <c r="AQ204" i="6"/>
  <c r="E318" i="6"/>
  <c r="F206" i="6"/>
  <c r="AP318" i="6"/>
  <c r="AQ206" i="6"/>
  <c r="E320" i="6"/>
  <c r="F208" i="6"/>
  <c r="AP320" i="6"/>
  <c r="AQ208" i="6"/>
  <c r="E322" i="6"/>
  <c r="F210" i="6"/>
  <c r="AQ210" i="6"/>
  <c r="E324" i="6"/>
  <c r="F212" i="6"/>
  <c r="AP324" i="6"/>
  <c r="AQ212" i="6"/>
  <c r="D329" i="6"/>
  <c r="E217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1" i="6"/>
  <c r="AC302" i="6"/>
  <c r="AC303" i="6"/>
  <c r="AC304" i="6"/>
  <c r="AC305" i="6"/>
  <c r="AC306" i="6"/>
  <c r="E307" i="6"/>
  <c r="AP307" i="6"/>
  <c r="AQ195" i="6"/>
  <c r="Q308" i="6"/>
  <c r="AC310" i="6"/>
  <c r="E311" i="6"/>
  <c r="AP311" i="6"/>
  <c r="AQ199" i="6"/>
  <c r="Q312" i="6"/>
  <c r="AC314" i="6"/>
  <c r="E315" i="6"/>
  <c r="AP315" i="6"/>
  <c r="AQ203" i="6"/>
  <c r="Q316" i="6"/>
  <c r="AC318" i="6"/>
  <c r="E319" i="6"/>
  <c r="AP319" i="6"/>
  <c r="AQ207" i="6"/>
  <c r="Q320" i="6"/>
  <c r="AC322" i="6"/>
  <c r="E323" i="6"/>
  <c r="AP323" i="6"/>
  <c r="AQ211" i="6"/>
  <c r="Q324" i="6"/>
  <c r="P326" i="6"/>
  <c r="Q214" i="6"/>
  <c r="P327" i="6"/>
  <c r="Q215" i="6"/>
  <c r="P328" i="6"/>
  <c r="Q216" i="6"/>
  <c r="AP297" i="6"/>
  <c r="AQ185" i="6"/>
  <c r="P298" i="6"/>
  <c r="AQ186" i="6"/>
  <c r="P299" i="6"/>
  <c r="AP299" i="6"/>
  <c r="AQ187" i="6"/>
  <c r="P300" i="6"/>
  <c r="AP300" i="6"/>
  <c r="AQ188" i="6"/>
  <c r="P301" i="6"/>
  <c r="AP301" i="6"/>
  <c r="AQ189" i="6"/>
  <c r="P302" i="6"/>
  <c r="AP302" i="6"/>
  <c r="AQ190" i="6"/>
  <c r="P303" i="6"/>
  <c r="AP303" i="6"/>
  <c r="AQ191" i="6"/>
  <c r="P304" i="6"/>
  <c r="AP304" i="6"/>
  <c r="AQ192" i="6"/>
  <c r="P305" i="6"/>
  <c r="AP305" i="6"/>
  <c r="AQ193" i="6"/>
  <c r="Q306" i="6"/>
  <c r="AC308" i="6"/>
  <c r="E309" i="6"/>
  <c r="AP309" i="6"/>
  <c r="AQ197" i="6"/>
  <c r="Q310" i="6"/>
  <c r="AC312" i="6"/>
  <c r="E313" i="6"/>
  <c r="AP313" i="6"/>
  <c r="AQ201" i="6"/>
  <c r="Q314" i="6"/>
  <c r="AC316" i="6"/>
  <c r="E317" i="6"/>
  <c r="AQ205" i="6"/>
  <c r="Q318" i="6"/>
  <c r="AC320" i="6"/>
  <c r="E321" i="6"/>
  <c r="AP321" i="6"/>
  <c r="AQ209" i="6"/>
  <c r="Q322" i="6"/>
  <c r="AC324" i="6"/>
  <c r="P325" i="6"/>
  <c r="Q213" i="6"/>
  <c r="AE325" i="6"/>
  <c r="AR328" i="6"/>
  <c r="AS216" i="6"/>
  <c r="AF330" i="6"/>
  <c r="AG218" i="6"/>
  <c r="P331" i="6"/>
  <c r="Q219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AE326" i="6"/>
  <c r="AS214" i="6"/>
  <c r="D327" i="6"/>
  <c r="E215" i="6"/>
  <c r="AF329" i="6"/>
  <c r="AG217" i="6"/>
  <c r="P330" i="6"/>
  <c r="Q218" i="6"/>
  <c r="AS218" i="6"/>
  <c r="D331" i="6"/>
  <c r="E219" i="6"/>
  <c r="D306" i="6"/>
  <c r="P306" i="6"/>
  <c r="D307" i="6"/>
  <c r="P307" i="6"/>
  <c r="D308" i="6"/>
  <c r="P308" i="6"/>
  <c r="D309" i="6"/>
  <c r="P309" i="6"/>
  <c r="D310" i="6"/>
  <c r="P310" i="6"/>
  <c r="D311" i="6"/>
  <c r="P311" i="6"/>
  <c r="D312" i="6"/>
  <c r="P312" i="6"/>
  <c r="D313" i="6"/>
  <c r="P313" i="6"/>
  <c r="D314" i="6"/>
  <c r="P314" i="6"/>
  <c r="D315" i="6"/>
  <c r="P315" i="6"/>
  <c r="D316" i="6"/>
  <c r="P316" i="6"/>
  <c r="D317" i="6"/>
  <c r="P317" i="6"/>
  <c r="D318" i="6"/>
  <c r="P318" i="6"/>
  <c r="D319" i="6"/>
  <c r="P319" i="6"/>
  <c r="D320" i="6"/>
  <c r="P320" i="6"/>
  <c r="D321" i="6"/>
  <c r="P321" i="6"/>
  <c r="D322" i="6"/>
  <c r="P322" i="6"/>
  <c r="D323" i="6"/>
  <c r="P323" i="6"/>
  <c r="D324" i="6"/>
  <c r="P324" i="6"/>
  <c r="D325" i="6"/>
  <c r="E213" i="6"/>
  <c r="AD325" i="6"/>
  <c r="D326" i="6"/>
  <c r="E214" i="6"/>
  <c r="AF326" i="6"/>
  <c r="AG214" i="6"/>
  <c r="AF328" i="6"/>
  <c r="AG216" i="6"/>
  <c r="P329" i="6"/>
  <c r="Q217" i="6"/>
  <c r="AS217" i="6"/>
  <c r="D330" i="6"/>
  <c r="E218" i="6"/>
  <c r="AC325" i="6"/>
  <c r="AC326" i="6"/>
  <c r="AC327" i="6"/>
  <c r="AC328" i="6"/>
  <c r="AC329" i="6"/>
  <c r="AC330" i="6"/>
  <c r="AC331" i="6"/>
  <c r="AP325" i="6"/>
  <c r="AD326" i="6"/>
  <c r="AD327" i="6"/>
  <c r="AP327" i="6"/>
  <c r="AD328" i="6"/>
  <c r="AP328" i="6"/>
  <c r="AD329" i="6"/>
  <c r="AP329" i="6"/>
  <c r="AD330" i="6"/>
  <c r="AD331" i="6"/>
  <c r="AP331" i="6"/>
  <c r="C327" i="6"/>
  <c r="AE327" i="6"/>
  <c r="AQ327" i="6"/>
  <c r="C328" i="6"/>
  <c r="AE328" i="6"/>
  <c r="AQ328" i="6"/>
  <c r="C329" i="6"/>
  <c r="AE329" i="6"/>
  <c r="C330" i="6"/>
  <c r="AE330" i="6"/>
  <c r="AQ330" i="6"/>
  <c r="C331" i="6"/>
  <c r="AE331" i="6"/>
  <c r="AQ331" i="6"/>
  <c r="AV5" i="11"/>
  <c r="AQ225" i="11"/>
  <c r="AQ5" i="11"/>
  <c r="AU225" i="11"/>
  <c r="AU5" i="11"/>
  <c r="AP225" i="11"/>
  <c r="AP5" i="11"/>
  <c r="AP61" i="11" s="1"/>
  <c r="AQ61" i="11" s="1"/>
  <c r="AR61" i="11" s="1"/>
  <c r="AS61" i="11" s="1"/>
  <c r="AP62" i="11"/>
  <c r="AQ62" i="11" s="1"/>
  <c r="AR62" i="11" s="1"/>
  <c r="AS62" i="11" s="1"/>
  <c r="AT62" i="11" s="1"/>
  <c r="AU62" i="11" s="1"/>
  <c r="AV62" i="11" s="1"/>
  <c r="AW62" i="11" s="1"/>
  <c r="AX62" i="11" s="1"/>
  <c r="AY62" i="11" s="1"/>
  <c r="AZ62" i="11" s="1"/>
  <c r="BA62" i="11" s="1"/>
  <c r="BB62" i="11" s="1"/>
  <c r="AT225" i="11"/>
  <c r="AT5" i="11"/>
  <c r="AX225" i="11"/>
  <c r="AX5" i="11"/>
  <c r="BB225" i="11"/>
  <c r="BB5" i="11"/>
  <c r="AP264" i="11"/>
  <c r="AP99" i="11"/>
  <c r="AQ99" i="11" s="1"/>
  <c r="AR99" i="11" s="1"/>
  <c r="AS99" i="11" s="1"/>
  <c r="AT99" i="11" s="1"/>
  <c r="AU99" i="11" s="1"/>
  <c r="AV99" i="11" s="1"/>
  <c r="AW99" i="11" s="1"/>
  <c r="AX99" i="11" s="1"/>
  <c r="AY99" i="11" s="1"/>
  <c r="AZ99" i="11" s="1"/>
  <c r="BA99" i="11" s="1"/>
  <c r="BB99" i="11" s="1"/>
  <c r="AD283" i="11"/>
  <c r="AE171" i="11"/>
  <c r="AP284" i="11"/>
  <c r="AQ172" i="11"/>
  <c r="AD286" i="11"/>
  <c r="AE174" i="11"/>
  <c r="AP287" i="11"/>
  <c r="AQ175" i="11"/>
  <c r="AD282" i="11"/>
  <c r="AE170" i="11"/>
  <c r="AQ171" i="11"/>
  <c r="AD287" i="11"/>
  <c r="AE175" i="11"/>
  <c r="AP288" i="11"/>
  <c r="AQ176" i="11"/>
  <c r="AD291" i="11"/>
  <c r="AE179" i="11"/>
  <c r="AP292" i="11"/>
  <c r="AQ180" i="11"/>
  <c r="AD295" i="11"/>
  <c r="AE183" i="11"/>
  <c r="AP296" i="11"/>
  <c r="AQ184" i="11"/>
  <c r="AD301" i="11"/>
  <c r="AE189" i="11"/>
  <c r="D302" i="11"/>
  <c r="E190" i="11"/>
  <c r="AD305" i="11"/>
  <c r="AE193" i="11"/>
  <c r="D306" i="11"/>
  <c r="E194" i="11"/>
  <c r="P307" i="11"/>
  <c r="Q195" i="11"/>
  <c r="AC309" i="11"/>
  <c r="AD197" i="11"/>
  <c r="P311" i="11"/>
  <c r="Q199" i="11"/>
  <c r="AC313" i="11"/>
  <c r="AD201" i="11"/>
  <c r="P315" i="11"/>
  <c r="Q203" i="11"/>
  <c r="AC317" i="11"/>
  <c r="AD205" i="11"/>
  <c r="P319" i="11"/>
  <c r="Q207" i="11"/>
  <c r="AP281" i="11"/>
  <c r="AQ169" i="11"/>
  <c r="AD284" i="11"/>
  <c r="AE172" i="11"/>
  <c r="AP285" i="11"/>
  <c r="AQ173" i="11"/>
  <c r="AD288" i="11"/>
  <c r="AE176" i="11"/>
  <c r="AP289" i="11"/>
  <c r="AQ177" i="11"/>
  <c r="AD292" i="11"/>
  <c r="AE180" i="11"/>
  <c r="AP293" i="11"/>
  <c r="AQ181" i="11"/>
  <c r="AD296" i="11"/>
  <c r="AE184" i="11"/>
  <c r="AP297" i="11"/>
  <c r="AQ185" i="11"/>
  <c r="AD300" i="11"/>
  <c r="AE188" i="11"/>
  <c r="D301" i="11"/>
  <c r="E189" i="11"/>
  <c r="AD304" i="11"/>
  <c r="AE192" i="11"/>
  <c r="D305" i="11"/>
  <c r="E193" i="11"/>
  <c r="AQ307" i="11"/>
  <c r="AR195" i="11"/>
  <c r="AQ311" i="11"/>
  <c r="AR199" i="11"/>
  <c r="AQ315" i="11"/>
  <c r="AR203" i="11"/>
  <c r="AQ319" i="11"/>
  <c r="AR207" i="11"/>
  <c r="AD321" i="11"/>
  <c r="AE209" i="11"/>
  <c r="AD322" i="11"/>
  <c r="AE210" i="11"/>
  <c r="AD323" i="11"/>
  <c r="AE211" i="11"/>
  <c r="AD324" i="11"/>
  <c r="AE212" i="11"/>
  <c r="AD325" i="11"/>
  <c r="AE213" i="11"/>
  <c r="AD326" i="11"/>
  <c r="AE214" i="11"/>
  <c r="AD327" i="11"/>
  <c r="AE215" i="11"/>
  <c r="AD328" i="11"/>
  <c r="AE216" i="11"/>
  <c r="AD281" i="11"/>
  <c r="AE169" i="11"/>
  <c r="AP282" i="11"/>
  <c r="AQ170" i="11"/>
  <c r="AD285" i="11"/>
  <c r="AE173" i="11"/>
  <c r="AP286" i="11"/>
  <c r="AQ174" i="11"/>
  <c r="AD289" i="11"/>
  <c r="AE177" i="11"/>
  <c r="AP290" i="11"/>
  <c r="AQ178" i="11"/>
  <c r="AD293" i="11"/>
  <c r="AE181" i="11"/>
  <c r="AP294" i="11"/>
  <c r="AQ182" i="11"/>
  <c r="AD297" i="11"/>
  <c r="AE185" i="11"/>
  <c r="AD299" i="11"/>
  <c r="AE187" i="11"/>
  <c r="D300" i="11"/>
  <c r="E188" i="11"/>
  <c r="AD303" i="11"/>
  <c r="AE191" i="11"/>
  <c r="D304" i="11"/>
  <c r="E192" i="11"/>
  <c r="AC307" i="11"/>
  <c r="AD195" i="11"/>
  <c r="P309" i="11"/>
  <c r="Q197" i="11"/>
  <c r="AC311" i="11"/>
  <c r="AD199" i="11"/>
  <c r="P313" i="11"/>
  <c r="Q201" i="11"/>
  <c r="AC315" i="11"/>
  <c r="AD203" i="11"/>
  <c r="P317" i="11"/>
  <c r="Q205" i="11"/>
  <c r="AC319" i="11"/>
  <c r="AD207" i="11"/>
  <c r="P321" i="11"/>
  <c r="Q209" i="11"/>
  <c r="AD290" i="11"/>
  <c r="AE178" i="11"/>
  <c r="AP291" i="11"/>
  <c r="AQ179" i="11"/>
  <c r="AD294" i="11"/>
  <c r="AE182" i="11"/>
  <c r="AP295" i="11"/>
  <c r="AQ183" i="11"/>
  <c r="AD298" i="11"/>
  <c r="AE186" i="11"/>
  <c r="D299" i="11"/>
  <c r="E187" i="11"/>
  <c r="AD302" i="11"/>
  <c r="AE190" i="11"/>
  <c r="D303" i="11"/>
  <c r="E191" i="11"/>
  <c r="AD306" i="11"/>
  <c r="AE194" i="11"/>
  <c r="AQ309" i="11"/>
  <c r="AR197" i="11"/>
  <c r="AQ313" i="11"/>
  <c r="AR201" i="11"/>
  <c r="AQ317" i="11"/>
  <c r="AR205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AP298" i="11"/>
  <c r="P299" i="11"/>
  <c r="Q187" i="11"/>
  <c r="AP299" i="11"/>
  <c r="P300" i="11"/>
  <c r="Q188" i="11"/>
  <c r="AP300" i="11"/>
  <c r="P301" i="11"/>
  <c r="Q189" i="11"/>
  <c r="AP301" i="11"/>
  <c r="P302" i="11"/>
  <c r="Q190" i="11"/>
  <c r="AP302" i="11"/>
  <c r="P303" i="11"/>
  <c r="Q191" i="11"/>
  <c r="AP303" i="11"/>
  <c r="P304" i="11"/>
  <c r="Q192" i="11"/>
  <c r="AP304" i="11"/>
  <c r="P305" i="11"/>
  <c r="Q193" i="11"/>
  <c r="AP305" i="11"/>
  <c r="Q194" i="11"/>
  <c r="P306" i="11"/>
  <c r="C307" i="11"/>
  <c r="D195" i="11"/>
  <c r="C309" i="11"/>
  <c r="D197" i="11"/>
  <c r="C311" i="11"/>
  <c r="D199" i="11"/>
  <c r="C313" i="11"/>
  <c r="D201" i="11"/>
  <c r="C315" i="11"/>
  <c r="D203" i="11"/>
  <c r="C317" i="11"/>
  <c r="D205" i="11"/>
  <c r="C319" i="11"/>
  <c r="D207" i="11"/>
  <c r="C321" i="11"/>
  <c r="D209" i="11"/>
  <c r="Q329" i="11"/>
  <c r="R217" i="11"/>
  <c r="D281" i="11"/>
  <c r="P281" i="11"/>
  <c r="D282" i="11"/>
  <c r="P282" i="11"/>
  <c r="D283" i="11"/>
  <c r="P283" i="11"/>
  <c r="D284" i="11"/>
  <c r="P284" i="11"/>
  <c r="D285" i="11"/>
  <c r="P285" i="11"/>
  <c r="D286" i="11"/>
  <c r="P286" i="11"/>
  <c r="D287" i="11"/>
  <c r="P287" i="11"/>
  <c r="D288" i="11"/>
  <c r="P288" i="11"/>
  <c r="D289" i="11"/>
  <c r="P289" i="11"/>
  <c r="D290" i="11"/>
  <c r="P290" i="11"/>
  <c r="D291" i="11"/>
  <c r="P291" i="11"/>
  <c r="D292" i="11"/>
  <c r="P292" i="11"/>
  <c r="D293" i="11"/>
  <c r="P293" i="11"/>
  <c r="D294" i="11"/>
  <c r="P294" i="11"/>
  <c r="D295" i="11"/>
  <c r="P295" i="11"/>
  <c r="D296" i="11"/>
  <c r="P296" i="11"/>
  <c r="D297" i="11"/>
  <c r="P297" i="11"/>
  <c r="D298" i="11"/>
  <c r="P298" i="11"/>
  <c r="AQ298" i="11"/>
  <c r="AQ299" i="11"/>
  <c r="AQ300" i="11"/>
  <c r="AQ301" i="11"/>
  <c r="AQ302" i="11"/>
  <c r="AQ303" i="11"/>
  <c r="AQ304" i="11"/>
  <c r="AQ305" i="11"/>
  <c r="AQ306" i="11"/>
  <c r="P308" i="11"/>
  <c r="AC308" i="11"/>
  <c r="AD196" i="11"/>
  <c r="AQ308" i="11"/>
  <c r="P310" i="11"/>
  <c r="AC310" i="11"/>
  <c r="AD198" i="11"/>
  <c r="AQ310" i="11"/>
  <c r="P312" i="11"/>
  <c r="AC312" i="11"/>
  <c r="AD200" i="11"/>
  <c r="AQ312" i="11"/>
  <c r="P314" i="11"/>
  <c r="AC314" i="11"/>
  <c r="AD202" i="11"/>
  <c r="AQ314" i="11"/>
  <c r="P316" i="11"/>
  <c r="AC316" i="11"/>
  <c r="AD204" i="11"/>
  <c r="AQ316" i="11"/>
  <c r="P318" i="11"/>
  <c r="AC318" i="11"/>
  <c r="AD206" i="11"/>
  <c r="AQ318" i="11"/>
  <c r="P320" i="11"/>
  <c r="AC320" i="11"/>
  <c r="AD208" i="11"/>
  <c r="AQ321" i="11"/>
  <c r="AR209" i="11"/>
  <c r="Q322" i="11"/>
  <c r="R210" i="11"/>
  <c r="AQ322" i="11"/>
  <c r="AR210" i="11"/>
  <c r="Q323" i="11"/>
  <c r="R211" i="11"/>
  <c r="AQ323" i="11"/>
  <c r="AR211" i="11"/>
  <c r="Q324" i="11"/>
  <c r="R212" i="11"/>
  <c r="AQ324" i="11"/>
  <c r="AR212" i="11"/>
  <c r="Q325" i="11"/>
  <c r="R213" i="11"/>
  <c r="AQ325" i="11"/>
  <c r="AR213" i="11"/>
  <c r="Q326" i="11"/>
  <c r="R214" i="11"/>
  <c r="AQ326" i="11"/>
  <c r="AR214" i="11"/>
  <c r="Q327" i="11"/>
  <c r="R215" i="11"/>
  <c r="AQ327" i="11"/>
  <c r="AR215" i="11"/>
  <c r="Q328" i="11"/>
  <c r="R216" i="11"/>
  <c r="AQ328" i="11"/>
  <c r="AR216" i="11"/>
  <c r="AD329" i="11"/>
  <c r="AE217" i="11"/>
  <c r="AQ329" i="11"/>
  <c r="AR217" i="11"/>
  <c r="Q330" i="11"/>
  <c r="R218" i="11"/>
  <c r="AD330" i="11"/>
  <c r="AE218" i="11"/>
  <c r="AQ330" i="11"/>
  <c r="AR218" i="11"/>
  <c r="Q331" i="11"/>
  <c r="R219" i="11"/>
  <c r="AD331" i="11"/>
  <c r="AE219" i="11"/>
  <c r="AQ331" i="11"/>
  <c r="AR219" i="11"/>
  <c r="E169" i="11"/>
  <c r="Q169" i="11"/>
  <c r="AC281" i="11"/>
  <c r="E170" i="11"/>
  <c r="Q170" i="11"/>
  <c r="AC282" i="11"/>
  <c r="E171" i="11"/>
  <c r="Q171" i="11"/>
  <c r="AC283" i="11"/>
  <c r="E172" i="11"/>
  <c r="Q172" i="11"/>
  <c r="AC284" i="11"/>
  <c r="E173" i="11"/>
  <c r="Q173" i="11"/>
  <c r="AC285" i="11"/>
  <c r="E174" i="11"/>
  <c r="Q174" i="11"/>
  <c r="AC286" i="11"/>
  <c r="E175" i="11"/>
  <c r="Q175" i="11"/>
  <c r="AC287" i="11"/>
  <c r="E176" i="11"/>
  <c r="Q176" i="11"/>
  <c r="AC288" i="11"/>
  <c r="E177" i="11"/>
  <c r="Q177" i="11"/>
  <c r="AC289" i="11"/>
  <c r="E178" i="11"/>
  <c r="Q178" i="11"/>
  <c r="AC290" i="11"/>
  <c r="E179" i="11"/>
  <c r="Q179" i="11"/>
  <c r="AC291" i="11"/>
  <c r="E180" i="11"/>
  <c r="Q180" i="11"/>
  <c r="AC292" i="11"/>
  <c r="E181" i="11"/>
  <c r="Q181" i="11"/>
  <c r="AC293" i="11"/>
  <c r="E182" i="11"/>
  <c r="Q182" i="11"/>
  <c r="AC294" i="11"/>
  <c r="E183" i="11"/>
  <c r="Q183" i="11"/>
  <c r="AC295" i="11"/>
  <c r="E184" i="11"/>
  <c r="Q184" i="11"/>
  <c r="AC296" i="11"/>
  <c r="E185" i="11"/>
  <c r="Q185" i="11"/>
  <c r="AC297" i="11"/>
  <c r="E186" i="11"/>
  <c r="Q186" i="11"/>
  <c r="AC298" i="11"/>
  <c r="AR186" i="11"/>
  <c r="C299" i="11"/>
  <c r="AR187" i="11"/>
  <c r="C300" i="11"/>
  <c r="AR188" i="11"/>
  <c r="C301" i="11"/>
  <c r="AR189" i="11"/>
  <c r="C302" i="11"/>
  <c r="AR190" i="11"/>
  <c r="C303" i="11"/>
  <c r="AR191" i="11"/>
  <c r="C304" i="11"/>
  <c r="AR192" i="11"/>
  <c r="C305" i="11"/>
  <c r="AR193" i="11"/>
  <c r="C306" i="11"/>
  <c r="AR194" i="11"/>
  <c r="C308" i="11"/>
  <c r="D196" i="11"/>
  <c r="Q196" i="11"/>
  <c r="AR196" i="11"/>
  <c r="C310" i="11"/>
  <c r="D198" i="11"/>
  <c r="Q198" i="11"/>
  <c r="AR198" i="11"/>
  <c r="C312" i="11"/>
  <c r="D200" i="11"/>
  <c r="Q200" i="11"/>
  <c r="AR200" i="11"/>
  <c r="C314" i="11"/>
  <c r="D202" i="11"/>
  <c r="Q202" i="11"/>
  <c r="AR202" i="11"/>
  <c r="C316" i="11"/>
  <c r="D204" i="11"/>
  <c r="Q204" i="11"/>
  <c r="AR204" i="11"/>
  <c r="C318" i="11"/>
  <c r="D206" i="11"/>
  <c r="Q206" i="11"/>
  <c r="AR206" i="11"/>
  <c r="C320" i="11"/>
  <c r="D208" i="11"/>
  <c r="Q208" i="11"/>
  <c r="AR208" i="11"/>
  <c r="AC321" i="11"/>
  <c r="C322" i="11"/>
  <c r="D210" i="11"/>
  <c r="AC322" i="11"/>
  <c r="C323" i="11"/>
  <c r="D211" i="11"/>
  <c r="AC323" i="11"/>
  <c r="C324" i="11"/>
  <c r="D212" i="11"/>
  <c r="AC324" i="11"/>
  <c r="C325" i="11"/>
  <c r="D213" i="11"/>
  <c r="AC325" i="11"/>
  <c r="C326" i="11"/>
  <c r="D214" i="11"/>
  <c r="AC326" i="11"/>
  <c r="C327" i="11"/>
  <c r="D215" i="11"/>
  <c r="AC327" i="11"/>
  <c r="C328" i="11"/>
  <c r="D216" i="11"/>
  <c r="AC328" i="11"/>
  <c r="AC299" i="11"/>
  <c r="AC300" i="11"/>
  <c r="AC301" i="11"/>
  <c r="AC302" i="11"/>
  <c r="AC303" i="11"/>
  <c r="AC304" i="11"/>
  <c r="AC305" i="11"/>
  <c r="AC306" i="11"/>
  <c r="AP306" i="11"/>
  <c r="AP307" i="11"/>
  <c r="AP308" i="11"/>
  <c r="AP309" i="11"/>
  <c r="AP310" i="11"/>
  <c r="AP311" i="11"/>
  <c r="AP312" i="11"/>
  <c r="AP313" i="11"/>
  <c r="AP314" i="11"/>
  <c r="AP315" i="11"/>
  <c r="AP316" i="11"/>
  <c r="AP317" i="11"/>
  <c r="AP318" i="11"/>
  <c r="AP319" i="11"/>
  <c r="AP321" i="11"/>
  <c r="AP322" i="11"/>
  <c r="AP323" i="11"/>
  <c r="AP324" i="11"/>
  <c r="AP325" i="11"/>
  <c r="AP326" i="11"/>
  <c r="AP327" i="11"/>
  <c r="AP328" i="11"/>
  <c r="AP329" i="11"/>
  <c r="AP330" i="11"/>
  <c r="AP331" i="11"/>
  <c r="C329" i="11"/>
  <c r="D217" i="11"/>
  <c r="AC329" i="11"/>
  <c r="C330" i="11"/>
  <c r="D218" i="11"/>
  <c r="AC330" i="11"/>
  <c r="C331" i="11"/>
  <c r="D219" i="11"/>
  <c r="AC331" i="11"/>
  <c r="P322" i="11"/>
  <c r="P323" i="11"/>
  <c r="P324" i="11"/>
  <c r="P325" i="11"/>
  <c r="P326" i="11"/>
  <c r="P327" i="11"/>
  <c r="P328" i="11"/>
  <c r="P329" i="11"/>
  <c r="P330" i="11"/>
  <c r="P331" i="11"/>
  <c r="AC294" i="10"/>
  <c r="AP77" i="10"/>
  <c r="AQ77" i="10" s="1"/>
  <c r="AP263" i="10"/>
  <c r="AP98" i="10"/>
  <c r="P287" i="10"/>
  <c r="AP237" i="10"/>
  <c r="AP72" i="10"/>
  <c r="AQ72" i="10" s="1"/>
  <c r="AR72" i="10" s="1"/>
  <c r="AC320" i="10"/>
  <c r="P319" i="10"/>
  <c r="P324" i="10"/>
  <c r="P325" i="10"/>
  <c r="AC303" i="10"/>
  <c r="Q207" i="10"/>
  <c r="R207" i="10" s="1"/>
  <c r="Q213" i="10"/>
  <c r="P328" i="10"/>
  <c r="AP266" i="10"/>
  <c r="AP101" i="10"/>
  <c r="AQ101" i="10" s="1"/>
  <c r="AR101" i="10" s="1"/>
  <c r="AS101" i="10" s="1"/>
  <c r="AT101" i="10" s="1"/>
  <c r="AU101" i="10" s="1"/>
  <c r="AV101" i="10" s="1"/>
  <c r="AW101" i="10" s="1"/>
  <c r="AX101" i="10" s="1"/>
  <c r="AY101" i="10" s="1"/>
  <c r="AZ101" i="10" s="1"/>
  <c r="BA101" i="10" s="1"/>
  <c r="BB101" i="10" s="1"/>
  <c r="AP274" i="10"/>
  <c r="AP109" i="10"/>
  <c r="AQ109" i="10" s="1"/>
  <c r="AR109" i="10" s="1"/>
  <c r="AS109" i="10" s="1"/>
  <c r="AT109" i="10" s="1"/>
  <c r="AU109" i="10" s="1"/>
  <c r="AV109" i="10" s="1"/>
  <c r="AW109" i="10" s="1"/>
  <c r="AX109" i="10" s="1"/>
  <c r="AY109" i="10" s="1"/>
  <c r="AZ109" i="10" s="1"/>
  <c r="BA109" i="10" s="1"/>
  <c r="BB109" i="10" s="1"/>
  <c r="AP303" i="10"/>
  <c r="AQ82" i="10"/>
  <c r="AR82" i="10" s="1"/>
  <c r="AS82" i="10" s="1"/>
  <c r="AT82" i="10" s="1"/>
  <c r="AU82" i="10" s="1"/>
  <c r="AV82" i="10" s="1"/>
  <c r="AW82" i="10" s="1"/>
  <c r="AX82" i="10" s="1"/>
  <c r="AY82" i="10" s="1"/>
  <c r="AZ82" i="10" s="1"/>
  <c r="BA82" i="10" s="1"/>
  <c r="BB82" i="10" s="1"/>
  <c r="AP63" i="10"/>
  <c r="AQ63" i="10" s="1"/>
  <c r="AR63" i="10" s="1"/>
  <c r="AS63" i="10" s="1"/>
  <c r="AT63" i="10" s="1"/>
  <c r="AU63" i="10" s="1"/>
  <c r="AV63" i="10" s="1"/>
  <c r="AW63" i="10" s="1"/>
  <c r="AX63" i="10" s="1"/>
  <c r="AY63" i="10" s="1"/>
  <c r="AZ63" i="10" s="1"/>
  <c r="BA63" i="10" s="1"/>
  <c r="BB63" i="10" s="1"/>
  <c r="AP308" i="10"/>
  <c r="AQ87" i="10"/>
  <c r="AR87" i="10" s="1"/>
  <c r="AS87" i="10" s="1"/>
  <c r="AT87" i="10" s="1"/>
  <c r="AU87" i="10" s="1"/>
  <c r="AV87" i="10" s="1"/>
  <c r="AW87" i="10" s="1"/>
  <c r="AX87" i="10" s="1"/>
  <c r="AY87" i="10" s="1"/>
  <c r="AZ87" i="10" s="1"/>
  <c r="BA87" i="10" s="1"/>
  <c r="BB87" i="10" s="1"/>
  <c r="AS72" i="10"/>
  <c r="AT72" i="10" s="1"/>
  <c r="AU72" i="10" s="1"/>
  <c r="AV72" i="10" s="1"/>
  <c r="AW72" i="10" s="1"/>
  <c r="AX72" i="10" s="1"/>
  <c r="AY72" i="10" s="1"/>
  <c r="AZ72" i="10" s="1"/>
  <c r="BA72" i="10" s="1"/>
  <c r="BB72" i="10" s="1"/>
  <c r="AP297" i="10"/>
  <c r="AQ76" i="10"/>
  <c r="AR76" i="10" s="1"/>
  <c r="AS76" i="10" s="1"/>
  <c r="AT76" i="10" s="1"/>
  <c r="AU76" i="10" s="1"/>
  <c r="AV76" i="10" s="1"/>
  <c r="AW76" i="10" s="1"/>
  <c r="AX76" i="10" s="1"/>
  <c r="AY76" i="10" s="1"/>
  <c r="AZ76" i="10" s="1"/>
  <c r="BA76" i="10" s="1"/>
  <c r="BB76" i="10" s="1"/>
  <c r="AP305" i="10"/>
  <c r="AQ84" i="10"/>
  <c r="AR84" i="10" s="1"/>
  <c r="AS84" i="10" s="1"/>
  <c r="AT84" i="10" s="1"/>
  <c r="AU84" i="10" s="1"/>
  <c r="AV84" i="10" s="1"/>
  <c r="AW84" i="10" s="1"/>
  <c r="AX84" i="10" s="1"/>
  <c r="AY84" i="10" s="1"/>
  <c r="AZ84" i="10" s="1"/>
  <c r="BA84" i="10" s="1"/>
  <c r="BB84" i="10" s="1"/>
  <c r="AP94" i="10"/>
  <c r="AQ94" i="10" s="1"/>
  <c r="AR94" i="10" s="1"/>
  <c r="AS94" i="10" s="1"/>
  <c r="AT94" i="10" s="1"/>
  <c r="AU94" i="10" s="1"/>
  <c r="AV94" i="10" s="1"/>
  <c r="AW94" i="10" s="1"/>
  <c r="AX94" i="10" s="1"/>
  <c r="AY94" i="10" s="1"/>
  <c r="AZ94" i="10" s="1"/>
  <c r="BA94" i="10" s="1"/>
  <c r="BB94" i="10" s="1"/>
  <c r="AR77" i="10"/>
  <c r="AS77" i="10" s="1"/>
  <c r="AT77" i="10" s="1"/>
  <c r="AU77" i="10" s="1"/>
  <c r="AV77" i="10" s="1"/>
  <c r="AW77" i="10" s="1"/>
  <c r="AX77" i="10" s="1"/>
  <c r="AY77" i="10" s="1"/>
  <c r="AZ77" i="10" s="1"/>
  <c r="BA77" i="10" s="1"/>
  <c r="BB77" i="10" s="1"/>
  <c r="AQ98" i="10"/>
  <c r="AR98" i="10" s="1"/>
  <c r="AS98" i="10" s="1"/>
  <c r="AT98" i="10" s="1"/>
  <c r="AU98" i="10" s="1"/>
  <c r="AV98" i="10" s="1"/>
  <c r="AW98" i="10" s="1"/>
  <c r="AX98" i="10" s="1"/>
  <c r="AY98" i="10" s="1"/>
  <c r="AZ98" i="10" s="1"/>
  <c r="BA98" i="10" s="1"/>
  <c r="BB98" i="10" s="1"/>
  <c r="AR102" i="10"/>
  <c r="AS102" i="10" s="1"/>
  <c r="AT102" i="10" s="1"/>
  <c r="AU102" i="10" s="1"/>
  <c r="AV102" i="10" s="1"/>
  <c r="AW102" i="10" s="1"/>
  <c r="AX102" i="10" s="1"/>
  <c r="AY102" i="10" s="1"/>
  <c r="AZ102" i="10" s="1"/>
  <c r="BA102" i="10" s="1"/>
  <c r="BB102" i="10" s="1"/>
  <c r="AQ323" i="10"/>
  <c r="AQ282" i="10"/>
  <c r="AR170" i="10"/>
  <c r="AQ284" i="10"/>
  <c r="AR172" i="10"/>
  <c r="AQ286" i="10"/>
  <c r="AR174" i="10"/>
  <c r="AQ288" i="10"/>
  <c r="AR176" i="10"/>
  <c r="AQ290" i="10"/>
  <c r="AR178" i="10"/>
  <c r="AQ292" i="10"/>
  <c r="AR180" i="10"/>
  <c r="AQ294" i="10"/>
  <c r="AR182" i="10"/>
  <c r="AR308" i="10"/>
  <c r="AS196" i="10"/>
  <c r="D311" i="10"/>
  <c r="E199" i="10"/>
  <c r="Q312" i="10"/>
  <c r="R200" i="10"/>
  <c r="AR330" i="10"/>
  <c r="AS218" i="10"/>
  <c r="AP268" i="10"/>
  <c r="AP103" i="10"/>
  <c r="AQ103" i="10" s="1"/>
  <c r="AR103" i="10" s="1"/>
  <c r="AS103" i="10" s="1"/>
  <c r="AT103" i="10" s="1"/>
  <c r="AU103" i="10" s="1"/>
  <c r="AV103" i="10" s="1"/>
  <c r="AW103" i="10" s="1"/>
  <c r="AX103" i="10" s="1"/>
  <c r="AY103" i="10" s="1"/>
  <c r="AZ103" i="10" s="1"/>
  <c r="BA103" i="10" s="1"/>
  <c r="BB103" i="10" s="1"/>
  <c r="Q282" i="10"/>
  <c r="R170" i="10"/>
  <c r="Q284" i="10"/>
  <c r="R172" i="10"/>
  <c r="Q286" i="10"/>
  <c r="R174" i="10"/>
  <c r="R176" i="10"/>
  <c r="Q290" i="10"/>
  <c r="R178" i="10"/>
  <c r="Q292" i="10"/>
  <c r="R180" i="10"/>
  <c r="Q294" i="10"/>
  <c r="R182" i="10"/>
  <c r="AT186" i="10"/>
  <c r="AS298" i="10"/>
  <c r="D306" i="10"/>
  <c r="E194" i="10"/>
  <c r="AD205" i="10"/>
  <c r="AC317" i="10"/>
  <c r="D322" i="10"/>
  <c r="E210" i="10"/>
  <c r="AP270" i="10"/>
  <c r="AP105" i="10"/>
  <c r="AQ105" i="10" s="1"/>
  <c r="AR105" i="10" s="1"/>
  <c r="AS105" i="10" s="1"/>
  <c r="AT105" i="10" s="1"/>
  <c r="AU105" i="10" s="1"/>
  <c r="AV105" i="10" s="1"/>
  <c r="AW105" i="10" s="1"/>
  <c r="AX105" i="10" s="1"/>
  <c r="AY105" i="10" s="1"/>
  <c r="AZ105" i="10" s="1"/>
  <c r="BA105" i="10" s="1"/>
  <c r="BB105" i="10" s="1"/>
  <c r="AP96" i="10"/>
  <c r="AQ96" i="10" s="1"/>
  <c r="AR96" i="10" s="1"/>
  <c r="AS96" i="10" s="1"/>
  <c r="AT96" i="10" s="1"/>
  <c r="AU96" i="10" s="1"/>
  <c r="AV96" i="10" s="1"/>
  <c r="AW96" i="10" s="1"/>
  <c r="AX96" i="10" s="1"/>
  <c r="AY96" i="10" s="1"/>
  <c r="AZ96" i="10" s="1"/>
  <c r="BA96" i="10" s="1"/>
  <c r="BB96" i="10" s="1"/>
  <c r="AQ281" i="10"/>
  <c r="AR169" i="10"/>
  <c r="AQ283" i="10"/>
  <c r="AR171" i="10"/>
  <c r="AQ285" i="10"/>
  <c r="AR173" i="10"/>
  <c r="AQ287" i="10"/>
  <c r="AR175" i="10"/>
  <c r="AQ289" i="10"/>
  <c r="AR177" i="10"/>
  <c r="AQ291" i="10"/>
  <c r="AR179" i="10"/>
  <c r="AQ293" i="10"/>
  <c r="AR181" i="10"/>
  <c r="AQ295" i="10"/>
  <c r="AR183" i="10"/>
  <c r="C297" i="10"/>
  <c r="D185" i="10"/>
  <c r="C299" i="10"/>
  <c r="D187" i="10"/>
  <c r="AS300" i="10"/>
  <c r="AT188" i="10"/>
  <c r="P306" i="10"/>
  <c r="Q194" i="10"/>
  <c r="AC315" i="10"/>
  <c r="AD203" i="10"/>
  <c r="AC318" i="10"/>
  <c r="AD206" i="10"/>
  <c r="P320" i="10"/>
  <c r="Q208" i="10"/>
  <c r="P321" i="10"/>
  <c r="Q209" i="10"/>
  <c r="AP273" i="10"/>
  <c r="AP108" i="10"/>
  <c r="AQ108" i="10" s="1"/>
  <c r="AR108" i="10" s="1"/>
  <c r="AS108" i="10" s="1"/>
  <c r="AT108" i="10" s="1"/>
  <c r="AU108" i="10" s="1"/>
  <c r="AV108" i="10" s="1"/>
  <c r="AW108" i="10" s="1"/>
  <c r="AX108" i="10" s="1"/>
  <c r="AY108" i="10" s="1"/>
  <c r="AZ108" i="10" s="1"/>
  <c r="BA108" i="10" s="1"/>
  <c r="BB108" i="10" s="1"/>
  <c r="Q66" i="10"/>
  <c r="R66" i="10" s="1"/>
  <c r="S66" i="10" s="1"/>
  <c r="T66" i="10" s="1"/>
  <c r="U66" i="10" s="1"/>
  <c r="V66" i="10" s="1"/>
  <c r="W66" i="10" s="1"/>
  <c r="X66" i="10" s="1"/>
  <c r="Y66" i="10" s="1"/>
  <c r="Z66" i="10" s="1"/>
  <c r="AA66" i="10" s="1"/>
  <c r="AB66" i="10" s="1"/>
  <c r="Q67" i="10"/>
  <c r="R67" i="10" s="1"/>
  <c r="S67" i="10" s="1"/>
  <c r="T67" i="10" s="1"/>
  <c r="U67" i="10" s="1"/>
  <c r="V67" i="10" s="1"/>
  <c r="W67" i="10" s="1"/>
  <c r="X67" i="10" s="1"/>
  <c r="Y67" i="10" s="1"/>
  <c r="Z67" i="10" s="1"/>
  <c r="AA67" i="10" s="1"/>
  <c r="AB67" i="10" s="1"/>
  <c r="Q70" i="10"/>
  <c r="R70" i="10" s="1"/>
  <c r="S70" i="10" s="1"/>
  <c r="T70" i="10" s="1"/>
  <c r="U70" i="10" s="1"/>
  <c r="V70" i="10" s="1"/>
  <c r="W70" i="10" s="1"/>
  <c r="X70" i="10" s="1"/>
  <c r="Y70" i="10" s="1"/>
  <c r="Z70" i="10" s="1"/>
  <c r="AA70" i="10" s="1"/>
  <c r="AB70" i="10" s="1"/>
  <c r="AP93" i="10"/>
  <c r="AQ93" i="10" s="1"/>
  <c r="AR93" i="10" s="1"/>
  <c r="AS93" i="10" s="1"/>
  <c r="AT93" i="10" s="1"/>
  <c r="AU93" i="10" s="1"/>
  <c r="AV93" i="10" s="1"/>
  <c r="AW93" i="10" s="1"/>
  <c r="AX93" i="10" s="1"/>
  <c r="AY93" i="10" s="1"/>
  <c r="AZ93" i="10" s="1"/>
  <c r="BA93" i="10" s="1"/>
  <c r="BB93" i="10" s="1"/>
  <c r="AP97" i="10"/>
  <c r="AQ97" i="10" s="1"/>
  <c r="AR97" i="10" s="1"/>
  <c r="AS97" i="10" s="1"/>
  <c r="AT97" i="10" s="1"/>
  <c r="AU97" i="10" s="1"/>
  <c r="AV97" i="10" s="1"/>
  <c r="AW97" i="10" s="1"/>
  <c r="AX97" i="10" s="1"/>
  <c r="AY97" i="10" s="1"/>
  <c r="AZ97" i="10" s="1"/>
  <c r="BA97" i="10" s="1"/>
  <c r="BB97" i="10" s="1"/>
  <c r="AD99" i="10"/>
  <c r="AE99" i="10" s="1"/>
  <c r="AF99" i="10" s="1"/>
  <c r="AG99" i="10" s="1"/>
  <c r="AH99" i="10" s="1"/>
  <c r="AI99" i="10" s="1"/>
  <c r="AJ99" i="10" s="1"/>
  <c r="AK99" i="10" s="1"/>
  <c r="AL99" i="10" s="1"/>
  <c r="AM99" i="10" s="1"/>
  <c r="AN99" i="10" s="1"/>
  <c r="AO99" i="10" s="1"/>
  <c r="Q281" i="10"/>
  <c r="R169" i="10"/>
  <c r="Q283" i="10"/>
  <c r="R171" i="10"/>
  <c r="AP284" i="10"/>
  <c r="Q285" i="10"/>
  <c r="R173" i="10"/>
  <c r="R175" i="10"/>
  <c r="Q289" i="10"/>
  <c r="R177" i="10"/>
  <c r="Q291" i="10"/>
  <c r="R179" i="10"/>
  <c r="Q293" i="10"/>
  <c r="R181" i="10"/>
  <c r="Q295" i="10"/>
  <c r="R183" i="10"/>
  <c r="C301" i="10"/>
  <c r="D189" i="10"/>
  <c r="AR304" i="10"/>
  <c r="AS192" i="10"/>
  <c r="AC306" i="10"/>
  <c r="AD194" i="10"/>
  <c r="E314" i="10"/>
  <c r="F202" i="10"/>
  <c r="AS325" i="10"/>
  <c r="AT213" i="10"/>
  <c r="P330" i="10"/>
  <c r="Q218" i="10"/>
  <c r="C281" i="10"/>
  <c r="D169" i="10"/>
  <c r="AC281" i="10"/>
  <c r="C282" i="10"/>
  <c r="D170" i="10"/>
  <c r="AC282" i="10"/>
  <c r="C283" i="10"/>
  <c r="D171" i="10"/>
  <c r="AC283" i="10"/>
  <c r="C284" i="10"/>
  <c r="D172" i="10"/>
  <c r="AC284" i="10"/>
  <c r="C285" i="10"/>
  <c r="D173" i="10"/>
  <c r="AC285" i="10"/>
  <c r="C286" i="10"/>
  <c r="D174" i="10"/>
  <c r="AC286" i="10"/>
  <c r="C287" i="10"/>
  <c r="D175" i="10"/>
  <c r="AC287" i="10"/>
  <c r="C288" i="10"/>
  <c r="D176" i="10"/>
  <c r="AC288" i="10"/>
  <c r="C289" i="10"/>
  <c r="D177" i="10"/>
  <c r="AC289" i="10"/>
  <c r="C290" i="10"/>
  <c r="D178" i="10"/>
  <c r="AC290" i="10"/>
  <c r="C291" i="10"/>
  <c r="D179" i="10"/>
  <c r="AC291" i="10"/>
  <c r="C292" i="10"/>
  <c r="D180" i="10"/>
  <c r="AC292" i="10"/>
  <c r="C293" i="10"/>
  <c r="D181" i="10"/>
  <c r="AC293" i="10"/>
  <c r="C294" i="10"/>
  <c r="D182" i="10"/>
  <c r="C295" i="10"/>
  <c r="D183" i="10"/>
  <c r="AC295" i="10"/>
  <c r="C296" i="10"/>
  <c r="D184" i="10"/>
  <c r="AP296" i="10"/>
  <c r="AC297" i="10"/>
  <c r="AD185" i="10"/>
  <c r="AR297" i="10"/>
  <c r="AC299" i="10"/>
  <c r="AD187" i="10"/>
  <c r="AR299" i="10"/>
  <c r="AD189" i="10"/>
  <c r="AC301" i="10"/>
  <c r="AR301" i="10"/>
  <c r="D303" i="10"/>
  <c r="P304" i="10"/>
  <c r="P305" i="10"/>
  <c r="AC305" i="10"/>
  <c r="AD193" i="10"/>
  <c r="AS307" i="10"/>
  <c r="AT195" i="10"/>
  <c r="Q309" i="10"/>
  <c r="R197" i="10"/>
  <c r="AR309" i="10"/>
  <c r="D312" i="10"/>
  <c r="E200" i="10"/>
  <c r="E313" i="10"/>
  <c r="F201" i="10"/>
  <c r="D315" i="10"/>
  <c r="Q315" i="10"/>
  <c r="R203" i="10"/>
  <c r="AR316" i="10"/>
  <c r="D319" i="10"/>
  <c r="AC323" i="10"/>
  <c r="AD211" i="10"/>
  <c r="C325" i="10"/>
  <c r="AC325" i="10"/>
  <c r="AD213" i="10"/>
  <c r="AC326" i="10"/>
  <c r="AD214" i="10"/>
  <c r="P329" i="10"/>
  <c r="Q217" i="10"/>
  <c r="D330" i="10"/>
  <c r="F331" i="10"/>
  <c r="G219" i="10"/>
  <c r="R331" i="10"/>
  <c r="S219" i="10"/>
  <c r="AD169" i="10"/>
  <c r="AD170" i="10"/>
  <c r="AD171" i="10"/>
  <c r="AD172" i="10"/>
  <c r="AD173" i="10"/>
  <c r="AD174" i="10"/>
  <c r="AD175" i="10"/>
  <c r="AD176" i="10"/>
  <c r="AD177" i="10"/>
  <c r="AD178" i="10"/>
  <c r="AD179" i="10"/>
  <c r="AD180" i="10"/>
  <c r="AD181" i="10"/>
  <c r="AD182" i="10"/>
  <c r="AD183" i="10"/>
  <c r="Q296" i="10"/>
  <c r="R184" i="10"/>
  <c r="AD296" i="10"/>
  <c r="AQ184" i="10"/>
  <c r="AS185" i="10"/>
  <c r="C298" i="10"/>
  <c r="D186" i="10"/>
  <c r="AS187" i="10"/>
  <c r="C300" i="10"/>
  <c r="D188" i="10"/>
  <c r="S300" i="10"/>
  <c r="AS189" i="10"/>
  <c r="D302" i="10"/>
  <c r="E190" i="10"/>
  <c r="AD190" i="10"/>
  <c r="AC302" i="10"/>
  <c r="E191" i="10"/>
  <c r="Q303" i="10"/>
  <c r="R191" i="10"/>
  <c r="D304" i="10"/>
  <c r="E192" i="10"/>
  <c r="Q192" i="10"/>
  <c r="E305" i="10"/>
  <c r="F193" i="10"/>
  <c r="Q193" i="10"/>
  <c r="AR306" i="10"/>
  <c r="AS194" i="10"/>
  <c r="D307" i="10"/>
  <c r="E195" i="10"/>
  <c r="AS197" i="10"/>
  <c r="AP311" i="10"/>
  <c r="P314" i="10"/>
  <c r="Q202" i="10"/>
  <c r="AR314" i="10"/>
  <c r="AS202" i="10"/>
  <c r="AS315" i="10"/>
  <c r="AT203" i="10"/>
  <c r="AS204" i="10"/>
  <c r="Q317" i="10"/>
  <c r="R205" i="10"/>
  <c r="AR317" i="10"/>
  <c r="E207" i="10"/>
  <c r="D320" i="10"/>
  <c r="E208" i="10"/>
  <c r="E321" i="10"/>
  <c r="F209" i="10"/>
  <c r="Q323" i="10"/>
  <c r="R211" i="10"/>
  <c r="AR324" i="10"/>
  <c r="D327" i="10"/>
  <c r="Q216" i="10"/>
  <c r="E218" i="10"/>
  <c r="AC331" i="10"/>
  <c r="AD219" i="10"/>
  <c r="AP281" i="10"/>
  <c r="AP282" i="10"/>
  <c r="P283" i="10"/>
  <c r="AP283" i="10"/>
  <c r="P284" i="10"/>
  <c r="AP285" i="10"/>
  <c r="AP286" i="10"/>
  <c r="AP287" i="10"/>
  <c r="AP288" i="10"/>
  <c r="AP289" i="10"/>
  <c r="P290" i="10"/>
  <c r="AP290" i="10"/>
  <c r="AP291" i="10"/>
  <c r="AP292" i="10"/>
  <c r="AP293" i="10"/>
  <c r="AP294" i="10"/>
  <c r="AP295" i="10"/>
  <c r="AE184" i="10"/>
  <c r="AC298" i="10"/>
  <c r="AD186" i="10"/>
  <c r="AR298" i="10"/>
  <c r="T188" i="10"/>
  <c r="AD188" i="10"/>
  <c r="AC300" i="10"/>
  <c r="AR300" i="10"/>
  <c r="AS193" i="10"/>
  <c r="R195" i="10"/>
  <c r="Q307" i="10"/>
  <c r="AC307" i="10"/>
  <c r="AD195" i="10"/>
  <c r="AC309" i="10"/>
  <c r="AD197" i="10"/>
  <c r="AC310" i="10"/>
  <c r="AD198" i="10"/>
  <c r="P312" i="10"/>
  <c r="P313" i="10"/>
  <c r="Q201" i="10"/>
  <c r="D314" i="10"/>
  <c r="AS205" i="10"/>
  <c r="P322" i="10"/>
  <c r="Q210" i="10"/>
  <c r="AS210" i="10"/>
  <c r="AS323" i="10"/>
  <c r="AT211" i="10"/>
  <c r="AS212" i="10"/>
  <c r="Q325" i="10"/>
  <c r="R213" i="10"/>
  <c r="AR325" i="10"/>
  <c r="E215" i="10"/>
  <c r="D328" i="10"/>
  <c r="E216" i="10"/>
  <c r="E329" i="10"/>
  <c r="F217" i="10"/>
  <c r="D308" i="10"/>
  <c r="E196" i="10"/>
  <c r="P308" i="10"/>
  <c r="D310" i="10"/>
  <c r="Q311" i="10"/>
  <c r="R199" i="10"/>
  <c r="AR312" i="10"/>
  <c r="AC313" i="10"/>
  <c r="AD201" i="10"/>
  <c r="AR313" i="10"/>
  <c r="AC314" i="10"/>
  <c r="AD202" i="10"/>
  <c r="D316" i="10"/>
  <c r="E204" i="10"/>
  <c r="P316" i="10"/>
  <c r="D318" i="10"/>
  <c r="Q319" i="10"/>
  <c r="AR320" i="10"/>
  <c r="AC321" i="10"/>
  <c r="AD209" i="10"/>
  <c r="AR321" i="10"/>
  <c r="AC322" i="10"/>
  <c r="AD210" i="10"/>
  <c r="D323" i="10"/>
  <c r="D324" i="10"/>
  <c r="E212" i="10"/>
  <c r="D326" i="10"/>
  <c r="Q327" i="10"/>
  <c r="R215" i="10"/>
  <c r="AR328" i="10"/>
  <c r="AC329" i="10"/>
  <c r="AD217" i="10"/>
  <c r="AR329" i="10"/>
  <c r="AC330" i="10"/>
  <c r="AD218" i="10"/>
  <c r="Q300" i="10"/>
  <c r="AC296" i="10"/>
  <c r="Q297" i="10"/>
  <c r="R185" i="10"/>
  <c r="AQ297" i="10"/>
  <c r="Q298" i="10"/>
  <c r="R186" i="10"/>
  <c r="AQ298" i="10"/>
  <c r="R187" i="10"/>
  <c r="Q299" i="10"/>
  <c r="AQ299" i="10"/>
  <c r="R300" i="10"/>
  <c r="AQ300" i="10"/>
  <c r="R189" i="10"/>
  <c r="Q301" i="10"/>
  <c r="AQ301" i="10"/>
  <c r="P302" i="10"/>
  <c r="Q190" i="10"/>
  <c r="AR302" i="10"/>
  <c r="AS190" i="10"/>
  <c r="AD303" i="10"/>
  <c r="AE191" i="10"/>
  <c r="AT191" i="10"/>
  <c r="Q196" i="10"/>
  <c r="E309" i="10"/>
  <c r="F197" i="10"/>
  <c r="P309" i="10"/>
  <c r="AQ309" i="10"/>
  <c r="E198" i="10"/>
  <c r="P310" i="10"/>
  <c r="Q198" i="10"/>
  <c r="AR310" i="10"/>
  <c r="AS198" i="10"/>
  <c r="AC311" i="10"/>
  <c r="AD199" i="10"/>
  <c r="AS311" i="10"/>
  <c r="AT199" i="10"/>
  <c r="AS200" i="10"/>
  <c r="AS201" i="10"/>
  <c r="E203" i="10"/>
  <c r="Q204" i="10"/>
  <c r="E317" i="10"/>
  <c r="F205" i="10"/>
  <c r="P317" i="10"/>
  <c r="E206" i="10"/>
  <c r="P318" i="10"/>
  <c r="Q206" i="10"/>
  <c r="AS206" i="10"/>
  <c r="AC319" i="10"/>
  <c r="AD207" i="10"/>
  <c r="AS319" i="10"/>
  <c r="AT207" i="10"/>
  <c r="AS208" i="10"/>
  <c r="AS209" i="10"/>
  <c r="E211" i="10"/>
  <c r="Q212" i="10"/>
  <c r="E325" i="10"/>
  <c r="F213" i="10"/>
  <c r="E214" i="10"/>
  <c r="P326" i="10"/>
  <c r="Q214" i="10"/>
  <c r="AS214" i="10"/>
  <c r="AC327" i="10"/>
  <c r="AD215" i="10"/>
  <c r="AS327" i="10"/>
  <c r="AT215" i="10"/>
  <c r="AS216" i="10"/>
  <c r="AS217" i="10"/>
  <c r="P281" i="10"/>
  <c r="P282" i="10"/>
  <c r="P285" i="10"/>
  <c r="P286" i="10"/>
  <c r="P289" i="10"/>
  <c r="P292" i="10"/>
  <c r="P293" i="10"/>
  <c r="P294" i="10"/>
  <c r="P295" i="10"/>
  <c r="P296" i="10"/>
  <c r="P297" i="10"/>
  <c r="P298" i="10"/>
  <c r="P299" i="10"/>
  <c r="AP299" i="10"/>
  <c r="P300" i="10"/>
  <c r="P301" i="10"/>
  <c r="AP301" i="10"/>
  <c r="P303" i="10"/>
  <c r="AR303" i="10"/>
  <c r="AC304" i="10"/>
  <c r="AD192" i="10"/>
  <c r="D305" i="10"/>
  <c r="P307" i="10"/>
  <c r="AR307" i="10"/>
  <c r="AC308" i="10"/>
  <c r="AD196" i="10"/>
  <c r="D309" i="10"/>
  <c r="P311" i="10"/>
  <c r="AR311" i="10"/>
  <c r="AC312" i="10"/>
  <c r="AD200" i="10"/>
  <c r="D313" i="10"/>
  <c r="P315" i="10"/>
  <c r="AR315" i="10"/>
  <c r="AC316" i="10"/>
  <c r="AD204" i="10"/>
  <c r="D317" i="10"/>
  <c r="AR319" i="10"/>
  <c r="AD320" i="10"/>
  <c r="AE208" i="10"/>
  <c r="D321" i="10"/>
  <c r="P323" i="10"/>
  <c r="AR323" i="10"/>
  <c r="AC324" i="10"/>
  <c r="AD212" i="10"/>
  <c r="D325" i="10"/>
  <c r="P327" i="10"/>
  <c r="AR327" i="10"/>
  <c r="AC328" i="10"/>
  <c r="AD216" i="10"/>
  <c r="D329" i="10"/>
  <c r="Q331" i="10"/>
  <c r="AP298" i="10"/>
  <c r="AP300" i="10"/>
  <c r="AP302" i="10"/>
  <c r="AP304" i="10"/>
  <c r="AP306" i="10"/>
  <c r="AP307" i="10"/>
  <c r="AP309" i="10"/>
  <c r="AP310" i="10"/>
  <c r="AP312" i="10"/>
  <c r="AP313" i="10"/>
  <c r="AP314" i="10"/>
  <c r="AP315" i="10"/>
  <c r="AP316" i="10"/>
  <c r="AP317" i="10"/>
  <c r="AP318" i="10"/>
  <c r="AP319" i="10"/>
  <c r="AP320" i="10"/>
  <c r="AP321" i="10"/>
  <c r="AP322" i="10"/>
  <c r="AP323" i="10"/>
  <c r="AP324" i="10"/>
  <c r="AP325" i="10"/>
  <c r="AP326" i="10"/>
  <c r="AP327" i="10"/>
  <c r="AP328" i="10"/>
  <c r="AP329" i="10"/>
  <c r="AP330" i="10"/>
  <c r="D331" i="10"/>
  <c r="C302" i="10"/>
  <c r="AQ302" i="10"/>
  <c r="C303" i="10"/>
  <c r="C304" i="10"/>
  <c r="AQ304" i="10"/>
  <c r="C305" i="10"/>
  <c r="C306" i="10"/>
  <c r="AQ306" i="10"/>
  <c r="C307" i="10"/>
  <c r="AQ307" i="10"/>
  <c r="C308" i="10"/>
  <c r="AQ308" i="10"/>
  <c r="C309" i="10"/>
  <c r="C310" i="10"/>
  <c r="AQ310" i="10"/>
  <c r="C311" i="10"/>
  <c r="AQ311" i="10"/>
  <c r="C312" i="10"/>
  <c r="AQ312" i="10"/>
  <c r="C313" i="10"/>
  <c r="AQ313" i="10"/>
  <c r="C314" i="10"/>
  <c r="AQ314" i="10"/>
  <c r="C315" i="10"/>
  <c r="AQ315" i="10"/>
  <c r="C316" i="10"/>
  <c r="AQ316" i="10"/>
  <c r="C317" i="10"/>
  <c r="AQ317" i="10"/>
  <c r="C318" i="10"/>
  <c r="C319" i="10"/>
  <c r="AQ319" i="10"/>
  <c r="C320" i="10"/>
  <c r="AQ320" i="10"/>
  <c r="C321" i="10"/>
  <c r="AQ321" i="10"/>
  <c r="C322" i="10"/>
  <c r="C323" i="10"/>
  <c r="C324" i="10"/>
  <c r="AQ324" i="10"/>
  <c r="AQ325" i="10"/>
  <c r="C326" i="10"/>
  <c r="AQ326" i="10"/>
  <c r="C327" i="10"/>
  <c r="AQ327" i="10"/>
  <c r="C328" i="10"/>
  <c r="AQ328" i="10"/>
  <c r="C329" i="10"/>
  <c r="AQ329" i="10"/>
  <c r="C330" i="10"/>
  <c r="AQ330" i="10"/>
  <c r="E331" i="10"/>
  <c r="P331" i="10"/>
  <c r="AP331" i="10"/>
  <c r="AQ219" i="10"/>
  <c r="C331" i="10"/>
  <c r="AP237" i="3"/>
  <c r="AP72" i="3"/>
  <c r="AQ72" i="3" s="1"/>
  <c r="AR72" i="3" s="1"/>
  <c r="AS72" i="3" s="1"/>
  <c r="AT72" i="3" s="1"/>
  <c r="AU72" i="3" s="1"/>
  <c r="AV72" i="3" s="1"/>
  <c r="AW72" i="3" s="1"/>
  <c r="AX72" i="3" s="1"/>
  <c r="AY72" i="3" s="1"/>
  <c r="AZ72" i="3" s="1"/>
  <c r="BA72" i="3" s="1"/>
  <c r="BB72" i="3" s="1"/>
  <c r="AP260" i="3"/>
  <c r="AP95" i="3"/>
  <c r="AQ95" i="3" s="1"/>
  <c r="AR95" i="3" s="1"/>
  <c r="AS95" i="3" s="1"/>
  <c r="AT95" i="3" s="1"/>
  <c r="AU95" i="3" s="1"/>
  <c r="AV95" i="3" s="1"/>
  <c r="AW95" i="3" s="1"/>
  <c r="AX95" i="3" s="1"/>
  <c r="AY95" i="3" s="1"/>
  <c r="AZ95" i="3" s="1"/>
  <c r="BA95" i="3" s="1"/>
  <c r="BB95" i="3" s="1"/>
  <c r="AP266" i="3"/>
  <c r="AP101" i="3"/>
  <c r="AQ101" i="3" s="1"/>
  <c r="AR101" i="3" s="1"/>
  <c r="AS101" i="3" s="1"/>
  <c r="AT101" i="3" s="1"/>
  <c r="AU101" i="3" s="1"/>
  <c r="AV101" i="3" s="1"/>
  <c r="AW101" i="3" s="1"/>
  <c r="AX101" i="3" s="1"/>
  <c r="AY101" i="3" s="1"/>
  <c r="AZ101" i="3" s="1"/>
  <c r="BA101" i="3" s="1"/>
  <c r="BB101" i="3" s="1"/>
  <c r="AP274" i="3"/>
  <c r="AP109" i="3"/>
  <c r="AQ109" i="3" s="1"/>
  <c r="AR109" i="3" s="1"/>
  <c r="AS109" i="3" s="1"/>
  <c r="AT109" i="3" s="1"/>
  <c r="AU109" i="3" s="1"/>
  <c r="AV109" i="3" s="1"/>
  <c r="AW109" i="3" s="1"/>
  <c r="AX109" i="3" s="1"/>
  <c r="AY109" i="3" s="1"/>
  <c r="AZ109" i="3" s="1"/>
  <c r="BA109" i="3" s="1"/>
  <c r="BB109" i="3" s="1"/>
  <c r="R288" i="3"/>
  <c r="S176" i="3"/>
  <c r="F293" i="3"/>
  <c r="G181" i="3"/>
  <c r="AP242" i="3"/>
  <c r="AP77" i="3"/>
  <c r="AQ77" i="3" s="1"/>
  <c r="AR77" i="3" s="1"/>
  <c r="AS77" i="3" s="1"/>
  <c r="AT77" i="3" s="1"/>
  <c r="AU77" i="3" s="1"/>
  <c r="AV77" i="3" s="1"/>
  <c r="AW77" i="3" s="1"/>
  <c r="AX77" i="3" s="1"/>
  <c r="AY77" i="3" s="1"/>
  <c r="AZ77" i="3" s="1"/>
  <c r="BA77" i="3" s="1"/>
  <c r="BB77" i="3" s="1"/>
  <c r="AP261" i="3"/>
  <c r="AP96" i="3"/>
  <c r="AQ96" i="3" s="1"/>
  <c r="AR96" i="3" s="1"/>
  <c r="AS96" i="3" s="1"/>
  <c r="AT96" i="3" s="1"/>
  <c r="AU96" i="3" s="1"/>
  <c r="AV96" i="3" s="1"/>
  <c r="AW96" i="3" s="1"/>
  <c r="AX96" i="3" s="1"/>
  <c r="AY96" i="3" s="1"/>
  <c r="AZ96" i="3" s="1"/>
  <c r="BA96" i="3" s="1"/>
  <c r="BB96" i="3" s="1"/>
  <c r="AP268" i="3"/>
  <c r="AP103" i="3"/>
  <c r="AQ103" i="3" s="1"/>
  <c r="AR103" i="3" s="1"/>
  <c r="AS103" i="3" s="1"/>
  <c r="AT103" i="3" s="1"/>
  <c r="AU103" i="3" s="1"/>
  <c r="AV103" i="3" s="1"/>
  <c r="AW103" i="3" s="1"/>
  <c r="AX103" i="3" s="1"/>
  <c r="AY103" i="3" s="1"/>
  <c r="AZ103" i="3" s="1"/>
  <c r="BA103" i="3" s="1"/>
  <c r="BB103" i="3" s="1"/>
  <c r="AQ281" i="3"/>
  <c r="AR169" i="3"/>
  <c r="R291" i="3"/>
  <c r="S179" i="3"/>
  <c r="AP258" i="3"/>
  <c r="AP93" i="3"/>
  <c r="AQ93" i="3" s="1"/>
  <c r="AR93" i="3" s="1"/>
  <c r="AS93" i="3" s="1"/>
  <c r="AT93" i="3" s="1"/>
  <c r="AU93" i="3" s="1"/>
  <c r="AV93" i="3" s="1"/>
  <c r="AW93" i="3" s="1"/>
  <c r="AX93" i="3" s="1"/>
  <c r="AY93" i="3" s="1"/>
  <c r="AZ93" i="3" s="1"/>
  <c r="BA93" i="3" s="1"/>
  <c r="BB93" i="3" s="1"/>
  <c r="AP262" i="3"/>
  <c r="AP97" i="3"/>
  <c r="AQ97" i="3" s="1"/>
  <c r="AR97" i="3" s="1"/>
  <c r="AS97" i="3" s="1"/>
  <c r="AT97" i="3" s="1"/>
  <c r="AU97" i="3" s="1"/>
  <c r="AV97" i="3" s="1"/>
  <c r="AW97" i="3" s="1"/>
  <c r="AX97" i="3" s="1"/>
  <c r="AY97" i="3" s="1"/>
  <c r="AZ97" i="3" s="1"/>
  <c r="BA97" i="3" s="1"/>
  <c r="BB97" i="3" s="1"/>
  <c r="AP270" i="3"/>
  <c r="AP105" i="3"/>
  <c r="AQ105" i="3" s="1"/>
  <c r="AR105" i="3" s="1"/>
  <c r="AS105" i="3" s="1"/>
  <c r="AT105" i="3" s="1"/>
  <c r="AU105" i="3" s="1"/>
  <c r="AV105" i="3" s="1"/>
  <c r="AW105" i="3" s="1"/>
  <c r="AX105" i="3" s="1"/>
  <c r="AY105" i="3" s="1"/>
  <c r="AZ105" i="3" s="1"/>
  <c r="BA105" i="3" s="1"/>
  <c r="BB105" i="3" s="1"/>
  <c r="AQ282" i="3"/>
  <c r="AR170" i="3"/>
  <c r="R290" i="3"/>
  <c r="S178" i="3"/>
  <c r="AP259" i="3"/>
  <c r="AP94" i="3"/>
  <c r="AQ94" i="3" s="1"/>
  <c r="AR94" i="3" s="1"/>
  <c r="AS94" i="3" s="1"/>
  <c r="AT94" i="3" s="1"/>
  <c r="AU94" i="3" s="1"/>
  <c r="AV94" i="3" s="1"/>
  <c r="AW94" i="3" s="1"/>
  <c r="AX94" i="3" s="1"/>
  <c r="AY94" i="3" s="1"/>
  <c r="AZ94" i="3" s="1"/>
  <c r="BA94" i="3" s="1"/>
  <c r="BB94" i="3" s="1"/>
  <c r="AP263" i="3"/>
  <c r="AP98" i="3"/>
  <c r="AQ98" i="3" s="1"/>
  <c r="AR98" i="3" s="1"/>
  <c r="AS98" i="3" s="1"/>
  <c r="AT98" i="3" s="1"/>
  <c r="AU98" i="3" s="1"/>
  <c r="AV98" i="3" s="1"/>
  <c r="AW98" i="3" s="1"/>
  <c r="AX98" i="3" s="1"/>
  <c r="AY98" i="3" s="1"/>
  <c r="AZ98" i="3" s="1"/>
  <c r="BA98" i="3" s="1"/>
  <c r="BB98" i="3" s="1"/>
  <c r="AP273" i="3"/>
  <c r="AP108" i="3"/>
  <c r="AQ108" i="3" s="1"/>
  <c r="AR108" i="3" s="1"/>
  <c r="AS108" i="3" s="1"/>
  <c r="AT108" i="3" s="1"/>
  <c r="AU108" i="3" s="1"/>
  <c r="AV108" i="3" s="1"/>
  <c r="AW108" i="3" s="1"/>
  <c r="AX108" i="3" s="1"/>
  <c r="AY108" i="3" s="1"/>
  <c r="AZ108" i="3" s="1"/>
  <c r="BA108" i="3" s="1"/>
  <c r="BB108" i="3" s="1"/>
  <c r="R289" i="3"/>
  <c r="S177" i="3"/>
  <c r="C281" i="3"/>
  <c r="C282" i="3"/>
  <c r="AC283" i="3"/>
  <c r="AC284" i="3"/>
  <c r="AC285" i="3"/>
  <c r="AC286" i="3"/>
  <c r="AC287" i="3"/>
  <c r="AC288" i="3"/>
  <c r="AC289" i="3"/>
  <c r="AC290" i="3"/>
  <c r="AC291" i="3"/>
  <c r="R293" i="3"/>
  <c r="S181" i="3"/>
  <c r="AD293" i="3"/>
  <c r="Q294" i="3"/>
  <c r="R182" i="3"/>
  <c r="D281" i="3"/>
  <c r="P281" i="3"/>
  <c r="D282" i="3"/>
  <c r="P282" i="3"/>
  <c r="D283" i="3"/>
  <c r="AD283" i="3"/>
  <c r="AE171" i="3"/>
  <c r="D284" i="3"/>
  <c r="AD284" i="3"/>
  <c r="AE172" i="3"/>
  <c r="D285" i="3"/>
  <c r="AD285" i="3"/>
  <c r="AE173" i="3"/>
  <c r="D286" i="3"/>
  <c r="AD286" i="3"/>
  <c r="AE174" i="3"/>
  <c r="D287" i="3"/>
  <c r="AD287" i="3"/>
  <c r="AE175" i="3"/>
  <c r="D288" i="3"/>
  <c r="AD288" i="3"/>
  <c r="AE176" i="3"/>
  <c r="D289" i="3"/>
  <c r="AD289" i="3"/>
  <c r="AE177" i="3"/>
  <c r="D290" i="3"/>
  <c r="AD290" i="3"/>
  <c r="AE178" i="3"/>
  <c r="D291" i="3"/>
  <c r="AD291" i="3"/>
  <c r="AE179" i="3"/>
  <c r="D292" i="3"/>
  <c r="E169" i="3"/>
  <c r="Q169" i="3"/>
  <c r="AC281" i="3"/>
  <c r="E170" i="3"/>
  <c r="Q170" i="3"/>
  <c r="AC282" i="3"/>
  <c r="E171" i="3"/>
  <c r="P283" i="3"/>
  <c r="AP283" i="3"/>
  <c r="AQ171" i="3"/>
  <c r="E172" i="3"/>
  <c r="P284" i="3"/>
  <c r="AP284" i="3"/>
  <c r="AQ172" i="3"/>
  <c r="E173" i="3"/>
  <c r="P285" i="3"/>
  <c r="AP285" i="3"/>
  <c r="AQ173" i="3"/>
  <c r="E174" i="3"/>
  <c r="P286" i="3"/>
  <c r="AP286" i="3"/>
  <c r="AQ174" i="3"/>
  <c r="E175" i="3"/>
  <c r="P287" i="3"/>
  <c r="AP287" i="3"/>
  <c r="AQ175" i="3"/>
  <c r="E176" i="3"/>
  <c r="P288" i="3"/>
  <c r="AP288" i="3"/>
  <c r="AQ176" i="3"/>
  <c r="E177" i="3"/>
  <c r="P289" i="3"/>
  <c r="AP289" i="3"/>
  <c r="AQ177" i="3"/>
  <c r="E178" i="3"/>
  <c r="P290" i="3"/>
  <c r="AP290" i="3"/>
  <c r="AQ178" i="3"/>
  <c r="E179" i="3"/>
  <c r="P291" i="3"/>
  <c r="AP291" i="3"/>
  <c r="AQ179" i="3"/>
  <c r="E180" i="3"/>
  <c r="P292" i="3"/>
  <c r="Q180" i="3"/>
  <c r="AP292" i="3"/>
  <c r="AQ180" i="3"/>
  <c r="AD169" i="3"/>
  <c r="AP281" i="3"/>
  <c r="AD170" i="3"/>
  <c r="AP282" i="3"/>
  <c r="Q171" i="3"/>
  <c r="Q172" i="3"/>
  <c r="Q173" i="3"/>
  <c r="Q174" i="3"/>
  <c r="Q175" i="3"/>
  <c r="Q288" i="3"/>
  <c r="Q289" i="3"/>
  <c r="Q290" i="3"/>
  <c r="Q291" i="3"/>
  <c r="AD292" i="3"/>
  <c r="AE180" i="3"/>
  <c r="E293" i="3"/>
  <c r="Q293" i="3"/>
  <c r="E294" i="3"/>
  <c r="F182" i="3"/>
  <c r="AC292" i="3"/>
  <c r="AC293" i="3"/>
  <c r="AC294" i="3"/>
  <c r="E295" i="3"/>
  <c r="Q295" i="3"/>
  <c r="AC295" i="3"/>
  <c r="E296" i="3"/>
  <c r="Q296" i="3"/>
  <c r="AC296" i="3"/>
  <c r="E297" i="3"/>
  <c r="Q297" i="3"/>
  <c r="AC297" i="3"/>
  <c r="E298" i="3"/>
  <c r="Q298" i="3"/>
  <c r="AC298" i="3"/>
  <c r="E299" i="3"/>
  <c r="Q299" i="3"/>
  <c r="AC299" i="3"/>
  <c r="E300" i="3"/>
  <c r="Q300" i="3"/>
  <c r="AC300" i="3"/>
  <c r="E301" i="3"/>
  <c r="Q301" i="3"/>
  <c r="AC301" i="3"/>
  <c r="E302" i="3"/>
  <c r="Q302" i="3"/>
  <c r="AC302" i="3"/>
  <c r="E303" i="3"/>
  <c r="Q303" i="3"/>
  <c r="AC303" i="3"/>
  <c r="E304" i="3"/>
  <c r="Q304" i="3"/>
  <c r="AC304" i="3"/>
  <c r="E305" i="3"/>
  <c r="Q305" i="3"/>
  <c r="AC305" i="3"/>
  <c r="E306" i="3"/>
  <c r="Q306" i="3"/>
  <c r="AC306" i="3"/>
  <c r="E307" i="3"/>
  <c r="Q307" i="3"/>
  <c r="AC307" i="3"/>
  <c r="E308" i="3"/>
  <c r="Q308" i="3"/>
  <c r="AC308" i="3"/>
  <c r="E309" i="3"/>
  <c r="Q309" i="3"/>
  <c r="AC309" i="3"/>
  <c r="E310" i="3"/>
  <c r="Q310" i="3"/>
  <c r="AC310" i="3"/>
  <c r="E311" i="3"/>
  <c r="Q311" i="3"/>
  <c r="AP311" i="3"/>
  <c r="AQ199" i="3"/>
  <c r="F312" i="3"/>
  <c r="G200" i="3"/>
  <c r="AP312" i="3"/>
  <c r="AQ200" i="3"/>
  <c r="P313" i="3"/>
  <c r="AC313" i="3"/>
  <c r="AD201" i="3"/>
  <c r="Q314" i="3"/>
  <c r="E315" i="3"/>
  <c r="R315" i="3"/>
  <c r="S203" i="3"/>
  <c r="F316" i="3"/>
  <c r="G204" i="3"/>
  <c r="AQ204" i="3"/>
  <c r="R318" i="3"/>
  <c r="S206" i="3"/>
  <c r="AD319" i="3"/>
  <c r="AE207" i="3"/>
  <c r="R320" i="3"/>
  <c r="S208" i="3"/>
  <c r="AC320" i="3"/>
  <c r="AP320" i="3"/>
  <c r="AQ208" i="3"/>
  <c r="E324" i="3"/>
  <c r="AP324" i="3"/>
  <c r="AQ212" i="3"/>
  <c r="E328" i="3"/>
  <c r="AP328" i="3"/>
  <c r="AQ216" i="3"/>
  <c r="AP293" i="3"/>
  <c r="AD294" i="3"/>
  <c r="AP294" i="3"/>
  <c r="F295" i="3"/>
  <c r="R295" i="3"/>
  <c r="AD295" i="3"/>
  <c r="AP295" i="3"/>
  <c r="F296" i="3"/>
  <c r="R296" i="3"/>
  <c r="AD296" i="3"/>
  <c r="AP296" i="3"/>
  <c r="F297" i="3"/>
  <c r="R297" i="3"/>
  <c r="AD297" i="3"/>
  <c r="AP297" i="3"/>
  <c r="F298" i="3"/>
  <c r="R298" i="3"/>
  <c r="AD298" i="3"/>
  <c r="AP298" i="3"/>
  <c r="F299" i="3"/>
  <c r="R299" i="3"/>
  <c r="AD299" i="3"/>
  <c r="AP299" i="3"/>
  <c r="F300" i="3"/>
  <c r="R300" i="3"/>
  <c r="AD300" i="3"/>
  <c r="AP300" i="3"/>
  <c r="F301" i="3"/>
  <c r="R301" i="3"/>
  <c r="AD301" i="3"/>
  <c r="AP301" i="3"/>
  <c r="F302" i="3"/>
  <c r="R302" i="3"/>
  <c r="AD302" i="3"/>
  <c r="AP302" i="3"/>
  <c r="F303" i="3"/>
  <c r="R303" i="3"/>
  <c r="AD303" i="3"/>
  <c r="AP303" i="3"/>
  <c r="F304" i="3"/>
  <c r="R304" i="3"/>
  <c r="AD304" i="3"/>
  <c r="AP304" i="3"/>
  <c r="F305" i="3"/>
  <c r="R305" i="3"/>
  <c r="AD305" i="3"/>
  <c r="AP305" i="3"/>
  <c r="F306" i="3"/>
  <c r="R306" i="3"/>
  <c r="AD306" i="3"/>
  <c r="AP306" i="3"/>
  <c r="F307" i="3"/>
  <c r="R307" i="3"/>
  <c r="AD307" i="3"/>
  <c r="AP307" i="3"/>
  <c r="F308" i="3"/>
  <c r="R308" i="3"/>
  <c r="AD308" i="3"/>
  <c r="AP308" i="3"/>
  <c r="F309" i="3"/>
  <c r="R309" i="3"/>
  <c r="AD309" i="3"/>
  <c r="AP309" i="3"/>
  <c r="F310" i="3"/>
  <c r="R310" i="3"/>
  <c r="AD310" i="3"/>
  <c r="AP310" i="3"/>
  <c r="F311" i="3"/>
  <c r="R311" i="3"/>
  <c r="P312" i="3"/>
  <c r="AC312" i="3"/>
  <c r="AD200" i="3"/>
  <c r="Q313" i="3"/>
  <c r="E314" i="3"/>
  <c r="R314" i="3"/>
  <c r="S202" i="3"/>
  <c r="F315" i="3"/>
  <c r="G203" i="3"/>
  <c r="AP315" i="3"/>
  <c r="AQ203" i="3"/>
  <c r="P316" i="3"/>
  <c r="AC316" i="3"/>
  <c r="AD204" i="3"/>
  <c r="Q317" i="3"/>
  <c r="AD318" i="3"/>
  <c r="AE206" i="3"/>
  <c r="E320" i="3"/>
  <c r="AE208" i="3"/>
  <c r="AD320" i="3"/>
  <c r="AC323" i="3"/>
  <c r="F324" i="3"/>
  <c r="G212" i="3"/>
  <c r="AC324" i="3"/>
  <c r="AD212" i="3"/>
  <c r="AC327" i="3"/>
  <c r="F328" i="3"/>
  <c r="G216" i="3"/>
  <c r="AC328" i="3"/>
  <c r="AD216" i="3"/>
  <c r="AC331" i="3"/>
  <c r="C283" i="3"/>
  <c r="C284" i="3"/>
  <c r="C285" i="3"/>
  <c r="C286" i="3"/>
  <c r="C287" i="3"/>
  <c r="C288" i="3"/>
  <c r="C289" i="3"/>
  <c r="C290" i="3"/>
  <c r="C291" i="3"/>
  <c r="C292" i="3"/>
  <c r="C293" i="3"/>
  <c r="AE181" i="3"/>
  <c r="AQ181" i="3"/>
  <c r="C294" i="3"/>
  <c r="AE182" i="3"/>
  <c r="AQ182" i="3"/>
  <c r="C295" i="3"/>
  <c r="G183" i="3"/>
  <c r="S183" i="3"/>
  <c r="AE183" i="3"/>
  <c r="AQ183" i="3"/>
  <c r="C296" i="3"/>
  <c r="G184" i="3"/>
  <c r="S184" i="3"/>
  <c r="AE184" i="3"/>
  <c r="AQ184" i="3"/>
  <c r="C297" i="3"/>
  <c r="G185" i="3"/>
  <c r="S185" i="3"/>
  <c r="AE185" i="3"/>
  <c r="AQ185" i="3"/>
  <c r="C298" i="3"/>
  <c r="G186" i="3"/>
  <c r="S186" i="3"/>
  <c r="AE186" i="3"/>
  <c r="AQ186" i="3"/>
  <c r="C299" i="3"/>
  <c r="G187" i="3"/>
  <c r="S187" i="3"/>
  <c r="AE187" i="3"/>
  <c r="AQ187" i="3"/>
  <c r="C300" i="3"/>
  <c r="G188" i="3"/>
  <c r="S188" i="3"/>
  <c r="AE188" i="3"/>
  <c r="AQ188" i="3"/>
  <c r="C301" i="3"/>
  <c r="G189" i="3"/>
  <c r="S189" i="3"/>
  <c r="AE189" i="3"/>
  <c r="AQ189" i="3"/>
  <c r="C302" i="3"/>
  <c r="G190" i="3"/>
  <c r="S190" i="3"/>
  <c r="AE190" i="3"/>
  <c r="AQ190" i="3"/>
  <c r="C303" i="3"/>
  <c r="G191" i="3"/>
  <c r="S191" i="3"/>
  <c r="AE191" i="3"/>
  <c r="AQ191" i="3"/>
  <c r="C304" i="3"/>
  <c r="G192" i="3"/>
  <c r="S192" i="3"/>
  <c r="AE192" i="3"/>
  <c r="AQ192" i="3"/>
  <c r="C305" i="3"/>
  <c r="G193" i="3"/>
  <c r="S193" i="3"/>
  <c r="AE193" i="3"/>
  <c r="AQ193" i="3"/>
  <c r="C306" i="3"/>
  <c r="G194" i="3"/>
  <c r="S194" i="3"/>
  <c r="AE194" i="3"/>
  <c r="AQ194" i="3"/>
  <c r="C307" i="3"/>
  <c r="G195" i="3"/>
  <c r="S195" i="3"/>
  <c r="AE195" i="3"/>
  <c r="AQ195" i="3"/>
  <c r="C308" i="3"/>
  <c r="G196" i="3"/>
  <c r="S196" i="3"/>
  <c r="AE196" i="3"/>
  <c r="AQ196" i="3"/>
  <c r="C309" i="3"/>
  <c r="G197" i="3"/>
  <c r="S197" i="3"/>
  <c r="AE197" i="3"/>
  <c r="AQ197" i="3"/>
  <c r="C310" i="3"/>
  <c r="G198" i="3"/>
  <c r="S198" i="3"/>
  <c r="AE198" i="3"/>
  <c r="AQ198" i="3"/>
  <c r="C311" i="3"/>
  <c r="G199" i="3"/>
  <c r="S199" i="3"/>
  <c r="AC311" i="3"/>
  <c r="Q200" i="3"/>
  <c r="E313" i="3"/>
  <c r="R201" i="3"/>
  <c r="F202" i="3"/>
  <c r="AQ202" i="3"/>
  <c r="P315" i="3"/>
  <c r="AC315" i="3"/>
  <c r="AD203" i="3"/>
  <c r="Q204" i="3"/>
  <c r="E317" i="3"/>
  <c r="R205" i="3"/>
  <c r="AC317" i="3"/>
  <c r="AD205" i="3"/>
  <c r="E318" i="3"/>
  <c r="F206" i="3"/>
  <c r="AP318" i="3"/>
  <c r="AQ206" i="3"/>
  <c r="F319" i="3"/>
  <c r="G207" i="3"/>
  <c r="F208" i="3"/>
  <c r="E321" i="3"/>
  <c r="F209" i="3"/>
  <c r="Q321" i="3"/>
  <c r="AD321" i="3"/>
  <c r="AE209" i="3"/>
  <c r="AP321" i="3"/>
  <c r="AQ209" i="3"/>
  <c r="F323" i="3"/>
  <c r="G211" i="3"/>
  <c r="R323" i="3"/>
  <c r="S211" i="3"/>
  <c r="AD211" i="3"/>
  <c r="R324" i="3"/>
  <c r="S212" i="3"/>
  <c r="E325" i="3"/>
  <c r="F213" i="3"/>
  <c r="Q325" i="3"/>
  <c r="AD325" i="3"/>
  <c r="AE213" i="3"/>
  <c r="AP325" i="3"/>
  <c r="AQ213" i="3"/>
  <c r="F327" i="3"/>
  <c r="G215" i="3"/>
  <c r="R327" i="3"/>
  <c r="S215" i="3"/>
  <c r="AD215" i="3"/>
  <c r="R328" i="3"/>
  <c r="S216" i="3"/>
  <c r="E329" i="3"/>
  <c r="F217" i="3"/>
  <c r="Q329" i="3"/>
  <c r="AD329" i="3"/>
  <c r="AE217" i="3"/>
  <c r="AP329" i="3"/>
  <c r="AQ217" i="3"/>
  <c r="F331" i="3"/>
  <c r="G219" i="3"/>
  <c r="R331" i="3"/>
  <c r="S219" i="3"/>
  <c r="AD219" i="3"/>
  <c r="D293" i="3"/>
  <c r="P293" i="3"/>
  <c r="D294" i="3"/>
  <c r="P294" i="3"/>
  <c r="D295" i="3"/>
  <c r="P295" i="3"/>
  <c r="D296" i="3"/>
  <c r="P296" i="3"/>
  <c r="D297" i="3"/>
  <c r="P297" i="3"/>
  <c r="D298" i="3"/>
  <c r="P298" i="3"/>
  <c r="D299" i="3"/>
  <c r="P299" i="3"/>
  <c r="D300" i="3"/>
  <c r="P300" i="3"/>
  <c r="D301" i="3"/>
  <c r="P301" i="3"/>
  <c r="D302" i="3"/>
  <c r="P302" i="3"/>
  <c r="D303" i="3"/>
  <c r="P303" i="3"/>
  <c r="D304" i="3"/>
  <c r="P304" i="3"/>
  <c r="D305" i="3"/>
  <c r="P305" i="3"/>
  <c r="D306" i="3"/>
  <c r="P306" i="3"/>
  <c r="D307" i="3"/>
  <c r="P307" i="3"/>
  <c r="D308" i="3"/>
  <c r="P308" i="3"/>
  <c r="D309" i="3"/>
  <c r="P309" i="3"/>
  <c r="D310" i="3"/>
  <c r="P310" i="3"/>
  <c r="D311" i="3"/>
  <c r="P311" i="3"/>
  <c r="AE199" i="3"/>
  <c r="AD311" i="3"/>
  <c r="E312" i="3"/>
  <c r="F313" i="3"/>
  <c r="G201" i="3"/>
  <c r="AP313" i="3"/>
  <c r="AQ201" i="3"/>
  <c r="P314" i="3"/>
  <c r="AC314" i="3"/>
  <c r="AD202" i="3"/>
  <c r="Q315" i="3"/>
  <c r="E316" i="3"/>
  <c r="F317" i="3"/>
  <c r="G205" i="3"/>
  <c r="AQ205" i="3"/>
  <c r="Q318" i="3"/>
  <c r="Q319" i="3"/>
  <c r="R207" i="3"/>
  <c r="AC319" i="3"/>
  <c r="R321" i="3"/>
  <c r="S209" i="3"/>
  <c r="F322" i="3"/>
  <c r="G210" i="3"/>
  <c r="Q322" i="3"/>
  <c r="R210" i="3"/>
  <c r="AD322" i="3"/>
  <c r="AE210" i="3"/>
  <c r="R325" i="3"/>
  <c r="S213" i="3"/>
  <c r="F326" i="3"/>
  <c r="G214" i="3"/>
  <c r="Q326" i="3"/>
  <c r="R214" i="3"/>
  <c r="AD326" i="3"/>
  <c r="AE214" i="3"/>
  <c r="R329" i="3"/>
  <c r="S217" i="3"/>
  <c r="F330" i="3"/>
  <c r="G218" i="3"/>
  <c r="Q330" i="3"/>
  <c r="R218" i="3"/>
  <c r="AD330" i="3"/>
  <c r="AE218" i="3"/>
  <c r="D312" i="3"/>
  <c r="D313" i="3"/>
  <c r="D314" i="3"/>
  <c r="D315" i="3"/>
  <c r="D316" i="3"/>
  <c r="D317" i="3"/>
  <c r="AC318" i="3"/>
  <c r="E319" i="3"/>
  <c r="AQ207" i="3"/>
  <c r="Q320" i="3"/>
  <c r="AC322" i="3"/>
  <c r="E323" i="3"/>
  <c r="AP323" i="3"/>
  <c r="AQ211" i="3"/>
  <c r="Q324" i="3"/>
  <c r="AC326" i="3"/>
  <c r="E327" i="3"/>
  <c r="AP327" i="3"/>
  <c r="AQ215" i="3"/>
  <c r="Q328" i="3"/>
  <c r="AC330" i="3"/>
  <c r="E331" i="3"/>
  <c r="AP331" i="3"/>
  <c r="AQ219" i="3"/>
  <c r="AC321" i="3"/>
  <c r="E322" i="3"/>
  <c r="AP322" i="3"/>
  <c r="AQ210" i="3"/>
  <c r="Q323" i="3"/>
  <c r="AC325" i="3"/>
  <c r="E326" i="3"/>
  <c r="AQ214" i="3"/>
  <c r="Q327" i="3"/>
  <c r="AC329" i="3"/>
  <c r="E330" i="3"/>
  <c r="AP330" i="3"/>
  <c r="AQ218" i="3"/>
  <c r="Q33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P317" i="3"/>
  <c r="D318" i="3"/>
  <c r="P318" i="3"/>
  <c r="D319" i="3"/>
  <c r="P319" i="3"/>
  <c r="D320" i="3"/>
  <c r="P320" i="3"/>
  <c r="D321" i="3"/>
  <c r="P321" i="3"/>
  <c r="D322" i="3"/>
  <c r="P322" i="3"/>
  <c r="D323" i="3"/>
  <c r="P323" i="3"/>
  <c r="D324" i="3"/>
  <c r="P324" i="3"/>
  <c r="D325" i="3"/>
  <c r="P325" i="3"/>
  <c r="D326" i="3"/>
  <c r="P326" i="3"/>
  <c r="D327" i="3"/>
  <c r="P327" i="3"/>
  <c r="D328" i="3"/>
  <c r="P328" i="3"/>
  <c r="D329" i="3"/>
  <c r="P329" i="3"/>
  <c r="D330" i="3"/>
  <c r="P330" i="3"/>
  <c r="D331" i="3"/>
  <c r="P331" i="3"/>
  <c r="AU39" i="2"/>
  <c r="AU260" i="2" s="1"/>
  <c r="AZ39" i="2"/>
  <c r="AZ260" i="2" s="1"/>
  <c r="AR39" i="2"/>
  <c r="AR260" i="2" s="1"/>
  <c r="AP39" i="2"/>
  <c r="AP95" i="2" s="1"/>
  <c r="AX261" i="2"/>
  <c r="AX39" i="2"/>
  <c r="AX260" i="2" s="1"/>
  <c r="AT261" i="2"/>
  <c r="AT39" i="2"/>
  <c r="AT260" i="2" s="1"/>
  <c r="AQ39" i="2"/>
  <c r="AQ260" i="2" s="1"/>
  <c r="AY39" i="2"/>
  <c r="AY260" i="2" s="1"/>
  <c r="BB261" i="2"/>
  <c r="BB39" i="2"/>
  <c r="BB260" i="2" s="1"/>
  <c r="AS39" i="2"/>
  <c r="AS260" i="2" s="1"/>
  <c r="AW39" i="2"/>
  <c r="AW260" i="2" s="1"/>
  <c r="BA39" i="2"/>
  <c r="BA260" i="2" s="1"/>
  <c r="AP260" i="2"/>
  <c r="AP266" i="2"/>
  <c r="AP101" i="2"/>
  <c r="AQ101" i="2" s="1"/>
  <c r="AR101" i="2" s="1"/>
  <c r="AS101" i="2" s="1"/>
  <c r="AT101" i="2" s="1"/>
  <c r="AU101" i="2" s="1"/>
  <c r="AV101" i="2" s="1"/>
  <c r="AW101" i="2" s="1"/>
  <c r="AX101" i="2" s="1"/>
  <c r="AY101" i="2" s="1"/>
  <c r="AZ101" i="2" s="1"/>
  <c r="BA101" i="2" s="1"/>
  <c r="BB101" i="2" s="1"/>
  <c r="AP274" i="2"/>
  <c r="AP109" i="2"/>
  <c r="AQ109" i="2" s="1"/>
  <c r="AR109" i="2" s="1"/>
  <c r="AS109" i="2" s="1"/>
  <c r="AT109" i="2" s="1"/>
  <c r="AU109" i="2" s="1"/>
  <c r="AV109" i="2" s="1"/>
  <c r="AW109" i="2" s="1"/>
  <c r="AX109" i="2" s="1"/>
  <c r="AY109" i="2" s="1"/>
  <c r="AZ109" i="2" s="1"/>
  <c r="BA109" i="2" s="1"/>
  <c r="BB109" i="2" s="1"/>
  <c r="AP72" i="2"/>
  <c r="AQ72" i="2" s="1"/>
  <c r="AR72" i="2" s="1"/>
  <c r="AS72" i="2" s="1"/>
  <c r="AT72" i="2" s="1"/>
  <c r="AU72" i="2" s="1"/>
  <c r="AV72" i="2" s="1"/>
  <c r="AW72" i="2" s="1"/>
  <c r="AX72" i="2" s="1"/>
  <c r="AY72" i="2" s="1"/>
  <c r="AZ72" i="2" s="1"/>
  <c r="BA72" i="2" s="1"/>
  <c r="BB72" i="2" s="1"/>
  <c r="AP77" i="2"/>
  <c r="AQ77" i="2" s="1"/>
  <c r="AR77" i="2" s="1"/>
  <c r="AS77" i="2" s="1"/>
  <c r="AT77" i="2" s="1"/>
  <c r="AU77" i="2" s="1"/>
  <c r="AV77" i="2" s="1"/>
  <c r="AW77" i="2" s="1"/>
  <c r="AX77" i="2" s="1"/>
  <c r="AY77" i="2" s="1"/>
  <c r="AZ77" i="2" s="1"/>
  <c r="BA77" i="2" s="1"/>
  <c r="BB77" i="2" s="1"/>
  <c r="E282" i="2"/>
  <c r="F170" i="2"/>
  <c r="AP261" i="2"/>
  <c r="AP96" i="2"/>
  <c r="AQ96" i="2" s="1"/>
  <c r="AR96" i="2" s="1"/>
  <c r="AS96" i="2" s="1"/>
  <c r="AT96" i="2" s="1"/>
  <c r="AU96" i="2" s="1"/>
  <c r="AV96" i="2" s="1"/>
  <c r="AW96" i="2" s="1"/>
  <c r="AX96" i="2" s="1"/>
  <c r="AY96" i="2" s="1"/>
  <c r="AZ96" i="2" s="1"/>
  <c r="BA96" i="2" s="1"/>
  <c r="BB96" i="2" s="1"/>
  <c r="AP268" i="2"/>
  <c r="AP103" i="2"/>
  <c r="AQ103" i="2" s="1"/>
  <c r="AR103" i="2" s="1"/>
  <c r="AS103" i="2" s="1"/>
  <c r="AT103" i="2" s="1"/>
  <c r="AU103" i="2" s="1"/>
  <c r="AV103" i="2" s="1"/>
  <c r="AW103" i="2" s="1"/>
  <c r="AX103" i="2" s="1"/>
  <c r="AY103" i="2" s="1"/>
  <c r="AZ103" i="2" s="1"/>
  <c r="BA103" i="2" s="1"/>
  <c r="BB103" i="2" s="1"/>
  <c r="R281" i="2"/>
  <c r="S169" i="2"/>
  <c r="AP258" i="2"/>
  <c r="AP93" i="2"/>
  <c r="AQ93" i="2" s="1"/>
  <c r="AR93" i="2" s="1"/>
  <c r="AS93" i="2" s="1"/>
  <c r="AT93" i="2" s="1"/>
  <c r="AU93" i="2" s="1"/>
  <c r="AV93" i="2" s="1"/>
  <c r="AW93" i="2" s="1"/>
  <c r="AX93" i="2" s="1"/>
  <c r="AY93" i="2" s="1"/>
  <c r="AZ93" i="2" s="1"/>
  <c r="BA93" i="2" s="1"/>
  <c r="BB93" i="2" s="1"/>
  <c r="AP262" i="2"/>
  <c r="AP97" i="2"/>
  <c r="AQ97" i="2" s="1"/>
  <c r="AR97" i="2" s="1"/>
  <c r="AS97" i="2" s="1"/>
  <c r="AT97" i="2" s="1"/>
  <c r="AU97" i="2" s="1"/>
  <c r="AV97" i="2" s="1"/>
  <c r="AW97" i="2" s="1"/>
  <c r="AX97" i="2" s="1"/>
  <c r="AY97" i="2" s="1"/>
  <c r="AZ97" i="2" s="1"/>
  <c r="BA97" i="2" s="1"/>
  <c r="BB97" i="2" s="1"/>
  <c r="AP270" i="2"/>
  <c r="AP105" i="2"/>
  <c r="AQ105" i="2" s="1"/>
  <c r="AR105" i="2" s="1"/>
  <c r="AS105" i="2" s="1"/>
  <c r="AT105" i="2" s="1"/>
  <c r="AU105" i="2" s="1"/>
  <c r="AV105" i="2" s="1"/>
  <c r="AW105" i="2" s="1"/>
  <c r="AX105" i="2" s="1"/>
  <c r="AY105" i="2" s="1"/>
  <c r="AZ105" i="2" s="1"/>
  <c r="BA105" i="2" s="1"/>
  <c r="BB105" i="2" s="1"/>
  <c r="AP259" i="2"/>
  <c r="AP94" i="2"/>
  <c r="AQ94" i="2" s="1"/>
  <c r="AR94" i="2" s="1"/>
  <c r="AS94" i="2" s="1"/>
  <c r="AT94" i="2" s="1"/>
  <c r="AU94" i="2" s="1"/>
  <c r="AV94" i="2" s="1"/>
  <c r="AW94" i="2" s="1"/>
  <c r="AX94" i="2" s="1"/>
  <c r="AY94" i="2" s="1"/>
  <c r="AZ94" i="2" s="1"/>
  <c r="BA94" i="2" s="1"/>
  <c r="BB94" i="2" s="1"/>
  <c r="AP263" i="2"/>
  <c r="AP98" i="2"/>
  <c r="AQ98" i="2" s="1"/>
  <c r="AR98" i="2" s="1"/>
  <c r="AS98" i="2" s="1"/>
  <c r="AT98" i="2" s="1"/>
  <c r="AU98" i="2" s="1"/>
  <c r="AV98" i="2" s="1"/>
  <c r="AW98" i="2" s="1"/>
  <c r="AX98" i="2" s="1"/>
  <c r="AY98" i="2" s="1"/>
  <c r="AZ98" i="2" s="1"/>
  <c r="BA98" i="2" s="1"/>
  <c r="BB98" i="2" s="1"/>
  <c r="AP273" i="2"/>
  <c r="AP108" i="2"/>
  <c r="AQ108" i="2" s="1"/>
  <c r="AR108" i="2" s="1"/>
  <c r="AS108" i="2" s="1"/>
  <c r="AT108" i="2" s="1"/>
  <c r="AU108" i="2" s="1"/>
  <c r="AV108" i="2" s="1"/>
  <c r="AW108" i="2" s="1"/>
  <c r="AX108" i="2" s="1"/>
  <c r="AY108" i="2" s="1"/>
  <c r="AZ108" i="2" s="1"/>
  <c r="BA108" i="2" s="1"/>
  <c r="BB108" i="2" s="1"/>
  <c r="E281" i="2"/>
  <c r="F169" i="2"/>
  <c r="AP281" i="2"/>
  <c r="AQ169" i="2"/>
  <c r="R283" i="2"/>
  <c r="S171" i="2"/>
  <c r="D286" i="2"/>
  <c r="E174" i="2"/>
  <c r="D290" i="2"/>
  <c r="E178" i="2"/>
  <c r="D294" i="2"/>
  <c r="E182" i="2"/>
  <c r="D298" i="2"/>
  <c r="E186" i="2"/>
  <c r="D302" i="2"/>
  <c r="E190" i="2"/>
  <c r="D304" i="2"/>
  <c r="E192" i="2"/>
  <c r="AC281" i="2"/>
  <c r="D285" i="2"/>
  <c r="E173" i="2"/>
  <c r="D289" i="2"/>
  <c r="E177" i="2"/>
  <c r="D293" i="2"/>
  <c r="E181" i="2"/>
  <c r="D297" i="2"/>
  <c r="E185" i="2"/>
  <c r="D301" i="2"/>
  <c r="E189" i="2"/>
  <c r="AF303" i="2"/>
  <c r="AG191" i="2"/>
  <c r="AD169" i="2"/>
  <c r="AP282" i="2"/>
  <c r="AQ170" i="2"/>
  <c r="D283" i="2"/>
  <c r="E171" i="2"/>
  <c r="D284" i="2"/>
  <c r="E172" i="2"/>
  <c r="D288" i="2"/>
  <c r="E176" i="2"/>
  <c r="D292" i="2"/>
  <c r="E180" i="2"/>
  <c r="D296" i="2"/>
  <c r="E184" i="2"/>
  <c r="D300" i="2"/>
  <c r="E188" i="2"/>
  <c r="D305" i="2"/>
  <c r="E193" i="2"/>
  <c r="D281" i="2"/>
  <c r="Q281" i="2"/>
  <c r="D282" i="2"/>
  <c r="R282" i="2"/>
  <c r="S170" i="2"/>
  <c r="AD282" i="2"/>
  <c r="AE170" i="2"/>
  <c r="D287" i="2"/>
  <c r="E175" i="2"/>
  <c r="D291" i="2"/>
  <c r="E179" i="2"/>
  <c r="D295" i="2"/>
  <c r="E183" i="2"/>
  <c r="D299" i="2"/>
  <c r="E187" i="2"/>
  <c r="D303" i="2"/>
  <c r="E191" i="2"/>
  <c r="AR303" i="2"/>
  <c r="AS191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AC305" i="2"/>
  <c r="AD193" i="2"/>
  <c r="D306" i="2"/>
  <c r="AR308" i="2"/>
  <c r="AS196" i="2"/>
  <c r="D309" i="2"/>
  <c r="E197" i="2"/>
  <c r="P310" i="2"/>
  <c r="Q198" i="2"/>
  <c r="E313" i="2"/>
  <c r="F201" i="2"/>
  <c r="Q314" i="2"/>
  <c r="R202" i="2"/>
  <c r="AT202" i="2"/>
  <c r="E317" i="2"/>
  <c r="F205" i="2"/>
  <c r="Q318" i="2"/>
  <c r="R206" i="2"/>
  <c r="AS318" i="2"/>
  <c r="AT206" i="2"/>
  <c r="E321" i="2"/>
  <c r="F209" i="2"/>
  <c r="Q322" i="2"/>
  <c r="R210" i="2"/>
  <c r="AS322" i="2"/>
  <c r="AT210" i="2"/>
  <c r="E325" i="2"/>
  <c r="F213" i="2"/>
  <c r="Q326" i="2"/>
  <c r="R214" i="2"/>
  <c r="AS326" i="2"/>
  <c r="AT214" i="2"/>
  <c r="AR328" i="2"/>
  <c r="AS216" i="2"/>
  <c r="Q282" i="2"/>
  <c r="AC282" i="2"/>
  <c r="Q283" i="2"/>
  <c r="AC283" i="2"/>
  <c r="Q284" i="2"/>
  <c r="AC284" i="2"/>
  <c r="Q285" i="2"/>
  <c r="AC285" i="2"/>
  <c r="Q286" i="2"/>
  <c r="AC286" i="2"/>
  <c r="Q287" i="2"/>
  <c r="AC287" i="2"/>
  <c r="Q288" i="2"/>
  <c r="AC288" i="2"/>
  <c r="Q289" i="2"/>
  <c r="AC289" i="2"/>
  <c r="Q290" i="2"/>
  <c r="AC290" i="2"/>
  <c r="Q291" i="2"/>
  <c r="AC291" i="2"/>
  <c r="Q292" i="2"/>
  <c r="AC292" i="2"/>
  <c r="Q293" i="2"/>
  <c r="AC293" i="2"/>
  <c r="Q294" i="2"/>
  <c r="AC294" i="2"/>
  <c r="Q295" i="2"/>
  <c r="AC295" i="2"/>
  <c r="Q296" i="2"/>
  <c r="AC296" i="2"/>
  <c r="Q297" i="2"/>
  <c r="AC297" i="2"/>
  <c r="Q298" i="2"/>
  <c r="AC298" i="2"/>
  <c r="Q299" i="2"/>
  <c r="AC299" i="2"/>
  <c r="Q300" i="2"/>
  <c r="AC300" i="2"/>
  <c r="Q301" i="2"/>
  <c r="AC301" i="2"/>
  <c r="Q302" i="2"/>
  <c r="AC302" i="2"/>
  <c r="Q303" i="2"/>
  <c r="AC303" i="2"/>
  <c r="P304" i="2"/>
  <c r="P305" i="2"/>
  <c r="AR305" i="2"/>
  <c r="E194" i="2"/>
  <c r="P307" i="2"/>
  <c r="Q195" i="2"/>
  <c r="AR309" i="2"/>
  <c r="AS197" i="2"/>
  <c r="D310" i="2"/>
  <c r="E198" i="2"/>
  <c r="P311" i="2"/>
  <c r="Q199" i="2"/>
  <c r="E312" i="2"/>
  <c r="F200" i="2"/>
  <c r="Q313" i="2"/>
  <c r="R201" i="2"/>
  <c r="AS313" i="2"/>
  <c r="AT201" i="2"/>
  <c r="E316" i="2"/>
  <c r="F204" i="2"/>
  <c r="Q317" i="2"/>
  <c r="R205" i="2"/>
  <c r="AS317" i="2"/>
  <c r="AT205" i="2"/>
  <c r="E320" i="2"/>
  <c r="F208" i="2"/>
  <c r="Q321" i="2"/>
  <c r="R209" i="2"/>
  <c r="AS321" i="2"/>
  <c r="AT209" i="2"/>
  <c r="E324" i="2"/>
  <c r="F212" i="2"/>
  <c r="Q325" i="2"/>
  <c r="R213" i="2"/>
  <c r="AS325" i="2"/>
  <c r="AT213" i="2"/>
  <c r="AD283" i="2"/>
  <c r="AP283" i="2"/>
  <c r="R284" i="2"/>
  <c r="AD284" i="2"/>
  <c r="AP284" i="2"/>
  <c r="R285" i="2"/>
  <c r="AD285" i="2"/>
  <c r="AP285" i="2"/>
  <c r="R286" i="2"/>
  <c r="AD286" i="2"/>
  <c r="AP286" i="2"/>
  <c r="R287" i="2"/>
  <c r="AD287" i="2"/>
  <c r="AP287" i="2"/>
  <c r="R288" i="2"/>
  <c r="AD288" i="2"/>
  <c r="AP288" i="2"/>
  <c r="R289" i="2"/>
  <c r="AD289" i="2"/>
  <c r="AP289" i="2"/>
  <c r="R290" i="2"/>
  <c r="AD290" i="2"/>
  <c r="AP290" i="2"/>
  <c r="R291" i="2"/>
  <c r="AD291" i="2"/>
  <c r="AP291" i="2"/>
  <c r="R292" i="2"/>
  <c r="AD292" i="2"/>
  <c r="AP292" i="2"/>
  <c r="R293" i="2"/>
  <c r="AD293" i="2"/>
  <c r="AP293" i="2"/>
  <c r="R294" i="2"/>
  <c r="AD294" i="2"/>
  <c r="AP294" i="2"/>
  <c r="R295" i="2"/>
  <c r="AD295" i="2"/>
  <c r="AP295" i="2"/>
  <c r="R296" i="2"/>
  <c r="AD296" i="2"/>
  <c r="AP296" i="2"/>
  <c r="R297" i="2"/>
  <c r="AD297" i="2"/>
  <c r="AP297" i="2"/>
  <c r="R298" i="2"/>
  <c r="AD298" i="2"/>
  <c r="AP298" i="2"/>
  <c r="R299" i="2"/>
  <c r="AD299" i="2"/>
  <c r="AP299" i="2"/>
  <c r="R300" i="2"/>
  <c r="AD300" i="2"/>
  <c r="AP300" i="2"/>
  <c r="R301" i="2"/>
  <c r="AD301" i="2"/>
  <c r="AP301" i="2"/>
  <c r="R302" i="2"/>
  <c r="AD302" i="2"/>
  <c r="AP302" i="2"/>
  <c r="R303" i="2"/>
  <c r="AD303" i="2"/>
  <c r="AP303" i="2"/>
  <c r="Q304" i="2"/>
  <c r="R192" i="2"/>
  <c r="AQ304" i="2"/>
  <c r="Q305" i="2"/>
  <c r="R193" i="2"/>
  <c r="AS305" i="2"/>
  <c r="AT193" i="2"/>
  <c r="P306" i="2"/>
  <c r="AR306" i="2"/>
  <c r="AS194" i="2"/>
  <c r="D307" i="2"/>
  <c r="E195" i="2"/>
  <c r="P308" i="2"/>
  <c r="Q196" i="2"/>
  <c r="AR310" i="2"/>
  <c r="AS198" i="2"/>
  <c r="D311" i="2"/>
  <c r="E199" i="2"/>
  <c r="Q312" i="2"/>
  <c r="R200" i="2"/>
  <c r="AS312" i="2"/>
  <c r="AT200" i="2"/>
  <c r="E315" i="2"/>
  <c r="F203" i="2"/>
  <c r="Q316" i="2"/>
  <c r="R204" i="2"/>
  <c r="AT204" i="2"/>
  <c r="E319" i="2"/>
  <c r="F207" i="2"/>
  <c r="Q320" i="2"/>
  <c r="R208" i="2"/>
  <c r="AS320" i="2"/>
  <c r="AT208" i="2"/>
  <c r="E323" i="2"/>
  <c r="F211" i="2"/>
  <c r="Q324" i="2"/>
  <c r="R212" i="2"/>
  <c r="AS324" i="2"/>
  <c r="AT212" i="2"/>
  <c r="E327" i="2"/>
  <c r="F215" i="2"/>
  <c r="AR327" i="2"/>
  <c r="AS215" i="2"/>
  <c r="AR329" i="2"/>
  <c r="AS217" i="2"/>
  <c r="C281" i="2"/>
  <c r="C282" i="2"/>
  <c r="C283" i="2"/>
  <c r="AE171" i="2"/>
  <c r="AQ171" i="2"/>
  <c r="C284" i="2"/>
  <c r="S172" i="2"/>
  <c r="AE172" i="2"/>
  <c r="AQ172" i="2"/>
  <c r="C285" i="2"/>
  <c r="S173" i="2"/>
  <c r="AE173" i="2"/>
  <c r="AQ173" i="2"/>
  <c r="C286" i="2"/>
  <c r="S174" i="2"/>
  <c r="AE174" i="2"/>
  <c r="AQ174" i="2"/>
  <c r="C287" i="2"/>
  <c r="S175" i="2"/>
  <c r="AE175" i="2"/>
  <c r="AQ175" i="2"/>
  <c r="C288" i="2"/>
  <c r="S176" i="2"/>
  <c r="AE176" i="2"/>
  <c r="AQ176" i="2"/>
  <c r="C289" i="2"/>
  <c r="S177" i="2"/>
  <c r="AE177" i="2"/>
  <c r="AQ177" i="2"/>
  <c r="C290" i="2"/>
  <c r="S178" i="2"/>
  <c r="AE178" i="2"/>
  <c r="AQ178" i="2"/>
  <c r="C291" i="2"/>
  <c r="S179" i="2"/>
  <c r="AE179" i="2"/>
  <c r="AQ179" i="2"/>
  <c r="C292" i="2"/>
  <c r="S180" i="2"/>
  <c r="AE180" i="2"/>
  <c r="AQ180" i="2"/>
  <c r="C293" i="2"/>
  <c r="S181" i="2"/>
  <c r="AE181" i="2"/>
  <c r="AQ181" i="2"/>
  <c r="C294" i="2"/>
  <c r="S182" i="2"/>
  <c r="AE182" i="2"/>
  <c r="AQ182" i="2"/>
  <c r="C295" i="2"/>
  <c r="S183" i="2"/>
  <c r="AE183" i="2"/>
  <c r="AQ183" i="2"/>
  <c r="C296" i="2"/>
  <c r="S184" i="2"/>
  <c r="AE184" i="2"/>
  <c r="AQ184" i="2"/>
  <c r="C297" i="2"/>
  <c r="S185" i="2"/>
  <c r="AE185" i="2"/>
  <c r="AQ185" i="2"/>
  <c r="C298" i="2"/>
  <c r="S186" i="2"/>
  <c r="AE186" i="2"/>
  <c r="AQ186" i="2"/>
  <c r="C299" i="2"/>
  <c r="S187" i="2"/>
  <c r="AE187" i="2"/>
  <c r="AQ187" i="2"/>
  <c r="C300" i="2"/>
  <c r="S188" i="2"/>
  <c r="AE188" i="2"/>
  <c r="AQ188" i="2"/>
  <c r="C301" i="2"/>
  <c r="S189" i="2"/>
  <c r="AE189" i="2"/>
  <c r="AQ189" i="2"/>
  <c r="C302" i="2"/>
  <c r="S190" i="2"/>
  <c r="AE190" i="2"/>
  <c r="AQ190" i="2"/>
  <c r="C303" i="2"/>
  <c r="S191" i="2"/>
  <c r="AE303" i="2"/>
  <c r="AQ303" i="2"/>
  <c r="C304" i="2"/>
  <c r="AC304" i="2"/>
  <c r="AD192" i="2"/>
  <c r="AR192" i="2"/>
  <c r="C305" i="2"/>
  <c r="Q194" i="2"/>
  <c r="AR307" i="2"/>
  <c r="AS195" i="2"/>
  <c r="D308" i="2"/>
  <c r="E196" i="2"/>
  <c r="P309" i="2"/>
  <c r="Q197" i="2"/>
  <c r="AS311" i="2"/>
  <c r="AT199" i="2"/>
  <c r="E314" i="2"/>
  <c r="F202" i="2"/>
  <c r="Q315" i="2"/>
  <c r="R203" i="2"/>
  <c r="AS315" i="2"/>
  <c r="AT203" i="2"/>
  <c r="E318" i="2"/>
  <c r="F206" i="2"/>
  <c r="Q319" i="2"/>
  <c r="R207" i="2"/>
  <c r="AS319" i="2"/>
  <c r="AT207" i="2"/>
  <c r="E322" i="2"/>
  <c r="F210" i="2"/>
  <c r="Q323" i="2"/>
  <c r="R211" i="2"/>
  <c r="AS323" i="2"/>
  <c r="AT211" i="2"/>
  <c r="E326" i="2"/>
  <c r="F214" i="2"/>
  <c r="Q327" i="2"/>
  <c r="R215" i="2"/>
  <c r="E331" i="2"/>
  <c r="F219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D215" i="2"/>
  <c r="C328" i="2"/>
  <c r="AC328" i="2"/>
  <c r="AD216" i="2"/>
  <c r="C329" i="2"/>
  <c r="AC329" i="2"/>
  <c r="AD217" i="2"/>
  <c r="C330" i="2"/>
  <c r="AC330" i="2"/>
  <c r="AD218" i="2"/>
  <c r="AR330" i="2"/>
  <c r="P331" i="2"/>
  <c r="Q219" i="2"/>
  <c r="AP304" i="2"/>
  <c r="AP305" i="2"/>
  <c r="AD194" i="2"/>
  <c r="AP306" i="2"/>
  <c r="AD195" i="2"/>
  <c r="AP307" i="2"/>
  <c r="AD196" i="2"/>
  <c r="AP308" i="2"/>
  <c r="AD197" i="2"/>
  <c r="AP309" i="2"/>
  <c r="AD198" i="2"/>
  <c r="AP310" i="2"/>
  <c r="AD199" i="2"/>
  <c r="AP311" i="2"/>
  <c r="AD200" i="2"/>
  <c r="AP312" i="2"/>
  <c r="AD201" i="2"/>
  <c r="AP313" i="2"/>
  <c r="AD202" i="2"/>
  <c r="AP314" i="2"/>
  <c r="AD203" i="2"/>
  <c r="AP315" i="2"/>
  <c r="AD204" i="2"/>
  <c r="AD205" i="2"/>
  <c r="AP317" i="2"/>
  <c r="AD206" i="2"/>
  <c r="AP318" i="2"/>
  <c r="AD207" i="2"/>
  <c r="AP319" i="2"/>
  <c r="AD208" i="2"/>
  <c r="AP320" i="2"/>
  <c r="AD209" i="2"/>
  <c r="AP321" i="2"/>
  <c r="AD210" i="2"/>
  <c r="AP322" i="2"/>
  <c r="AD211" i="2"/>
  <c r="AP323" i="2"/>
  <c r="AD212" i="2"/>
  <c r="AP324" i="2"/>
  <c r="AD213" i="2"/>
  <c r="AP325" i="2"/>
  <c r="AD214" i="2"/>
  <c r="AP326" i="2"/>
  <c r="D216" i="2"/>
  <c r="D217" i="2"/>
  <c r="D218" i="2"/>
  <c r="AS218" i="2"/>
  <c r="AD331" i="2"/>
  <c r="AE219" i="2"/>
  <c r="AQ305" i="2"/>
  <c r="C306" i="2"/>
  <c r="AQ306" i="2"/>
  <c r="C307" i="2"/>
  <c r="AQ307" i="2"/>
  <c r="C308" i="2"/>
  <c r="AQ308" i="2"/>
  <c r="C309" i="2"/>
  <c r="AQ309" i="2"/>
  <c r="C310" i="2"/>
  <c r="AQ310" i="2"/>
  <c r="C311" i="2"/>
  <c r="AQ311" i="2"/>
  <c r="C312" i="2"/>
  <c r="AQ312" i="2"/>
  <c r="C313" i="2"/>
  <c r="AQ313" i="2"/>
  <c r="C314" i="2"/>
  <c r="AQ314" i="2"/>
  <c r="C315" i="2"/>
  <c r="AQ315" i="2"/>
  <c r="C316" i="2"/>
  <c r="C317" i="2"/>
  <c r="AQ317" i="2"/>
  <c r="C318" i="2"/>
  <c r="AQ318" i="2"/>
  <c r="C319" i="2"/>
  <c r="AQ319" i="2"/>
  <c r="C320" i="2"/>
  <c r="AQ320" i="2"/>
  <c r="C321" i="2"/>
  <c r="AQ321" i="2"/>
  <c r="C322" i="2"/>
  <c r="AQ322" i="2"/>
  <c r="C323" i="2"/>
  <c r="AQ323" i="2"/>
  <c r="C324" i="2"/>
  <c r="AQ324" i="2"/>
  <c r="C325" i="2"/>
  <c r="AQ325" i="2"/>
  <c r="C326" i="2"/>
  <c r="AQ326" i="2"/>
  <c r="C327" i="2"/>
  <c r="P328" i="2"/>
  <c r="P329" i="2"/>
  <c r="P330" i="2"/>
  <c r="AR311" i="2"/>
  <c r="D312" i="2"/>
  <c r="P312" i="2"/>
  <c r="AR312" i="2"/>
  <c r="D313" i="2"/>
  <c r="P313" i="2"/>
  <c r="AR313" i="2"/>
  <c r="D314" i="2"/>
  <c r="P314" i="2"/>
  <c r="AR314" i="2"/>
  <c r="D315" i="2"/>
  <c r="P315" i="2"/>
  <c r="AR315" i="2"/>
  <c r="D316" i="2"/>
  <c r="P316" i="2"/>
  <c r="D317" i="2"/>
  <c r="P317" i="2"/>
  <c r="AR317" i="2"/>
  <c r="D318" i="2"/>
  <c r="P318" i="2"/>
  <c r="AR318" i="2"/>
  <c r="D319" i="2"/>
  <c r="P319" i="2"/>
  <c r="AR319" i="2"/>
  <c r="D320" i="2"/>
  <c r="P320" i="2"/>
  <c r="AR320" i="2"/>
  <c r="D321" i="2"/>
  <c r="P321" i="2"/>
  <c r="AR321" i="2"/>
  <c r="D322" i="2"/>
  <c r="P322" i="2"/>
  <c r="AR322" i="2"/>
  <c r="D323" i="2"/>
  <c r="P323" i="2"/>
  <c r="AR323" i="2"/>
  <c r="D324" i="2"/>
  <c r="P324" i="2"/>
  <c r="AR324" i="2"/>
  <c r="D325" i="2"/>
  <c r="P325" i="2"/>
  <c r="AR325" i="2"/>
  <c r="D326" i="2"/>
  <c r="P326" i="2"/>
  <c r="AR326" i="2"/>
  <c r="D327" i="2"/>
  <c r="P327" i="2"/>
  <c r="AQ327" i="2"/>
  <c r="Q328" i="2"/>
  <c r="R216" i="2"/>
  <c r="AQ328" i="2"/>
  <c r="Q329" i="2"/>
  <c r="R217" i="2"/>
  <c r="AQ329" i="2"/>
  <c r="Q330" i="2"/>
  <c r="R218" i="2"/>
  <c r="D331" i="2"/>
  <c r="AP327" i="2"/>
  <c r="AP328" i="2"/>
  <c r="AP329" i="2"/>
  <c r="AP330" i="2"/>
  <c r="AP331" i="2"/>
  <c r="AQ330" i="2"/>
  <c r="C331" i="2"/>
  <c r="AQ331" i="2"/>
  <c r="AR331" i="2"/>
  <c r="AC331" i="2"/>
  <c r="AS219" i="2"/>
  <c r="AR40" i="1"/>
  <c r="AR261" i="1" s="1"/>
  <c r="Q88" i="1"/>
  <c r="R88" i="1" s="1"/>
  <c r="S88" i="1" s="1"/>
  <c r="T88" i="1" s="1"/>
  <c r="U88" i="1" s="1"/>
  <c r="V88" i="1" s="1"/>
  <c r="W88" i="1" s="1"/>
  <c r="X88" i="1" s="1"/>
  <c r="Y88" i="1" s="1"/>
  <c r="Z88" i="1" s="1"/>
  <c r="AA88" i="1" s="1"/>
  <c r="AB88" i="1" s="1"/>
  <c r="AC314" i="1"/>
  <c r="AZ40" i="1"/>
  <c r="AZ261" i="1" s="1"/>
  <c r="P311" i="1"/>
  <c r="P326" i="1"/>
  <c r="AV40" i="1"/>
  <c r="AV261" i="1" s="1"/>
  <c r="BA40" i="1"/>
  <c r="BA261" i="1" s="1"/>
  <c r="AP19" i="1"/>
  <c r="AP260" i="1"/>
  <c r="AP95" i="1"/>
  <c r="AQ95" i="1" s="1"/>
  <c r="AR95" i="1" s="1"/>
  <c r="AS95" i="1" s="1"/>
  <c r="AT95" i="1" s="1"/>
  <c r="AU95" i="1" s="1"/>
  <c r="AV95" i="1" s="1"/>
  <c r="AW95" i="1" s="1"/>
  <c r="AX95" i="1" s="1"/>
  <c r="AY95" i="1" s="1"/>
  <c r="AZ95" i="1" s="1"/>
  <c r="BA95" i="1" s="1"/>
  <c r="BB95" i="1" s="1"/>
  <c r="AS40" i="1"/>
  <c r="AS261" i="1" s="1"/>
  <c r="AW40" i="1"/>
  <c r="AW261" i="1" s="1"/>
  <c r="AP261" i="1"/>
  <c r="AP96" i="1"/>
  <c r="AQ96" i="1" s="1"/>
  <c r="AR96" i="1" s="1"/>
  <c r="AS96" i="1" s="1"/>
  <c r="AT96" i="1" s="1"/>
  <c r="AU96" i="1" s="1"/>
  <c r="AV96" i="1" s="1"/>
  <c r="AW96" i="1" s="1"/>
  <c r="AX96" i="1" s="1"/>
  <c r="AY96" i="1" s="1"/>
  <c r="AZ96" i="1" s="1"/>
  <c r="BA96" i="1" s="1"/>
  <c r="BB96" i="1" s="1"/>
  <c r="AC305" i="1"/>
  <c r="AD84" i="1"/>
  <c r="AE84" i="1" s="1"/>
  <c r="AF84" i="1" s="1"/>
  <c r="AG84" i="1" s="1"/>
  <c r="AH84" i="1" s="1"/>
  <c r="AI84" i="1" s="1"/>
  <c r="AJ84" i="1" s="1"/>
  <c r="AK84" i="1" s="1"/>
  <c r="AL84" i="1" s="1"/>
  <c r="AM84" i="1" s="1"/>
  <c r="AN84" i="1" s="1"/>
  <c r="AO84" i="1" s="1"/>
  <c r="Q321" i="1"/>
  <c r="R100" i="1"/>
  <c r="S100" i="1" s="1"/>
  <c r="T100" i="1" s="1"/>
  <c r="U100" i="1" s="1"/>
  <c r="V100" i="1" s="1"/>
  <c r="W100" i="1" s="1"/>
  <c r="X100" i="1" s="1"/>
  <c r="Y100" i="1" s="1"/>
  <c r="Z100" i="1" s="1"/>
  <c r="AA100" i="1" s="1"/>
  <c r="AB100" i="1" s="1"/>
  <c r="AP258" i="1"/>
  <c r="AP93" i="1"/>
  <c r="AQ93" i="1" s="1"/>
  <c r="AR93" i="1" s="1"/>
  <c r="AS93" i="1" s="1"/>
  <c r="AT93" i="1" s="1"/>
  <c r="AU93" i="1" s="1"/>
  <c r="AV93" i="1" s="1"/>
  <c r="AW93" i="1" s="1"/>
  <c r="AX93" i="1" s="1"/>
  <c r="AY93" i="1" s="1"/>
  <c r="AZ93" i="1" s="1"/>
  <c r="BA93" i="1" s="1"/>
  <c r="BB93" i="1" s="1"/>
  <c r="AP262" i="1"/>
  <c r="AP97" i="1"/>
  <c r="AQ97" i="1" s="1"/>
  <c r="AR97" i="1" s="1"/>
  <c r="AS97" i="1" s="1"/>
  <c r="AT97" i="1" s="1"/>
  <c r="AU97" i="1" s="1"/>
  <c r="AV97" i="1" s="1"/>
  <c r="AW97" i="1" s="1"/>
  <c r="AX97" i="1" s="1"/>
  <c r="AY97" i="1" s="1"/>
  <c r="AZ97" i="1" s="1"/>
  <c r="BA97" i="1" s="1"/>
  <c r="BB97" i="1" s="1"/>
  <c r="AP259" i="1"/>
  <c r="AP94" i="1"/>
  <c r="AQ94" i="1" s="1"/>
  <c r="AR94" i="1" s="1"/>
  <c r="AS94" i="1" s="1"/>
  <c r="AT94" i="1" s="1"/>
  <c r="AU94" i="1" s="1"/>
  <c r="AV94" i="1" s="1"/>
  <c r="AW94" i="1" s="1"/>
  <c r="AX94" i="1" s="1"/>
  <c r="AY94" i="1" s="1"/>
  <c r="AZ94" i="1" s="1"/>
  <c r="BA94" i="1" s="1"/>
  <c r="BB94" i="1" s="1"/>
  <c r="AP263" i="1"/>
  <c r="AP98" i="1"/>
  <c r="AQ98" i="1" s="1"/>
  <c r="AR98" i="1" s="1"/>
  <c r="AS98" i="1" s="1"/>
  <c r="AT98" i="1" s="1"/>
  <c r="AU98" i="1" s="1"/>
  <c r="AV98" i="1" s="1"/>
  <c r="AW98" i="1" s="1"/>
  <c r="AX98" i="1" s="1"/>
  <c r="AY98" i="1" s="1"/>
  <c r="AZ98" i="1" s="1"/>
  <c r="BA98" i="1" s="1"/>
  <c r="BB98" i="1" s="1"/>
  <c r="AP64" i="1"/>
  <c r="AQ64" i="1" s="1"/>
  <c r="AR64" i="1" s="1"/>
  <c r="AS64" i="1" s="1"/>
  <c r="AT64" i="1" s="1"/>
  <c r="AU64" i="1" s="1"/>
  <c r="AV64" i="1" s="1"/>
  <c r="AW64" i="1" s="1"/>
  <c r="AX64" i="1" s="1"/>
  <c r="AY64" i="1" s="1"/>
  <c r="AZ64" i="1" s="1"/>
  <c r="BA64" i="1" s="1"/>
  <c r="BB64" i="1" s="1"/>
  <c r="AP65" i="1"/>
  <c r="AQ65" i="1" s="1"/>
  <c r="AR65" i="1" s="1"/>
  <c r="AS65" i="1" s="1"/>
  <c r="AT65" i="1" s="1"/>
  <c r="AU65" i="1" s="1"/>
  <c r="AV65" i="1" s="1"/>
  <c r="AW65" i="1" s="1"/>
  <c r="AX65" i="1" s="1"/>
  <c r="AY65" i="1" s="1"/>
  <c r="AZ65" i="1" s="1"/>
  <c r="BA65" i="1" s="1"/>
  <c r="BB65" i="1" s="1"/>
  <c r="AP66" i="1"/>
  <c r="AQ66" i="1" s="1"/>
  <c r="AR66" i="1" s="1"/>
  <c r="AS66" i="1" s="1"/>
  <c r="AT66" i="1" s="1"/>
  <c r="AU66" i="1" s="1"/>
  <c r="AV66" i="1" s="1"/>
  <c r="AW66" i="1" s="1"/>
  <c r="AX66" i="1" s="1"/>
  <c r="AY66" i="1" s="1"/>
  <c r="AZ66" i="1" s="1"/>
  <c r="BA66" i="1" s="1"/>
  <c r="BB66" i="1" s="1"/>
  <c r="AP67" i="1"/>
  <c r="AQ67" i="1" s="1"/>
  <c r="AR67" i="1" s="1"/>
  <c r="AS67" i="1" s="1"/>
  <c r="AT67" i="1" s="1"/>
  <c r="AU67" i="1" s="1"/>
  <c r="AV67" i="1" s="1"/>
  <c r="AW67" i="1" s="1"/>
  <c r="AX67" i="1" s="1"/>
  <c r="AY67" i="1" s="1"/>
  <c r="AZ67" i="1" s="1"/>
  <c r="BA67" i="1" s="1"/>
  <c r="BB67" i="1" s="1"/>
  <c r="AP69" i="1"/>
  <c r="AQ69" i="1" s="1"/>
  <c r="AR69" i="1" s="1"/>
  <c r="AS69" i="1" s="1"/>
  <c r="AT69" i="1" s="1"/>
  <c r="AU69" i="1" s="1"/>
  <c r="AV69" i="1" s="1"/>
  <c r="AW69" i="1" s="1"/>
  <c r="AX69" i="1" s="1"/>
  <c r="AY69" i="1" s="1"/>
  <c r="AZ69" i="1" s="1"/>
  <c r="BA69" i="1" s="1"/>
  <c r="BB69" i="1" s="1"/>
  <c r="AP70" i="1"/>
  <c r="AQ70" i="1" s="1"/>
  <c r="AR70" i="1" s="1"/>
  <c r="AS70" i="1" s="1"/>
  <c r="AT70" i="1" s="1"/>
  <c r="AU70" i="1" s="1"/>
  <c r="AV70" i="1" s="1"/>
  <c r="AW70" i="1" s="1"/>
  <c r="AX70" i="1" s="1"/>
  <c r="AY70" i="1" s="1"/>
  <c r="AZ70" i="1" s="1"/>
  <c r="BA70" i="1" s="1"/>
  <c r="BB70" i="1" s="1"/>
  <c r="AP71" i="1"/>
  <c r="AQ71" i="1" s="1"/>
  <c r="AR71" i="1" s="1"/>
  <c r="AS71" i="1" s="1"/>
  <c r="AT71" i="1" s="1"/>
  <c r="AU71" i="1" s="1"/>
  <c r="AV71" i="1" s="1"/>
  <c r="AW71" i="1" s="1"/>
  <c r="AX71" i="1" s="1"/>
  <c r="AY71" i="1" s="1"/>
  <c r="AZ71" i="1" s="1"/>
  <c r="BA71" i="1" s="1"/>
  <c r="BB71" i="1" s="1"/>
  <c r="AP72" i="1"/>
  <c r="AQ72" i="1" s="1"/>
  <c r="AR72" i="1" s="1"/>
  <c r="AS72" i="1" s="1"/>
  <c r="AT72" i="1" s="1"/>
  <c r="AU72" i="1" s="1"/>
  <c r="AV72" i="1" s="1"/>
  <c r="AW72" i="1" s="1"/>
  <c r="AX72" i="1" s="1"/>
  <c r="AY72" i="1" s="1"/>
  <c r="AZ72" i="1" s="1"/>
  <c r="BA72" i="1" s="1"/>
  <c r="BB72" i="1" s="1"/>
  <c r="AP73" i="1"/>
  <c r="AQ73" i="1" s="1"/>
  <c r="AR73" i="1" s="1"/>
  <c r="AS73" i="1" s="1"/>
  <c r="AT73" i="1" s="1"/>
  <c r="AU73" i="1" s="1"/>
  <c r="AV73" i="1" s="1"/>
  <c r="AW73" i="1" s="1"/>
  <c r="AX73" i="1" s="1"/>
  <c r="AY73" i="1" s="1"/>
  <c r="AZ73" i="1" s="1"/>
  <c r="BA73" i="1" s="1"/>
  <c r="BB73" i="1" s="1"/>
  <c r="AP74" i="1"/>
  <c r="AQ74" i="1" s="1"/>
  <c r="AR74" i="1" s="1"/>
  <c r="AS74" i="1" s="1"/>
  <c r="AT74" i="1" s="1"/>
  <c r="AU74" i="1" s="1"/>
  <c r="AV74" i="1" s="1"/>
  <c r="AW74" i="1" s="1"/>
  <c r="AX74" i="1" s="1"/>
  <c r="AY74" i="1" s="1"/>
  <c r="AZ74" i="1" s="1"/>
  <c r="BA74" i="1" s="1"/>
  <c r="BB74" i="1" s="1"/>
  <c r="AP77" i="1"/>
  <c r="AQ77" i="1" s="1"/>
  <c r="AR77" i="1" s="1"/>
  <c r="AS77" i="1" s="1"/>
  <c r="AT77" i="1" s="1"/>
  <c r="AU77" i="1" s="1"/>
  <c r="AV77" i="1" s="1"/>
  <c r="AW77" i="1" s="1"/>
  <c r="AX77" i="1" s="1"/>
  <c r="AY77" i="1" s="1"/>
  <c r="AZ77" i="1" s="1"/>
  <c r="BA77" i="1" s="1"/>
  <c r="BB77" i="1" s="1"/>
  <c r="AP78" i="1"/>
  <c r="AQ78" i="1" s="1"/>
  <c r="AR78" i="1" s="1"/>
  <c r="AS78" i="1" s="1"/>
  <c r="AT78" i="1" s="1"/>
  <c r="AU78" i="1" s="1"/>
  <c r="AV78" i="1" s="1"/>
  <c r="AW78" i="1" s="1"/>
  <c r="AX78" i="1" s="1"/>
  <c r="AY78" i="1" s="1"/>
  <c r="AZ78" i="1" s="1"/>
  <c r="BA78" i="1" s="1"/>
  <c r="BB78" i="1" s="1"/>
  <c r="AP79" i="1"/>
  <c r="AQ79" i="1" s="1"/>
  <c r="AR79" i="1" s="1"/>
  <c r="AS79" i="1" s="1"/>
  <c r="AT79" i="1" s="1"/>
  <c r="AU79" i="1" s="1"/>
  <c r="AV79" i="1" s="1"/>
  <c r="AW79" i="1" s="1"/>
  <c r="AX79" i="1" s="1"/>
  <c r="AY79" i="1" s="1"/>
  <c r="AZ79" i="1" s="1"/>
  <c r="BA79" i="1" s="1"/>
  <c r="BB79" i="1" s="1"/>
  <c r="AP80" i="1"/>
  <c r="AQ80" i="1" s="1"/>
  <c r="AR80" i="1" s="1"/>
  <c r="AS80" i="1" s="1"/>
  <c r="AT80" i="1" s="1"/>
  <c r="AU80" i="1" s="1"/>
  <c r="AV80" i="1" s="1"/>
  <c r="AW80" i="1" s="1"/>
  <c r="AX80" i="1" s="1"/>
  <c r="AY80" i="1" s="1"/>
  <c r="AZ80" i="1" s="1"/>
  <c r="BA80" i="1" s="1"/>
  <c r="BB80" i="1" s="1"/>
  <c r="AP81" i="1"/>
  <c r="AQ81" i="1" s="1"/>
  <c r="AR81" i="1" s="1"/>
  <c r="AS81" i="1" s="1"/>
  <c r="AT81" i="1" s="1"/>
  <c r="AU81" i="1" s="1"/>
  <c r="AV81" i="1" s="1"/>
  <c r="AW81" i="1" s="1"/>
  <c r="AX81" i="1" s="1"/>
  <c r="AY81" i="1" s="1"/>
  <c r="AZ81" i="1" s="1"/>
  <c r="BA81" i="1" s="1"/>
  <c r="BB81" i="1" s="1"/>
  <c r="AC307" i="1"/>
  <c r="AD86" i="1"/>
  <c r="AE86" i="1" s="1"/>
  <c r="AF86" i="1" s="1"/>
  <c r="AG86" i="1" s="1"/>
  <c r="AH86" i="1" s="1"/>
  <c r="AI86" i="1" s="1"/>
  <c r="AJ86" i="1" s="1"/>
  <c r="AK86" i="1" s="1"/>
  <c r="AL86" i="1" s="1"/>
  <c r="AM86" i="1" s="1"/>
  <c r="AN86" i="1" s="1"/>
  <c r="AO86" i="1" s="1"/>
  <c r="Q99" i="1"/>
  <c r="R99" i="1" s="1"/>
  <c r="S99" i="1" s="1"/>
  <c r="T99" i="1" s="1"/>
  <c r="U99" i="1" s="1"/>
  <c r="V99" i="1" s="1"/>
  <c r="W99" i="1" s="1"/>
  <c r="X99" i="1" s="1"/>
  <c r="Y99" i="1" s="1"/>
  <c r="Z99" i="1" s="1"/>
  <c r="AA99" i="1" s="1"/>
  <c r="AB99" i="1" s="1"/>
  <c r="Q104" i="1"/>
  <c r="R104" i="1" s="1"/>
  <c r="S104" i="1" s="1"/>
  <c r="T104" i="1" s="1"/>
  <c r="U104" i="1" s="1"/>
  <c r="V104" i="1" s="1"/>
  <c r="W104" i="1" s="1"/>
  <c r="X104" i="1" s="1"/>
  <c r="Y104" i="1" s="1"/>
  <c r="Z104" i="1" s="1"/>
  <c r="AA104" i="1" s="1"/>
  <c r="AB104" i="1" s="1"/>
  <c r="Q105" i="1"/>
  <c r="R105" i="1" s="1"/>
  <c r="S105" i="1" s="1"/>
  <c r="T105" i="1" s="1"/>
  <c r="U105" i="1" s="1"/>
  <c r="V105" i="1" s="1"/>
  <c r="W105" i="1" s="1"/>
  <c r="X105" i="1" s="1"/>
  <c r="Y105" i="1" s="1"/>
  <c r="Z105" i="1" s="1"/>
  <c r="AA105" i="1" s="1"/>
  <c r="AB105" i="1" s="1"/>
  <c r="C282" i="1"/>
  <c r="D170" i="1"/>
  <c r="Q282" i="1"/>
  <c r="R170" i="1"/>
  <c r="Q283" i="1"/>
  <c r="R171" i="1"/>
  <c r="Q287" i="1"/>
  <c r="R175" i="1"/>
  <c r="Q291" i="1"/>
  <c r="R179" i="1"/>
  <c r="Q295" i="1"/>
  <c r="R183" i="1"/>
  <c r="Q299" i="1"/>
  <c r="R187" i="1"/>
  <c r="Q302" i="1"/>
  <c r="R190" i="1"/>
  <c r="AD88" i="1"/>
  <c r="AE88" i="1" s="1"/>
  <c r="AF88" i="1" s="1"/>
  <c r="AG88" i="1" s="1"/>
  <c r="AH88" i="1" s="1"/>
  <c r="AI88" i="1" s="1"/>
  <c r="AJ88" i="1" s="1"/>
  <c r="AK88" i="1" s="1"/>
  <c r="AL88" i="1" s="1"/>
  <c r="AM88" i="1" s="1"/>
  <c r="AN88" i="1" s="1"/>
  <c r="AO88" i="1" s="1"/>
  <c r="AD90" i="1"/>
  <c r="AE90" i="1" s="1"/>
  <c r="AF90" i="1" s="1"/>
  <c r="AG90" i="1" s="1"/>
  <c r="AH90" i="1" s="1"/>
  <c r="AI90" i="1" s="1"/>
  <c r="AJ90" i="1" s="1"/>
  <c r="AK90" i="1" s="1"/>
  <c r="AL90" i="1" s="1"/>
  <c r="AM90" i="1" s="1"/>
  <c r="AN90" i="1" s="1"/>
  <c r="AO90" i="1" s="1"/>
  <c r="AD93" i="1"/>
  <c r="AE93" i="1" s="1"/>
  <c r="AF93" i="1" s="1"/>
  <c r="AG93" i="1" s="1"/>
  <c r="AH93" i="1" s="1"/>
  <c r="AI93" i="1" s="1"/>
  <c r="AJ93" i="1" s="1"/>
  <c r="AK93" i="1" s="1"/>
  <c r="AL93" i="1" s="1"/>
  <c r="AM93" i="1" s="1"/>
  <c r="AN93" i="1" s="1"/>
  <c r="AO93" i="1" s="1"/>
  <c r="R96" i="1"/>
  <c r="S96" i="1" s="1"/>
  <c r="T96" i="1" s="1"/>
  <c r="U96" i="1" s="1"/>
  <c r="V96" i="1" s="1"/>
  <c r="W96" i="1" s="1"/>
  <c r="X96" i="1" s="1"/>
  <c r="Y96" i="1" s="1"/>
  <c r="Z96" i="1" s="1"/>
  <c r="AA96" i="1" s="1"/>
  <c r="AB96" i="1" s="1"/>
  <c r="AD97" i="1"/>
  <c r="AE97" i="1" s="1"/>
  <c r="AF97" i="1" s="1"/>
  <c r="AG97" i="1" s="1"/>
  <c r="AH97" i="1" s="1"/>
  <c r="AI97" i="1" s="1"/>
  <c r="AJ97" i="1" s="1"/>
  <c r="AK97" i="1" s="1"/>
  <c r="AL97" i="1" s="1"/>
  <c r="AM97" i="1" s="1"/>
  <c r="AN97" i="1" s="1"/>
  <c r="AO97" i="1" s="1"/>
  <c r="AE281" i="1"/>
  <c r="AF169" i="1"/>
  <c r="AQ281" i="1"/>
  <c r="AR169" i="1"/>
  <c r="Q286" i="1"/>
  <c r="R174" i="1"/>
  <c r="Q290" i="1"/>
  <c r="R178" i="1"/>
  <c r="Q294" i="1"/>
  <c r="R182" i="1"/>
  <c r="Q298" i="1"/>
  <c r="R186" i="1"/>
  <c r="Q285" i="1"/>
  <c r="R173" i="1"/>
  <c r="Q289" i="1"/>
  <c r="R177" i="1"/>
  <c r="Q293" i="1"/>
  <c r="R181" i="1"/>
  <c r="Q297" i="1"/>
  <c r="R185" i="1"/>
  <c r="Q301" i="1"/>
  <c r="R189" i="1"/>
  <c r="AG193" i="1"/>
  <c r="AF305" i="1"/>
  <c r="C281" i="1"/>
  <c r="D169" i="1"/>
  <c r="Q281" i="1"/>
  <c r="R169" i="1"/>
  <c r="Q284" i="1"/>
  <c r="R172" i="1"/>
  <c r="Q288" i="1"/>
  <c r="R176" i="1"/>
  <c r="Q292" i="1"/>
  <c r="R180" i="1"/>
  <c r="Q296" i="1"/>
  <c r="R184" i="1"/>
  <c r="Q300" i="1"/>
  <c r="R188" i="1"/>
  <c r="E302" i="1"/>
  <c r="F190" i="1"/>
  <c r="AQ305" i="1"/>
  <c r="AR193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P309" i="1"/>
  <c r="AQ197" i="1"/>
  <c r="AD281" i="1"/>
  <c r="AP281" i="1"/>
  <c r="AD282" i="1"/>
  <c r="AP282" i="1"/>
  <c r="AD283" i="1"/>
  <c r="AP283" i="1"/>
  <c r="AD284" i="1"/>
  <c r="AP284" i="1"/>
  <c r="AD285" i="1"/>
  <c r="AP285" i="1"/>
  <c r="AD286" i="1"/>
  <c r="AP286" i="1"/>
  <c r="AD287" i="1"/>
  <c r="AP287" i="1"/>
  <c r="AD288" i="1"/>
  <c r="AD289" i="1"/>
  <c r="AP289" i="1"/>
  <c r="AD290" i="1"/>
  <c r="AP290" i="1"/>
  <c r="AD291" i="1"/>
  <c r="AP291" i="1"/>
  <c r="AD292" i="1"/>
  <c r="AD293" i="1"/>
  <c r="AD294" i="1"/>
  <c r="AP294" i="1"/>
  <c r="AD295" i="1"/>
  <c r="AP295" i="1"/>
  <c r="AD296" i="1"/>
  <c r="AD297" i="1"/>
  <c r="AP297" i="1"/>
  <c r="AD298" i="1"/>
  <c r="AP298" i="1"/>
  <c r="AD299" i="1"/>
  <c r="AD300" i="1"/>
  <c r="AP300" i="1"/>
  <c r="AD189" i="1"/>
  <c r="AD190" i="1"/>
  <c r="AD191" i="1"/>
  <c r="AD304" i="1"/>
  <c r="AE192" i="1"/>
  <c r="Q195" i="1"/>
  <c r="P307" i="1"/>
  <c r="AE307" i="1"/>
  <c r="AP307" i="1"/>
  <c r="AP308" i="1"/>
  <c r="AQ196" i="1"/>
  <c r="AQ317" i="1"/>
  <c r="AR205" i="1"/>
  <c r="AQ318" i="1"/>
  <c r="AR206" i="1"/>
  <c r="AE323" i="1"/>
  <c r="AF211" i="1"/>
  <c r="AE282" i="1"/>
  <c r="AQ282" i="1"/>
  <c r="C283" i="1"/>
  <c r="AE283" i="1"/>
  <c r="AQ283" i="1"/>
  <c r="C284" i="1"/>
  <c r="AE284" i="1"/>
  <c r="AQ284" i="1"/>
  <c r="C285" i="1"/>
  <c r="AE285" i="1"/>
  <c r="AQ285" i="1"/>
  <c r="C286" i="1"/>
  <c r="AE286" i="1"/>
  <c r="AQ286" i="1"/>
  <c r="C287" i="1"/>
  <c r="AE287" i="1"/>
  <c r="AQ287" i="1"/>
  <c r="C288" i="1"/>
  <c r="AE288" i="1"/>
  <c r="AQ288" i="1"/>
  <c r="C289" i="1"/>
  <c r="AE289" i="1"/>
  <c r="AQ289" i="1"/>
  <c r="C290" i="1"/>
  <c r="AE290" i="1"/>
  <c r="AQ290" i="1"/>
  <c r="C291" i="1"/>
  <c r="AE291" i="1"/>
  <c r="AQ291" i="1"/>
  <c r="C292" i="1"/>
  <c r="AE292" i="1"/>
  <c r="C293" i="1"/>
  <c r="AE293" i="1"/>
  <c r="AQ293" i="1"/>
  <c r="C294" i="1"/>
  <c r="AE294" i="1"/>
  <c r="AQ294" i="1"/>
  <c r="C295" i="1"/>
  <c r="AE295" i="1"/>
  <c r="AQ295" i="1"/>
  <c r="C296" i="1"/>
  <c r="AE296" i="1"/>
  <c r="C297" i="1"/>
  <c r="AE297" i="1"/>
  <c r="AQ297" i="1"/>
  <c r="C298" i="1"/>
  <c r="AE298" i="1"/>
  <c r="AQ298" i="1"/>
  <c r="C299" i="1"/>
  <c r="AE299" i="1"/>
  <c r="AQ299" i="1"/>
  <c r="C300" i="1"/>
  <c r="AE300" i="1"/>
  <c r="AQ300" i="1"/>
  <c r="C301" i="1"/>
  <c r="AQ301" i="1"/>
  <c r="C302" i="1"/>
  <c r="Q303" i="1"/>
  <c r="Q304" i="1"/>
  <c r="P306" i="1"/>
  <c r="Q194" i="1"/>
  <c r="AE306" i="1"/>
  <c r="AP306" i="1"/>
  <c r="AF195" i="1"/>
  <c r="AQ195" i="1"/>
  <c r="P281" i="1"/>
  <c r="P282" i="1"/>
  <c r="AF170" i="1"/>
  <c r="AR170" i="1"/>
  <c r="D171" i="1"/>
  <c r="P283" i="1"/>
  <c r="AF171" i="1"/>
  <c r="AR171" i="1"/>
  <c r="D172" i="1"/>
  <c r="P284" i="1"/>
  <c r="AF172" i="1"/>
  <c r="AR172" i="1"/>
  <c r="D173" i="1"/>
  <c r="P285" i="1"/>
  <c r="AF173" i="1"/>
  <c r="AR173" i="1"/>
  <c r="D174" i="1"/>
  <c r="P286" i="1"/>
  <c r="AF174" i="1"/>
  <c r="AR174" i="1"/>
  <c r="D175" i="1"/>
  <c r="P287" i="1"/>
  <c r="AF175" i="1"/>
  <c r="AR175" i="1"/>
  <c r="D176" i="1"/>
  <c r="P288" i="1"/>
  <c r="AF176" i="1"/>
  <c r="AR176" i="1"/>
  <c r="D177" i="1"/>
  <c r="P289" i="1"/>
  <c r="AF177" i="1"/>
  <c r="AR177" i="1"/>
  <c r="D178" i="1"/>
  <c r="P290" i="1"/>
  <c r="AF178" i="1"/>
  <c r="AR178" i="1"/>
  <c r="D179" i="1"/>
  <c r="P291" i="1"/>
  <c r="AF179" i="1"/>
  <c r="AR179" i="1"/>
  <c r="D180" i="1"/>
  <c r="P292" i="1"/>
  <c r="AF180" i="1"/>
  <c r="AR180" i="1"/>
  <c r="D181" i="1"/>
  <c r="P293" i="1"/>
  <c r="AF181" i="1"/>
  <c r="AR181" i="1"/>
  <c r="D182" i="1"/>
  <c r="P294" i="1"/>
  <c r="AF182" i="1"/>
  <c r="AR182" i="1"/>
  <c r="D183" i="1"/>
  <c r="P295" i="1"/>
  <c r="AF183" i="1"/>
  <c r="AR183" i="1"/>
  <c r="D184" i="1"/>
  <c r="P296" i="1"/>
  <c r="AF184" i="1"/>
  <c r="AR184" i="1"/>
  <c r="D185" i="1"/>
  <c r="P297" i="1"/>
  <c r="AF185" i="1"/>
  <c r="AR185" i="1"/>
  <c r="D186" i="1"/>
  <c r="P298" i="1"/>
  <c r="AF186" i="1"/>
  <c r="AR186" i="1"/>
  <c r="D187" i="1"/>
  <c r="P299" i="1"/>
  <c r="AF187" i="1"/>
  <c r="AR187" i="1"/>
  <c r="D188" i="1"/>
  <c r="P300" i="1"/>
  <c r="AF188" i="1"/>
  <c r="AR188" i="1"/>
  <c r="D189" i="1"/>
  <c r="P301" i="1"/>
  <c r="AR189" i="1"/>
  <c r="D302" i="1"/>
  <c r="P302" i="1"/>
  <c r="AQ190" i="1"/>
  <c r="R191" i="1"/>
  <c r="AP303" i="1"/>
  <c r="AQ191" i="1"/>
  <c r="R192" i="1"/>
  <c r="AP304" i="1"/>
  <c r="AQ192" i="1"/>
  <c r="Q193" i="1"/>
  <c r="P305" i="1"/>
  <c r="AE305" i="1"/>
  <c r="AP305" i="1"/>
  <c r="AF194" i="1"/>
  <c r="AQ194" i="1"/>
  <c r="AQ319" i="1"/>
  <c r="AR207" i="1"/>
  <c r="AE331" i="1"/>
  <c r="AF219" i="1"/>
  <c r="C303" i="1"/>
  <c r="C304" i="1"/>
  <c r="C305" i="1"/>
  <c r="C306" i="1"/>
  <c r="AC306" i="1"/>
  <c r="C307" i="1"/>
  <c r="P308" i="1"/>
  <c r="AD308" i="1"/>
  <c r="Q309" i="1"/>
  <c r="AD309" i="1"/>
  <c r="P310" i="1"/>
  <c r="AD310" i="1"/>
  <c r="Q311" i="1"/>
  <c r="AD311" i="1"/>
  <c r="P312" i="1"/>
  <c r="AD312" i="1"/>
  <c r="AD313" i="1"/>
  <c r="Q314" i="1"/>
  <c r="AD315" i="1"/>
  <c r="Q316" i="1"/>
  <c r="AD316" i="1"/>
  <c r="C324" i="1"/>
  <c r="D212" i="1"/>
  <c r="R326" i="1"/>
  <c r="C327" i="1"/>
  <c r="D215" i="1"/>
  <c r="AD328" i="1"/>
  <c r="AE216" i="1"/>
  <c r="AQ328" i="1"/>
  <c r="AR216" i="1"/>
  <c r="D191" i="1"/>
  <c r="P303" i="1"/>
  <c r="D192" i="1"/>
  <c r="P304" i="1"/>
  <c r="D193" i="1"/>
  <c r="AD305" i="1"/>
  <c r="D194" i="1"/>
  <c r="AD306" i="1"/>
  <c r="D195" i="1"/>
  <c r="AD307" i="1"/>
  <c r="C308" i="1"/>
  <c r="D196" i="1"/>
  <c r="AE196" i="1"/>
  <c r="C309" i="1"/>
  <c r="D197" i="1"/>
  <c r="R197" i="1"/>
  <c r="AE197" i="1"/>
  <c r="C310" i="1"/>
  <c r="D198" i="1"/>
  <c r="AE198" i="1"/>
  <c r="C311" i="1"/>
  <c r="D199" i="1"/>
  <c r="R199" i="1"/>
  <c r="AE199" i="1"/>
  <c r="C312" i="1"/>
  <c r="D200" i="1"/>
  <c r="AE200" i="1"/>
  <c r="C313" i="1"/>
  <c r="D201" i="1"/>
  <c r="AE201" i="1"/>
  <c r="C314" i="1"/>
  <c r="D202" i="1"/>
  <c r="R202" i="1"/>
  <c r="AE314" i="1"/>
  <c r="AF202" i="1"/>
  <c r="C315" i="1"/>
  <c r="D203" i="1"/>
  <c r="AE315" i="1"/>
  <c r="AF203" i="1"/>
  <c r="C316" i="1"/>
  <c r="D204" i="1"/>
  <c r="R316" i="1"/>
  <c r="AE316" i="1"/>
  <c r="AF204" i="1"/>
  <c r="C317" i="1"/>
  <c r="D205" i="1"/>
  <c r="AD317" i="1"/>
  <c r="Q318" i="1"/>
  <c r="AD318" i="1"/>
  <c r="AD319" i="1"/>
  <c r="C320" i="1"/>
  <c r="D208" i="1"/>
  <c r="R322" i="1"/>
  <c r="C323" i="1"/>
  <c r="D211" i="1"/>
  <c r="T213" i="1"/>
  <c r="AP325" i="1"/>
  <c r="S214" i="1"/>
  <c r="AP326" i="1"/>
  <c r="AQ214" i="1"/>
  <c r="R330" i="1"/>
  <c r="C331" i="1"/>
  <c r="D219" i="1"/>
  <c r="AP310" i="1"/>
  <c r="AP311" i="1"/>
  <c r="AP312" i="1"/>
  <c r="AP313" i="1"/>
  <c r="AP314" i="1"/>
  <c r="AP315" i="1"/>
  <c r="S316" i="1"/>
  <c r="T204" i="1"/>
  <c r="AP316" i="1"/>
  <c r="R317" i="1"/>
  <c r="AE317" i="1"/>
  <c r="AF205" i="1"/>
  <c r="C318" i="1"/>
  <c r="D206" i="1"/>
  <c r="R318" i="1"/>
  <c r="AE318" i="1"/>
  <c r="AF206" i="1"/>
  <c r="C319" i="1"/>
  <c r="D207" i="1"/>
  <c r="AE319" i="1"/>
  <c r="AF207" i="1"/>
  <c r="AC320" i="1"/>
  <c r="S321" i="1"/>
  <c r="T209" i="1"/>
  <c r="AP321" i="1"/>
  <c r="S322" i="1"/>
  <c r="T210" i="1"/>
  <c r="AP322" i="1"/>
  <c r="AQ210" i="1"/>
  <c r="AD324" i="1"/>
  <c r="AE212" i="1"/>
  <c r="AQ324" i="1"/>
  <c r="AR212" i="1"/>
  <c r="AQ325" i="1"/>
  <c r="AR213" i="1"/>
  <c r="AE326" i="1"/>
  <c r="AF214" i="1"/>
  <c r="R327" i="1"/>
  <c r="S215" i="1"/>
  <c r="AD327" i="1"/>
  <c r="C328" i="1"/>
  <c r="D216" i="1"/>
  <c r="AP329" i="1"/>
  <c r="S330" i="1"/>
  <c r="T218" i="1"/>
  <c r="AP330" i="1"/>
  <c r="AQ218" i="1"/>
  <c r="AC308" i="1"/>
  <c r="AC310" i="1"/>
  <c r="AQ198" i="1"/>
  <c r="AQ199" i="1"/>
  <c r="AC312" i="1"/>
  <c r="AQ200" i="1"/>
  <c r="AQ201" i="1"/>
  <c r="AQ202" i="1"/>
  <c r="AQ203" i="1"/>
  <c r="AC316" i="1"/>
  <c r="AQ204" i="1"/>
  <c r="S205" i="1"/>
  <c r="AP317" i="1"/>
  <c r="S318" i="1"/>
  <c r="T206" i="1"/>
  <c r="AP318" i="1"/>
  <c r="AP319" i="1"/>
  <c r="AD320" i="1"/>
  <c r="AE208" i="1"/>
  <c r="AQ320" i="1"/>
  <c r="AR208" i="1"/>
  <c r="AQ321" i="1"/>
  <c r="AR209" i="1"/>
  <c r="AE322" i="1"/>
  <c r="AF210" i="1"/>
  <c r="R323" i="1"/>
  <c r="S211" i="1"/>
  <c r="AD323" i="1"/>
  <c r="AE327" i="1"/>
  <c r="AF215" i="1"/>
  <c r="S329" i="1"/>
  <c r="T217" i="1"/>
  <c r="AQ329" i="1"/>
  <c r="AR217" i="1"/>
  <c r="AE330" i="1"/>
  <c r="AF218" i="1"/>
  <c r="R331" i="1"/>
  <c r="S219" i="1"/>
  <c r="AD331" i="1"/>
  <c r="R320" i="1"/>
  <c r="C321" i="1"/>
  <c r="D209" i="1"/>
  <c r="AD321" i="1"/>
  <c r="AP323" i="1"/>
  <c r="R324" i="1"/>
  <c r="C325" i="1"/>
  <c r="D213" i="1"/>
  <c r="AD325" i="1"/>
  <c r="AP327" i="1"/>
  <c r="R328" i="1"/>
  <c r="C329" i="1"/>
  <c r="D217" i="1"/>
  <c r="AD329" i="1"/>
  <c r="AP331" i="1"/>
  <c r="S320" i="1"/>
  <c r="T208" i="1"/>
  <c r="AP320" i="1"/>
  <c r="R321" i="1"/>
  <c r="AE321" i="1"/>
  <c r="AF209" i="1"/>
  <c r="C322" i="1"/>
  <c r="D210" i="1"/>
  <c r="AD322" i="1"/>
  <c r="AQ323" i="1"/>
  <c r="AR211" i="1"/>
  <c r="S324" i="1"/>
  <c r="T212" i="1"/>
  <c r="AP324" i="1"/>
  <c r="R325" i="1"/>
  <c r="AE325" i="1"/>
  <c r="AF213" i="1"/>
  <c r="C326" i="1"/>
  <c r="D214" i="1"/>
  <c r="AD326" i="1"/>
  <c r="P327" i="1"/>
  <c r="AQ215" i="1"/>
  <c r="S328" i="1"/>
  <c r="T216" i="1"/>
  <c r="AP328" i="1"/>
  <c r="R329" i="1"/>
  <c r="AE217" i="1"/>
  <c r="C330" i="1"/>
  <c r="D218" i="1"/>
  <c r="AD330" i="1"/>
  <c r="AQ219" i="1"/>
  <c r="P313" i="1"/>
  <c r="P315" i="1"/>
  <c r="P317" i="1"/>
  <c r="P319" i="1"/>
  <c r="P321" i="1"/>
  <c r="P322" i="1"/>
  <c r="P323" i="1"/>
  <c r="P324" i="1"/>
  <c r="P328" i="1"/>
  <c r="P329" i="1"/>
  <c r="P330" i="1"/>
  <c r="P331" i="1"/>
  <c r="P314" i="1"/>
  <c r="P318" i="1"/>
  <c r="Q196" i="1"/>
  <c r="Q198" i="1"/>
  <c r="Q200" i="1"/>
  <c r="Q201" i="1"/>
  <c r="AC313" i="1"/>
  <c r="Q203" i="1"/>
  <c r="AC315" i="1"/>
  <c r="AC317" i="1"/>
  <c r="Q207" i="1"/>
  <c r="AC319" i="1"/>
  <c r="Q320" i="1"/>
  <c r="AC321" i="1"/>
  <c r="Q322" i="1"/>
  <c r="AC322" i="1"/>
  <c r="Q323" i="1"/>
  <c r="AC323" i="1"/>
  <c r="Q324" i="1"/>
  <c r="AC324" i="1"/>
  <c r="Q325" i="1"/>
  <c r="AC325" i="1"/>
  <c r="Q326" i="1"/>
  <c r="AC326" i="1"/>
  <c r="Q327" i="1"/>
  <c r="AC327" i="1"/>
  <c r="Q328" i="1"/>
  <c r="AC328" i="1"/>
  <c r="Q329" i="1"/>
  <c r="AC329" i="1"/>
  <c r="Q330" i="1"/>
  <c r="AC330" i="1"/>
  <c r="Q331" i="1"/>
  <c r="AC331" i="1"/>
  <c r="AS314" i="2" l="1"/>
  <c r="AP330" i="6"/>
  <c r="AR329" i="6"/>
  <c r="AQ95" i="6"/>
  <c r="AQ329" i="6"/>
  <c r="AR330" i="6"/>
  <c r="Q330" i="6"/>
  <c r="R218" i="6"/>
  <c r="AQ309" i="6"/>
  <c r="AR197" i="6"/>
  <c r="AQ304" i="6"/>
  <c r="AR192" i="6"/>
  <c r="AQ315" i="6"/>
  <c r="AR203" i="6"/>
  <c r="E286" i="6"/>
  <c r="F174" i="6"/>
  <c r="AE296" i="6"/>
  <c r="AF184" i="6"/>
  <c r="AQ292" i="6"/>
  <c r="AR180" i="6"/>
  <c r="AP326" i="6"/>
  <c r="AS329" i="6"/>
  <c r="AT217" i="6"/>
  <c r="AG328" i="6"/>
  <c r="AH216" i="6"/>
  <c r="E326" i="6"/>
  <c r="F214" i="6"/>
  <c r="Q331" i="6"/>
  <c r="R219" i="6"/>
  <c r="AS328" i="6"/>
  <c r="AT216" i="6"/>
  <c r="Q325" i="6"/>
  <c r="R213" i="6"/>
  <c r="AQ321" i="6"/>
  <c r="AR209" i="6"/>
  <c r="AQ305" i="6"/>
  <c r="AR193" i="6"/>
  <c r="AQ301" i="6"/>
  <c r="AR189" i="6"/>
  <c r="AQ297" i="6"/>
  <c r="AR185" i="6"/>
  <c r="Q327" i="6"/>
  <c r="R215" i="6"/>
  <c r="AQ311" i="6"/>
  <c r="AR199" i="6"/>
  <c r="AQ324" i="6"/>
  <c r="AR212" i="6"/>
  <c r="AQ322" i="6"/>
  <c r="AR210" i="6"/>
  <c r="AQ320" i="6"/>
  <c r="AR208" i="6"/>
  <c r="AQ318" i="6"/>
  <c r="AR206" i="6"/>
  <c r="AQ316" i="6"/>
  <c r="AR204" i="6"/>
  <c r="AQ314" i="6"/>
  <c r="AR202" i="6"/>
  <c r="AQ312" i="6"/>
  <c r="AR200" i="6"/>
  <c r="AQ310" i="6"/>
  <c r="AR198" i="6"/>
  <c r="AQ308" i="6"/>
  <c r="AR196" i="6"/>
  <c r="AQ306" i="6"/>
  <c r="AR194" i="6"/>
  <c r="E294" i="6"/>
  <c r="F182" i="6"/>
  <c r="E290" i="6"/>
  <c r="F178" i="6"/>
  <c r="E285" i="6"/>
  <c r="F173" i="6"/>
  <c r="AD282" i="6"/>
  <c r="AE170" i="6"/>
  <c r="Q281" i="6"/>
  <c r="R169" i="6"/>
  <c r="E328" i="6"/>
  <c r="F216" i="6"/>
  <c r="R323" i="6"/>
  <c r="S211" i="6"/>
  <c r="R321" i="6"/>
  <c r="S209" i="6"/>
  <c r="R319" i="6"/>
  <c r="S207" i="6"/>
  <c r="R317" i="6"/>
  <c r="S205" i="6"/>
  <c r="R315" i="6"/>
  <c r="S203" i="6"/>
  <c r="R313" i="6"/>
  <c r="S201" i="6"/>
  <c r="R311" i="6"/>
  <c r="S199" i="6"/>
  <c r="R309" i="6"/>
  <c r="S197" i="6"/>
  <c r="R307" i="6"/>
  <c r="S195" i="6"/>
  <c r="R305" i="6"/>
  <c r="S193" i="6"/>
  <c r="R303" i="6"/>
  <c r="S191" i="6"/>
  <c r="R301" i="6"/>
  <c r="S189" i="6"/>
  <c r="R299" i="6"/>
  <c r="S187" i="6"/>
  <c r="R297" i="6"/>
  <c r="S185" i="6"/>
  <c r="AE295" i="6"/>
  <c r="AF183" i="6"/>
  <c r="R293" i="6"/>
  <c r="S181" i="6"/>
  <c r="AE291" i="6"/>
  <c r="AF179" i="6"/>
  <c r="R289" i="6"/>
  <c r="S177" i="6"/>
  <c r="AE287" i="6"/>
  <c r="AF175" i="6"/>
  <c r="AE286" i="6"/>
  <c r="AF174" i="6"/>
  <c r="AG327" i="6"/>
  <c r="AH215" i="6"/>
  <c r="AD323" i="6"/>
  <c r="AE211" i="6"/>
  <c r="AD319" i="6"/>
  <c r="AE207" i="6"/>
  <c r="AD315" i="6"/>
  <c r="AE203" i="6"/>
  <c r="AD311" i="6"/>
  <c r="AE199" i="6"/>
  <c r="AD307" i="6"/>
  <c r="AE195" i="6"/>
  <c r="AQ293" i="6"/>
  <c r="AR181" i="6"/>
  <c r="AQ289" i="6"/>
  <c r="AR177" i="6"/>
  <c r="AQ286" i="6"/>
  <c r="AR174" i="6"/>
  <c r="AE320" i="6"/>
  <c r="AF208" i="6"/>
  <c r="AE312" i="6"/>
  <c r="AF200" i="6"/>
  <c r="AE304" i="6"/>
  <c r="AF192" i="6"/>
  <c r="AE300" i="6"/>
  <c r="AF188" i="6"/>
  <c r="S306" i="6"/>
  <c r="T194" i="6"/>
  <c r="Q284" i="6"/>
  <c r="R172" i="6"/>
  <c r="AR95" i="6"/>
  <c r="AS95" i="6" s="1"/>
  <c r="AT95" i="6" s="1"/>
  <c r="AU95" i="6" s="1"/>
  <c r="AV95" i="6" s="1"/>
  <c r="AW95" i="6" s="1"/>
  <c r="AX95" i="6" s="1"/>
  <c r="AY95" i="6" s="1"/>
  <c r="AZ95" i="6" s="1"/>
  <c r="BA95" i="6" s="1"/>
  <c r="BB95" i="6" s="1"/>
  <c r="F284" i="6"/>
  <c r="G172" i="6"/>
  <c r="S322" i="6"/>
  <c r="T210" i="6"/>
  <c r="S314" i="6"/>
  <c r="T202" i="6"/>
  <c r="E305" i="6"/>
  <c r="F193" i="6"/>
  <c r="AE299" i="6"/>
  <c r="AF187" i="6"/>
  <c r="AQ283" i="6"/>
  <c r="AR171" i="6"/>
  <c r="AE281" i="6"/>
  <c r="AF169" i="6"/>
  <c r="E325" i="6"/>
  <c r="F213" i="6"/>
  <c r="E327" i="6"/>
  <c r="F215" i="6"/>
  <c r="AQ300" i="6"/>
  <c r="AR188" i="6"/>
  <c r="E295" i="6"/>
  <c r="F183" i="6"/>
  <c r="R294" i="6"/>
  <c r="S182" i="6"/>
  <c r="AE292" i="6"/>
  <c r="AF180" i="6"/>
  <c r="R290" i="6"/>
  <c r="S178" i="6"/>
  <c r="AE288" i="6"/>
  <c r="AF176" i="6"/>
  <c r="AQ288" i="6"/>
  <c r="AR176" i="6"/>
  <c r="AQ285" i="6"/>
  <c r="AR173" i="6"/>
  <c r="AE322" i="6"/>
  <c r="AF210" i="6"/>
  <c r="AE314" i="6"/>
  <c r="AF202" i="6"/>
  <c r="AE306" i="6"/>
  <c r="AF194" i="6"/>
  <c r="E303" i="6"/>
  <c r="F191" i="6"/>
  <c r="E299" i="6"/>
  <c r="F187" i="6"/>
  <c r="F287" i="6"/>
  <c r="G175" i="6"/>
  <c r="S320" i="6"/>
  <c r="T208" i="6"/>
  <c r="S312" i="6"/>
  <c r="T200" i="6"/>
  <c r="E304" i="6"/>
  <c r="F192" i="6"/>
  <c r="E300" i="6"/>
  <c r="F188" i="6"/>
  <c r="AS330" i="6"/>
  <c r="AT218" i="6"/>
  <c r="AG329" i="6"/>
  <c r="AH217" i="6"/>
  <c r="AS326" i="6"/>
  <c r="AT214" i="6"/>
  <c r="AQ317" i="6"/>
  <c r="AR205" i="6"/>
  <c r="AQ302" i="6"/>
  <c r="AR190" i="6"/>
  <c r="AQ298" i="6"/>
  <c r="AR186" i="6"/>
  <c r="AQ323" i="6"/>
  <c r="AR211" i="6"/>
  <c r="AQ307" i="6"/>
  <c r="AR195" i="6"/>
  <c r="AP322" i="6"/>
  <c r="AP316" i="6"/>
  <c r="E297" i="6"/>
  <c r="F185" i="6"/>
  <c r="E293" i="6"/>
  <c r="F181" i="6"/>
  <c r="E289" i="6"/>
  <c r="F177" i="6"/>
  <c r="Q282" i="6"/>
  <c r="R170" i="6"/>
  <c r="E281" i="6"/>
  <c r="F169" i="6"/>
  <c r="R296" i="6"/>
  <c r="S184" i="6"/>
  <c r="AE294" i="6"/>
  <c r="AF182" i="6"/>
  <c r="R292" i="6"/>
  <c r="S180" i="6"/>
  <c r="AE290" i="6"/>
  <c r="AF178" i="6"/>
  <c r="R288" i="6"/>
  <c r="S176" i="6"/>
  <c r="AE285" i="6"/>
  <c r="AF173" i="6"/>
  <c r="AQ294" i="6"/>
  <c r="AR182" i="6"/>
  <c r="AP293" i="6"/>
  <c r="AQ290" i="6"/>
  <c r="AR178" i="6"/>
  <c r="AQ287" i="6"/>
  <c r="AR175" i="6"/>
  <c r="Q283" i="6"/>
  <c r="R171" i="6"/>
  <c r="AS327" i="6"/>
  <c r="AT215" i="6"/>
  <c r="S318" i="6"/>
  <c r="T206" i="6"/>
  <c r="S310" i="6"/>
  <c r="T198" i="6"/>
  <c r="AE305" i="6"/>
  <c r="AF193" i="6"/>
  <c r="AE301" i="6"/>
  <c r="AF189" i="6"/>
  <c r="AE297" i="6"/>
  <c r="AF185" i="6"/>
  <c r="AE324" i="6"/>
  <c r="AF212" i="6"/>
  <c r="AE316" i="6"/>
  <c r="AF204" i="6"/>
  <c r="AE308" i="6"/>
  <c r="AF196" i="6"/>
  <c r="AE302" i="6"/>
  <c r="AF190" i="6"/>
  <c r="AE298" i="6"/>
  <c r="AF186" i="6"/>
  <c r="E331" i="6"/>
  <c r="F219" i="6"/>
  <c r="E291" i="6"/>
  <c r="F179" i="6"/>
  <c r="R285" i="6"/>
  <c r="S173" i="6"/>
  <c r="AQ296" i="6"/>
  <c r="AR184" i="6"/>
  <c r="E330" i="6"/>
  <c r="F218" i="6"/>
  <c r="Q329" i="6"/>
  <c r="R217" i="6"/>
  <c r="AG326" i="6"/>
  <c r="AH214" i="6"/>
  <c r="AR326" i="6"/>
  <c r="AG330" i="6"/>
  <c r="AH218" i="6"/>
  <c r="AQ326" i="6"/>
  <c r="AP317" i="6"/>
  <c r="AQ313" i="6"/>
  <c r="AR201" i="6"/>
  <c r="AQ303" i="6"/>
  <c r="AR191" i="6"/>
  <c r="AQ299" i="6"/>
  <c r="AR187" i="6"/>
  <c r="AP298" i="6"/>
  <c r="Q328" i="6"/>
  <c r="R216" i="6"/>
  <c r="Q326" i="6"/>
  <c r="R214" i="6"/>
  <c r="AQ319" i="6"/>
  <c r="AR207" i="6"/>
  <c r="E329" i="6"/>
  <c r="F217" i="6"/>
  <c r="F324" i="6"/>
  <c r="G212" i="6"/>
  <c r="F322" i="6"/>
  <c r="G210" i="6"/>
  <c r="F320" i="6"/>
  <c r="G208" i="6"/>
  <c r="F318" i="6"/>
  <c r="G206" i="6"/>
  <c r="F316" i="6"/>
  <c r="G204" i="6"/>
  <c r="F314" i="6"/>
  <c r="G202" i="6"/>
  <c r="F312" i="6"/>
  <c r="G200" i="6"/>
  <c r="F310" i="6"/>
  <c r="G198" i="6"/>
  <c r="F308" i="6"/>
  <c r="G196" i="6"/>
  <c r="F306" i="6"/>
  <c r="G194" i="6"/>
  <c r="E296" i="6"/>
  <c r="F184" i="6"/>
  <c r="E292" i="6"/>
  <c r="F180" i="6"/>
  <c r="E288" i="6"/>
  <c r="F176" i="6"/>
  <c r="AD283" i="6"/>
  <c r="AE171" i="6"/>
  <c r="E282" i="6"/>
  <c r="F170" i="6"/>
  <c r="AG331" i="6"/>
  <c r="AH219" i="6"/>
  <c r="AG325" i="6"/>
  <c r="AH213" i="6"/>
  <c r="G323" i="6"/>
  <c r="H211" i="6"/>
  <c r="G321" i="6"/>
  <c r="H209" i="6"/>
  <c r="G319" i="6"/>
  <c r="H207" i="6"/>
  <c r="G317" i="6"/>
  <c r="H205" i="6"/>
  <c r="G315" i="6"/>
  <c r="H203" i="6"/>
  <c r="G313" i="6"/>
  <c r="H201" i="6"/>
  <c r="G311" i="6"/>
  <c r="H199" i="6"/>
  <c r="G309" i="6"/>
  <c r="H197" i="6"/>
  <c r="G307" i="6"/>
  <c r="H195" i="6"/>
  <c r="R304" i="6"/>
  <c r="S192" i="6"/>
  <c r="R302" i="6"/>
  <c r="S190" i="6"/>
  <c r="R300" i="6"/>
  <c r="S188" i="6"/>
  <c r="R298" i="6"/>
  <c r="S186" i="6"/>
  <c r="R295" i="6"/>
  <c r="S183" i="6"/>
  <c r="AE293" i="6"/>
  <c r="AF181" i="6"/>
  <c r="R291" i="6"/>
  <c r="S179" i="6"/>
  <c r="AE289" i="6"/>
  <c r="AF177" i="6"/>
  <c r="R287" i="6"/>
  <c r="S175" i="6"/>
  <c r="R286" i="6"/>
  <c r="S174" i="6"/>
  <c r="AE284" i="6"/>
  <c r="AF172" i="6"/>
  <c r="AS331" i="6"/>
  <c r="AT219" i="6"/>
  <c r="AR325" i="6"/>
  <c r="AS213" i="6"/>
  <c r="AD321" i="6"/>
  <c r="AE209" i="6"/>
  <c r="AD317" i="6"/>
  <c r="AE205" i="6"/>
  <c r="AD313" i="6"/>
  <c r="AE201" i="6"/>
  <c r="AD309" i="6"/>
  <c r="AE197" i="6"/>
  <c r="AQ295" i="6"/>
  <c r="AR183" i="6"/>
  <c r="AQ291" i="6"/>
  <c r="AR179" i="6"/>
  <c r="AQ284" i="6"/>
  <c r="AR172" i="6"/>
  <c r="S324" i="6"/>
  <c r="T212" i="6"/>
  <c r="S316" i="6"/>
  <c r="T204" i="6"/>
  <c r="S308" i="6"/>
  <c r="T196" i="6"/>
  <c r="E302" i="6"/>
  <c r="F190" i="6"/>
  <c r="E298" i="6"/>
  <c r="F186" i="6"/>
  <c r="E301" i="6"/>
  <c r="F189" i="6"/>
  <c r="AQ281" i="6"/>
  <c r="AR169" i="6"/>
  <c r="AE318" i="6"/>
  <c r="AF206" i="6"/>
  <c r="AE310" i="6"/>
  <c r="AF198" i="6"/>
  <c r="AE303" i="6"/>
  <c r="AF191" i="6"/>
  <c r="AQ282" i="6"/>
  <c r="AR170" i="6"/>
  <c r="F283" i="6"/>
  <c r="G171" i="6"/>
  <c r="AP320" i="11"/>
  <c r="AT61" i="11"/>
  <c r="AU61" i="11" s="1"/>
  <c r="AV61" i="11" s="1"/>
  <c r="AW61" i="11" s="1"/>
  <c r="AX61" i="11" s="1"/>
  <c r="AY61" i="11" s="1"/>
  <c r="AZ61" i="11" s="1"/>
  <c r="BA61" i="11" s="1"/>
  <c r="BB61" i="11" s="1"/>
  <c r="AQ320" i="11"/>
  <c r="AP283" i="11"/>
  <c r="D330" i="11"/>
  <c r="E218" i="11"/>
  <c r="D328" i="11"/>
  <c r="E216" i="11"/>
  <c r="D324" i="11"/>
  <c r="E212" i="11"/>
  <c r="E298" i="11"/>
  <c r="F186" i="11"/>
  <c r="Q295" i="11"/>
  <c r="R183" i="11"/>
  <c r="E294" i="11"/>
  <c r="F182" i="11"/>
  <c r="Q291" i="11"/>
  <c r="R179" i="11"/>
  <c r="E290" i="11"/>
  <c r="F178" i="11"/>
  <c r="Q287" i="11"/>
  <c r="R175" i="11"/>
  <c r="E286" i="11"/>
  <c r="F174" i="11"/>
  <c r="Q283" i="11"/>
  <c r="R171" i="11"/>
  <c r="E282" i="11"/>
  <c r="F170" i="11"/>
  <c r="AR331" i="11"/>
  <c r="AS219" i="11"/>
  <c r="R331" i="11"/>
  <c r="S219" i="11"/>
  <c r="AE330" i="11"/>
  <c r="AF218" i="11"/>
  <c r="AR329" i="11"/>
  <c r="AS217" i="11"/>
  <c r="AR328" i="11"/>
  <c r="AS216" i="11"/>
  <c r="AR327" i="11"/>
  <c r="AS215" i="11"/>
  <c r="AR326" i="11"/>
  <c r="AS214" i="11"/>
  <c r="AR325" i="11"/>
  <c r="AS213" i="11"/>
  <c r="AR324" i="11"/>
  <c r="AS212" i="11"/>
  <c r="AR323" i="11"/>
  <c r="AS211" i="11"/>
  <c r="AR322" i="11"/>
  <c r="AS210" i="11"/>
  <c r="AR321" i="11"/>
  <c r="AS209" i="11"/>
  <c r="Q305" i="11"/>
  <c r="R193" i="11"/>
  <c r="Q301" i="11"/>
  <c r="R189" i="11"/>
  <c r="D331" i="11"/>
  <c r="E219" i="11"/>
  <c r="D325" i="11"/>
  <c r="E213" i="11"/>
  <c r="AR320" i="11"/>
  <c r="AS208" i="11"/>
  <c r="AR318" i="11"/>
  <c r="AS206" i="11"/>
  <c r="AR316" i="11"/>
  <c r="AS204" i="11"/>
  <c r="AR314" i="11"/>
  <c r="AS202" i="11"/>
  <c r="AR312" i="11"/>
  <c r="AS200" i="11"/>
  <c r="AR310" i="11"/>
  <c r="AS198" i="11"/>
  <c r="AR308" i="11"/>
  <c r="AS196" i="11"/>
  <c r="AR306" i="11"/>
  <c r="AS194" i="11"/>
  <c r="AR304" i="11"/>
  <c r="AS192" i="11"/>
  <c r="AR302" i="11"/>
  <c r="AS190" i="11"/>
  <c r="AR300" i="11"/>
  <c r="AS188" i="11"/>
  <c r="AR298" i="11"/>
  <c r="AS186" i="11"/>
  <c r="Q296" i="11"/>
  <c r="R184" i="11"/>
  <c r="E295" i="11"/>
  <c r="F183" i="11"/>
  <c r="Q292" i="11"/>
  <c r="R180" i="11"/>
  <c r="E291" i="11"/>
  <c r="F179" i="11"/>
  <c r="Q288" i="11"/>
  <c r="R176" i="11"/>
  <c r="E287" i="11"/>
  <c r="F175" i="11"/>
  <c r="Q284" i="11"/>
  <c r="R172" i="11"/>
  <c r="E283" i="11"/>
  <c r="F171" i="11"/>
  <c r="D321" i="11"/>
  <c r="E209" i="11"/>
  <c r="D317" i="11"/>
  <c r="E205" i="11"/>
  <c r="D313" i="11"/>
  <c r="E201" i="11"/>
  <c r="D309" i="11"/>
  <c r="E197" i="11"/>
  <c r="Q302" i="11"/>
  <c r="R190" i="11"/>
  <c r="AR313" i="11"/>
  <c r="AS201" i="11"/>
  <c r="AE306" i="11"/>
  <c r="AF194" i="11"/>
  <c r="AE302" i="11"/>
  <c r="AF190" i="11"/>
  <c r="AE298" i="11"/>
  <c r="AF186" i="11"/>
  <c r="AE294" i="11"/>
  <c r="AF182" i="11"/>
  <c r="AE290" i="11"/>
  <c r="AF178" i="11"/>
  <c r="AD319" i="11"/>
  <c r="AE207" i="11"/>
  <c r="AD315" i="11"/>
  <c r="AE203" i="11"/>
  <c r="AD311" i="11"/>
  <c r="AE199" i="11"/>
  <c r="AD307" i="11"/>
  <c r="AE195" i="11"/>
  <c r="AE303" i="11"/>
  <c r="AF191" i="11"/>
  <c r="AE299" i="11"/>
  <c r="AF187" i="11"/>
  <c r="AQ294" i="11"/>
  <c r="AR182" i="11"/>
  <c r="AQ290" i="11"/>
  <c r="AR178" i="11"/>
  <c r="AQ286" i="11"/>
  <c r="AR174" i="11"/>
  <c r="AQ282" i="11"/>
  <c r="AR170" i="11"/>
  <c r="AE328" i="11"/>
  <c r="AF216" i="11"/>
  <c r="AE326" i="11"/>
  <c r="AF214" i="11"/>
  <c r="AE324" i="11"/>
  <c r="AF212" i="11"/>
  <c r="AE322" i="11"/>
  <c r="AF210" i="11"/>
  <c r="AR319" i="11"/>
  <c r="AS207" i="11"/>
  <c r="AR311" i="11"/>
  <c r="AS199" i="11"/>
  <c r="E305" i="11"/>
  <c r="F193" i="11"/>
  <c r="E301" i="11"/>
  <c r="F189" i="11"/>
  <c r="AQ297" i="11"/>
  <c r="AR185" i="11"/>
  <c r="AQ293" i="11"/>
  <c r="AR181" i="11"/>
  <c r="AQ289" i="11"/>
  <c r="AR177" i="11"/>
  <c r="AQ285" i="11"/>
  <c r="AR173" i="11"/>
  <c r="AQ281" i="11"/>
  <c r="AR169" i="11"/>
  <c r="AD317" i="11"/>
  <c r="AE205" i="11"/>
  <c r="AD313" i="11"/>
  <c r="AE201" i="11"/>
  <c r="AD309" i="11"/>
  <c r="AE197" i="11"/>
  <c r="E306" i="11"/>
  <c r="F194" i="11"/>
  <c r="E302" i="11"/>
  <c r="F190" i="11"/>
  <c r="AQ296" i="11"/>
  <c r="AR184" i="11"/>
  <c r="AQ292" i="11"/>
  <c r="AR180" i="11"/>
  <c r="AQ288" i="11"/>
  <c r="AR176" i="11"/>
  <c r="AQ283" i="11"/>
  <c r="AR171" i="11"/>
  <c r="AQ287" i="11"/>
  <c r="AR175" i="11"/>
  <c r="AQ284" i="11"/>
  <c r="AR172" i="11"/>
  <c r="D326" i="11"/>
  <c r="E214" i="11"/>
  <c r="D322" i="11"/>
  <c r="E210" i="11"/>
  <c r="Q320" i="11"/>
  <c r="R208" i="11"/>
  <c r="Q318" i="11"/>
  <c r="R206" i="11"/>
  <c r="Q316" i="11"/>
  <c r="R204" i="11"/>
  <c r="Q314" i="11"/>
  <c r="R202" i="11"/>
  <c r="Q312" i="11"/>
  <c r="R200" i="11"/>
  <c r="Q310" i="11"/>
  <c r="R198" i="11"/>
  <c r="Q308" i="11"/>
  <c r="R196" i="11"/>
  <c r="Q297" i="11"/>
  <c r="R185" i="11"/>
  <c r="E296" i="11"/>
  <c r="F184" i="11"/>
  <c r="Q293" i="11"/>
  <c r="R181" i="11"/>
  <c r="E292" i="11"/>
  <c r="F180" i="11"/>
  <c r="Q289" i="11"/>
  <c r="R177" i="11"/>
  <c r="E288" i="11"/>
  <c r="F176" i="11"/>
  <c r="Q285" i="11"/>
  <c r="R173" i="11"/>
  <c r="E284" i="11"/>
  <c r="F172" i="11"/>
  <c r="Q281" i="11"/>
  <c r="R169" i="11"/>
  <c r="AE331" i="11"/>
  <c r="AF219" i="11"/>
  <c r="AR330" i="11"/>
  <c r="AS218" i="11"/>
  <c r="R330" i="11"/>
  <c r="S218" i="11"/>
  <c r="AE329" i="11"/>
  <c r="AF217" i="11"/>
  <c r="R328" i="11"/>
  <c r="S216" i="11"/>
  <c r="R327" i="11"/>
  <c r="S215" i="11"/>
  <c r="R326" i="11"/>
  <c r="S214" i="11"/>
  <c r="R325" i="11"/>
  <c r="S213" i="11"/>
  <c r="R324" i="11"/>
  <c r="S212" i="11"/>
  <c r="R323" i="11"/>
  <c r="S211" i="11"/>
  <c r="R322" i="11"/>
  <c r="S210" i="11"/>
  <c r="Q306" i="11"/>
  <c r="R194" i="11"/>
  <c r="Q303" i="11"/>
  <c r="R191" i="11"/>
  <c r="Q299" i="11"/>
  <c r="R187" i="11"/>
  <c r="D329" i="11"/>
  <c r="E217" i="11"/>
  <c r="D327" i="11"/>
  <c r="E215" i="11"/>
  <c r="D323" i="11"/>
  <c r="E211" i="11"/>
  <c r="D320" i="11"/>
  <c r="E208" i="11"/>
  <c r="D318" i="11"/>
  <c r="E206" i="11"/>
  <c r="D316" i="11"/>
  <c r="E204" i="11"/>
  <c r="D314" i="11"/>
  <c r="E202" i="11"/>
  <c r="D312" i="11"/>
  <c r="E200" i="11"/>
  <c r="D310" i="11"/>
  <c r="E198" i="11"/>
  <c r="D308" i="11"/>
  <c r="E196" i="11"/>
  <c r="AR305" i="11"/>
  <c r="AS193" i="11"/>
  <c r="AS191" i="11"/>
  <c r="AR303" i="11"/>
  <c r="AR301" i="11"/>
  <c r="AS189" i="11"/>
  <c r="AR299" i="11"/>
  <c r="AS187" i="11"/>
  <c r="Q298" i="11"/>
  <c r="R186" i="11"/>
  <c r="E297" i="11"/>
  <c r="F185" i="11"/>
  <c r="Q294" i="11"/>
  <c r="R182" i="11"/>
  <c r="E293" i="11"/>
  <c r="F181" i="11"/>
  <c r="Q290" i="11"/>
  <c r="R178" i="11"/>
  <c r="E289" i="11"/>
  <c r="F177" i="11"/>
  <c r="Q286" i="11"/>
  <c r="R174" i="11"/>
  <c r="E285" i="11"/>
  <c r="F173" i="11"/>
  <c r="Q282" i="11"/>
  <c r="R170" i="11"/>
  <c r="E281" i="11"/>
  <c r="F169" i="11"/>
  <c r="AD320" i="11"/>
  <c r="AE208" i="11"/>
  <c r="AD318" i="11"/>
  <c r="AE206" i="11"/>
  <c r="AD316" i="11"/>
  <c r="AE204" i="11"/>
  <c r="AD314" i="11"/>
  <c r="AE202" i="11"/>
  <c r="AD312" i="11"/>
  <c r="AE200" i="11"/>
  <c r="AD310" i="11"/>
  <c r="AE198" i="11"/>
  <c r="AD308" i="11"/>
  <c r="AE196" i="11"/>
  <c r="R329" i="11"/>
  <c r="S217" i="11"/>
  <c r="D319" i="11"/>
  <c r="E207" i="11"/>
  <c r="D315" i="11"/>
  <c r="E203" i="11"/>
  <c r="D311" i="11"/>
  <c r="E199" i="11"/>
  <c r="D307" i="11"/>
  <c r="E195" i="11"/>
  <c r="Q304" i="11"/>
  <c r="R192" i="11"/>
  <c r="Q300" i="11"/>
  <c r="R188" i="11"/>
  <c r="AR317" i="11"/>
  <c r="AS205" i="11"/>
  <c r="AR309" i="11"/>
  <c r="AS197" i="11"/>
  <c r="E303" i="11"/>
  <c r="F191" i="11"/>
  <c r="E299" i="11"/>
  <c r="F187" i="11"/>
  <c r="AQ295" i="11"/>
  <c r="AR183" i="11"/>
  <c r="AQ291" i="11"/>
  <c r="AR179" i="11"/>
  <c r="Q321" i="11"/>
  <c r="R209" i="11"/>
  <c r="Q317" i="11"/>
  <c r="R205" i="11"/>
  <c r="Q313" i="11"/>
  <c r="R201" i="11"/>
  <c r="Q309" i="11"/>
  <c r="R197" i="11"/>
  <c r="E304" i="11"/>
  <c r="F192" i="11"/>
  <c r="E300" i="11"/>
  <c r="F188" i="11"/>
  <c r="AE297" i="11"/>
  <c r="AF185" i="11"/>
  <c r="AE293" i="11"/>
  <c r="AF181" i="11"/>
  <c r="AE289" i="11"/>
  <c r="AF177" i="11"/>
  <c r="AE285" i="11"/>
  <c r="AF173" i="11"/>
  <c r="AE281" i="11"/>
  <c r="AF169" i="11"/>
  <c r="AE327" i="11"/>
  <c r="AF215" i="11"/>
  <c r="AE325" i="11"/>
  <c r="AF213" i="11"/>
  <c r="AE323" i="11"/>
  <c r="AF211" i="11"/>
  <c r="AE321" i="11"/>
  <c r="AF209" i="11"/>
  <c r="AR315" i="11"/>
  <c r="AS203" i="11"/>
  <c r="AR307" i="11"/>
  <c r="AS195" i="11"/>
  <c r="AE304" i="11"/>
  <c r="AF192" i="11"/>
  <c r="AE300" i="11"/>
  <c r="AF188" i="11"/>
  <c r="AE296" i="11"/>
  <c r="AF184" i="11"/>
  <c r="AE292" i="11"/>
  <c r="AF180" i="11"/>
  <c r="AE288" i="11"/>
  <c r="AF176" i="11"/>
  <c r="AE284" i="11"/>
  <c r="AF172" i="11"/>
  <c r="Q319" i="11"/>
  <c r="R207" i="11"/>
  <c r="Q315" i="11"/>
  <c r="R203" i="11"/>
  <c r="Q311" i="11"/>
  <c r="R199" i="11"/>
  <c r="Q307" i="11"/>
  <c r="R195" i="11"/>
  <c r="AE305" i="11"/>
  <c r="AF193" i="11"/>
  <c r="AE301" i="11"/>
  <c r="AF189" i="11"/>
  <c r="AE295" i="11"/>
  <c r="AF183" i="11"/>
  <c r="AE291" i="11"/>
  <c r="AF179" i="11"/>
  <c r="AE287" i="11"/>
  <c r="AF175" i="11"/>
  <c r="AE282" i="11"/>
  <c r="AF170" i="11"/>
  <c r="AE286" i="11"/>
  <c r="AF174" i="11"/>
  <c r="AE283" i="11"/>
  <c r="AF171" i="11"/>
  <c r="AR318" i="10"/>
  <c r="AQ322" i="10"/>
  <c r="AQ318" i="10"/>
  <c r="AR326" i="10"/>
  <c r="AR322" i="10"/>
  <c r="AQ305" i="10"/>
  <c r="AQ303" i="10"/>
  <c r="AS303" i="10"/>
  <c r="AR305" i="10"/>
  <c r="AQ331" i="10"/>
  <c r="AR219" i="10"/>
  <c r="AD312" i="10"/>
  <c r="AE200" i="10"/>
  <c r="AS328" i="10"/>
  <c r="AT216" i="10"/>
  <c r="Q324" i="10"/>
  <c r="R212" i="10"/>
  <c r="AT319" i="10"/>
  <c r="AU207" i="10"/>
  <c r="AS318" i="10"/>
  <c r="AT206" i="10"/>
  <c r="E318" i="10"/>
  <c r="F206" i="10"/>
  <c r="Q316" i="10"/>
  <c r="R204" i="10"/>
  <c r="AT311" i="10"/>
  <c r="AU199" i="10"/>
  <c r="AS310" i="10"/>
  <c r="AT198" i="10"/>
  <c r="E310" i="10"/>
  <c r="F198" i="10"/>
  <c r="AE303" i="10"/>
  <c r="AF191" i="10"/>
  <c r="R190" i="10"/>
  <c r="Q302" i="10"/>
  <c r="R301" i="10"/>
  <c r="S189" i="10"/>
  <c r="R327" i="10"/>
  <c r="S215" i="10"/>
  <c r="E316" i="10"/>
  <c r="F204" i="10"/>
  <c r="R311" i="10"/>
  <c r="S199" i="10"/>
  <c r="F196" i="10"/>
  <c r="E308" i="10"/>
  <c r="E328" i="10"/>
  <c r="F216" i="10"/>
  <c r="R325" i="10"/>
  <c r="S213" i="10"/>
  <c r="AD309" i="10"/>
  <c r="AE197" i="10"/>
  <c r="Q328" i="10"/>
  <c r="R216" i="10"/>
  <c r="AS314" i="10"/>
  <c r="AT202" i="10"/>
  <c r="AT194" i="10"/>
  <c r="AS306" i="10"/>
  <c r="S191" i="10"/>
  <c r="R303" i="10"/>
  <c r="AE190" i="10"/>
  <c r="AD302" i="10"/>
  <c r="D298" i="10"/>
  <c r="E186" i="10"/>
  <c r="AD294" i="10"/>
  <c r="AE182" i="10"/>
  <c r="AD290" i="10"/>
  <c r="AE178" i="10"/>
  <c r="AD286" i="10"/>
  <c r="AE174" i="10"/>
  <c r="AD282" i="10"/>
  <c r="AE170" i="10"/>
  <c r="G331" i="10"/>
  <c r="H219" i="10"/>
  <c r="AU195" i="10"/>
  <c r="AT307" i="10"/>
  <c r="D295" i="10"/>
  <c r="E183" i="10"/>
  <c r="D292" i="10"/>
  <c r="E180" i="10"/>
  <c r="D288" i="10"/>
  <c r="E176" i="10"/>
  <c r="D284" i="10"/>
  <c r="E172" i="10"/>
  <c r="Q287" i="10"/>
  <c r="R283" i="10"/>
  <c r="S171" i="10"/>
  <c r="Q321" i="10"/>
  <c r="R209" i="10"/>
  <c r="AD318" i="10"/>
  <c r="AE206" i="10"/>
  <c r="Q306" i="10"/>
  <c r="R194" i="10"/>
  <c r="D299" i="10"/>
  <c r="E187" i="10"/>
  <c r="AR295" i="10"/>
  <c r="AS183" i="10"/>
  <c r="AR291" i="10"/>
  <c r="AS179" i="10"/>
  <c r="AR287" i="10"/>
  <c r="AS175" i="10"/>
  <c r="AR283" i="10"/>
  <c r="AS171" i="10"/>
  <c r="AD328" i="10"/>
  <c r="AE216" i="10"/>
  <c r="AD308" i="10"/>
  <c r="AE196" i="10"/>
  <c r="AT327" i="10"/>
  <c r="AU215" i="10"/>
  <c r="AS326" i="10"/>
  <c r="AT214" i="10"/>
  <c r="E326" i="10"/>
  <c r="F214" i="10"/>
  <c r="E323" i="10"/>
  <c r="F211" i="10"/>
  <c r="F203" i="10"/>
  <c r="E315" i="10"/>
  <c r="R196" i="10"/>
  <c r="Q308" i="10"/>
  <c r="R299" i="10"/>
  <c r="S187" i="10"/>
  <c r="AD329" i="10"/>
  <c r="AE217" i="10"/>
  <c r="AD321" i="10"/>
  <c r="AE209" i="10"/>
  <c r="R319" i="10"/>
  <c r="S207" i="10"/>
  <c r="AD313" i="10"/>
  <c r="AE201" i="10"/>
  <c r="AS322" i="10"/>
  <c r="AT210" i="10"/>
  <c r="AS317" i="10"/>
  <c r="AT205" i="10"/>
  <c r="S195" i="10"/>
  <c r="R307" i="10"/>
  <c r="AD298" i="10"/>
  <c r="AE186" i="10"/>
  <c r="AD331" i="10"/>
  <c r="AE219" i="10"/>
  <c r="F321" i="10"/>
  <c r="G209" i="10"/>
  <c r="E319" i="10"/>
  <c r="F207" i="10"/>
  <c r="AS316" i="10"/>
  <c r="AT204" i="10"/>
  <c r="AS309" i="10"/>
  <c r="AT197" i="10"/>
  <c r="Q304" i="10"/>
  <c r="R192" i="10"/>
  <c r="E302" i="10"/>
  <c r="F190" i="10"/>
  <c r="D300" i="10"/>
  <c r="E188" i="10"/>
  <c r="R296" i="10"/>
  <c r="S184" i="10"/>
  <c r="AD293" i="10"/>
  <c r="AE181" i="10"/>
  <c r="AD289" i="10"/>
  <c r="AE177" i="10"/>
  <c r="AD285" i="10"/>
  <c r="AE173" i="10"/>
  <c r="AD281" i="10"/>
  <c r="AE169" i="10"/>
  <c r="AD326" i="10"/>
  <c r="AE214" i="10"/>
  <c r="F313" i="10"/>
  <c r="G201" i="10"/>
  <c r="AD301" i="10"/>
  <c r="AE189" i="10"/>
  <c r="D296" i="10"/>
  <c r="E184" i="10"/>
  <c r="D293" i="10"/>
  <c r="E181" i="10"/>
  <c r="D289" i="10"/>
  <c r="E177" i="10"/>
  <c r="D285" i="10"/>
  <c r="E173" i="10"/>
  <c r="D281" i="10"/>
  <c r="E169" i="10"/>
  <c r="AT325" i="10"/>
  <c r="AU213" i="10"/>
  <c r="AD306" i="10"/>
  <c r="AE194" i="10"/>
  <c r="D301" i="10"/>
  <c r="E189" i="10"/>
  <c r="R293" i="10"/>
  <c r="S181" i="10"/>
  <c r="R289" i="10"/>
  <c r="S177" i="10"/>
  <c r="R285" i="10"/>
  <c r="S173" i="10"/>
  <c r="R292" i="10"/>
  <c r="S180" i="10"/>
  <c r="R288" i="10"/>
  <c r="S176" i="10"/>
  <c r="R284" i="10"/>
  <c r="S172" i="10"/>
  <c r="R312" i="10"/>
  <c r="S200" i="10"/>
  <c r="AS308" i="10"/>
  <c r="AT196" i="10"/>
  <c r="AR292" i="10"/>
  <c r="AS180" i="10"/>
  <c r="AR288" i="10"/>
  <c r="AS176" i="10"/>
  <c r="AR284" i="10"/>
  <c r="AS172" i="10"/>
  <c r="AD324" i="10"/>
  <c r="AE212" i="10"/>
  <c r="AE192" i="10"/>
  <c r="AD304" i="10"/>
  <c r="F325" i="10"/>
  <c r="G213" i="10"/>
  <c r="AS321" i="10"/>
  <c r="AT209" i="10"/>
  <c r="AD319" i="10"/>
  <c r="AE207" i="10"/>
  <c r="Q318" i="10"/>
  <c r="R206" i="10"/>
  <c r="F317" i="10"/>
  <c r="G205" i="10"/>
  <c r="AS313" i="10"/>
  <c r="AT201" i="10"/>
  <c r="AE199" i="10"/>
  <c r="AD311" i="10"/>
  <c r="Q310" i="10"/>
  <c r="R198" i="10"/>
  <c r="AT303" i="10"/>
  <c r="AU191" i="10"/>
  <c r="AS302" i="10"/>
  <c r="AT190" i="10"/>
  <c r="R297" i="10"/>
  <c r="S185" i="10"/>
  <c r="AD330" i="10"/>
  <c r="AE218" i="10"/>
  <c r="AD322" i="10"/>
  <c r="AE210" i="10"/>
  <c r="AD314" i="10"/>
  <c r="AE202" i="10"/>
  <c r="F329" i="10"/>
  <c r="G217" i="10"/>
  <c r="F215" i="10"/>
  <c r="E327" i="10"/>
  <c r="AS324" i="10"/>
  <c r="AT212" i="10"/>
  <c r="AD310" i="10"/>
  <c r="AE198" i="10"/>
  <c r="AE195" i="10"/>
  <c r="AD307" i="10"/>
  <c r="AT193" i="10"/>
  <c r="AS305" i="10"/>
  <c r="AD300" i="10"/>
  <c r="AE188" i="10"/>
  <c r="AT315" i="10"/>
  <c r="AU203" i="10"/>
  <c r="Q314" i="10"/>
  <c r="R202" i="10"/>
  <c r="F195" i="10"/>
  <c r="E307" i="10"/>
  <c r="Q305" i="10"/>
  <c r="R193" i="10"/>
  <c r="E304" i="10"/>
  <c r="F192" i="10"/>
  <c r="E303" i="10"/>
  <c r="F191" i="10"/>
  <c r="AT185" i="10"/>
  <c r="AS297" i="10"/>
  <c r="AD292" i="10"/>
  <c r="AE180" i="10"/>
  <c r="AD288" i="10"/>
  <c r="AE176" i="10"/>
  <c r="AD284" i="10"/>
  <c r="AE172" i="10"/>
  <c r="S331" i="10"/>
  <c r="T219" i="10"/>
  <c r="AD323" i="10"/>
  <c r="AE211" i="10"/>
  <c r="R315" i="10"/>
  <c r="S203" i="10"/>
  <c r="S197" i="10"/>
  <c r="R309" i="10"/>
  <c r="AD305" i="10"/>
  <c r="AE193" i="10"/>
  <c r="AD297" i="10"/>
  <c r="AE185" i="10"/>
  <c r="D294" i="10"/>
  <c r="E182" i="10"/>
  <c r="D290" i="10"/>
  <c r="E178" i="10"/>
  <c r="D286" i="10"/>
  <c r="E174" i="10"/>
  <c r="D282" i="10"/>
  <c r="E170" i="10"/>
  <c r="R281" i="10"/>
  <c r="S169" i="10"/>
  <c r="Q320" i="10"/>
  <c r="R208" i="10"/>
  <c r="AD315" i="10"/>
  <c r="AE203" i="10"/>
  <c r="AU188" i="10"/>
  <c r="AT300" i="10"/>
  <c r="D297" i="10"/>
  <c r="E185" i="10"/>
  <c r="AR293" i="10"/>
  <c r="AS181" i="10"/>
  <c r="AR289" i="10"/>
  <c r="AS177" i="10"/>
  <c r="AR285" i="10"/>
  <c r="AS173" i="10"/>
  <c r="AR281" i="10"/>
  <c r="AS169" i="10"/>
  <c r="AD317" i="10"/>
  <c r="AE205" i="10"/>
  <c r="AT298" i="10"/>
  <c r="AU186" i="10"/>
  <c r="Q288" i="10"/>
  <c r="AE320" i="10"/>
  <c r="AF208" i="10"/>
  <c r="AD316" i="10"/>
  <c r="AE204" i="10"/>
  <c r="AS329" i="10"/>
  <c r="AT217" i="10"/>
  <c r="AD327" i="10"/>
  <c r="AE215" i="10"/>
  <c r="Q326" i="10"/>
  <c r="R214" i="10"/>
  <c r="AS320" i="10"/>
  <c r="AT208" i="10"/>
  <c r="AS312" i="10"/>
  <c r="AT200" i="10"/>
  <c r="G197" i="10"/>
  <c r="F309" i="10"/>
  <c r="R298" i="10"/>
  <c r="S186" i="10"/>
  <c r="E324" i="10"/>
  <c r="F212" i="10"/>
  <c r="AT323" i="10"/>
  <c r="AU211" i="10"/>
  <c r="Q322" i="10"/>
  <c r="R210" i="10"/>
  <c r="Q313" i="10"/>
  <c r="R201" i="10"/>
  <c r="T300" i="10"/>
  <c r="U188" i="10"/>
  <c r="AE296" i="10"/>
  <c r="AF184" i="10"/>
  <c r="E330" i="10"/>
  <c r="F218" i="10"/>
  <c r="R323" i="10"/>
  <c r="S211" i="10"/>
  <c r="E320" i="10"/>
  <c r="F208" i="10"/>
  <c r="R317" i="10"/>
  <c r="S205" i="10"/>
  <c r="F305" i="10"/>
  <c r="G193" i="10"/>
  <c r="AS301" i="10"/>
  <c r="AT189" i="10"/>
  <c r="AT187" i="10"/>
  <c r="AS299" i="10"/>
  <c r="AQ296" i="10"/>
  <c r="AR184" i="10"/>
  <c r="AD295" i="10"/>
  <c r="AE183" i="10"/>
  <c r="AD291" i="10"/>
  <c r="AE179" i="10"/>
  <c r="AD287" i="10"/>
  <c r="AE175" i="10"/>
  <c r="AE171" i="10"/>
  <c r="AD283" i="10"/>
  <c r="Q329" i="10"/>
  <c r="R217" i="10"/>
  <c r="AD325" i="10"/>
  <c r="AE213" i="10"/>
  <c r="E312" i="10"/>
  <c r="F200" i="10"/>
  <c r="AD299" i="10"/>
  <c r="AE187" i="10"/>
  <c r="D291" i="10"/>
  <c r="E179" i="10"/>
  <c r="D287" i="10"/>
  <c r="E175" i="10"/>
  <c r="D283" i="10"/>
  <c r="E171" i="10"/>
  <c r="Q330" i="10"/>
  <c r="R218" i="10"/>
  <c r="F314" i="10"/>
  <c r="G202" i="10"/>
  <c r="AT192" i="10"/>
  <c r="AS304" i="10"/>
  <c r="R295" i="10"/>
  <c r="S183" i="10"/>
  <c r="R291" i="10"/>
  <c r="S179" i="10"/>
  <c r="R287" i="10"/>
  <c r="S175" i="10"/>
  <c r="E322" i="10"/>
  <c r="F210" i="10"/>
  <c r="F194" i="10"/>
  <c r="E306" i="10"/>
  <c r="R294" i="10"/>
  <c r="S182" i="10"/>
  <c r="R290" i="10"/>
  <c r="S178" i="10"/>
  <c r="R286" i="10"/>
  <c r="S174" i="10"/>
  <c r="S170" i="10"/>
  <c r="R282" i="10"/>
  <c r="AS330" i="10"/>
  <c r="AT218" i="10"/>
  <c r="E311" i="10"/>
  <c r="F199" i="10"/>
  <c r="AR294" i="10"/>
  <c r="AS182" i="10"/>
  <c r="AR290" i="10"/>
  <c r="AS178" i="10"/>
  <c r="AR286" i="10"/>
  <c r="AS174" i="10"/>
  <c r="AR282" i="10"/>
  <c r="AS170" i="10"/>
  <c r="AP314" i="3"/>
  <c r="AP326" i="3"/>
  <c r="AP319" i="3"/>
  <c r="AP316" i="3"/>
  <c r="AP317" i="3"/>
  <c r="AQ326" i="3"/>
  <c r="AR214" i="3"/>
  <c r="AQ319" i="3"/>
  <c r="AR207" i="3"/>
  <c r="R330" i="3"/>
  <c r="S218" i="3"/>
  <c r="S329" i="3"/>
  <c r="T217" i="3"/>
  <c r="R326" i="3"/>
  <c r="S214" i="3"/>
  <c r="S325" i="3"/>
  <c r="T213" i="3"/>
  <c r="R322" i="3"/>
  <c r="S210" i="3"/>
  <c r="S321" i="3"/>
  <c r="T209" i="3"/>
  <c r="G317" i="3"/>
  <c r="H205" i="3"/>
  <c r="AD314" i="3"/>
  <c r="AE202" i="3"/>
  <c r="AD331" i="3"/>
  <c r="AE219" i="3"/>
  <c r="S328" i="3"/>
  <c r="T216" i="3"/>
  <c r="F325" i="3"/>
  <c r="G213" i="3"/>
  <c r="AD323" i="3"/>
  <c r="AE211" i="3"/>
  <c r="F320" i="3"/>
  <c r="G208" i="3"/>
  <c r="AD315" i="3"/>
  <c r="AE203" i="3"/>
  <c r="Q312" i="3"/>
  <c r="R200" i="3"/>
  <c r="G310" i="3"/>
  <c r="H198" i="3"/>
  <c r="S309" i="3"/>
  <c r="T197" i="3"/>
  <c r="AE308" i="3"/>
  <c r="AF196" i="3"/>
  <c r="AQ307" i="3"/>
  <c r="AR195" i="3"/>
  <c r="G306" i="3"/>
  <c r="H194" i="3"/>
  <c r="S305" i="3"/>
  <c r="T193" i="3"/>
  <c r="AE304" i="3"/>
  <c r="AF192" i="3"/>
  <c r="AQ303" i="3"/>
  <c r="AR191" i="3"/>
  <c r="G302" i="3"/>
  <c r="H190" i="3"/>
  <c r="S301" i="3"/>
  <c r="T189" i="3"/>
  <c r="AE300" i="3"/>
  <c r="AF188" i="3"/>
  <c r="AQ299" i="3"/>
  <c r="AR187" i="3"/>
  <c r="G298" i="3"/>
  <c r="H186" i="3"/>
  <c r="S297" i="3"/>
  <c r="T185" i="3"/>
  <c r="AE296" i="3"/>
  <c r="AF184" i="3"/>
  <c r="AQ295" i="3"/>
  <c r="AR183" i="3"/>
  <c r="AQ293" i="3"/>
  <c r="AR181" i="3"/>
  <c r="G328" i="3"/>
  <c r="H216" i="3"/>
  <c r="AQ324" i="3"/>
  <c r="AR212" i="3"/>
  <c r="AE319" i="3"/>
  <c r="AF207" i="3"/>
  <c r="AQ316" i="3"/>
  <c r="AR204" i="3"/>
  <c r="S315" i="3"/>
  <c r="T203" i="3"/>
  <c r="AD313" i="3"/>
  <c r="AE201" i="3"/>
  <c r="Q287" i="3"/>
  <c r="R175" i="3"/>
  <c r="Q283" i="3"/>
  <c r="R171" i="3"/>
  <c r="AD281" i="3"/>
  <c r="AE169" i="3"/>
  <c r="E282" i="3"/>
  <c r="F170" i="3"/>
  <c r="AE290" i="3"/>
  <c r="AF178" i="3"/>
  <c r="AE286" i="3"/>
  <c r="AF174" i="3"/>
  <c r="R294" i="3"/>
  <c r="S182" i="3"/>
  <c r="S289" i="3"/>
  <c r="T177" i="3"/>
  <c r="S290" i="3"/>
  <c r="T178" i="3"/>
  <c r="AR281" i="3"/>
  <c r="AS169" i="3"/>
  <c r="G293" i="3"/>
  <c r="H181" i="3"/>
  <c r="AQ322" i="3"/>
  <c r="AR210" i="3"/>
  <c r="AQ331" i="3"/>
  <c r="AR219" i="3"/>
  <c r="G313" i="3"/>
  <c r="H201" i="3"/>
  <c r="AE311" i="3"/>
  <c r="AF199" i="3"/>
  <c r="S331" i="3"/>
  <c r="T219" i="3"/>
  <c r="AQ329" i="3"/>
  <c r="AR217" i="3"/>
  <c r="G327" i="3"/>
  <c r="H215" i="3"/>
  <c r="AE325" i="3"/>
  <c r="AF213" i="3"/>
  <c r="S323" i="3"/>
  <c r="T211" i="3"/>
  <c r="AQ321" i="3"/>
  <c r="AR209" i="3"/>
  <c r="G319" i="3"/>
  <c r="H207" i="3"/>
  <c r="G206" i="3"/>
  <c r="F318" i="3"/>
  <c r="R317" i="3"/>
  <c r="S205" i="3"/>
  <c r="F314" i="3"/>
  <c r="G202" i="3"/>
  <c r="AQ310" i="3"/>
  <c r="AR198" i="3"/>
  <c r="G309" i="3"/>
  <c r="H197" i="3"/>
  <c r="S308" i="3"/>
  <c r="T196" i="3"/>
  <c r="AE307" i="3"/>
  <c r="AF195" i="3"/>
  <c r="AQ306" i="3"/>
  <c r="AR194" i="3"/>
  <c r="G305" i="3"/>
  <c r="H193" i="3"/>
  <c r="S304" i="3"/>
  <c r="T192" i="3"/>
  <c r="AE303" i="3"/>
  <c r="AF191" i="3"/>
  <c r="AQ302" i="3"/>
  <c r="AR190" i="3"/>
  <c r="G301" i="3"/>
  <c r="H189" i="3"/>
  <c r="S300" i="3"/>
  <c r="T188" i="3"/>
  <c r="AE299" i="3"/>
  <c r="AF187" i="3"/>
  <c r="AQ298" i="3"/>
  <c r="AR186" i="3"/>
  <c r="G297" i="3"/>
  <c r="H185" i="3"/>
  <c r="S296" i="3"/>
  <c r="T184" i="3"/>
  <c r="AE295" i="3"/>
  <c r="AF183" i="3"/>
  <c r="AQ294" i="3"/>
  <c r="AR182" i="3"/>
  <c r="AE293" i="3"/>
  <c r="AF181" i="3"/>
  <c r="G324" i="3"/>
  <c r="H212" i="3"/>
  <c r="AE320" i="3"/>
  <c r="AF208" i="3"/>
  <c r="AQ315" i="3"/>
  <c r="AR203" i="3"/>
  <c r="S314" i="3"/>
  <c r="T202" i="3"/>
  <c r="AD312" i="3"/>
  <c r="AE200" i="3"/>
  <c r="AQ328" i="3"/>
  <c r="AR216" i="3"/>
  <c r="G312" i="3"/>
  <c r="H200" i="3"/>
  <c r="Q286" i="3"/>
  <c r="R174" i="3"/>
  <c r="AQ292" i="3"/>
  <c r="AR180" i="3"/>
  <c r="E292" i="3"/>
  <c r="F180" i="3"/>
  <c r="E291" i="3"/>
  <c r="F179" i="3"/>
  <c r="E290" i="3"/>
  <c r="F178" i="3"/>
  <c r="E289" i="3"/>
  <c r="F177" i="3"/>
  <c r="E288" i="3"/>
  <c r="F176" i="3"/>
  <c r="E287" i="3"/>
  <c r="F175" i="3"/>
  <c r="E286" i="3"/>
  <c r="F174" i="3"/>
  <c r="E285" i="3"/>
  <c r="F173" i="3"/>
  <c r="E284" i="3"/>
  <c r="F172" i="3"/>
  <c r="E283" i="3"/>
  <c r="F171" i="3"/>
  <c r="AE291" i="3"/>
  <c r="AF179" i="3"/>
  <c r="AE287" i="3"/>
  <c r="AF175" i="3"/>
  <c r="AE283" i="3"/>
  <c r="AF171" i="3"/>
  <c r="AQ327" i="3"/>
  <c r="AR215" i="3"/>
  <c r="AE330" i="3"/>
  <c r="AF218" i="3"/>
  <c r="G330" i="3"/>
  <c r="H218" i="3"/>
  <c r="AE326" i="3"/>
  <c r="AF214" i="3"/>
  <c r="G326" i="3"/>
  <c r="H214" i="3"/>
  <c r="AE322" i="3"/>
  <c r="AF210" i="3"/>
  <c r="G322" i="3"/>
  <c r="H210" i="3"/>
  <c r="AQ317" i="3"/>
  <c r="AR205" i="3"/>
  <c r="F329" i="3"/>
  <c r="G217" i="3"/>
  <c r="AD327" i="3"/>
  <c r="AE215" i="3"/>
  <c r="S324" i="3"/>
  <c r="T212" i="3"/>
  <c r="F321" i="3"/>
  <c r="G209" i="3"/>
  <c r="R313" i="3"/>
  <c r="S201" i="3"/>
  <c r="S311" i="3"/>
  <c r="T199" i="3"/>
  <c r="AE310" i="3"/>
  <c r="AF198" i="3"/>
  <c r="AQ309" i="3"/>
  <c r="AR197" i="3"/>
  <c r="G308" i="3"/>
  <c r="H196" i="3"/>
  <c r="S307" i="3"/>
  <c r="T195" i="3"/>
  <c r="AE306" i="3"/>
  <c r="AF194" i="3"/>
  <c r="AQ305" i="3"/>
  <c r="AR193" i="3"/>
  <c r="G304" i="3"/>
  <c r="H192" i="3"/>
  <c r="S303" i="3"/>
  <c r="T191" i="3"/>
  <c r="AE302" i="3"/>
  <c r="AF190" i="3"/>
  <c r="AQ301" i="3"/>
  <c r="AR189" i="3"/>
  <c r="G300" i="3"/>
  <c r="H188" i="3"/>
  <c r="S299" i="3"/>
  <c r="T187" i="3"/>
  <c r="AE298" i="3"/>
  <c r="AF186" i="3"/>
  <c r="AQ297" i="3"/>
  <c r="AR185" i="3"/>
  <c r="G296" i="3"/>
  <c r="H184" i="3"/>
  <c r="S295" i="3"/>
  <c r="T183" i="3"/>
  <c r="AE294" i="3"/>
  <c r="AF182" i="3"/>
  <c r="AD328" i="3"/>
  <c r="AE216" i="3"/>
  <c r="AD316" i="3"/>
  <c r="AE204" i="3"/>
  <c r="S320" i="3"/>
  <c r="T208" i="3"/>
  <c r="S318" i="3"/>
  <c r="T206" i="3"/>
  <c r="G316" i="3"/>
  <c r="H204" i="3"/>
  <c r="F294" i="3"/>
  <c r="G182" i="3"/>
  <c r="AE292" i="3"/>
  <c r="AF180" i="3"/>
  <c r="Q285" i="3"/>
  <c r="R173" i="3"/>
  <c r="AD282" i="3"/>
  <c r="AE170" i="3"/>
  <c r="AQ291" i="3"/>
  <c r="AR179" i="3"/>
  <c r="AQ290" i="3"/>
  <c r="AR178" i="3"/>
  <c r="AQ289" i="3"/>
  <c r="AR177" i="3"/>
  <c r="AQ288" i="3"/>
  <c r="AR176" i="3"/>
  <c r="AQ287" i="3"/>
  <c r="AR175" i="3"/>
  <c r="AQ286" i="3"/>
  <c r="AR174" i="3"/>
  <c r="AQ285" i="3"/>
  <c r="AR173" i="3"/>
  <c r="AQ284" i="3"/>
  <c r="AR172" i="3"/>
  <c r="AQ283" i="3"/>
  <c r="AR171" i="3"/>
  <c r="Q281" i="3"/>
  <c r="R169" i="3"/>
  <c r="AE288" i="3"/>
  <c r="AF176" i="3"/>
  <c r="AE284" i="3"/>
  <c r="AF172" i="3"/>
  <c r="AR282" i="3"/>
  <c r="AS170" i="3"/>
  <c r="S291" i="3"/>
  <c r="T179" i="3"/>
  <c r="S288" i="3"/>
  <c r="T176" i="3"/>
  <c r="AQ330" i="3"/>
  <c r="AR218" i="3"/>
  <c r="AQ323" i="3"/>
  <c r="AR211" i="3"/>
  <c r="R319" i="3"/>
  <c r="S207" i="3"/>
  <c r="AQ313" i="3"/>
  <c r="AR201" i="3"/>
  <c r="G331" i="3"/>
  <c r="H219" i="3"/>
  <c r="AE329" i="3"/>
  <c r="AF217" i="3"/>
  <c r="S327" i="3"/>
  <c r="T215" i="3"/>
  <c r="AQ325" i="3"/>
  <c r="AR213" i="3"/>
  <c r="G323" i="3"/>
  <c r="H211" i="3"/>
  <c r="AE321" i="3"/>
  <c r="AF209" i="3"/>
  <c r="AQ318" i="3"/>
  <c r="AR206" i="3"/>
  <c r="AD317" i="3"/>
  <c r="AE205" i="3"/>
  <c r="Q316" i="3"/>
  <c r="R204" i="3"/>
  <c r="AQ314" i="3"/>
  <c r="AR202" i="3"/>
  <c r="G311" i="3"/>
  <c r="H199" i="3"/>
  <c r="S310" i="3"/>
  <c r="T198" i="3"/>
  <c r="AE309" i="3"/>
  <c r="AF197" i="3"/>
  <c r="AQ308" i="3"/>
  <c r="AR196" i="3"/>
  <c r="G307" i="3"/>
  <c r="H195" i="3"/>
  <c r="S306" i="3"/>
  <c r="T194" i="3"/>
  <c r="AE305" i="3"/>
  <c r="AF193" i="3"/>
  <c r="AQ304" i="3"/>
  <c r="AR192" i="3"/>
  <c r="G303" i="3"/>
  <c r="H191" i="3"/>
  <c r="S302" i="3"/>
  <c r="T190" i="3"/>
  <c r="AE301" i="3"/>
  <c r="AF189" i="3"/>
  <c r="AQ300" i="3"/>
  <c r="AR188" i="3"/>
  <c r="G299" i="3"/>
  <c r="H187" i="3"/>
  <c r="S298" i="3"/>
  <c r="T186" i="3"/>
  <c r="AE297" i="3"/>
  <c r="AF185" i="3"/>
  <c r="AQ296" i="3"/>
  <c r="AR184" i="3"/>
  <c r="G295" i="3"/>
  <c r="H183" i="3"/>
  <c r="AD324" i="3"/>
  <c r="AE212" i="3"/>
  <c r="AE318" i="3"/>
  <c r="AF206" i="3"/>
  <c r="G315" i="3"/>
  <c r="H203" i="3"/>
  <c r="AQ320" i="3"/>
  <c r="AR208" i="3"/>
  <c r="AQ312" i="3"/>
  <c r="AR200" i="3"/>
  <c r="AQ311" i="3"/>
  <c r="AR199" i="3"/>
  <c r="Q284" i="3"/>
  <c r="R172" i="3"/>
  <c r="Q292" i="3"/>
  <c r="R180" i="3"/>
  <c r="Q282" i="3"/>
  <c r="R170" i="3"/>
  <c r="E281" i="3"/>
  <c r="F169" i="3"/>
  <c r="AE289" i="3"/>
  <c r="AF177" i="3"/>
  <c r="AE285" i="3"/>
  <c r="AF173" i="3"/>
  <c r="S293" i="3"/>
  <c r="T181" i="3"/>
  <c r="AQ95" i="2"/>
  <c r="AP316" i="2"/>
  <c r="D328" i="2"/>
  <c r="E216" i="2"/>
  <c r="AD325" i="2"/>
  <c r="AE213" i="2"/>
  <c r="AD323" i="2"/>
  <c r="AE211" i="2"/>
  <c r="AD321" i="2"/>
  <c r="AE209" i="2"/>
  <c r="AD319" i="2"/>
  <c r="AE207" i="2"/>
  <c r="AD317" i="2"/>
  <c r="AE205" i="2"/>
  <c r="AD315" i="2"/>
  <c r="AE203" i="2"/>
  <c r="AD313" i="2"/>
  <c r="AE201" i="2"/>
  <c r="AD311" i="2"/>
  <c r="AE199" i="2"/>
  <c r="AD309" i="2"/>
  <c r="AE197" i="2"/>
  <c r="AD307" i="2"/>
  <c r="AE195" i="2"/>
  <c r="AD330" i="2"/>
  <c r="AE218" i="2"/>
  <c r="F331" i="2"/>
  <c r="G219" i="2"/>
  <c r="F326" i="2"/>
  <c r="G214" i="2"/>
  <c r="R323" i="2"/>
  <c r="S211" i="2"/>
  <c r="AT319" i="2"/>
  <c r="AU207" i="2"/>
  <c r="F318" i="2"/>
  <c r="G206" i="2"/>
  <c r="R315" i="2"/>
  <c r="S203" i="2"/>
  <c r="AT311" i="2"/>
  <c r="AU199" i="2"/>
  <c r="E308" i="2"/>
  <c r="F196" i="2"/>
  <c r="Q306" i="2"/>
  <c r="R194" i="2"/>
  <c r="S303" i="2"/>
  <c r="T191" i="2"/>
  <c r="S302" i="2"/>
  <c r="T190" i="2"/>
  <c r="S301" i="2"/>
  <c r="T189" i="2"/>
  <c r="S300" i="2"/>
  <c r="T188" i="2"/>
  <c r="S299" i="2"/>
  <c r="T187" i="2"/>
  <c r="S298" i="2"/>
  <c r="T186" i="2"/>
  <c r="S297" i="2"/>
  <c r="T185" i="2"/>
  <c r="S296" i="2"/>
  <c r="T184" i="2"/>
  <c r="S295" i="2"/>
  <c r="T183" i="2"/>
  <c r="S294" i="2"/>
  <c r="T182" i="2"/>
  <c r="S293" i="2"/>
  <c r="T181" i="2"/>
  <c r="S292" i="2"/>
  <c r="T180" i="2"/>
  <c r="S291" i="2"/>
  <c r="T179" i="2"/>
  <c r="S290" i="2"/>
  <c r="T178" i="2"/>
  <c r="S289" i="2"/>
  <c r="T177" i="2"/>
  <c r="S288" i="2"/>
  <c r="T176" i="2"/>
  <c r="S287" i="2"/>
  <c r="T175" i="2"/>
  <c r="S286" i="2"/>
  <c r="T174" i="2"/>
  <c r="S285" i="2"/>
  <c r="T173" i="2"/>
  <c r="S284" i="2"/>
  <c r="T172" i="2"/>
  <c r="R305" i="2"/>
  <c r="S193" i="2"/>
  <c r="AD305" i="2"/>
  <c r="AE193" i="2"/>
  <c r="E305" i="2"/>
  <c r="F193" i="2"/>
  <c r="E296" i="2"/>
  <c r="F184" i="2"/>
  <c r="E288" i="2"/>
  <c r="F176" i="2"/>
  <c r="E283" i="2"/>
  <c r="F171" i="2"/>
  <c r="AD281" i="2"/>
  <c r="AE169" i="2"/>
  <c r="E302" i="2"/>
  <c r="F190" i="2"/>
  <c r="E294" i="2"/>
  <c r="F182" i="2"/>
  <c r="E286" i="2"/>
  <c r="F174" i="2"/>
  <c r="AQ281" i="2"/>
  <c r="AR169" i="2"/>
  <c r="S281" i="2"/>
  <c r="T169" i="2"/>
  <c r="R328" i="2"/>
  <c r="S216" i="2"/>
  <c r="AS330" i="2"/>
  <c r="AT218" i="2"/>
  <c r="Q331" i="2"/>
  <c r="R219" i="2"/>
  <c r="AD327" i="2"/>
  <c r="AE215" i="2"/>
  <c r="AS327" i="2"/>
  <c r="AT215" i="2"/>
  <c r="AT324" i="2"/>
  <c r="AU212" i="2"/>
  <c r="F323" i="2"/>
  <c r="G211" i="2"/>
  <c r="R320" i="2"/>
  <c r="S208" i="2"/>
  <c r="AU204" i="2"/>
  <c r="F315" i="2"/>
  <c r="G203" i="2"/>
  <c r="R312" i="2"/>
  <c r="S200" i="2"/>
  <c r="AS310" i="2"/>
  <c r="AT198" i="2"/>
  <c r="E307" i="2"/>
  <c r="F195" i="2"/>
  <c r="R325" i="2"/>
  <c r="S213" i="2"/>
  <c r="AT321" i="2"/>
  <c r="AU209" i="2"/>
  <c r="F320" i="2"/>
  <c r="G208" i="2"/>
  <c r="R317" i="2"/>
  <c r="S205" i="2"/>
  <c r="AT313" i="2"/>
  <c r="AU201" i="2"/>
  <c r="F312" i="2"/>
  <c r="G200" i="2"/>
  <c r="E310" i="2"/>
  <c r="F198" i="2"/>
  <c r="Q307" i="2"/>
  <c r="R195" i="2"/>
  <c r="AT326" i="2"/>
  <c r="AU214" i="2"/>
  <c r="F325" i="2"/>
  <c r="G213" i="2"/>
  <c r="R322" i="2"/>
  <c r="S210" i="2"/>
  <c r="AT318" i="2"/>
  <c r="AU206" i="2"/>
  <c r="F317" i="2"/>
  <c r="G205" i="2"/>
  <c r="R314" i="2"/>
  <c r="S202" i="2"/>
  <c r="Q310" i="2"/>
  <c r="R198" i="2"/>
  <c r="AS308" i="2"/>
  <c r="AT196" i="2"/>
  <c r="AS303" i="2"/>
  <c r="AT191" i="2"/>
  <c r="E299" i="2"/>
  <c r="F187" i="2"/>
  <c r="E291" i="2"/>
  <c r="F179" i="2"/>
  <c r="AE282" i="2"/>
  <c r="AF170" i="2"/>
  <c r="AG303" i="2"/>
  <c r="AH191" i="2"/>
  <c r="E297" i="2"/>
  <c r="F185" i="2"/>
  <c r="E289" i="2"/>
  <c r="F177" i="2"/>
  <c r="R329" i="2"/>
  <c r="S217" i="2"/>
  <c r="D330" i="2"/>
  <c r="E218" i="2"/>
  <c r="AD326" i="2"/>
  <c r="AE214" i="2"/>
  <c r="AD324" i="2"/>
  <c r="AE212" i="2"/>
  <c r="AD322" i="2"/>
  <c r="AE210" i="2"/>
  <c r="AD320" i="2"/>
  <c r="AE208" i="2"/>
  <c r="AD318" i="2"/>
  <c r="AE206" i="2"/>
  <c r="AD316" i="2"/>
  <c r="AE204" i="2"/>
  <c r="AD314" i="2"/>
  <c r="AE202" i="2"/>
  <c r="AD312" i="2"/>
  <c r="AE200" i="2"/>
  <c r="AD310" i="2"/>
  <c r="AE198" i="2"/>
  <c r="AD308" i="2"/>
  <c r="AE196" i="2"/>
  <c r="AD306" i="2"/>
  <c r="AE194" i="2"/>
  <c r="AD328" i="2"/>
  <c r="AE216" i="2"/>
  <c r="R327" i="2"/>
  <c r="S215" i="2"/>
  <c r="AT323" i="2"/>
  <c r="AU211" i="2"/>
  <c r="F322" i="2"/>
  <c r="G210" i="2"/>
  <c r="R319" i="2"/>
  <c r="S207" i="2"/>
  <c r="AT315" i="2"/>
  <c r="AU203" i="2"/>
  <c r="F314" i="2"/>
  <c r="G202" i="2"/>
  <c r="Q309" i="2"/>
  <c r="R197" i="2"/>
  <c r="AS307" i="2"/>
  <c r="AT195" i="2"/>
  <c r="AR304" i="2"/>
  <c r="AS192" i="2"/>
  <c r="AQ302" i="2"/>
  <c r="AR190" i="2"/>
  <c r="AQ301" i="2"/>
  <c r="AR189" i="2"/>
  <c r="AQ300" i="2"/>
  <c r="AR188" i="2"/>
  <c r="AQ299" i="2"/>
  <c r="AR187" i="2"/>
  <c r="AQ298" i="2"/>
  <c r="AR186" i="2"/>
  <c r="AQ297" i="2"/>
  <c r="AR185" i="2"/>
  <c r="AQ296" i="2"/>
  <c r="AR184" i="2"/>
  <c r="AQ295" i="2"/>
  <c r="AR183" i="2"/>
  <c r="AQ294" i="2"/>
  <c r="AR182" i="2"/>
  <c r="AQ293" i="2"/>
  <c r="AR181" i="2"/>
  <c r="AQ292" i="2"/>
  <c r="AR180" i="2"/>
  <c r="AQ291" i="2"/>
  <c r="AR179" i="2"/>
  <c r="AQ290" i="2"/>
  <c r="AR178" i="2"/>
  <c r="AQ289" i="2"/>
  <c r="AR177" i="2"/>
  <c r="AQ288" i="2"/>
  <c r="AR176" i="2"/>
  <c r="AQ287" i="2"/>
  <c r="AR175" i="2"/>
  <c r="AQ286" i="2"/>
  <c r="AR174" i="2"/>
  <c r="AQ285" i="2"/>
  <c r="AR173" i="2"/>
  <c r="AQ284" i="2"/>
  <c r="AR172" i="2"/>
  <c r="AQ283" i="2"/>
  <c r="AR171" i="2"/>
  <c r="AT305" i="2"/>
  <c r="AU193" i="2"/>
  <c r="E300" i="2"/>
  <c r="F188" i="2"/>
  <c r="E292" i="2"/>
  <c r="F180" i="2"/>
  <c r="E284" i="2"/>
  <c r="F172" i="2"/>
  <c r="AQ282" i="2"/>
  <c r="AR170" i="2"/>
  <c r="E304" i="2"/>
  <c r="F192" i="2"/>
  <c r="E298" i="2"/>
  <c r="F186" i="2"/>
  <c r="E290" i="2"/>
  <c r="F178" i="2"/>
  <c r="S283" i="2"/>
  <c r="T171" i="2"/>
  <c r="F281" i="2"/>
  <c r="G169" i="2"/>
  <c r="F282" i="2"/>
  <c r="G170" i="2"/>
  <c r="AS331" i="2"/>
  <c r="AT219" i="2"/>
  <c r="R330" i="2"/>
  <c r="S218" i="2"/>
  <c r="AE331" i="2"/>
  <c r="AF219" i="2"/>
  <c r="D329" i="2"/>
  <c r="E217" i="2"/>
  <c r="AD329" i="2"/>
  <c r="AE217" i="2"/>
  <c r="AD304" i="2"/>
  <c r="AE192" i="2"/>
  <c r="AE302" i="2"/>
  <c r="AF190" i="2"/>
  <c r="AE301" i="2"/>
  <c r="AF189" i="2"/>
  <c r="AE300" i="2"/>
  <c r="AF188" i="2"/>
  <c r="AE299" i="2"/>
  <c r="AF187" i="2"/>
  <c r="AE298" i="2"/>
  <c r="AF186" i="2"/>
  <c r="AE297" i="2"/>
  <c r="AF185" i="2"/>
  <c r="AE296" i="2"/>
  <c r="AF184" i="2"/>
  <c r="AE295" i="2"/>
  <c r="AF183" i="2"/>
  <c r="AE294" i="2"/>
  <c r="AF182" i="2"/>
  <c r="AE293" i="2"/>
  <c r="AF181" i="2"/>
  <c r="AE292" i="2"/>
  <c r="AF180" i="2"/>
  <c r="AE291" i="2"/>
  <c r="AF179" i="2"/>
  <c r="AE290" i="2"/>
  <c r="AF178" i="2"/>
  <c r="AE289" i="2"/>
  <c r="AF177" i="2"/>
  <c r="AE288" i="2"/>
  <c r="AF176" i="2"/>
  <c r="AE287" i="2"/>
  <c r="AF175" i="2"/>
  <c r="AE286" i="2"/>
  <c r="AF174" i="2"/>
  <c r="AE285" i="2"/>
  <c r="AF173" i="2"/>
  <c r="AE284" i="2"/>
  <c r="AF172" i="2"/>
  <c r="AE283" i="2"/>
  <c r="AF171" i="2"/>
  <c r="AS329" i="2"/>
  <c r="AT217" i="2"/>
  <c r="F327" i="2"/>
  <c r="G215" i="2"/>
  <c r="R324" i="2"/>
  <c r="S212" i="2"/>
  <c r="AT320" i="2"/>
  <c r="AU208" i="2"/>
  <c r="F319" i="2"/>
  <c r="G207" i="2"/>
  <c r="R316" i="2"/>
  <c r="S204" i="2"/>
  <c r="AT312" i="2"/>
  <c r="AU200" i="2"/>
  <c r="E311" i="2"/>
  <c r="F199" i="2"/>
  <c r="Q308" i="2"/>
  <c r="R196" i="2"/>
  <c r="AS306" i="2"/>
  <c r="AT194" i="2"/>
  <c r="R304" i="2"/>
  <c r="S192" i="2"/>
  <c r="AT325" i="2"/>
  <c r="AU213" i="2"/>
  <c r="F324" i="2"/>
  <c r="G212" i="2"/>
  <c r="R321" i="2"/>
  <c r="S209" i="2"/>
  <c r="AT317" i="2"/>
  <c r="AU205" i="2"/>
  <c r="F316" i="2"/>
  <c r="G204" i="2"/>
  <c r="R313" i="2"/>
  <c r="S201" i="2"/>
  <c r="Q311" i="2"/>
  <c r="R199" i="2"/>
  <c r="AS309" i="2"/>
  <c r="AT197" i="2"/>
  <c r="E306" i="2"/>
  <c r="F194" i="2"/>
  <c r="AS328" i="2"/>
  <c r="AT216" i="2"/>
  <c r="R326" i="2"/>
  <c r="S214" i="2"/>
  <c r="AT322" i="2"/>
  <c r="AU210" i="2"/>
  <c r="F321" i="2"/>
  <c r="G209" i="2"/>
  <c r="R318" i="2"/>
  <c r="S206" i="2"/>
  <c r="AT314" i="2"/>
  <c r="AU202" i="2"/>
  <c r="F313" i="2"/>
  <c r="G201" i="2"/>
  <c r="E309" i="2"/>
  <c r="F197" i="2"/>
  <c r="E303" i="2"/>
  <c r="F191" i="2"/>
  <c r="E295" i="2"/>
  <c r="F183" i="2"/>
  <c r="E287" i="2"/>
  <c r="F175" i="2"/>
  <c r="S282" i="2"/>
  <c r="T170" i="2"/>
  <c r="E301" i="2"/>
  <c r="F189" i="2"/>
  <c r="E293" i="2"/>
  <c r="F181" i="2"/>
  <c r="E285" i="2"/>
  <c r="F173" i="2"/>
  <c r="AP293" i="1"/>
  <c r="AP301" i="1"/>
  <c r="S325" i="1"/>
  <c r="AD314" i="1"/>
  <c r="AP302" i="1"/>
  <c r="AQ292" i="1"/>
  <c r="AP299" i="1"/>
  <c r="AP292" i="1"/>
  <c r="AP288" i="1"/>
  <c r="Q312" i="1"/>
  <c r="R200" i="1"/>
  <c r="T328" i="1"/>
  <c r="U216" i="1"/>
  <c r="D322" i="1"/>
  <c r="E210" i="1"/>
  <c r="E209" i="1"/>
  <c r="D321" i="1"/>
  <c r="S331" i="1"/>
  <c r="T219" i="1"/>
  <c r="AR329" i="1"/>
  <c r="AS217" i="1"/>
  <c r="AF327" i="1"/>
  <c r="AG215" i="1"/>
  <c r="AQ312" i="1"/>
  <c r="AR200" i="1"/>
  <c r="U218" i="1"/>
  <c r="T330" i="1"/>
  <c r="AF326" i="1"/>
  <c r="AG214" i="1"/>
  <c r="AR324" i="1"/>
  <c r="AS212" i="1"/>
  <c r="AQ322" i="1"/>
  <c r="AR210" i="1"/>
  <c r="AF319" i="1"/>
  <c r="AG207" i="1"/>
  <c r="AG206" i="1"/>
  <c r="AF318" i="1"/>
  <c r="AQ326" i="1"/>
  <c r="AR214" i="1"/>
  <c r="T325" i="1"/>
  <c r="U213" i="1"/>
  <c r="D316" i="1"/>
  <c r="E204" i="1"/>
  <c r="E203" i="1"/>
  <c r="D315" i="1"/>
  <c r="R314" i="1"/>
  <c r="S202" i="1"/>
  <c r="E201" i="1"/>
  <c r="D313" i="1"/>
  <c r="AE309" i="1"/>
  <c r="AF197" i="1"/>
  <c r="AE308" i="1"/>
  <c r="AF196" i="1"/>
  <c r="D307" i="1"/>
  <c r="E195" i="1"/>
  <c r="D305" i="1"/>
  <c r="E193" i="1"/>
  <c r="D303" i="1"/>
  <c r="E191" i="1"/>
  <c r="E212" i="1"/>
  <c r="D324" i="1"/>
  <c r="AG219" i="1"/>
  <c r="AF331" i="1"/>
  <c r="AQ306" i="1"/>
  <c r="AR194" i="1"/>
  <c r="R304" i="1"/>
  <c r="S192" i="1"/>
  <c r="AQ302" i="1"/>
  <c r="AR190" i="1"/>
  <c r="AR301" i="1"/>
  <c r="AS189" i="1"/>
  <c r="AF300" i="1"/>
  <c r="AG188" i="1"/>
  <c r="AF299" i="1"/>
  <c r="AG187" i="1"/>
  <c r="AF298" i="1"/>
  <c r="AG186" i="1"/>
  <c r="AF297" i="1"/>
  <c r="AG185" i="1"/>
  <c r="AF296" i="1"/>
  <c r="AG184" i="1"/>
  <c r="AF295" i="1"/>
  <c r="AG183" i="1"/>
  <c r="AF294" i="1"/>
  <c r="AG182" i="1"/>
  <c r="AF293" i="1"/>
  <c r="AG181" i="1"/>
  <c r="AF292" i="1"/>
  <c r="AG180" i="1"/>
  <c r="AF291" i="1"/>
  <c r="AG179" i="1"/>
  <c r="AF290" i="1"/>
  <c r="AG178" i="1"/>
  <c r="AF289" i="1"/>
  <c r="AG177" i="1"/>
  <c r="AF288" i="1"/>
  <c r="AG176" i="1"/>
  <c r="AF287" i="1"/>
  <c r="AG175" i="1"/>
  <c r="AF286" i="1"/>
  <c r="AG174" i="1"/>
  <c r="AF285" i="1"/>
  <c r="AG173" i="1"/>
  <c r="AF284" i="1"/>
  <c r="AG172" i="1"/>
  <c r="AF283" i="1"/>
  <c r="AG171" i="1"/>
  <c r="AF282" i="1"/>
  <c r="AG170" i="1"/>
  <c r="AG195" i="1"/>
  <c r="AF307" i="1"/>
  <c r="AR318" i="1"/>
  <c r="AS206" i="1"/>
  <c r="AQ308" i="1"/>
  <c r="AR196" i="1"/>
  <c r="AD303" i="1"/>
  <c r="AE191" i="1"/>
  <c r="AQ309" i="1"/>
  <c r="AR197" i="1"/>
  <c r="F302" i="1"/>
  <c r="G190" i="1"/>
  <c r="R296" i="1"/>
  <c r="S184" i="1"/>
  <c r="R288" i="1"/>
  <c r="S176" i="1"/>
  <c r="R281" i="1"/>
  <c r="S169" i="1"/>
  <c r="R297" i="1"/>
  <c r="S185" i="1"/>
  <c r="R289" i="1"/>
  <c r="S177" i="1"/>
  <c r="R298" i="1"/>
  <c r="S186" i="1"/>
  <c r="R290" i="1"/>
  <c r="S178" i="1"/>
  <c r="AR281" i="1"/>
  <c r="AS169" i="1"/>
  <c r="Q315" i="1"/>
  <c r="R203" i="1"/>
  <c r="Q310" i="1"/>
  <c r="R198" i="1"/>
  <c r="AQ331" i="1"/>
  <c r="AR219" i="1"/>
  <c r="AE329" i="1"/>
  <c r="AF217" i="1"/>
  <c r="D326" i="1"/>
  <c r="E214" i="1"/>
  <c r="AR323" i="1"/>
  <c r="AS211" i="1"/>
  <c r="AF322" i="1"/>
  <c r="AG210" i="1"/>
  <c r="AR320" i="1"/>
  <c r="AS208" i="1"/>
  <c r="AQ315" i="1"/>
  <c r="AR203" i="1"/>
  <c r="U209" i="1"/>
  <c r="T321" i="1"/>
  <c r="AF317" i="1"/>
  <c r="AG205" i="1"/>
  <c r="T316" i="1"/>
  <c r="U204" i="1"/>
  <c r="D331" i="1"/>
  <c r="E219" i="1"/>
  <c r="D320" i="1"/>
  <c r="E208" i="1"/>
  <c r="AG204" i="1"/>
  <c r="AF316" i="1"/>
  <c r="D314" i="1"/>
  <c r="E202" i="1"/>
  <c r="AE311" i="1"/>
  <c r="AF199" i="1"/>
  <c r="AE310" i="1"/>
  <c r="AF198" i="1"/>
  <c r="R309" i="1"/>
  <c r="S197" i="1"/>
  <c r="E196" i="1"/>
  <c r="D308" i="1"/>
  <c r="AR328" i="1"/>
  <c r="AS216" i="1"/>
  <c r="D327" i="1"/>
  <c r="E215" i="1"/>
  <c r="AF306" i="1"/>
  <c r="AG194" i="1"/>
  <c r="Q305" i="1"/>
  <c r="R193" i="1"/>
  <c r="AQ303" i="1"/>
  <c r="AR191" i="1"/>
  <c r="Q307" i="1"/>
  <c r="R195" i="1"/>
  <c r="AD302" i="1"/>
  <c r="AE190" i="1"/>
  <c r="AG305" i="1"/>
  <c r="AH193" i="1"/>
  <c r="R302" i="1"/>
  <c r="S190" i="1"/>
  <c r="R295" i="1"/>
  <c r="S183" i="1"/>
  <c r="R287" i="1"/>
  <c r="S175" i="1"/>
  <c r="R282" i="1"/>
  <c r="S170" i="1"/>
  <c r="Q319" i="1"/>
  <c r="R207" i="1"/>
  <c r="Q308" i="1"/>
  <c r="R196" i="1"/>
  <c r="AQ327" i="1"/>
  <c r="AR215" i="1"/>
  <c r="AF321" i="1"/>
  <c r="AG209" i="1"/>
  <c r="T320" i="1"/>
  <c r="U208" i="1"/>
  <c r="D329" i="1"/>
  <c r="E217" i="1"/>
  <c r="AG218" i="1"/>
  <c r="AF330" i="1"/>
  <c r="U217" i="1"/>
  <c r="T329" i="1"/>
  <c r="S317" i="1"/>
  <c r="T205" i="1"/>
  <c r="AQ314" i="1"/>
  <c r="AR202" i="1"/>
  <c r="AQ311" i="1"/>
  <c r="AR199" i="1"/>
  <c r="AQ330" i="1"/>
  <c r="AR218" i="1"/>
  <c r="S327" i="1"/>
  <c r="T215" i="1"/>
  <c r="AR325" i="1"/>
  <c r="AS213" i="1"/>
  <c r="AE324" i="1"/>
  <c r="AF212" i="1"/>
  <c r="T322" i="1"/>
  <c r="U210" i="1"/>
  <c r="E207" i="1"/>
  <c r="D319" i="1"/>
  <c r="S326" i="1"/>
  <c r="T214" i="1"/>
  <c r="D323" i="1"/>
  <c r="E211" i="1"/>
  <c r="AF315" i="1"/>
  <c r="AG203" i="1"/>
  <c r="AG202" i="1"/>
  <c r="AF314" i="1"/>
  <c r="AE312" i="1"/>
  <c r="AF200" i="1"/>
  <c r="R311" i="1"/>
  <c r="S199" i="1"/>
  <c r="E198" i="1"/>
  <c r="D310" i="1"/>
  <c r="D309" i="1"/>
  <c r="E197" i="1"/>
  <c r="E194" i="1"/>
  <c r="D306" i="1"/>
  <c r="D304" i="1"/>
  <c r="E192" i="1"/>
  <c r="AS207" i="1"/>
  <c r="AR319" i="1"/>
  <c r="AQ304" i="1"/>
  <c r="AR192" i="1"/>
  <c r="D301" i="1"/>
  <c r="E189" i="1"/>
  <c r="D300" i="1"/>
  <c r="E188" i="1"/>
  <c r="D299" i="1"/>
  <c r="E187" i="1"/>
  <c r="D298" i="1"/>
  <c r="E186" i="1"/>
  <c r="D297" i="1"/>
  <c r="E185" i="1"/>
  <c r="D296" i="1"/>
  <c r="E184" i="1"/>
  <c r="D295" i="1"/>
  <c r="E183" i="1"/>
  <c r="D294" i="1"/>
  <c r="E182" i="1"/>
  <c r="D293" i="1"/>
  <c r="E181" i="1"/>
  <c r="D292" i="1"/>
  <c r="E180" i="1"/>
  <c r="D291" i="1"/>
  <c r="E179" i="1"/>
  <c r="D290" i="1"/>
  <c r="E178" i="1"/>
  <c r="D289" i="1"/>
  <c r="E177" i="1"/>
  <c r="D288" i="1"/>
  <c r="E176" i="1"/>
  <c r="D287" i="1"/>
  <c r="E175" i="1"/>
  <c r="D286" i="1"/>
  <c r="E174" i="1"/>
  <c r="D285" i="1"/>
  <c r="E173" i="1"/>
  <c r="D284" i="1"/>
  <c r="E172" i="1"/>
  <c r="D283" i="1"/>
  <c r="E171" i="1"/>
  <c r="AF323" i="1"/>
  <c r="AG211" i="1"/>
  <c r="AS205" i="1"/>
  <c r="AR317" i="1"/>
  <c r="AE304" i="1"/>
  <c r="AF192" i="1"/>
  <c r="AR305" i="1"/>
  <c r="AS193" i="1"/>
  <c r="R300" i="1"/>
  <c r="S188" i="1"/>
  <c r="R292" i="1"/>
  <c r="S180" i="1"/>
  <c r="R284" i="1"/>
  <c r="S172" i="1"/>
  <c r="D281" i="1"/>
  <c r="E169" i="1"/>
  <c r="R301" i="1"/>
  <c r="S189" i="1"/>
  <c r="R293" i="1"/>
  <c r="S181" i="1"/>
  <c r="R285" i="1"/>
  <c r="S173" i="1"/>
  <c r="R294" i="1"/>
  <c r="S182" i="1"/>
  <c r="R286" i="1"/>
  <c r="S174" i="1"/>
  <c r="AF281" i="1"/>
  <c r="AG169" i="1"/>
  <c r="Q313" i="1"/>
  <c r="R201" i="1"/>
  <c r="D330" i="1"/>
  <c r="E218" i="1"/>
  <c r="AF325" i="1"/>
  <c r="AG213" i="1"/>
  <c r="U212" i="1"/>
  <c r="T324" i="1"/>
  <c r="D325" i="1"/>
  <c r="E213" i="1"/>
  <c r="S323" i="1"/>
  <c r="T211" i="1"/>
  <c r="AS209" i="1"/>
  <c r="AR321" i="1"/>
  <c r="AE320" i="1"/>
  <c r="AF208" i="1"/>
  <c r="T318" i="1"/>
  <c r="U206" i="1"/>
  <c r="AQ316" i="1"/>
  <c r="AR204" i="1"/>
  <c r="AQ313" i="1"/>
  <c r="AR201" i="1"/>
  <c r="AQ310" i="1"/>
  <c r="AR198" i="1"/>
  <c r="D328" i="1"/>
  <c r="E216" i="1"/>
  <c r="D318" i="1"/>
  <c r="E206" i="1"/>
  <c r="E205" i="1"/>
  <c r="D317" i="1"/>
  <c r="AE313" i="1"/>
  <c r="AF201" i="1"/>
  <c r="E200" i="1"/>
  <c r="D312" i="1"/>
  <c r="D311" i="1"/>
  <c r="E199" i="1"/>
  <c r="AE328" i="1"/>
  <c r="AF216" i="1"/>
  <c r="R303" i="1"/>
  <c r="S191" i="1"/>
  <c r="AR300" i="1"/>
  <c r="AS188" i="1"/>
  <c r="AR299" i="1"/>
  <c r="AS187" i="1"/>
  <c r="AR298" i="1"/>
  <c r="AS186" i="1"/>
  <c r="AR297" i="1"/>
  <c r="AS185" i="1"/>
  <c r="AS184" i="1"/>
  <c r="AR295" i="1"/>
  <c r="AS183" i="1"/>
  <c r="AR294" i="1"/>
  <c r="AS182" i="1"/>
  <c r="AR293" i="1"/>
  <c r="AS181" i="1"/>
  <c r="AR292" i="1"/>
  <c r="AS180" i="1"/>
  <c r="AR291" i="1"/>
  <c r="AS179" i="1"/>
  <c r="AR290" i="1"/>
  <c r="AS178" i="1"/>
  <c r="AR289" i="1"/>
  <c r="AS177" i="1"/>
  <c r="AR288" i="1"/>
  <c r="AS176" i="1"/>
  <c r="AR287" i="1"/>
  <c r="AS175" i="1"/>
  <c r="AR286" i="1"/>
  <c r="AS174" i="1"/>
  <c r="AR285" i="1"/>
  <c r="AS173" i="1"/>
  <c r="AR284" i="1"/>
  <c r="AS172" i="1"/>
  <c r="AR283" i="1"/>
  <c r="AS171" i="1"/>
  <c r="AR282" i="1"/>
  <c r="AS170" i="1"/>
  <c r="AQ307" i="1"/>
  <c r="AR195" i="1"/>
  <c r="Q306" i="1"/>
  <c r="R194" i="1"/>
  <c r="AD301" i="1"/>
  <c r="AE189" i="1"/>
  <c r="R299" i="1"/>
  <c r="S187" i="1"/>
  <c r="R291" i="1"/>
  <c r="S179" i="1"/>
  <c r="R283" i="1"/>
  <c r="S171" i="1"/>
  <c r="D282" i="1"/>
  <c r="E170" i="1"/>
  <c r="AP240" i="1"/>
  <c r="AP75" i="1"/>
  <c r="AR299" i="6" l="1"/>
  <c r="AS187" i="6"/>
  <c r="AF285" i="6"/>
  <c r="AG173" i="6"/>
  <c r="AF294" i="6"/>
  <c r="AG182" i="6"/>
  <c r="F289" i="6"/>
  <c r="G177" i="6"/>
  <c r="AR307" i="6"/>
  <c r="AS195" i="6"/>
  <c r="AR317" i="6"/>
  <c r="AS205" i="6"/>
  <c r="F300" i="6"/>
  <c r="G188" i="6"/>
  <c r="G287" i="6"/>
  <c r="H175" i="6"/>
  <c r="AF314" i="6"/>
  <c r="AG202" i="6"/>
  <c r="AF288" i="6"/>
  <c r="AG176" i="6"/>
  <c r="F295" i="6"/>
  <c r="G183" i="6"/>
  <c r="AF281" i="6"/>
  <c r="AG169" i="6"/>
  <c r="T314" i="6"/>
  <c r="U202" i="6"/>
  <c r="AF296" i="6"/>
  <c r="AG184" i="6"/>
  <c r="AR315" i="6"/>
  <c r="AS203" i="6"/>
  <c r="AR282" i="6"/>
  <c r="AS170" i="6"/>
  <c r="AF310" i="6"/>
  <c r="AG198" i="6"/>
  <c r="AR281" i="6"/>
  <c r="AS169" i="6"/>
  <c r="F298" i="6"/>
  <c r="G186" i="6"/>
  <c r="T308" i="6"/>
  <c r="U196" i="6"/>
  <c r="T324" i="6"/>
  <c r="U212" i="6"/>
  <c r="AR291" i="6"/>
  <c r="AS179" i="6"/>
  <c r="AE309" i="6"/>
  <c r="AF197" i="6"/>
  <c r="AE317" i="6"/>
  <c r="AF205" i="6"/>
  <c r="AS325" i="6"/>
  <c r="AT213" i="6"/>
  <c r="AF284" i="6"/>
  <c r="AG172" i="6"/>
  <c r="S287" i="6"/>
  <c r="T175" i="6"/>
  <c r="S291" i="6"/>
  <c r="T179" i="6"/>
  <c r="S295" i="6"/>
  <c r="T183" i="6"/>
  <c r="S300" i="6"/>
  <c r="T188" i="6"/>
  <c r="S304" i="6"/>
  <c r="T192" i="6"/>
  <c r="H309" i="6"/>
  <c r="I197" i="6"/>
  <c r="H313" i="6"/>
  <c r="I201" i="6"/>
  <c r="H317" i="6"/>
  <c r="I205" i="6"/>
  <c r="H321" i="6"/>
  <c r="I209" i="6"/>
  <c r="AH325" i="6"/>
  <c r="AI213" i="6"/>
  <c r="F282" i="6"/>
  <c r="G170" i="6"/>
  <c r="F288" i="6"/>
  <c r="G176" i="6"/>
  <c r="F296" i="6"/>
  <c r="G184" i="6"/>
  <c r="G308" i="6"/>
  <c r="H196" i="6"/>
  <c r="G312" i="6"/>
  <c r="H200" i="6"/>
  <c r="G316" i="6"/>
  <c r="H204" i="6"/>
  <c r="G320" i="6"/>
  <c r="H208" i="6"/>
  <c r="G324" i="6"/>
  <c r="H212" i="6"/>
  <c r="AR319" i="6"/>
  <c r="AS207" i="6"/>
  <c r="R328" i="6"/>
  <c r="S216" i="6"/>
  <c r="R329" i="6"/>
  <c r="S217" i="6"/>
  <c r="AR296" i="6"/>
  <c r="AS184" i="6"/>
  <c r="F291" i="6"/>
  <c r="G179" i="6"/>
  <c r="AF298" i="6"/>
  <c r="AG186" i="6"/>
  <c r="AF308" i="6"/>
  <c r="AG196" i="6"/>
  <c r="AF324" i="6"/>
  <c r="AG212" i="6"/>
  <c r="AF301" i="6"/>
  <c r="AG189" i="6"/>
  <c r="T310" i="6"/>
  <c r="U198" i="6"/>
  <c r="AT327" i="6"/>
  <c r="AU215" i="6"/>
  <c r="AR287" i="6"/>
  <c r="AS175" i="6"/>
  <c r="T306" i="6"/>
  <c r="U194" i="6"/>
  <c r="AF304" i="6"/>
  <c r="AG192" i="6"/>
  <c r="AF320" i="6"/>
  <c r="AG208" i="6"/>
  <c r="AR289" i="6"/>
  <c r="AS177" i="6"/>
  <c r="AE307" i="6"/>
  <c r="AF195" i="6"/>
  <c r="AE315" i="6"/>
  <c r="AF203" i="6"/>
  <c r="AE323" i="6"/>
  <c r="AF211" i="6"/>
  <c r="AF286" i="6"/>
  <c r="AG174" i="6"/>
  <c r="S289" i="6"/>
  <c r="T177" i="6"/>
  <c r="S293" i="6"/>
  <c r="T181" i="6"/>
  <c r="S297" i="6"/>
  <c r="T185" i="6"/>
  <c r="S301" i="6"/>
  <c r="T189" i="6"/>
  <c r="S305" i="6"/>
  <c r="T193" i="6"/>
  <c r="S309" i="6"/>
  <c r="T197" i="6"/>
  <c r="S313" i="6"/>
  <c r="T201" i="6"/>
  <c r="S317" i="6"/>
  <c r="T205" i="6"/>
  <c r="S321" i="6"/>
  <c r="T209" i="6"/>
  <c r="F328" i="6"/>
  <c r="G216" i="6"/>
  <c r="AE282" i="6"/>
  <c r="AF170" i="6"/>
  <c r="F290" i="6"/>
  <c r="G178" i="6"/>
  <c r="AR306" i="6"/>
  <c r="AS194" i="6"/>
  <c r="AR310" i="6"/>
  <c r="AS198" i="6"/>
  <c r="AR314" i="6"/>
  <c r="AS202" i="6"/>
  <c r="AR318" i="6"/>
  <c r="AS206" i="6"/>
  <c r="AR322" i="6"/>
  <c r="AS210" i="6"/>
  <c r="AR311" i="6"/>
  <c r="AS199" i="6"/>
  <c r="AR297" i="6"/>
  <c r="AS185" i="6"/>
  <c r="AR305" i="6"/>
  <c r="AS193" i="6"/>
  <c r="R325" i="6"/>
  <c r="S213" i="6"/>
  <c r="R331" i="6"/>
  <c r="S219" i="6"/>
  <c r="AH328" i="6"/>
  <c r="AI216" i="6"/>
  <c r="AR313" i="6"/>
  <c r="AS201" i="6"/>
  <c r="AH330" i="6"/>
  <c r="AI218" i="6"/>
  <c r="AF290" i="6"/>
  <c r="AG178" i="6"/>
  <c r="F281" i="6"/>
  <c r="G169" i="6"/>
  <c r="F297" i="6"/>
  <c r="G185" i="6"/>
  <c r="AR298" i="6"/>
  <c r="AS186" i="6"/>
  <c r="AH329" i="6"/>
  <c r="AI217" i="6"/>
  <c r="T312" i="6"/>
  <c r="U200" i="6"/>
  <c r="F303" i="6"/>
  <c r="G191" i="6"/>
  <c r="AS173" i="6"/>
  <c r="AR285" i="6"/>
  <c r="AF292" i="6"/>
  <c r="AG180" i="6"/>
  <c r="F327" i="6"/>
  <c r="G215" i="6"/>
  <c r="AF299" i="6"/>
  <c r="AG187" i="6"/>
  <c r="G284" i="6"/>
  <c r="H172" i="6"/>
  <c r="AR309" i="6"/>
  <c r="AS197" i="6"/>
  <c r="AR303" i="6"/>
  <c r="AS191" i="6"/>
  <c r="AR294" i="6"/>
  <c r="AS182" i="6"/>
  <c r="S288" i="6"/>
  <c r="T176" i="6"/>
  <c r="S292" i="6"/>
  <c r="T180" i="6"/>
  <c r="S296" i="6"/>
  <c r="T184" i="6"/>
  <c r="R282" i="6"/>
  <c r="S170" i="6"/>
  <c r="F293" i="6"/>
  <c r="G181" i="6"/>
  <c r="AR323" i="6"/>
  <c r="AS211" i="6"/>
  <c r="AR302" i="6"/>
  <c r="AS190" i="6"/>
  <c r="AT326" i="6"/>
  <c r="AU214" i="6"/>
  <c r="AT330" i="6"/>
  <c r="AU218" i="6"/>
  <c r="F304" i="6"/>
  <c r="G192" i="6"/>
  <c r="T320" i="6"/>
  <c r="U208" i="6"/>
  <c r="F299" i="6"/>
  <c r="G187" i="6"/>
  <c r="AF306" i="6"/>
  <c r="AG194" i="6"/>
  <c r="AF322" i="6"/>
  <c r="AG210" i="6"/>
  <c r="AR288" i="6"/>
  <c r="AS176" i="6"/>
  <c r="S290" i="6"/>
  <c r="T178" i="6"/>
  <c r="S294" i="6"/>
  <c r="T182" i="6"/>
  <c r="AR300" i="6"/>
  <c r="AS188" i="6"/>
  <c r="F325" i="6"/>
  <c r="G213" i="6"/>
  <c r="AR283" i="6"/>
  <c r="AS171" i="6"/>
  <c r="F305" i="6"/>
  <c r="G193" i="6"/>
  <c r="T322" i="6"/>
  <c r="U210" i="6"/>
  <c r="AR292" i="6"/>
  <c r="AS180" i="6"/>
  <c r="F286" i="6"/>
  <c r="G174" i="6"/>
  <c r="AR304" i="6"/>
  <c r="AS192" i="6"/>
  <c r="R330" i="6"/>
  <c r="S218" i="6"/>
  <c r="G283" i="6"/>
  <c r="H171" i="6"/>
  <c r="AF303" i="6"/>
  <c r="AG191" i="6"/>
  <c r="AF318" i="6"/>
  <c r="AG206" i="6"/>
  <c r="F301" i="6"/>
  <c r="G189" i="6"/>
  <c r="F302" i="6"/>
  <c r="G190" i="6"/>
  <c r="T316" i="6"/>
  <c r="U204" i="6"/>
  <c r="AR284" i="6"/>
  <c r="AS172" i="6"/>
  <c r="AR295" i="6"/>
  <c r="AS183" i="6"/>
  <c r="AE313" i="6"/>
  <c r="AF201" i="6"/>
  <c r="AE321" i="6"/>
  <c r="AF209" i="6"/>
  <c r="AT331" i="6"/>
  <c r="AU219" i="6"/>
  <c r="S286" i="6"/>
  <c r="T174" i="6"/>
  <c r="AF289" i="6"/>
  <c r="AG177" i="6"/>
  <c r="AF293" i="6"/>
  <c r="AG181" i="6"/>
  <c r="S298" i="6"/>
  <c r="T186" i="6"/>
  <c r="S302" i="6"/>
  <c r="T190" i="6"/>
  <c r="H307" i="6"/>
  <c r="I195" i="6"/>
  <c r="H311" i="6"/>
  <c r="I199" i="6"/>
  <c r="H315" i="6"/>
  <c r="I203" i="6"/>
  <c r="H319" i="6"/>
  <c r="I207" i="6"/>
  <c r="H323" i="6"/>
  <c r="I211" i="6"/>
  <c r="AH331" i="6"/>
  <c r="AI219" i="6"/>
  <c r="AE283" i="6"/>
  <c r="AF171" i="6"/>
  <c r="F292" i="6"/>
  <c r="G180" i="6"/>
  <c r="G306" i="6"/>
  <c r="H194" i="6"/>
  <c r="G310" i="6"/>
  <c r="H198" i="6"/>
  <c r="G314" i="6"/>
  <c r="H202" i="6"/>
  <c r="G318" i="6"/>
  <c r="H206" i="6"/>
  <c r="G322" i="6"/>
  <c r="H210" i="6"/>
  <c r="F329" i="6"/>
  <c r="G217" i="6"/>
  <c r="R326" i="6"/>
  <c r="S214" i="6"/>
  <c r="AH326" i="6"/>
  <c r="AI214" i="6"/>
  <c r="F330" i="6"/>
  <c r="G218" i="6"/>
  <c r="S285" i="6"/>
  <c r="T173" i="6"/>
  <c r="F331" i="6"/>
  <c r="G219" i="6"/>
  <c r="AF302" i="6"/>
  <c r="AG190" i="6"/>
  <c r="AF316" i="6"/>
  <c r="AG204" i="6"/>
  <c r="AF297" i="6"/>
  <c r="AG185" i="6"/>
  <c r="AF305" i="6"/>
  <c r="AG193" i="6"/>
  <c r="T318" i="6"/>
  <c r="U206" i="6"/>
  <c r="R283" i="6"/>
  <c r="S171" i="6"/>
  <c r="AR290" i="6"/>
  <c r="AS178" i="6"/>
  <c r="R284" i="6"/>
  <c r="S172" i="6"/>
  <c r="AF300" i="6"/>
  <c r="AG188" i="6"/>
  <c r="AF312" i="6"/>
  <c r="AG200" i="6"/>
  <c r="AR286" i="6"/>
  <c r="AS174" i="6"/>
  <c r="AR293" i="6"/>
  <c r="AS181" i="6"/>
  <c r="AE311" i="6"/>
  <c r="AF199" i="6"/>
  <c r="AE319" i="6"/>
  <c r="AF207" i="6"/>
  <c r="AH327" i="6"/>
  <c r="AI215" i="6"/>
  <c r="AF287" i="6"/>
  <c r="AG175" i="6"/>
  <c r="AF291" i="6"/>
  <c r="AG179" i="6"/>
  <c r="AF295" i="6"/>
  <c r="AG183" i="6"/>
  <c r="S299" i="6"/>
  <c r="T187" i="6"/>
  <c r="S303" i="6"/>
  <c r="T191" i="6"/>
  <c r="S307" i="6"/>
  <c r="T195" i="6"/>
  <c r="S311" i="6"/>
  <c r="T199" i="6"/>
  <c r="S315" i="6"/>
  <c r="T203" i="6"/>
  <c r="S319" i="6"/>
  <c r="T207" i="6"/>
  <c r="S323" i="6"/>
  <c r="T211" i="6"/>
  <c r="R281" i="6"/>
  <c r="S169" i="6"/>
  <c r="F285" i="6"/>
  <c r="G173" i="6"/>
  <c r="F294" i="6"/>
  <c r="G182" i="6"/>
  <c r="AR308" i="6"/>
  <c r="AS196" i="6"/>
  <c r="AR312" i="6"/>
  <c r="AS200" i="6"/>
  <c r="AR316" i="6"/>
  <c r="AS204" i="6"/>
  <c r="AR320" i="6"/>
  <c r="AS208" i="6"/>
  <c r="AR324" i="6"/>
  <c r="AS212" i="6"/>
  <c r="R327" i="6"/>
  <c r="S215" i="6"/>
  <c r="AR301" i="6"/>
  <c r="AS189" i="6"/>
  <c r="AR321" i="6"/>
  <c r="AS209" i="6"/>
  <c r="AT328" i="6"/>
  <c r="AU216" i="6"/>
  <c r="F326" i="6"/>
  <c r="G214" i="6"/>
  <c r="AT329" i="6"/>
  <c r="AU217" i="6"/>
  <c r="AF283" i="11"/>
  <c r="AG171" i="11"/>
  <c r="AF282" i="11"/>
  <c r="AG170" i="11"/>
  <c r="AF291" i="11"/>
  <c r="AG179" i="11"/>
  <c r="AF301" i="11"/>
  <c r="AG189" i="11"/>
  <c r="R307" i="11"/>
  <c r="S195" i="11"/>
  <c r="R315" i="11"/>
  <c r="S203" i="11"/>
  <c r="AF284" i="11"/>
  <c r="AG172" i="11"/>
  <c r="AF292" i="11"/>
  <c r="AG180" i="11"/>
  <c r="AF300" i="11"/>
  <c r="AG188" i="11"/>
  <c r="AS307" i="11"/>
  <c r="AT195" i="11"/>
  <c r="AF321" i="11"/>
  <c r="AG209" i="11"/>
  <c r="AF325" i="11"/>
  <c r="AG213" i="11"/>
  <c r="AF281" i="11"/>
  <c r="AG169" i="11"/>
  <c r="AF289" i="11"/>
  <c r="AG177" i="11"/>
  <c r="AF297" i="11"/>
  <c r="AG185" i="11"/>
  <c r="F304" i="11"/>
  <c r="G192" i="11"/>
  <c r="R313" i="11"/>
  <c r="S201" i="11"/>
  <c r="R321" i="11"/>
  <c r="S209" i="11"/>
  <c r="AR295" i="11"/>
  <c r="AS183" i="11"/>
  <c r="F303" i="11"/>
  <c r="G191" i="11"/>
  <c r="AS317" i="11"/>
  <c r="AT205" i="11"/>
  <c r="R304" i="11"/>
  <c r="S192" i="11"/>
  <c r="E311" i="11"/>
  <c r="F199" i="11"/>
  <c r="E319" i="11"/>
  <c r="F207" i="11"/>
  <c r="AE308" i="11"/>
  <c r="AF196" i="11"/>
  <c r="AE312" i="11"/>
  <c r="AF200" i="11"/>
  <c r="AE316" i="11"/>
  <c r="AF204" i="11"/>
  <c r="AE320" i="11"/>
  <c r="AF208" i="11"/>
  <c r="R282" i="11"/>
  <c r="S170" i="11"/>
  <c r="R286" i="11"/>
  <c r="S174" i="11"/>
  <c r="R290" i="11"/>
  <c r="S178" i="11"/>
  <c r="R294" i="11"/>
  <c r="S182" i="11"/>
  <c r="R298" i="11"/>
  <c r="S186" i="11"/>
  <c r="AS301" i="11"/>
  <c r="AT189" i="11"/>
  <c r="AS305" i="11"/>
  <c r="AT193" i="11"/>
  <c r="E310" i="11"/>
  <c r="F198" i="11"/>
  <c r="E314" i="11"/>
  <c r="F202" i="11"/>
  <c r="E318" i="11"/>
  <c r="F206" i="11"/>
  <c r="E323" i="11"/>
  <c r="F211" i="11"/>
  <c r="E329" i="11"/>
  <c r="F217" i="11"/>
  <c r="R303" i="11"/>
  <c r="S191" i="11"/>
  <c r="T210" i="11"/>
  <c r="S322" i="11"/>
  <c r="S324" i="11"/>
  <c r="T212" i="11"/>
  <c r="S326" i="11"/>
  <c r="T214" i="11"/>
  <c r="S328" i="11"/>
  <c r="T216" i="11"/>
  <c r="S330" i="11"/>
  <c r="T218" i="11"/>
  <c r="AF331" i="11"/>
  <c r="AG219" i="11"/>
  <c r="F284" i="11"/>
  <c r="G172" i="11"/>
  <c r="F288" i="11"/>
  <c r="G176" i="11"/>
  <c r="F292" i="11"/>
  <c r="G180" i="11"/>
  <c r="F296" i="11"/>
  <c r="G184" i="11"/>
  <c r="R308" i="11"/>
  <c r="S196" i="11"/>
  <c r="R312" i="11"/>
  <c r="S200" i="11"/>
  <c r="R316" i="11"/>
  <c r="S204" i="11"/>
  <c r="R320" i="11"/>
  <c r="S208" i="11"/>
  <c r="E326" i="11"/>
  <c r="F214" i="11"/>
  <c r="AR287" i="11"/>
  <c r="AS175" i="11"/>
  <c r="AR288" i="11"/>
  <c r="AS176" i="11"/>
  <c r="AR296" i="11"/>
  <c r="AS184" i="11"/>
  <c r="F306" i="11"/>
  <c r="G194" i="11"/>
  <c r="AE313" i="11"/>
  <c r="AF201" i="11"/>
  <c r="AR281" i="11"/>
  <c r="AS169" i="11"/>
  <c r="AR289" i="11"/>
  <c r="AS177" i="11"/>
  <c r="AR297" i="11"/>
  <c r="AS185" i="11"/>
  <c r="F305" i="11"/>
  <c r="G193" i="11"/>
  <c r="AS319" i="11"/>
  <c r="AT207" i="11"/>
  <c r="AF324" i="11"/>
  <c r="AG212" i="11"/>
  <c r="AF328" i="11"/>
  <c r="AG216" i="11"/>
  <c r="AR286" i="11"/>
  <c r="AS174" i="11"/>
  <c r="AR294" i="11"/>
  <c r="AS182" i="11"/>
  <c r="AF303" i="11"/>
  <c r="AG191" i="11"/>
  <c r="AE311" i="11"/>
  <c r="AF199" i="11"/>
  <c r="AE319" i="11"/>
  <c r="AF207" i="11"/>
  <c r="AF294" i="11"/>
  <c r="AG182" i="11"/>
  <c r="AF302" i="11"/>
  <c r="AG190" i="11"/>
  <c r="AS313" i="11"/>
  <c r="AT201" i="11"/>
  <c r="E309" i="11"/>
  <c r="F197" i="11"/>
  <c r="E317" i="11"/>
  <c r="F205" i="11"/>
  <c r="F283" i="11"/>
  <c r="G171" i="11"/>
  <c r="F287" i="11"/>
  <c r="G175" i="11"/>
  <c r="F291" i="11"/>
  <c r="G179" i="11"/>
  <c r="F295" i="11"/>
  <c r="G183" i="11"/>
  <c r="AS298" i="11"/>
  <c r="AT186" i="11"/>
  <c r="AS302" i="11"/>
  <c r="AT190" i="11"/>
  <c r="AS306" i="11"/>
  <c r="AT194" i="11"/>
  <c r="AS310" i="11"/>
  <c r="AT198" i="11"/>
  <c r="AS314" i="11"/>
  <c r="AT202" i="11"/>
  <c r="AS318" i="11"/>
  <c r="AT206" i="11"/>
  <c r="E325" i="11"/>
  <c r="F213" i="11"/>
  <c r="R301" i="11"/>
  <c r="S189" i="11"/>
  <c r="AS321" i="11"/>
  <c r="AT209" i="11"/>
  <c r="AS323" i="11"/>
  <c r="AT211" i="11"/>
  <c r="AS325" i="11"/>
  <c r="AT213" i="11"/>
  <c r="AS327" i="11"/>
  <c r="AT215" i="11"/>
  <c r="AS329" i="11"/>
  <c r="AT217" i="11"/>
  <c r="S331" i="11"/>
  <c r="T219" i="11"/>
  <c r="F282" i="11"/>
  <c r="G170" i="11"/>
  <c r="F286" i="11"/>
  <c r="G174" i="11"/>
  <c r="F290" i="11"/>
  <c r="G178" i="11"/>
  <c r="F294" i="11"/>
  <c r="G182" i="11"/>
  <c r="F298" i="11"/>
  <c r="G186" i="11"/>
  <c r="E328" i="11"/>
  <c r="F216" i="11"/>
  <c r="AF286" i="11"/>
  <c r="AG174" i="11"/>
  <c r="AF287" i="11"/>
  <c r="AG175" i="11"/>
  <c r="AF295" i="11"/>
  <c r="AG183" i="11"/>
  <c r="AF305" i="11"/>
  <c r="AG193" i="11"/>
  <c r="R311" i="11"/>
  <c r="S199" i="11"/>
  <c r="R319" i="11"/>
  <c r="S207" i="11"/>
  <c r="AF288" i="11"/>
  <c r="AG176" i="11"/>
  <c r="AF296" i="11"/>
  <c r="AG184" i="11"/>
  <c r="AF304" i="11"/>
  <c r="AG192" i="11"/>
  <c r="AS315" i="11"/>
  <c r="AT203" i="11"/>
  <c r="AF323" i="11"/>
  <c r="AG211" i="11"/>
  <c r="AF327" i="11"/>
  <c r="AG215" i="11"/>
  <c r="AF285" i="11"/>
  <c r="AG173" i="11"/>
  <c r="AF293" i="11"/>
  <c r="AG181" i="11"/>
  <c r="F300" i="11"/>
  <c r="G188" i="11"/>
  <c r="R309" i="11"/>
  <c r="S197" i="11"/>
  <c r="R317" i="11"/>
  <c r="S205" i="11"/>
  <c r="AR291" i="11"/>
  <c r="AS179" i="11"/>
  <c r="F299" i="11"/>
  <c r="G187" i="11"/>
  <c r="AS309" i="11"/>
  <c r="AT197" i="11"/>
  <c r="R300" i="11"/>
  <c r="S188" i="11"/>
  <c r="E307" i="11"/>
  <c r="F195" i="11"/>
  <c r="E315" i="11"/>
  <c r="F203" i="11"/>
  <c r="S329" i="11"/>
  <c r="T217" i="11"/>
  <c r="AE310" i="11"/>
  <c r="AF198" i="11"/>
  <c r="AE314" i="11"/>
  <c r="AF202" i="11"/>
  <c r="AE318" i="11"/>
  <c r="AF206" i="11"/>
  <c r="F281" i="11"/>
  <c r="G169" i="11"/>
  <c r="F285" i="11"/>
  <c r="G173" i="11"/>
  <c r="F289" i="11"/>
  <c r="G177" i="11"/>
  <c r="F293" i="11"/>
  <c r="G181" i="11"/>
  <c r="F297" i="11"/>
  <c r="G185" i="11"/>
  <c r="AS299" i="11"/>
  <c r="AT187" i="11"/>
  <c r="E308" i="11"/>
  <c r="F196" i="11"/>
  <c r="E312" i="11"/>
  <c r="F200" i="11"/>
  <c r="E316" i="11"/>
  <c r="F204" i="11"/>
  <c r="E320" i="11"/>
  <c r="F208" i="11"/>
  <c r="E327" i="11"/>
  <c r="F215" i="11"/>
  <c r="R299" i="11"/>
  <c r="S187" i="11"/>
  <c r="R306" i="11"/>
  <c r="S194" i="11"/>
  <c r="S323" i="11"/>
  <c r="T211" i="11"/>
  <c r="S325" i="11"/>
  <c r="T213" i="11"/>
  <c r="S327" i="11"/>
  <c r="T215" i="11"/>
  <c r="AF329" i="11"/>
  <c r="AG217" i="11"/>
  <c r="AS330" i="11"/>
  <c r="AT218" i="11"/>
  <c r="R281" i="11"/>
  <c r="S169" i="11"/>
  <c r="R285" i="11"/>
  <c r="S173" i="11"/>
  <c r="R289" i="11"/>
  <c r="S177" i="11"/>
  <c r="R293" i="11"/>
  <c r="S181" i="11"/>
  <c r="R297" i="11"/>
  <c r="S185" i="11"/>
  <c r="R310" i="11"/>
  <c r="S198" i="11"/>
  <c r="R314" i="11"/>
  <c r="S202" i="11"/>
  <c r="R318" i="11"/>
  <c r="S206" i="11"/>
  <c r="E322" i="11"/>
  <c r="F210" i="11"/>
  <c r="AR284" i="11"/>
  <c r="AS172" i="11"/>
  <c r="AR283" i="11"/>
  <c r="AS171" i="11"/>
  <c r="AR292" i="11"/>
  <c r="AS180" i="11"/>
  <c r="F302" i="11"/>
  <c r="G190" i="11"/>
  <c r="AE309" i="11"/>
  <c r="AF197" i="11"/>
  <c r="AE317" i="11"/>
  <c r="AF205" i="11"/>
  <c r="AR285" i="11"/>
  <c r="AS173" i="11"/>
  <c r="AR293" i="11"/>
  <c r="AS181" i="11"/>
  <c r="F301" i="11"/>
  <c r="G189" i="11"/>
  <c r="AS311" i="11"/>
  <c r="AT199" i="11"/>
  <c r="AF322" i="11"/>
  <c r="AG210" i="11"/>
  <c r="AF326" i="11"/>
  <c r="AG214" i="11"/>
  <c r="AR282" i="11"/>
  <c r="AS170" i="11"/>
  <c r="AR290" i="11"/>
  <c r="AS178" i="11"/>
  <c r="AF299" i="11"/>
  <c r="AG187" i="11"/>
  <c r="AE307" i="11"/>
  <c r="AF195" i="11"/>
  <c r="AE315" i="11"/>
  <c r="AF203" i="11"/>
  <c r="AF290" i="11"/>
  <c r="AG178" i="11"/>
  <c r="AF298" i="11"/>
  <c r="AG186" i="11"/>
  <c r="AF306" i="11"/>
  <c r="AG194" i="11"/>
  <c r="R302" i="11"/>
  <c r="S190" i="11"/>
  <c r="E313" i="11"/>
  <c r="F201" i="11"/>
  <c r="E321" i="11"/>
  <c r="F209" i="11"/>
  <c r="R284" i="11"/>
  <c r="S172" i="11"/>
  <c r="R288" i="11"/>
  <c r="S176" i="11"/>
  <c r="R292" i="11"/>
  <c r="S180" i="11"/>
  <c r="R296" i="11"/>
  <c r="S184" i="11"/>
  <c r="AS300" i="11"/>
  <c r="AT188" i="11"/>
  <c r="AS304" i="11"/>
  <c r="AT192" i="11"/>
  <c r="AS308" i="11"/>
  <c r="AT196" i="11"/>
  <c r="AS312" i="11"/>
  <c r="AT200" i="11"/>
  <c r="AS316" i="11"/>
  <c r="AT204" i="11"/>
  <c r="AS320" i="11"/>
  <c r="AT208" i="11"/>
  <c r="E331" i="11"/>
  <c r="F219" i="11"/>
  <c r="R305" i="11"/>
  <c r="S193" i="11"/>
  <c r="AS322" i="11"/>
  <c r="AT210" i="11"/>
  <c r="AS324" i="11"/>
  <c r="AT212" i="11"/>
  <c r="AS326" i="11"/>
  <c r="AT214" i="11"/>
  <c r="AS328" i="11"/>
  <c r="AT216" i="11"/>
  <c r="AF330" i="11"/>
  <c r="AG218" i="11"/>
  <c r="AS331" i="11"/>
  <c r="AT219" i="11"/>
  <c r="R283" i="11"/>
  <c r="S171" i="11"/>
  <c r="R287" i="11"/>
  <c r="S175" i="11"/>
  <c r="R291" i="11"/>
  <c r="S179" i="11"/>
  <c r="R295" i="11"/>
  <c r="S183" i="11"/>
  <c r="E324" i="11"/>
  <c r="F212" i="11"/>
  <c r="E330" i="11"/>
  <c r="F218" i="11"/>
  <c r="AS303" i="11"/>
  <c r="AT191" i="11"/>
  <c r="AT174" i="10"/>
  <c r="AS286" i="10"/>
  <c r="AS294" i="10"/>
  <c r="AT182" i="10"/>
  <c r="AT330" i="10"/>
  <c r="AU218" i="10"/>
  <c r="S286" i="10"/>
  <c r="T174" i="10"/>
  <c r="S294" i="10"/>
  <c r="T182" i="10"/>
  <c r="F322" i="10"/>
  <c r="G210" i="10"/>
  <c r="S291" i="10"/>
  <c r="T179" i="10"/>
  <c r="R330" i="10"/>
  <c r="S218" i="10"/>
  <c r="E287" i="10"/>
  <c r="F175" i="10"/>
  <c r="AE299" i="10"/>
  <c r="AF187" i="10"/>
  <c r="AE325" i="10"/>
  <c r="AF213" i="10"/>
  <c r="AE291" i="10"/>
  <c r="AF179" i="10"/>
  <c r="AR296" i="10"/>
  <c r="AS184" i="10"/>
  <c r="AT301" i="10"/>
  <c r="AU189" i="10"/>
  <c r="S317" i="10"/>
  <c r="T205" i="10"/>
  <c r="S323" i="10"/>
  <c r="T211" i="10"/>
  <c r="AF296" i="10"/>
  <c r="AG184" i="10"/>
  <c r="R313" i="10"/>
  <c r="S201" i="10"/>
  <c r="AU323" i="10"/>
  <c r="AV211" i="10"/>
  <c r="S298" i="10"/>
  <c r="T186" i="10"/>
  <c r="AT312" i="10"/>
  <c r="AU200" i="10"/>
  <c r="R326" i="10"/>
  <c r="S214" i="10"/>
  <c r="AT329" i="10"/>
  <c r="AU217" i="10"/>
  <c r="AF320" i="10"/>
  <c r="AG208" i="10"/>
  <c r="AT297" i="10"/>
  <c r="AU185" i="10"/>
  <c r="F307" i="10"/>
  <c r="G195" i="10"/>
  <c r="AT305" i="10"/>
  <c r="AU193" i="10"/>
  <c r="F327" i="10"/>
  <c r="G215" i="10"/>
  <c r="AE304" i="10"/>
  <c r="AF192" i="10"/>
  <c r="S307" i="10"/>
  <c r="T195" i="10"/>
  <c r="R308" i="10"/>
  <c r="S196" i="10"/>
  <c r="E288" i="10"/>
  <c r="F176" i="10"/>
  <c r="E295" i="10"/>
  <c r="F183" i="10"/>
  <c r="H331" i="10"/>
  <c r="I219" i="10"/>
  <c r="AE286" i="10"/>
  <c r="AF174" i="10"/>
  <c r="AE294" i="10"/>
  <c r="AF182" i="10"/>
  <c r="R328" i="10"/>
  <c r="S216" i="10"/>
  <c r="S325" i="10"/>
  <c r="T213" i="10"/>
  <c r="F316" i="10"/>
  <c r="G204" i="10"/>
  <c r="S301" i="10"/>
  <c r="T189" i="10"/>
  <c r="AF303" i="10"/>
  <c r="AG191" i="10"/>
  <c r="AT310" i="10"/>
  <c r="AU198" i="10"/>
  <c r="R316" i="10"/>
  <c r="S204" i="10"/>
  <c r="AT318" i="10"/>
  <c r="AU206" i="10"/>
  <c r="R324" i="10"/>
  <c r="S212" i="10"/>
  <c r="AE312" i="10"/>
  <c r="AF200" i="10"/>
  <c r="AU192" i="10"/>
  <c r="AT304" i="10"/>
  <c r="AE283" i="10"/>
  <c r="AF171" i="10"/>
  <c r="AE317" i="10"/>
  <c r="AF205" i="10"/>
  <c r="AS285" i="10"/>
  <c r="AT173" i="10"/>
  <c r="AS293" i="10"/>
  <c r="AT181" i="10"/>
  <c r="R320" i="10"/>
  <c r="S208" i="10"/>
  <c r="E282" i="10"/>
  <c r="F170" i="10"/>
  <c r="E290" i="10"/>
  <c r="F178" i="10"/>
  <c r="AE297" i="10"/>
  <c r="AF185" i="10"/>
  <c r="AE323" i="10"/>
  <c r="AF211" i="10"/>
  <c r="AE284" i="10"/>
  <c r="AF172" i="10"/>
  <c r="AE292" i="10"/>
  <c r="AF180" i="10"/>
  <c r="F303" i="10"/>
  <c r="G191" i="10"/>
  <c r="R305" i="10"/>
  <c r="S193" i="10"/>
  <c r="R314" i="10"/>
  <c r="S202" i="10"/>
  <c r="AE300" i="10"/>
  <c r="AF188" i="10"/>
  <c r="AT324" i="10"/>
  <c r="AU212" i="10"/>
  <c r="G329" i="10"/>
  <c r="H217" i="10"/>
  <c r="AE322" i="10"/>
  <c r="AF210" i="10"/>
  <c r="S297" i="10"/>
  <c r="T185" i="10"/>
  <c r="AU303" i="10"/>
  <c r="AV191" i="10"/>
  <c r="G317" i="10"/>
  <c r="H205" i="10"/>
  <c r="AE319" i="10"/>
  <c r="AF207" i="10"/>
  <c r="G325" i="10"/>
  <c r="H213" i="10"/>
  <c r="AE324" i="10"/>
  <c r="AF212" i="10"/>
  <c r="AS288" i="10"/>
  <c r="AT176" i="10"/>
  <c r="AT308" i="10"/>
  <c r="AU196" i="10"/>
  <c r="S284" i="10"/>
  <c r="T172" i="10"/>
  <c r="S292" i="10"/>
  <c r="T180" i="10"/>
  <c r="S289" i="10"/>
  <c r="T177" i="10"/>
  <c r="F189" i="10"/>
  <c r="E301" i="10"/>
  <c r="AU325" i="10"/>
  <c r="AV213" i="10"/>
  <c r="E285" i="10"/>
  <c r="F173" i="10"/>
  <c r="E293" i="10"/>
  <c r="F181" i="10"/>
  <c r="AE301" i="10"/>
  <c r="AF189" i="10"/>
  <c r="AE326" i="10"/>
  <c r="AF214" i="10"/>
  <c r="AE285" i="10"/>
  <c r="AF173" i="10"/>
  <c r="AE293" i="10"/>
  <c r="AF181" i="10"/>
  <c r="F188" i="10"/>
  <c r="E300" i="10"/>
  <c r="R304" i="10"/>
  <c r="S192" i="10"/>
  <c r="AT316" i="10"/>
  <c r="AU204" i="10"/>
  <c r="G321" i="10"/>
  <c r="H209" i="10"/>
  <c r="AE298" i="10"/>
  <c r="AF186" i="10"/>
  <c r="AT317" i="10"/>
  <c r="AU205" i="10"/>
  <c r="AE313" i="10"/>
  <c r="AF201" i="10"/>
  <c r="AE321" i="10"/>
  <c r="AF209" i="10"/>
  <c r="S299" i="10"/>
  <c r="T187" i="10"/>
  <c r="F326" i="10"/>
  <c r="G214" i="10"/>
  <c r="AU327" i="10"/>
  <c r="AV215" i="10"/>
  <c r="AE328" i="10"/>
  <c r="AF216" i="10"/>
  <c r="AS287" i="10"/>
  <c r="AT175" i="10"/>
  <c r="AS295" i="10"/>
  <c r="AT183" i="10"/>
  <c r="R306" i="10"/>
  <c r="S194" i="10"/>
  <c r="R321" i="10"/>
  <c r="S209" i="10"/>
  <c r="AE302" i="10"/>
  <c r="AF190" i="10"/>
  <c r="AU194" i="10"/>
  <c r="AT306" i="10"/>
  <c r="G196" i="10"/>
  <c r="F308" i="10"/>
  <c r="AS282" i="10"/>
  <c r="AT170" i="10"/>
  <c r="AS290" i="10"/>
  <c r="AT178" i="10"/>
  <c r="F311" i="10"/>
  <c r="G199" i="10"/>
  <c r="S290" i="10"/>
  <c r="T178" i="10"/>
  <c r="S287" i="10"/>
  <c r="T175" i="10"/>
  <c r="S295" i="10"/>
  <c r="T183" i="10"/>
  <c r="G314" i="10"/>
  <c r="H202" i="10"/>
  <c r="E283" i="10"/>
  <c r="F171" i="10"/>
  <c r="E291" i="10"/>
  <c r="F179" i="10"/>
  <c r="F312" i="10"/>
  <c r="G200" i="10"/>
  <c r="R329" i="10"/>
  <c r="S217" i="10"/>
  <c r="AE287" i="10"/>
  <c r="AF175" i="10"/>
  <c r="AE295" i="10"/>
  <c r="AF183" i="10"/>
  <c r="G305" i="10"/>
  <c r="H193" i="10"/>
  <c r="F320" i="10"/>
  <c r="G208" i="10"/>
  <c r="F330" i="10"/>
  <c r="G218" i="10"/>
  <c r="U300" i="10"/>
  <c r="V188" i="10"/>
  <c r="R322" i="10"/>
  <c r="S210" i="10"/>
  <c r="F324" i="10"/>
  <c r="G212" i="10"/>
  <c r="AT320" i="10"/>
  <c r="AU208" i="10"/>
  <c r="AE327" i="10"/>
  <c r="AF215" i="10"/>
  <c r="AE316" i="10"/>
  <c r="AF204" i="10"/>
  <c r="AU300" i="10"/>
  <c r="AV188" i="10"/>
  <c r="S309" i="10"/>
  <c r="T197" i="10"/>
  <c r="AE307" i="10"/>
  <c r="AF195" i="10"/>
  <c r="AF199" i="10"/>
  <c r="AE311" i="10"/>
  <c r="F315" i="10"/>
  <c r="G203" i="10"/>
  <c r="E284" i="10"/>
  <c r="F172" i="10"/>
  <c r="E292" i="10"/>
  <c r="F180" i="10"/>
  <c r="AE282" i="10"/>
  <c r="AF170" i="10"/>
  <c r="AE290" i="10"/>
  <c r="AF178" i="10"/>
  <c r="F186" i="10"/>
  <c r="E298" i="10"/>
  <c r="AT314" i="10"/>
  <c r="AU202" i="10"/>
  <c r="AE309" i="10"/>
  <c r="AF197" i="10"/>
  <c r="F328" i="10"/>
  <c r="G216" i="10"/>
  <c r="S311" i="10"/>
  <c r="T199" i="10"/>
  <c r="S327" i="10"/>
  <c r="T215" i="10"/>
  <c r="F310" i="10"/>
  <c r="G198" i="10"/>
  <c r="AU311" i="10"/>
  <c r="AV199" i="10"/>
  <c r="F318" i="10"/>
  <c r="G206" i="10"/>
  <c r="AU319" i="10"/>
  <c r="AV207" i="10"/>
  <c r="AT328" i="10"/>
  <c r="AU216" i="10"/>
  <c r="AR331" i="10"/>
  <c r="AS219" i="10"/>
  <c r="S282" i="10"/>
  <c r="T170" i="10"/>
  <c r="G194" i="10"/>
  <c r="F306" i="10"/>
  <c r="AT299" i="10"/>
  <c r="AU187" i="10"/>
  <c r="G309" i="10"/>
  <c r="H197" i="10"/>
  <c r="AU298" i="10"/>
  <c r="AV186" i="10"/>
  <c r="AS281" i="10"/>
  <c r="AT169" i="10"/>
  <c r="AS289" i="10"/>
  <c r="AT177" i="10"/>
  <c r="E297" i="10"/>
  <c r="F185" i="10"/>
  <c r="AE315" i="10"/>
  <c r="AF203" i="10"/>
  <c r="S281" i="10"/>
  <c r="T169" i="10"/>
  <c r="E286" i="10"/>
  <c r="F174" i="10"/>
  <c r="E294" i="10"/>
  <c r="F182" i="10"/>
  <c r="AE305" i="10"/>
  <c r="AF193" i="10"/>
  <c r="S315" i="10"/>
  <c r="T203" i="10"/>
  <c r="T331" i="10"/>
  <c r="U219" i="10"/>
  <c r="AE288" i="10"/>
  <c r="AF176" i="10"/>
  <c r="F304" i="10"/>
  <c r="G192" i="10"/>
  <c r="AU315" i="10"/>
  <c r="AV203" i="10"/>
  <c r="AE310" i="10"/>
  <c r="AF198" i="10"/>
  <c r="AE314" i="10"/>
  <c r="AF202" i="10"/>
  <c r="AE330" i="10"/>
  <c r="AF218" i="10"/>
  <c r="AT302" i="10"/>
  <c r="AU190" i="10"/>
  <c r="S198" i="10"/>
  <c r="R310" i="10"/>
  <c r="AT313" i="10"/>
  <c r="AU201" i="10"/>
  <c r="R318" i="10"/>
  <c r="S206" i="10"/>
  <c r="AT321" i="10"/>
  <c r="AU209" i="10"/>
  <c r="AS284" i="10"/>
  <c r="AT172" i="10"/>
  <c r="AS292" i="10"/>
  <c r="AT180" i="10"/>
  <c r="S312" i="10"/>
  <c r="T200" i="10"/>
  <c r="S288" i="10"/>
  <c r="T176" i="10"/>
  <c r="S285" i="10"/>
  <c r="T173" i="10"/>
  <c r="S293" i="10"/>
  <c r="T181" i="10"/>
  <c r="AE306" i="10"/>
  <c r="AF194" i="10"/>
  <c r="E281" i="10"/>
  <c r="F169" i="10"/>
  <c r="E289" i="10"/>
  <c r="F177" i="10"/>
  <c r="E296" i="10"/>
  <c r="F184" i="10"/>
  <c r="G313" i="10"/>
  <c r="H201" i="10"/>
  <c r="AE281" i="10"/>
  <c r="AF169" i="10"/>
  <c r="AE289" i="10"/>
  <c r="AF177" i="10"/>
  <c r="S296" i="10"/>
  <c r="T184" i="10"/>
  <c r="G190" i="10"/>
  <c r="F302" i="10"/>
  <c r="AT309" i="10"/>
  <c r="AU197" i="10"/>
  <c r="F319" i="10"/>
  <c r="G207" i="10"/>
  <c r="AE331" i="10"/>
  <c r="AF219" i="10"/>
  <c r="AT322" i="10"/>
  <c r="AU210" i="10"/>
  <c r="S319" i="10"/>
  <c r="T207" i="10"/>
  <c r="AE329" i="10"/>
  <c r="AF217" i="10"/>
  <c r="F323" i="10"/>
  <c r="G211" i="10"/>
  <c r="AT326" i="10"/>
  <c r="AU214" i="10"/>
  <c r="AE308" i="10"/>
  <c r="AF196" i="10"/>
  <c r="AS283" i="10"/>
  <c r="AT171" i="10"/>
  <c r="AS291" i="10"/>
  <c r="AT179" i="10"/>
  <c r="F187" i="10"/>
  <c r="E299" i="10"/>
  <c r="AE318" i="10"/>
  <c r="AF206" i="10"/>
  <c r="S283" i="10"/>
  <c r="T171" i="10"/>
  <c r="AU307" i="10"/>
  <c r="AV195" i="10"/>
  <c r="S303" i="10"/>
  <c r="T191" i="10"/>
  <c r="R302" i="10"/>
  <c r="S190" i="10"/>
  <c r="T293" i="3"/>
  <c r="U181" i="3"/>
  <c r="AF289" i="3"/>
  <c r="AG177" i="3"/>
  <c r="R282" i="3"/>
  <c r="S170" i="3"/>
  <c r="R284" i="3"/>
  <c r="S172" i="3"/>
  <c r="AR312" i="3"/>
  <c r="AS200" i="3"/>
  <c r="H315" i="3"/>
  <c r="I203" i="3"/>
  <c r="AE324" i="3"/>
  <c r="AF212" i="3"/>
  <c r="AR296" i="3"/>
  <c r="AS184" i="3"/>
  <c r="T298" i="3"/>
  <c r="U186" i="3"/>
  <c r="AR300" i="3"/>
  <c r="AS188" i="3"/>
  <c r="T302" i="3"/>
  <c r="U190" i="3"/>
  <c r="AR304" i="3"/>
  <c r="AS192" i="3"/>
  <c r="T306" i="3"/>
  <c r="U194" i="3"/>
  <c r="AR308" i="3"/>
  <c r="AS196" i="3"/>
  <c r="T310" i="3"/>
  <c r="U198" i="3"/>
  <c r="AR314" i="3"/>
  <c r="AS202" i="3"/>
  <c r="AE317" i="3"/>
  <c r="AF205" i="3"/>
  <c r="AF321" i="3"/>
  <c r="AG209" i="3"/>
  <c r="AR325" i="3"/>
  <c r="AS213" i="3"/>
  <c r="AF329" i="3"/>
  <c r="AG217" i="3"/>
  <c r="AR313" i="3"/>
  <c r="AS201" i="3"/>
  <c r="AR323" i="3"/>
  <c r="AS211" i="3"/>
  <c r="T288" i="3"/>
  <c r="U176" i="3"/>
  <c r="AS282" i="3"/>
  <c r="AT170" i="3"/>
  <c r="AF288" i="3"/>
  <c r="AG176" i="3"/>
  <c r="AR283" i="3"/>
  <c r="AS171" i="3"/>
  <c r="AR285" i="3"/>
  <c r="AS173" i="3"/>
  <c r="AR287" i="3"/>
  <c r="AS175" i="3"/>
  <c r="AR289" i="3"/>
  <c r="AS177" i="3"/>
  <c r="AR291" i="3"/>
  <c r="AS179" i="3"/>
  <c r="R285" i="3"/>
  <c r="S173" i="3"/>
  <c r="G294" i="3"/>
  <c r="H182" i="3"/>
  <c r="T318" i="3"/>
  <c r="U206" i="3"/>
  <c r="AE316" i="3"/>
  <c r="AF204" i="3"/>
  <c r="AF294" i="3"/>
  <c r="AG182" i="3"/>
  <c r="H296" i="3"/>
  <c r="I184" i="3"/>
  <c r="AF298" i="3"/>
  <c r="AG186" i="3"/>
  <c r="H300" i="3"/>
  <c r="I188" i="3"/>
  <c r="AF302" i="3"/>
  <c r="AG190" i="3"/>
  <c r="H304" i="3"/>
  <c r="I192" i="3"/>
  <c r="AF306" i="3"/>
  <c r="AG194" i="3"/>
  <c r="H308" i="3"/>
  <c r="I196" i="3"/>
  <c r="AF310" i="3"/>
  <c r="AG198" i="3"/>
  <c r="S313" i="3"/>
  <c r="T201" i="3"/>
  <c r="T324" i="3"/>
  <c r="U212" i="3"/>
  <c r="G329" i="3"/>
  <c r="H217" i="3"/>
  <c r="H322" i="3"/>
  <c r="I210" i="3"/>
  <c r="H326" i="3"/>
  <c r="I214" i="3"/>
  <c r="H330" i="3"/>
  <c r="I218" i="3"/>
  <c r="AR327" i="3"/>
  <c r="AS215" i="3"/>
  <c r="AF287" i="3"/>
  <c r="AG175" i="3"/>
  <c r="F283" i="3"/>
  <c r="G171" i="3"/>
  <c r="F285" i="3"/>
  <c r="G173" i="3"/>
  <c r="F287" i="3"/>
  <c r="G175" i="3"/>
  <c r="F289" i="3"/>
  <c r="G177" i="3"/>
  <c r="F291" i="3"/>
  <c r="G179" i="3"/>
  <c r="AR292" i="3"/>
  <c r="AS180" i="3"/>
  <c r="H312" i="3"/>
  <c r="I200" i="3"/>
  <c r="AE312" i="3"/>
  <c r="AF200" i="3"/>
  <c r="AR315" i="3"/>
  <c r="AS203" i="3"/>
  <c r="H324" i="3"/>
  <c r="I212" i="3"/>
  <c r="AR294" i="3"/>
  <c r="AS182" i="3"/>
  <c r="T296" i="3"/>
  <c r="U184" i="3"/>
  <c r="AR298" i="3"/>
  <c r="AS186" i="3"/>
  <c r="T300" i="3"/>
  <c r="U188" i="3"/>
  <c r="AR302" i="3"/>
  <c r="AS190" i="3"/>
  <c r="T304" i="3"/>
  <c r="U192" i="3"/>
  <c r="AR306" i="3"/>
  <c r="AS194" i="3"/>
  <c r="T308" i="3"/>
  <c r="U196" i="3"/>
  <c r="AR310" i="3"/>
  <c r="AS198" i="3"/>
  <c r="S317" i="3"/>
  <c r="T205" i="3"/>
  <c r="H319" i="3"/>
  <c r="I207" i="3"/>
  <c r="T323" i="3"/>
  <c r="U211" i="3"/>
  <c r="H327" i="3"/>
  <c r="I215" i="3"/>
  <c r="T331" i="3"/>
  <c r="U219" i="3"/>
  <c r="H313" i="3"/>
  <c r="I201" i="3"/>
  <c r="AR322" i="3"/>
  <c r="AS210" i="3"/>
  <c r="AS281" i="3"/>
  <c r="AT169" i="3"/>
  <c r="T289" i="3"/>
  <c r="U177" i="3"/>
  <c r="AF286" i="3"/>
  <c r="AG174" i="3"/>
  <c r="F282" i="3"/>
  <c r="G170" i="3"/>
  <c r="R283" i="3"/>
  <c r="S171" i="3"/>
  <c r="AE313" i="3"/>
  <c r="AF201" i="3"/>
  <c r="AR316" i="3"/>
  <c r="AS204" i="3"/>
  <c r="AR324" i="3"/>
  <c r="AS212" i="3"/>
  <c r="AR293" i="3"/>
  <c r="AS181" i="3"/>
  <c r="AF296" i="3"/>
  <c r="AG184" i="3"/>
  <c r="H298" i="3"/>
  <c r="I186" i="3"/>
  <c r="AF300" i="3"/>
  <c r="AG188" i="3"/>
  <c r="H302" i="3"/>
  <c r="I190" i="3"/>
  <c r="AF304" i="3"/>
  <c r="AG192" i="3"/>
  <c r="H306" i="3"/>
  <c r="I194" i="3"/>
  <c r="AF308" i="3"/>
  <c r="AG196" i="3"/>
  <c r="H310" i="3"/>
  <c r="I198" i="3"/>
  <c r="AE315" i="3"/>
  <c r="AF203" i="3"/>
  <c r="AE323" i="3"/>
  <c r="AF211" i="3"/>
  <c r="T328" i="3"/>
  <c r="U216" i="3"/>
  <c r="AE314" i="3"/>
  <c r="AF202" i="3"/>
  <c r="T321" i="3"/>
  <c r="U209" i="3"/>
  <c r="T325" i="3"/>
  <c r="U213" i="3"/>
  <c r="T329" i="3"/>
  <c r="U217" i="3"/>
  <c r="AR319" i="3"/>
  <c r="AS207" i="3"/>
  <c r="AF285" i="3"/>
  <c r="AG173" i="3"/>
  <c r="F281" i="3"/>
  <c r="G169" i="3"/>
  <c r="R292" i="3"/>
  <c r="S180" i="3"/>
  <c r="AR311" i="3"/>
  <c r="AS199" i="3"/>
  <c r="AR320" i="3"/>
  <c r="AS208" i="3"/>
  <c r="AF318" i="3"/>
  <c r="AG206" i="3"/>
  <c r="H295" i="3"/>
  <c r="I183" i="3"/>
  <c r="AF297" i="3"/>
  <c r="AG185" i="3"/>
  <c r="H299" i="3"/>
  <c r="I187" i="3"/>
  <c r="AF301" i="3"/>
  <c r="AG189" i="3"/>
  <c r="H303" i="3"/>
  <c r="I191" i="3"/>
  <c r="AF305" i="3"/>
  <c r="AG193" i="3"/>
  <c r="H307" i="3"/>
  <c r="I195" i="3"/>
  <c r="AF309" i="3"/>
  <c r="AG197" i="3"/>
  <c r="H311" i="3"/>
  <c r="I199" i="3"/>
  <c r="R316" i="3"/>
  <c r="S204" i="3"/>
  <c r="AR318" i="3"/>
  <c r="AS206" i="3"/>
  <c r="H323" i="3"/>
  <c r="I211" i="3"/>
  <c r="T327" i="3"/>
  <c r="U215" i="3"/>
  <c r="H331" i="3"/>
  <c r="I219" i="3"/>
  <c r="S319" i="3"/>
  <c r="T207" i="3"/>
  <c r="AR330" i="3"/>
  <c r="AS218" i="3"/>
  <c r="T291" i="3"/>
  <c r="U179" i="3"/>
  <c r="AF284" i="3"/>
  <c r="AG172" i="3"/>
  <c r="R281" i="3"/>
  <c r="S169" i="3"/>
  <c r="AR284" i="3"/>
  <c r="AS172" i="3"/>
  <c r="AR286" i="3"/>
  <c r="AS174" i="3"/>
  <c r="AR288" i="3"/>
  <c r="AS176" i="3"/>
  <c r="AR290" i="3"/>
  <c r="AS178" i="3"/>
  <c r="AE282" i="3"/>
  <c r="AF170" i="3"/>
  <c r="AF292" i="3"/>
  <c r="AG180" i="3"/>
  <c r="H316" i="3"/>
  <c r="I204" i="3"/>
  <c r="T320" i="3"/>
  <c r="U208" i="3"/>
  <c r="AE328" i="3"/>
  <c r="AF216" i="3"/>
  <c r="T295" i="3"/>
  <c r="U183" i="3"/>
  <c r="AR297" i="3"/>
  <c r="AS185" i="3"/>
  <c r="T299" i="3"/>
  <c r="U187" i="3"/>
  <c r="AR301" i="3"/>
  <c r="AS189" i="3"/>
  <c r="T303" i="3"/>
  <c r="U191" i="3"/>
  <c r="AR305" i="3"/>
  <c r="AS193" i="3"/>
  <c r="T307" i="3"/>
  <c r="U195" i="3"/>
  <c r="AR309" i="3"/>
  <c r="AS197" i="3"/>
  <c r="T311" i="3"/>
  <c r="U199" i="3"/>
  <c r="G321" i="3"/>
  <c r="H209" i="3"/>
  <c r="AE327" i="3"/>
  <c r="AF215" i="3"/>
  <c r="AR317" i="3"/>
  <c r="AS205" i="3"/>
  <c r="AF322" i="3"/>
  <c r="AG210" i="3"/>
  <c r="AF326" i="3"/>
  <c r="AG214" i="3"/>
  <c r="AF330" i="3"/>
  <c r="AG218" i="3"/>
  <c r="AF283" i="3"/>
  <c r="AG171" i="3"/>
  <c r="AF291" i="3"/>
  <c r="AG179" i="3"/>
  <c r="F284" i="3"/>
  <c r="G172" i="3"/>
  <c r="F286" i="3"/>
  <c r="G174" i="3"/>
  <c r="F288" i="3"/>
  <c r="G176" i="3"/>
  <c r="F290" i="3"/>
  <c r="G178" i="3"/>
  <c r="F292" i="3"/>
  <c r="G180" i="3"/>
  <c r="R286" i="3"/>
  <c r="S174" i="3"/>
  <c r="AR328" i="3"/>
  <c r="AS216" i="3"/>
  <c r="T314" i="3"/>
  <c r="U202" i="3"/>
  <c r="AF320" i="3"/>
  <c r="AG208" i="3"/>
  <c r="AF293" i="3"/>
  <c r="AG181" i="3"/>
  <c r="AF295" i="3"/>
  <c r="AG183" i="3"/>
  <c r="H297" i="3"/>
  <c r="I185" i="3"/>
  <c r="AF299" i="3"/>
  <c r="AG187" i="3"/>
  <c r="H301" i="3"/>
  <c r="I189" i="3"/>
  <c r="AF303" i="3"/>
  <c r="AG191" i="3"/>
  <c r="H305" i="3"/>
  <c r="I193" i="3"/>
  <c r="AF307" i="3"/>
  <c r="AG195" i="3"/>
  <c r="H309" i="3"/>
  <c r="I197" i="3"/>
  <c r="G314" i="3"/>
  <c r="H202" i="3"/>
  <c r="AR321" i="3"/>
  <c r="AS209" i="3"/>
  <c r="AF325" i="3"/>
  <c r="AG213" i="3"/>
  <c r="AR329" i="3"/>
  <c r="AS217" i="3"/>
  <c r="AF311" i="3"/>
  <c r="AG199" i="3"/>
  <c r="AR331" i="3"/>
  <c r="AS219" i="3"/>
  <c r="H293" i="3"/>
  <c r="I181" i="3"/>
  <c r="T290" i="3"/>
  <c r="U178" i="3"/>
  <c r="S294" i="3"/>
  <c r="T182" i="3"/>
  <c r="AF290" i="3"/>
  <c r="AG178" i="3"/>
  <c r="AE281" i="3"/>
  <c r="AF169" i="3"/>
  <c r="R287" i="3"/>
  <c r="S175" i="3"/>
  <c r="T315" i="3"/>
  <c r="U203" i="3"/>
  <c r="AF319" i="3"/>
  <c r="AG207" i="3"/>
  <c r="H328" i="3"/>
  <c r="I216" i="3"/>
  <c r="AR295" i="3"/>
  <c r="AS183" i="3"/>
  <c r="T297" i="3"/>
  <c r="U185" i="3"/>
  <c r="AR299" i="3"/>
  <c r="AS187" i="3"/>
  <c r="T301" i="3"/>
  <c r="U189" i="3"/>
  <c r="AR303" i="3"/>
  <c r="AS191" i="3"/>
  <c r="T305" i="3"/>
  <c r="U193" i="3"/>
  <c r="AR307" i="3"/>
  <c r="AS195" i="3"/>
  <c r="T309" i="3"/>
  <c r="U197" i="3"/>
  <c r="R312" i="3"/>
  <c r="S200" i="3"/>
  <c r="G320" i="3"/>
  <c r="H208" i="3"/>
  <c r="G325" i="3"/>
  <c r="H213" i="3"/>
  <c r="AE331" i="3"/>
  <c r="AF219" i="3"/>
  <c r="H317" i="3"/>
  <c r="I205" i="3"/>
  <c r="S322" i="3"/>
  <c r="T210" i="3"/>
  <c r="S326" i="3"/>
  <c r="T214" i="3"/>
  <c r="S330" i="3"/>
  <c r="T218" i="3"/>
  <c r="AR326" i="3"/>
  <c r="AS214" i="3"/>
  <c r="G318" i="3"/>
  <c r="H206" i="3"/>
  <c r="AR95" i="2"/>
  <c r="AQ316" i="2"/>
  <c r="F285" i="2"/>
  <c r="G173" i="2"/>
  <c r="F301" i="2"/>
  <c r="G189" i="2"/>
  <c r="F287" i="2"/>
  <c r="G175" i="2"/>
  <c r="F303" i="2"/>
  <c r="G191" i="2"/>
  <c r="G313" i="2"/>
  <c r="H201" i="2"/>
  <c r="S318" i="2"/>
  <c r="T206" i="2"/>
  <c r="AU322" i="2"/>
  <c r="AV210" i="2"/>
  <c r="AT328" i="2"/>
  <c r="AU216" i="2"/>
  <c r="AT309" i="2"/>
  <c r="AU197" i="2"/>
  <c r="S313" i="2"/>
  <c r="T201" i="2"/>
  <c r="AU317" i="2"/>
  <c r="AV205" i="2"/>
  <c r="G324" i="2"/>
  <c r="H212" i="2"/>
  <c r="S304" i="2"/>
  <c r="T192" i="2"/>
  <c r="R308" i="2"/>
  <c r="S196" i="2"/>
  <c r="AU312" i="2"/>
  <c r="AV200" i="2"/>
  <c r="G319" i="2"/>
  <c r="H207" i="2"/>
  <c r="S324" i="2"/>
  <c r="T212" i="2"/>
  <c r="AT329" i="2"/>
  <c r="AU217" i="2"/>
  <c r="AF284" i="2"/>
  <c r="AG172" i="2"/>
  <c r="AF286" i="2"/>
  <c r="AG174" i="2"/>
  <c r="AF288" i="2"/>
  <c r="AG176" i="2"/>
  <c r="AF290" i="2"/>
  <c r="AG178" i="2"/>
  <c r="AF292" i="2"/>
  <c r="AG180" i="2"/>
  <c r="AF294" i="2"/>
  <c r="AG182" i="2"/>
  <c r="AF296" i="2"/>
  <c r="AG184" i="2"/>
  <c r="AF298" i="2"/>
  <c r="AG186" i="2"/>
  <c r="AF300" i="2"/>
  <c r="AG188" i="2"/>
  <c r="AF302" i="2"/>
  <c r="AG190" i="2"/>
  <c r="AE329" i="2"/>
  <c r="AF217" i="2"/>
  <c r="AF331" i="2"/>
  <c r="AG219" i="2"/>
  <c r="AT331" i="2"/>
  <c r="AU219" i="2"/>
  <c r="G281" i="2"/>
  <c r="H169" i="2"/>
  <c r="F290" i="2"/>
  <c r="G178" i="2"/>
  <c r="F304" i="2"/>
  <c r="G192" i="2"/>
  <c r="F284" i="2"/>
  <c r="G172" i="2"/>
  <c r="F300" i="2"/>
  <c r="G188" i="2"/>
  <c r="AR283" i="2"/>
  <c r="AS171" i="2"/>
  <c r="AR285" i="2"/>
  <c r="AS173" i="2"/>
  <c r="AR287" i="2"/>
  <c r="AS175" i="2"/>
  <c r="AR289" i="2"/>
  <c r="AS177" i="2"/>
  <c r="AR291" i="2"/>
  <c r="AS179" i="2"/>
  <c r="AR293" i="2"/>
  <c r="AS181" i="2"/>
  <c r="AR295" i="2"/>
  <c r="AS183" i="2"/>
  <c r="AR297" i="2"/>
  <c r="AS185" i="2"/>
  <c r="AR299" i="2"/>
  <c r="AS187" i="2"/>
  <c r="AR301" i="2"/>
  <c r="AS189" i="2"/>
  <c r="AS304" i="2"/>
  <c r="AT192" i="2"/>
  <c r="R309" i="2"/>
  <c r="S197" i="2"/>
  <c r="AU315" i="2"/>
  <c r="AV203" i="2"/>
  <c r="G322" i="2"/>
  <c r="H210" i="2"/>
  <c r="S327" i="2"/>
  <c r="T215" i="2"/>
  <c r="AE306" i="2"/>
  <c r="AF194" i="2"/>
  <c r="AE310" i="2"/>
  <c r="AF198" i="2"/>
  <c r="AE314" i="2"/>
  <c r="AF202" i="2"/>
  <c r="AE318" i="2"/>
  <c r="AF206" i="2"/>
  <c r="AE322" i="2"/>
  <c r="AF210" i="2"/>
  <c r="AE326" i="2"/>
  <c r="AF214" i="2"/>
  <c r="S329" i="2"/>
  <c r="T217" i="2"/>
  <c r="F297" i="2"/>
  <c r="G185" i="2"/>
  <c r="AF282" i="2"/>
  <c r="AG170" i="2"/>
  <c r="F299" i="2"/>
  <c r="G187" i="2"/>
  <c r="AT308" i="2"/>
  <c r="AU196" i="2"/>
  <c r="S314" i="2"/>
  <c r="T202" i="2"/>
  <c r="AU318" i="2"/>
  <c r="AV206" i="2"/>
  <c r="G325" i="2"/>
  <c r="H213" i="2"/>
  <c r="R307" i="2"/>
  <c r="S195" i="2"/>
  <c r="G312" i="2"/>
  <c r="H200" i="2"/>
  <c r="S317" i="2"/>
  <c r="T205" i="2"/>
  <c r="AU321" i="2"/>
  <c r="AV209" i="2"/>
  <c r="F307" i="2"/>
  <c r="G195" i="2"/>
  <c r="S312" i="2"/>
  <c r="T200" i="2"/>
  <c r="AV204" i="2"/>
  <c r="G323" i="2"/>
  <c r="H211" i="2"/>
  <c r="AT327" i="2"/>
  <c r="AU215" i="2"/>
  <c r="R331" i="2"/>
  <c r="S219" i="2"/>
  <c r="S328" i="2"/>
  <c r="T216" i="2"/>
  <c r="AR281" i="2"/>
  <c r="AS169" i="2"/>
  <c r="F294" i="2"/>
  <c r="G182" i="2"/>
  <c r="AE281" i="2"/>
  <c r="AF169" i="2"/>
  <c r="F288" i="2"/>
  <c r="G176" i="2"/>
  <c r="F305" i="2"/>
  <c r="G193" i="2"/>
  <c r="S305" i="2"/>
  <c r="T193" i="2"/>
  <c r="T285" i="2"/>
  <c r="U173" i="2"/>
  <c r="T287" i="2"/>
  <c r="U175" i="2"/>
  <c r="T289" i="2"/>
  <c r="U177" i="2"/>
  <c r="T291" i="2"/>
  <c r="U179" i="2"/>
  <c r="T293" i="2"/>
  <c r="U181" i="2"/>
  <c r="T295" i="2"/>
  <c r="U183" i="2"/>
  <c r="T297" i="2"/>
  <c r="U185" i="2"/>
  <c r="T299" i="2"/>
  <c r="U187" i="2"/>
  <c r="T301" i="2"/>
  <c r="U189" i="2"/>
  <c r="T303" i="2"/>
  <c r="U191" i="2"/>
  <c r="F308" i="2"/>
  <c r="G196" i="2"/>
  <c r="S315" i="2"/>
  <c r="T203" i="2"/>
  <c r="AU319" i="2"/>
  <c r="AV207" i="2"/>
  <c r="G326" i="2"/>
  <c r="H214" i="2"/>
  <c r="AE330" i="2"/>
  <c r="AF218" i="2"/>
  <c r="AE309" i="2"/>
  <c r="AF197" i="2"/>
  <c r="AE313" i="2"/>
  <c r="AF201" i="2"/>
  <c r="AE317" i="2"/>
  <c r="AF205" i="2"/>
  <c r="AE321" i="2"/>
  <c r="AF209" i="2"/>
  <c r="AE325" i="2"/>
  <c r="AF213" i="2"/>
  <c r="F293" i="2"/>
  <c r="G181" i="2"/>
  <c r="T282" i="2"/>
  <c r="U170" i="2"/>
  <c r="F295" i="2"/>
  <c r="G183" i="2"/>
  <c r="F309" i="2"/>
  <c r="G197" i="2"/>
  <c r="AU314" i="2"/>
  <c r="AV202" i="2"/>
  <c r="G321" i="2"/>
  <c r="H209" i="2"/>
  <c r="S326" i="2"/>
  <c r="T214" i="2"/>
  <c r="F306" i="2"/>
  <c r="G194" i="2"/>
  <c r="R311" i="2"/>
  <c r="S199" i="2"/>
  <c r="G316" i="2"/>
  <c r="H204" i="2"/>
  <c r="S321" i="2"/>
  <c r="T209" i="2"/>
  <c r="AU325" i="2"/>
  <c r="AV213" i="2"/>
  <c r="AT306" i="2"/>
  <c r="AU194" i="2"/>
  <c r="F311" i="2"/>
  <c r="G199" i="2"/>
  <c r="S316" i="2"/>
  <c r="T204" i="2"/>
  <c r="AU320" i="2"/>
  <c r="AV208" i="2"/>
  <c r="G327" i="2"/>
  <c r="H215" i="2"/>
  <c r="AF283" i="2"/>
  <c r="AG171" i="2"/>
  <c r="AF285" i="2"/>
  <c r="AG173" i="2"/>
  <c r="AF287" i="2"/>
  <c r="AG175" i="2"/>
  <c r="AF289" i="2"/>
  <c r="AG177" i="2"/>
  <c r="AF291" i="2"/>
  <c r="AG179" i="2"/>
  <c r="AF293" i="2"/>
  <c r="AG181" i="2"/>
  <c r="AF295" i="2"/>
  <c r="AG183" i="2"/>
  <c r="AF297" i="2"/>
  <c r="AG185" i="2"/>
  <c r="AF299" i="2"/>
  <c r="AG187" i="2"/>
  <c r="AF301" i="2"/>
  <c r="AG189" i="2"/>
  <c r="AE304" i="2"/>
  <c r="AF192" i="2"/>
  <c r="E329" i="2"/>
  <c r="F217" i="2"/>
  <c r="S330" i="2"/>
  <c r="T218" i="2"/>
  <c r="G282" i="2"/>
  <c r="H170" i="2"/>
  <c r="T283" i="2"/>
  <c r="U171" i="2"/>
  <c r="F298" i="2"/>
  <c r="G186" i="2"/>
  <c r="AR282" i="2"/>
  <c r="AS170" i="2"/>
  <c r="F292" i="2"/>
  <c r="G180" i="2"/>
  <c r="AU305" i="2"/>
  <c r="AV193" i="2"/>
  <c r="AR284" i="2"/>
  <c r="AS172" i="2"/>
  <c r="AR286" i="2"/>
  <c r="AS174" i="2"/>
  <c r="AR288" i="2"/>
  <c r="AS176" i="2"/>
  <c r="AR290" i="2"/>
  <c r="AS178" i="2"/>
  <c r="AR292" i="2"/>
  <c r="AS180" i="2"/>
  <c r="AR294" i="2"/>
  <c r="AS182" i="2"/>
  <c r="AR296" i="2"/>
  <c r="AS184" i="2"/>
  <c r="AR298" i="2"/>
  <c r="AS186" i="2"/>
  <c r="AR300" i="2"/>
  <c r="AS188" i="2"/>
  <c r="AR302" i="2"/>
  <c r="AS190" i="2"/>
  <c r="AT307" i="2"/>
  <c r="AU195" i="2"/>
  <c r="G314" i="2"/>
  <c r="H202" i="2"/>
  <c r="S319" i="2"/>
  <c r="T207" i="2"/>
  <c r="AU323" i="2"/>
  <c r="AV211" i="2"/>
  <c r="AE328" i="2"/>
  <c r="AF216" i="2"/>
  <c r="AE308" i="2"/>
  <c r="AF196" i="2"/>
  <c r="AE312" i="2"/>
  <c r="AF200" i="2"/>
  <c r="AE316" i="2"/>
  <c r="AF204" i="2"/>
  <c r="AE320" i="2"/>
  <c r="AF208" i="2"/>
  <c r="AE324" i="2"/>
  <c r="AF212" i="2"/>
  <c r="E330" i="2"/>
  <c r="F218" i="2"/>
  <c r="F289" i="2"/>
  <c r="G177" i="2"/>
  <c r="AH303" i="2"/>
  <c r="AI191" i="2"/>
  <c r="F291" i="2"/>
  <c r="G179" i="2"/>
  <c r="AT303" i="2"/>
  <c r="AU191" i="2"/>
  <c r="R310" i="2"/>
  <c r="S198" i="2"/>
  <c r="G317" i="2"/>
  <c r="H205" i="2"/>
  <c r="S322" i="2"/>
  <c r="T210" i="2"/>
  <c r="AU326" i="2"/>
  <c r="AV214" i="2"/>
  <c r="F310" i="2"/>
  <c r="G198" i="2"/>
  <c r="AU313" i="2"/>
  <c r="AV201" i="2"/>
  <c r="G320" i="2"/>
  <c r="H208" i="2"/>
  <c r="S325" i="2"/>
  <c r="T213" i="2"/>
  <c r="AT310" i="2"/>
  <c r="AU198" i="2"/>
  <c r="G315" i="2"/>
  <c r="H203" i="2"/>
  <c r="S320" i="2"/>
  <c r="T208" i="2"/>
  <c r="AU324" i="2"/>
  <c r="AV212" i="2"/>
  <c r="AE327" i="2"/>
  <c r="AF215" i="2"/>
  <c r="AT330" i="2"/>
  <c r="AU218" i="2"/>
  <c r="T281" i="2"/>
  <c r="U169" i="2"/>
  <c r="F286" i="2"/>
  <c r="G174" i="2"/>
  <c r="F302" i="2"/>
  <c r="G190" i="2"/>
  <c r="F283" i="2"/>
  <c r="G171" i="2"/>
  <c r="F296" i="2"/>
  <c r="G184" i="2"/>
  <c r="AE305" i="2"/>
  <c r="AF193" i="2"/>
  <c r="T284" i="2"/>
  <c r="U172" i="2"/>
  <c r="T286" i="2"/>
  <c r="U174" i="2"/>
  <c r="T288" i="2"/>
  <c r="U176" i="2"/>
  <c r="T290" i="2"/>
  <c r="U178" i="2"/>
  <c r="T292" i="2"/>
  <c r="U180" i="2"/>
  <c r="T294" i="2"/>
  <c r="U182" i="2"/>
  <c r="T296" i="2"/>
  <c r="U184" i="2"/>
  <c r="T298" i="2"/>
  <c r="U186" i="2"/>
  <c r="T300" i="2"/>
  <c r="U188" i="2"/>
  <c r="T302" i="2"/>
  <c r="U190" i="2"/>
  <c r="R306" i="2"/>
  <c r="S194" i="2"/>
  <c r="AU311" i="2"/>
  <c r="AV199" i="2"/>
  <c r="G318" i="2"/>
  <c r="H206" i="2"/>
  <c r="S323" i="2"/>
  <c r="T211" i="2"/>
  <c r="G331" i="2"/>
  <c r="H219" i="2"/>
  <c r="AE307" i="2"/>
  <c r="AF195" i="2"/>
  <c r="AE311" i="2"/>
  <c r="AF199" i="2"/>
  <c r="AE315" i="2"/>
  <c r="AF203" i="2"/>
  <c r="AE319" i="2"/>
  <c r="AF207" i="2"/>
  <c r="AE323" i="2"/>
  <c r="AF211" i="2"/>
  <c r="E328" i="2"/>
  <c r="F216" i="2"/>
  <c r="E282" i="1"/>
  <c r="F170" i="1"/>
  <c r="S291" i="1"/>
  <c r="T179" i="1"/>
  <c r="AE301" i="1"/>
  <c r="AF189" i="1"/>
  <c r="AR307" i="1"/>
  <c r="AS195" i="1"/>
  <c r="AS283" i="1"/>
  <c r="AT171" i="1"/>
  <c r="AS285" i="1"/>
  <c r="AT173" i="1"/>
  <c r="AS287" i="1"/>
  <c r="AT175" i="1"/>
  <c r="AS289" i="1"/>
  <c r="AT177" i="1"/>
  <c r="AS291" i="1"/>
  <c r="AT179" i="1"/>
  <c r="AS293" i="1"/>
  <c r="AT181" i="1"/>
  <c r="AS295" i="1"/>
  <c r="AT183" i="1"/>
  <c r="AS297" i="1"/>
  <c r="AT185" i="1"/>
  <c r="AS299" i="1"/>
  <c r="AT187" i="1"/>
  <c r="S303" i="1"/>
  <c r="T191" i="1"/>
  <c r="E311" i="1"/>
  <c r="F199" i="1"/>
  <c r="AF313" i="1"/>
  <c r="AG201" i="1"/>
  <c r="E318" i="1"/>
  <c r="F206" i="1"/>
  <c r="AS198" i="1"/>
  <c r="AR310" i="1"/>
  <c r="AR316" i="1"/>
  <c r="AS204" i="1"/>
  <c r="AG208" i="1"/>
  <c r="AF320" i="1"/>
  <c r="T323" i="1"/>
  <c r="U211" i="1"/>
  <c r="E330" i="1"/>
  <c r="F218" i="1"/>
  <c r="AG281" i="1"/>
  <c r="AH169" i="1"/>
  <c r="S294" i="1"/>
  <c r="T182" i="1"/>
  <c r="S293" i="1"/>
  <c r="T181" i="1"/>
  <c r="E281" i="1"/>
  <c r="F169" i="1"/>
  <c r="S292" i="1"/>
  <c r="T180" i="1"/>
  <c r="AS305" i="1"/>
  <c r="AT193" i="1"/>
  <c r="E283" i="1"/>
  <c r="F171" i="1"/>
  <c r="E285" i="1"/>
  <c r="F173" i="1"/>
  <c r="E287" i="1"/>
  <c r="F175" i="1"/>
  <c r="E289" i="1"/>
  <c r="F177" i="1"/>
  <c r="E291" i="1"/>
  <c r="F179" i="1"/>
  <c r="E293" i="1"/>
  <c r="F181" i="1"/>
  <c r="E295" i="1"/>
  <c r="F183" i="1"/>
  <c r="E297" i="1"/>
  <c r="F185" i="1"/>
  <c r="E299" i="1"/>
  <c r="F187" i="1"/>
  <c r="E301" i="1"/>
  <c r="F189" i="1"/>
  <c r="AG200" i="1"/>
  <c r="AF312" i="1"/>
  <c r="AG315" i="1"/>
  <c r="AH203" i="1"/>
  <c r="T326" i="1"/>
  <c r="U214" i="1"/>
  <c r="U322" i="1"/>
  <c r="V210" i="1"/>
  <c r="AS325" i="1"/>
  <c r="AT213" i="1"/>
  <c r="AR330" i="1"/>
  <c r="AS218" i="1"/>
  <c r="AR314" i="1"/>
  <c r="AS202" i="1"/>
  <c r="E329" i="1"/>
  <c r="F217" i="1"/>
  <c r="AG321" i="1"/>
  <c r="AH209" i="1"/>
  <c r="R308" i="1"/>
  <c r="S196" i="1"/>
  <c r="S282" i="1"/>
  <c r="T170" i="1"/>
  <c r="S295" i="1"/>
  <c r="T183" i="1"/>
  <c r="AH305" i="1"/>
  <c r="AI193" i="1"/>
  <c r="R307" i="1"/>
  <c r="S195" i="1"/>
  <c r="R305" i="1"/>
  <c r="S193" i="1"/>
  <c r="E327" i="1"/>
  <c r="F215" i="1"/>
  <c r="AF310" i="1"/>
  <c r="AG198" i="1"/>
  <c r="E314" i="1"/>
  <c r="F202" i="1"/>
  <c r="E320" i="1"/>
  <c r="F208" i="1"/>
  <c r="U316" i="1"/>
  <c r="V204" i="1"/>
  <c r="AS320" i="1"/>
  <c r="AT208" i="1"/>
  <c r="AS323" i="1"/>
  <c r="AT211" i="1"/>
  <c r="AF329" i="1"/>
  <c r="AG217" i="1"/>
  <c r="R310" i="1"/>
  <c r="S198" i="1"/>
  <c r="AS281" i="1"/>
  <c r="AT169" i="1"/>
  <c r="S298" i="1"/>
  <c r="T186" i="1"/>
  <c r="S297" i="1"/>
  <c r="T185" i="1"/>
  <c r="S288" i="1"/>
  <c r="T176" i="1"/>
  <c r="G302" i="1"/>
  <c r="H190" i="1"/>
  <c r="AE303" i="1"/>
  <c r="AF191" i="1"/>
  <c r="AS318" i="1"/>
  <c r="AT206" i="1"/>
  <c r="AG282" i="1"/>
  <c r="AH170" i="1"/>
  <c r="AG284" i="1"/>
  <c r="AH172" i="1"/>
  <c r="AG286" i="1"/>
  <c r="AH174" i="1"/>
  <c r="AG288" i="1"/>
  <c r="AH176" i="1"/>
  <c r="AG290" i="1"/>
  <c r="AH178" i="1"/>
  <c r="AG292" i="1"/>
  <c r="AH180" i="1"/>
  <c r="AG294" i="1"/>
  <c r="AH182" i="1"/>
  <c r="AG296" i="1"/>
  <c r="AH184" i="1"/>
  <c r="AG298" i="1"/>
  <c r="AH186" i="1"/>
  <c r="AG300" i="1"/>
  <c r="AH188" i="1"/>
  <c r="AR302" i="1"/>
  <c r="AS190" i="1"/>
  <c r="AS194" i="1"/>
  <c r="AR306" i="1"/>
  <c r="E305" i="1"/>
  <c r="F193" i="1"/>
  <c r="AF308" i="1"/>
  <c r="AG196" i="1"/>
  <c r="U325" i="1"/>
  <c r="V213" i="1"/>
  <c r="AS210" i="1"/>
  <c r="AR322" i="1"/>
  <c r="AG326" i="1"/>
  <c r="AH214" i="1"/>
  <c r="AR312" i="1"/>
  <c r="AS200" i="1"/>
  <c r="AS329" i="1"/>
  <c r="AT217" i="1"/>
  <c r="U328" i="1"/>
  <c r="V216" i="1"/>
  <c r="U324" i="1"/>
  <c r="V212" i="1"/>
  <c r="AS317" i="1"/>
  <c r="AT205" i="1"/>
  <c r="AS319" i="1"/>
  <c r="AT207" i="1"/>
  <c r="E306" i="1"/>
  <c r="F194" i="1"/>
  <c r="E310" i="1"/>
  <c r="F198" i="1"/>
  <c r="U329" i="1"/>
  <c r="V217" i="1"/>
  <c r="E308" i="1"/>
  <c r="F196" i="1"/>
  <c r="U321" i="1"/>
  <c r="V209" i="1"/>
  <c r="E324" i="1"/>
  <c r="F212" i="1"/>
  <c r="E313" i="1"/>
  <c r="F201" i="1"/>
  <c r="E315" i="1"/>
  <c r="F203" i="1"/>
  <c r="AG318" i="1"/>
  <c r="AH206" i="1"/>
  <c r="E321" i="1"/>
  <c r="F209" i="1"/>
  <c r="AQ75" i="1"/>
  <c r="AP296" i="1"/>
  <c r="S283" i="1"/>
  <c r="T171" i="1"/>
  <c r="S299" i="1"/>
  <c r="T187" i="1"/>
  <c r="R306" i="1"/>
  <c r="S194" i="1"/>
  <c r="AS282" i="1"/>
  <c r="AT170" i="1"/>
  <c r="AS284" i="1"/>
  <c r="AT172" i="1"/>
  <c r="AS286" i="1"/>
  <c r="AT174" i="1"/>
  <c r="AS288" i="1"/>
  <c r="AT176" i="1"/>
  <c r="AS290" i="1"/>
  <c r="AT178" i="1"/>
  <c r="AS292" i="1"/>
  <c r="AT180" i="1"/>
  <c r="AS294" i="1"/>
  <c r="AT182" i="1"/>
  <c r="AT184" i="1"/>
  <c r="AS298" i="1"/>
  <c r="AT186" i="1"/>
  <c r="AS300" i="1"/>
  <c r="AT188" i="1"/>
  <c r="AF328" i="1"/>
  <c r="AG216" i="1"/>
  <c r="E328" i="1"/>
  <c r="F216" i="1"/>
  <c r="AS201" i="1"/>
  <c r="AR313" i="1"/>
  <c r="U318" i="1"/>
  <c r="V206" i="1"/>
  <c r="E325" i="1"/>
  <c r="F213" i="1"/>
  <c r="AG325" i="1"/>
  <c r="AH213" i="1"/>
  <c r="R313" i="1"/>
  <c r="S201" i="1"/>
  <c r="S286" i="1"/>
  <c r="T174" i="1"/>
  <c r="S285" i="1"/>
  <c r="T173" i="1"/>
  <c r="S301" i="1"/>
  <c r="T189" i="1"/>
  <c r="S284" i="1"/>
  <c r="T172" i="1"/>
  <c r="S300" i="1"/>
  <c r="T188" i="1"/>
  <c r="AF304" i="1"/>
  <c r="AG192" i="1"/>
  <c r="AG323" i="1"/>
  <c r="AH211" i="1"/>
  <c r="E284" i="1"/>
  <c r="F172" i="1"/>
  <c r="E286" i="1"/>
  <c r="F174" i="1"/>
  <c r="E288" i="1"/>
  <c r="F176" i="1"/>
  <c r="E290" i="1"/>
  <c r="F178" i="1"/>
  <c r="E292" i="1"/>
  <c r="F180" i="1"/>
  <c r="E294" i="1"/>
  <c r="F182" i="1"/>
  <c r="E296" i="1"/>
  <c r="F184" i="1"/>
  <c r="E298" i="1"/>
  <c r="F186" i="1"/>
  <c r="E300" i="1"/>
  <c r="F188" i="1"/>
  <c r="AR304" i="1"/>
  <c r="AS192" i="1"/>
  <c r="E304" i="1"/>
  <c r="F192" i="1"/>
  <c r="E309" i="1"/>
  <c r="F197" i="1"/>
  <c r="S311" i="1"/>
  <c r="T199" i="1"/>
  <c r="E323" i="1"/>
  <c r="F211" i="1"/>
  <c r="AF324" i="1"/>
  <c r="AG212" i="1"/>
  <c r="T327" i="1"/>
  <c r="U215" i="1"/>
  <c r="AR311" i="1"/>
  <c r="AS199" i="1"/>
  <c r="U205" i="1"/>
  <c r="T317" i="1"/>
  <c r="U320" i="1"/>
  <c r="V208" i="1"/>
  <c r="AR327" i="1"/>
  <c r="AS215" i="1"/>
  <c r="R319" i="1"/>
  <c r="S207" i="1"/>
  <c r="S287" i="1"/>
  <c r="T175" i="1"/>
  <c r="S302" i="1"/>
  <c r="T190" i="1"/>
  <c r="AE302" i="1"/>
  <c r="AF190" i="1"/>
  <c r="AR303" i="1"/>
  <c r="AS191" i="1"/>
  <c r="AG306" i="1"/>
  <c r="AH194" i="1"/>
  <c r="AS328" i="1"/>
  <c r="AT216" i="1"/>
  <c r="S309" i="1"/>
  <c r="T197" i="1"/>
  <c r="AG199" i="1"/>
  <c r="AF311" i="1"/>
  <c r="E331" i="1"/>
  <c r="F219" i="1"/>
  <c r="AG317" i="1"/>
  <c r="AH205" i="1"/>
  <c r="AS203" i="1"/>
  <c r="AR315" i="1"/>
  <c r="AG322" i="1"/>
  <c r="AH210" i="1"/>
  <c r="E326" i="1"/>
  <c r="F214" i="1"/>
  <c r="AS219" i="1"/>
  <c r="AR331" i="1"/>
  <c r="R315" i="1"/>
  <c r="S203" i="1"/>
  <c r="S290" i="1"/>
  <c r="T178" i="1"/>
  <c r="S289" i="1"/>
  <c r="T177" i="1"/>
  <c r="S281" i="1"/>
  <c r="T169" i="1"/>
  <c r="S296" i="1"/>
  <c r="T184" i="1"/>
  <c r="AR309" i="1"/>
  <c r="AS197" i="1"/>
  <c r="AS196" i="1"/>
  <c r="AR308" i="1"/>
  <c r="AG283" i="1"/>
  <c r="AH171" i="1"/>
  <c r="AG285" i="1"/>
  <c r="AH173" i="1"/>
  <c r="AG287" i="1"/>
  <c r="AH175" i="1"/>
  <c r="AG289" i="1"/>
  <c r="AH177" i="1"/>
  <c r="AG291" i="1"/>
  <c r="AH179" i="1"/>
  <c r="AG293" i="1"/>
  <c r="AH181" i="1"/>
  <c r="AG295" i="1"/>
  <c r="AH183" i="1"/>
  <c r="AG297" i="1"/>
  <c r="AH185" i="1"/>
  <c r="AG299" i="1"/>
  <c r="AH187" i="1"/>
  <c r="AS301" i="1"/>
  <c r="AT189" i="1"/>
  <c r="S304" i="1"/>
  <c r="T192" i="1"/>
  <c r="E303" i="1"/>
  <c r="F191" i="1"/>
  <c r="E307" i="1"/>
  <c r="F195" i="1"/>
  <c r="AG197" i="1"/>
  <c r="AF309" i="1"/>
  <c r="S314" i="1"/>
  <c r="T202" i="1"/>
  <c r="E316" i="1"/>
  <c r="F204" i="1"/>
  <c r="AR326" i="1"/>
  <c r="AS214" i="1"/>
  <c r="AG319" i="1"/>
  <c r="AH207" i="1"/>
  <c r="AS324" i="1"/>
  <c r="AT212" i="1"/>
  <c r="AG327" i="1"/>
  <c r="AH215" i="1"/>
  <c r="T331" i="1"/>
  <c r="U219" i="1"/>
  <c r="E322" i="1"/>
  <c r="F210" i="1"/>
  <c r="R312" i="1"/>
  <c r="S200" i="1"/>
  <c r="E312" i="1"/>
  <c r="F200" i="1"/>
  <c r="E317" i="1"/>
  <c r="F205" i="1"/>
  <c r="AS321" i="1"/>
  <c r="AT209" i="1"/>
  <c r="AG314" i="1"/>
  <c r="AH202" i="1"/>
  <c r="E319" i="1"/>
  <c r="F207" i="1"/>
  <c r="AG330" i="1"/>
  <c r="AH218" i="1"/>
  <c r="AG316" i="1"/>
  <c r="AH204" i="1"/>
  <c r="AG307" i="1"/>
  <c r="AH195" i="1"/>
  <c r="AG331" i="1"/>
  <c r="AH219" i="1"/>
  <c r="U330" i="1"/>
  <c r="V218" i="1"/>
  <c r="G326" i="6" l="1"/>
  <c r="H214" i="6"/>
  <c r="S327" i="6"/>
  <c r="T215" i="6"/>
  <c r="AS320" i="6"/>
  <c r="AT208" i="6"/>
  <c r="G294" i="6"/>
  <c r="H182" i="6"/>
  <c r="T319" i="6"/>
  <c r="U207" i="6"/>
  <c r="T303" i="6"/>
  <c r="U191" i="6"/>
  <c r="AG287" i="6"/>
  <c r="AH175" i="6"/>
  <c r="AS293" i="6"/>
  <c r="AT181" i="6"/>
  <c r="S284" i="6"/>
  <c r="T172" i="6"/>
  <c r="AG305" i="6"/>
  <c r="AH193" i="6"/>
  <c r="G331" i="6"/>
  <c r="H219" i="6"/>
  <c r="S326" i="6"/>
  <c r="T214" i="6"/>
  <c r="H314" i="6"/>
  <c r="I202" i="6"/>
  <c r="AF283" i="6"/>
  <c r="AG171" i="6"/>
  <c r="I315" i="6"/>
  <c r="J203" i="6"/>
  <c r="T298" i="6"/>
  <c r="U186" i="6"/>
  <c r="AU331" i="6"/>
  <c r="AV219" i="6"/>
  <c r="AS284" i="6"/>
  <c r="AT172" i="6"/>
  <c r="AG318" i="6"/>
  <c r="AH206" i="6"/>
  <c r="AS304" i="6"/>
  <c r="AT192" i="6"/>
  <c r="G325" i="6"/>
  <c r="H213" i="6"/>
  <c r="AS288" i="6"/>
  <c r="AT176" i="6"/>
  <c r="U320" i="6"/>
  <c r="V208" i="6"/>
  <c r="G293" i="6"/>
  <c r="H181" i="6"/>
  <c r="AS298" i="6"/>
  <c r="AT186" i="6"/>
  <c r="AI328" i="6"/>
  <c r="AJ216" i="6"/>
  <c r="AS314" i="6"/>
  <c r="AT202" i="6"/>
  <c r="AU327" i="6"/>
  <c r="AV215" i="6"/>
  <c r="AG301" i="6"/>
  <c r="AH189" i="6"/>
  <c r="AG308" i="6"/>
  <c r="AH196" i="6"/>
  <c r="G291" i="6"/>
  <c r="H179" i="6"/>
  <c r="S329" i="6"/>
  <c r="T217" i="6"/>
  <c r="AS319" i="6"/>
  <c r="AT207" i="6"/>
  <c r="H320" i="6"/>
  <c r="I208" i="6"/>
  <c r="H312" i="6"/>
  <c r="I200" i="6"/>
  <c r="G296" i="6"/>
  <c r="H184" i="6"/>
  <c r="G282" i="6"/>
  <c r="H170" i="6"/>
  <c r="I321" i="6"/>
  <c r="J209" i="6"/>
  <c r="T304" i="6"/>
  <c r="U192" i="6"/>
  <c r="T287" i="6"/>
  <c r="U175" i="6"/>
  <c r="AF309" i="6"/>
  <c r="AG197" i="6"/>
  <c r="G298" i="6"/>
  <c r="H186" i="6"/>
  <c r="AS315" i="6"/>
  <c r="AT203" i="6"/>
  <c r="U314" i="6"/>
  <c r="V202" i="6"/>
  <c r="AG314" i="6"/>
  <c r="AH202" i="6"/>
  <c r="AS307" i="6"/>
  <c r="AT195" i="6"/>
  <c r="AG294" i="6"/>
  <c r="AH182" i="6"/>
  <c r="AS285" i="6"/>
  <c r="AT173" i="6"/>
  <c r="AU329" i="6"/>
  <c r="AV217" i="6"/>
  <c r="AU328" i="6"/>
  <c r="AV216" i="6"/>
  <c r="AS301" i="6"/>
  <c r="AT189" i="6"/>
  <c r="AS324" i="6"/>
  <c r="AT212" i="6"/>
  <c r="AS316" i="6"/>
  <c r="AT204" i="6"/>
  <c r="AS308" i="6"/>
  <c r="AT196" i="6"/>
  <c r="G285" i="6"/>
  <c r="H173" i="6"/>
  <c r="T323" i="6"/>
  <c r="U211" i="6"/>
  <c r="T315" i="6"/>
  <c r="U203" i="6"/>
  <c r="T307" i="6"/>
  <c r="U195" i="6"/>
  <c r="T299" i="6"/>
  <c r="U187" i="6"/>
  <c r="AG291" i="6"/>
  <c r="AH179" i="6"/>
  <c r="AI327" i="6"/>
  <c r="AJ215" i="6"/>
  <c r="AF311" i="6"/>
  <c r="AG199" i="6"/>
  <c r="AS286" i="6"/>
  <c r="AT174" i="6"/>
  <c r="AG300" i="6"/>
  <c r="AH188" i="6"/>
  <c r="AS290" i="6"/>
  <c r="AT178" i="6"/>
  <c r="U318" i="6"/>
  <c r="V206" i="6"/>
  <c r="AG297" i="6"/>
  <c r="AH185" i="6"/>
  <c r="AG302" i="6"/>
  <c r="AH190" i="6"/>
  <c r="T285" i="6"/>
  <c r="U173" i="6"/>
  <c r="AI326" i="6"/>
  <c r="AJ214" i="6"/>
  <c r="G329" i="6"/>
  <c r="H217" i="6"/>
  <c r="H318" i="6"/>
  <c r="I206" i="6"/>
  <c r="H310" i="6"/>
  <c r="I198" i="6"/>
  <c r="G292" i="6"/>
  <c r="H180" i="6"/>
  <c r="AI331" i="6"/>
  <c r="AJ219" i="6"/>
  <c r="I319" i="6"/>
  <c r="J207" i="6"/>
  <c r="I311" i="6"/>
  <c r="J199" i="6"/>
  <c r="T302" i="6"/>
  <c r="U190" i="6"/>
  <c r="AG293" i="6"/>
  <c r="AH181" i="6"/>
  <c r="T286" i="6"/>
  <c r="U174" i="6"/>
  <c r="AF321" i="6"/>
  <c r="AG209" i="6"/>
  <c r="AS295" i="6"/>
  <c r="AT183" i="6"/>
  <c r="U316" i="6"/>
  <c r="V204" i="6"/>
  <c r="G301" i="6"/>
  <c r="H189" i="6"/>
  <c r="AG303" i="6"/>
  <c r="AH191" i="6"/>
  <c r="S330" i="6"/>
  <c r="T218" i="6"/>
  <c r="G286" i="6"/>
  <c r="H174" i="6"/>
  <c r="U322" i="6"/>
  <c r="V210" i="6"/>
  <c r="AS283" i="6"/>
  <c r="AT171" i="6"/>
  <c r="AS300" i="6"/>
  <c r="AT188" i="6"/>
  <c r="T290" i="6"/>
  <c r="U178" i="6"/>
  <c r="AG322" i="6"/>
  <c r="AH210" i="6"/>
  <c r="G299" i="6"/>
  <c r="H187" i="6"/>
  <c r="G304" i="6"/>
  <c r="H192" i="6"/>
  <c r="AU326" i="6"/>
  <c r="AV214" i="6"/>
  <c r="AS323" i="6"/>
  <c r="AT211" i="6"/>
  <c r="S282" i="6"/>
  <c r="T170" i="6"/>
  <c r="T292" i="6"/>
  <c r="U180" i="6"/>
  <c r="AS294" i="6"/>
  <c r="AT182" i="6"/>
  <c r="AS309" i="6"/>
  <c r="AT197" i="6"/>
  <c r="AG299" i="6"/>
  <c r="AH187" i="6"/>
  <c r="AG292" i="6"/>
  <c r="AH180" i="6"/>
  <c r="G303" i="6"/>
  <c r="H191" i="6"/>
  <c r="AI329" i="6"/>
  <c r="AJ217" i="6"/>
  <c r="G297" i="6"/>
  <c r="H185" i="6"/>
  <c r="AG290" i="6"/>
  <c r="AH178" i="6"/>
  <c r="AS313" i="6"/>
  <c r="AT201" i="6"/>
  <c r="S331" i="6"/>
  <c r="T219" i="6"/>
  <c r="AS305" i="6"/>
  <c r="AT193" i="6"/>
  <c r="AS311" i="6"/>
  <c r="AT199" i="6"/>
  <c r="AS318" i="6"/>
  <c r="AT206" i="6"/>
  <c r="AS310" i="6"/>
  <c r="AT198" i="6"/>
  <c r="G290" i="6"/>
  <c r="H178" i="6"/>
  <c r="G328" i="6"/>
  <c r="H216" i="6"/>
  <c r="T317" i="6"/>
  <c r="U205" i="6"/>
  <c r="T309" i="6"/>
  <c r="U197" i="6"/>
  <c r="T301" i="6"/>
  <c r="U189" i="6"/>
  <c r="T293" i="6"/>
  <c r="U181" i="6"/>
  <c r="AG286" i="6"/>
  <c r="AH174" i="6"/>
  <c r="AF315" i="6"/>
  <c r="AG203" i="6"/>
  <c r="AS289" i="6"/>
  <c r="AT177" i="6"/>
  <c r="AG304" i="6"/>
  <c r="AH192" i="6"/>
  <c r="AS287" i="6"/>
  <c r="AT175" i="6"/>
  <c r="U310" i="6"/>
  <c r="V198" i="6"/>
  <c r="AG324" i="6"/>
  <c r="AH212" i="6"/>
  <c r="AG298" i="6"/>
  <c r="AH186" i="6"/>
  <c r="AT184" i="6"/>
  <c r="AS296" i="6"/>
  <c r="S328" i="6"/>
  <c r="T216" i="6"/>
  <c r="H324" i="6"/>
  <c r="I212" i="6"/>
  <c r="H316" i="6"/>
  <c r="I204" i="6"/>
  <c r="H308" i="6"/>
  <c r="I196" i="6"/>
  <c r="G288" i="6"/>
  <c r="H176" i="6"/>
  <c r="AI325" i="6"/>
  <c r="AJ213" i="6"/>
  <c r="I317" i="6"/>
  <c r="J205" i="6"/>
  <c r="I309" i="6"/>
  <c r="J197" i="6"/>
  <c r="T300" i="6"/>
  <c r="U188" i="6"/>
  <c r="T291" i="6"/>
  <c r="U179" i="6"/>
  <c r="AG284" i="6"/>
  <c r="AH172" i="6"/>
  <c r="AF317" i="6"/>
  <c r="AG205" i="6"/>
  <c r="AS291" i="6"/>
  <c r="AT179" i="6"/>
  <c r="U308" i="6"/>
  <c r="V196" i="6"/>
  <c r="AS281" i="6"/>
  <c r="AT169" i="6"/>
  <c r="AS282" i="6"/>
  <c r="AT170" i="6"/>
  <c r="AG296" i="6"/>
  <c r="AH184" i="6"/>
  <c r="AG281" i="6"/>
  <c r="AH169" i="6"/>
  <c r="AG288" i="6"/>
  <c r="AH176" i="6"/>
  <c r="H287" i="6"/>
  <c r="I175" i="6"/>
  <c r="AS317" i="6"/>
  <c r="AT205" i="6"/>
  <c r="G289" i="6"/>
  <c r="H177" i="6"/>
  <c r="AG285" i="6"/>
  <c r="AH173" i="6"/>
  <c r="AS321" i="6"/>
  <c r="AT209" i="6"/>
  <c r="AS312" i="6"/>
  <c r="AT200" i="6"/>
  <c r="S281" i="6"/>
  <c r="T169" i="6"/>
  <c r="T311" i="6"/>
  <c r="U199" i="6"/>
  <c r="AG295" i="6"/>
  <c r="AH183" i="6"/>
  <c r="AF319" i="6"/>
  <c r="AG207" i="6"/>
  <c r="AG312" i="6"/>
  <c r="AH200" i="6"/>
  <c r="S283" i="6"/>
  <c r="T171" i="6"/>
  <c r="AG316" i="6"/>
  <c r="AH204" i="6"/>
  <c r="G330" i="6"/>
  <c r="H218" i="6"/>
  <c r="H322" i="6"/>
  <c r="I210" i="6"/>
  <c r="H306" i="6"/>
  <c r="I194" i="6"/>
  <c r="I323" i="6"/>
  <c r="J211" i="6"/>
  <c r="I307" i="6"/>
  <c r="J195" i="6"/>
  <c r="AG289" i="6"/>
  <c r="AH177" i="6"/>
  <c r="AF313" i="6"/>
  <c r="AG201" i="6"/>
  <c r="G302" i="6"/>
  <c r="H190" i="6"/>
  <c r="H283" i="6"/>
  <c r="I171" i="6"/>
  <c r="AS292" i="6"/>
  <c r="AT180" i="6"/>
  <c r="G305" i="6"/>
  <c r="H193" i="6"/>
  <c r="T294" i="6"/>
  <c r="U182" i="6"/>
  <c r="AG306" i="6"/>
  <c r="AH194" i="6"/>
  <c r="AU330" i="6"/>
  <c r="AV218" i="6"/>
  <c r="AS302" i="6"/>
  <c r="AT190" i="6"/>
  <c r="T296" i="6"/>
  <c r="U184" i="6"/>
  <c r="T288" i="6"/>
  <c r="U176" i="6"/>
  <c r="AS303" i="6"/>
  <c r="AT191" i="6"/>
  <c r="H284" i="6"/>
  <c r="I172" i="6"/>
  <c r="G327" i="6"/>
  <c r="H215" i="6"/>
  <c r="U312" i="6"/>
  <c r="V200" i="6"/>
  <c r="G281" i="6"/>
  <c r="H169" i="6"/>
  <c r="AI330" i="6"/>
  <c r="AJ218" i="6"/>
  <c r="S325" i="6"/>
  <c r="T213" i="6"/>
  <c r="AS297" i="6"/>
  <c r="AT185" i="6"/>
  <c r="AS322" i="6"/>
  <c r="AT210" i="6"/>
  <c r="AS306" i="6"/>
  <c r="AT194" i="6"/>
  <c r="AF282" i="6"/>
  <c r="AG170" i="6"/>
  <c r="T321" i="6"/>
  <c r="U209" i="6"/>
  <c r="T313" i="6"/>
  <c r="U201" i="6"/>
  <c r="T305" i="6"/>
  <c r="U193" i="6"/>
  <c r="T297" i="6"/>
  <c r="U185" i="6"/>
  <c r="T289" i="6"/>
  <c r="U177" i="6"/>
  <c r="AF323" i="6"/>
  <c r="AG211" i="6"/>
  <c r="AF307" i="6"/>
  <c r="AG195" i="6"/>
  <c r="AG320" i="6"/>
  <c r="AH208" i="6"/>
  <c r="U306" i="6"/>
  <c r="V194" i="6"/>
  <c r="I313" i="6"/>
  <c r="J201" i="6"/>
  <c r="T295" i="6"/>
  <c r="U183" i="6"/>
  <c r="AT325" i="6"/>
  <c r="AU213" i="6"/>
  <c r="U324" i="6"/>
  <c r="V212" i="6"/>
  <c r="AG310" i="6"/>
  <c r="AH198" i="6"/>
  <c r="G295" i="6"/>
  <c r="H183" i="6"/>
  <c r="G300" i="6"/>
  <c r="H188" i="6"/>
  <c r="AS299" i="6"/>
  <c r="AT187" i="6"/>
  <c r="AT303" i="11"/>
  <c r="AU191" i="11"/>
  <c r="F324" i="11"/>
  <c r="G212" i="11"/>
  <c r="S291" i="11"/>
  <c r="T179" i="11"/>
  <c r="S283" i="11"/>
  <c r="T171" i="11"/>
  <c r="AG330" i="11"/>
  <c r="AH218" i="11"/>
  <c r="AT326" i="11"/>
  <c r="AU214" i="11"/>
  <c r="AT322" i="11"/>
  <c r="AU210" i="11"/>
  <c r="F331" i="11"/>
  <c r="G219" i="11"/>
  <c r="AT316" i="11"/>
  <c r="AU204" i="11"/>
  <c r="AT308" i="11"/>
  <c r="AU196" i="11"/>
  <c r="AT300" i="11"/>
  <c r="AU188" i="11"/>
  <c r="S292" i="11"/>
  <c r="T180" i="11"/>
  <c r="S284" i="11"/>
  <c r="T172" i="11"/>
  <c r="F313" i="11"/>
  <c r="G201" i="11"/>
  <c r="AG306" i="11"/>
  <c r="AH194" i="11"/>
  <c r="AG290" i="11"/>
  <c r="AH178" i="11"/>
  <c r="AF307" i="11"/>
  <c r="AG195" i="11"/>
  <c r="AS290" i="11"/>
  <c r="AT178" i="11"/>
  <c r="AG326" i="11"/>
  <c r="AH214" i="11"/>
  <c r="AT311" i="11"/>
  <c r="AU199" i="11"/>
  <c r="AS293" i="11"/>
  <c r="AT181" i="11"/>
  <c r="AF317" i="11"/>
  <c r="AG205" i="11"/>
  <c r="G302" i="11"/>
  <c r="H190" i="11"/>
  <c r="AS283" i="11"/>
  <c r="AT171" i="11"/>
  <c r="F322" i="11"/>
  <c r="G210" i="11"/>
  <c r="S314" i="11"/>
  <c r="T202" i="11"/>
  <c r="S297" i="11"/>
  <c r="T185" i="11"/>
  <c r="S289" i="11"/>
  <c r="T177" i="11"/>
  <c r="S281" i="11"/>
  <c r="T169" i="11"/>
  <c r="AG329" i="11"/>
  <c r="AH217" i="11"/>
  <c r="T325" i="11"/>
  <c r="U213" i="11"/>
  <c r="S306" i="11"/>
  <c r="T194" i="11"/>
  <c r="F327" i="11"/>
  <c r="G215" i="11"/>
  <c r="F316" i="11"/>
  <c r="G204" i="11"/>
  <c r="F308" i="11"/>
  <c r="G196" i="11"/>
  <c r="G297" i="11"/>
  <c r="H185" i="11"/>
  <c r="G289" i="11"/>
  <c r="H177" i="11"/>
  <c r="G281" i="11"/>
  <c r="H169" i="11"/>
  <c r="AF314" i="11"/>
  <c r="AG202" i="11"/>
  <c r="T329" i="11"/>
  <c r="U217" i="11"/>
  <c r="F307" i="11"/>
  <c r="G195" i="11"/>
  <c r="AT309" i="11"/>
  <c r="AU197" i="11"/>
  <c r="AS291" i="11"/>
  <c r="AT179" i="11"/>
  <c r="S309" i="11"/>
  <c r="T197" i="11"/>
  <c r="AG293" i="11"/>
  <c r="AH181" i="11"/>
  <c r="AG327" i="11"/>
  <c r="AH215" i="11"/>
  <c r="AT315" i="11"/>
  <c r="AU203" i="11"/>
  <c r="AG296" i="11"/>
  <c r="AH184" i="11"/>
  <c r="S319" i="11"/>
  <c r="T207" i="11"/>
  <c r="AG305" i="11"/>
  <c r="AH193" i="11"/>
  <c r="AG287" i="11"/>
  <c r="AH175" i="11"/>
  <c r="F328" i="11"/>
  <c r="G216" i="11"/>
  <c r="G294" i="11"/>
  <c r="H182" i="11"/>
  <c r="G286" i="11"/>
  <c r="H174" i="11"/>
  <c r="T331" i="11"/>
  <c r="U219" i="11"/>
  <c r="AT327" i="11"/>
  <c r="AU215" i="11"/>
  <c r="AT323" i="11"/>
  <c r="AU211" i="11"/>
  <c r="S301" i="11"/>
  <c r="T189" i="11"/>
  <c r="AT318" i="11"/>
  <c r="AU206" i="11"/>
  <c r="AT310" i="11"/>
  <c r="AU198" i="11"/>
  <c r="AT302" i="11"/>
  <c r="AU190" i="11"/>
  <c r="G295" i="11"/>
  <c r="H183" i="11"/>
  <c r="G287" i="11"/>
  <c r="H175" i="11"/>
  <c r="F317" i="11"/>
  <c r="G205" i="11"/>
  <c r="AT313" i="11"/>
  <c r="AU201" i="11"/>
  <c r="AG294" i="11"/>
  <c r="AH182" i="11"/>
  <c r="AF311" i="11"/>
  <c r="AG199" i="11"/>
  <c r="AS294" i="11"/>
  <c r="AT182" i="11"/>
  <c r="AG328" i="11"/>
  <c r="AH216" i="11"/>
  <c r="AT319" i="11"/>
  <c r="AU207" i="11"/>
  <c r="AS297" i="11"/>
  <c r="AT185" i="11"/>
  <c r="AS281" i="11"/>
  <c r="AT169" i="11"/>
  <c r="G306" i="11"/>
  <c r="H194" i="11"/>
  <c r="AS288" i="11"/>
  <c r="AT176" i="11"/>
  <c r="F326" i="11"/>
  <c r="G214" i="11"/>
  <c r="S316" i="11"/>
  <c r="T204" i="11"/>
  <c r="S308" i="11"/>
  <c r="T196" i="11"/>
  <c r="G292" i="11"/>
  <c r="H180" i="11"/>
  <c r="G284" i="11"/>
  <c r="H172" i="11"/>
  <c r="T330" i="11"/>
  <c r="U218" i="11"/>
  <c r="T326" i="11"/>
  <c r="U214" i="11"/>
  <c r="F329" i="11"/>
  <c r="G217" i="11"/>
  <c r="F318" i="11"/>
  <c r="G206" i="11"/>
  <c r="F310" i="11"/>
  <c r="G198" i="11"/>
  <c r="AT301" i="11"/>
  <c r="AU189" i="11"/>
  <c r="S294" i="11"/>
  <c r="T182" i="11"/>
  <c r="S286" i="11"/>
  <c r="T174" i="11"/>
  <c r="AF320" i="11"/>
  <c r="AG208" i="11"/>
  <c r="AF312" i="11"/>
  <c r="AG200" i="11"/>
  <c r="F319" i="11"/>
  <c r="G207" i="11"/>
  <c r="S304" i="11"/>
  <c r="T192" i="11"/>
  <c r="G303" i="11"/>
  <c r="H191" i="11"/>
  <c r="S321" i="11"/>
  <c r="T209" i="11"/>
  <c r="G304" i="11"/>
  <c r="H192" i="11"/>
  <c r="AG289" i="11"/>
  <c r="AH177" i="11"/>
  <c r="AG325" i="11"/>
  <c r="AH213" i="11"/>
  <c r="AT307" i="11"/>
  <c r="AU195" i="11"/>
  <c r="AG292" i="11"/>
  <c r="AH180" i="11"/>
  <c r="S315" i="11"/>
  <c r="T203" i="11"/>
  <c r="AG301" i="11"/>
  <c r="AH189" i="11"/>
  <c r="AG282" i="11"/>
  <c r="AH170" i="11"/>
  <c r="T322" i="11"/>
  <c r="U210" i="11"/>
  <c r="F330" i="11"/>
  <c r="G218" i="11"/>
  <c r="S295" i="11"/>
  <c r="T183" i="11"/>
  <c r="S287" i="11"/>
  <c r="T175" i="11"/>
  <c r="AT331" i="11"/>
  <c r="AU219" i="11"/>
  <c r="AT328" i="11"/>
  <c r="AU216" i="11"/>
  <c r="AT324" i="11"/>
  <c r="AU212" i="11"/>
  <c r="S305" i="11"/>
  <c r="T193" i="11"/>
  <c r="AT320" i="11"/>
  <c r="AU208" i="11"/>
  <c r="AT312" i="11"/>
  <c r="AU200" i="11"/>
  <c r="AT304" i="11"/>
  <c r="AU192" i="11"/>
  <c r="S296" i="11"/>
  <c r="T184" i="11"/>
  <c r="S288" i="11"/>
  <c r="T176" i="11"/>
  <c r="F321" i="11"/>
  <c r="G209" i="11"/>
  <c r="S302" i="11"/>
  <c r="T190" i="11"/>
  <c r="AG298" i="11"/>
  <c r="AH186" i="11"/>
  <c r="AF315" i="11"/>
  <c r="AG203" i="11"/>
  <c r="AG299" i="11"/>
  <c r="AH187" i="11"/>
  <c r="AS282" i="11"/>
  <c r="AT170" i="11"/>
  <c r="AG322" i="11"/>
  <c r="AH210" i="11"/>
  <c r="G301" i="11"/>
  <c r="H189" i="11"/>
  <c r="AS285" i="11"/>
  <c r="AT173" i="11"/>
  <c r="AF309" i="11"/>
  <c r="AG197" i="11"/>
  <c r="AS292" i="11"/>
  <c r="AT180" i="11"/>
  <c r="AS284" i="11"/>
  <c r="AT172" i="11"/>
  <c r="S318" i="11"/>
  <c r="T206" i="11"/>
  <c r="S310" i="11"/>
  <c r="T198" i="11"/>
  <c r="S293" i="11"/>
  <c r="T181" i="11"/>
  <c r="S285" i="11"/>
  <c r="T173" i="11"/>
  <c r="AT330" i="11"/>
  <c r="AU218" i="11"/>
  <c r="T327" i="11"/>
  <c r="U215" i="11"/>
  <c r="T323" i="11"/>
  <c r="U211" i="11"/>
  <c r="S299" i="11"/>
  <c r="T187" i="11"/>
  <c r="F320" i="11"/>
  <c r="G208" i="11"/>
  <c r="F312" i="11"/>
  <c r="G200" i="11"/>
  <c r="AT299" i="11"/>
  <c r="AU187" i="11"/>
  <c r="G293" i="11"/>
  <c r="H181" i="11"/>
  <c r="G285" i="11"/>
  <c r="H173" i="11"/>
  <c r="AF318" i="11"/>
  <c r="AG206" i="11"/>
  <c r="AF310" i="11"/>
  <c r="AG198" i="11"/>
  <c r="F315" i="11"/>
  <c r="G203" i="11"/>
  <c r="S300" i="11"/>
  <c r="T188" i="11"/>
  <c r="G299" i="11"/>
  <c r="H187" i="11"/>
  <c r="S317" i="11"/>
  <c r="T205" i="11"/>
  <c r="G300" i="11"/>
  <c r="H188" i="11"/>
  <c r="AG285" i="11"/>
  <c r="AH173" i="11"/>
  <c r="AG323" i="11"/>
  <c r="AH211" i="11"/>
  <c r="AG304" i="11"/>
  <c r="AH192" i="11"/>
  <c r="AG288" i="11"/>
  <c r="AH176" i="11"/>
  <c r="S311" i="11"/>
  <c r="T199" i="11"/>
  <c r="AG295" i="11"/>
  <c r="AH183" i="11"/>
  <c r="AG286" i="11"/>
  <c r="AH174" i="11"/>
  <c r="G298" i="11"/>
  <c r="H186" i="11"/>
  <c r="G290" i="11"/>
  <c r="H178" i="11"/>
  <c r="G282" i="11"/>
  <c r="H170" i="11"/>
  <c r="AT329" i="11"/>
  <c r="AU217" i="11"/>
  <c r="AT325" i="11"/>
  <c r="AU213" i="11"/>
  <c r="AT321" i="11"/>
  <c r="AU209" i="11"/>
  <c r="F325" i="11"/>
  <c r="G213" i="11"/>
  <c r="AT314" i="11"/>
  <c r="AU202" i="11"/>
  <c r="AT306" i="11"/>
  <c r="AU194" i="11"/>
  <c r="AT298" i="11"/>
  <c r="AU186" i="11"/>
  <c r="G291" i="11"/>
  <c r="H179" i="11"/>
  <c r="G283" i="11"/>
  <c r="H171" i="11"/>
  <c r="F309" i="11"/>
  <c r="G197" i="11"/>
  <c r="AG302" i="11"/>
  <c r="AH190" i="11"/>
  <c r="AF319" i="11"/>
  <c r="AG207" i="11"/>
  <c r="AG303" i="11"/>
  <c r="AH191" i="11"/>
  <c r="AS286" i="11"/>
  <c r="AT174" i="11"/>
  <c r="AG324" i="11"/>
  <c r="AH212" i="11"/>
  <c r="G305" i="11"/>
  <c r="H193" i="11"/>
  <c r="AS289" i="11"/>
  <c r="AT177" i="11"/>
  <c r="AF313" i="11"/>
  <c r="AG201" i="11"/>
  <c r="AS296" i="11"/>
  <c r="AT184" i="11"/>
  <c r="AS287" i="11"/>
  <c r="AT175" i="11"/>
  <c r="S320" i="11"/>
  <c r="T208" i="11"/>
  <c r="S312" i="11"/>
  <c r="T200" i="11"/>
  <c r="G296" i="11"/>
  <c r="H184" i="11"/>
  <c r="G288" i="11"/>
  <c r="H176" i="11"/>
  <c r="AG331" i="11"/>
  <c r="AH219" i="11"/>
  <c r="T328" i="11"/>
  <c r="U216" i="11"/>
  <c r="T324" i="11"/>
  <c r="U212" i="11"/>
  <c r="S303" i="11"/>
  <c r="T191" i="11"/>
  <c r="F323" i="11"/>
  <c r="G211" i="11"/>
  <c r="F314" i="11"/>
  <c r="G202" i="11"/>
  <c r="AT305" i="11"/>
  <c r="AU193" i="11"/>
  <c r="S298" i="11"/>
  <c r="T186" i="11"/>
  <c r="S290" i="11"/>
  <c r="T178" i="11"/>
  <c r="S282" i="11"/>
  <c r="T170" i="11"/>
  <c r="AF316" i="11"/>
  <c r="AG204" i="11"/>
  <c r="AF308" i="11"/>
  <c r="AG196" i="11"/>
  <c r="F311" i="11"/>
  <c r="G199" i="11"/>
  <c r="AT317" i="11"/>
  <c r="AU205" i="11"/>
  <c r="AS295" i="11"/>
  <c r="AT183" i="11"/>
  <c r="S313" i="11"/>
  <c r="T201" i="11"/>
  <c r="AG297" i="11"/>
  <c r="AH185" i="11"/>
  <c r="AG281" i="11"/>
  <c r="AH169" i="11"/>
  <c r="AG321" i="11"/>
  <c r="AH209" i="11"/>
  <c r="AG300" i="11"/>
  <c r="AH188" i="11"/>
  <c r="AG284" i="11"/>
  <c r="AH172" i="11"/>
  <c r="S307" i="11"/>
  <c r="T195" i="11"/>
  <c r="AG291" i="11"/>
  <c r="AH179" i="11"/>
  <c r="AG283" i="11"/>
  <c r="AH171" i="11"/>
  <c r="S302" i="10"/>
  <c r="T190" i="10"/>
  <c r="AV307" i="10"/>
  <c r="AW195" i="10"/>
  <c r="AF318" i="10"/>
  <c r="AG206" i="10"/>
  <c r="AT291" i="10"/>
  <c r="AU179" i="10"/>
  <c r="AF308" i="10"/>
  <c r="AG196" i="10"/>
  <c r="G323" i="10"/>
  <c r="H211" i="10"/>
  <c r="T319" i="10"/>
  <c r="U207" i="10"/>
  <c r="AF331" i="10"/>
  <c r="AG219" i="10"/>
  <c r="AU309" i="10"/>
  <c r="AV197" i="10"/>
  <c r="T296" i="10"/>
  <c r="U184" i="10"/>
  <c r="AF281" i="10"/>
  <c r="AG169" i="10"/>
  <c r="F296" i="10"/>
  <c r="G184" i="10"/>
  <c r="F281" i="10"/>
  <c r="G169" i="10"/>
  <c r="T293" i="10"/>
  <c r="U181" i="10"/>
  <c r="T288" i="10"/>
  <c r="U176" i="10"/>
  <c r="AU180" i="10"/>
  <c r="AT292" i="10"/>
  <c r="AU321" i="10"/>
  <c r="AV209" i="10"/>
  <c r="AU313" i="10"/>
  <c r="AV201" i="10"/>
  <c r="AU302" i="10"/>
  <c r="AV190" i="10"/>
  <c r="AF314" i="10"/>
  <c r="AG202" i="10"/>
  <c r="AV315" i="10"/>
  <c r="AW203" i="10"/>
  <c r="AF288" i="10"/>
  <c r="AG176" i="10"/>
  <c r="T315" i="10"/>
  <c r="U203" i="10"/>
  <c r="F294" i="10"/>
  <c r="G182" i="10"/>
  <c r="T281" i="10"/>
  <c r="U169" i="10"/>
  <c r="F297" i="10"/>
  <c r="G185" i="10"/>
  <c r="AT281" i="10"/>
  <c r="AU169" i="10"/>
  <c r="H309" i="10"/>
  <c r="I197" i="10"/>
  <c r="AS331" i="10"/>
  <c r="AT219" i="10"/>
  <c r="AV319" i="10"/>
  <c r="AW207" i="10"/>
  <c r="AV311" i="10"/>
  <c r="AW199" i="10"/>
  <c r="T327" i="10"/>
  <c r="U215" i="10"/>
  <c r="G328" i="10"/>
  <c r="H216" i="10"/>
  <c r="AU314" i="10"/>
  <c r="AV202" i="10"/>
  <c r="AF290" i="10"/>
  <c r="AG178" i="10"/>
  <c r="F292" i="10"/>
  <c r="G180" i="10"/>
  <c r="G315" i="10"/>
  <c r="H203" i="10"/>
  <c r="AF307" i="10"/>
  <c r="AG195" i="10"/>
  <c r="AV300" i="10"/>
  <c r="AW188" i="10"/>
  <c r="AF327" i="10"/>
  <c r="AG215" i="10"/>
  <c r="G324" i="10"/>
  <c r="H212" i="10"/>
  <c r="V300" i="10"/>
  <c r="W188" i="10"/>
  <c r="G320" i="10"/>
  <c r="H208" i="10"/>
  <c r="AF295" i="10"/>
  <c r="AG183" i="10"/>
  <c r="S329" i="10"/>
  <c r="T217" i="10"/>
  <c r="F291" i="10"/>
  <c r="G179" i="10"/>
  <c r="H314" i="10"/>
  <c r="I202" i="10"/>
  <c r="T287" i="10"/>
  <c r="U175" i="10"/>
  <c r="G311" i="10"/>
  <c r="H199" i="10"/>
  <c r="AT282" i="10"/>
  <c r="AU170" i="10"/>
  <c r="S321" i="10"/>
  <c r="T209" i="10"/>
  <c r="AT295" i="10"/>
  <c r="AU183" i="10"/>
  <c r="AF328" i="10"/>
  <c r="AG216" i="10"/>
  <c r="G326" i="10"/>
  <c r="H214" i="10"/>
  <c r="AF321" i="10"/>
  <c r="AG209" i="10"/>
  <c r="AU317" i="10"/>
  <c r="AV205" i="10"/>
  <c r="H321" i="10"/>
  <c r="I209" i="10"/>
  <c r="S304" i="10"/>
  <c r="T192" i="10"/>
  <c r="AF293" i="10"/>
  <c r="AG181" i="10"/>
  <c r="AF326" i="10"/>
  <c r="AG214" i="10"/>
  <c r="F293" i="10"/>
  <c r="G181" i="10"/>
  <c r="AV325" i="10"/>
  <c r="AW213" i="10"/>
  <c r="T289" i="10"/>
  <c r="U177" i="10"/>
  <c r="T284" i="10"/>
  <c r="U172" i="10"/>
  <c r="AT288" i="10"/>
  <c r="AU176" i="10"/>
  <c r="H325" i="10"/>
  <c r="I213" i="10"/>
  <c r="H317" i="10"/>
  <c r="I205" i="10"/>
  <c r="T297" i="10"/>
  <c r="U185" i="10"/>
  <c r="H329" i="10"/>
  <c r="I217" i="10"/>
  <c r="AF300" i="10"/>
  <c r="AG188" i="10"/>
  <c r="S305" i="10"/>
  <c r="T193" i="10"/>
  <c r="AF292" i="10"/>
  <c r="AG180" i="10"/>
  <c r="AF323" i="10"/>
  <c r="AG211" i="10"/>
  <c r="F290" i="10"/>
  <c r="G178" i="10"/>
  <c r="S320" i="10"/>
  <c r="T208" i="10"/>
  <c r="AT285" i="10"/>
  <c r="AU173" i="10"/>
  <c r="AF283" i="10"/>
  <c r="AG171" i="10"/>
  <c r="AF312" i="10"/>
  <c r="AG200" i="10"/>
  <c r="AU318" i="10"/>
  <c r="AV206" i="10"/>
  <c r="AU310" i="10"/>
  <c r="AV198" i="10"/>
  <c r="T301" i="10"/>
  <c r="U189" i="10"/>
  <c r="T325" i="10"/>
  <c r="U213" i="10"/>
  <c r="AF294" i="10"/>
  <c r="AG182" i="10"/>
  <c r="I331" i="10"/>
  <c r="J219" i="10"/>
  <c r="F288" i="10"/>
  <c r="G176" i="10"/>
  <c r="T307" i="10"/>
  <c r="U195" i="10"/>
  <c r="G327" i="10"/>
  <c r="H215" i="10"/>
  <c r="G307" i="10"/>
  <c r="H195" i="10"/>
  <c r="AG320" i="10"/>
  <c r="AH208" i="10"/>
  <c r="S326" i="10"/>
  <c r="T214" i="10"/>
  <c r="T298" i="10"/>
  <c r="U186" i="10"/>
  <c r="S313" i="10"/>
  <c r="T201" i="10"/>
  <c r="T323" i="10"/>
  <c r="U211" i="10"/>
  <c r="AU301" i="10"/>
  <c r="AV189" i="10"/>
  <c r="AF291" i="10"/>
  <c r="AG179" i="10"/>
  <c r="AF299" i="10"/>
  <c r="AG187" i="10"/>
  <c r="S330" i="10"/>
  <c r="T218" i="10"/>
  <c r="G322" i="10"/>
  <c r="H210" i="10"/>
  <c r="T286" i="10"/>
  <c r="U174" i="10"/>
  <c r="AT294" i="10"/>
  <c r="AU182" i="10"/>
  <c r="G306" i="10"/>
  <c r="H194" i="10"/>
  <c r="AU306" i="10"/>
  <c r="AV194" i="10"/>
  <c r="T303" i="10"/>
  <c r="U191" i="10"/>
  <c r="T283" i="10"/>
  <c r="U171" i="10"/>
  <c r="AT283" i="10"/>
  <c r="AU171" i="10"/>
  <c r="AU326" i="10"/>
  <c r="AV214" i="10"/>
  <c r="AF329" i="10"/>
  <c r="AG217" i="10"/>
  <c r="AU322" i="10"/>
  <c r="AV210" i="10"/>
  <c r="G319" i="10"/>
  <c r="H207" i="10"/>
  <c r="AF289" i="10"/>
  <c r="AG177" i="10"/>
  <c r="H313" i="10"/>
  <c r="I201" i="10"/>
  <c r="F289" i="10"/>
  <c r="G177" i="10"/>
  <c r="AF306" i="10"/>
  <c r="AG194" i="10"/>
  <c r="T285" i="10"/>
  <c r="U173" i="10"/>
  <c r="T312" i="10"/>
  <c r="U200" i="10"/>
  <c r="AT284" i="10"/>
  <c r="AU172" i="10"/>
  <c r="S318" i="10"/>
  <c r="T206" i="10"/>
  <c r="AF330" i="10"/>
  <c r="AG218" i="10"/>
  <c r="AF310" i="10"/>
  <c r="AG198" i="10"/>
  <c r="G304" i="10"/>
  <c r="H192" i="10"/>
  <c r="U331" i="10"/>
  <c r="V219" i="10"/>
  <c r="AF305" i="10"/>
  <c r="AG193" i="10"/>
  <c r="F286" i="10"/>
  <c r="G174" i="10"/>
  <c r="AF315" i="10"/>
  <c r="AG203" i="10"/>
  <c r="AT289" i="10"/>
  <c r="AU177" i="10"/>
  <c r="AV298" i="10"/>
  <c r="AW186" i="10"/>
  <c r="AU299" i="10"/>
  <c r="AV187" i="10"/>
  <c r="T282" i="10"/>
  <c r="U170" i="10"/>
  <c r="AU328" i="10"/>
  <c r="AV216" i="10"/>
  <c r="G318" i="10"/>
  <c r="H206" i="10"/>
  <c r="G310" i="10"/>
  <c r="H198" i="10"/>
  <c r="T311" i="10"/>
  <c r="U199" i="10"/>
  <c r="AF309" i="10"/>
  <c r="AG197" i="10"/>
  <c r="AF282" i="10"/>
  <c r="AG170" i="10"/>
  <c r="F284" i="10"/>
  <c r="G172" i="10"/>
  <c r="T309" i="10"/>
  <c r="U197" i="10"/>
  <c r="AF316" i="10"/>
  <c r="AG204" i="10"/>
  <c r="AU320" i="10"/>
  <c r="AV208" i="10"/>
  <c r="S322" i="10"/>
  <c r="T210" i="10"/>
  <c r="G330" i="10"/>
  <c r="H218" i="10"/>
  <c r="H305" i="10"/>
  <c r="I193" i="10"/>
  <c r="AF287" i="10"/>
  <c r="AG175" i="10"/>
  <c r="G312" i="10"/>
  <c r="H200" i="10"/>
  <c r="F283" i="10"/>
  <c r="G171" i="10"/>
  <c r="T295" i="10"/>
  <c r="U183" i="10"/>
  <c r="T290" i="10"/>
  <c r="U178" i="10"/>
  <c r="AT290" i="10"/>
  <c r="AU178" i="10"/>
  <c r="AF302" i="10"/>
  <c r="AG190" i="10"/>
  <c r="S306" i="10"/>
  <c r="T194" i="10"/>
  <c r="AT287" i="10"/>
  <c r="AU175" i="10"/>
  <c r="AV327" i="10"/>
  <c r="AW215" i="10"/>
  <c r="T299" i="10"/>
  <c r="U187" i="10"/>
  <c r="AF313" i="10"/>
  <c r="AG201" i="10"/>
  <c r="AF298" i="10"/>
  <c r="AG186" i="10"/>
  <c r="AU316" i="10"/>
  <c r="AV204" i="10"/>
  <c r="AF285" i="10"/>
  <c r="AG173" i="10"/>
  <c r="AF301" i="10"/>
  <c r="AG189" i="10"/>
  <c r="F285" i="10"/>
  <c r="G173" i="10"/>
  <c r="T292" i="10"/>
  <c r="U180" i="10"/>
  <c r="AU308" i="10"/>
  <c r="AV196" i="10"/>
  <c r="AF324" i="10"/>
  <c r="AG212" i="10"/>
  <c r="AF319" i="10"/>
  <c r="AG207" i="10"/>
  <c r="AV303" i="10"/>
  <c r="AW191" i="10"/>
  <c r="AF322" i="10"/>
  <c r="AG210" i="10"/>
  <c r="AU324" i="10"/>
  <c r="AV212" i="10"/>
  <c r="S314" i="10"/>
  <c r="T202" i="10"/>
  <c r="G303" i="10"/>
  <c r="H191" i="10"/>
  <c r="AF284" i="10"/>
  <c r="AG172" i="10"/>
  <c r="AF297" i="10"/>
  <c r="AG185" i="10"/>
  <c r="F282" i="10"/>
  <c r="G170" i="10"/>
  <c r="AT293" i="10"/>
  <c r="AU181" i="10"/>
  <c r="AF317" i="10"/>
  <c r="AG205" i="10"/>
  <c r="S324" i="10"/>
  <c r="T212" i="10"/>
  <c r="S316" i="10"/>
  <c r="T204" i="10"/>
  <c r="AH191" i="10"/>
  <c r="AG303" i="10"/>
  <c r="G316" i="10"/>
  <c r="H204" i="10"/>
  <c r="S328" i="10"/>
  <c r="T216" i="10"/>
  <c r="AF286" i="10"/>
  <c r="AG174" i="10"/>
  <c r="F295" i="10"/>
  <c r="G183" i="10"/>
  <c r="S308" i="10"/>
  <c r="T196" i="10"/>
  <c r="AF304" i="10"/>
  <c r="AG192" i="10"/>
  <c r="AU305" i="10"/>
  <c r="AV193" i="10"/>
  <c r="AU297" i="10"/>
  <c r="AV185" i="10"/>
  <c r="AU329" i="10"/>
  <c r="AV217" i="10"/>
  <c r="AU312" i="10"/>
  <c r="AV200" i="10"/>
  <c r="AV323" i="10"/>
  <c r="AW211" i="10"/>
  <c r="AG296" i="10"/>
  <c r="AH184" i="10"/>
  <c r="T317" i="10"/>
  <c r="U205" i="10"/>
  <c r="AS296" i="10"/>
  <c r="AT184" i="10"/>
  <c r="AF325" i="10"/>
  <c r="AG213" i="10"/>
  <c r="F287" i="10"/>
  <c r="G175" i="10"/>
  <c r="T291" i="10"/>
  <c r="U179" i="10"/>
  <c r="T294" i="10"/>
  <c r="U182" i="10"/>
  <c r="AU330" i="10"/>
  <c r="AV218" i="10"/>
  <c r="F299" i="10"/>
  <c r="G187" i="10"/>
  <c r="G302" i="10"/>
  <c r="H190" i="10"/>
  <c r="S310" i="10"/>
  <c r="T198" i="10"/>
  <c r="F298" i="10"/>
  <c r="G186" i="10"/>
  <c r="AF311" i="10"/>
  <c r="AG199" i="10"/>
  <c r="G308" i="10"/>
  <c r="H196" i="10"/>
  <c r="F300" i="10"/>
  <c r="G188" i="10"/>
  <c r="F301" i="10"/>
  <c r="G189" i="10"/>
  <c r="AU304" i="10"/>
  <c r="AV192" i="10"/>
  <c r="AT286" i="10"/>
  <c r="AU174" i="10"/>
  <c r="H318" i="3"/>
  <c r="I206" i="3"/>
  <c r="T330" i="3"/>
  <c r="U218" i="3"/>
  <c r="T322" i="3"/>
  <c r="U210" i="3"/>
  <c r="AF331" i="3"/>
  <c r="AG219" i="3"/>
  <c r="H320" i="3"/>
  <c r="I208" i="3"/>
  <c r="U309" i="3"/>
  <c r="V197" i="3"/>
  <c r="U305" i="3"/>
  <c r="V193" i="3"/>
  <c r="U301" i="3"/>
  <c r="V189" i="3"/>
  <c r="U297" i="3"/>
  <c r="V185" i="3"/>
  <c r="I328" i="3"/>
  <c r="J216" i="3"/>
  <c r="U315" i="3"/>
  <c r="V203" i="3"/>
  <c r="AF281" i="3"/>
  <c r="AG169" i="3"/>
  <c r="T294" i="3"/>
  <c r="U182" i="3"/>
  <c r="I293" i="3"/>
  <c r="J181" i="3"/>
  <c r="AG311" i="3"/>
  <c r="AH199" i="3"/>
  <c r="AG325" i="3"/>
  <c r="AH213" i="3"/>
  <c r="H314" i="3"/>
  <c r="I202" i="3"/>
  <c r="AG307" i="3"/>
  <c r="AH195" i="3"/>
  <c r="AG303" i="3"/>
  <c r="AH191" i="3"/>
  <c r="AG299" i="3"/>
  <c r="AH187" i="3"/>
  <c r="AG295" i="3"/>
  <c r="AH183" i="3"/>
  <c r="AG320" i="3"/>
  <c r="AH208" i="3"/>
  <c r="AS328" i="3"/>
  <c r="AT216" i="3"/>
  <c r="G292" i="3"/>
  <c r="H180" i="3"/>
  <c r="G288" i="3"/>
  <c r="H176" i="3"/>
  <c r="G284" i="3"/>
  <c r="H172" i="3"/>
  <c r="AG283" i="3"/>
  <c r="AH171" i="3"/>
  <c r="AG326" i="3"/>
  <c r="AH214" i="3"/>
  <c r="AS317" i="3"/>
  <c r="AT205" i="3"/>
  <c r="H321" i="3"/>
  <c r="I209" i="3"/>
  <c r="AS309" i="3"/>
  <c r="AT197" i="3"/>
  <c r="AS305" i="3"/>
  <c r="AT193" i="3"/>
  <c r="AS301" i="3"/>
  <c r="AT189" i="3"/>
  <c r="AS297" i="3"/>
  <c r="AT185" i="3"/>
  <c r="AF328" i="3"/>
  <c r="AG216" i="3"/>
  <c r="I316" i="3"/>
  <c r="J204" i="3"/>
  <c r="AF282" i="3"/>
  <c r="AG170" i="3"/>
  <c r="AS288" i="3"/>
  <c r="AT176" i="3"/>
  <c r="AS284" i="3"/>
  <c r="AT172" i="3"/>
  <c r="AG284" i="3"/>
  <c r="AH172" i="3"/>
  <c r="AS330" i="3"/>
  <c r="AT218" i="3"/>
  <c r="I331" i="3"/>
  <c r="J219" i="3"/>
  <c r="I323" i="3"/>
  <c r="J211" i="3"/>
  <c r="S316" i="3"/>
  <c r="T204" i="3"/>
  <c r="AG309" i="3"/>
  <c r="AH197" i="3"/>
  <c r="AG305" i="3"/>
  <c r="AH193" i="3"/>
  <c r="AG301" i="3"/>
  <c r="AH189" i="3"/>
  <c r="AG297" i="3"/>
  <c r="AH185" i="3"/>
  <c r="AG318" i="3"/>
  <c r="AH206" i="3"/>
  <c r="AS311" i="3"/>
  <c r="AT199" i="3"/>
  <c r="G281" i="3"/>
  <c r="H169" i="3"/>
  <c r="AS319" i="3"/>
  <c r="AT207" i="3"/>
  <c r="U325" i="3"/>
  <c r="V213" i="3"/>
  <c r="AF314" i="3"/>
  <c r="AG202" i="3"/>
  <c r="AF323" i="3"/>
  <c r="AG211" i="3"/>
  <c r="I310" i="3"/>
  <c r="J198" i="3"/>
  <c r="I306" i="3"/>
  <c r="J194" i="3"/>
  <c r="I302" i="3"/>
  <c r="J190" i="3"/>
  <c r="I298" i="3"/>
  <c r="J186" i="3"/>
  <c r="AS293" i="3"/>
  <c r="AT181" i="3"/>
  <c r="AS316" i="3"/>
  <c r="AT204" i="3"/>
  <c r="S283" i="3"/>
  <c r="T171" i="3"/>
  <c r="AG286" i="3"/>
  <c r="AH174" i="3"/>
  <c r="AT281" i="3"/>
  <c r="AU169" i="3"/>
  <c r="I313" i="3"/>
  <c r="J201" i="3"/>
  <c r="I327" i="3"/>
  <c r="J215" i="3"/>
  <c r="I319" i="3"/>
  <c r="J207" i="3"/>
  <c r="AS310" i="3"/>
  <c r="AT198" i="3"/>
  <c r="AS306" i="3"/>
  <c r="AT194" i="3"/>
  <c r="AS302" i="3"/>
  <c r="AT190" i="3"/>
  <c r="AS298" i="3"/>
  <c r="AT186" i="3"/>
  <c r="AS294" i="3"/>
  <c r="AT182" i="3"/>
  <c r="AS315" i="3"/>
  <c r="AT203" i="3"/>
  <c r="I312" i="3"/>
  <c r="J200" i="3"/>
  <c r="G291" i="3"/>
  <c r="H179" i="3"/>
  <c r="G287" i="3"/>
  <c r="H175" i="3"/>
  <c r="G283" i="3"/>
  <c r="H171" i="3"/>
  <c r="AS327" i="3"/>
  <c r="AT215" i="3"/>
  <c r="I326" i="3"/>
  <c r="J214" i="3"/>
  <c r="H329" i="3"/>
  <c r="I217" i="3"/>
  <c r="T313" i="3"/>
  <c r="U201" i="3"/>
  <c r="I308" i="3"/>
  <c r="J196" i="3"/>
  <c r="I304" i="3"/>
  <c r="J192" i="3"/>
  <c r="I300" i="3"/>
  <c r="J188" i="3"/>
  <c r="I296" i="3"/>
  <c r="J184" i="3"/>
  <c r="AF316" i="3"/>
  <c r="AG204" i="3"/>
  <c r="H294" i="3"/>
  <c r="I182" i="3"/>
  <c r="AS291" i="3"/>
  <c r="AT179" i="3"/>
  <c r="AS287" i="3"/>
  <c r="AT175" i="3"/>
  <c r="AS283" i="3"/>
  <c r="AT171" i="3"/>
  <c r="AT282" i="3"/>
  <c r="AU170" i="3"/>
  <c r="AS323" i="3"/>
  <c r="AT211" i="3"/>
  <c r="AG329" i="3"/>
  <c r="AH217" i="3"/>
  <c r="AG321" i="3"/>
  <c r="AH209" i="3"/>
  <c r="AS314" i="3"/>
  <c r="AT202" i="3"/>
  <c r="AS308" i="3"/>
  <c r="AT196" i="3"/>
  <c r="AS304" i="3"/>
  <c r="AT192" i="3"/>
  <c r="AS300" i="3"/>
  <c r="AT188" i="3"/>
  <c r="AS296" i="3"/>
  <c r="AT184" i="3"/>
  <c r="I315" i="3"/>
  <c r="J203" i="3"/>
  <c r="S284" i="3"/>
  <c r="T172" i="3"/>
  <c r="AG289" i="3"/>
  <c r="AH177" i="3"/>
  <c r="AS326" i="3"/>
  <c r="AT214" i="3"/>
  <c r="T326" i="3"/>
  <c r="U214" i="3"/>
  <c r="I317" i="3"/>
  <c r="J205" i="3"/>
  <c r="H325" i="3"/>
  <c r="I213" i="3"/>
  <c r="S312" i="3"/>
  <c r="T200" i="3"/>
  <c r="AS307" i="3"/>
  <c r="AT195" i="3"/>
  <c r="AS303" i="3"/>
  <c r="AT191" i="3"/>
  <c r="AS299" i="3"/>
  <c r="AT187" i="3"/>
  <c r="AS295" i="3"/>
  <c r="AT183" i="3"/>
  <c r="AG319" i="3"/>
  <c r="AH207" i="3"/>
  <c r="S287" i="3"/>
  <c r="T175" i="3"/>
  <c r="AG290" i="3"/>
  <c r="AH178" i="3"/>
  <c r="U290" i="3"/>
  <c r="V178" i="3"/>
  <c r="AS331" i="3"/>
  <c r="AT219" i="3"/>
  <c r="AS329" i="3"/>
  <c r="AT217" i="3"/>
  <c r="AS321" i="3"/>
  <c r="AT209" i="3"/>
  <c r="I309" i="3"/>
  <c r="J197" i="3"/>
  <c r="I305" i="3"/>
  <c r="J193" i="3"/>
  <c r="I301" i="3"/>
  <c r="J189" i="3"/>
  <c r="I297" i="3"/>
  <c r="J185" i="3"/>
  <c r="AG293" i="3"/>
  <c r="AH181" i="3"/>
  <c r="U314" i="3"/>
  <c r="V202" i="3"/>
  <c r="S286" i="3"/>
  <c r="T174" i="3"/>
  <c r="G290" i="3"/>
  <c r="H178" i="3"/>
  <c r="G286" i="3"/>
  <c r="H174" i="3"/>
  <c r="AG291" i="3"/>
  <c r="AH179" i="3"/>
  <c r="AG330" i="3"/>
  <c r="AH218" i="3"/>
  <c r="AG322" i="3"/>
  <c r="AH210" i="3"/>
  <c r="AF327" i="3"/>
  <c r="AG215" i="3"/>
  <c r="U311" i="3"/>
  <c r="V199" i="3"/>
  <c r="U307" i="3"/>
  <c r="V195" i="3"/>
  <c r="U303" i="3"/>
  <c r="V191" i="3"/>
  <c r="U299" i="3"/>
  <c r="V187" i="3"/>
  <c r="U295" i="3"/>
  <c r="V183" i="3"/>
  <c r="U320" i="3"/>
  <c r="V208" i="3"/>
  <c r="AG292" i="3"/>
  <c r="AH180" i="3"/>
  <c r="AS290" i="3"/>
  <c r="AT178" i="3"/>
  <c r="AS286" i="3"/>
  <c r="AT174" i="3"/>
  <c r="S281" i="3"/>
  <c r="T169" i="3"/>
  <c r="U291" i="3"/>
  <c r="V179" i="3"/>
  <c r="T319" i="3"/>
  <c r="U207" i="3"/>
  <c r="U327" i="3"/>
  <c r="V215" i="3"/>
  <c r="AS318" i="3"/>
  <c r="AT206" i="3"/>
  <c r="I311" i="3"/>
  <c r="J199" i="3"/>
  <c r="I307" i="3"/>
  <c r="J195" i="3"/>
  <c r="I303" i="3"/>
  <c r="J191" i="3"/>
  <c r="I299" i="3"/>
  <c r="J187" i="3"/>
  <c r="I295" i="3"/>
  <c r="J183" i="3"/>
  <c r="AS320" i="3"/>
  <c r="AT208" i="3"/>
  <c r="S292" i="3"/>
  <c r="T180" i="3"/>
  <c r="AG285" i="3"/>
  <c r="AH173" i="3"/>
  <c r="U329" i="3"/>
  <c r="V217" i="3"/>
  <c r="U321" i="3"/>
  <c r="V209" i="3"/>
  <c r="U328" i="3"/>
  <c r="V216" i="3"/>
  <c r="AF315" i="3"/>
  <c r="AG203" i="3"/>
  <c r="AG308" i="3"/>
  <c r="AH196" i="3"/>
  <c r="AG304" i="3"/>
  <c r="AH192" i="3"/>
  <c r="AG300" i="3"/>
  <c r="AH188" i="3"/>
  <c r="AG296" i="3"/>
  <c r="AH184" i="3"/>
  <c r="AS324" i="3"/>
  <c r="AT212" i="3"/>
  <c r="AF313" i="3"/>
  <c r="AG201" i="3"/>
  <c r="G282" i="3"/>
  <c r="H170" i="3"/>
  <c r="U289" i="3"/>
  <c r="V177" i="3"/>
  <c r="AS322" i="3"/>
  <c r="AT210" i="3"/>
  <c r="U331" i="3"/>
  <c r="V219" i="3"/>
  <c r="U323" i="3"/>
  <c r="V211" i="3"/>
  <c r="T317" i="3"/>
  <c r="U205" i="3"/>
  <c r="U308" i="3"/>
  <c r="V196" i="3"/>
  <c r="U304" i="3"/>
  <c r="V192" i="3"/>
  <c r="U300" i="3"/>
  <c r="V188" i="3"/>
  <c r="U296" i="3"/>
  <c r="V184" i="3"/>
  <c r="I324" i="3"/>
  <c r="J212" i="3"/>
  <c r="AF312" i="3"/>
  <c r="AG200" i="3"/>
  <c r="AS292" i="3"/>
  <c r="AT180" i="3"/>
  <c r="G289" i="3"/>
  <c r="H177" i="3"/>
  <c r="G285" i="3"/>
  <c r="H173" i="3"/>
  <c r="AG287" i="3"/>
  <c r="AH175" i="3"/>
  <c r="I330" i="3"/>
  <c r="J218" i="3"/>
  <c r="I322" i="3"/>
  <c r="J210" i="3"/>
  <c r="U324" i="3"/>
  <c r="V212" i="3"/>
  <c r="AG310" i="3"/>
  <c r="AH198" i="3"/>
  <c r="AG306" i="3"/>
  <c r="AH194" i="3"/>
  <c r="AG302" i="3"/>
  <c r="AH190" i="3"/>
  <c r="AG298" i="3"/>
  <c r="AH186" i="3"/>
  <c r="AG294" i="3"/>
  <c r="AH182" i="3"/>
  <c r="U318" i="3"/>
  <c r="V206" i="3"/>
  <c r="S285" i="3"/>
  <c r="T173" i="3"/>
  <c r="AS289" i="3"/>
  <c r="AT177" i="3"/>
  <c r="AS285" i="3"/>
  <c r="AT173" i="3"/>
  <c r="AG288" i="3"/>
  <c r="AH176" i="3"/>
  <c r="U288" i="3"/>
  <c r="V176" i="3"/>
  <c r="AS313" i="3"/>
  <c r="AT201" i="3"/>
  <c r="AS325" i="3"/>
  <c r="AT213" i="3"/>
  <c r="AF317" i="3"/>
  <c r="AG205" i="3"/>
  <c r="U310" i="3"/>
  <c r="V198" i="3"/>
  <c r="U306" i="3"/>
  <c r="V194" i="3"/>
  <c r="U302" i="3"/>
  <c r="V190" i="3"/>
  <c r="U298" i="3"/>
  <c r="V186" i="3"/>
  <c r="AF324" i="3"/>
  <c r="AG212" i="3"/>
  <c r="AS312" i="3"/>
  <c r="AT200" i="3"/>
  <c r="S282" i="3"/>
  <c r="T170" i="3"/>
  <c r="U293" i="3"/>
  <c r="V181" i="3"/>
  <c r="AS95" i="2"/>
  <c r="AR316" i="2"/>
  <c r="F328" i="2"/>
  <c r="G216" i="2"/>
  <c r="AF319" i="2"/>
  <c r="AG207" i="2"/>
  <c r="AF311" i="2"/>
  <c r="AG199" i="2"/>
  <c r="H331" i="2"/>
  <c r="I219" i="2"/>
  <c r="H318" i="2"/>
  <c r="I206" i="2"/>
  <c r="S306" i="2"/>
  <c r="T194" i="2"/>
  <c r="U300" i="2"/>
  <c r="V188" i="2"/>
  <c r="U296" i="2"/>
  <c r="V184" i="2"/>
  <c r="U292" i="2"/>
  <c r="V180" i="2"/>
  <c r="U288" i="2"/>
  <c r="V176" i="2"/>
  <c r="U284" i="2"/>
  <c r="V172" i="2"/>
  <c r="G296" i="2"/>
  <c r="H184" i="2"/>
  <c r="G302" i="2"/>
  <c r="H190" i="2"/>
  <c r="U281" i="2"/>
  <c r="V169" i="2"/>
  <c r="AF327" i="2"/>
  <c r="AG215" i="2"/>
  <c r="T320" i="2"/>
  <c r="U208" i="2"/>
  <c r="AU310" i="2"/>
  <c r="AV198" i="2"/>
  <c r="H320" i="2"/>
  <c r="I208" i="2"/>
  <c r="G310" i="2"/>
  <c r="H198" i="2"/>
  <c r="T322" i="2"/>
  <c r="U210" i="2"/>
  <c r="S310" i="2"/>
  <c r="T198" i="2"/>
  <c r="G291" i="2"/>
  <c r="H179" i="2"/>
  <c r="G289" i="2"/>
  <c r="H177" i="2"/>
  <c r="AF324" i="2"/>
  <c r="AG212" i="2"/>
  <c r="AF316" i="2"/>
  <c r="AG204" i="2"/>
  <c r="AF308" i="2"/>
  <c r="AG196" i="2"/>
  <c r="AV323" i="2"/>
  <c r="AW211" i="2"/>
  <c r="H314" i="2"/>
  <c r="I202" i="2"/>
  <c r="AS302" i="2"/>
  <c r="AT190" i="2"/>
  <c r="AS298" i="2"/>
  <c r="AT186" i="2"/>
  <c r="AS294" i="2"/>
  <c r="AT182" i="2"/>
  <c r="AS290" i="2"/>
  <c r="AT178" i="2"/>
  <c r="AS286" i="2"/>
  <c r="AT174" i="2"/>
  <c r="AV305" i="2"/>
  <c r="AW193" i="2"/>
  <c r="AS282" i="2"/>
  <c r="AT170" i="2"/>
  <c r="U283" i="2"/>
  <c r="V171" i="2"/>
  <c r="T330" i="2"/>
  <c r="U218" i="2"/>
  <c r="AF304" i="2"/>
  <c r="AG192" i="2"/>
  <c r="AG299" i="2"/>
  <c r="AH187" i="2"/>
  <c r="AG295" i="2"/>
  <c r="AH183" i="2"/>
  <c r="AG291" i="2"/>
  <c r="AH179" i="2"/>
  <c r="AG287" i="2"/>
  <c r="AH175" i="2"/>
  <c r="AG283" i="2"/>
  <c r="AH171" i="2"/>
  <c r="AV320" i="2"/>
  <c r="AW208" i="2"/>
  <c r="G311" i="2"/>
  <c r="H199" i="2"/>
  <c r="AV325" i="2"/>
  <c r="AW213" i="2"/>
  <c r="H316" i="2"/>
  <c r="I204" i="2"/>
  <c r="G306" i="2"/>
  <c r="H194" i="2"/>
  <c r="H321" i="2"/>
  <c r="I209" i="2"/>
  <c r="G309" i="2"/>
  <c r="H197" i="2"/>
  <c r="U282" i="2"/>
  <c r="V170" i="2"/>
  <c r="AF325" i="2"/>
  <c r="AG213" i="2"/>
  <c r="AF317" i="2"/>
  <c r="AG205" i="2"/>
  <c r="AF309" i="2"/>
  <c r="AG197" i="2"/>
  <c r="H326" i="2"/>
  <c r="I214" i="2"/>
  <c r="T315" i="2"/>
  <c r="U203" i="2"/>
  <c r="U303" i="2"/>
  <c r="V191" i="2"/>
  <c r="U299" i="2"/>
  <c r="V187" i="2"/>
  <c r="U295" i="2"/>
  <c r="V183" i="2"/>
  <c r="U291" i="2"/>
  <c r="V179" i="2"/>
  <c r="U287" i="2"/>
  <c r="V175" i="2"/>
  <c r="T305" i="2"/>
  <c r="U193" i="2"/>
  <c r="G288" i="2"/>
  <c r="H176" i="2"/>
  <c r="G294" i="2"/>
  <c r="H182" i="2"/>
  <c r="T328" i="2"/>
  <c r="U216" i="2"/>
  <c r="AU327" i="2"/>
  <c r="AV215" i="2"/>
  <c r="AW204" i="2"/>
  <c r="G307" i="2"/>
  <c r="H195" i="2"/>
  <c r="T317" i="2"/>
  <c r="U205" i="2"/>
  <c r="S307" i="2"/>
  <c r="T195" i="2"/>
  <c r="AV318" i="2"/>
  <c r="AW206" i="2"/>
  <c r="AU308" i="2"/>
  <c r="AV196" i="2"/>
  <c r="AG282" i="2"/>
  <c r="AH170" i="2"/>
  <c r="T329" i="2"/>
  <c r="U217" i="2"/>
  <c r="AF322" i="2"/>
  <c r="AG210" i="2"/>
  <c r="AF314" i="2"/>
  <c r="AG202" i="2"/>
  <c r="AF306" i="2"/>
  <c r="AG194" i="2"/>
  <c r="H322" i="2"/>
  <c r="I210" i="2"/>
  <c r="S309" i="2"/>
  <c r="T197" i="2"/>
  <c r="AS301" i="2"/>
  <c r="AT189" i="2"/>
  <c r="AS297" i="2"/>
  <c r="AT185" i="2"/>
  <c r="AS293" i="2"/>
  <c r="AT181" i="2"/>
  <c r="AS289" i="2"/>
  <c r="AT177" i="2"/>
  <c r="AS285" i="2"/>
  <c r="AT173" i="2"/>
  <c r="G300" i="2"/>
  <c r="H188" i="2"/>
  <c r="G304" i="2"/>
  <c r="H192" i="2"/>
  <c r="H281" i="2"/>
  <c r="I169" i="2"/>
  <c r="AG331" i="2"/>
  <c r="AH219" i="2"/>
  <c r="AG302" i="2"/>
  <c r="AH190" i="2"/>
  <c r="AG298" i="2"/>
  <c r="AH186" i="2"/>
  <c r="AG294" i="2"/>
  <c r="AH182" i="2"/>
  <c r="AG290" i="2"/>
  <c r="AH178" i="2"/>
  <c r="AG286" i="2"/>
  <c r="AH174" i="2"/>
  <c r="AU329" i="2"/>
  <c r="AV217" i="2"/>
  <c r="H319" i="2"/>
  <c r="I207" i="2"/>
  <c r="S308" i="2"/>
  <c r="T196" i="2"/>
  <c r="H324" i="2"/>
  <c r="I212" i="2"/>
  <c r="T313" i="2"/>
  <c r="U201" i="2"/>
  <c r="AU328" i="2"/>
  <c r="AV216" i="2"/>
  <c r="T318" i="2"/>
  <c r="U206" i="2"/>
  <c r="G303" i="2"/>
  <c r="H191" i="2"/>
  <c r="G301" i="2"/>
  <c r="H189" i="2"/>
  <c r="AF323" i="2"/>
  <c r="AG211" i="2"/>
  <c r="AF315" i="2"/>
  <c r="AG203" i="2"/>
  <c r="AF307" i="2"/>
  <c r="AG195" i="2"/>
  <c r="T323" i="2"/>
  <c r="U211" i="2"/>
  <c r="AV311" i="2"/>
  <c r="AW199" i="2"/>
  <c r="U302" i="2"/>
  <c r="V190" i="2"/>
  <c r="U298" i="2"/>
  <c r="V186" i="2"/>
  <c r="U294" i="2"/>
  <c r="V182" i="2"/>
  <c r="U290" i="2"/>
  <c r="V178" i="2"/>
  <c r="U286" i="2"/>
  <c r="V174" i="2"/>
  <c r="AF305" i="2"/>
  <c r="AG193" i="2"/>
  <c r="G283" i="2"/>
  <c r="H171" i="2"/>
  <c r="G286" i="2"/>
  <c r="H174" i="2"/>
  <c r="AU330" i="2"/>
  <c r="AV218" i="2"/>
  <c r="AV324" i="2"/>
  <c r="AW212" i="2"/>
  <c r="H315" i="2"/>
  <c r="I203" i="2"/>
  <c r="T325" i="2"/>
  <c r="U213" i="2"/>
  <c r="AV313" i="2"/>
  <c r="AW201" i="2"/>
  <c r="AV326" i="2"/>
  <c r="AW214" i="2"/>
  <c r="H317" i="2"/>
  <c r="I205" i="2"/>
  <c r="AU303" i="2"/>
  <c r="AV191" i="2"/>
  <c r="AI303" i="2"/>
  <c r="AJ191" i="2"/>
  <c r="F330" i="2"/>
  <c r="G218" i="2"/>
  <c r="AF320" i="2"/>
  <c r="AG208" i="2"/>
  <c r="AF312" i="2"/>
  <c r="AG200" i="2"/>
  <c r="AF328" i="2"/>
  <c r="AG216" i="2"/>
  <c r="T319" i="2"/>
  <c r="U207" i="2"/>
  <c r="AU307" i="2"/>
  <c r="AV195" i="2"/>
  <c r="AS300" i="2"/>
  <c r="AT188" i="2"/>
  <c r="AS296" i="2"/>
  <c r="AT184" i="2"/>
  <c r="AS292" i="2"/>
  <c r="AT180" i="2"/>
  <c r="AS288" i="2"/>
  <c r="AT176" i="2"/>
  <c r="AS284" i="2"/>
  <c r="AT172" i="2"/>
  <c r="G292" i="2"/>
  <c r="H180" i="2"/>
  <c r="G298" i="2"/>
  <c r="H186" i="2"/>
  <c r="H282" i="2"/>
  <c r="I170" i="2"/>
  <c r="F329" i="2"/>
  <c r="G217" i="2"/>
  <c r="AG301" i="2"/>
  <c r="AH189" i="2"/>
  <c r="AG297" i="2"/>
  <c r="AH185" i="2"/>
  <c r="AG293" i="2"/>
  <c r="AH181" i="2"/>
  <c r="AG289" i="2"/>
  <c r="AH177" i="2"/>
  <c r="AG285" i="2"/>
  <c r="AH173" i="2"/>
  <c r="H327" i="2"/>
  <c r="I215" i="2"/>
  <c r="T316" i="2"/>
  <c r="U204" i="2"/>
  <c r="AU306" i="2"/>
  <c r="AV194" i="2"/>
  <c r="T321" i="2"/>
  <c r="U209" i="2"/>
  <c r="S311" i="2"/>
  <c r="T199" i="2"/>
  <c r="T326" i="2"/>
  <c r="U214" i="2"/>
  <c r="AV314" i="2"/>
  <c r="AW202" i="2"/>
  <c r="G295" i="2"/>
  <c r="H183" i="2"/>
  <c r="G293" i="2"/>
  <c r="H181" i="2"/>
  <c r="AF321" i="2"/>
  <c r="AG209" i="2"/>
  <c r="AF313" i="2"/>
  <c r="AG201" i="2"/>
  <c r="AF330" i="2"/>
  <c r="AG218" i="2"/>
  <c r="AV319" i="2"/>
  <c r="AW207" i="2"/>
  <c r="G308" i="2"/>
  <c r="H196" i="2"/>
  <c r="U301" i="2"/>
  <c r="V189" i="2"/>
  <c r="U297" i="2"/>
  <c r="V185" i="2"/>
  <c r="U293" i="2"/>
  <c r="V181" i="2"/>
  <c r="U289" i="2"/>
  <c r="V177" i="2"/>
  <c r="U285" i="2"/>
  <c r="V173" i="2"/>
  <c r="G305" i="2"/>
  <c r="H193" i="2"/>
  <c r="AF281" i="2"/>
  <c r="AG169" i="2"/>
  <c r="AS281" i="2"/>
  <c r="AT169" i="2"/>
  <c r="S331" i="2"/>
  <c r="T219" i="2"/>
  <c r="H323" i="2"/>
  <c r="I211" i="2"/>
  <c r="T312" i="2"/>
  <c r="U200" i="2"/>
  <c r="AV321" i="2"/>
  <c r="AW209" i="2"/>
  <c r="H312" i="2"/>
  <c r="I200" i="2"/>
  <c r="H325" i="2"/>
  <c r="I213" i="2"/>
  <c r="T314" i="2"/>
  <c r="U202" i="2"/>
  <c r="G299" i="2"/>
  <c r="H187" i="2"/>
  <c r="G297" i="2"/>
  <c r="H185" i="2"/>
  <c r="AF326" i="2"/>
  <c r="AG214" i="2"/>
  <c r="AF318" i="2"/>
  <c r="AG206" i="2"/>
  <c r="AF310" i="2"/>
  <c r="AG198" i="2"/>
  <c r="T327" i="2"/>
  <c r="U215" i="2"/>
  <c r="AV315" i="2"/>
  <c r="AW203" i="2"/>
  <c r="AT304" i="2"/>
  <c r="AU192" i="2"/>
  <c r="AS299" i="2"/>
  <c r="AT187" i="2"/>
  <c r="AS295" i="2"/>
  <c r="AT183" i="2"/>
  <c r="AS291" i="2"/>
  <c r="AT179" i="2"/>
  <c r="AS287" i="2"/>
  <c r="AT175" i="2"/>
  <c r="AS283" i="2"/>
  <c r="AT171" i="2"/>
  <c r="G284" i="2"/>
  <c r="H172" i="2"/>
  <c r="G290" i="2"/>
  <c r="H178" i="2"/>
  <c r="AU331" i="2"/>
  <c r="AV219" i="2"/>
  <c r="AF329" i="2"/>
  <c r="AG217" i="2"/>
  <c r="AG300" i="2"/>
  <c r="AH188" i="2"/>
  <c r="AG296" i="2"/>
  <c r="AH184" i="2"/>
  <c r="AG292" i="2"/>
  <c r="AH180" i="2"/>
  <c r="AG288" i="2"/>
  <c r="AH176" i="2"/>
  <c r="AG284" i="2"/>
  <c r="AH172" i="2"/>
  <c r="T324" i="2"/>
  <c r="U212" i="2"/>
  <c r="AV312" i="2"/>
  <c r="AW200" i="2"/>
  <c r="T304" i="2"/>
  <c r="U192" i="2"/>
  <c r="AV317" i="2"/>
  <c r="AW205" i="2"/>
  <c r="AU309" i="2"/>
  <c r="AV197" i="2"/>
  <c r="AV322" i="2"/>
  <c r="AW210" i="2"/>
  <c r="H313" i="2"/>
  <c r="I201" i="2"/>
  <c r="G287" i="2"/>
  <c r="H175" i="2"/>
  <c r="G285" i="2"/>
  <c r="H173" i="2"/>
  <c r="AH331" i="1"/>
  <c r="AI219" i="1"/>
  <c r="AH316" i="1"/>
  <c r="AI204" i="1"/>
  <c r="F319" i="1"/>
  <c r="G207" i="1"/>
  <c r="AT321" i="1"/>
  <c r="AU209" i="1"/>
  <c r="F312" i="1"/>
  <c r="G200" i="1"/>
  <c r="F322" i="1"/>
  <c r="G210" i="1"/>
  <c r="AH327" i="1"/>
  <c r="AI215" i="1"/>
  <c r="AH319" i="1"/>
  <c r="AI207" i="1"/>
  <c r="F316" i="1"/>
  <c r="G204" i="1"/>
  <c r="F303" i="1"/>
  <c r="G191" i="1"/>
  <c r="AT301" i="1"/>
  <c r="AU189" i="1"/>
  <c r="AH297" i="1"/>
  <c r="AI185" i="1"/>
  <c r="AH293" i="1"/>
  <c r="AI181" i="1"/>
  <c r="AH289" i="1"/>
  <c r="AI177" i="1"/>
  <c r="AH285" i="1"/>
  <c r="AI173" i="1"/>
  <c r="T296" i="1"/>
  <c r="U184" i="1"/>
  <c r="T289" i="1"/>
  <c r="U177" i="1"/>
  <c r="S315" i="1"/>
  <c r="T203" i="1"/>
  <c r="F326" i="1"/>
  <c r="G214" i="1"/>
  <c r="F331" i="1"/>
  <c r="G219" i="1"/>
  <c r="T309" i="1"/>
  <c r="U197" i="1"/>
  <c r="AH306" i="1"/>
  <c r="AI194" i="1"/>
  <c r="AF302" i="1"/>
  <c r="AG190" i="1"/>
  <c r="T287" i="1"/>
  <c r="U175" i="1"/>
  <c r="AS327" i="1"/>
  <c r="AT215" i="1"/>
  <c r="U327" i="1"/>
  <c r="V215" i="1"/>
  <c r="F323" i="1"/>
  <c r="G211" i="1"/>
  <c r="F309" i="1"/>
  <c r="G197" i="1"/>
  <c r="AS304" i="1"/>
  <c r="AT192" i="1"/>
  <c r="F298" i="1"/>
  <c r="G186" i="1"/>
  <c r="F294" i="1"/>
  <c r="G182" i="1"/>
  <c r="F290" i="1"/>
  <c r="G178" i="1"/>
  <c r="F286" i="1"/>
  <c r="G174" i="1"/>
  <c r="AH323" i="1"/>
  <c r="AI211" i="1"/>
  <c r="T300" i="1"/>
  <c r="U188" i="1"/>
  <c r="T301" i="1"/>
  <c r="U189" i="1"/>
  <c r="T286" i="1"/>
  <c r="U174" i="1"/>
  <c r="AH325" i="1"/>
  <c r="AI213" i="1"/>
  <c r="V318" i="1"/>
  <c r="W206" i="1"/>
  <c r="F328" i="1"/>
  <c r="G216" i="1"/>
  <c r="AT300" i="1"/>
  <c r="AU188" i="1"/>
  <c r="AU184" i="1"/>
  <c r="AT292" i="1"/>
  <c r="AU180" i="1"/>
  <c r="AT288" i="1"/>
  <c r="AU176" i="1"/>
  <c r="AT284" i="1"/>
  <c r="AU172" i="1"/>
  <c r="S306" i="1"/>
  <c r="T194" i="1"/>
  <c r="T283" i="1"/>
  <c r="U171" i="1"/>
  <c r="F321" i="1"/>
  <c r="G209" i="1"/>
  <c r="F315" i="1"/>
  <c r="G203" i="1"/>
  <c r="F324" i="1"/>
  <c r="G212" i="1"/>
  <c r="F308" i="1"/>
  <c r="G196" i="1"/>
  <c r="F310" i="1"/>
  <c r="G198" i="1"/>
  <c r="AT319" i="1"/>
  <c r="AU207" i="1"/>
  <c r="V324" i="1"/>
  <c r="W212" i="1"/>
  <c r="AT329" i="1"/>
  <c r="AU217" i="1"/>
  <c r="AH326" i="1"/>
  <c r="AI214" i="1"/>
  <c r="V325" i="1"/>
  <c r="W213" i="1"/>
  <c r="F305" i="1"/>
  <c r="G193" i="1"/>
  <c r="AS302" i="1"/>
  <c r="AT190" i="1"/>
  <c r="AH298" i="1"/>
  <c r="AI186" i="1"/>
  <c r="AH294" i="1"/>
  <c r="AI182" i="1"/>
  <c r="AH290" i="1"/>
  <c r="AI178" i="1"/>
  <c r="AH286" i="1"/>
  <c r="AI174" i="1"/>
  <c r="AH282" i="1"/>
  <c r="AI170" i="1"/>
  <c r="AF303" i="1"/>
  <c r="AG191" i="1"/>
  <c r="T288" i="1"/>
  <c r="U176" i="1"/>
  <c r="T298" i="1"/>
  <c r="U186" i="1"/>
  <c r="S310" i="1"/>
  <c r="T198" i="1"/>
  <c r="AT323" i="1"/>
  <c r="AU211" i="1"/>
  <c r="V316" i="1"/>
  <c r="W204" i="1"/>
  <c r="F314" i="1"/>
  <c r="G202" i="1"/>
  <c r="F327" i="1"/>
  <c r="G215" i="1"/>
  <c r="S307" i="1"/>
  <c r="T195" i="1"/>
  <c r="T295" i="1"/>
  <c r="U183" i="1"/>
  <c r="S308" i="1"/>
  <c r="T196" i="1"/>
  <c r="F329" i="1"/>
  <c r="G217" i="1"/>
  <c r="AS330" i="1"/>
  <c r="AT218" i="1"/>
  <c r="V322" i="1"/>
  <c r="W210" i="1"/>
  <c r="AH315" i="1"/>
  <c r="AI203" i="1"/>
  <c r="F301" i="1"/>
  <c r="G189" i="1"/>
  <c r="F297" i="1"/>
  <c r="G185" i="1"/>
  <c r="F293" i="1"/>
  <c r="G181" i="1"/>
  <c r="F289" i="1"/>
  <c r="G177" i="1"/>
  <c r="F285" i="1"/>
  <c r="G173" i="1"/>
  <c r="AT305" i="1"/>
  <c r="AU193" i="1"/>
  <c r="F281" i="1"/>
  <c r="G169" i="1"/>
  <c r="T294" i="1"/>
  <c r="U182" i="1"/>
  <c r="F330" i="1"/>
  <c r="G218" i="1"/>
  <c r="AG313" i="1"/>
  <c r="AH201" i="1"/>
  <c r="T303" i="1"/>
  <c r="U191" i="1"/>
  <c r="AT297" i="1"/>
  <c r="AU185" i="1"/>
  <c r="AT293" i="1"/>
  <c r="AU181" i="1"/>
  <c r="AT289" i="1"/>
  <c r="AU177" i="1"/>
  <c r="AT285" i="1"/>
  <c r="AU173" i="1"/>
  <c r="AS307" i="1"/>
  <c r="AT195" i="1"/>
  <c r="T291" i="1"/>
  <c r="U179" i="1"/>
  <c r="AG309" i="1"/>
  <c r="AH197" i="1"/>
  <c r="AS308" i="1"/>
  <c r="AT196" i="1"/>
  <c r="AS315" i="1"/>
  <c r="AT203" i="1"/>
  <c r="U317" i="1"/>
  <c r="V205" i="1"/>
  <c r="AG320" i="1"/>
  <c r="AH208" i="1"/>
  <c r="AS310" i="1"/>
  <c r="AT198" i="1"/>
  <c r="V330" i="1"/>
  <c r="W218" i="1"/>
  <c r="AH307" i="1"/>
  <c r="AI195" i="1"/>
  <c r="AH330" i="1"/>
  <c r="AI218" i="1"/>
  <c r="AH314" i="1"/>
  <c r="AI202" i="1"/>
  <c r="F317" i="1"/>
  <c r="G205" i="1"/>
  <c r="S312" i="1"/>
  <c r="T200" i="1"/>
  <c r="U331" i="1"/>
  <c r="V219" i="1"/>
  <c r="AT324" i="1"/>
  <c r="AU212" i="1"/>
  <c r="AS326" i="1"/>
  <c r="AT214" i="1"/>
  <c r="T314" i="1"/>
  <c r="U202" i="1"/>
  <c r="F307" i="1"/>
  <c r="G195" i="1"/>
  <c r="T304" i="1"/>
  <c r="U192" i="1"/>
  <c r="AH299" i="1"/>
  <c r="AI187" i="1"/>
  <c r="AH295" i="1"/>
  <c r="AI183" i="1"/>
  <c r="AH291" i="1"/>
  <c r="AI179" i="1"/>
  <c r="AH287" i="1"/>
  <c r="AI175" i="1"/>
  <c r="AH283" i="1"/>
  <c r="AI171" i="1"/>
  <c r="AS309" i="1"/>
  <c r="AT197" i="1"/>
  <c r="T281" i="1"/>
  <c r="U169" i="1"/>
  <c r="T290" i="1"/>
  <c r="U178" i="1"/>
  <c r="AH322" i="1"/>
  <c r="AI210" i="1"/>
  <c r="AH317" i="1"/>
  <c r="AI205" i="1"/>
  <c r="AT328" i="1"/>
  <c r="AU216" i="1"/>
  <c r="AS303" i="1"/>
  <c r="AT191" i="1"/>
  <c r="T302" i="1"/>
  <c r="U190" i="1"/>
  <c r="S319" i="1"/>
  <c r="T207" i="1"/>
  <c r="V320" i="1"/>
  <c r="W208" i="1"/>
  <c r="AS311" i="1"/>
  <c r="AT199" i="1"/>
  <c r="AG324" i="1"/>
  <c r="AH212" i="1"/>
  <c r="T311" i="1"/>
  <c r="U199" i="1"/>
  <c r="F304" i="1"/>
  <c r="G192" i="1"/>
  <c r="F300" i="1"/>
  <c r="G188" i="1"/>
  <c r="F296" i="1"/>
  <c r="G184" i="1"/>
  <c r="F292" i="1"/>
  <c r="G180" i="1"/>
  <c r="F288" i="1"/>
  <c r="G176" i="1"/>
  <c r="F284" i="1"/>
  <c r="G172" i="1"/>
  <c r="AG304" i="1"/>
  <c r="AH192" i="1"/>
  <c r="T284" i="1"/>
  <c r="U172" i="1"/>
  <c r="T285" i="1"/>
  <c r="U173" i="1"/>
  <c r="S313" i="1"/>
  <c r="T201" i="1"/>
  <c r="F325" i="1"/>
  <c r="G213" i="1"/>
  <c r="AG328" i="1"/>
  <c r="AH216" i="1"/>
  <c r="AT298" i="1"/>
  <c r="AU186" i="1"/>
  <c r="AT294" i="1"/>
  <c r="AU182" i="1"/>
  <c r="AT290" i="1"/>
  <c r="AU178" i="1"/>
  <c r="AT286" i="1"/>
  <c r="AU174" i="1"/>
  <c r="AT282" i="1"/>
  <c r="AU170" i="1"/>
  <c r="T299" i="1"/>
  <c r="U187" i="1"/>
  <c r="AH318" i="1"/>
  <c r="AI206" i="1"/>
  <c r="F313" i="1"/>
  <c r="G201" i="1"/>
  <c r="V321" i="1"/>
  <c r="W209" i="1"/>
  <c r="V329" i="1"/>
  <c r="W217" i="1"/>
  <c r="F306" i="1"/>
  <c r="G194" i="1"/>
  <c r="AT317" i="1"/>
  <c r="AU205" i="1"/>
  <c r="V328" i="1"/>
  <c r="W216" i="1"/>
  <c r="AS312" i="1"/>
  <c r="AT200" i="1"/>
  <c r="AG308" i="1"/>
  <c r="AH196" i="1"/>
  <c r="AH300" i="1"/>
  <c r="AI188" i="1"/>
  <c r="AH296" i="1"/>
  <c r="AI184" i="1"/>
  <c r="AH292" i="1"/>
  <c r="AI180" i="1"/>
  <c r="AH288" i="1"/>
  <c r="AI176" i="1"/>
  <c r="AH284" i="1"/>
  <c r="AI172" i="1"/>
  <c r="AT318" i="1"/>
  <c r="AU206" i="1"/>
  <c r="H302" i="1"/>
  <c r="I190" i="1"/>
  <c r="T297" i="1"/>
  <c r="U185" i="1"/>
  <c r="AT281" i="1"/>
  <c r="AU169" i="1"/>
  <c r="AG329" i="1"/>
  <c r="AH217" i="1"/>
  <c r="AT320" i="1"/>
  <c r="AU208" i="1"/>
  <c r="F320" i="1"/>
  <c r="G208" i="1"/>
  <c r="AG310" i="1"/>
  <c r="AH198" i="1"/>
  <c r="S305" i="1"/>
  <c r="T193" i="1"/>
  <c r="AI305" i="1"/>
  <c r="AJ193" i="1"/>
  <c r="T282" i="1"/>
  <c r="U170" i="1"/>
  <c r="AH321" i="1"/>
  <c r="AI209" i="1"/>
  <c r="AS314" i="1"/>
  <c r="AT202" i="1"/>
  <c r="AT325" i="1"/>
  <c r="AU213" i="1"/>
  <c r="U326" i="1"/>
  <c r="V214" i="1"/>
  <c r="F299" i="1"/>
  <c r="G187" i="1"/>
  <c r="F295" i="1"/>
  <c r="G183" i="1"/>
  <c r="F291" i="1"/>
  <c r="G179" i="1"/>
  <c r="F287" i="1"/>
  <c r="G175" i="1"/>
  <c r="F283" i="1"/>
  <c r="G171" i="1"/>
  <c r="T292" i="1"/>
  <c r="U180" i="1"/>
  <c r="T293" i="1"/>
  <c r="U181" i="1"/>
  <c r="AH281" i="1"/>
  <c r="AI169" i="1"/>
  <c r="U323" i="1"/>
  <c r="V211" i="1"/>
  <c r="AS316" i="1"/>
  <c r="AT204" i="1"/>
  <c r="F318" i="1"/>
  <c r="G206" i="1"/>
  <c r="F311" i="1"/>
  <c r="G199" i="1"/>
  <c r="AT299" i="1"/>
  <c r="AU187" i="1"/>
  <c r="AT295" i="1"/>
  <c r="AU183" i="1"/>
  <c r="AT291" i="1"/>
  <c r="AU179" i="1"/>
  <c r="AT287" i="1"/>
  <c r="AU175" i="1"/>
  <c r="AT283" i="1"/>
  <c r="AU171" i="1"/>
  <c r="AF301" i="1"/>
  <c r="AG189" i="1"/>
  <c r="F282" i="1"/>
  <c r="G170" i="1"/>
  <c r="AS331" i="1"/>
  <c r="AT219" i="1"/>
  <c r="AG311" i="1"/>
  <c r="AH199" i="1"/>
  <c r="AS313" i="1"/>
  <c r="AT201" i="1"/>
  <c r="AR75" i="1"/>
  <c r="AQ296" i="1"/>
  <c r="AS322" i="1"/>
  <c r="AT210" i="1"/>
  <c r="AS306" i="1"/>
  <c r="AT194" i="1"/>
  <c r="AG312" i="1"/>
  <c r="AH200" i="1"/>
  <c r="H295" i="6" l="1"/>
  <c r="I183" i="6"/>
  <c r="V324" i="6"/>
  <c r="W212" i="6"/>
  <c r="V306" i="6"/>
  <c r="W194" i="6"/>
  <c r="U289" i="6"/>
  <c r="V177" i="6"/>
  <c r="U321" i="6"/>
  <c r="V209" i="6"/>
  <c r="AT297" i="6"/>
  <c r="AU185" i="6"/>
  <c r="V312" i="6"/>
  <c r="W200" i="6"/>
  <c r="I284" i="6"/>
  <c r="J172" i="6"/>
  <c r="AT302" i="6"/>
  <c r="AU190" i="6"/>
  <c r="H305" i="6"/>
  <c r="I193" i="6"/>
  <c r="AG313" i="6"/>
  <c r="AH201" i="6"/>
  <c r="I306" i="6"/>
  <c r="J194" i="6"/>
  <c r="T283" i="6"/>
  <c r="U171" i="6"/>
  <c r="U311" i="6"/>
  <c r="V199" i="6"/>
  <c r="AT317" i="6"/>
  <c r="AU205" i="6"/>
  <c r="AH296" i="6"/>
  <c r="AI184" i="6"/>
  <c r="AT281" i="6"/>
  <c r="AU169" i="6"/>
  <c r="AH284" i="6"/>
  <c r="AI172" i="6"/>
  <c r="U300" i="6"/>
  <c r="V188" i="6"/>
  <c r="H288" i="6"/>
  <c r="I176" i="6"/>
  <c r="T328" i="6"/>
  <c r="U216" i="6"/>
  <c r="V310" i="6"/>
  <c r="W198" i="6"/>
  <c r="AG315" i="6"/>
  <c r="AH203" i="6"/>
  <c r="U309" i="6"/>
  <c r="V197" i="6"/>
  <c r="AT310" i="6"/>
  <c r="AU198" i="6"/>
  <c r="AH290" i="6"/>
  <c r="AI178" i="6"/>
  <c r="AH292" i="6"/>
  <c r="AI180" i="6"/>
  <c r="U292" i="6"/>
  <c r="V180" i="6"/>
  <c r="H304" i="6"/>
  <c r="I192" i="6"/>
  <c r="AH322" i="6"/>
  <c r="AI210" i="6"/>
  <c r="V322" i="6"/>
  <c r="W210" i="6"/>
  <c r="H301" i="6"/>
  <c r="I189" i="6"/>
  <c r="U286" i="6"/>
  <c r="V174" i="6"/>
  <c r="J319" i="6"/>
  <c r="K207" i="6"/>
  <c r="I318" i="6"/>
  <c r="J206" i="6"/>
  <c r="AH302" i="6"/>
  <c r="AI190" i="6"/>
  <c r="AH300" i="6"/>
  <c r="AI188" i="6"/>
  <c r="AH291" i="6"/>
  <c r="AI179" i="6"/>
  <c r="U323" i="6"/>
  <c r="V211" i="6"/>
  <c r="AT324" i="6"/>
  <c r="AU212" i="6"/>
  <c r="AT285" i="6"/>
  <c r="AU173" i="6"/>
  <c r="V314" i="6"/>
  <c r="W202" i="6"/>
  <c r="U287" i="6"/>
  <c r="V175" i="6"/>
  <c r="H296" i="6"/>
  <c r="I184" i="6"/>
  <c r="T329" i="6"/>
  <c r="U217" i="6"/>
  <c r="AV327" i="6"/>
  <c r="AW215" i="6"/>
  <c r="H293" i="6"/>
  <c r="I181" i="6"/>
  <c r="AT284" i="6"/>
  <c r="AU172" i="6"/>
  <c r="AG283" i="6"/>
  <c r="AH171" i="6"/>
  <c r="T326" i="6"/>
  <c r="U214" i="6"/>
  <c r="AT293" i="6"/>
  <c r="AU181" i="6"/>
  <c r="T327" i="6"/>
  <c r="U215" i="6"/>
  <c r="H300" i="6"/>
  <c r="I188" i="6"/>
  <c r="AH310" i="6"/>
  <c r="AI198" i="6"/>
  <c r="AU325" i="6"/>
  <c r="AV213" i="6"/>
  <c r="J313" i="6"/>
  <c r="K201" i="6"/>
  <c r="AH320" i="6"/>
  <c r="AI208" i="6"/>
  <c r="AG323" i="6"/>
  <c r="AH211" i="6"/>
  <c r="U297" i="6"/>
  <c r="V185" i="6"/>
  <c r="U313" i="6"/>
  <c r="V201" i="6"/>
  <c r="AG282" i="6"/>
  <c r="AH170" i="6"/>
  <c r="AT322" i="6"/>
  <c r="AU210" i="6"/>
  <c r="T325" i="6"/>
  <c r="U213" i="6"/>
  <c r="H281" i="6"/>
  <c r="I169" i="6"/>
  <c r="H327" i="6"/>
  <c r="I215" i="6"/>
  <c r="AT303" i="6"/>
  <c r="AU191" i="6"/>
  <c r="U296" i="6"/>
  <c r="V184" i="6"/>
  <c r="AV330" i="6"/>
  <c r="AW218" i="6"/>
  <c r="U294" i="6"/>
  <c r="V182" i="6"/>
  <c r="AT292" i="6"/>
  <c r="AU180" i="6"/>
  <c r="H302" i="6"/>
  <c r="I190" i="6"/>
  <c r="AH289" i="6"/>
  <c r="AI177" i="6"/>
  <c r="J323" i="6"/>
  <c r="K211" i="6"/>
  <c r="I322" i="6"/>
  <c r="J210" i="6"/>
  <c r="AH316" i="6"/>
  <c r="AI204" i="6"/>
  <c r="AH312" i="6"/>
  <c r="AI200" i="6"/>
  <c r="AH295" i="6"/>
  <c r="AI183" i="6"/>
  <c r="T281" i="6"/>
  <c r="U169" i="6"/>
  <c r="AT321" i="6"/>
  <c r="AU209" i="6"/>
  <c r="H289" i="6"/>
  <c r="I177" i="6"/>
  <c r="I287" i="6"/>
  <c r="J175" i="6"/>
  <c r="AH281" i="6"/>
  <c r="AI169" i="6"/>
  <c r="AT282" i="6"/>
  <c r="AU170" i="6"/>
  <c r="V308" i="6"/>
  <c r="W196" i="6"/>
  <c r="AG317" i="6"/>
  <c r="AH205" i="6"/>
  <c r="U291" i="6"/>
  <c r="V179" i="6"/>
  <c r="J309" i="6"/>
  <c r="K197" i="6"/>
  <c r="AJ325" i="6"/>
  <c r="AK213" i="6"/>
  <c r="I308" i="6"/>
  <c r="J196" i="6"/>
  <c r="I324" i="6"/>
  <c r="J212" i="6"/>
  <c r="AH324" i="6"/>
  <c r="AI212" i="6"/>
  <c r="AT287" i="6"/>
  <c r="AU175" i="6"/>
  <c r="AT289" i="6"/>
  <c r="AU177" i="6"/>
  <c r="AH286" i="6"/>
  <c r="AI174" i="6"/>
  <c r="U301" i="6"/>
  <c r="V189" i="6"/>
  <c r="U317" i="6"/>
  <c r="V205" i="6"/>
  <c r="H290" i="6"/>
  <c r="I178" i="6"/>
  <c r="AT318" i="6"/>
  <c r="AU206" i="6"/>
  <c r="AT305" i="6"/>
  <c r="AU193" i="6"/>
  <c r="AT313" i="6"/>
  <c r="AU201" i="6"/>
  <c r="H297" i="6"/>
  <c r="I185" i="6"/>
  <c r="H303" i="6"/>
  <c r="I191" i="6"/>
  <c r="AH299" i="6"/>
  <c r="AI187" i="6"/>
  <c r="AT294" i="6"/>
  <c r="AU182" i="6"/>
  <c r="T282" i="6"/>
  <c r="U170" i="6"/>
  <c r="AV326" i="6"/>
  <c r="AW214" i="6"/>
  <c r="H299" i="6"/>
  <c r="I187" i="6"/>
  <c r="U290" i="6"/>
  <c r="V178" i="6"/>
  <c r="AT283" i="6"/>
  <c r="AU171" i="6"/>
  <c r="H286" i="6"/>
  <c r="I174" i="6"/>
  <c r="AH303" i="6"/>
  <c r="AI191" i="6"/>
  <c r="V316" i="6"/>
  <c r="W204" i="6"/>
  <c r="AG321" i="6"/>
  <c r="AH209" i="6"/>
  <c r="AH293" i="6"/>
  <c r="AI181" i="6"/>
  <c r="J311" i="6"/>
  <c r="K199" i="6"/>
  <c r="AJ331" i="6"/>
  <c r="AK219" i="6"/>
  <c r="I310" i="6"/>
  <c r="J198" i="6"/>
  <c r="H329" i="6"/>
  <c r="I217" i="6"/>
  <c r="U285" i="6"/>
  <c r="V173" i="6"/>
  <c r="AH297" i="6"/>
  <c r="AI185" i="6"/>
  <c r="AT290" i="6"/>
  <c r="AU178" i="6"/>
  <c r="AT286" i="6"/>
  <c r="AU174" i="6"/>
  <c r="AJ327" i="6"/>
  <c r="AK215" i="6"/>
  <c r="U299" i="6"/>
  <c r="V187" i="6"/>
  <c r="U315" i="6"/>
  <c r="V203" i="6"/>
  <c r="H285" i="6"/>
  <c r="I173" i="6"/>
  <c r="AT316" i="6"/>
  <c r="AU204" i="6"/>
  <c r="AT301" i="6"/>
  <c r="AU189" i="6"/>
  <c r="AV329" i="6"/>
  <c r="AW217" i="6"/>
  <c r="AH294" i="6"/>
  <c r="AI182" i="6"/>
  <c r="AH314" i="6"/>
  <c r="AI202" i="6"/>
  <c r="AT315" i="6"/>
  <c r="AU203" i="6"/>
  <c r="AG309" i="6"/>
  <c r="AH197" i="6"/>
  <c r="U304" i="6"/>
  <c r="V192" i="6"/>
  <c r="I170" i="6"/>
  <c r="H282" i="6"/>
  <c r="I312" i="6"/>
  <c r="J200" i="6"/>
  <c r="AT319" i="6"/>
  <c r="AU207" i="6"/>
  <c r="H291" i="6"/>
  <c r="I179" i="6"/>
  <c r="AH301" i="6"/>
  <c r="AI189" i="6"/>
  <c r="AT314" i="6"/>
  <c r="AU202" i="6"/>
  <c r="AT298" i="6"/>
  <c r="AU186" i="6"/>
  <c r="V320" i="6"/>
  <c r="W208" i="6"/>
  <c r="H325" i="6"/>
  <c r="I213" i="6"/>
  <c r="AH318" i="6"/>
  <c r="AI206" i="6"/>
  <c r="AV331" i="6"/>
  <c r="AW219" i="6"/>
  <c r="J315" i="6"/>
  <c r="K203" i="6"/>
  <c r="I314" i="6"/>
  <c r="J202" i="6"/>
  <c r="H331" i="6"/>
  <c r="I219" i="6"/>
  <c r="T284" i="6"/>
  <c r="U172" i="6"/>
  <c r="AH287" i="6"/>
  <c r="AI175" i="6"/>
  <c r="U319" i="6"/>
  <c r="V207" i="6"/>
  <c r="AT320" i="6"/>
  <c r="AU208" i="6"/>
  <c r="H326" i="6"/>
  <c r="I214" i="6"/>
  <c r="AT299" i="6"/>
  <c r="AU187" i="6"/>
  <c r="U295" i="6"/>
  <c r="V183" i="6"/>
  <c r="AG307" i="6"/>
  <c r="AH195" i="6"/>
  <c r="U305" i="6"/>
  <c r="V193" i="6"/>
  <c r="AT306" i="6"/>
  <c r="AU194" i="6"/>
  <c r="AJ330" i="6"/>
  <c r="AK218" i="6"/>
  <c r="U288" i="6"/>
  <c r="V176" i="6"/>
  <c r="AH306" i="6"/>
  <c r="AI194" i="6"/>
  <c r="I283" i="6"/>
  <c r="J171" i="6"/>
  <c r="J307" i="6"/>
  <c r="K195" i="6"/>
  <c r="H330" i="6"/>
  <c r="I218" i="6"/>
  <c r="AG319" i="6"/>
  <c r="AH207" i="6"/>
  <c r="AT312" i="6"/>
  <c r="AU200" i="6"/>
  <c r="AH285" i="6"/>
  <c r="AI173" i="6"/>
  <c r="AH288" i="6"/>
  <c r="AI176" i="6"/>
  <c r="AT291" i="6"/>
  <c r="AU179" i="6"/>
  <c r="J317" i="6"/>
  <c r="K205" i="6"/>
  <c r="I316" i="6"/>
  <c r="J204" i="6"/>
  <c r="AH298" i="6"/>
  <c r="AI186" i="6"/>
  <c r="AH304" i="6"/>
  <c r="AI192" i="6"/>
  <c r="U293" i="6"/>
  <c r="V181" i="6"/>
  <c r="H328" i="6"/>
  <c r="I216" i="6"/>
  <c r="AT311" i="6"/>
  <c r="AU199" i="6"/>
  <c r="T331" i="6"/>
  <c r="U219" i="6"/>
  <c r="AJ329" i="6"/>
  <c r="AK217" i="6"/>
  <c r="AT309" i="6"/>
  <c r="AU197" i="6"/>
  <c r="AT323" i="6"/>
  <c r="AU211" i="6"/>
  <c r="AT300" i="6"/>
  <c r="AU188" i="6"/>
  <c r="T330" i="6"/>
  <c r="U218" i="6"/>
  <c r="AT295" i="6"/>
  <c r="AU183" i="6"/>
  <c r="U302" i="6"/>
  <c r="V190" i="6"/>
  <c r="H292" i="6"/>
  <c r="I180" i="6"/>
  <c r="AJ326" i="6"/>
  <c r="AK214" i="6"/>
  <c r="V318" i="6"/>
  <c r="W206" i="6"/>
  <c r="AG311" i="6"/>
  <c r="AH199" i="6"/>
  <c r="U307" i="6"/>
  <c r="V195" i="6"/>
  <c r="AT308" i="6"/>
  <c r="AU196" i="6"/>
  <c r="AV328" i="6"/>
  <c r="AW216" i="6"/>
  <c r="AT307" i="6"/>
  <c r="AU195" i="6"/>
  <c r="H298" i="6"/>
  <c r="I186" i="6"/>
  <c r="J321" i="6"/>
  <c r="K209" i="6"/>
  <c r="I320" i="6"/>
  <c r="J208" i="6"/>
  <c r="AH308" i="6"/>
  <c r="AI196" i="6"/>
  <c r="AJ328" i="6"/>
  <c r="AK216" i="6"/>
  <c r="AT288" i="6"/>
  <c r="AU176" i="6"/>
  <c r="AT304" i="6"/>
  <c r="AU192" i="6"/>
  <c r="U298" i="6"/>
  <c r="V186" i="6"/>
  <c r="AH305" i="6"/>
  <c r="AI193" i="6"/>
  <c r="U303" i="6"/>
  <c r="V191" i="6"/>
  <c r="H294" i="6"/>
  <c r="I182" i="6"/>
  <c r="AT296" i="6"/>
  <c r="AU184" i="6"/>
  <c r="AH283" i="11"/>
  <c r="AI171" i="11"/>
  <c r="T307" i="11"/>
  <c r="U195" i="11"/>
  <c r="AH300" i="11"/>
  <c r="AI188" i="11"/>
  <c r="AH281" i="11"/>
  <c r="AI169" i="11"/>
  <c r="T313" i="11"/>
  <c r="U201" i="11"/>
  <c r="AU317" i="11"/>
  <c r="AV205" i="11"/>
  <c r="AG308" i="11"/>
  <c r="AH196" i="11"/>
  <c r="T282" i="11"/>
  <c r="U170" i="11"/>
  <c r="T298" i="11"/>
  <c r="U186" i="11"/>
  <c r="G314" i="11"/>
  <c r="H202" i="11"/>
  <c r="T303" i="11"/>
  <c r="U191" i="11"/>
  <c r="U328" i="11"/>
  <c r="V216" i="11"/>
  <c r="H288" i="11"/>
  <c r="I176" i="11"/>
  <c r="T312" i="11"/>
  <c r="U200" i="11"/>
  <c r="AT287" i="11"/>
  <c r="AU175" i="11"/>
  <c r="AG313" i="11"/>
  <c r="AH201" i="11"/>
  <c r="H305" i="11"/>
  <c r="I193" i="11"/>
  <c r="AT286" i="11"/>
  <c r="AU174" i="11"/>
  <c r="AG319" i="11"/>
  <c r="AH207" i="11"/>
  <c r="G309" i="11"/>
  <c r="H197" i="11"/>
  <c r="H291" i="11"/>
  <c r="I179" i="11"/>
  <c r="AU306" i="11"/>
  <c r="AV194" i="11"/>
  <c r="G325" i="11"/>
  <c r="H213" i="11"/>
  <c r="AU325" i="11"/>
  <c r="AV213" i="11"/>
  <c r="H282" i="11"/>
  <c r="I170" i="11"/>
  <c r="H298" i="11"/>
  <c r="I186" i="11"/>
  <c r="AH295" i="11"/>
  <c r="AI183" i="11"/>
  <c r="AH288" i="11"/>
  <c r="AI176" i="11"/>
  <c r="AH323" i="11"/>
  <c r="AI211" i="11"/>
  <c r="H300" i="11"/>
  <c r="I188" i="11"/>
  <c r="H299" i="11"/>
  <c r="I187" i="11"/>
  <c r="G315" i="11"/>
  <c r="H203" i="11"/>
  <c r="AG318" i="11"/>
  <c r="AH206" i="11"/>
  <c r="H293" i="11"/>
  <c r="I181" i="11"/>
  <c r="G312" i="11"/>
  <c r="H200" i="11"/>
  <c r="T299" i="11"/>
  <c r="U187" i="11"/>
  <c r="U327" i="11"/>
  <c r="V215" i="11"/>
  <c r="T285" i="11"/>
  <c r="U173" i="11"/>
  <c r="T310" i="11"/>
  <c r="U198" i="11"/>
  <c r="AT284" i="11"/>
  <c r="AU172" i="11"/>
  <c r="AG309" i="11"/>
  <c r="AH197" i="11"/>
  <c r="H301" i="11"/>
  <c r="I189" i="11"/>
  <c r="AT282" i="11"/>
  <c r="AU170" i="11"/>
  <c r="AG315" i="11"/>
  <c r="AH203" i="11"/>
  <c r="T302" i="11"/>
  <c r="U190" i="11"/>
  <c r="T288" i="11"/>
  <c r="U176" i="11"/>
  <c r="AU304" i="11"/>
  <c r="AV192" i="11"/>
  <c r="AU320" i="11"/>
  <c r="AV208" i="11"/>
  <c r="AU324" i="11"/>
  <c r="AV212" i="11"/>
  <c r="AU331" i="11"/>
  <c r="AV219" i="11"/>
  <c r="T295" i="11"/>
  <c r="U183" i="11"/>
  <c r="U322" i="11"/>
  <c r="V210" i="11"/>
  <c r="AH301" i="11"/>
  <c r="AI189" i="11"/>
  <c r="AH292" i="11"/>
  <c r="AI180" i="11"/>
  <c r="AH325" i="11"/>
  <c r="AI213" i="11"/>
  <c r="H304" i="11"/>
  <c r="I192" i="11"/>
  <c r="H303" i="11"/>
  <c r="I191" i="11"/>
  <c r="G319" i="11"/>
  <c r="H207" i="11"/>
  <c r="AG320" i="11"/>
  <c r="AH208" i="11"/>
  <c r="T294" i="11"/>
  <c r="U182" i="11"/>
  <c r="G310" i="11"/>
  <c r="H198" i="11"/>
  <c r="G329" i="11"/>
  <c r="H217" i="11"/>
  <c r="U330" i="11"/>
  <c r="V218" i="11"/>
  <c r="H292" i="11"/>
  <c r="I180" i="11"/>
  <c r="T316" i="11"/>
  <c r="U204" i="11"/>
  <c r="AT288" i="11"/>
  <c r="AU176" i="11"/>
  <c r="AT281" i="11"/>
  <c r="AU169" i="11"/>
  <c r="AU319" i="11"/>
  <c r="AV207" i="11"/>
  <c r="AT294" i="11"/>
  <c r="AU182" i="11"/>
  <c r="AH294" i="11"/>
  <c r="AI182" i="11"/>
  <c r="G317" i="11"/>
  <c r="H205" i="11"/>
  <c r="H295" i="11"/>
  <c r="I183" i="11"/>
  <c r="AU310" i="11"/>
  <c r="AV198" i="11"/>
  <c r="T301" i="11"/>
  <c r="U189" i="11"/>
  <c r="AU327" i="11"/>
  <c r="AV215" i="11"/>
  <c r="H286" i="11"/>
  <c r="I174" i="11"/>
  <c r="G328" i="11"/>
  <c r="H216" i="11"/>
  <c r="AH305" i="11"/>
  <c r="AI193" i="11"/>
  <c r="AH296" i="11"/>
  <c r="AI184" i="11"/>
  <c r="AH327" i="11"/>
  <c r="AI215" i="11"/>
  <c r="T309" i="11"/>
  <c r="U197" i="11"/>
  <c r="AU309" i="11"/>
  <c r="AV197" i="11"/>
  <c r="U329" i="11"/>
  <c r="V217" i="11"/>
  <c r="H281" i="11"/>
  <c r="I169" i="11"/>
  <c r="H297" i="11"/>
  <c r="I185" i="11"/>
  <c r="G316" i="11"/>
  <c r="H204" i="11"/>
  <c r="T306" i="11"/>
  <c r="U194" i="11"/>
  <c r="AH329" i="11"/>
  <c r="AI217" i="11"/>
  <c r="T289" i="11"/>
  <c r="U177" i="11"/>
  <c r="T314" i="11"/>
  <c r="U202" i="11"/>
  <c r="AT283" i="11"/>
  <c r="AU171" i="11"/>
  <c r="AG317" i="11"/>
  <c r="AH205" i="11"/>
  <c r="AU311" i="11"/>
  <c r="AV199" i="11"/>
  <c r="AT290" i="11"/>
  <c r="AU178" i="11"/>
  <c r="AH290" i="11"/>
  <c r="AI178" i="11"/>
  <c r="G313" i="11"/>
  <c r="H201" i="11"/>
  <c r="T292" i="11"/>
  <c r="U180" i="11"/>
  <c r="AU308" i="11"/>
  <c r="AV196" i="11"/>
  <c r="G331" i="11"/>
  <c r="H219" i="11"/>
  <c r="AU326" i="11"/>
  <c r="AV214" i="11"/>
  <c r="T283" i="11"/>
  <c r="U171" i="11"/>
  <c r="G324" i="11"/>
  <c r="H212" i="11"/>
  <c r="AH291" i="11"/>
  <c r="AI179" i="11"/>
  <c r="AH284" i="11"/>
  <c r="AI172" i="11"/>
  <c r="AH321" i="11"/>
  <c r="AI209" i="11"/>
  <c r="AH297" i="11"/>
  <c r="AI185" i="11"/>
  <c r="AT295" i="11"/>
  <c r="AU183" i="11"/>
  <c r="G311" i="11"/>
  <c r="H199" i="11"/>
  <c r="AG316" i="11"/>
  <c r="AH204" i="11"/>
  <c r="T290" i="11"/>
  <c r="U178" i="11"/>
  <c r="AU305" i="11"/>
  <c r="AV193" i="11"/>
  <c r="G323" i="11"/>
  <c r="H211" i="11"/>
  <c r="U324" i="11"/>
  <c r="V212" i="11"/>
  <c r="AH331" i="11"/>
  <c r="AI219" i="11"/>
  <c r="H296" i="11"/>
  <c r="I184" i="11"/>
  <c r="T320" i="11"/>
  <c r="U208" i="11"/>
  <c r="AT296" i="11"/>
  <c r="AU184" i="11"/>
  <c r="AT289" i="11"/>
  <c r="AU177" i="11"/>
  <c r="AH324" i="11"/>
  <c r="AI212" i="11"/>
  <c r="AH303" i="11"/>
  <c r="AI191" i="11"/>
  <c r="AH302" i="11"/>
  <c r="AI190" i="11"/>
  <c r="H283" i="11"/>
  <c r="I171" i="11"/>
  <c r="AU298" i="11"/>
  <c r="AV186" i="11"/>
  <c r="AU314" i="11"/>
  <c r="AV202" i="11"/>
  <c r="AU321" i="11"/>
  <c r="AV209" i="11"/>
  <c r="AU329" i="11"/>
  <c r="AV217" i="11"/>
  <c r="H290" i="11"/>
  <c r="I178" i="11"/>
  <c r="AH286" i="11"/>
  <c r="AI174" i="11"/>
  <c r="T311" i="11"/>
  <c r="U199" i="11"/>
  <c r="AH304" i="11"/>
  <c r="AI192" i="11"/>
  <c r="AH285" i="11"/>
  <c r="AI173" i="11"/>
  <c r="T317" i="11"/>
  <c r="U205" i="11"/>
  <c r="T300" i="11"/>
  <c r="U188" i="11"/>
  <c r="AG310" i="11"/>
  <c r="AH198" i="11"/>
  <c r="H285" i="11"/>
  <c r="I173" i="11"/>
  <c r="AU299" i="11"/>
  <c r="AV187" i="11"/>
  <c r="G320" i="11"/>
  <c r="H208" i="11"/>
  <c r="U323" i="11"/>
  <c r="V211" i="11"/>
  <c r="AU330" i="11"/>
  <c r="AV218" i="11"/>
  <c r="T293" i="11"/>
  <c r="U181" i="11"/>
  <c r="T318" i="11"/>
  <c r="U206" i="11"/>
  <c r="AT292" i="11"/>
  <c r="AU180" i="11"/>
  <c r="AT285" i="11"/>
  <c r="AU173" i="11"/>
  <c r="AH322" i="11"/>
  <c r="AI210" i="11"/>
  <c r="AH299" i="11"/>
  <c r="AI187" i="11"/>
  <c r="AH298" i="11"/>
  <c r="AI186" i="11"/>
  <c r="G321" i="11"/>
  <c r="H209" i="11"/>
  <c r="T296" i="11"/>
  <c r="U184" i="11"/>
  <c r="AU312" i="11"/>
  <c r="AV200" i="11"/>
  <c r="T305" i="11"/>
  <c r="U193" i="11"/>
  <c r="AU328" i="11"/>
  <c r="AV216" i="11"/>
  <c r="T287" i="11"/>
  <c r="U175" i="11"/>
  <c r="G330" i="11"/>
  <c r="H218" i="11"/>
  <c r="AH282" i="11"/>
  <c r="AI170" i="11"/>
  <c r="T315" i="11"/>
  <c r="U203" i="11"/>
  <c r="AU307" i="11"/>
  <c r="AV195" i="11"/>
  <c r="AH289" i="11"/>
  <c r="AI177" i="11"/>
  <c r="T321" i="11"/>
  <c r="U209" i="11"/>
  <c r="T304" i="11"/>
  <c r="U192" i="11"/>
  <c r="AG312" i="11"/>
  <c r="AH200" i="11"/>
  <c r="T286" i="11"/>
  <c r="U174" i="11"/>
  <c r="AU301" i="11"/>
  <c r="AV189" i="11"/>
  <c r="G318" i="11"/>
  <c r="H206" i="11"/>
  <c r="U326" i="11"/>
  <c r="V214" i="11"/>
  <c r="H284" i="11"/>
  <c r="I172" i="11"/>
  <c r="T308" i="11"/>
  <c r="U196" i="11"/>
  <c r="G326" i="11"/>
  <c r="H214" i="11"/>
  <c r="H306" i="11"/>
  <c r="I194" i="11"/>
  <c r="AT297" i="11"/>
  <c r="AU185" i="11"/>
  <c r="AH328" i="11"/>
  <c r="AI216" i="11"/>
  <c r="AG311" i="11"/>
  <c r="AH199" i="11"/>
  <c r="AU313" i="11"/>
  <c r="AV201" i="11"/>
  <c r="H287" i="11"/>
  <c r="I175" i="11"/>
  <c r="AU302" i="11"/>
  <c r="AV190" i="11"/>
  <c r="AU318" i="11"/>
  <c r="AV206" i="11"/>
  <c r="AU323" i="11"/>
  <c r="AV211" i="11"/>
  <c r="U331" i="11"/>
  <c r="V219" i="11"/>
  <c r="H294" i="11"/>
  <c r="I182" i="11"/>
  <c r="AH287" i="11"/>
  <c r="AI175" i="11"/>
  <c r="T319" i="11"/>
  <c r="U207" i="11"/>
  <c r="AU315" i="11"/>
  <c r="AV203" i="11"/>
  <c r="AH293" i="11"/>
  <c r="AI181" i="11"/>
  <c r="AT291" i="11"/>
  <c r="AU179" i="11"/>
  <c r="G307" i="11"/>
  <c r="H195" i="11"/>
  <c r="AG314" i="11"/>
  <c r="AH202" i="11"/>
  <c r="H289" i="11"/>
  <c r="I177" i="11"/>
  <c r="G308" i="11"/>
  <c r="H196" i="11"/>
  <c r="G327" i="11"/>
  <c r="H215" i="11"/>
  <c r="U325" i="11"/>
  <c r="V213" i="11"/>
  <c r="T281" i="11"/>
  <c r="U169" i="11"/>
  <c r="T297" i="11"/>
  <c r="U185" i="11"/>
  <c r="G322" i="11"/>
  <c r="H210" i="11"/>
  <c r="H302" i="11"/>
  <c r="I190" i="11"/>
  <c r="AT293" i="11"/>
  <c r="AU181" i="11"/>
  <c r="AH326" i="11"/>
  <c r="AI214" i="11"/>
  <c r="AG307" i="11"/>
  <c r="AH195" i="11"/>
  <c r="AH306" i="11"/>
  <c r="AI194" i="11"/>
  <c r="T284" i="11"/>
  <c r="U172" i="11"/>
  <c r="AU300" i="11"/>
  <c r="AV188" i="11"/>
  <c r="AU316" i="11"/>
  <c r="AV204" i="11"/>
  <c r="AU322" i="11"/>
  <c r="AV210" i="11"/>
  <c r="AH330" i="11"/>
  <c r="AI218" i="11"/>
  <c r="T291" i="11"/>
  <c r="U179" i="11"/>
  <c r="AU303" i="11"/>
  <c r="AV191" i="11"/>
  <c r="AU286" i="10"/>
  <c r="AV174" i="10"/>
  <c r="G301" i="10"/>
  <c r="H189" i="10"/>
  <c r="H308" i="10"/>
  <c r="I196" i="10"/>
  <c r="G298" i="10"/>
  <c r="H186" i="10"/>
  <c r="H302" i="10"/>
  <c r="I190" i="10"/>
  <c r="AV330" i="10"/>
  <c r="AW218" i="10"/>
  <c r="U291" i="10"/>
  <c r="V179" i="10"/>
  <c r="AG325" i="10"/>
  <c r="AH213" i="10"/>
  <c r="U317" i="10"/>
  <c r="V205" i="10"/>
  <c r="AW323" i="10"/>
  <c r="AX211" i="10"/>
  <c r="AV329" i="10"/>
  <c r="AW217" i="10"/>
  <c r="AV305" i="10"/>
  <c r="AW193" i="10"/>
  <c r="T308" i="10"/>
  <c r="U196" i="10"/>
  <c r="AG286" i="10"/>
  <c r="AH174" i="10"/>
  <c r="H316" i="10"/>
  <c r="I204" i="10"/>
  <c r="T316" i="10"/>
  <c r="U204" i="10"/>
  <c r="AG317" i="10"/>
  <c r="AH205" i="10"/>
  <c r="G282" i="10"/>
  <c r="H170" i="10"/>
  <c r="AG284" i="10"/>
  <c r="AH172" i="10"/>
  <c r="T314" i="10"/>
  <c r="U202" i="10"/>
  <c r="AG322" i="10"/>
  <c r="AH210" i="10"/>
  <c r="AG319" i="10"/>
  <c r="AH207" i="10"/>
  <c r="AV308" i="10"/>
  <c r="AW196" i="10"/>
  <c r="G285" i="10"/>
  <c r="H173" i="10"/>
  <c r="AG285" i="10"/>
  <c r="AH173" i="10"/>
  <c r="AH186" i="10"/>
  <c r="AG298" i="10"/>
  <c r="U299" i="10"/>
  <c r="V187" i="10"/>
  <c r="AU287" i="10"/>
  <c r="AV175" i="10"/>
  <c r="AG302" i="10"/>
  <c r="AH190" i="10"/>
  <c r="U290" i="10"/>
  <c r="V178" i="10"/>
  <c r="G283" i="10"/>
  <c r="H171" i="10"/>
  <c r="AG287" i="10"/>
  <c r="AH175" i="10"/>
  <c r="H330" i="10"/>
  <c r="I218" i="10"/>
  <c r="AV320" i="10"/>
  <c r="AW208" i="10"/>
  <c r="U309" i="10"/>
  <c r="V197" i="10"/>
  <c r="AG282" i="10"/>
  <c r="AH170" i="10"/>
  <c r="U311" i="10"/>
  <c r="V199" i="10"/>
  <c r="H318" i="10"/>
  <c r="I206" i="10"/>
  <c r="U282" i="10"/>
  <c r="V170" i="10"/>
  <c r="AW298" i="10"/>
  <c r="AX186" i="10"/>
  <c r="AG315" i="10"/>
  <c r="AH203" i="10"/>
  <c r="AH193" i="10"/>
  <c r="AG305" i="10"/>
  <c r="H304" i="10"/>
  <c r="I192" i="10"/>
  <c r="AG330" i="10"/>
  <c r="AH218" i="10"/>
  <c r="AU284" i="10"/>
  <c r="AV172" i="10"/>
  <c r="U285" i="10"/>
  <c r="V173" i="10"/>
  <c r="G289" i="10"/>
  <c r="H177" i="10"/>
  <c r="AG289" i="10"/>
  <c r="AH177" i="10"/>
  <c r="AV322" i="10"/>
  <c r="AW210" i="10"/>
  <c r="AV326" i="10"/>
  <c r="AW214" i="10"/>
  <c r="U283" i="10"/>
  <c r="V171" i="10"/>
  <c r="AV306" i="10"/>
  <c r="AW194" i="10"/>
  <c r="AU294" i="10"/>
  <c r="AV182" i="10"/>
  <c r="H322" i="10"/>
  <c r="I210" i="10"/>
  <c r="AG299" i="10"/>
  <c r="AH187" i="10"/>
  <c r="AV301" i="10"/>
  <c r="AW189" i="10"/>
  <c r="T313" i="10"/>
  <c r="U201" i="10"/>
  <c r="T326" i="10"/>
  <c r="U214" i="10"/>
  <c r="H307" i="10"/>
  <c r="I195" i="10"/>
  <c r="U307" i="10"/>
  <c r="V195" i="10"/>
  <c r="J331" i="10"/>
  <c r="K219" i="10"/>
  <c r="U325" i="10"/>
  <c r="V213" i="10"/>
  <c r="AV310" i="10"/>
  <c r="AW198" i="10"/>
  <c r="AG312" i="10"/>
  <c r="AH200" i="10"/>
  <c r="AU285" i="10"/>
  <c r="AV173" i="10"/>
  <c r="G290" i="10"/>
  <c r="H178" i="10"/>
  <c r="AG292" i="10"/>
  <c r="AH180" i="10"/>
  <c r="AG300" i="10"/>
  <c r="AH188" i="10"/>
  <c r="V185" i="10"/>
  <c r="U297" i="10"/>
  <c r="I325" i="10"/>
  <c r="J213" i="10"/>
  <c r="U284" i="10"/>
  <c r="V172" i="10"/>
  <c r="AW325" i="10"/>
  <c r="AX213" i="10"/>
  <c r="AG326" i="10"/>
  <c r="AH214" i="10"/>
  <c r="T304" i="10"/>
  <c r="U192" i="10"/>
  <c r="AV317" i="10"/>
  <c r="AW205" i="10"/>
  <c r="H326" i="10"/>
  <c r="I214" i="10"/>
  <c r="AU295" i="10"/>
  <c r="AV183" i="10"/>
  <c r="AU282" i="10"/>
  <c r="AV170" i="10"/>
  <c r="U287" i="10"/>
  <c r="V175" i="10"/>
  <c r="G291" i="10"/>
  <c r="H179" i="10"/>
  <c r="AG295" i="10"/>
  <c r="AH183" i="10"/>
  <c r="W300" i="10"/>
  <c r="X188" i="10"/>
  <c r="AG327" i="10"/>
  <c r="AH215" i="10"/>
  <c r="AG307" i="10"/>
  <c r="AH195" i="10"/>
  <c r="G292" i="10"/>
  <c r="H180" i="10"/>
  <c r="AV314" i="10"/>
  <c r="AW202" i="10"/>
  <c r="U327" i="10"/>
  <c r="V215" i="10"/>
  <c r="AW319" i="10"/>
  <c r="AX207" i="10"/>
  <c r="I309" i="10"/>
  <c r="J197" i="10"/>
  <c r="G297" i="10"/>
  <c r="H185" i="10"/>
  <c r="G294" i="10"/>
  <c r="H182" i="10"/>
  <c r="AG288" i="10"/>
  <c r="AH176" i="10"/>
  <c r="AG314" i="10"/>
  <c r="AH202" i="10"/>
  <c r="AV313" i="10"/>
  <c r="AW201" i="10"/>
  <c r="U293" i="10"/>
  <c r="V181" i="10"/>
  <c r="G296" i="10"/>
  <c r="H184" i="10"/>
  <c r="U296" i="10"/>
  <c r="V184" i="10"/>
  <c r="AG331" i="10"/>
  <c r="AH219" i="10"/>
  <c r="H323" i="10"/>
  <c r="I211" i="10"/>
  <c r="AU291" i="10"/>
  <c r="AV179" i="10"/>
  <c r="AW307" i="10"/>
  <c r="AX195" i="10"/>
  <c r="AU292" i="10"/>
  <c r="AV180" i="10"/>
  <c r="AV304" i="10"/>
  <c r="AW192" i="10"/>
  <c r="G300" i="10"/>
  <c r="H188" i="10"/>
  <c r="AG311" i="10"/>
  <c r="AH199" i="10"/>
  <c r="T310" i="10"/>
  <c r="U198" i="10"/>
  <c r="G299" i="10"/>
  <c r="H187" i="10"/>
  <c r="U294" i="10"/>
  <c r="V182" i="10"/>
  <c r="G287" i="10"/>
  <c r="H175" i="10"/>
  <c r="AT296" i="10"/>
  <c r="AU184" i="10"/>
  <c r="AH296" i="10"/>
  <c r="AI184" i="10"/>
  <c r="AV312" i="10"/>
  <c r="AW200" i="10"/>
  <c r="AV297" i="10"/>
  <c r="AW185" i="10"/>
  <c r="AH192" i="10"/>
  <c r="AG304" i="10"/>
  <c r="G295" i="10"/>
  <c r="H183" i="10"/>
  <c r="T328" i="10"/>
  <c r="U216" i="10"/>
  <c r="T324" i="10"/>
  <c r="U212" i="10"/>
  <c r="AU293" i="10"/>
  <c r="AV181" i="10"/>
  <c r="AH185" i="10"/>
  <c r="AG297" i="10"/>
  <c r="H303" i="10"/>
  <c r="I191" i="10"/>
  <c r="AV324" i="10"/>
  <c r="AW212" i="10"/>
  <c r="AW303" i="10"/>
  <c r="AX191" i="10"/>
  <c r="AG324" i="10"/>
  <c r="AH212" i="10"/>
  <c r="U292" i="10"/>
  <c r="V180" i="10"/>
  <c r="AG301" i="10"/>
  <c r="AH189" i="10"/>
  <c r="AV316" i="10"/>
  <c r="AW204" i="10"/>
  <c r="AG313" i="10"/>
  <c r="AH201" i="10"/>
  <c r="AW327" i="10"/>
  <c r="AX215" i="10"/>
  <c r="T306" i="10"/>
  <c r="U194" i="10"/>
  <c r="AU290" i="10"/>
  <c r="AV178" i="10"/>
  <c r="U295" i="10"/>
  <c r="V183" i="10"/>
  <c r="H312" i="10"/>
  <c r="I200" i="10"/>
  <c r="I305" i="10"/>
  <c r="J193" i="10"/>
  <c r="T322" i="10"/>
  <c r="U210" i="10"/>
  <c r="AG316" i="10"/>
  <c r="AH204" i="10"/>
  <c r="G284" i="10"/>
  <c r="H172" i="10"/>
  <c r="AH197" i="10"/>
  <c r="AG309" i="10"/>
  <c r="H310" i="10"/>
  <c r="I198" i="10"/>
  <c r="AV328" i="10"/>
  <c r="AW216" i="10"/>
  <c r="AV299" i="10"/>
  <c r="AW187" i="10"/>
  <c r="AU289" i="10"/>
  <c r="AV177" i="10"/>
  <c r="G286" i="10"/>
  <c r="H174" i="10"/>
  <c r="V331" i="10"/>
  <c r="W219" i="10"/>
  <c r="AG310" i="10"/>
  <c r="AH198" i="10"/>
  <c r="T318" i="10"/>
  <c r="U206" i="10"/>
  <c r="V200" i="10"/>
  <c r="U312" i="10"/>
  <c r="AH194" i="10"/>
  <c r="AG306" i="10"/>
  <c r="I313" i="10"/>
  <c r="J201" i="10"/>
  <c r="H319" i="10"/>
  <c r="I207" i="10"/>
  <c r="AG329" i="10"/>
  <c r="AH217" i="10"/>
  <c r="AU283" i="10"/>
  <c r="AV171" i="10"/>
  <c r="V191" i="10"/>
  <c r="U303" i="10"/>
  <c r="H306" i="10"/>
  <c r="I194" i="10"/>
  <c r="U286" i="10"/>
  <c r="V174" i="10"/>
  <c r="T330" i="10"/>
  <c r="U218" i="10"/>
  <c r="AG291" i="10"/>
  <c r="AH179" i="10"/>
  <c r="U323" i="10"/>
  <c r="V211" i="10"/>
  <c r="U298" i="10"/>
  <c r="V186" i="10"/>
  <c r="AH320" i="10"/>
  <c r="AI208" i="10"/>
  <c r="H327" i="10"/>
  <c r="I215" i="10"/>
  <c r="G288" i="10"/>
  <c r="H176" i="10"/>
  <c r="AG294" i="10"/>
  <c r="AH182" i="10"/>
  <c r="U301" i="10"/>
  <c r="V189" i="10"/>
  <c r="AV318" i="10"/>
  <c r="AW206" i="10"/>
  <c r="AG283" i="10"/>
  <c r="AH171" i="10"/>
  <c r="T320" i="10"/>
  <c r="U208" i="10"/>
  <c r="AG323" i="10"/>
  <c r="AH211" i="10"/>
  <c r="T305" i="10"/>
  <c r="U193" i="10"/>
  <c r="I329" i="10"/>
  <c r="J217" i="10"/>
  <c r="I317" i="10"/>
  <c r="J205" i="10"/>
  <c r="AU288" i="10"/>
  <c r="AV176" i="10"/>
  <c r="U289" i="10"/>
  <c r="V177" i="10"/>
  <c r="G293" i="10"/>
  <c r="H181" i="10"/>
  <c r="AG293" i="10"/>
  <c r="AH181" i="10"/>
  <c r="I321" i="10"/>
  <c r="J209" i="10"/>
  <c r="AG321" i="10"/>
  <c r="AH209" i="10"/>
  <c r="AG328" i="10"/>
  <c r="AH216" i="10"/>
  <c r="T321" i="10"/>
  <c r="U209" i="10"/>
  <c r="H311" i="10"/>
  <c r="I199" i="10"/>
  <c r="I314" i="10"/>
  <c r="J202" i="10"/>
  <c r="T329" i="10"/>
  <c r="U217" i="10"/>
  <c r="H320" i="10"/>
  <c r="I208" i="10"/>
  <c r="H324" i="10"/>
  <c r="I212" i="10"/>
  <c r="AX188" i="10"/>
  <c r="AW300" i="10"/>
  <c r="H315" i="10"/>
  <c r="I203" i="10"/>
  <c r="AG290" i="10"/>
  <c r="AH178" i="10"/>
  <c r="H328" i="10"/>
  <c r="I216" i="10"/>
  <c r="AW311" i="10"/>
  <c r="AX199" i="10"/>
  <c r="AT331" i="10"/>
  <c r="AU219" i="10"/>
  <c r="AU281" i="10"/>
  <c r="AV169" i="10"/>
  <c r="U281" i="10"/>
  <c r="V169" i="10"/>
  <c r="U315" i="10"/>
  <c r="V203" i="10"/>
  <c r="AW315" i="10"/>
  <c r="AX203" i="10"/>
  <c r="AV302" i="10"/>
  <c r="AW190" i="10"/>
  <c r="AV321" i="10"/>
  <c r="AW209" i="10"/>
  <c r="U288" i="10"/>
  <c r="V176" i="10"/>
  <c r="G281" i="10"/>
  <c r="H169" i="10"/>
  <c r="AG281" i="10"/>
  <c r="AH169" i="10"/>
  <c r="AV309" i="10"/>
  <c r="AW197" i="10"/>
  <c r="U319" i="10"/>
  <c r="V207" i="10"/>
  <c r="AG308" i="10"/>
  <c r="AH196" i="10"/>
  <c r="AG318" i="10"/>
  <c r="AH206" i="10"/>
  <c r="T302" i="10"/>
  <c r="U190" i="10"/>
  <c r="AI191" i="10"/>
  <c r="AH303" i="10"/>
  <c r="V293" i="3"/>
  <c r="W181" i="3"/>
  <c r="AT312" i="3"/>
  <c r="AU200" i="3"/>
  <c r="V298" i="3"/>
  <c r="W186" i="3"/>
  <c r="V306" i="3"/>
  <c r="W194" i="3"/>
  <c r="AG317" i="3"/>
  <c r="AH205" i="3"/>
  <c r="AT313" i="3"/>
  <c r="AU201" i="3"/>
  <c r="AH288" i="3"/>
  <c r="AI176" i="3"/>
  <c r="AT289" i="3"/>
  <c r="AU177" i="3"/>
  <c r="V318" i="3"/>
  <c r="W206" i="3"/>
  <c r="AH298" i="3"/>
  <c r="AI186" i="3"/>
  <c r="AH306" i="3"/>
  <c r="AI194" i="3"/>
  <c r="V324" i="3"/>
  <c r="W212" i="3"/>
  <c r="J330" i="3"/>
  <c r="K218" i="3"/>
  <c r="H285" i="3"/>
  <c r="I173" i="3"/>
  <c r="AT292" i="3"/>
  <c r="AU180" i="3"/>
  <c r="J324" i="3"/>
  <c r="K212" i="3"/>
  <c r="V300" i="3"/>
  <c r="W188" i="3"/>
  <c r="V308" i="3"/>
  <c r="W196" i="3"/>
  <c r="V323" i="3"/>
  <c r="W211" i="3"/>
  <c r="AT322" i="3"/>
  <c r="AU210" i="3"/>
  <c r="H282" i="3"/>
  <c r="I170" i="3"/>
  <c r="AT324" i="3"/>
  <c r="AU212" i="3"/>
  <c r="AH300" i="3"/>
  <c r="AI188" i="3"/>
  <c r="AH308" i="3"/>
  <c r="AI196" i="3"/>
  <c r="V328" i="3"/>
  <c r="W216" i="3"/>
  <c r="V329" i="3"/>
  <c r="W217" i="3"/>
  <c r="T292" i="3"/>
  <c r="U180" i="3"/>
  <c r="J295" i="3"/>
  <c r="K183" i="3"/>
  <c r="J303" i="3"/>
  <c r="K191" i="3"/>
  <c r="J311" i="3"/>
  <c r="K199" i="3"/>
  <c r="V327" i="3"/>
  <c r="W215" i="3"/>
  <c r="V291" i="3"/>
  <c r="W179" i="3"/>
  <c r="AT286" i="3"/>
  <c r="AU174" i="3"/>
  <c r="AH292" i="3"/>
  <c r="AI180" i="3"/>
  <c r="V295" i="3"/>
  <c r="W183" i="3"/>
  <c r="V303" i="3"/>
  <c r="W191" i="3"/>
  <c r="V311" i="3"/>
  <c r="W199" i="3"/>
  <c r="AH322" i="3"/>
  <c r="AI210" i="3"/>
  <c r="AH291" i="3"/>
  <c r="AI179" i="3"/>
  <c r="H290" i="3"/>
  <c r="I178" i="3"/>
  <c r="V314" i="3"/>
  <c r="W202" i="3"/>
  <c r="J297" i="3"/>
  <c r="K185" i="3"/>
  <c r="J305" i="3"/>
  <c r="K193" i="3"/>
  <c r="AT321" i="3"/>
  <c r="AU209" i="3"/>
  <c r="AT331" i="3"/>
  <c r="AU219" i="3"/>
  <c r="AH290" i="3"/>
  <c r="AI178" i="3"/>
  <c r="AH319" i="3"/>
  <c r="AI207" i="3"/>
  <c r="AT299" i="3"/>
  <c r="AU187" i="3"/>
  <c r="AT307" i="3"/>
  <c r="AU195" i="3"/>
  <c r="I325" i="3"/>
  <c r="J213" i="3"/>
  <c r="U326" i="3"/>
  <c r="V214" i="3"/>
  <c r="AH289" i="3"/>
  <c r="AI177" i="3"/>
  <c r="J315" i="3"/>
  <c r="K203" i="3"/>
  <c r="AT300" i="3"/>
  <c r="AU188" i="3"/>
  <c r="AT308" i="3"/>
  <c r="AU196" i="3"/>
  <c r="AH321" i="3"/>
  <c r="AI209" i="3"/>
  <c r="AT323" i="3"/>
  <c r="AU211" i="3"/>
  <c r="AT283" i="3"/>
  <c r="AU171" i="3"/>
  <c r="AT291" i="3"/>
  <c r="AU179" i="3"/>
  <c r="AG316" i="3"/>
  <c r="AH204" i="3"/>
  <c r="J300" i="3"/>
  <c r="K188" i="3"/>
  <c r="J308" i="3"/>
  <c r="K196" i="3"/>
  <c r="I329" i="3"/>
  <c r="J217" i="3"/>
  <c r="AT327" i="3"/>
  <c r="AU215" i="3"/>
  <c r="H287" i="3"/>
  <c r="I175" i="3"/>
  <c r="J312" i="3"/>
  <c r="K200" i="3"/>
  <c r="AT294" i="3"/>
  <c r="AU182" i="3"/>
  <c r="AT302" i="3"/>
  <c r="AU190" i="3"/>
  <c r="AT310" i="3"/>
  <c r="AU198" i="3"/>
  <c r="J327" i="3"/>
  <c r="K215" i="3"/>
  <c r="AU281" i="3"/>
  <c r="AV169" i="3"/>
  <c r="T283" i="3"/>
  <c r="U171" i="3"/>
  <c r="AT293" i="3"/>
  <c r="AU181" i="3"/>
  <c r="J302" i="3"/>
  <c r="K190" i="3"/>
  <c r="J310" i="3"/>
  <c r="K198" i="3"/>
  <c r="AG314" i="3"/>
  <c r="AH202" i="3"/>
  <c r="AT319" i="3"/>
  <c r="AU207" i="3"/>
  <c r="AT311" i="3"/>
  <c r="AU199" i="3"/>
  <c r="AH297" i="3"/>
  <c r="AI185" i="3"/>
  <c r="AH305" i="3"/>
  <c r="AI193" i="3"/>
  <c r="T316" i="3"/>
  <c r="U204" i="3"/>
  <c r="J331" i="3"/>
  <c r="K219" i="3"/>
  <c r="AH284" i="3"/>
  <c r="AI172" i="3"/>
  <c r="AT288" i="3"/>
  <c r="AU176" i="3"/>
  <c r="J316" i="3"/>
  <c r="K204" i="3"/>
  <c r="AT297" i="3"/>
  <c r="AU185" i="3"/>
  <c r="AT305" i="3"/>
  <c r="AU193" i="3"/>
  <c r="I321" i="3"/>
  <c r="J209" i="3"/>
  <c r="AH326" i="3"/>
  <c r="AI214" i="3"/>
  <c r="H284" i="3"/>
  <c r="I172" i="3"/>
  <c r="H292" i="3"/>
  <c r="I180" i="3"/>
  <c r="AH320" i="3"/>
  <c r="AI208" i="3"/>
  <c r="AH299" i="3"/>
  <c r="AI187" i="3"/>
  <c r="AH307" i="3"/>
  <c r="AI195" i="3"/>
  <c r="AH325" i="3"/>
  <c r="AI213" i="3"/>
  <c r="J293" i="3"/>
  <c r="K181" i="3"/>
  <c r="AG281" i="3"/>
  <c r="AH169" i="3"/>
  <c r="J328" i="3"/>
  <c r="K216" i="3"/>
  <c r="V301" i="3"/>
  <c r="W189" i="3"/>
  <c r="V309" i="3"/>
  <c r="W197" i="3"/>
  <c r="AG331" i="3"/>
  <c r="AH219" i="3"/>
  <c r="U330" i="3"/>
  <c r="V218" i="3"/>
  <c r="T282" i="3"/>
  <c r="U170" i="3"/>
  <c r="AG324" i="3"/>
  <c r="AH212" i="3"/>
  <c r="V302" i="3"/>
  <c r="W190" i="3"/>
  <c r="V310" i="3"/>
  <c r="W198" i="3"/>
  <c r="AT325" i="3"/>
  <c r="AU213" i="3"/>
  <c r="V288" i="3"/>
  <c r="W176" i="3"/>
  <c r="AT285" i="3"/>
  <c r="AU173" i="3"/>
  <c r="T285" i="3"/>
  <c r="U173" i="3"/>
  <c r="AH294" i="3"/>
  <c r="AI182" i="3"/>
  <c r="AH302" i="3"/>
  <c r="AI190" i="3"/>
  <c r="AH310" i="3"/>
  <c r="AI198" i="3"/>
  <c r="J322" i="3"/>
  <c r="K210" i="3"/>
  <c r="AH287" i="3"/>
  <c r="AI175" i="3"/>
  <c r="H289" i="3"/>
  <c r="I177" i="3"/>
  <c r="AG312" i="3"/>
  <c r="AH200" i="3"/>
  <c r="V296" i="3"/>
  <c r="W184" i="3"/>
  <c r="V304" i="3"/>
  <c r="W192" i="3"/>
  <c r="U317" i="3"/>
  <c r="V205" i="3"/>
  <c r="V331" i="3"/>
  <c r="W219" i="3"/>
  <c r="V289" i="3"/>
  <c r="W177" i="3"/>
  <c r="AG313" i="3"/>
  <c r="AH201" i="3"/>
  <c r="AH296" i="3"/>
  <c r="AI184" i="3"/>
  <c r="AH304" i="3"/>
  <c r="AI192" i="3"/>
  <c r="AG315" i="3"/>
  <c r="AH203" i="3"/>
  <c r="V321" i="3"/>
  <c r="W209" i="3"/>
  <c r="AH285" i="3"/>
  <c r="AI173" i="3"/>
  <c r="AT320" i="3"/>
  <c r="AU208" i="3"/>
  <c r="J299" i="3"/>
  <c r="K187" i="3"/>
  <c r="J307" i="3"/>
  <c r="K195" i="3"/>
  <c r="AT318" i="3"/>
  <c r="AU206" i="3"/>
  <c r="U319" i="3"/>
  <c r="V207" i="3"/>
  <c r="T281" i="3"/>
  <c r="U169" i="3"/>
  <c r="AT290" i="3"/>
  <c r="AU178" i="3"/>
  <c r="V320" i="3"/>
  <c r="W208" i="3"/>
  <c r="V299" i="3"/>
  <c r="W187" i="3"/>
  <c r="V307" i="3"/>
  <c r="W195" i="3"/>
  <c r="AG327" i="3"/>
  <c r="AH215" i="3"/>
  <c r="AH330" i="3"/>
  <c r="AI218" i="3"/>
  <c r="H286" i="3"/>
  <c r="I174" i="3"/>
  <c r="T286" i="3"/>
  <c r="U174" i="3"/>
  <c r="AH293" i="3"/>
  <c r="AI181" i="3"/>
  <c r="J301" i="3"/>
  <c r="K189" i="3"/>
  <c r="J309" i="3"/>
  <c r="K197" i="3"/>
  <c r="AT329" i="3"/>
  <c r="AU217" i="3"/>
  <c r="V290" i="3"/>
  <c r="W178" i="3"/>
  <c r="T287" i="3"/>
  <c r="U175" i="3"/>
  <c r="AT295" i="3"/>
  <c r="AU183" i="3"/>
  <c r="AT303" i="3"/>
  <c r="AU191" i="3"/>
  <c r="T312" i="3"/>
  <c r="U200" i="3"/>
  <c r="J317" i="3"/>
  <c r="K205" i="3"/>
  <c r="AT326" i="3"/>
  <c r="AU214" i="3"/>
  <c r="T284" i="3"/>
  <c r="U172" i="3"/>
  <c r="AT296" i="3"/>
  <c r="AU184" i="3"/>
  <c r="AT304" i="3"/>
  <c r="AU192" i="3"/>
  <c r="AT314" i="3"/>
  <c r="AU202" i="3"/>
  <c r="AH329" i="3"/>
  <c r="AI217" i="3"/>
  <c r="AU282" i="3"/>
  <c r="AV170" i="3"/>
  <c r="AT287" i="3"/>
  <c r="AU175" i="3"/>
  <c r="I294" i="3"/>
  <c r="J182" i="3"/>
  <c r="J296" i="3"/>
  <c r="K184" i="3"/>
  <c r="J304" i="3"/>
  <c r="K192" i="3"/>
  <c r="U313" i="3"/>
  <c r="V201" i="3"/>
  <c r="J326" i="3"/>
  <c r="K214" i="3"/>
  <c r="H283" i="3"/>
  <c r="I171" i="3"/>
  <c r="H291" i="3"/>
  <c r="I179" i="3"/>
  <c r="AT315" i="3"/>
  <c r="AU203" i="3"/>
  <c r="AT298" i="3"/>
  <c r="AU186" i="3"/>
  <c r="AT306" i="3"/>
  <c r="AU194" i="3"/>
  <c r="J319" i="3"/>
  <c r="K207" i="3"/>
  <c r="K201" i="3"/>
  <c r="J313" i="3"/>
  <c r="AH286" i="3"/>
  <c r="AI174" i="3"/>
  <c r="AT316" i="3"/>
  <c r="AU204" i="3"/>
  <c r="J298" i="3"/>
  <c r="K186" i="3"/>
  <c r="J306" i="3"/>
  <c r="K194" i="3"/>
  <c r="AG323" i="3"/>
  <c r="AH211" i="3"/>
  <c r="V325" i="3"/>
  <c r="W213" i="3"/>
  <c r="H281" i="3"/>
  <c r="I169" i="3"/>
  <c r="AH318" i="3"/>
  <c r="AI206" i="3"/>
  <c r="AH301" i="3"/>
  <c r="AI189" i="3"/>
  <c r="AH309" i="3"/>
  <c r="AI197" i="3"/>
  <c r="J323" i="3"/>
  <c r="K211" i="3"/>
  <c r="AT330" i="3"/>
  <c r="AU218" i="3"/>
  <c r="AT284" i="3"/>
  <c r="AU172" i="3"/>
  <c r="AG282" i="3"/>
  <c r="AH170" i="3"/>
  <c r="AG328" i="3"/>
  <c r="AH216" i="3"/>
  <c r="AT301" i="3"/>
  <c r="AU189" i="3"/>
  <c r="AT309" i="3"/>
  <c r="AU197" i="3"/>
  <c r="AT317" i="3"/>
  <c r="AU205" i="3"/>
  <c r="AH283" i="3"/>
  <c r="AI171" i="3"/>
  <c r="H288" i="3"/>
  <c r="I176" i="3"/>
  <c r="AT328" i="3"/>
  <c r="AU216" i="3"/>
  <c r="AH295" i="3"/>
  <c r="AI183" i="3"/>
  <c r="AH303" i="3"/>
  <c r="AI191" i="3"/>
  <c r="I314" i="3"/>
  <c r="J202" i="3"/>
  <c r="AH311" i="3"/>
  <c r="AI199" i="3"/>
  <c r="U294" i="3"/>
  <c r="V182" i="3"/>
  <c r="V315" i="3"/>
  <c r="W203" i="3"/>
  <c r="V297" i="3"/>
  <c r="W185" i="3"/>
  <c r="V305" i="3"/>
  <c r="W193" i="3"/>
  <c r="I320" i="3"/>
  <c r="J208" i="3"/>
  <c r="U322" i="3"/>
  <c r="V210" i="3"/>
  <c r="I318" i="3"/>
  <c r="J206" i="3"/>
  <c r="AS316" i="2"/>
  <c r="AT95" i="2"/>
  <c r="H285" i="2"/>
  <c r="I173" i="2"/>
  <c r="I313" i="2"/>
  <c r="J201" i="2"/>
  <c r="AV309" i="2"/>
  <c r="AW197" i="2"/>
  <c r="U304" i="2"/>
  <c r="V192" i="2"/>
  <c r="U324" i="2"/>
  <c r="V212" i="2"/>
  <c r="AH288" i="2"/>
  <c r="AI176" i="2"/>
  <c r="AH296" i="2"/>
  <c r="AI184" i="2"/>
  <c r="AG329" i="2"/>
  <c r="AH217" i="2"/>
  <c r="H290" i="2"/>
  <c r="I178" i="2"/>
  <c r="AT283" i="2"/>
  <c r="AU171" i="2"/>
  <c r="AT291" i="2"/>
  <c r="AU179" i="2"/>
  <c r="AT299" i="2"/>
  <c r="AU187" i="2"/>
  <c r="AW315" i="2"/>
  <c r="AX203" i="2"/>
  <c r="AG310" i="2"/>
  <c r="AH198" i="2"/>
  <c r="AG326" i="2"/>
  <c r="AH214" i="2"/>
  <c r="H299" i="2"/>
  <c r="I187" i="2"/>
  <c r="I325" i="2"/>
  <c r="J213" i="2"/>
  <c r="AW321" i="2"/>
  <c r="AX209" i="2"/>
  <c r="I323" i="2"/>
  <c r="J211" i="2"/>
  <c r="AT281" i="2"/>
  <c r="AU169" i="2"/>
  <c r="H305" i="2"/>
  <c r="I193" i="2"/>
  <c r="V289" i="2"/>
  <c r="W177" i="2"/>
  <c r="V297" i="2"/>
  <c r="W185" i="2"/>
  <c r="H308" i="2"/>
  <c r="I196" i="2"/>
  <c r="AG330" i="2"/>
  <c r="AH218" i="2"/>
  <c r="AG321" i="2"/>
  <c r="AH209" i="2"/>
  <c r="H295" i="2"/>
  <c r="I183" i="2"/>
  <c r="U326" i="2"/>
  <c r="V214" i="2"/>
  <c r="U321" i="2"/>
  <c r="V209" i="2"/>
  <c r="U316" i="2"/>
  <c r="V204" i="2"/>
  <c r="AH285" i="2"/>
  <c r="AI173" i="2"/>
  <c r="AH293" i="2"/>
  <c r="AI181" i="2"/>
  <c r="AH301" i="2"/>
  <c r="AI189" i="2"/>
  <c r="I282" i="2"/>
  <c r="J170" i="2"/>
  <c r="H292" i="2"/>
  <c r="I180" i="2"/>
  <c r="AT288" i="2"/>
  <c r="AU176" i="2"/>
  <c r="AT296" i="2"/>
  <c r="AU184" i="2"/>
  <c r="AV307" i="2"/>
  <c r="AW195" i="2"/>
  <c r="AG328" i="2"/>
  <c r="AH216" i="2"/>
  <c r="AG320" i="2"/>
  <c r="AH208" i="2"/>
  <c r="AJ303" i="2"/>
  <c r="AK191" i="2"/>
  <c r="I317" i="2"/>
  <c r="J205" i="2"/>
  <c r="AW313" i="2"/>
  <c r="AX201" i="2"/>
  <c r="I315" i="2"/>
  <c r="J203" i="2"/>
  <c r="AV330" i="2"/>
  <c r="AW218" i="2"/>
  <c r="H283" i="2"/>
  <c r="I171" i="2"/>
  <c r="V286" i="2"/>
  <c r="W174" i="2"/>
  <c r="V294" i="2"/>
  <c r="W182" i="2"/>
  <c r="V302" i="2"/>
  <c r="W190" i="2"/>
  <c r="U323" i="2"/>
  <c r="V211" i="2"/>
  <c r="AG315" i="2"/>
  <c r="AH203" i="2"/>
  <c r="H301" i="2"/>
  <c r="I189" i="2"/>
  <c r="U318" i="2"/>
  <c r="V206" i="2"/>
  <c r="U313" i="2"/>
  <c r="V201" i="2"/>
  <c r="T308" i="2"/>
  <c r="U196" i="2"/>
  <c r="AV329" i="2"/>
  <c r="AW217" i="2"/>
  <c r="AH290" i="2"/>
  <c r="AI178" i="2"/>
  <c r="AH298" i="2"/>
  <c r="AI186" i="2"/>
  <c r="AH331" i="2"/>
  <c r="AI219" i="2"/>
  <c r="H304" i="2"/>
  <c r="I192" i="2"/>
  <c r="AT285" i="2"/>
  <c r="AU173" i="2"/>
  <c r="AT293" i="2"/>
  <c r="AU181" i="2"/>
  <c r="AT301" i="2"/>
  <c r="AU189" i="2"/>
  <c r="I322" i="2"/>
  <c r="J210" i="2"/>
  <c r="AG314" i="2"/>
  <c r="AH202" i="2"/>
  <c r="U329" i="2"/>
  <c r="V217" i="2"/>
  <c r="AV308" i="2"/>
  <c r="AW196" i="2"/>
  <c r="T307" i="2"/>
  <c r="U195" i="2"/>
  <c r="H307" i="2"/>
  <c r="I195" i="2"/>
  <c r="AV327" i="2"/>
  <c r="AW215" i="2"/>
  <c r="H294" i="2"/>
  <c r="I182" i="2"/>
  <c r="U305" i="2"/>
  <c r="V193" i="2"/>
  <c r="V291" i="2"/>
  <c r="W179" i="2"/>
  <c r="V299" i="2"/>
  <c r="W187" i="2"/>
  <c r="U315" i="2"/>
  <c r="V203" i="2"/>
  <c r="AG309" i="2"/>
  <c r="AH197" i="2"/>
  <c r="AG325" i="2"/>
  <c r="AH213" i="2"/>
  <c r="H309" i="2"/>
  <c r="I197" i="2"/>
  <c r="H306" i="2"/>
  <c r="I194" i="2"/>
  <c r="AW325" i="2"/>
  <c r="AX213" i="2"/>
  <c r="AW320" i="2"/>
  <c r="AX208" i="2"/>
  <c r="AH287" i="2"/>
  <c r="AI175" i="2"/>
  <c r="AH295" i="2"/>
  <c r="AI183" i="2"/>
  <c r="AG304" i="2"/>
  <c r="AH192" i="2"/>
  <c r="V283" i="2"/>
  <c r="W171" i="2"/>
  <c r="AW305" i="2"/>
  <c r="AX193" i="2"/>
  <c r="AT290" i="2"/>
  <c r="AU178" i="2"/>
  <c r="AT298" i="2"/>
  <c r="AU186" i="2"/>
  <c r="I314" i="2"/>
  <c r="J202" i="2"/>
  <c r="AG308" i="2"/>
  <c r="AH196" i="2"/>
  <c r="AG324" i="2"/>
  <c r="AH212" i="2"/>
  <c r="H291" i="2"/>
  <c r="I179" i="2"/>
  <c r="U322" i="2"/>
  <c r="V210" i="2"/>
  <c r="I320" i="2"/>
  <c r="J208" i="2"/>
  <c r="U320" i="2"/>
  <c r="V208" i="2"/>
  <c r="V281" i="2"/>
  <c r="W169" i="2"/>
  <c r="H296" i="2"/>
  <c r="I184" i="2"/>
  <c r="V288" i="2"/>
  <c r="W176" i="2"/>
  <c r="V296" i="2"/>
  <c r="W184" i="2"/>
  <c r="T306" i="2"/>
  <c r="U194" i="2"/>
  <c r="I331" i="2"/>
  <c r="J219" i="2"/>
  <c r="AG319" i="2"/>
  <c r="AH207" i="2"/>
  <c r="H287" i="2"/>
  <c r="I175" i="2"/>
  <c r="AW322" i="2"/>
  <c r="AX210" i="2"/>
  <c r="AW317" i="2"/>
  <c r="AX205" i="2"/>
  <c r="AW312" i="2"/>
  <c r="AX200" i="2"/>
  <c r="AH284" i="2"/>
  <c r="AI172" i="2"/>
  <c r="AH292" i="2"/>
  <c r="AI180" i="2"/>
  <c r="AH300" i="2"/>
  <c r="AI188" i="2"/>
  <c r="AV331" i="2"/>
  <c r="AW219" i="2"/>
  <c r="H284" i="2"/>
  <c r="I172" i="2"/>
  <c r="AT287" i="2"/>
  <c r="AU175" i="2"/>
  <c r="AT295" i="2"/>
  <c r="AU183" i="2"/>
  <c r="AU304" i="2"/>
  <c r="AV192" i="2"/>
  <c r="U327" i="2"/>
  <c r="V215" i="2"/>
  <c r="AG318" i="2"/>
  <c r="AH206" i="2"/>
  <c r="H297" i="2"/>
  <c r="I185" i="2"/>
  <c r="U314" i="2"/>
  <c r="V202" i="2"/>
  <c r="I312" i="2"/>
  <c r="J200" i="2"/>
  <c r="U312" i="2"/>
  <c r="V200" i="2"/>
  <c r="T331" i="2"/>
  <c r="U219" i="2"/>
  <c r="AG281" i="2"/>
  <c r="AH169" i="2"/>
  <c r="V285" i="2"/>
  <c r="W173" i="2"/>
  <c r="V293" i="2"/>
  <c r="W181" i="2"/>
  <c r="V301" i="2"/>
  <c r="W189" i="2"/>
  <c r="AW319" i="2"/>
  <c r="AX207" i="2"/>
  <c r="AG313" i="2"/>
  <c r="AH201" i="2"/>
  <c r="H293" i="2"/>
  <c r="I181" i="2"/>
  <c r="AW314" i="2"/>
  <c r="AX202" i="2"/>
  <c r="T311" i="2"/>
  <c r="U199" i="2"/>
  <c r="AV306" i="2"/>
  <c r="AW194" i="2"/>
  <c r="I327" i="2"/>
  <c r="J215" i="2"/>
  <c r="AH289" i="2"/>
  <c r="AI177" i="2"/>
  <c r="AH297" i="2"/>
  <c r="AI185" i="2"/>
  <c r="G329" i="2"/>
  <c r="H217" i="2"/>
  <c r="H298" i="2"/>
  <c r="I186" i="2"/>
  <c r="AT284" i="2"/>
  <c r="AU172" i="2"/>
  <c r="AT292" i="2"/>
  <c r="AU180" i="2"/>
  <c r="AT300" i="2"/>
  <c r="AU188" i="2"/>
  <c r="U319" i="2"/>
  <c r="V207" i="2"/>
  <c r="AG312" i="2"/>
  <c r="AH200" i="2"/>
  <c r="G330" i="2"/>
  <c r="H218" i="2"/>
  <c r="AV303" i="2"/>
  <c r="AW191" i="2"/>
  <c r="AW326" i="2"/>
  <c r="AX214" i="2"/>
  <c r="U325" i="2"/>
  <c r="V213" i="2"/>
  <c r="AW324" i="2"/>
  <c r="AX212" i="2"/>
  <c r="H286" i="2"/>
  <c r="I174" i="2"/>
  <c r="AG305" i="2"/>
  <c r="AH193" i="2"/>
  <c r="V290" i="2"/>
  <c r="W178" i="2"/>
  <c r="V298" i="2"/>
  <c r="W186" i="2"/>
  <c r="AW311" i="2"/>
  <c r="AX199" i="2"/>
  <c r="AG307" i="2"/>
  <c r="AH195" i="2"/>
  <c r="AG323" i="2"/>
  <c r="AH211" i="2"/>
  <c r="H303" i="2"/>
  <c r="I191" i="2"/>
  <c r="AV328" i="2"/>
  <c r="AW216" i="2"/>
  <c r="I324" i="2"/>
  <c r="J212" i="2"/>
  <c r="I319" i="2"/>
  <c r="J207" i="2"/>
  <c r="AH286" i="2"/>
  <c r="AI174" i="2"/>
  <c r="AH294" i="2"/>
  <c r="AI182" i="2"/>
  <c r="AH302" i="2"/>
  <c r="AI190" i="2"/>
  <c r="I281" i="2"/>
  <c r="J169" i="2"/>
  <c r="H300" i="2"/>
  <c r="I188" i="2"/>
  <c r="AT289" i="2"/>
  <c r="AU177" i="2"/>
  <c r="AT297" i="2"/>
  <c r="AU185" i="2"/>
  <c r="T309" i="2"/>
  <c r="U197" i="2"/>
  <c r="AG306" i="2"/>
  <c r="AH194" i="2"/>
  <c r="AG322" i="2"/>
  <c r="AH210" i="2"/>
  <c r="AH282" i="2"/>
  <c r="AI170" i="2"/>
  <c r="AW318" i="2"/>
  <c r="AX206" i="2"/>
  <c r="U317" i="2"/>
  <c r="V205" i="2"/>
  <c r="AX204" i="2"/>
  <c r="U328" i="2"/>
  <c r="V216" i="2"/>
  <c r="H288" i="2"/>
  <c r="I176" i="2"/>
  <c r="V287" i="2"/>
  <c r="W175" i="2"/>
  <c r="V295" i="2"/>
  <c r="W183" i="2"/>
  <c r="V303" i="2"/>
  <c r="W191" i="2"/>
  <c r="I326" i="2"/>
  <c r="J214" i="2"/>
  <c r="AG317" i="2"/>
  <c r="AH205" i="2"/>
  <c r="V282" i="2"/>
  <c r="W170" i="2"/>
  <c r="I321" i="2"/>
  <c r="J209" i="2"/>
  <c r="I316" i="2"/>
  <c r="J204" i="2"/>
  <c r="H311" i="2"/>
  <c r="I199" i="2"/>
  <c r="AH283" i="2"/>
  <c r="AI171" i="2"/>
  <c r="AH291" i="2"/>
  <c r="AI179" i="2"/>
  <c r="AH299" i="2"/>
  <c r="AI187" i="2"/>
  <c r="U330" i="2"/>
  <c r="V218" i="2"/>
  <c r="AT282" i="2"/>
  <c r="AU170" i="2"/>
  <c r="AT286" i="2"/>
  <c r="AU174" i="2"/>
  <c r="AT294" i="2"/>
  <c r="AU182" i="2"/>
  <c r="AT302" i="2"/>
  <c r="AU190" i="2"/>
  <c r="AW323" i="2"/>
  <c r="AX211" i="2"/>
  <c r="AG316" i="2"/>
  <c r="AH204" i="2"/>
  <c r="H289" i="2"/>
  <c r="I177" i="2"/>
  <c r="T310" i="2"/>
  <c r="U198" i="2"/>
  <c r="H310" i="2"/>
  <c r="I198" i="2"/>
  <c r="AV310" i="2"/>
  <c r="AW198" i="2"/>
  <c r="AG327" i="2"/>
  <c r="AH215" i="2"/>
  <c r="H302" i="2"/>
  <c r="I190" i="2"/>
  <c r="V284" i="2"/>
  <c r="W172" i="2"/>
  <c r="V292" i="2"/>
  <c r="W180" i="2"/>
  <c r="V300" i="2"/>
  <c r="W188" i="2"/>
  <c r="I318" i="2"/>
  <c r="J206" i="2"/>
  <c r="AG311" i="2"/>
  <c r="AH199" i="2"/>
  <c r="G328" i="2"/>
  <c r="H216" i="2"/>
  <c r="AT306" i="1"/>
  <c r="AU194" i="1"/>
  <c r="AH311" i="1"/>
  <c r="AI199" i="1"/>
  <c r="G282" i="1"/>
  <c r="H170" i="1"/>
  <c r="AU283" i="1"/>
  <c r="AV171" i="1"/>
  <c r="AU291" i="1"/>
  <c r="AV179" i="1"/>
  <c r="AU299" i="1"/>
  <c r="AV187" i="1"/>
  <c r="G318" i="1"/>
  <c r="H206" i="1"/>
  <c r="V323" i="1"/>
  <c r="W211" i="1"/>
  <c r="U293" i="1"/>
  <c r="V181" i="1"/>
  <c r="G283" i="1"/>
  <c r="H171" i="1"/>
  <c r="G291" i="1"/>
  <c r="H179" i="1"/>
  <c r="G299" i="1"/>
  <c r="H187" i="1"/>
  <c r="AU325" i="1"/>
  <c r="AV213" i="1"/>
  <c r="AI321" i="1"/>
  <c r="AJ209" i="1"/>
  <c r="AJ305" i="1"/>
  <c r="AK193" i="1"/>
  <c r="AH310" i="1"/>
  <c r="AI198" i="1"/>
  <c r="AU320" i="1"/>
  <c r="AV208" i="1"/>
  <c r="AU281" i="1"/>
  <c r="AV169" i="1"/>
  <c r="I302" i="1"/>
  <c r="J190" i="1"/>
  <c r="AI284" i="1"/>
  <c r="AJ172" i="1"/>
  <c r="AI292" i="1"/>
  <c r="AJ180" i="1"/>
  <c r="AI300" i="1"/>
  <c r="AJ188" i="1"/>
  <c r="AT312" i="1"/>
  <c r="AU200" i="1"/>
  <c r="AU317" i="1"/>
  <c r="AV205" i="1"/>
  <c r="W329" i="1"/>
  <c r="X217" i="1"/>
  <c r="G313" i="1"/>
  <c r="H201" i="1"/>
  <c r="U299" i="1"/>
  <c r="V187" i="1"/>
  <c r="AU286" i="1"/>
  <c r="AV174" i="1"/>
  <c r="AU294" i="1"/>
  <c r="AV182" i="1"/>
  <c r="AH328" i="1"/>
  <c r="AI216" i="1"/>
  <c r="U201" i="1"/>
  <c r="T313" i="1"/>
  <c r="U284" i="1"/>
  <c r="V172" i="1"/>
  <c r="G284" i="1"/>
  <c r="H172" i="1"/>
  <c r="G292" i="1"/>
  <c r="H180" i="1"/>
  <c r="G300" i="1"/>
  <c r="H188" i="1"/>
  <c r="U311" i="1"/>
  <c r="V199" i="1"/>
  <c r="AT311" i="1"/>
  <c r="AU199" i="1"/>
  <c r="U207" i="1"/>
  <c r="T319" i="1"/>
  <c r="AT303" i="1"/>
  <c r="AU191" i="1"/>
  <c r="AI317" i="1"/>
  <c r="AJ205" i="1"/>
  <c r="U290" i="1"/>
  <c r="V178" i="1"/>
  <c r="AT309" i="1"/>
  <c r="AU197" i="1"/>
  <c r="AI287" i="1"/>
  <c r="AJ175" i="1"/>
  <c r="AI295" i="1"/>
  <c r="AJ183" i="1"/>
  <c r="U304" i="1"/>
  <c r="V192" i="1"/>
  <c r="U314" i="1"/>
  <c r="V202" i="1"/>
  <c r="AU324" i="1"/>
  <c r="AV212" i="1"/>
  <c r="T312" i="1"/>
  <c r="U200" i="1"/>
  <c r="AI314" i="1"/>
  <c r="AJ202" i="1"/>
  <c r="AI307" i="1"/>
  <c r="AJ195" i="1"/>
  <c r="AT310" i="1"/>
  <c r="AU198" i="1"/>
  <c r="V317" i="1"/>
  <c r="W205" i="1"/>
  <c r="AT308" i="1"/>
  <c r="AU196" i="1"/>
  <c r="U291" i="1"/>
  <c r="V179" i="1"/>
  <c r="AU285" i="1"/>
  <c r="AV173" i="1"/>
  <c r="AU293" i="1"/>
  <c r="AV181" i="1"/>
  <c r="U303" i="1"/>
  <c r="V191" i="1"/>
  <c r="G330" i="1"/>
  <c r="H218" i="1"/>
  <c r="G281" i="1"/>
  <c r="H169" i="1"/>
  <c r="G285" i="1"/>
  <c r="H173" i="1"/>
  <c r="G293" i="1"/>
  <c r="H181" i="1"/>
  <c r="G301" i="1"/>
  <c r="H189" i="1"/>
  <c r="W322" i="1"/>
  <c r="X210" i="1"/>
  <c r="G329" i="1"/>
  <c r="H217" i="1"/>
  <c r="U295" i="1"/>
  <c r="V183" i="1"/>
  <c r="G327" i="1"/>
  <c r="H215" i="1"/>
  <c r="W316" i="1"/>
  <c r="X204" i="1"/>
  <c r="U198" i="1"/>
  <c r="T310" i="1"/>
  <c r="U288" i="1"/>
  <c r="V176" i="1"/>
  <c r="AI282" i="1"/>
  <c r="AJ170" i="1"/>
  <c r="AI290" i="1"/>
  <c r="AJ178" i="1"/>
  <c r="AI298" i="1"/>
  <c r="AJ186" i="1"/>
  <c r="G305" i="1"/>
  <c r="H193" i="1"/>
  <c r="AI326" i="1"/>
  <c r="AJ214" i="1"/>
  <c r="W324" i="1"/>
  <c r="X212" i="1"/>
  <c r="G310" i="1"/>
  <c r="H198" i="1"/>
  <c r="G324" i="1"/>
  <c r="H212" i="1"/>
  <c r="G321" i="1"/>
  <c r="H209" i="1"/>
  <c r="U194" i="1"/>
  <c r="T306" i="1"/>
  <c r="AU288" i="1"/>
  <c r="AV176" i="1"/>
  <c r="AV184" i="1"/>
  <c r="G328" i="1"/>
  <c r="H216" i="1"/>
  <c r="AI325" i="1"/>
  <c r="AJ213" i="1"/>
  <c r="U301" i="1"/>
  <c r="V189" i="1"/>
  <c r="AI323" i="1"/>
  <c r="AJ211" i="1"/>
  <c r="G290" i="1"/>
  <c r="H178" i="1"/>
  <c r="G298" i="1"/>
  <c r="H186" i="1"/>
  <c r="G309" i="1"/>
  <c r="H197" i="1"/>
  <c r="V327" i="1"/>
  <c r="W215" i="1"/>
  <c r="U287" i="1"/>
  <c r="V175" i="1"/>
  <c r="AI306" i="1"/>
  <c r="AJ194" i="1"/>
  <c r="G331" i="1"/>
  <c r="H219" i="1"/>
  <c r="U203" i="1"/>
  <c r="T315" i="1"/>
  <c r="U296" i="1"/>
  <c r="V184" i="1"/>
  <c r="AI289" i="1"/>
  <c r="AJ177" i="1"/>
  <c r="AI297" i="1"/>
  <c r="AJ185" i="1"/>
  <c r="G303" i="1"/>
  <c r="H191" i="1"/>
  <c r="AI319" i="1"/>
  <c r="AJ207" i="1"/>
  <c r="G322" i="1"/>
  <c r="H210" i="1"/>
  <c r="AU321" i="1"/>
  <c r="AV209" i="1"/>
  <c r="AI316" i="1"/>
  <c r="AJ204" i="1"/>
  <c r="AS75" i="1"/>
  <c r="AR296" i="1"/>
  <c r="AH312" i="1"/>
  <c r="AI200" i="1"/>
  <c r="AT322" i="1"/>
  <c r="AU210" i="1"/>
  <c r="AT313" i="1"/>
  <c r="AU201" i="1"/>
  <c r="AT331" i="1"/>
  <c r="AU219" i="1"/>
  <c r="AG301" i="1"/>
  <c r="AH189" i="1"/>
  <c r="AU287" i="1"/>
  <c r="AV175" i="1"/>
  <c r="AU295" i="1"/>
  <c r="AV183" i="1"/>
  <c r="G311" i="1"/>
  <c r="H199" i="1"/>
  <c r="AT316" i="1"/>
  <c r="AU204" i="1"/>
  <c r="AI281" i="1"/>
  <c r="AJ169" i="1"/>
  <c r="U292" i="1"/>
  <c r="V180" i="1"/>
  <c r="G287" i="1"/>
  <c r="H175" i="1"/>
  <c r="G295" i="1"/>
  <c r="H183" i="1"/>
  <c r="V326" i="1"/>
  <c r="W214" i="1"/>
  <c r="AT314" i="1"/>
  <c r="AU202" i="1"/>
  <c r="U282" i="1"/>
  <c r="V170" i="1"/>
  <c r="T305" i="1"/>
  <c r="U193" i="1"/>
  <c r="G320" i="1"/>
  <c r="H208" i="1"/>
  <c r="AH329" i="1"/>
  <c r="AI217" i="1"/>
  <c r="U297" i="1"/>
  <c r="V185" i="1"/>
  <c r="AU318" i="1"/>
  <c r="AV206" i="1"/>
  <c r="AI288" i="1"/>
  <c r="AJ176" i="1"/>
  <c r="AI296" i="1"/>
  <c r="AJ184" i="1"/>
  <c r="AH308" i="1"/>
  <c r="AI196" i="1"/>
  <c r="W328" i="1"/>
  <c r="X216" i="1"/>
  <c r="G306" i="1"/>
  <c r="H194" i="1"/>
  <c r="W321" i="1"/>
  <c r="X209" i="1"/>
  <c r="AI318" i="1"/>
  <c r="AJ206" i="1"/>
  <c r="AU282" i="1"/>
  <c r="AV170" i="1"/>
  <c r="AU290" i="1"/>
  <c r="AV178" i="1"/>
  <c r="AU298" i="1"/>
  <c r="AV186" i="1"/>
  <c r="G325" i="1"/>
  <c r="H213" i="1"/>
  <c r="U285" i="1"/>
  <c r="V173" i="1"/>
  <c r="AH304" i="1"/>
  <c r="AI192" i="1"/>
  <c r="G288" i="1"/>
  <c r="H176" i="1"/>
  <c r="G296" i="1"/>
  <c r="H184" i="1"/>
  <c r="G304" i="1"/>
  <c r="H192" i="1"/>
  <c r="AH324" i="1"/>
  <c r="AI212" i="1"/>
  <c r="W320" i="1"/>
  <c r="X208" i="1"/>
  <c r="U302" i="1"/>
  <c r="V190" i="1"/>
  <c r="AU328" i="1"/>
  <c r="AV216" i="1"/>
  <c r="AI322" i="1"/>
  <c r="AJ210" i="1"/>
  <c r="U281" i="1"/>
  <c r="V169" i="1"/>
  <c r="AI283" i="1"/>
  <c r="AJ171" i="1"/>
  <c r="AI291" i="1"/>
  <c r="AJ179" i="1"/>
  <c r="AI299" i="1"/>
  <c r="AJ187" i="1"/>
  <c r="G307" i="1"/>
  <c r="H195" i="1"/>
  <c r="AT326" i="1"/>
  <c r="AU214" i="1"/>
  <c r="V331" i="1"/>
  <c r="W219" i="1"/>
  <c r="G317" i="1"/>
  <c r="H205" i="1"/>
  <c r="AI330" i="1"/>
  <c r="AJ218" i="1"/>
  <c r="W330" i="1"/>
  <c r="X218" i="1"/>
  <c r="AH320" i="1"/>
  <c r="AI208" i="1"/>
  <c r="AT315" i="1"/>
  <c r="AU203" i="1"/>
  <c r="AH309" i="1"/>
  <c r="AI197" i="1"/>
  <c r="AT307" i="1"/>
  <c r="AU195" i="1"/>
  <c r="AU289" i="1"/>
  <c r="AV177" i="1"/>
  <c r="AU297" i="1"/>
  <c r="AV185" i="1"/>
  <c r="AH313" i="1"/>
  <c r="AI201" i="1"/>
  <c r="U294" i="1"/>
  <c r="V182" i="1"/>
  <c r="AU305" i="1"/>
  <c r="AV193" i="1"/>
  <c r="G289" i="1"/>
  <c r="H177" i="1"/>
  <c r="G297" i="1"/>
  <c r="H185" i="1"/>
  <c r="AI315" i="1"/>
  <c r="AJ203" i="1"/>
  <c r="AT330" i="1"/>
  <c r="AU218" i="1"/>
  <c r="U196" i="1"/>
  <c r="T308" i="1"/>
  <c r="T307" i="1"/>
  <c r="U195" i="1"/>
  <c r="G314" i="1"/>
  <c r="H202" i="1"/>
  <c r="AU323" i="1"/>
  <c r="AV211" i="1"/>
  <c r="U298" i="1"/>
  <c r="V186" i="1"/>
  <c r="AG303" i="1"/>
  <c r="AH191" i="1"/>
  <c r="AI286" i="1"/>
  <c r="AJ174" i="1"/>
  <c r="AI294" i="1"/>
  <c r="AJ182" i="1"/>
  <c r="AT302" i="1"/>
  <c r="AU190" i="1"/>
  <c r="W325" i="1"/>
  <c r="X213" i="1"/>
  <c r="AU329" i="1"/>
  <c r="AV217" i="1"/>
  <c r="AU319" i="1"/>
  <c r="AV207" i="1"/>
  <c r="G308" i="1"/>
  <c r="H196" i="1"/>
  <c r="G315" i="1"/>
  <c r="H203" i="1"/>
  <c r="U283" i="1"/>
  <c r="V171" i="1"/>
  <c r="AU284" i="1"/>
  <c r="AV172" i="1"/>
  <c r="AU292" i="1"/>
  <c r="AV180" i="1"/>
  <c r="AU300" i="1"/>
  <c r="AV188" i="1"/>
  <c r="W318" i="1"/>
  <c r="X206" i="1"/>
  <c r="U286" i="1"/>
  <c r="V174" i="1"/>
  <c r="U300" i="1"/>
  <c r="V188" i="1"/>
  <c r="G286" i="1"/>
  <c r="H174" i="1"/>
  <c r="G294" i="1"/>
  <c r="H182" i="1"/>
  <c r="AT304" i="1"/>
  <c r="AU192" i="1"/>
  <c r="G323" i="1"/>
  <c r="H211" i="1"/>
  <c r="AT327" i="1"/>
  <c r="AU215" i="1"/>
  <c r="AG302" i="1"/>
  <c r="AH190" i="1"/>
  <c r="U309" i="1"/>
  <c r="V197" i="1"/>
  <c r="G326" i="1"/>
  <c r="H214" i="1"/>
  <c r="U289" i="1"/>
  <c r="V177" i="1"/>
  <c r="AI285" i="1"/>
  <c r="AJ173" i="1"/>
  <c r="AI293" i="1"/>
  <c r="AJ181" i="1"/>
  <c r="AU301" i="1"/>
  <c r="AV189" i="1"/>
  <c r="G316" i="1"/>
  <c r="H204" i="1"/>
  <c r="AI327" i="1"/>
  <c r="AJ215" i="1"/>
  <c r="G312" i="1"/>
  <c r="H200" i="1"/>
  <c r="G319" i="1"/>
  <c r="H207" i="1"/>
  <c r="AI331" i="1"/>
  <c r="AJ219" i="1"/>
  <c r="AU297" i="6" l="1"/>
  <c r="AV185" i="6"/>
  <c r="AU296" i="6"/>
  <c r="AV184" i="6"/>
  <c r="V303" i="6"/>
  <c r="W191" i="6"/>
  <c r="AU288" i="6"/>
  <c r="AV176" i="6"/>
  <c r="K321" i="6"/>
  <c r="L209" i="6"/>
  <c r="AU308" i="6"/>
  <c r="AV196" i="6"/>
  <c r="AK326" i="6"/>
  <c r="AL214" i="6"/>
  <c r="U330" i="6"/>
  <c r="V218" i="6"/>
  <c r="AK329" i="6"/>
  <c r="AL217" i="6"/>
  <c r="V293" i="6"/>
  <c r="W181" i="6"/>
  <c r="K317" i="6"/>
  <c r="L205" i="6"/>
  <c r="AU312" i="6"/>
  <c r="AV200" i="6"/>
  <c r="J283" i="6"/>
  <c r="K171" i="6"/>
  <c r="AU306" i="6"/>
  <c r="AV194" i="6"/>
  <c r="AU299" i="6"/>
  <c r="AV187" i="6"/>
  <c r="AI287" i="6"/>
  <c r="AJ175" i="6"/>
  <c r="K315" i="6"/>
  <c r="L203" i="6"/>
  <c r="AI318" i="6"/>
  <c r="AJ206" i="6"/>
  <c r="AU314" i="6"/>
  <c r="AV202" i="6"/>
  <c r="J312" i="6"/>
  <c r="K200" i="6"/>
  <c r="AU315" i="6"/>
  <c r="AV203" i="6"/>
  <c r="AU301" i="6"/>
  <c r="AV189" i="6"/>
  <c r="V299" i="6"/>
  <c r="W187" i="6"/>
  <c r="AI297" i="6"/>
  <c r="AJ185" i="6"/>
  <c r="AK331" i="6"/>
  <c r="AL219" i="6"/>
  <c r="W316" i="6"/>
  <c r="X204" i="6"/>
  <c r="V290" i="6"/>
  <c r="W178" i="6"/>
  <c r="AU294" i="6"/>
  <c r="AV182" i="6"/>
  <c r="AU313" i="6"/>
  <c r="AV201" i="6"/>
  <c r="AU318" i="6"/>
  <c r="AV206" i="6"/>
  <c r="AI286" i="6"/>
  <c r="AJ174" i="6"/>
  <c r="AK325" i="6"/>
  <c r="AL213" i="6"/>
  <c r="W308" i="6"/>
  <c r="X196" i="6"/>
  <c r="I289" i="6"/>
  <c r="J177" i="6"/>
  <c r="AI312" i="6"/>
  <c r="AJ200" i="6"/>
  <c r="AI289" i="6"/>
  <c r="AJ177" i="6"/>
  <c r="AW330" i="6"/>
  <c r="AX218" i="6"/>
  <c r="I281" i="6"/>
  <c r="J169" i="6"/>
  <c r="V313" i="6"/>
  <c r="W201" i="6"/>
  <c r="K313" i="6"/>
  <c r="L201" i="6"/>
  <c r="U327" i="6"/>
  <c r="V215" i="6"/>
  <c r="AU284" i="6"/>
  <c r="AV172" i="6"/>
  <c r="I296" i="6"/>
  <c r="J184" i="6"/>
  <c r="AI291" i="6"/>
  <c r="AJ179" i="6"/>
  <c r="AI302" i="6"/>
  <c r="AJ190" i="6"/>
  <c r="I301" i="6"/>
  <c r="J189" i="6"/>
  <c r="V292" i="6"/>
  <c r="W180" i="6"/>
  <c r="V309" i="6"/>
  <c r="W197" i="6"/>
  <c r="I288" i="6"/>
  <c r="J176" i="6"/>
  <c r="AI296" i="6"/>
  <c r="AJ184" i="6"/>
  <c r="J306" i="6"/>
  <c r="K194" i="6"/>
  <c r="J284" i="6"/>
  <c r="K172" i="6"/>
  <c r="W324" i="6"/>
  <c r="X212" i="6"/>
  <c r="I294" i="6"/>
  <c r="J182" i="6"/>
  <c r="AI305" i="6"/>
  <c r="AJ193" i="6"/>
  <c r="AU304" i="6"/>
  <c r="AV192" i="6"/>
  <c r="AK328" i="6"/>
  <c r="AL216" i="6"/>
  <c r="J320" i="6"/>
  <c r="K208" i="6"/>
  <c r="I298" i="6"/>
  <c r="J186" i="6"/>
  <c r="AW328" i="6"/>
  <c r="AX216" i="6"/>
  <c r="V307" i="6"/>
  <c r="W195" i="6"/>
  <c r="W318" i="6"/>
  <c r="X206" i="6"/>
  <c r="I292" i="6"/>
  <c r="J180" i="6"/>
  <c r="AU295" i="6"/>
  <c r="AV183" i="6"/>
  <c r="AU300" i="6"/>
  <c r="AV188" i="6"/>
  <c r="AU309" i="6"/>
  <c r="AV197" i="6"/>
  <c r="U331" i="6"/>
  <c r="V219" i="6"/>
  <c r="I328" i="6"/>
  <c r="J216" i="6"/>
  <c r="AI304" i="6"/>
  <c r="AJ192" i="6"/>
  <c r="J316" i="6"/>
  <c r="K204" i="6"/>
  <c r="AU291" i="6"/>
  <c r="AV179" i="6"/>
  <c r="AI285" i="6"/>
  <c r="AJ173" i="6"/>
  <c r="AH319" i="6"/>
  <c r="AI207" i="6"/>
  <c r="K307" i="6"/>
  <c r="L195" i="6"/>
  <c r="AI306" i="6"/>
  <c r="AJ194" i="6"/>
  <c r="AK330" i="6"/>
  <c r="AL218" i="6"/>
  <c r="V305" i="6"/>
  <c r="W193" i="6"/>
  <c r="V295" i="6"/>
  <c r="W183" i="6"/>
  <c r="I326" i="6"/>
  <c r="J214" i="6"/>
  <c r="V319" i="6"/>
  <c r="W207" i="6"/>
  <c r="U284" i="6"/>
  <c r="V172" i="6"/>
  <c r="J314" i="6"/>
  <c r="K202" i="6"/>
  <c r="AW331" i="6"/>
  <c r="AX219" i="6"/>
  <c r="I325" i="6"/>
  <c r="J213" i="6"/>
  <c r="AU298" i="6"/>
  <c r="AV186" i="6"/>
  <c r="AI301" i="6"/>
  <c r="AJ189" i="6"/>
  <c r="AU319" i="6"/>
  <c r="AV207" i="6"/>
  <c r="AH309" i="6"/>
  <c r="AI197" i="6"/>
  <c r="AI314" i="6"/>
  <c r="AJ202" i="6"/>
  <c r="AW329" i="6"/>
  <c r="AX217" i="6"/>
  <c r="AU316" i="6"/>
  <c r="AV204" i="6"/>
  <c r="V315" i="6"/>
  <c r="W203" i="6"/>
  <c r="AK327" i="6"/>
  <c r="AL215" i="6"/>
  <c r="AU290" i="6"/>
  <c r="AV178" i="6"/>
  <c r="V285" i="6"/>
  <c r="W173" i="6"/>
  <c r="J310" i="6"/>
  <c r="K198" i="6"/>
  <c r="K311" i="6"/>
  <c r="L199" i="6"/>
  <c r="AH321" i="6"/>
  <c r="AI209" i="6"/>
  <c r="AI303" i="6"/>
  <c r="AJ191" i="6"/>
  <c r="AU283" i="6"/>
  <c r="AV171" i="6"/>
  <c r="I299" i="6"/>
  <c r="J187" i="6"/>
  <c r="U282" i="6"/>
  <c r="V170" i="6"/>
  <c r="AI299" i="6"/>
  <c r="AJ187" i="6"/>
  <c r="I297" i="6"/>
  <c r="J185" i="6"/>
  <c r="AU305" i="6"/>
  <c r="AV193" i="6"/>
  <c r="I290" i="6"/>
  <c r="J178" i="6"/>
  <c r="V301" i="6"/>
  <c r="W189" i="6"/>
  <c r="AU289" i="6"/>
  <c r="AV177" i="6"/>
  <c r="AI324" i="6"/>
  <c r="AJ212" i="6"/>
  <c r="J308" i="6"/>
  <c r="K196" i="6"/>
  <c r="K309" i="6"/>
  <c r="L197" i="6"/>
  <c r="AH317" i="6"/>
  <c r="AI205" i="6"/>
  <c r="AU282" i="6"/>
  <c r="AV170" i="6"/>
  <c r="J287" i="6"/>
  <c r="K175" i="6"/>
  <c r="AU321" i="6"/>
  <c r="AV209" i="6"/>
  <c r="AI295" i="6"/>
  <c r="AJ183" i="6"/>
  <c r="AI316" i="6"/>
  <c r="AJ204" i="6"/>
  <c r="K323" i="6"/>
  <c r="L211" i="6"/>
  <c r="I302" i="6"/>
  <c r="J190" i="6"/>
  <c r="V294" i="6"/>
  <c r="W182" i="6"/>
  <c r="V296" i="6"/>
  <c r="W184" i="6"/>
  <c r="I327" i="6"/>
  <c r="J215" i="6"/>
  <c r="U325" i="6"/>
  <c r="V213" i="6"/>
  <c r="AH282" i="6"/>
  <c r="AI170" i="6"/>
  <c r="V297" i="6"/>
  <c r="W185" i="6"/>
  <c r="AI320" i="6"/>
  <c r="AJ208" i="6"/>
  <c r="AV325" i="6"/>
  <c r="AW213" i="6"/>
  <c r="I300" i="6"/>
  <c r="J188" i="6"/>
  <c r="AU293" i="6"/>
  <c r="AV181" i="6"/>
  <c r="AH283" i="6"/>
  <c r="AI171" i="6"/>
  <c r="I293" i="6"/>
  <c r="J181" i="6"/>
  <c r="U329" i="6"/>
  <c r="V217" i="6"/>
  <c r="V287" i="6"/>
  <c r="W175" i="6"/>
  <c r="AU285" i="6"/>
  <c r="AV173" i="6"/>
  <c r="V323" i="6"/>
  <c r="W211" i="6"/>
  <c r="AI300" i="6"/>
  <c r="AJ188" i="6"/>
  <c r="J318" i="6"/>
  <c r="K206" i="6"/>
  <c r="V286" i="6"/>
  <c r="W174" i="6"/>
  <c r="W322" i="6"/>
  <c r="X210" i="6"/>
  <c r="I304" i="6"/>
  <c r="J192" i="6"/>
  <c r="AI292" i="6"/>
  <c r="AJ180" i="6"/>
  <c r="AU310" i="6"/>
  <c r="AV198" i="6"/>
  <c r="AH315" i="6"/>
  <c r="AI203" i="6"/>
  <c r="U328" i="6"/>
  <c r="V216" i="6"/>
  <c r="V300" i="6"/>
  <c r="W188" i="6"/>
  <c r="AU281" i="6"/>
  <c r="AV169" i="6"/>
  <c r="AU317" i="6"/>
  <c r="AV205" i="6"/>
  <c r="U283" i="6"/>
  <c r="V171" i="6"/>
  <c r="AH313" i="6"/>
  <c r="AI201" i="6"/>
  <c r="AU302" i="6"/>
  <c r="AV190" i="6"/>
  <c r="W312" i="6"/>
  <c r="X200" i="6"/>
  <c r="V321" i="6"/>
  <c r="W209" i="6"/>
  <c r="W306" i="6"/>
  <c r="X194" i="6"/>
  <c r="I295" i="6"/>
  <c r="J183" i="6"/>
  <c r="V298" i="6"/>
  <c r="W186" i="6"/>
  <c r="AI308" i="6"/>
  <c r="AJ196" i="6"/>
  <c r="AU307" i="6"/>
  <c r="AV195" i="6"/>
  <c r="AH311" i="6"/>
  <c r="AI199" i="6"/>
  <c r="V302" i="6"/>
  <c r="W190" i="6"/>
  <c r="AU323" i="6"/>
  <c r="AV211" i="6"/>
  <c r="AU311" i="6"/>
  <c r="AV199" i="6"/>
  <c r="AI298" i="6"/>
  <c r="AJ186" i="6"/>
  <c r="AI288" i="6"/>
  <c r="AJ176" i="6"/>
  <c r="I330" i="6"/>
  <c r="J218" i="6"/>
  <c r="V288" i="6"/>
  <c r="W176" i="6"/>
  <c r="AH307" i="6"/>
  <c r="AI195" i="6"/>
  <c r="AU320" i="6"/>
  <c r="AV208" i="6"/>
  <c r="I331" i="6"/>
  <c r="J219" i="6"/>
  <c r="W320" i="6"/>
  <c r="X208" i="6"/>
  <c r="I291" i="6"/>
  <c r="J179" i="6"/>
  <c r="V304" i="6"/>
  <c r="W192" i="6"/>
  <c r="AI294" i="6"/>
  <c r="AJ182" i="6"/>
  <c r="I285" i="6"/>
  <c r="J173" i="6"/>
  <c r="AU286" i="6"/>
  <c r="AV174" i="6"/>
  <c r="I329" i="6"/>
  <c r="J217" i="6"/>
  <c r="AI293" i="6"/>
  <c r="AJ181" i="6"/>
  <c r="I286" i="6"/>
  <c r="J174" i="6"/>
  <c r="AW326" i="6"/>
  <c r="AX214" i="6"/>
  <c r="I303" i="6"/>
  <c r="J191" i="6"/>
  <c r="V317" i="6"/>
  <c r="W205" i="6"/>
  <c r="AU287" i="6"/>
  <c r="AV175" i="6"/>
  <c r="J324" i="6"/>
  <c r="K212" i="6"/>
  <c r="V291" i="6"/>
  <c r="W179" i="6"/>
  <c r="AI281" i="6"/>
  <c r="AJ169" i="6"/>
  <c r="U281" i="6"/>
  <c r="V169" i="6"/>
  <c r="J322" i="6"/>
  <c r="K210" i="6"/>
  <c r="AU292" i="6"/>
  <c r="AV180" i="6"/>
  <c r="AU303" i="6"/>
  <c r="AV191" i="6"/>
  <c r="AU322" i="6"/>
  <c r="AV210" i="6"/>
  <c r="AH323" i="6"/>
  <c r="AI211" i="6"/>
  <c r="AI310" i="6"/>
  <c r="AJ198" i="6"/>
  <c r="U326" i="6"/>
  <c r="V214" i="6"/>
  <c r="AW327" i="6"/>
  <c r="AX215" i="6"/>
  <c r="W314" i="6"/>
  <c r="X202" i="6"/>
  <c r="AU324" i="6"/>
  <c r="AV212" i="6"/>
  <c r="K319" i="6"/>
  <c r="L207" i="6"/>
  <c r="AI322" i="6"/>
  <c r="AJ210" i="6"/>
  <c r="AI290" i="6"/>
  <c r="AJ178" i="6"/>
  <c r="W310" i="6"/>
  <c r="X198" i="6"/>
  <c r="AI284" i="6"/>
  <c r="AJ172" i="6"/>
  <c r="V311" i="6"/>
  <c r="W199" i="6"/>
  <c r="I305" i="6"/>
  <c r="J193" i="6"/>
  <c r="V289" i="6"/>
  <c r="W177" i="6"/>
  <c r="I282" i="6"/>
  <c r="J170" i="6"/>
  <c r="AV303" i="11"/>
  <c r="AW191" i="11"/>
  <c r="AI330" i="11"/>
  <c r="AJ218" i="11"/>
  <c r="AV316" i="11"/>
  <c r="AW204" i="11"/>
  <c r="U284" i="11"/>
  <c r="V172" i="11"/>
  <c r="AH307" i="11"/>
  <c r="AI195" i="11"/>
  <c r="AU293" i="11"/>
  <c r="AV181" i="11"/>
  <c r="H322" i="11"/>
  <c r="I210" i="11"/>
  <c r="U281" i="11"/>
  <c r="V169" i="11"/>
  <c r="H327" i="11"/>
  <c r="I215" i="11"/>
  <c r="I289" i="11"/>
  <c r="J177" i="11"/>
  <c r="H307" i="11"/>
  <c r="I195" i="11"/>
  <c r="AI293" i="11"/>
  <c r="AJ181" i="11"/>
  <c r="U319" i="11"/>
  <c r="V207" i="11"/>
  <c r="I294" i="11"/>
  <c r="J182" i="11"/>
  <c r="AV323" i="11"/>
  <c r="AW211" i="11"/>
  <c r="AV302" i="11"/>
  <c r="AW190" i="11"/>
  <c r="AV313" i="11"/>
  <c r="AW201" i="11"/>
  <c r="AI328" i="11"/>
  <c r="AJ216" i="11"/>
  <c r="I306" i="11"/>
  <c r="J194" i="11"/>
  <c r="U308" i="11"/>
  <c r="V196" i="11"/>
  <c r="V326" i="11"/>
  <c r="W214" i="11"/>
  <c r="AV301" i="11"/>
  <c r="AW189" i="11"/>
  <c r="AH312" i="11"/>
  <c r="AI200" i="11"/>
  <c r="U321" i="11"/>
  <c r="V209" i="11"/>
  <c r="AV307" i="11"/>
  <c r="AW195" i="11"/>
  <c r="AI282" i="11"/>
  <c r="AJ170" i="11"/>
  <c r="U287" i="11"/>
  <c r="V175" i="11"/>
  <c r="U305" i="11"/>
  <c r="V193" i="11"/>
  <c r="U296" i="11"/>
  <c r="V184" i="11"/>
  <c r="AI298" i="11"/>
  <c r="AJ186" i="11"/>
  <c r="AI322" i="11"/>
  <c r="AJ210" i="11"/>
  <c r="AU292" i="11"/>
  <c r="AV180" i="11"/>
  <c r="U293" i="11"/>
  <c r="V181" i="11"/>
  <c r="V323" i="11"/>
  <c r="W211" i="11"/>
  <c r="AV299" i="11"/>
  <c r="AW187" i="11"/>
  <c r="AH310" i="11"/>
  <c r="AI198" i="11"/>
  <c r="U317" i="11"/>
  <c r="V205" i="11"/>
  <c r="AI304" i="11"/>
  <c r="AJ192" i="11"/>
  <c r="AI286" i="11"/>
  <c r="AJ174" i="11"/>
  <c r="AV329" i="11"/>
  <c r="AW217" i="11"/>
  <c r="AV314" i="11"/>
  <c r="AW202" i="11"/>
  <c r="I283" i="11"/>
  <c r="J171" i="11"/>
  <c r="AI303" i="11"/>
  <c r="AJ191" i="11"/>
  <c r="AU289" i="11"/>
  <c r="AV177" i="11"/>
  <c r="U320" i="11"/>
  <c r="V208" i="11"/>
  <c r="AI331" i="11"/>
  <c r="AJ219" i="11"/>
  <c r="H323" i="11"/>
  <c r="I211" i="11"/>
  <c r="U290" i="11"/>
  <c r="V178" i="11"/>
  <c r="H311" i="11"/>
  <c r="I199" i="11"/>
  <c r="AI297" i="11"/>
  <c r="AJ185" i="11"/>
  <c r="AI284" i="11"/>
  <c r="AJ172" i="11"/>
  <c r="H324" i="11"/>
  <c r="I212" i="11"/>
  <c r="AV326" i="11"/>
  <c r="AW214" i="11"/>
  <c r="AV308" i="11"/>
  <c r="AW196" i="11"/>
  <c r="H313" i="11"/>
  <c r="I201" i="11"/>
  <c r="AU290" i="11"/>
  <c r="AV178" i="11"/>
  <c r="AH317" i="11"/>
  <c r="AI205" i="11"/>
  <c r="U314" i="11"/>
  <c r="V202" i="11"/>
  <c r="AI329" i="11"/>
  <c r="AJ217" i="11"/>
  <c r="H316" i="11"/>
  <c r="I204" i="11"/>
  <c r="I281" i="11"/>
  <c r="J169" i="11"/>
  <c r="AV309" i="11"/>
  <c r="AW197" i="11"/>
  <c r="AI327" i="11"/>
  <c r="AJ215" i="11"/>
  <c r="AI305" i="11"/>
  <c r="AJ193" i="11"/>
  <c r="I286" i="11"/>
  <c r="J174" i="11"/>
  <c r="U301" i="11"/>
  <c r="V189" i="11"/>
  <c r="I295" i="11"/>
  <c r="J183" i="11"/>
  <c r="AI294" i="11"/>
  <c r="AJ182" i="11"/>
  <c r="AV319" i="11"/>
  <c r="AW207" i="11"/>
  <c r="AU288" i="11"/>
  <c r="AV176" i="11"/>
  <c r="I292" i="11"/>
  <c r="J180" i="11"/>
  <c r="H329" i="11"/>
  <c r="I217" i="11"/>
  <c r="U294" i="11"/>
  <c r="V182" i="11"/>
  <c r="H319" i="11"/>
  <c r="I207" i="11"/>
  <c r="I304" i="11"/>
  <c r="J192" i="11"/>
  <c r="AI292" i="11"/>
  <c r="AJ180" i="11"/>
  <c r="V322" i="11"/>
  <c r="W210" i="11"/>
  <c r="AV331" i="11"/>
  <c r="AW219" i="11"/>
  <c r="AV320" i="11"/>
  <c r="AW208" i="11"/>
  <c r="U288" i="11"/>
  <c r="V176" i="11"/>
  <c r="AH315" i="11"/>
  <c r="AI203" i="11"/>
  <c r="I301" i="11"/>
  <c r="J189" i="11"/>
  <c r="AU284" i="11"/>
  <c r="AV172" i="11"/>
  <c r="U285" i="11"/>
  <c r="V173" i="11"/>
  <c r="U299" i="11"/>
  <c r="V187" i="11"/>
  <c r="I293" i="11"/>
  <c r="J181" i="11"/>
  <c r="H315" i="11"/>
  <c r="I203" i="11"/>
  <c r="I300" i="11"/>
  <c r="J188" i="11"/>
  <c r="AI288" i="11"/>
  <c r="AJ176" i="11"/>
  <c r="I298" i="11"/>
  <c r="J186" i="11"/>
  <c r="AV325" i="11"/>
  <c r="AW213" i="11"/>
  <c r="AV306" i="11"/>
  <c r="AW194" i="11"/>
  <c r="H309" i="11"/>
  <c r="I197" i="11"/>
  <c r="AU286" i="11"/>
  <c r="AV174" i="11"/>
  <c r="AH313" i="11"/>
  <c r="AI201" i="11"/>
  <c r="U312" i="11"/>
  <c r="V200" i="11"/>
  <c r="V328" i="11"/>
  <c r="W216" i="11"/>
  <c r="H314" i="11"/>
  <c r="I202" i="11"/>
  <c r="U282" i="11"/>
  <c r="V170" i="11"/>
  <c r="AV317" i="11"/>
  <c r="AW205" i="11"/>
  <c r="AI281" i="11"/>
  <c r="AJ169" i="11"/>
  <c r="U307" i="11"/>
  <c r="V195" i="11"/>
  <c r="U291" i="11"/>
  <c r="V179" i="11"/>
  <c r="AV322" i="11"/>
  <c r="AW210" i="11"/>
  <c r="AV300" i="11"/>
  <c r="AW188" i="11"/>
  <c r="AI306" i="11"/>
  <c r="AJ194" i="11"/>
  <c r="AI326" i="11"/>
  <c r="AJ214" i="11"/>
  <c r="I302" i="11"/>
  <c r="J190" i="11"/>
  <c r="U297" i="11"/>
  <c r="V185" i="11"/>
  <c r="V325" i="11"/>
  <c r="W213" i="11"/>
  <c r="H308" i="11"/>
  <c r="I196" i="11"/>
  <c r="AH314" i="11"/>
  <c r="AI202" i="11"/>
  <c r="AU291" i="11"/>
  <c r="AV179" i="11"/>
  <c r="AV315" i="11"/>
  <c r="AW203" i="11"/>
  <c r="AI287" i="11"/>
  <c r="AJ175" i="11"/>
  <c r="V331" i="11"/>
  <c r="W219" i="11"/>
  <c r="AV318" i="11"/>
  <c r="AW206" i="11"/>
  <c r="I287" i="11"/>
  <c r="J175" i="11"/>
  <c r="AH311" i="11"/>
  <c r="AI199" i="11"/>
  <c r="AU297" i="11"/>
  <c r="AV185" i="11"/>
  <c r="H326" i="11"/>
  <c r="I214" i="11"/>
  <c r="I284" i="11"/>
  <c r="J172" i="11"/>
  <c r="H318" i="11"/>
  <c r="I206" i="11"/>
  <c r="U286" i="11"/>
  <c r="V174" i="11"/>
  <c r="U304" i="11"/>
  <c r="V192" i="11"/>
  <c r="AI289" i="11"/>
  <c r="AJ177" i="11"/>
  <c r="U315" i="11"/>
  <c r="V203" i="11"/>
  <c r="H330" i="11"/>
  <c r="I218" i="11"/>
  <c r="AV328" i="11"/>
  <c r="AW216" i="11"/>
  <c r="AV312" i="11"/>
  <c r="AW200" i="11"/>
  <c r="H321" i="11"/>
  <c r="I209" i="11"/>
  <c r="AI299" i="11"/>
  <c r="AJ187" i="11"/>
  <c r="AU285" i="11"/>
  <c r="AV173" i="11"/>
  <c r="U318" i="11"/>
  <c r="V206" i="11"/>
  <c r="AV330" i="11"/>
  <c r="AW218" i="11"/>
  <c r="H320" i="11"/>
  <c r="I208" i="11"/>
  <c r="I285" i="11"/>
  <c r="J173" i="11"/>
  <c r="U300" i="11"/>
  <c r="V188" i="11"/>
  <c r="AI285" i="11"/>
  <c r="AJ173" i="11"/>
  <c r="U311" i="11"/>
  <c r="V199" i="11"/>
  <c r="I290" i="11"/>
  <c r="J178" i="11"/>
  <c r="AV321" i="11"/>
  <c r="AW209" i="11"/>
  <c r="AV298" i="11"/>
  <c r="AW186" i="11"/>
  <c r="AI302" i="11"/>
  <c r="AJ190" i="11"/>
  <c r="AI324" i="11"/>
  <c r="AJ212" i="11"/>
  <c r="AU296" i="11"/>
  <c r="AV184" i="11"/>
  <c r="I296" i="11"/>
  <c r="J184" i="11"/>
  <c r="V324" i="11"/>
  <c r="W212" i="11"/>
  <c r="AV305" i="11"/>
  <c r="AW193" i="11"/>
  <c r="AH316" i="11"/>
  <c r="AI204" i="11"/>
  <c r="AU295" i="11"/>
  <c r="AV183" i="11"/>
  <c r="AI321" i="11"/>
  <c r="AJ209" i="11"/>
  <c r="AI291" i="11"/>
  <c r="AJ179" i="11"/>
  <c r="U283" i="11"/>
  <c r="V171" i="11"/>
  <c r="H331" i="11"/>
  <c r="I219" i="11"/>
  <c r="U292" i="11"/>
  <c r="V180" i="11"/>
  <c r="AI290" i="11"/>
  <c r="AJ178" i="11"/>
  <c r="AV311" i="11"/>
  <c r="AW199" i="11"/>
  <c r="AU283" i="11"/>
  <c r="AV171" i="11"/>
  <c r="U289" i="11"/>
  <c r="V177" i="11"/>
  <c r="U306" i="11"/>
  <c r="V194" i="11"/>
  <c r="I297" i="11"/>
  <c r="J185" i="11"/>
  <c r="V329" i="11"/>
  <c r="W217" i="11"/>
  <c r="U309" i="11"/>
  <c r="V197" i="11"/>
  <c r="AI296" i="11"/>
  <c r="AJ184" i="11"/>
  <c r="H328" i="11"/>
  <c r="I216" i="11"/>
  <c r="AV327" i="11"/>
  <c r="AW215" i="11"/>
  <c r="AV310" i="11"/>
  <c r="AW198" i="11"/>
  <c r="H317" i="11"/>
  <c r="I205" i="11"/>
  <c r="AU294" i="11"/>
  <c r="AV182" i="11"/>
  <c r="AU281" i="11"/>
  <c r="AV169" i="11"/>
  <c r="U316" i="11"/>
  <c r="V204" i="11"/>
  <c r="V330" i="11"/>
  <c r="W218" i="11"/>
  <c r="H310" i="11"/>
  <c r="I198" i="11"/>
  <c r="AH320" i="11"/>
  <c r="AI208" i="11"/>
  <c r="I303" i="11"/>
  <c r="J191" i="11"/>
  <c r="AI325" i="11"/>
  <c r="AJ213" i="11"/>
  <c r="AI301" i="11"/>
  <c r="AJ189" i="11"/>
  <c r="U295" i="11"/>
  <c r="V183" i="11"/>
  <c r="AV324" i="11"/>
  <c r="AW212" i="11"/>
  <c r="AV304" i="11"/>
  <c r="AW192" i="11"/>
  <c r="U302" i="11"/>
  <c r="V190" i="11"/>
  <c r="AU282" i="11"/>
  <c r="AV170" i="11"/>
  <c r="AH309" i="11"/>
  <c r="AI197" i="11"/>
  <c r="U310" i="11"/>
  <c r="V198" i="11"/>
  <c r="V327" i="11"/>
  <c r="W215" i="11"/>
  <c r="H312" i="11"/>
  <c r="I200" i="11"/>
  <c r="AH318" i="11"/>
  <c r="AI206" i="11"/>
  <c r="I299" i="11"/>
  <c r="J187" i="11"/>
  <c r="AI323" i="11"/>
  <c r="AJ211" i="11"/>
  <c r="AI295" i="11"/>
  <c r="AJ183" i="11"/>
  <c r="I282" i="11"/>
  <c r="J170" i="11"/>
  <c r="H325" i="11"/>
  <c r="I213" i="11"/>
  <c r="I291" i="11"/>
  <c r="J179" i="11"/>
  <c r="AH319" i="11"/>
  <c r="AI207" i="11"/>
  <c r="I305" i="11"/>
  <c r="J193" i="11"/>
  <c r="AU287" i="11"/>
  <c r="AV175" i="11"/>
  <c r="I288" i="11"/>
  <c r="J176" i="11"/>
  <c r="U303" i="11"/>
  <c r="V191" i="11"/>
  <c r="U298" i="11"/>
  <c r="V186" i="11"/>
  <c r="AH308" i="11"/>
  <c r="AI196" i="11"/>
  <c r="U313" i="11"/>
  <c r="V201" i="11"/>
  <c r="AI300" i="11"/>
  <c r="AJ188" i="11"/>
  <c r="AI283" i="11"/>
  <c r="AJ171" i="11"/>
  <c r="AH309" i="10"/>
  <c r="AI197" i="10"/>
  <c r="AH297" i="10"/>
  <c r="AI185" i="10"/>
  <c r="AH318" i="10"/>
  <c r="AI206" i="10"/>
  <c r="V319" i="10"/>
  <c r="W207" i="10"/>
  <c r="AH281" i="10"/>
  <c r="AI169" i="10"/>
  <c r="V288" i="10"/>
  <c r="W176" i="10"/>
  <c r="AX190" i="10"/>
  <c r="AW302" i="10"/>
  <c r="V315" i="10"/>
  <c r="W203" i="10"/>
  <c r="AV281" i="10"/>
  <c r="AW169" i="10"/>
  <c r="AX311" i="10"/>
  <c r="AY199" i="10"/>
  <c r="AH290" i="10"/>
  <c r="AI178" i="10"/>
  <c r="I320" i="10"/>
  <c r="J208" i="10"/>
  <c r="J314" i="10"/>
  <c r="K202" i="10"/>
  <c r="U321" i="10"/>
  <c r="V209" i="10"/>
  <c r="AH321" i="10"/>
  <c r="AI209" i="10"/>
  <c r="AH293" i="10"/>
  <c r="AI181" i="10"/>
  <c r="V289" i="10"/>
  <c r="W177" i="10"/>
  <c r="J317" i="10"/>
  <c r="K205" i="10"/>
  <c r="V193" i="10"/>
  <c r="U305" i="10"/>
  <c r="U320" i="10"/>
  <c r="V208" i="10"/>
  <c r="AW318" i="10"/>
  <c r="AX206" i="10"/>
  <c r="AH294" i="10"/>
  <c r="AI182" i="10"/>
  <c r="I327" i="10"/>
  <c r="J215" i="10"/>
  <c r="V298" i="10"/>
  <c r="W186" i="10"/>
  <c r="AH291" i="10"/>
  <c r="AI179" i="10"/>
  <c r="V286" i="10"/>
  <c r="W174" i="10"/>
  <c r="AH329" i="10"/>
  <c r="AI217" i="10"/>
  <c r="J313" i="10"/>
  <c r="K201" i="10"/>
  <c r="AH310" i="10"/>
  <c r="AI198" i="10"/>
  <c r="H286" i="10"/>
  <c r="I174" i="10"/>
  <c r="AX187" i="10"/>
  <c r="AW299" i="10"/>
  <c r="I310" i="10"/>
  <c r="J198" i="10"/>
  <c r="H284" i="10"/>
  <c r="I172" i="10"/>
  <c r="U322" i="10"/>
  <c r="V210" i="10"/>
  <c r="I312" i="10"/>
  <c r="J200" i="10"/>
  <c r="AV290" i="10"/>
  <c r="AW178" i="10"/>
  <c r="AX327" i="10"/>
  <c r="AY215" i="10"/>
  <c r="AW316" i="10"/>
  <c r="AX204" i="10"/>
  <c r="V292" i="10"/>
  <c r="W180" i="10"/>
  <c r="AY191" i="10"/>
  <c r="AX303" i="10"/>
  <c r="J191" i="10"/>
  <c r="I303" i="10"/>
  <c r="AV293" i="10"/>
  <c r="AW181" i="10"/>
  <c r="U328" i="10"/>
  <c r="V216" i="10"/>
  <c r="AX200" i="10"/>
  <c r="AW312" i="10"/>
  <c r="AU296" i="10"/>
  <c r="AV184" i="10"/>
  <c r="V294" i="10"/>
  <c r="W182" i="10"/>
  <c r="U310" i="10"/>
  <c r="V198" i="10"/>
  <c r="H300" i="10"/>
  <c r="I188" i="10"/>
  <c r="AV292" i="10"/>
  <c r="AW180" i="10"/>
  <c r="AV291" i="10"/>
  <c r="AW179" i="10"/>
  <c r="AH331" i="10"/>
  <c r="AI219" i="10"/>
  <c r="H296" i="10"/>
  <c r="I184" i="10"/>
  <c r="AW313" i="10"/>
  <c r="AX201" i="10"/>
  <c r="AH288" i="10"/>
  <c r="AI176" i="10"/>
  <c r="H297" i="10"/>
  <c r="I185" i="10"/>
  <c r="AX319" i="10"/>
  <c r="AY207" i="10"/>
  <c r="AW314" i="10"/>
  <c r="AX202" i="10"/>
  <c r="AH307" i="10"/>
  <c r="AI195" i="10"/>
  <c r="X300" i="10"/>
  <c r="Y188" i="10"/>
  <c r="H291" i="10"/>
  <c r="I179" i="10"/>
  <c r="AV282" i="10"/>
  <c r="AW170" i="10"/>
  <c r="I326" i="10"/>
  <c r="J214" i="10"/>
  <c r="V192" i="10"/>
  <c r="U304" i="10"/>
  <c r="AX325" i="10"/>
  <c r="AY213" i="10"/>
  <c r="J325" i="10"/>
  <c r="K213" i="10"/>
  <c r="AH300" i="10"/>
  <c r="AI188" i="10"/>
  <c r="H290" i="10"/>
  <c r="I178" i="10"/>
  <c r="AH312" i="10"/>
  <c r="AI200" i="10"/>
  <c r="V325" i="10"/>
  <c r="W213" i="10"/>
  <c r="V307" i="10"/>
  <c r="W195" i="10"/>
  <c r="U326" i="10"/>
  <c r="V214" i="10"/>
  <c r="AX189" i="10"/>
  <c r="AW301" i="10"/>
  <c r="I322" i="10"/>
  <c r="J210" i="10"/>
  <c r="AW306" i="10"/>
  <c r="AX194" i="10"/>
  <c r="AW326" i="10"/>
  <c r="AX214" i="10"/>
  <c r="AH289" i="10"/>
  <c r="AI177" i="10"/>
  <c r="V285" i="10"/>
  <c r="W173" i="10"/>
  <c r="AH330" i="10"/>
  <c r="AI218" i="10"/>
  <c r="AX298" i="10"/>
  <c r="AY186" i="10"/>
  <c r="I318" i="10"/>
  <c r="J206" i="10"/>
  <c r="AH282" i="10"/>
  <c r="AI170" i="10"/>
  <c r="AW320" i="10"/>
  <c r="AX208" i="10"/>
  <c r="AH287" i="10"/>
  <c r="AI175" i="10"/>
  <c r="V290" i="10"/>
  <c r="W178" i="10"/>
  <c r="AV287" i="10"/>
  <c r="AW175" i="10"/>
  <c r="H285" i="10"/>
  <c r="I173" i="10"/>
  <c r="AH319" i="10"/>
  <c r="AI207" i="10"/>
  <c r="U314" i="10"/>
  <c r="V202" i="10"/>
  <c r="H282" i="10"/>
  <c r="I170" i="10"/>
  <c r="U316" i="10"/>
  <c r="V204" i="10"/>
  <c r="AH286" i="10"/>
  <c r="AI174" i="10"/>
  <c r="AW305" i="10"/>
  <c r="AX193" i="10"/>
  <c r="AX323" i="10"/>
  <c r="AY211" i="10"/>
  <c r="AH325" i="10"/>
  <c r="AI213" i="10"/>
  <c r="AW330" i="10"/>
  <c r="AX218" i="10"/>
  <c r="H298" i="10"/>
  <c r="I186" i="10"/>
  <c r="H301" i="10"/>
  <c r="I189" i="10"/>
  <c r="V297" i="10"/>
  <c r="W185" i="10"/>
  <c r="AI303" i="10"/>
  <c r="AJ191" i="10"/>
  <c r="AX300" i="10"/>
  <c r="AY188" i="10"/>
  <c r="V303" i="10"/>
  <c r="W191" i="10"/>
  <c r="V312" i="10"/>
  <c r="W200" i="10"/>
  <c r="AH304" i="10"/>
  <c r="AI192" i="10"/>
  <c r="AI193" i="10"/>
  <c r="AH305" i="10"/>
  <c r="AH298" i="10"/>
  <c r="AI186" i="10"/>
  <c r="AH306" i="10"/>
  <c r="AI194" i="10"/>
  <c r="V190" i="10"/>
  <c r="U302" i="10"/>
  <c r="AH308" i="10"/>
  <c r="AI196" i="10"/>
  <c r="AX197" i="10"/>
  <c r="AW309" i="10"/>
  <c r="H281" i="10"/>
  <c r="I169" i="10"/>
  <c r="AW321" i="10"/>
  <c r="AX209" i="10"/>
  <c r="AX315" i="10"/>
  <c r="AY203" i="10"/>
  <c r="V281" i="10"/>
  <c r="W169" i="10"/>
  <c r="AU331" i="10"/>
  <c r="AV219" i="10"/>
  <c r="I328" i="10"/>
  <c r="J216" i="10"/>
  <c r="I315" i="10"/>
  <c r="J203" i="10"/>
  <c r="I324" i="10"/>
  <c r="J212" i="10"/>
  <c r="U329" i="10"/>
  <c r="V217" i="10"/>
  <c r="J199" i="10"/>
  <c r="I311" i="10"/>
  <c r="AH328" i="10"/>
  <c r="AI216" i="10"/>
  <c r="J321" i="10"/>
  <c r="K209" i="10"/>
  <c r="H293" i="10"/>
  <c r="I181" i="10"/>
  <c r="AV288" i="10"/>
  <c r="AW176" i="10"/>
  <c r="J329" i="10"/>
  <c r="K217" i="10"/>
  <c r="AH323" i="10"/>
  <c r="AI211" i="10"/>
  <c r="AH283" i="10"/>
  <c r="AI171" i="10"/>
  <c r="V301" i="10"/>
  <c r="W189" i="10"/>
  <c r="H288" i="10"/>
  <c r="I176" i="10"/>
  <c r="AI320" i="10"/>
  <c r="AJ208" i="10"/>
  <c r="V323" i="10"/>
  <c r="W211" i="10"/>
  <c r="U330" i="10"/>
  <c r="V218" i="10"/>
  <c r="I306" i="10"/>
  <c r="J194" i="10"/>
  <c r="AV283" i="10"/>
  <c r="AW171" i="10"/>
  <c r="I319" i="10"/>
  <c r="J207" i="10"/>
  <c r="U318" i="10"/>
  <c r="V206" i="10"/>
  <c r="W331" i="10"/>
  <c r="X219" i="10"/>
  <c r="AV289" i="10"/>
  <c r="AW177" i="10"/>
  <c r="AW328" i="10"/>
  <c r="AX216" i="10"/>
  <c r="AH316" i="10"/>
  <c r="AI204" i="10"/>
  <c r="K193" i="10"/>
  <c r="J305" i="10"/>
  <c r="V295" i="10"/>
  <c r="W183" i="10"/>
  <c r="U306" i="10"/>
  <c r="V194" i="10"/>
  <c r="AH313" i="10"/>
  <c r="AI201" i="10"/>
  <c r="AH301" i="10"/>
  <c r="AI189" i="10"/>
  <c r="AH324" i="10"/>
  <c r="AI212" i="10"/>
  <c r="AW324" i="10"/>
  <c r="AX212" i="10"/>
  <c r="U324" i="10"/>
  <c r="V212" i="10"/>
  <c r="H295" i="10"/>
  <c r="I183" i="10"/>
  <c r="AW297" i="10"/>
  <c r="AX185" i="10"/>
  <c r="AI296" i="10"/>
  <c r="AJ184" i="10"/>
  <c r="H287" i="10"/>
  <c r="I175" i="10"/>
  <c r="H299" i="10"/>
  <c r="I187" i="10"/>
  <c r="AH311" i="10"/>
  <c r="AI199" i="10"/>
  <c r="AW304" i="10"/>
  <c r="AX192" i="10"/>
  <c r="AX307" i="10"/>
  <c r="AY195" i="10"/>
  <c r="I323" i="10"/>
  <c r="J211" i="10"/>
  <c r="V296" i="10"/>
  <c r="W184" i="10"/>
  <c r="V293" i="10"/>
  <c r="W181" i="10"/>
  <c r="AH314" i="10"/>
  <c r="AI202" i="10"/>
  <c r="H294" i="10"/>
  <c r="I182" i="10"/>
  <c r="J309" i="10"/>
  <c r="K197" i="10"/>
  <c r="V327" i="10"/>
  <c r="W215" i="10"/>
  <c r="H292" i="10"/>
  <c r="I180" i="10"/>
  <c r="AH327" i="10"/>
  <c r="AI215" i="10"/>
  <c r="AH295" i="10"/>
  <c r="AI183" i="10"/>
  <c r="V287" i="10"/>
  <c r="W175" i="10"/>
  <c r="AV295" i="10"/>
  <c r="AW183" i="10"/>
  <c r="AW317" i="10"/>
  <c r="AX205" i="10"/>
  <c r="AH326" i="10"/>
  <c r="AI214" i="10"/>
  <c r="V284" i="10"/>
  <c r="W172" i="10"/>
  <c r="AH292" i="10"/>
  <c r="AI180" i="10"/>
  <c r="AV285" i="10"/>
  <c r="AW173" i="10"/>
  <c r="AW310" i="10"/>
  <c r="AX198" i="10"/>
  <c r="K331" i="10"/>
  <c r="L219" i="10"/>
  <c r="I307" i="10"/>
  <c r="J195" i="10"/>
  <c r="U313" i="10"/>
  <c r="V201" i="10"/>
  <c r="AH299" i="10"/>
  <c r="AI187" i="10"/>
  <c r="AV294" i="10"/>
  <c r="AW182" i="10"/>
  <c r="V283" i="10"/>
  <c r="W171" i="10"/>
  <c r="AW322" i="10"/>
  <c r="AX210" i="10"/>
  <c r="H289" i="10"/>
  <c r="I177" i="10"/>
  <c r="AV284" i="10"/>
  <c r="AW172" i="10"/>
  <c r="J192" i="10"/>
  <c r="I304" i="10"/>
  <c r="AH315" i="10"/>
  <c r="AI203" i="10"/>
  <c r="V282" i="10"/>
  <c r="W170" i="10"/>
  <c r="V311" i="10"/>
  <c r="W199" i="10"/>
  <c r="W197" i="10"/>
  <c r="V309" i="10"/>
  <c r="I330" i="10"/>
  <c r="J218" i="10"/>
  <c r="H283" i="10"/>
  <c r="I171" i="10"/>
  <c r="AH302" i="10"/>
  <c r="AI190" i="10"/>
  <c r="V299" i="10"/>
  <c r="W187" i="10"/>
  <c r="AH285" i="10"/>
  <c r="AI173" i="10"/>
  <c r="AW308" i="10"/>
  <c r="AX196" i="10"/>
  <c r="AH322" i="10"/>
  <c r="AI210" i="10"/>
  <c r="AH284" i="10"/>
  <c r="AI172" i="10"/>
  <c r="AH317" i="10"/>
  <c r="AI205" i="10"/>
  <c r="I316" i="10"/>
  <c r="J204" i="10"/>
  <c r="U308" i="10"/>
  <c r="V196" i="10"/>
  <c r="AW329" i="10"/>
  <c r="AX217" i="10"/>
  <c r="V317" i="10"/>
  <c r="W205" i="10"/>
  <c r="V291" i="10"/>
  <c r="W179" i="10"/>
  <c r="J190" i="10"/>
  <c r="I302" i="10"/>
  <c r="I308" i="10"/>
  <c r="J196" i="10"/>
  <c r="AV286" i="10"/>
  <c r="AW174" i="10"/>
  <c r="J318" i="3"/>
  <c r="K206" i="3"/>
  <c r="J320" i="3"/>
  <c r="K208" i="3"/>
  <c r="W297" i="3"/>
  <c r="X185" i="3"/>
  <c r="V294" i="3"/>
  <c r="W182" i="3"/>
  <c r="J314" i="3"/>
  <c r="K202" i="3"/>
  <c r="AI295" i="3"/>
  <c r="AJ183" i="3"/>
  <c r="I288" i="3"/>
  <c r="J176" i="3"/>
  <c r="AU317" i="3"/>
  <c r="AV205" i="3"/>
  <c r="AU301" i="3"/>
  <c r="AV189" i="3"/>
  <c r="AH282" i="3"/>
  <c r="AI170" i="3"/>
  <c r="AU330" i="3"/>
  <c r="AV218" i="3"/>
  <c r="AI309" i="3"/>
  <c r="AJ197" i="3"/>
  <c r="AI318" i="3"/>
  <c r="AJ206" i="3"/>
  <c r="W325" i="3"/>
  <c r="X213" i="3"/>
  <c r="K306" i="3"/>
  <c r="L194" i="3"/>
  <c r="AU316" i="3"/>
  <c r="AV204" i="3"/>
  <c r="AU306" i="3"/>
  <c r="AV194" i="3"/>
  <c r="AU315" i="3"/>
  <c r="AV203" i="3"/>
  <c r="I283" i="3"/>
  <c r="J171" i="3"/>
  <c r="V313" i="3"/>
  <c r="W201" i="3"/>
  <c r="K296" i="3"/>
  <c r="L184" i="3"/>
  <c r="AU287" i="3"/>
  <c r="AV175" i="3"/>
  <c r="AI329" i="3"/>
  <c r="AJ217" i="3"/>
  <c r="AU304" i="3"/>
  <c r="AV192" i="3"/>
  <c r="U284" i="3"/>
  <c r="V172" i="3"/>
  <c r="K317" i="3"/>
  <c r="L205" i="3"/>
  <c r="AU303" i="3"/>
  <c r="AV191" i="3"/>
  <c r="U287" i="3"/>
  <c r="V175" i="3"/>
  <c r="AU329" i="3"/>
  <c r="AV217" i="3"/>
  <c r="K301" i="3"/>
  <c r="L189" i="3"/>
  <c r="U286" i="3"/>
  <c r="V174" i="3"/>
  <c r="AI330" i="3"/>
  <c r="AJ218" i="3"/>
  <c r="W307" i="3"/>
  <c r="X195" i="3"/>
  <c r="W320" i="3"/>
  <c r="X208" i="3"/>
  <c r="U281" i="3"/>
  <c r="V169" i="3"/>
  <c r="AU318" i="3"/>
  <c r="AV206" i="3"/>
  <c r="K299" i="3"/>
  <c r="L187" i="3"/>
  <c r="AI285" i="3"/>
  <c r="AJ173" i="3"/>
  <c r="AI203" i="3"/>
  <c r="AH315" i="3"/>
  <c r="AI296" i="3"/>
  <c r="AJ184" i="3"/>
  <c r="W289" i="3"/>
  <c r="X177" i="3"/>
  <c r="V317" i="3"/>
  <c r="W205" i="3"/>
  <c r="W296" i="3"/>
  <c r="X184" i="3"/>
  <c r="I289" i="3"/>
  <c r="J177" i="3"/>
  <c r="K322" i="3"/>
  <c r="L210" i="3"/>
  <c r="AI302" i="3"/>
  <c r="AJ190" i="3"/>
  <c r="U285" i="3"/>
  <c r="V173" i="3"/>
  <c r="W288" i="3"/>
  <c r="X176" i="3"/>
  <c r="W310" i="3"/>
  <c r="X198" i="3"/>
  <c r="AH324" i="3"/>
  <c r="AI212" i="3"/>
  <c r="V330" i="3"/>
  <c r="W218" i="3"/>
  <c r="W309" i="3"/>
  <c r="X197" i="3"/>
  <c r="K328" i="3"/>
  <c r="L216" i="3"/>
  <c r="K293" i="3"/>
  <c r="L181" i="3"/>
  <c r="AI307" i="3"/>
  <c r="AJ195" i="3"/>
  <c r="AI320" i="3"/>
  <c r="AJ208" i="3"/>
  <c r="I284" i="3"/>
  <c r="J172" i="3"/>
  <c r="J321" i="3"/>
  <c r="K209" i="3"/>
  <c r="AU297" i="3"/>
  <c r="AV185" i="3"/>
  <c r="AU288" i="3"/>
  <c r="AV176" i="3"/>
  <c r="K331" i="3"/>
  <c r="L219" i="3"/>
  <c r="AI305" i="3"/>
  <c r="AJ193" i="3"/>
  <c r="AU311" i="3"/>
  <c r="AV199" i="3"/>
  <c r="AH314" i="3"/>
  <c r="AI202" i="3"/>
  <c r="K302" i="3"/>
  <c r="L190" i="3"/>
  <c r="U283" i="3"/>
  <c r="V171" i="3"/>
  <c r="K327" i="3"/>
  <c r="L215" i="3"/>
  <c r="AU302" i="3"/>
  <c r="AV190" i="3"/>
  <c r="K312" i="3"/>
  <c r="L200" i="3"/>
  <c r="AU327" i="3"/>
  <c r="AV215" i="3"/>
  <c r="K308" i="3"/>
  <c r="L196" i="3"/>
  <c r="AH316" i="3"/>
  <c r="AI204" i="3"/>
  <c r="AU283" i="3"/>
  <c r="AV171" i="3"/>
  <c r="AI321" i="3"/>
  <c r="AJ209" i="3"/>
  <c r="AU300" i="3"/>
  <c r="AV188" i="3"/>
  <c r="AI289" i="3"/>
  <c r="AJ177" i="3"/>
  <c r="J325" i="3"/>
  <c r="K213" i="3"/>
  <c r="AU299" i="3"/>
  <c r="AV187" i="3"/>
  <c r="AI290" i="3"/>
  <c r="AJ178" i="3"/>
  <c r="AU321" i="3"/>
  <c r="AV209" i="3"/>
  <c r="K297" i="3"/>
  <c r="L185" i="3"/>
  <c r="I290" i="3"/>
  <c r="J178" i="3"/>
  <c r="AI322" i="3"/>
  <c r="AJ210" i="3"/>
  <c r="W303" i="3"/>
  <c r="X191" i="3"/>
  <c r="AI292" i="3"/>
  <c r="AJ180" i="3"/>
  <c r="W291" i="3"/>
  <c r="X179" i="3"/>
  <c r="K311" i="3"/>
  <c r="L199" i="3"/>
  <c r="K295" i="3"/>
  <c r="L183" i="3"/>
  <c r="W329" i="3"/>
  <c r="X217" i="3"/>
  <c r="AI308" i="3"/>
  <c r="AJ196" i="3"/>
  <c r="AU324" i="3"/>
  <c r="AV212" i="3"/>
  <c r="AU322" i="3"/>
  <c r="AV210" i="3"/>
  <c r="W308" i="3"/>
  <c r="X196" i="3"/>
  <c r="K324" i="3"/>
  <c r="L212" i="3"/>
  <c r="I285" i="3"/>
  <c r="J173" i="3"/>
  <c r="W324" i="3"/>
  <c r="X212" i="3"/>
  <c r="AI298" i="3"/>
  <c r="AJ186" i="3"/>
  <c r="AU289" i="3"/>
  <c r="AV177" i="3"/>
  <c r="AU313" i="3"/>
  <c r="AV201" i="3"/>
  <c r="W306" i="3"/>
  <c r="X194" i="3"/>
  <c r="AU312" i="3"/>
  <c r="AV200" i="3"/>
  <c r="K313" i="3"/>
  <c r="L201" i="3"/>
  <c r="V322" i="3"/>
  <c r="W210" i="3"/>
  <c r="W305" i="3"/>
  <c r="X193" i="3"/>
  <c r="W315" i="3"/>
  <c r="X203" i="3"/>
  <c r="AI311" i="3"/>
  <c r="AJ199" i="3"/>
  <c r="AI303" i="3"/>
  <c r="AJ191" i="3"/>
  <c r="AU328" i="3"/>
  <c r="AV216" i="3"/>
  <c r="AI283" i="3"/>
  <c r="AJ171" i="3"/>
  <c r="AU309" i="3"/>
  <c r="AV197" i="3"/>
  <c r="AH328" i="3"/>
  <c r="AI216" i="3"/>
  <c r="AU284" i="3"/>
  <c r="AV172" i="3"/>
  <c r="K323" i="3"/>
  <c r="L211" i="3"/>
  <c r="AI301" i="3"/>
  <c r="AJ189" i="3"/>
  <c r="I281" i="3"/>
  <c r="J169" i="3"/>
  <c r="AH323" i="3"/>
  <c r="AI211" i="3"/>
  <c r="K298" i="3"/>
  <c r="L186" i="3"/>
  <c r="AI286" i="3"/>
  <c r="AJ174" i="3"/>
  <c r="K319" i="3"/>
  <c r="L207" i="3"/>
  <c r="AU298" i="3"/>
  <c r="AV186" i="3"/>
  <c r="I291" i="3"/>
  <c r="J179" i="3"/>
  <c r="K326" i="3"/>
  <c r="L214" i="3"/>
  <c r="K304" i="3"/>
  <c r="L192" i="3"/>
  <c r="J294" i="3"/>
  <c r="K182" i="3"/>
  <c r="AV282" i="3"/>
  <c r="AW170" i="3"/>
  <c r="AU314" i="3"/>
  <c r="AV202" i="3"/>
  <c r="AU296" i="3"/>
  <c r="AV184" i="3"/>
  <c r="AU326" i="3"/>
  <c r="AV214" i="3"/>
  <c r="U312" i="3"/>
  <c r="V200" i="3"/>
  <c r="AU295" i="3"/>
  <c r="AV183" i="3"/>
  <c r="W290" i="3"/>
  <c r="X178" i="3"/>
  <c r="K309" i="3"/>
  <c r="L197" i="3"/>
  <c r="AI293" i="3"/>
  <c r="AJ181" i="3"/>
  <c r="I286" i="3"/>
  <c r="J174" i="3"/>
  <c r="AH327" i="3"/>
  <c r="AI215" i="3"/>
  <c r="W299" i="3"/>
  <c r="X187" i="3"/>
  <c r="AU290" i="3"/>
  <c r="AV178" i="3"/>
  <c r="V319" i="3"/>
  <c r="W207" i="3"/>
  <c r="K307" i="3"/>
  <c r="L195" i="3"/>
  <c r="AU320" i="3"/>
  <c r="AV208" i="3"/>
  <c r="W321" i="3"/>
  <c r="X209" i="3"/>
  <c r="AI304" i="3"/>
  <c r="AJ192" i="3"/>
  <c r="AH313" i="3"/>
  <c r="AI201" i="3"/>
  <c r="W331" i="3"/>
  <c r="X219" i="3"/>
  <c r="W304" i="3"/>
  <c r="X192" i="3"/>
  <c r="AH312" i="3"/>
  <c r="AI200" i="3"/>
  <c r="AI287" i="3"/>
  <c r="AJ175" i="3"/>
  <c r="AI310" i="3"/>
  <c r="AJ198" i="3"/>
  <c r="AI294" i="3"/>
  <c r="AJ182" i="3"/>
  <c r="AU285" i="3"/>
  <c r="AV173" i="3"/>
  <c r="AU325" i="3"/>
  <c r="AV213" i="3"/>
  <c r="W302" i="3"/>
  <c r="X190" i="3"/>
  <c r="U282" i="3"/>
  <c r="V170" i="3"/>
  <c r="AH331" i="3"/>
  <c r="AI219" i="3"/>
  <c r="W301" i="3"/>
  <c r="X189" i="3"/>
  <c r="AH281" i="3"/>
  <c r="AI169" i="3"/>
  <c r="AI325" i="3"/>
  <c r="AJ213" i="3"/>
  <c r="AI299" i="3"/>
  <c r="AJ187" i="3"/>
  <c r="I292" i="3"/>
  <c r="J180" i="3"/>
  <c r="AI326" i="3"/>
  <c r="AJ214" i="3"/>
  <c r="AU305" i="3"/>
  <c r="AV193" i="3"/>
  <c r="K316" i="3"/>
  <c r="L204" i="3"/>
  <c r="AI284" i="3"/>
  <c r="AJ172" i="3"/>
  <c r="U316" i="3"/>
  <c r="V204" i="3"/>
  <c r="AI297" i="3"/>
  <c r="AJ185" i="3"/>
  <c r="AU319" i="3"/>
  <c r="AV207" i="3"/>
  <c r="K310" i="3"/>
  <c r="L198" i="3"/>
  <c r="AU293" i="3"/>
  <c r="AV181" i="3"/>
  <c r="AV281" i="3"/>
  <c r="AW169" i="3"/>
  <c r="AU310" i="3"/>
  <c r="AV198" i="3"/>
  <c r="AU294" i="3"/>
  <c r="AV182" i="3"/>
  <c r="I287" i="3"/>
  <c r="J175" i="3"/>
  <c r="J329" i="3"/>
  <c r="K217" i="3"/>
  <c r="K300" i="3"/>
  <c r="L188" i="3"/>
  <c r="AU291" i="3"/>
  <c r="AV179" i="3"/>
  <c r="AU323" i="3"/>
  <c r="AV211" i="3"/>
  <c r="AU308" i="3"/>
  <c r="AV196" i="3"/>
  <c r="K315" i="3"/>
  <c r="L203" i="3"/>
  <c r="V326" i="3"/>
  <c r="W214" i="3"/>
  <c r="AU307" i="3"/>
  <c r="AV195" i="3"/>
  <c r="AI319" i="3"/>
  <c r="AJ207" i="3"/>
  <c r="AU331" i="3"/>
  <c r="AV219" i="3"/>
  <c r="K305" i="3"/>
  <c r="L193" i="3"/>
  <c r="W314" i="3"/>
  <c r="X202" i="3"/>
  <c r="AI291" i="3"/>
  <c r="AJ179" i="3"/>
  <c r="W311" i="3"/>
  <c r="X199" i="3"/>
  <c r="W295" i="3"/>
  <c r="X183" i="3"/>
  <c r="AU286" i="3"/>
  <c r="AV174" i="3"/>
  <c r="W327" i="3"/>
  <c r="X215" i="3"/>
  <c r="K303" i="3"/>
  <c r="L191" i="3"/>
  <c r="U292" i="3"/>
  <c r="V180" i="3"/>
  <c r="W328" i="3"/>
  <c r="X216" i="3"/>
  <c r="AI300" i="3"/>
  <c r="AJ188" i="3"/>
  <c r="I282" i="3"/>
  <c r="J170" i="3"/>
  <c r="W323" i="3"/>
  <c r="X211" i="3"/>
  <c r="W300" i="3"/>
  <c r="X188" i="3"/>
  <c r="AU292" i="3"/>
  <c r="AV180" i="3"/>
  <c r="K330" i="3"/>
  <c r="L218" i="3"/>
  <c r="AI306" i="3"/>
  <c r="AJ194" i="3"/>
  <c r="W318" i="3"/>
  <c r="X206" i="3"/>
  <c r="AI288" i="3"/>
  <c r="AJ176" i="3"/>
  <c r="AH317" i="3"/>
  <c r="AI205" i="3"/>
  <c r="W298" i="3"/>
  <c r="X186" i="3"/>
  <c r="W293" i="3"/>
  <c r="X181" i="3"/>
  <c r="AU95" i="2"/>
  <c r="AT316" i="2"/>
  <c r="H328" i="2"/>
  <c r="I216" i="2"/>
  <c r="J318" i="2"/>
  <c r="K206" i="2"/>
  <c r="W292" i="2"/>
  <c r="X180" i="2"/>
  <c r="I302" i="2"/>
  <c r="J190" i="2"/>
  <c r="AW310" i="2"/>
  <c r="AX198" i="2"/>
  <c r="U310" i="2"/>
  <c r="V198" i="2"/>
  <c r="AH316" i="2"/>
  <c r="AI204" i="2"/>
  <c r="AU302" i="2"/>
  <c r="AV190" i="2"/>
  <c r="AU286" i="2"/>
  <c r="AV174" i="2"/>
  <c r="V330" i="2"/>
  <c r="W218" i="2"/>
  <c r="AI291" i="2"/>
  <c r="AJ179" i="2"/>
  <c r="I311" i="2"/>
  <c r="J199" i="2"/>
  <c r="J321" i="2"/>
  <c r="K209" i="2"/>
  <c r="AH317" i="2"/>
  <c r="AI205" i="2"/>
  <c r="W303" i="2"/>
  <c r="X191" i="2"/>
  <c r="W287" i="2"/>
  <c r="X175" i="2"/>
  <c r="V328" i="2"/>
  <c r="W216" i="2"/>
  <c r="V317" i="2"/>
  <c r="W205" i="2"/>
  <c r="AI282" i="2"/>
  <c r="AJ170" i="2"/>
  <c r="AH306" i="2"/>
  <c r="AI194" i="2"/>
  <c r="AU297" i="2"/>
  <c r="AV185" i="2"/>
  <c r="I300" i="2"/>
  <c r="J188" i="2"/>
  <c r="AI302" i="2"/>
  <c r="AJ190" i="2"/>
  <c r="AI286" i="2"/>
  <c r="AJ174" i="2"/>
  <c r="J324" i="2"/>
  <c r="K212" i="2"/>
  <c r="I303" i="2"/>
  <c r="J191" i="2"/>
  <c r="AH307" i="2"/>
  <c r="AI195" i="2"/>
  <c r="W298" i="2"/>
  <c r="X186" i="2"/>
  <c r="AH305" i="2"/>
  <c r="AI193" i="2"/>
  <c r="AX324" i="2"/>
  <c r="AY212" i="2"/>
  <c r="AX326" i="2"/>
  <c r="AY214" i="2"/>
  <c r="H330" i="2"/>
  <c r="I218" i="2"/>
  <c r="V319" i="2"/>
  <c r="W207" i="2"/>
  <c r="AU292" i="2"/>
  <c r="AV180" i="2"/>
  <c r="I298" i="2"/>
  <c r="J186" i="2"/>
  <c r="AI297" i="2"/>
  <c r="AJ185" i="2"/>
  <c r="J327" i="2"/>
  <c r="K215" i="2"/>
  <c r="U311" i="2"/>
  <c r="V199" i="2"/>
  <c r="I293" i="2"/>
  <c r="J181" i="2"/>
  <c r="AX319" i="2"/>
  <c r="AY207" i="2"/>
  <c r="W293" i="2"/>
  <c r="X181" i="2"/>
  <c r="AH281" i="2"/>
  <c r="AI169" i="2"/>
  <c r="V312" i="2"/>
  <c r="W200" i="2"/>
  <c r="V314" i="2"/>
  <c r="W202" i="2"/>
  <c r="AH318" i="2"/>
  <c r="AI206" i="2"/>
  <c r="AV304" i="2"/>
  <c r="AW192" i="2"/>
  <c r="AU287" i="2"/>
  <c r="AV175" i="2"/>
  <c r="AW331" i="2"/>
  <c r="AX219" i="2"/>
  <c r="AI292" i="2"/>
  <c r="AJ180" i="2"/>
  <c r="AX312" i="2"/>
  <c r="AY200" i="2"/>
  <c r="AX322" i="2"/>
  <c r="AY210" i="2"/>
  <c r="AH319" i="2"/>
  <c r="AI207" i="2"/>
  <c r="U306" i="2"/>
  <c r="V194" i="2"/>
  <c r="W288" i="2"/>
  <c r="X176" i="2"/>
  <c r="W281" i="2"/>
  <c r="X169" i="2"/>
  <c r="J320" i="2"/>
  <c r="K208" i="2"/>
  <c r="I291" i="2"/>
  <c r="J179" i="2"/>
  <c r="AH308" i="2"/>
  <c r="AI196" i="2"/>
  <c r="AU298" i="2"/>
  <c r="AV186" i="2"/>
  <c r="AX305" i="2"/>
  <c r="AY193" i="2"/>
  <c r="AH304" i="2"/>
  <c r="AI192" i="2"/>
  <c r="AI287" i="2"/>
  <c r="AJ175" i="2"/>
  <c r="AX325" i="2"/>
  <c r="AY213" i="2"/>
  <c r="I309" i="2"/>
  <c r="J197" i="2"/>
  <c r="AH309" i="2"/>
  <c r="AI197" i="2"/>
  <c r="W299" i="2"/>
  <c r="X187" i="2"/>
  <c r="V305" i="2"/>
  <c r="W193" i="2"/>
  <c r="AW327" i="2"/>
  <c r="AX215" i="2"/>
  <c r="U307" i="2"/>
  <c r="V195" i="2"/>
  <c r="V329" i="2"/>
  <c r="W217" i="2"/>
  <c r="J322" i="2"/>
  <c r="K210" i="2"/>
  <c r="AU293" i="2"/>
  <c r="AV181" i="2"/>
  <c r="I304" i="2"/>
  <c r="J192" i="2"/>
  <c r="AI298" i="2"/>
  <c r="AJ186" i="2"/>
  <c r="AW329" i="2"/>
  <c r="AX217" i="2"/>
  <c r="V313" i="2"/>
  <c r="W201" i="2"/>
  <c r="I301" i="2"/>
  <c r="J189" i="2"/>
  <c r="V323" i="2"/>
  <c r="W211" i="2"/>
  <c r="W294" i="2"/>
  <c r="X182" i="2"/>
  <c r="I283" i="2"/>
  <c r="J171" i="2"/>
  <c r="J315" i="2"/>
  <c r="K203" i="2"/>
  <c r="J317" i="2"/>
  <c r="K205" i="2"/>
  <c r="AH320" i="2"/>
  <c r="AI208" i="2"/>
  <c r="AW307" i="2"/>
  <c r="AX195" i="2"/>
  <c r="AU288" i="2"/>
  <c r="AV176" i="2"/>
  <c r="J282" i="2"/>
  <c r="K170" i="2"/>
  <c r="AI293" i="2"/>
  <c r="AJ181" i="2"/>
  <c r="V316" i="2"/>
  <c r="W204" i="2"/>
  <c r="V326" i="2"/>
  <c r="W214" i="2"/>
  <c r="AH321" i="2"/>
  <c r="AI209" i="2"/>
  <c r="I308" i="2"/>
  <c r="J196" i="2"/>
  <c r="W289" i="2"/>
  <c r="X177" i="2"/>
  <c r="AU281" i="2"/>
  <c r="AV169" i="2"/>
  <c r="AX321" i="2"/>
  <c r="AY209" i="2"/>
  <c r="I299" i="2"/>
  <c r="J187" i="2"/>
  <c r="AH310" i="2"/>
  <c r="AI198" i="2"/>
  <c r="AU299" i="2"/>
  <c r="AV187" i="2"/>
  <c r="AU283" i="2"/>
  <c r="AV171" i="2"/>
  <c r="AH329" i="2"/>
  <c r="AI217" i="2"/>
  <c r="AI288" i="2"/>
  <c r="AJ176" i="2"/>
  <c r="V304" i="2"/>
  <c r="W192" i="2"/>
  <c r="J313" i="2"/>
  <c r="K201" i="2"/>
  <c r="AH311" i="2"/>
  <c r="AI199" i="2"/>
  <c r="W300" i="2"/>
  <c r="X188" i="2"/>
  <c r="W284" i="2"/>
  <c r="X172" i="2"/>
  <c r="AH327" i="2"/>
  <c r="AI215" i="2"/>
  <c r="I310" i="2"/>
  <c r="J198" i="2"/>
  <c r="I289" i="2"/>
  <c r="J177" i="2"/>
  <c r="AX323" i="2"/>
  <c r="AY211" i="2"/>
  <c r="AU294" i="2"/>
  <c r="AV182" i="2"/>
  <c r="AU282" i="2"/>
  <c r="AV170" i="2"/>
  <c r="AI299" i="2"/>
  <c r="AJ187" i="2"/>
  <c r="AI283" i="2"/>
  <c r="AJ171" i="2"/>
  <c r="J316" i="2"/>
  <c r="K204" i="2"/>
  <c r="W282" i="2"/>
  <c r="X170" i="2"/>
  <c r="J326" i="2"/>
  <c r="K214" i="2"/>
  <c r="W295" i="2"/>
  <c r="X183" i="2"/>
  <c r="I288" i="2"/>
  <c r="J176" i="2"/>
  <c r="AY204" i="2"/>
  <c r="AX318" i="2"/>
  <c r="AY206" i="2"/>
  <c r="AH322" i="2"/>
  <c r="AI210" i="2"/>
  <c r="U309" i="2"/>
  <c r="V197" i="2"/>
  <c r="AU289" i="2"/>
  <c r="AV177" i="2"/>
  <c r="J281" i="2"/>
  <c r="K169" i="2"/>
  <c r="AI294" i="2"/>
  <c r="AJ182" i="2"/>
  <c r="J319" i="2"/>
  <c r="K207" i="2"/>
  <c r="AW328" i="2"/>
  <c r="AX216" i="2"/>
  <c r="AH323" i="2"/>
  <c r="AI211" i="2"/>
  <c r="AX311" i="2"/>
  <c r="AY199" i="2"/>
  <c r="W290" i="2"/>
  <c r="X178" i="2"/>
  <c r="I286" i="2"/>
  <c r="J174" i="2"/>
  <c r="V325" i="2"/>
  <c r="W213" i="2"/>
  <c r="AW303" i="2"/>
  <c r="AX191" i="2"/>
  <c r="AH312" i="2"/>
  <c r="AI200" i="2"/>
  <c r="AU300" i="2"/>
  <c r="AV188" i="2"/>
  <c r="AU284" i="2"/>
  <c r="AV172" i="2"/>
  <c r="H329" i="2"/>
  <c r="I217" i="2"/>
  <c r="AI289" i="2"/>
  <c r="AJ177" i="2"/>
  <c r="AW306" i="2"/>
  <c r="AX194" i="2"/>
  <c r="AX314" i="2"/>
  <c r="AY202" i="2"/>
  <c r="AH313" i="2"/>
  <c r="AI201" i="2"/>
  <c r="W301" i="2"/>
  <c r="X189" i="2"/>
  <c r="W285" i="2"/>
  <c r="X173" i="2"/>
  <c r="U331" i="2"/>
  <c r="V219" i="2"/>
  <c r="J312" i="2"/>
  <c r="K200" i="2"/>
  <c r="I297" i="2"/>
  <c r="J185" i="2"/>
  <c r="V327" i="2"/>
  <c r="W215" i="2"/>
  <c r="AU295" i="2"/>
  <c r="AV183" i="2"/>
  <c r="I284" i="2"/>
  <c r="J172" i="2"/>
  <c r="AI300" i="2"/>
  <c r="AJ188" i="2"/>
  <c r="AI284" i="2"/>
  <c r="AJ172" i="2"/>
  <c r="AX317" i="2"/>
  <c r="AY205" i="2"/>
  <c r="I287" i="2"/>
  <c r="J175" i="2"/>
  <c r="J331" i="2"/>
  <c r="K219" i="2"/>
  <c r="W296" i="2"/>
  <c r="X184" i="2"/>
  <c r="I296" i="2"/>
  <c r="J184" i="2"/>
  <c r="V320" i="2"/>
  <c r="W208" i="2"/>
  <c r="V322" i="2"/>
  <c r="W210" i="2"/>
  <c r="AH324" i="2"/>
  <c r="AI212" i="2"/>
  <c r="J314" i="2"/>
  <c r="K202" i="2"/>
  <c r="AU290" i="2"/>
  <c r="AV178" i="2"/>
  <c r="W283" i="2"/>
  <c r="X171" i="2"/>
  <c r="AI295" i="2"/>
  <c r="AJ183" i="2"/>
  <c r="AX320" i="2"/>
  <c r="AY208" i="2"/>
  <c r="I306" i="2"/>
  <c r="J194" i="2"/>
  <c r="AH325" i="2"/>
  <c r="AI213" i="2"/>
  <c r="V315" i="2"/>
  <c r="W203" i="2"/>
  <c r="W291" i="2"/>
  <c r="X179" i="2"/>
  <c r="I294" i="2"/>
  <c r="J182" i="2"/>
  <c r="I307" i="2"/>
  <c r="J195" i="2"/>
  <c r="AW308" i="2"/>
  <c r="AX196" i="2"/>
  <c r="AH314" i="2"/>
  <c r="AI202" i="2"/>
  <c r="AU301" i="2"/>
  <c r="AV189" i="2"/>
  <c r="AU285" i="2"/>
  <c r="AV173" i="2"/>
  <c r="AI331" i="2"/>
  <c r="AJ219" i="2"/>
  <c r="AI290" i="2"/>
  <c r="AJ178" i="2"/>
  <c r="U308" i="2"/>
  <c r="V196" i="2"/>
  <c r="V318" i="2"/>
  <c r="W206" i="2"/>
  <c r="AH315" i="2"/>
  <c r="AI203" i="2"/>
  <c r="W302" i="2"/>
  <c r="X190" i="2"/>
  <c r="W286" i="2"/>
  <c r="X174" i="2"/>
  <c r="AW330" i="2"/>
  <c r="AX218" i="2"/>
  <c r="AX313" i="2"/>
  <c r="AY201" i="2"/>
  <c r="AK303" i="2"/>
  <c r="AL191" i="2"/>
  <c r="AH328" i="2"/>
  <c r="AI216" i="2"/>
  <c r="AU296" i="2"/>
  <c r="AV184" i="2"/>
  <c r="I292" i="2"/>
  <c r="J180" i="2"/>
  <c r="AI301" i="2"/>
  <c r="AJ189" i="2"/>
  <c r="AI285" i="2"/>
  <c r="AJ173" i="2"/>
  <c r="V321" i="2"/>
  <c r="W209" i="2"/>
  <c r="I295" i="2"/>
  <c r="J183" i="2"/>
  <c r="AH330" i="2"/>
  <c r="AI218" i="2"/>
  <c r="W297" i="2"/>
  <c r="X185" i="2"/>
  <c r="I305" i="2"/>
  <c r="J193" i="2"/>
  <c r="J323" i="2"/>
  <c r="K211" i="2"/>
  <c r="J325" i="2"/>
  <c r="K213" i="2"/>
  <c r="AH326" i="2"/>
  <c r="AI214" i="2"/>
  <c r="AX315" i="2"/>
  <c r="AY203" i="2"/>
  <c r="AU291" i="2"/>
  <c r="AV179" i="2"/>
  <c r="I290" i="2"/>
  <c r="J178" i="2"/>
  <c r="AI296" i="2"/>
  <c r="AJ184" i="2"/>
  <c r="V324" i="2"/>
  <c r="W212" i="2"/>
  <c r="AW309" i="2"/>
  <c r="AX197" i="2"/>
  <c r="I285" i="2"/>
  <c r="J173" i="2"/>
  <c r="AJ331" i="1"/>
  <c r="AK219" i="1"/>
  <c r="H319" i="1"/>
  <c r="I207" i="1"/>
  <c r="AJ327" i="1"/>
  <c r="AK215" i="1"/>
  <c r="AV301" i="1"/>
  <c r="AW189" i="1"/>
  <c r="AJ285" i="1"/>
  <c r="AK173" i="1"/>
  <c r="H326" i="1"/>
  <c r="I214" i="1"/>
  <c r="AH302" i="1"/>
  <c r="AI190" i="1"/>
  <c r="I211" i="1"/>
  <c r="H323" i="1"/>
  <c r="H294" i="1"/>
  <c r="I182" i="1"/>
  <c r="V300" i="1"/>
  <c r="W188" i="1"/>
  <c r="Y206" i="1"/>
  <c r="X318" i="1"/>
  <c r="AV292" i="1"/>
  <c r="AW180" i="1"/>
  <c r="V283" i="1"/>
  <c r="W171" i="1"/>
  <c r="H308" i="1"/>
  <c r="I196" i="1"/>
  <c r="AV329" i="1"/>
  <c r="AW217" i="1"/>
  <c r="AU302" i="1"/>
  <c r="AV190" i="1"/>
  <c r="AJ286" i="1"/>
  <c r="AK174" i="1"/>
  <c r="V298" i="1"/>
  <c r="W186" i="1"/>
  <c r="I202" i="1"/>
  <c r="H314" i="1"/>
  <c r="AK203" i="1"/>
  <c r="AJ315" i="1"/>
  <c r="H289" i="1"/>
  <c r="I177" i="1"/>
  <c r="V294" i="1"/>
  <c r="W182" i="1"/>
  <c r="AV297" i="1"/>
  <c r="AW185" i="1"/>
  <c r="AU307" i="1"/>
  <c r="AV195" i="1"/>
  <c r="AU315" i="1"/>
  <c r="AV203" i="1"/>
  <c r="X330" i="1"/>
  <c r="Y218" i="1"/>
  <c r="H317" i="1"/>
  <c r="I205" i="1"/>
  <c r="AU326" i="1"/>
  <c r="AV214" i="1"/>
  <c r="AJ299" i="1"/>
  <c r="AK187" i="1"/>
  <c r="AJ283" i="1"/>
  <c r="AK171" i="1"/>
  <c r="AJ322" i="1"/>
  <c r="AK210" i="1"/>
  <c r="V302" i="1"/>
  <c r="W190" i="1"/>
  <c r="AI324" i="1"/>
  <c r="AJ212" i="1"/>
  <c r="H296" i="1"/>
  <c r="I184" i="1"/>
  <c r="AI304" i="1"/>
  <c r="AJ192" i="1"/>
  <c r="H325" i="1"/>
  <c r="I213" i="1"/>
  <c r="AV290" i="1"/>
  <c r="AW178" i="1"/>
  <c r="AJ318" i="1"/>
  <c r="AK206" i="1"/>
  <c r="H306" i="1"/>
  <c r="I194" i="1"/>
  <c r="AI308" i="1"/>
  <c r="AJ196" i="1"/>
  <c r="AJ288" i="1"/>
  <c r="AK176" i="1"/>
  <c r="V297" i="1"/>
  <c r="W185" i="1"/>
  <c r="I208" i="1"/>
  <c r="H320" i="1"/>
  <c r="V282" i="1"/>
  <c r="W170" i="1"/>
  <c r="W326" i="1"/>
  <c r="X214" i="1"/>
  <c r="H287" i="1"/>
  <c r="I175" i="1"/>
  <c r="AJ281" i="1"/>
  <c r="AK169" i="1"/>
  <c r="I199" i="1"/>
  <c r="H311" i="1"/>
  <c r="AV287" i="1"/>
  <c r="AW175" i="1"/>
  <c r="AU331" i="1"/>
  <c r="AV219" i="1"/>
  <c r="AU322" i="1"/>
  <c r="AV210" i="1"/>
  <c r="AV321" i="1"/>
  <c r="AW209" i="1"/>
  <c r="AK207" i="1"/>
  <c r="AJ319" i="1"/>
  <c r="AJ297" i="1"/>
  <c r="AK185" i="1"/>
  <c r="V296" i="1"/>
  <c r="W184" i="1"/>
  <c r="H331" i="1"/>
  <c r="I219" i="1"/>
  <c r="V287" i="1"/>
  <c r="W175" i="1"/>
  <c r="I197" i="1"/>
  <c r="H309" i="1"/>
  <c r="H290" i="1"/>
  <c r="I178" i="1"/>
  <c r="V301" i="1"/>
  <c r="W189" i="1"/>
  <c r="I216" i="1"/>
  <c r="H328" i="1"/>
  <c r="AV288" i="1"/>
  <c r="AW176" i="1"/>
  <c r="H321" i="1"/>
  <c r="I209" i="1"/>
  <c r="H310" i="1"/>
  <c r="I198" i="1"/>
  <c r="AK214" i="1"/>
  <c r="AJ326" i="1"/>
  <c r="AJ298" i="1"/>
  <c r="AK186" i="1"/>
  <c r="AJ282" i="1"/>
  <c r="AK170" i="1"/>
  <c r="H327" i="1"/>
  <c r="I215" i="1"/>
  <c r="I217" i="1"/>
  <c r="H329" i="1"/>
  <c r="H301" i="1"/>
  <c r="I189" i="1"/>
  <c r="H285" i="1"/>
  <c r="I173" i="1"/>
  <c r="H330" i="1"/>
  <c r="I218" i="1"/>
  <c r="AV293" i="1"/>
  <c r="AW181" i="1"/>
  <c r="V291" i="1"/>
  <c r="W179" i="1"/>
  <c r="W317" i="1"/>
  <c r="X205" i="1"/>
  <c r="AJ307" i="1"/>
  <c r="AK195" i="1"/>
  <c r="U312" i="1"/>
  <c r="V200" i="1"/>
  <c r="V314" i="1"/>
  <c r="W202" i="1"/>
  <c r="AJ295" i="1"/>
  <c r="AK183" i="1"/>
  <c r="AU309" i="1"/>
  <c r="AV197" i="1"/>
  <c r="AK205" i="1"/>
  <c r="AJ317" i="1"/>
  <c r="V311" i="1"/>
  <c r="W199" i="1"/>
  <c r="H292" i="1"/>
  <c r="I180" i="1"/>
  <c r="V284" i="1"/>
  <c r="W172" i="1"/>
  <c r="AI328" i="1"/>
  <c r="AJ216" i="1"/>
  <c r="AV286" i="1"/>
  <c r="AW174" i="1"/>
  <c r="H313" i="1"/>
  <c r="I201" i="1"/>
  <c r="AV317" i="1"/>
  <c r="AW205" i="1"/>
  <c r="AJ300" i="1"/>
  <c r="AK188" i="1"/>
  <c r="AJ284" i="1"/>
  <c r="AK172" i="1"/>
  <c r="AV281" i="1"/>
  <c r="AW169" i="1"/>
  <c r="AI310" i="1"/>
  <c r="AJ198" i="1"/>
  <c r="AK209" i="1"/>
  <c r="AJ321" i="1"/>
  <c r="H299" i="1"/>
  <c r="I187" i="1"/>
  <c r="H283" i="1"/>
  <c r="I171" i="1"/>
  <c r="W323" i="1"/>
  <c r="X211" i="1"/>
  <c r="AV299" i="1"/>
  <c r="AW187" i="1"/>
  <c r="AV283" i="1"/>
  <c r="AW171" i="1"/>
  <c r="AI311" i="1"/>
  <c r="AJ199" i="1"/>
  <c r="H312" i="1"/>
  <c r="I200" i="1"/>
  <c r="U308" i="1"/>
  <c r="V196" i="1"/>
  <c r="AT75" i="1"/>
  <c r="AS296" i="1"/>
  <c r="U310" i="1"/>
  <c r="V198" i="1"/>
  <c r="U319" i="1"/>
  <c r="V207" i="1"/>
  <c r="I204" i="1"/>
  <c r="H316" i="1"/>
  <c r="AJ293" i="1"/>
  <c r="AK181" i="1"/>
  <c r="V289" i="1"/>
  <c r="W177" i="1"/>
  <c r="V309" i="1"/>
  <c r="W197" i="1"/>
  <c r="AU327" i="1"/>
  <c r="AV215" i="1"/>
  <c r="AU304" i="1"/>
  <c r="AV192" i="1"/>
  <c r="H286" i="1"/>
  <c r="I174" i="1"/>
  <c r="V286" i="1"/>
  <c r="W174" i="1"/>
  <c r="AV300" i="1"/>
  <c r="AW188" i="1"/>
  <c r="AV284" i="1"/>
  <c r="AW172" i="1"/>
  <c r="H315" i="1"/>
  <c r="I203" i="1"/>
  <c r="AV319" i="1"/>
  <c r="AW207" i="1"/>
  <c r="X325" i="1"/>
  <c r="Y213" i="1"/>
  <c r="AJ294" i="1"/>
  <c r="AK182" i="1"/>
  <c r="AH303" i="1"/>
  <c r="AI191" i="1"/>
  <c r="AV323" i="1"/>
  <c r="AW211" i="1"/>
  <c r="U307" i="1"/>
  <c r="V195" i="1"/>
  <c r="AU330" i="1"/>
  <c r="AV218" i="1"/>
  <c r="H297" i="1"/>
  <c r="I185" i="1"/>
  <c r="AW193" i="1"/>
  <c r="AV305" i="1"/>
  <c r="AI313" i="1"/>
  <c r="AJ201" i="1"/>
  <c r="AV289" i="1"/>
  <c r="AW177" i="1"/>
  <c r="AI309" i="1"/>
  <c r="AJ197" i="1"/>
  <c r="AI320" i="1"/>
  <c r="AJ208" i="1"/>
  <c r="AJ330" i="1"/>
  <c r="AK218" i="1"/>
  <c r="W331" i="1"/>
  <c r="X219" i="1"/>
  <c r="I195" i="1"/>
  <c r="H307" i="1"/>
  <c r="AJ291" i="1"/>
  <c r="AK179" i="1"/>
  <c r="V281" i="1"/>
  <c r="W169" i="1"/>
  <c r="AV328" i="1"/>
  <c r="AW216" i="1"/>
  <c r="Y208" i="1"/>
  <c r="X320" i="1"/>
  <c r="H304" i="1"/>
  <c r="I192" i="1"/>
  <c r="H288" i="1"/>
  <c r="I176" i="1"/>
  <c r="V285" i="1"/>
  <c r="W173" i="1"/>
  <c r="AV298" i="1"/>
  <c r="AW186" i="1"/>
  <c r="AV282" i="1"/>
  <c r="AW170" i="1"/>
  <c r="X321" i="1"/>
  <c r="Y209" i="1"/>
  <c r="X328" i="1"/>
  <c r="Y216" i="1"/>
  <c r="AJ296" i="1"/>
  <c r="AK184" i="1"/>
  <c r="AW206" i="1"/>
  <c r="AV318" i="1"/>
  <c r="AI329" i="1"/>
  <c r="AJ217" i="1"/>
  <c r="U305" i="1"/>
  <c r="V193" i="1"/>
  <c r="AU314" i="1"/>
  <c r="AV202" i="1"/>
  <c r="H295" i="1"/>
  <c r="I183" i="1"/>
  <c r="V292" i="1"/>
  <c r="W180" i="1"/>
  <c r="AU316" i="1"/>
  <c r="AV204" i="1"/>
  <c r="AV295" i="1"/>
  <c r="AW183" i="1"/>
  <c r="AH301" i="1"/>
  <c r="AI189" i="1"/>
  <c r="AU313" i="1"/>
  <c r="AV201" i="1"/>
  <c r="AI312" i="1"/>
  <c r="AJ200" i="1"/>
  <c r="AJ316" i="1"/>
  <c r="AK204" i="1"/>
  <c r="H322" i="1"/>
  <c r="I210" i="1"/>
  <c r="H303" i="1"/>
  <c r="I191" i="1"/>
  <c r="AJ289" i="1"/>
  <c r="AK177" i="1"/>
  <c r="AK194" i="1"/>
  <c r="AJ306" i="1"/>
  <c r="W327" i="1"/>
  <c r="X215" i="1"/>
  <c r="H298" i="1"/>
  <c r="I186" i="1"/>
  <c r="AJ323" i="1"/>
  <c r="AK211" i="1"/>
  <c r="AK213" i="1"/>
  <c r="AJ325" i="1"/>
  <c r="AW184" i="1"/>
  <c r="H324" i="1"/>
  <c r="I212" i="1"/>
  <c r="X324" i="1"/>
  <c r="Y212" i="1"/>
  <c r="I193" i="1"/>
  <c r="H305" i="1"/>
  <c r="AJ290" i="1"/>
  <c r="AK178" i="1"/>
  <c r="V288" i="1"/>
  <c r="W176" i="1"/>
  <c r="Y204" i="1"/>
  <c r="X316" i="1"/>
  <c r="V295" i="1"/>
  <c r="W183" i="1"/>
  <c r="X322" i="1"/>
  <c r="Y210" i="1"/>
  <c r="H293" i="1"/>
  <c r="I181" i="1"/>
  <c r="H281" i="1"/>
  <c r="I169" i="1"/>
  <c r="V303" i="1"/>
  <c r="W191" i="1"/>
  <c r="AV285" i="1"/>
  <c r="AW173" i="1"/>
  <c r="AU308" i="1"/>
  <c r="AV196" i="1"/>
  <c r="AU310" i="1"/>
  <c r="AV198" i="1"/>
  <c r="AJ314" i="1"/>
  <c r="AK202" i="1"/>
  <c r="AV324" i="1"/>
  <c r="AW212" i="1"/>
  <c r="V304" i="1"/>
  <c r="W192" i="1"/>
  <c r="AJ287" i="1"/>
  <c r="AK175" i="1"/>
  <c r="V290" i="1"/>
  <c r="W178" i="1"/>
  <c r="AU303" i="1"/>
  <c r="AV191" i="1"/>
  <c r="AU311" i="1"/>
  <c r="AV199" i="1"/>
  <c r="H300" i="1"/>
  <c r="I188" i="1"/>
  <c r="H284" i="1"/>
  <c r="I172" i="1"/>
  <c r="AV294" i="1"/>
  <c r="AW182" i="1"/>
  <c r="V299" i="1"/>
  <c r="W187" i="1"/>
  <c r="X329" i="1"/>
  <c r="Y217" i="1"/>
  <c r="AU312" i="1"/>
  <c r="AV200" i="1"/>
  <c r="AJ292" i="1"/>
  <c r="AK180" i="1"/>
  <c r="J302" i="1"/>
  <c r="K190" i="1"/>
  <c r="AW208" i="1"/>
  <c r="AV320" i="1"/>
  <c r="AK305" i="1"/>
  <c r="AL193" i="1"/>
  <c r="AV325" i="1"/>
  <c r="AW213" i="1"/>
  <c r="H291" i="1"/>
  <c r="I179" i="1"/>
  <c r="V293" i="1"/>
  <c r="W181" i="1"/>
  <c r="I206" i="1"/>
  <c r="H318" i="1"/>
  <c r="AV291" i="1"/>
  <c r="AW179" i="1"/>
  <c r="H282" i="1"/>
  <c r="I170" i="1"/>
  <c r="AU306" i="1"/>
  <c r="AV194" i="1"/>
  <c r="U315" i="1"/>
  <c r="V203" i="1"/>
  <c r="U306" i="1"/>
  <c r="V194" i="1"/>
  <c r="U313" i="1"/>
  <c r="V201" i="1"/>
  <c r="W294" i="6" l="1"/>
  <c r="X182" i="6"/>
  <c r="L323" i="6"/>
  <c r="M211" i="6"/>
  <c r="AJ295" i="6"/>
  <c r="AK183" i="6"/>
  <c r="K287" i="6"/>
  <c r="L175" i="6"/>
  <c r="AI317" i="6"/>
  <c r="AJ205" i="6"/>
  <c r="K308" i="6"/>
  <c r="L196" i="6"/>
  <c r="AV289" i="6"/>
  <c r="AW177" i="6"/>
  <c r="J290" i="6"/>
  <c r="K178" i="6"/>
  <c r="J297" i="6"/>
  <c r="K185" i="6"/>
  <c r="V282" i="6"/>
  <c r="W170" i="6"/>
  <c r="AV283" i="6"/>
  <c r="AW171" i="6"/>
  <c r="AI321" i="6"/>
  <c r="AJ209" i="6"/>
  <c r="K310" i="6"/>
  <c r="L198" i="6"/>
  <c r="AV290" i="6"/>
  <c r="AW178" i="6"/>
  <c r="W315" i="6"/>
  <c r="X203" i="6"/>
  <c r="AX329" i="6"/>
  <c r="AY217" i="6"/>
  <c r="AI309" i="6"/>
  <c r="AJ197" i="6"/>
  <c r="AJ301" i="6"/>
  <c r="AK189" i="6"/>
  <c r="J325" i="6"/>
  <c r="K213" i="6"/>
  <c r="K314" i="6"/>
  <c r="L202" i="6"/>
  <c r="W319" i="6"/>
  <c r="X207" i="6"/>
  <c r="W295" i="6"/>
  <c r="X183" i="6"/>
  <c r="AL330" i="6"/>
  <c r="AM218" i="6"/>
  <c r="L307" i="6"/>
  <c r="M195" i="6"/>
  <c r="AJ285" i="6"/>
  <c r="AK173" i="6"/>
  <c r="K316" i="6"/>
  <c r="L204" i="6"/>
  <c r="J328" i="6"/>
  <c r="K216" i="6"/>
  <c r="AV309" i="6"/>
  <c r="AW197" i="6"/>
  <c r="AV295" i="6"/>
  <c r="AW183" i="6"/>
  <c r="X318" i="6"/>
  <c r="Y206" i="6"/>
  <c r="AX328" i="6"/>
  <c r="AY216" i="6"/>
  <c r="K320" i="6"/>
  <c r="L208" i="6"/>
  <c r="AV304" i="6"/>
  <c r="AW192" i="6"/>
  <c r="J294" i="6"/>
  <c r="K182" i="6"/>
  <c r="K284" i="6"/>
  <c r="L172" i="6"/>
  <c r="AJ296" i="6"/>
  <c r="AK184" i="6"/>
  <c r="W309" i="6"/>
  <c r="X197" i="6"/>
  <c r="J301" i="6"/>
  <c r="K189" i="6"/>
  <c r="AJ291" i="6"/>
  <c r="AK179" i="6"/>
  <c r="AV284" i="6"/>
  <c r="AW172" i="6"/>
  <c r="L313" i="6"/>
  <c r="M201" i="6"/>
  <c r="J281" i="6"/>
  <c r="K169" i="6"/>
  <c r="AJ289" i="6"/>
  <c r="AK177" i="6"/>
  <c r="J289" i="6"/>
  <c r="K177" i="6"/>
  <c r="AL325" i="6"/>
  <c r="AM213" i="6"/>
  <c r="AV318" i="6"/>
  <c r="AW206" i="6"/>
  <c r="AV294" i="6"/>
  <c r="AW182" i="6"/>
  <c r="X316" i="6"/>
  <c r="Y204" i="6"/>
  <c r="AJ297" i="6"/>
  <c r="AK185" i="6"/>
  <c r="AV301" i="6"/>
  <c r="AW189" i="6"/>
  <c r="K312" i="6"/>
  <c r="L200" i="6"/>
  <c r="AJ318" i="6"/>
  <c r="AK206" i="6"/>
  <c r="AJ287" i="6"/>
  <c r="AK175" i="6"/>
  <c r="AV306" i="6"/>
  <c r="AW194" i="6"/>
  <c r="AV312" i="6"/>
  <c r="AW200" i="6"/>
  <c r="W293" i="6"/>
  <c r="X181" i="6"/>
  <c r="V330" i="6"/>
  <c r="W218" i="6"/>
  <c r="AV308" i="6"/>
  <c r="AW196" i="6"/>
  <c r="AV288" i="6"/>
  <c r="AW176" i="6"/>
  <c r="AV296" i="6"/>
  <c r="AW184" i="6"/>
  <c r="J305" i="6"/>
  <c r="K193" i="6"/>
  <c r="AJ290" i="6"/>
  <c r="AK178" i="6"/>
  <c r="V326" i="6"/>
  <c r="W214" i="6"/>
  <c r="AI323" i="6"/>
  <c r="AJ211" i="6"/>
  <c r="K322" i="6"/>
  <c r="L210" i="6"/>
  <c r="K324" i="6"/>
  <c r="L212" i="6"/>
  <c r="AX326" i="6"/>
  <c r="AY214" i="6"/>
  <c r="AV286" i="6"/>
  <c r="AW174" i="6"/>
  <c r="J291" i="6"/>
  <c r="K179" i="6"/>
  <c r="AI307" i="6"/>
  <c r="AJ195" i="6"/>
  <c r="AJ298" i="6"/>
  <c r="AK186" i="6"/>
  <c r="AI311" i="6"/>
  <c r="AJ199" i="6"/>
  <c r="J295" i="6"/>
  <c r="K183" i="6"/>
  <c r="AV302" i="6"/>
  <c r="AW190" i="6"/>
  <c r="AV281" i="6"/>
  <c r="AW169" i="6"/>
  <c r="AV310" i="6"/>
  <c r="AW198" i="6"/>
  <c r="J304" i="6"/>
  <c r="K192" i="6"/>
  <c r="AJ300" i="6"/>
  <c r="AK188" i="6"/>
  <c r="V329" i="6"/>
  <c r="W217" i="6"/>
  <c r="J300" i="6"/>
  <c r="K188" i="6"/>
  <c r="J327" i="6"/>
  <c r="K215" i="6"/>
  <c r="J282" i="6"/>
  <c r="K170" i="6"/>
  <c r="AJ284" i="6"/>
  <c r="AK172" i="6"/>
  <c r="L319" i="6"/>
  <c r="M207" i="6"/>
  <c r="X314" i="6"/>
  <c r="Y202" i="6"/>
  <c r="AV303" i="6"/>
  <c r="AW191" i="6"/>
  <c r="AJ281" i="6"/>
  <c r="AK169" i="6"/>
  <c r="W317" i="6"/>
  <c r="X205" i="6"/>
  <c r="AJ293" i="6"/>
  <c r="AK181" i="6"/>
  <c r="AJ294" i="6"/>
  <c r="AK182" i="6"/>
  <c r="J331" i="6"/>
  <c r="K219" i="6"/>
  <c r="J330" i="6"/>
  <c r="K218" i="6"/>
  <c r="AV323" i="6"/>
  <c r="AW211" i="6"/>
  <c r="AJ308" i="6"/>
  <c r="AK196" i="6"/>
  <c r="W321" i="6"/>
  <c r="X209" i="6"/>
  <c r="V283" i="6"/>
  <c r="W171" i="6"/>
  <c r="V328" i="6"/>
  <c r="W216" i="6"/>
  <c r="W286" i="6"/>
  <c r="X174" i="6"/>
  <c r="AV285" i="6"/>
  <c r="AW173" i="6"/>
  <c r="AI283" i="6"/>
  <c r="AJ171" i="6"/>
  <c r="AJ320" i="6"/>
  <c r="AK208" i="6"/>
  <c r="AI282" i="6"/>
  <c r="AJ170" i="6"/>
  <c r="W289" i="6"/>
  <c r="X177" i="6"/>
  <c r="W311" i="6"/>
  <c r="X199" i="6"/>
  <c r="X310" i="6"/>
  <c r="Y198" i="6"/>
  <c r="AJ322" i="6"/>
  <c r="AK210" i="6"/>
  <c r="AV324" i="6"/>
  <c r="AW212" i="6"/>
  <c r="AX327" i="6"/>
  <c r="AY215" i="6"/>
  <c r="AJ310" i="6"/>
  <c r="AK198" i="6"/>
  <c r="AV322" i="6"/>
  <c r="AW210" i="6"/>
  <c r="AV292" i="6"/>
  <c r="AW180" i="6"/>
  <c r="V281" i="6"/>
  <c r="W169" i="6"/>
  <c r="W291" i="6"/>
  <c r="X179" i="6"/>
  <c r="AV287" i="6"/>
  <c r="AW175" i="6"/>
  <c r="J303" i="6"/>
  <c r="K191" i="6"/>
  <c r="J286" i="6"/>
  <c r="K174" i="6"/>
  <c r="J329" i="6"/>
  <c r="K217" i="6"/>
  <c r="J285" i="6"/>
  <c r="K173" i="6"/>
  <c r="W304" i="6"/>
  <c r="X192" i="6"/>
  <c r="X320" i="6"/>
  <c r="Y208" i="6"/>
  <c r="AV320" i="6"/>
  <c r="AW208" i="6"/>
  <c r="W288" i="6"/>
  <c r="X176" i="6"/>
  <c r="AJ288" i="6"/>
  <c r="AK176" i="6"/>
  <c r="AV311" i="6"/>
  <c r="AW199" i="6"/>
  <c r="W302" i="6"/>
  <c r="X190" i="6"/>
  <c r="AV307" i="6"/>
  <c r="AW195" i="6"/>
  <c r="W298" i="6"/>
  <c r="X186" i="6"/>
  <c r="X306" i="6"/>
  <c r="Y194" i="6"/>
  <c r="X312" i="6"/>
  <c r="Y200" i="6"/>
  <c r="AI313" i="6"/>
  <c r="AJ201" i="6"/>
  <c r="AV317" i="6"/>
  <c r="AW205" i="6"/>
  <c r="W300" i="6"/>
  <c r="X188" i="6"/>
  <c r="AI315" i="6"/>
  <c r="AJ203" i="6"/>
  <c r="AJ292" i="6"/>
  <c r="AK180" i="6"/>
  <c r="X322" i="6"/>
  <c r="Y210" i="6"/>
  <c r="K318" i="6"/>
  <c r="L206" i="6"/>
  <c r="W323" i="6"/>
  <c r="X211" i="6"/>
  <c r="W287" i="6"/>
  <c r="X175" i="6"/>
  <c r="J293" i="6"/>
  <c r="K181" i="6"/>
  <c r="AV293" i="6"/>
  <c r="AW181" i="6"/>
  <c r="AW325" i="6"/>
  <c r="AX213" i="6"/>
  <c r="W297" i="6"/>
  <c r="X185" i="6"/>
  <c r="V325" i="6"/>
  <c r="W213" i="6"/>
  <c r="W296" i="6"/>
  <c r="X184" i="6"/>
  <c r="J302" i="6"/>
  <c r="K190" i="6"/>
  <c r="AJ316" i="6"/>
  <c r="AK204" i="6"/>
  <c r="AV321" i="6"/>
  <c r="AW209" i="6"/>
  <c r="AV282" i="6"/>
  <c r="AW170" i="6"/>
  <c r="L309" i="6"/>
  <c r="M197" i="6"/>
  <c r="AJ324" i="6"/>
  <c r="AK212" i="6"/>
  <c r="W301" i="6"/>
  <c r="X189" i="6"/>
  <c r="AV305" i="6"/>
  <c r="AW193" i="6"/>
  <c r="AJ299" i="6"/>
  <c r="AK187" i="6"/>
  <c r="J299" i="6"/>
  <c r="K187" i="6"/>
  <c r="AJ303" i="6"/>
  <c r="AK191" i="6"/>
  <c r="L311" i="6"/>
  <c r="M199" i="6"/>
  <c r="W285" i="6"/>
  <c r="X173" i="6"/>
  <c r="AL327" i="6"/>
  <c r="AM215" i="6"/>
  <c r="AV316" i="6"/>
  <c r="AW204" i="6"/>
  <c r="AJ314" i="6"/>
  <c r="AK202" i="6"/>
  <c r="AV319" i="6"/>
  <c r="AW207" i="6"/>
  <c r="AV298" i="6"/>
  <c r="AW186" i="6"/>
  <c r="AX331" i="6"/>
  <c r="AY219" i="6"/>
  <c r="V284" i="6"/>
  <c r="W172" i="6"/>
  <c r="J326" i="6"/>
  <c r="K214" i="6"/>
  <c r="W305" i="6"/>
  <c r="X193" i="6"/>
  <c r="AJ306" i="6"/>
  <c r="AK194" i="6"/>
  <c r="AI319" i="6"/>
  <c r="AJ207" i="6"/>
  <c r="AV291" i="6"/>
  <c r="AW179" i="6"/>
  <c r="AJ304" i="6"/>
  <c r="AK192" i="6"/>
  <c r="V331" i="6"/>
  <c r="W219" i="6"/>
  <c r="AV300" i="6"/>
  <c r="AW188" i="6"/>
  <c r="J292" i="6"/>
  <c r="K180" i="6"/>
  <c r="W307" i="6"/>
  <c r="X195" i="6"/>
  <c r="J298" i="6"/>
  <c r="K186" i="6"/>
  <c r="AL328" i="6"/>
  <c r="AM216" i="6"/>
  <c r="AJ305" i="6"/>
  <c r="AK193" i="6"/>
  <c r="X324" i="6"/>
  <c r="Y212" i="6"/>
  <c r="K306" i="6"/>
  <c r="L194" i="6"/>
  <c r="J288" i="6"/>
  <c r="K176" i="6"/>
  <c r="W292" i="6"/>
  <c r="X180" i="6"/>
  <c r="AJ302" i="6"/>
  <c r="AK190" i="6"/>
  <c r="J296" i="6"/>
  <c r="K184" i="6"/>
  <c r="V327" i="6"/>
  <c r="W215" i="6"/>
  <c r="W313" i="6"/>
  <c r="X201" i="6"/>
  <c r="AX330" i="6"/>
  <c r="AY218" i="6"/>
  <c r="AJ312" i="6"/>
  <c r="AK200" i="6"/>
  <c r="X308" i="6"/>
  <c r="Y196" i="6"/>
  <c r="AJ286" i="6"/>
  <c r="AK174" i="6"/>
  <c r="AV313" i="6"/>
  <c r="AW201" i="6"/>
  <c r="W290" i="6"/>
  <c r="X178" i="6"/>
  <c r="AL331" i="6"/>
  <c r="AM219" i="6"/>
  <c r="W299" i="6"/>
  <c r="X187" i="6"/>
  <c r="AV315" i="6"/>
  <c r="AW203" i="6"/>
  <c r="AV314" i="6"/>
  <c r="AW202" i="6"/>
  <c r="L315" i="6"/>
  <c r="M203" i="6"/>
  <c r="AV299" i="6"/>
  <c r="AW187" i="6"/>
  <c r="K283" i="6"/>
  <c r="L171" i="6"/>
  <c r="L317" i="6"/>
  <c r="M205" i="6"/>
  <c r="AL329" i="6"/>
  <c r="AM217" i="6"/>
  <c r="AL326" i="6"/>
  <c r="AM214" i="6"/>
  <c r="L321" i="6"/>
  <c r="M209" i="6"/>
  <c r="W303" i="6"/>
  <c r="X191" i="6"/>
  <c r="AV297" i="6"/>
  <c r="AW185" i="6"/>
  <c r="AJ283" i="11"/>
  <c r="AK171" i="11"/>
  <c r="V313" i="11"/>
  <c r="W201" i="11"/>
  <c r="V298" i="11"/>
  <c r="W186" i="11"/>
  <c r="J288" i="11"/>
  <c r="K176" i="11"/>
  <c r="J305" i="11"/>
  <c r="K193" i="11"/>
  <c r="J291" i="11"/>
  <c r="K179" i="11"/>
  <c r="J282" i="11"/>
  <c r="K170" i="11"/>
  <c r="AJ323" i="11"/>
  <c r="AK211" i="11"/>
  <c r="AI318" i="11"/>
  <c r="AJ206" i="11"/>
  <c r="W327" i="11"/>
  <c r="X215" i="11"/>
  <c r="AI309" i="11"/>
  <c r="AJ197" i="11"/>
  <c r="V302" i="11"/>
  <c r="W190" i="11"/>
  <c r="AW324" i="11"/>
  <c r="AX212" i="11"/>
  <c r="AJ301" i="11"/>
  <c r="AK189" i="11"/>
  <c r="J303" i="11"/>
  <c r="K191" i="11"/>
  <c r="I310" i="11"/>
  <c r="J198" i="11"/>
  <c r="V316" i="11"/>
  <c r="W204" i="11"/>
  <c r="AV294" i="11"/>
  <c r="AW182" i="11"/>
  <c r="AW310" i="11"/>
  <c r="AX198" i="11"/>
  <c r="I328" i="11"/>
  <c r="J216" i="11"/>
  <c r="V309" i="11"/>
  <c r="W197" i="11"/>
  <c r="J297" i="11"/>
  <c r="K185" i="11"/>
  <c r="V289" i="11"/>
  <c r="W177" i="11"/>
  <c r="AW311" i="11"/>
  <c r="AX199" i="11"/>
  <c r="V292" i="11"/>
  <c r="W180" i="11"/>
  <c r="V283" i="11"/>
  <c r="W171" i="11"/>
  <c r="AJ321" i="11"/>
  <c r="AK209" i="11"/>
  <c r="AI316" i="11"/>
  <c r="AJ204" i="11"/>
  <c r="W324" i="11"/>
  <c r="X212" i="11"/>
  <c r="AV296" i="11"/>
  <c r="AW184" i="11"/>
  <c r="AJ302" i="11"/>
  <c r="AK190" i="11"/>
  <c r="AW321" i="11"/>
  <c r="AX209" i="11"/>
  <c r="V311" i="11"/>
  <c r="W199" i="11"/>
  <c r="V300" i="11"/>
  <c r="W188" i="11"/>
  <c r="I320" i="11"/>
  <c r="J208" i="11"/>
  <c r="V318" i="11"/>
  <c r="W206" i="11"/>
  <c r="AJ299" i="11"/>
  <c r="AK187" i="11"/>
  <c r="AW312" i="11"/>
  <c r="AX200" i="11"/>
  <c r="I330" i="11"/>
  <c r="J218" i="11"/>
  <c r="AJ289" i="11"/>
  <c r="AK177" i="11"/>
  <c r="V286" i="11"/>
  <c r="W174" i="11"/>
  <c r="J284" i="11"/>
  <c r="K172" i="11"/>
  <c r="AV297" i="11"/>
  <c r="AW185" i="11"/>
  <c r="J287" i="11"/>
  <c r="K175" i="11"/>
  <c r="W331" i="11"/>
  <c r="X219" i="11"/>
  <c r="AW315" i="11"/>
  <c r="AX203" i="11"/>
  <c r="AI314" i="11"/>
  <c r="AJ202" i="11"/>
  <c r="W325" i="11"/>
  <c r="X213" i="11"/>
  <c r="J302" i="11"/>
  <c r="K190" i="11"/>
  <c r="AJ306" i="11"/>
  <c r="AK194" i="11"/>
  <c r="AW322" i="11"/>
  <c r="AX210" i="11"/>
  <c r="V307" i="11"/>
  <c r="W195" i="11"/>
  <c r="AW317" i="11"/>
  <c r="AX205" i="11"/>
  <c r="I314" i="11"/>
  <c r="J202" i="11"/>
  <c r="V312" i="11"/>
  <c r="W200" i="11"/>
  <c r="AV286" i="11"/>
  <c r="AW174" i="11"/>
  <c r="AW306" i="11"/>
  <c r="AX194" i="11"/>
  <c r="J298" i="11"/>
  <c r="K186" i="11"/>
  <c r="J300" i="11"/>
  <c r="K188" i="11"/>
  <c r="J293" i="11"/>
  <c r="K181" i="11"/>
  <c r="V285" i="11"/>
  <c r="W173" i="11"/>
  <c r="J301" i="11"/>
  <c r="K189" i="11"/>
  <c r="V288" i="11"/>
  <c r="W176" i="11"/>
  <c r="AW331" i="11"/>
  <c r="AX219" i="11"/>
  <c r="AJ292" i="11"/>
  <c r="AK180" i="11"/>
  <c r="I319" i="11"/>
  <c r="J207" i="11"/>
  <c r="I329" i="11"/>
  <c r="J217" i="11"/>
  <c r="AV288" i="11"/>
  <c r="AW176" i="11"/>
  <c r="AJ294" i="11"/>
  <c r="AK182" i="11"/>
  <c r="V301" i="11"/>
  <c r="W189" i="11"/>
  <c r="AJ305" i="11"/>
  <c r="AK193" i="11"/>
  <c r="AW309" i="11"/>
  <c r="AX197" i="11"/>
  <c r="I316" i="11"/>
  <c r="J204" i="11"/>
  <c r="V314" i="11"/>
  <c r="W202" i="11"/>
  <c r="AV290" i="11"/>
  <c r="AW178" i="11"/>
  <c r="AW308" i="11"/>
  <c r="AX196" i="11"/>
  <c r="I324" i="11"/>
  <c r="J212" i="11"/>
  <c r="AJ297" i="11"/>
  <c r="AK185" i="11"/>
  <c r="V290" i="11"/>
  <c r="W178" i="11"/>
  <c r="AJ331" i="11"/>
  <c r="AK219" i="11"/>
  <c r="AV289" i="11"/>
  <c r="AW177" i="11"/>
  <c r="J283" i="11"/>
  <c r="K171" i="11"/>
  <c r="AW329" i="11"/>
  <c r="AX217" i="11"/>
  <c r="AJ304" i="11"/>
  <c r="AK192" i="11"/>
  <c r="AI310" i="11"/>
  <c r="AJ198" i="11"/>
  <c r="W323" i="11"/>
  <c r="X211" i="11"/>
  <c r="AV292" i="11"/>
  <c r="AW180" i="11"/>
  <c r="AJ298" i="11"/>
  <c r="AK186" i="11"/>
  <c r="V305" i="11"/>
  <c r="W193" i="11"/>
  <c r="AJ282" i="11"/>
  <c r="AK170" i="11"/>
  <c r="V321" i="11"/>
  <c r="W209" i="11"/>
  <c r="AW301" i="11"/>
  <c r="AX189" i="11"/>
  <c r="V308" i="11"/>
  <c r="W196" i="11"/>
  <c r="AJ328" i="11"/>
  <c r="AK216" i="11"/>
  <c r="AW302" i="11"/>
  <c r="AX190" i="11"/>
  <c r="J294" i="11"/>
  <c r="K182" i="11"/>
  <c r="AJ293" i="11"/>
  <c r="AK181" i="11"/>
  <c r="J289" i="11"/>
  <c r="K177" i="11"/>
  <c r="V281" i="11"/>
  <c r="W169" i="11"/>
  <c r="AV293" i="11"/>
  <c r="AW181" i="11"/>
  <c r="V284" i="11"/>
  <c r="W172" i="11"/>
  <c r="AJ330" i="11"/>
  <c r="AK218" i="11"/>
  <c r="AJ300" i="11"/>
  <c r="AK188" i="11"/>
  <c r="AI308" i="11"/>
  <c r="AJ196" i="11"/>
  <c r="V303" i="11"/>
  <c r="W191" i="11"/>
  <c r="AV287" i="11"/>
  <c r="AW175" i="11"/>
  <c r="AI319" i="11"/>
  <c r="AJ207" i="11"/>
  <c r="I325" i="11"/>
  <c r="J213" i="11"/>
  <c r="AJ295" i="11"/>
  <c r="AK183" i="11"/>
  <c r="J299" i="11"/>
  <c r="K187" i="11"/>
  <c r="I312" i="11"/>
  <c r="J200" i="11"/>
  <c r="V310" i="11"/>
  <c r="W198" i="11"/>
  <c r="AV282" i="11"/>
  <c r="AW170" i="11"/>
  <c r="AW304" i="11"/>
  <c r="AX192" i="11"/>
  <c r="V295" i="11"/>
  <c r="W183" i="11"/>
  <c r="AJ325" i="11"/>
  <c r="AK213" i="11"/>
  <c r="AI320" i="11"/>
  <c r="AJ208" i="11"/>
  <c r="W330" i="11"/>
  <c r="X218" i="11"/>
  <c r="AV281" i="11"/>
  <c r="AW169" i="11"/>
  <c r="I317" i="11"/>
  <c r="J205" i="11"/>
  <c r="AW327" i="11"/>
  <c r="AX215" i="11"/>
  <c r="AJ296" i="11"/>
  <c r="AK184" i="11"/>
  <c r="W329" i="11"/>
  <c r="X217" i="11"/>
  <c r="V306" i="11"/>
  <c r="W194" i="11"/>
  <c r="AV283" i="11"/>
  <c r="AW171" i="11"/>
  <c r="AJ290" i="11"/>
  <c r="AK178" i="11"/>
  <c r="I331" i="11"/>
  <c r="J219" i="11"/>
  <c r="AJ291" i="11"/>
  <c r="AK179" i="11"/>
  <c r="AV295" i="11"/>
  <c r="AW183" i="11"/>
  <c r="AW305" i="11"/>
  <c r="AX193" i="11"/>
  <c r="J296" i="11"/>
  <c r="K184" i="11"/>
  <c r="AJ324" i="11"/>
  <c r="AK212" i="11"/>
  <c r="AW298" i="11"/>
  <c r="AX186" i="11"/>
  <c r="J290" i="11"/>
  <c r="K178" i="11"/>
  <c r="AJ285" i="11"/>
  <c r="AK173" i="11"/>
  <c r="J285" i="11"/>
  <c r="K173" i="11"/>
  <c r="AW330" i="11"/>
  <c r="AX218" i="11"/>
  <c r="AV285" i="11"/>
  <c r="AW173" i="11"/>
  <c r="I321" i="11"/>
  <c r="J209" i="11"/>
  <c r="AW328" i="11"/>
  <c r="AX216" i="11"/>
  <c r="V315" i="11"/>
  <c r="W203" i="11"/>
  <c r="V304" i="11"/>
  <c r="W192" i="11"/>
  <c r="I318" i="11"/>
  <c r="J206" i="11"/>
  <c r="I326" i="11"/>
  <c r="J214" i="11"/>
  <c r="AI311" i="11"/>
  <c r="AJ199" i="11"/>
  <c r="AW318" i="11"/>
  <c r="AX206" i="11"/>
  <c r="AJ287" i="11"/>
  <c r="AK175" i="11"/>
  <c r="AV291" i="11"/>
  <c r="AW179" i="11"/>
  <c r="I308" i="11"/>
  <c r="J196" i="11"/>
  <c r="V297" i="11"/>
  <c r="W185" i="11"/>
  <c r="AJ326" i="11"/>
  <c r="AK214" i="11"/>
  <c r="AW300" i="11"/>
  <c r="AX188" i="11"/>
  <c r="V291" i="11"/>
  <c r="W179" i="11"/>
  <c r="AJ281" i="11"/>
  <c r="AK169" i="11"/>
  <c r="V282" i="11"/>
  <c r="W170" i="11"/>
  <c r="W328" i="11"/>
  <c r="X216" i="11"/>
  <c r="AI313" i="11"/>
  <c r="AJ201" i="11"/>
  <c r="I309" i="11"/>
  <c r="J197" i="11"/>
  <c r="AW325" i="11"/>
  <c r="AX213" i="11"/>
  <c r="AJ288" i="11"/>
  <c r="AK176" i="11"/>
  <c r="I315" i="11"/>
  <c r="J203" i="11"/>
  <c r="V299" i="11"/>
  <c r="W187" i="11"/>
  <c r="AV284" i="11"/>
  <c r="AW172" i="11"/>
  <c r="AI315" i="11"/>
  <c r="AJ203" i="11"/>
  <c r="AW320" i="11"/>
  <c r="AX208" i="11"/>
  <c r="W322" i="11"/>
  <c r="X210" i="11"/>
  <c r="J304" i="11"/>
  <c r="K192" i="11"/>
  <c r="V294" i="11"/>
  <c r="W182" i="11"/>
  <c r="J292" i="11"/>
  <c r="K180" i="11"/>
  <c r="AW319" i="11"/>
  <c r="AX207" i="11"/>
  <c r="J295" i="11"/>
  <c r="K183" i="11"/>
  <c r="J286" i="11"/>
  <c r="K174" i="11"/>
  <c r="AJ327" i="11"/>
  <c r="AK215" i="11"/>
  <c r="J281" i="11"/>
  <c r="K169" i="11"/>
  <c r="AJ329" i="11"/>
  <c r="AK217" i="11"/>
  <c r="AI317" i="11"/>
  <c r="AJ205" i="11"/>
  <c r="I313" i="11"/>
  <c r="J201" i="11"/>
  <c r="AW326" i="11"/>
  <c r="AX214" i="11"/>
  <c r="AJ284" i="11"/>
  <c r="AK172" i="11"/>
  <c r="I311" i="11"/>
  <c r="J199" i="11"/>
  <c r="I323" i="11"/>
  <c r="J211" i="11"/>
  <c r="V320" i="11"/>
  <c r="W208" i="11"/>
  <c r="AJ303" i="11"/>
  <c r="AK191" i="11"/>
  <c r="AW314" i="11"/>
  <c r="AX202" i="11"/>
  <c r="AJ286" i="11"/>
  <c r="AK174" i="11"/>
  <c r="V317" i="11"/>
  <c r="W205" i="11"/>
  <c r="AW299" i="11"/>
  <c r="AX187" i="11"/>
  <c r="V293" i="11"/>
  <c r="W181" i="11"/>
  <c r="AJ322" i="11"/>
  <c r="AK210" i="11"/>
  <c r="V296" i="11"/>
  <c r="W184" i="11"/>
  <c r="V287" i="11"/>
  <c r="W175" i="11"/>
  <c r="AW307" i="11"/>
  <c r="AX195" i="11"/>
  <c r="AI312" i="11"/>
  <c r="AJ200" i="11"/>
  <c r="W326" i="11"/>
  <c r="X214" i="11"/>
  <c r="J306" i="11"/>
  <c r="K194" i="11"/>
  <c r="AW313" i="11"/>
  <c r="AX201" i="11"/>
  <c r="AW323" i="11"/>
  <c r="AX211" i="11"/>
  <c r="V319" i="11"/>
  <c r="W207" i="11"/>
  <c r="I307" i="11"/>
  <c r="J195" i="11"/>
  <c r="I327" i="11"/>
  <c r="J215" i="11"/>
  <c r="I322" i="11"/>
  <c r="J210" i="11"/>
  <c r="AI307" i="11"/>
  <c r="AJ195" i="11"/>
  <c r="AW316" i="11"/>
  <c r="AX204" i="11"/>
  <c r="AW303" i="11"/>
  <c r="AX191" i="11"/>
  <c r="AW286" i="10"/>
  <c r="AX174" i="10"/>
  <c r="W317" i="10"/>
  <c r="X205" i="10"/>
  <c r="V308" i="10"/>
  <c r="W196" i="10"/>
  <c r="AI317" i="10"/>
  <c r="AJ205" i="10"/>
  <c r="AI322" i="10"/>
  <c r="AJ210" i="10"/>
  <c r="AI285" i="10"/>
  <c r="AJ173" i="10"/>
  <c r="AI302" i="10"/>
  <c r="AJ190" i="10"/>
  <c r="J330" i="10"/>
  <c r="K218" i="10"/>
  <c r="W311" i="10"/>
  <c r="X199" i="10"/>
  <c r="AI315" i="10"/>
  <c r="AJ203" i="10"/>
  <c r="AW284" i="10"/>
  <c r="AX172" i="10"/>
  <c r="AX322" i="10"/>
  <c r="AY210" i="10"/>
  <c r="AW294" i="10"/>
  <c r="AX182" i="10"/>
  <c r="V313" i="10"/>
  <c r="W201" i="10"/>
  <c r="L331" i="10"/>
  <c r="M219" i="10"/>
  <c r="AW285" i="10"/>
  <c r="AX173" i="10"/>
  <c r="W284" i="10"/>
  <c r="X172" i="10"/>
  <c r="AX317" i="10"/>
  <c r="AY205" i="10"/>
  <c r="W287" i="10"/>
  <c r="X175" i="10"/>
  <c r="AI327" i="10"/>
  <c r="AJ215" i="10"/>
  <c r="W327" i="10"/>
  <c r="X215" i="10"/>
  <c r="I294" i="10"/>
  <c r="J182" i="10"/>
  <c r="W293" i="10"/>
  <c r="X181" i="10"/>
  <c r="J323" i="10"/>
  <c r="K211" i="10"/>
  <c r="AX304" i="10"/>
  <c r="AY192" i="10"/>
  <c r="I299" i="10"/>
  <c r="J187" i="10"/>
  <c r="AJ296" i="10"/>
  <c r="AK184" i="10"/>
  <c r="I295" i="10"/>
  <c r="J183" i="10"/>
  <c r="AX324" i="10"/>
  <c r="AY212" i="10"/>
  <c r="AI301" i="10"/>
  <c r="AJ189" i="10"/>
  <c r="W194" i="10"/>
  <c r="V306" i="10"/>
  <c r="AX328" i="10"/>
  <c r="AY216" i="10"/>
  <c r="X331" i="10"/>
  <c r="Y219" i="10"/>
  <c r="J319" i="10"/>
  <c r="K207" i="10"/>
  <c r="J306" i="10"/>
  <c r="K194" i="10"/>
  <c r="W323" i="10"/>
  <c r="X211" i="10"/>
  <c r="I288" i="10"/>
  <c r="J176" i="10"/>
  <c r="AI283" i="10"/>
  <c r="AJ171" i="10"/>
  <c r="K329" i="10"/>
  <c r="L217" i="10"/>
  <c r="I293" i="10"/>
  <c r="J181" i="10"/>
  <c r="AI328" i="10"/>
  <c r="AJ216" i="10"/>
  <c r="V329" i="10"/>
  <c r="W217" i="10"/>
  <c r="J315" i="10"/>
  <c r="K203" i="10"/>
  <c r="AV331" i="10"/>
  <c r="AW219" i="10"/>
  <c r="AY315" i="10"/>
  <c r="AZ203" i="10"/>
  <c r="I281" i="10"/>
  <c r="J169" i="10"/>
  <c r="AI308" i="10"/>
  <c r="AJ196" i="10"/>
  <c r="AI306" i="10"/>
  <c r="AJ194" i="10"/>
  <c r="W312" i="10"/>
  <c r="X200" i="10"/>
  <c r="AY300" i="10"/>
  <c r="AZ188" i="10"/>
  <c r="W297" i="10"/>
  <c r="X185" i="10"/>
  <c r="I298" i="10"/>
  <c r="J186" i="10"/>
  <c r="AI325" i="10"/>
  <c r="AJ213" i="10"/>
  <c r="AX305" i="10"/>
  <c r="AY193" i="10"/>
  <c r="V316" i="10"/>
  <c r="W204" i="10"/>
  <c r="V314" i="10"/>
  <c r="W202" i="10"/>
  <c r="I285" i="10"/>
  <c r="J173" i="10"/>
  <c r="W290" i="10"/>
  <c r="X178" i="10"/>
  <c r="AX320" i="10"/>
  <c r="AY208" i="10"/>
  <c r="J318" i="10"/>
  <c r="K206" i="10"/>
  <c r="AI330" i="10"/>
  <c r="AJ218" i="10"/>
  <c r="AI289" i="10"/>
  <c r="AJ177" i="10"/>
  <c r="AX306" i="10"/>
  <c r="AY194" i="10"/>
  <c r="W307" i="10"/>
  <c r="X195" i="10"/>
  <c r="AI312" i="10"/>
  <c r="AJ200" i="10"/>
  <c r="AI300" i="10"/>
  <c r="AJ188" i="10"/>
  <c r="AY325" i="10"/>
  <c r="AZ213" i="10"/>
  <c r="J326" i="10"/>
  <c r="K214" i="10"/>
  <c r="I291" i="10"/>
  <c r="J179" i="10"/>
  <c r="AI307" i="10"/>
  <c r="AJ195" i="10"/>
  <c r="AY319" i="10"/>
  <c r="AZ207" i="10"/>
  <c r="AI288" i="10"/>
  <c r="AJ176" i="10"/>
  <c r="J184" i="10"/>
  <c r="I296" i="10"/>
  <c r="AW291" i="10"/>
  <c r="AX179" i="10"/>
  <c r="I300" i="10"/>
  <c r="J188" i="10"/>
  <c r="W294" i="10"/>
  <c r="X182" i="10"/>
  <c r="AW293" i="10"/>
  <c r="AX181" i="10"/>
  <c r="AX316" i="10"/>
  <c r="AY204" i="10"/>
  <c r="AW290" i="10"/>
  <c r="AX178" i="10"/>
  <c r="V322" i="10"/>
  <c r="W210" i="10"/>
  <c r="J310" i="10"/>
  <c r="K198" i="10"/>
  <c r="I286" i="10"/>
  <c r="J174" i="10"/>
  <c r="K313" i="10"/>
  <c r="L201" i="10"/>
  <c r="W286" i="10"/>
  <c r="X174" i="10"/>
  <c r="W298" i="10"/>
  <c r="X186" i="10"/>
  <c r="AI294" i="10"/>
  <c r="AJ182" i="10"/>
  <c r="V320" i="10"/>
  <c r="W208" i="10"/>
  <c r="K317" i="10"/>
  <c r="L205" i="10"/>
  <c r="AI293" i="10"/>
  <c r="AJ181" i="10"/>
  <c r="V321" i="10"/>
  <c r="W209" i="10"/>
  <c r="J320" i="10"/>
  <c r="K208" i="10"/>
  <c r="AZ199" i="10"/>
  <c r="AY311" i="10"/>
  <c r="W315" i="10"/>
  <c r="X203" i="10"/>
  <c r="W288" i="10"/>
  <c r="X176" i="10"/>
  <c r="W319" i="10"/>
  <c r="X207" i="10"/>
  <c r="AI297" i="10"/>
  <c r="AJ185" i="10"/>
  <c r="J302" i="10"/>
  <c r="K190" i="10"/>
  <c r="K305" i="10"/>
  <c r="L193" i="10"/>
  <c r="AI305" i="10"/>
  <c r="AJ193" i="10"/>
  <c r="AY189" i="10"/>
  <c r="AX301" i="10"/>
  <c r="AX312" i="10"/>
  <c r="AY200" i="10"/>
  <c r="AY303" i="10"/>
  <c r="AZ191" i="10"/>
  <c r="J308" i="10"/>
  <c r="K196" i="10"/>
  <c r="W291" i="10"/>
  <c r="X179" i="10"/>
  <c r="AX329" i="10"/>
  <c r="AY217" i="10"/>
  <c r="J316" i="10"/>
  <c r="K204" i="10"/>
  <c r="AI284" i="10"/>
  <c r="AJ172" i="10"/>
  <c r="AX308" i="10"/>
  <c r="AY196" i="10"/>
  <c r="W299" i="10"/>
  <c r="X187" i="10"/>
  <c r="I283" i="10"/>
  <c r="J171" i="10"/>
  <c r="W282" i="10"/>
  <c r="X170" i="10"/>
  <c r="I289" i="10"/>
  <c r="J177" i="10"/>
  <c r="W283" i="10"/>
  <c r="X171" i="10"/>
  <c r="AI299" i="10"/>
  <c r="AJ187" i="10"/>
  <c r="J307" i="10"/>
  <c r="K195" i="10"/>
  <c r="AY198" i="10"/>
  <c r="AX310" i="10"/>
  <c r="AI292" i="10"/>
  <c r="AJ180" i="10"/>
  <c r="AI326" i="10"/>
  <c r="AJ214" i="10"/>
  <c r="AW295" i="10"/>
  <c r="AX183" i="10"/>
  <c r="AI295" i="10"/>
  <c r="AJ183" i="10"/>
  <c r="I292" i="10"/>
  <c r="J180" i="10"/>
  <c r="K309" i="10"/>
  <c r="L197" i="10"/>
  <c r="AI314" i="10"/>
  <c r="AJ202" i="10"/>
  <c r="W296" i="10"/>
  <c r="X184" i="10"/>
  <c r="AZ195" i="10"/>
  <c r="AY307" i="10"/>
  <c r="AI311" i="10"/>
  <c r="AJ199" i="10"/>
  <c r="I287" i="10"/>
  <c r="J175" i="10"/>
  <c r="AX297" i="10"/>
  <c r="AY185" i="10"/>
  <c r="V324" i="10"/>
  <c r="W212" i="10"/>
  <c r="AI324" i="10"/>
  <c r="AJ212" i="10"/>
  <c r="AI313" i="10"/>
  <c r="AJ201" i="10"/>
  <c r="W295" i="10"/>
  <c r="X183" i="10"/>
  <c r="AI316" i="10"/>
  <c r="AJ204" i="10"/>
  <c r="AW289" i="10"/>
  <c r="AX177" i="10"/>
  <c r="V318" i="10"/>
  <c r="W206" i="10"/>
  <c r="AW283" i="10"/>
  <c r="AX171" i="10"/>
  <c r="V330" i="10"/>
  <c r="W218" i="10"/>
  <c r="AJ320" i="10"/>
  <c r="AK208" i="10"/>
  <c r="W301" i="10"/>
  <c r="X189" i="10"/>
  <c r="AI323" i="10"/>
  <c r="AJ211" i="10"/>
  <c r="AW288" i="10"/>
  <c r="AX176" i="10"/>
  <c r="K321" i="10"/>
  <c r="L209" i="10"/>
  <c r="J324" i="10"/>
  <c r="K212" i="10"/>
  <c r="J328" i="10"/>
  <c r="K216" i="10"/>
  <c r="W281" i="10"/>
  <c r="X169" i="10"/>
  <c r="AX321" i="10"/>
  <c r="AY209" i="10"/>
  <c r="AI298" i="10"/>
  <c r="AJ186" i="10"/>
  <c r="AI304" i="10"/>
  <c r="AJ192" i="10"/>
  <c r="W303" i="10"/>
  <c r="X191" i="10"/>
  <c r="AJ303" i="10"/>
  <c r="AK191" i="10"/>
  <c r="J189" i="10"/>
  <c r="I301" i="10"/>
  <c r="AX330" i="10"/>
  <c r="AY218" i="10"/>
  <c r="AY323" i="10"/>
  <c r="AZ211" i="10"/>
  <c r="AI286" i="10"/>
  <c r="AJ174" i="10"/>
  <c r="I282" i="10"/>
  <c r="J170" i="10"/>
  <c r="AI319" i="10"/>
  <c r="AJ207" i="10"/>
  <c r="AW287" i="10"/>
  <c r="AX175" i="10"/>
  <c r="AI287" i="10"/>
  <c r="AJ175" i="10"/>
  <c r="AI282" i="10"/>
  <c r="AJ170" i="10"/>
  <c r="AY298" i="10"/>
  <c r="AZ186" i="10"/>
  <c r="W285" i="10"/>
  <c r="X173" i="10"/>
  <c r="AX326" i="10"/>
  <c r="AY214" i="10"/>
  <c r="J322" i="10"/>
  <c r="K210" i="10"/>
  <c r="V326" i="10"/>
  <c r="W214" i="10"/>
  <c r="W325" i="10"/>
  <c r="X213" i="10"/>
  <c r="I290" i="10"/>
  <c r="J178" i="10"/>
  <c r="K325" i="10"/>
  <c r="L213" i="10"/>
  <c r="AW282" i="10"/>
  <c r="AX170" i="10"/>
  <c r="Z188" i="10"/>
  <c r="Y300" i="10"/>
  <c r="AX314" i="10"/>
  <c r="AY202" i="10"/>
  <c r="I297" i="10"/>
  <c r="J185" i="10"/>
  <c r="AX313" i="10"/>
  <c r="AY201" i="10"/>
  <c r="AI331" i="10"/>
  <c r="AJ219" i="10"/>
  <c r="AW292" i="10"/>
  <c r="AX180" i="10"/>
  <c r="V310" i="10"/>
  <c r="W198" i="10"/>
  <c r="AV296" i="10"/>
  <c r="AW184" i="10"/>
  <c r="V328" i="10"/>
  <c r="W216" i="10"/>
  <c r="W292" i="10"/>
  <c r="X180" i="10"/>
  <c r="AY327" i="10"/>
  <c r="AZ215" i="10"/>
  <c r="K200" i="10"/>
  <c r="J312" i="10"/>
  <c r="I284" i="10"/>
  <c r="J172" i="10"/>
  <c r="AI310" i="10"/>
  <c r="AJ198" i="10"/>
  <c r="AI329" i="10"/>
  <c r="AJ217" i="10"/>
  <c r="AI291" i="10"/>
  <c r="AJ179" i="10"/>
  <c r="J327" i="10"/>
  <c r="K215" i="10"/>
  <c r="AX318" i="10"/>
  <c r="AY206" i="10"/>
  <c r="W289" i="10"/>
  <c r="X177" i="10"/>
  <c r="AI321" i="10"/>
  <c r="AJ209" i="10"/>
  <c r="K314" i="10"/>
  <c r="L202" i="10"/>
  <c r="AI290" i="10"/>
  <c r="AJ178" i="10"/>
  <c r="AX169" i="10"/>
  <c r="AW281" i="10"/>
  <c r="AI281" i="10"/>
  <c r="AJ169" i="10"/>
  <c r="AI318" i="10"/>
  <c r="AJ206" i="10"/>
  <c r="AI309" i="10"/>
  <c r="AJ197" i="10"/>
  <c r="W309" i="10"/>
  <c r="X197" i="10"/>
  <c r="J304" i="10"/>
  <c r="K192" i="10"/>
  <c r="K199" i="10"/>
  <c r="J311" i="10"/>
  <c r="AY197" i="10"/>
  <c r="AX309" i="10"/>
  <c r="W190" i="10"/>
  <c r="V302" i="10"/>
  <c r="W192" i="10"/>
  <c r="V304" i="10"/>
  <c r="K191" i="10"/>
  <c r="J303" i="10"/>
  <c r="AX299" i="10"/>
  <c r="AY187" i="10"/>
  <c r="V305" i="10"/>
  <c r="W193" i="10"/>
  <c r="AX302" i="10"/>
  <c r="AY190" i="10"/>
  <c r="X293" i="3"/>
  <c r="Y181" i="3"/>
  <c r="AI317" i="3"/>
  <c r="AJ205" i="3"/>
  <c r="X318" i="3"/>
  <c r="Y206" i="3"/>
  <c r="L330" i="3"/>
  <c r="M218" i="3"/>
  <c r="X300" i="3"/>
  <c r="Y188" i="3"/>
  <c r="J282" i="3"/>
  <c r="K170" i="3"/>
  <c r="X328" i="3"/>
  <c r="Y216" i="3"/>
  <c r="L303" i="3"/>
  <c r="M191" i="3"/>
  <c r="AV286" i="3"/>
  <c r="AW174" i="3"/>
  <c r="X311" i="3"/>
  <c r="Y199" i="3"/>
  <c r="X314" i="3"/>
  <c r="Y202" i="3"/>
  <c r="AV331" i="3"/>
  <c r="AW219" i="3"/>
  <c r="AV307" i="3"/>
  <c r="AW195" i="3"/>
  <c r="L315" i="3"/>
  <c r="M203" i="3"/>
  <c r="AV323" i="3"/>
  <c r="AW211" i="3"/>
  <c r="L300" i="3"/>
  <c r="M188" i="3"/>
  <c r="J287" i="3"/>
  <c r="K175" i="3"/>
  <c r="AV310" i="3"/>
  <c r="AW198" i="3"/>
  <c r="AV293" i="3"/>
  <c r="AW181" i="3"/>
  <c r="AV319" i="3"/>
  <c r="AW207" i="3"/>
  <c r="V316" i="3"/>
  <c r="W204" i="3"/>
  <c r="L316" i="3"/>
  <c r="M204" i="3"/>
  <c r="AJ326" i="3"/>
  <c r="AK214" i="3"/>
  <c r="AJ299" i="3"/>
  <c r="AK187" i="3"/>
  <c r="AI281" i="3"/>
  <c r="AJ169" i="3"/>
  <c r="AI331" i="3"/>
  <c r="AJ219" i="3"/>
  <c r="X302" i="3"/>
  <c r="Y190" i="3"/>
  <c r="AV285" i="3"/>
  <c r="AW173" i="3"/>
  <c r="AJ310" i="3"/>
  <c r="AK198" i="3"/>
  <c r="AI312" i="3"/>
  <c r="AJ200" i="3"/>
  <c r="X331" i="3"/>
  <c r="Y219" i="3"/>
  <c r="AJ304" i="3"/>
  <c r="AK192" i="3"/>
  <c r="AV320" i="3"/>
  <c r="AW208" i="3"/>
  <c r="W319" i="3"/>
  <c r="X207" i="3"/>
  <c r="X299" i="3"/>
  <c r="Y187" i="3"/>
  <c r="J286" i="3"/>
  <c r="K174" i="3"/>
  <c r="L309" i="3"/>
  <c r="M197" i="3"/>
  <c r="AV295" i="3"/>
  <c r="AW183" i="3"/>
  <c r="AV326" i="3"/>
  <c r="AW214" i="3"/>
  <c r="AV314" i="3"/>
  <c r="AW202" i="3"/>
  <c r="K294" i="3"/>
  <c r="L182" i="3"/>
  <c r="L326" i="3"/>
  <c r="M214" i="3"/>
  <c r="AV298" i="3"/>
  <c r="AW186" i="3"/>
  <c r="AJ286" i="3"/>
  <c r="AK174" i="3"/>
  <c r="AI323" i="3"/>
  <c r="AJ211" i="3"/>
  <c r="AJ301" i="3"/>
  <c r="AK189" i="3"/>
  <c r="AV284" i="3"/>
  <c r="AW172" i="3"/>
  <c r="AV309" i="3"/>
  <c r="AW197" i="3"/>
  <c r="AV328" i="3"/>
  <c r="AW216" i="3"/>
  <c r="AJ311" i="3"/>
  <c r="AK199" i="3"/>
  <c r="X305" i="3"/>
  <c r="Y193" i="3"/>
  <c r="L313" i="3"/>
  <c r="M201" i="3"/>
  <c r="X306" i="3"/>
  <c r="Y194" i="3"/>
  <c r="AV289" i="3"/>
  <c r="AW177" i="3"/>
  <c r="X324" i="3"/>
  <c r="Y212" i="3"/>
  <c r="L324" i="3"/>
  <c r="M212" i="3"/>
  <c r="AV322" i="3"/>
  <c r="AW210" i="3"/>
  <c r="AJ308" i="3"/>
  <c r="AK196" i="3"/>
  <c r="L295" i="3"/>
  <c r="M183" i="3"/>
  <c r="X291" i="3"/>
  <c r="Y179" i="3"/>
  <c r="X303" i="3"/>
  <c r="Y191" i="3"/>
  <c r="J290" i="3"/>
  <c r="K178" i="3"/>
  <c r="AV321" i="3"/>
  <c r="AW209" i="3"/>
  <c r="AV299" i="3"/>
  <c r="AW187" i="3"/>
  <c r="AJ289" i="3"/>
  <c r="AK177" i="3"/>
  <c r="AJ321" i="3"/>
  <c r="AK209" i="3"/>
  <c r="AI316" i="3"/>
  <c r="AJ204" i="3"/>
  <c r="AV327" i="3"/>
  <c r="AW215" i="3"/>
  <c r="AV302" i="3"/>
  <c r="AW190" i="3"/>
  <c r="V283" i="3"/>
  <c r="W171" i="3"/>
  <c r="AI314" i="3"/>
  <c r="AJ202" i="3"/>
  <c r="AJ305" i="3"/>
  <c r="AK193" i="3"/>
  <c r="AV288" i="3"/>
  <c r="AW176" i="3"/>
  <c r="K321" i="3"/>
  <c r="L209" i="3"/>
  <c r="AJ320" i="3"/>
  <c r="AK208" i="3"/>
  <c r="L293" i="3"/>
  <c r="M181" i="3"/>
  <c r="X309" i="3"/>
  <c r="Y197" i="3"/>
  <c r="AI324" i="3"/>
  <c r="AJ212" i="3"/>
  <c r="X288" i="3"/>
  <c r="Y176" i="3"/>
  <c r="AJ302" i="3"/>
  <c r="AK190" i="3"/>
  <c r="J289" i="3"/>
  <c r="K177" i="3"/>
  <c r="W317" i="3"/>
  <c r="X205" i="3"/>
  <c r="AJ296" i="3"/>
  <c r="AK184" i="3"/>
  <c r="AJ285" i="3"/>
  <c r="AK173" i="3"/>
  <c r="AV318" i="3"/>
  <c r="AW206" i="3"/>
  <c r="X320" i="3"/>
  <c r="Y208" i="3"/>
  <c r="AJ330" i="3"/>
  <c r="AK218" i="3"/>
  <c r="L301" i="3"/>
  <c r="M189" i="3"/>
  <c r="V287" i="3"/>
  <c r="W175" i="3"/>
  <c r="L317" i="3"/>
  <c r="M205" i="3"/>
  <c r="AV304" i="3"/>
  <c r="AW192" i="3"/>
  <c r="AV287" i="3"/>
  <c r="AW175" i="3"/>
  <c r="W313" i="3"/>
  <c r="X201" i="3"/>
  <c r="AV315" i="3"/>
  <c r="AW203" i="3"/>
  <c r="AV316" i="3"/>
  <c r="AW204" i="3"/>
  <c r="X325" i="3"/>
  <c r="Y213" i="3"/>
  <c r="AJ309" i="3"/>
  <c r="AK197" i="3"/>
  <c r="AI282" i="3"/>
  <c r="AJ170" i="3"/>
  <c r="AV317" i="3"/>
  <c r="AW205" i="3"/>
  <c r="AJ295" i="3"/>
  <c r="AK183" i="3"/>
  <c r="W294" i="3"/>
  <c r="X182" i="3"/>
  <c r="K320" i="3"/>
  <c r="L208" i="3"/>
  <c r="X298" i="3"/>
  <c r="Y186" i="3"/>
  <c r="AJ288" i="3"/>
  <c r="AK176" i="3"/>
  <c r="AJ306" i="3"/>
  <c r="AK194" i="3"/>
  <c r="AV292" i="3"/>
  <c r="AW180" i="3"/>
  <c r="X323" i="3"/>
  <c r="Y211" i="3"/>
  <c r="AJ300" i="3"/>
  <c r="AK188" i="3"/>
  <c r="V292" i="3"/>
  <c r="W180" i="3"/>
  <c r="X327" i="3"/>
  <c r="Y215" i="3"/>
  <c r="X295" i="3"/>
  <c r="Y183" i="3"/>
  <c r="AJ291" i="3"/>
  <c r="AK179" i="3"/>
  <c r="L305" i="3"/>
  <c r="M193" i="3"/>
  <c r="AJ319" i="3"/>
  <c r="AK207" i="3"/>
  <c r="W326" i="3"/>
  <c r="X214" i="3"/>
  <c r="AV308" i="3"/>
  <c r="AW196" i="3"/>
  <c r="AV291" i="3"/>
  <c r="AW179" i="3"/>
  <c r="K329" i="3"/>
  <c r="L217" i="3"/>
  <c r="AV294" i="3"/>
  <c r="AW182" i="3"/>
  <c r="AW281" i="3"/>
  <c r="AX169" i="3"/>
  <c r="L310" i="3"/>
  <c r="M198" i="3"/>
  <c r="AJ297" i="3"/>
  <c r="AK185" i="3"/>
  <c r="AJ284" i="3"/>
  <c r="AK172" i="3"/>
  <c r="AV305" i="3"/>
  <c r="AW193" i="3"/>
  <c r="J292" i="3"/>
  <c r="K180" i="3"/>
  <c r="AJ325" i="3"/>
  <c r="AK213" i="3"/>
  <c r="X301" i="3"/>
  <c r="Y189" i="3"/>
  <c r="V282" i="3"/>
  <c r="W170" i="3"/>
  <c r="AV325" i="3"/>
  <c r="AW213" i="3"/>
  <c r="AJ294" i="3"/>
  <c r="AK182" i="3"/>
  <c r="AJ287" i="3"/>
  <c r="AK175" i="3"/>
  <c r="X304" i="3"/>
  <c r="Y192" i="3"/>
  <c r="AI313" i="3"/>
  <c r="AJ201" i="3"/>
  <c r="X321" i="3"/>
  <c r="Y209" i="3"/>
  <c r="L307" i="3"/>
  <c r="M195" i="3"/>
  <c r="AV290" i="3"/>
  <c r="AW178" i="3"/>
  <c r="AI327" i="3"/>
  <c r="AJ215" i="3"/>
  <c r="AJ293" i="3"/>
  <c r="AK181" i="3"/>
  <c r="X290" i="3"/>
  <c r="Y178" i="3"/>
  <c r="V312" i="3"/>
  <c r="W200" i="3"/>
  <c r="AV296" i="3"/>
  <c r="AW184" i="3"/>
  <c r="AW282" i="3"/>
  <c r="AX170" i="3"/>
  <c r="L304" i="3"/>
  <c r="M192" i="3"/>
  <c r="J291" i="3"/>
  <c r="K179" i="3"/>
  <c r="L319" i="3"/>
  <c r="M207" i="3"/>
  <c r="L298" i="3"/>
  <c r="M186" i="3"/>
  <c r="J281" i="3"/>
  <c r="K169" i="3"/>
  <c r="L323" i="3"/>
  <c r="M211" i="3"/>
  <c r="AI328" i="3"/>
  <c r="AJ216" i="3"/>
  <c r="AJ283" i="3"/>
  <c r="AK171" i="3"/>
  <c r="AJ303" i="3"/>
  <c r="AK191" i="3"/>
  <c r="X315" i="3"/>
  <c r="Y203" i="3"/>
  <c r="W322" i="3"/>
  <c r="X210" i="3"/>
  <c r="AV312" i="3"/>
  <c r="AW200" i="3"/>
  <c r="AV313" i="3"/>
  <c r="AW201" i="3"/>
  <c r="AJ298" i="3"/>
  <c r="AK186" i="3"/>
  <c r="J285" i="3"/>
  <c r="K173" i="3"/>
  <c r="X308" i="3"/>
  <c r="Y196" i="3"/>
  <c r="AV324" i="3"/>
  <c r="AW212" i="3"/>
  <c r="X329" i="3"/>
  <c r="Y217" i="3"/>
  <c r="L311" i="3"/>
  <c r="M199" i="3"/>
  <c r="AJ292" i="3"/>
  <c r="AK180" i="3"/>
  <c r="AJ322" i="3"/>
  <c r="AK210" i="3"/>
  <c r="L297" i="3"/>
  <c r="M185" i="3"/>
  <c r="AJ290" i="3"/>
  <c r="AK178" i="3"/>
  <c r="K325" i="3"/>
  <c r="L213" i="3"/>
  <c r="AV300" i="3"/>
  <c r="AW188" i="3"/>
  <c r="AV283" i="3"/>
  <c r="AW171" i="3"/>
  <c r="L308" i="3"/>
  <c r="M196" i="3"/>
  <c r="L312" i="3"/>
  <c r="M200" i="3"/>
  <c r="L327" i="3"/>
  <c r="M215" i="3"/>
  <c r="L302" i="3"/>
  <c r="M190" i="3"/>
  <c r="AV311" i="3"/>
  <c r="AW199" i="3"/>
  <c r="L331" i="3"/>
  <c r="M219" i="3"/>
  <c r="AV297" i="3"/>
  <c r="AW185" i="3"/>
  <c r="J284" i="3"/>
  <c r="K172" i="3"/>
  <c r="AJ307" i="3"/>
  <c r="AK195" i="3"/>
  <c r="L328" i="3"/>
  <c r="M216" i="3"/>
  <c r="W330" i="3"/>
  <c r="X218" i="3"/>
  <c r="X310" i="3"/>
  <c r="Y198" i="3"/>
  <c r="V285" i="3"/>
  <c r="W173" i="3"/>
  <c r="L322" i="3"/>
  <c r="M210" i="3"/>
  <c r="X296" i="3"/>
  <c r="Y184" i="3"/>
  <c r="X289" i="3"/>
  <c r="Y177" i="3"/>
  <c r="L299" i="3"/>
  <c r="M187" i="3"/>
  <c r="V281" i="3"/>
  <c r="W169" i="3"/>
  <c r="X307" i="3"/>
  <c r="Y195" i="3"/>
  <c r="V286" i="3"/>
  <c r="W174" i="3"/>
  <c r="AV329" i="3"/>
  <c r="AW217" i="3"/>
  <c r="AV303" i="3"/>
  <c r="AW191" i="3"/>
  <c r="V284" i="3"/>
  <c r="W172" i="3"/>
  <c r="AJ329" i="3"/>
  <c r="AK217" i="3"/>
  <c r="L296" i="3"/>
  <c r="M184" i="3"/>
  <c r="J283" i="3"/>
  <c r="K171" i="3"/>
  <c r="AV306" i="3"/>
  <c r="AW194" i="3"/>
  <c r="L306" i="3"/>
  <c r="M194" i="3"/>
  <c r="AJ318" i="3"/>
  <c r="AK206" i="3"/>
  <c r="AV330" i="3"/>
  <c r="AW218" i="3"/>
  <c r="AV301" i="3"/>
  <c r="AW189" i="3"/>
  <c r="J288" i="3"/>
  <c r="K176" i="3"/>
  <c r="K314" i="3"/>
  <c r="L202" i="3"/>
  <c r="X297" i="3"/>
  <c r="Y185" i="3"/>
  <c r="K318" i="3"/>
  <c r="L206" i="3"/>
  <c r="AI315" i="3"/>
  <c r="AJ203" i="3"/>
  <c r="AV95" i="2"/>
  <c r="AU316" i="2"/>
  <c r="J285" i="2"/>
  <c r="K173" i="2"/>
  <c r="W324" i="2"/>
  <c r="X212" i="2"/>
  <c r="J290" i="2"/>
  <c r="K178" i="2"/>
  <c r="AY315" i="2"/>
  <c r="AZ203" i="2"/>
  <c r="K325" i="2"/>
  <c r="L213" i="2"/>
  <c r="J305" i="2"/>
  <c r="K193" i="2"/>
  <c r="AI330" i="2"/>
  <c r="AJ218" i="2"/>
  <c r="W321" i="2"/>
  <c r="X209" i="2"/>
  <c r="AJ301" i="2"/>
  <c r="AK189" i="2"/>
  <c r="AV296" i="2"/>
  <c r="AW184" i="2"/>
  <c r="AL303" i="2"/>
  <c r="AM191" i="2"/>
  <c r="AX330" i="2"/>
  <c r="AY218" i="2"/>
  <c r="X302" i="2"/>
  <c r="Y190" i="2"/>
  <c r="W318" i="2"/>
  <c r="X206" i="2"/>
  <c r="AJ290" i="2"/>
  <c r="AK178" i="2"/>
  <c r="AV285" i="2"/>
  <c r="AW173" i="2"/>
  <c r="AI314" i="2"/>
  <c r="AJ202" i="2"/>
  <c r="J307" i="2"/>
  <c r="K195" i="2"/>
  <c r="X291" i="2"/>
  <c r="Y179" i="2"/>
  <c r="AI325" i="2"/>
  <c r="AJ213" i="2"/>
  <c r="AY320" i="2"/>
  <c r="AZ208" i="2"/>
  <c r="X283" i="2"/>
  <c r="Y171" i="2"/>
  <c r="K314" i="2"/>
  <c r="L202" i="2"/>
  <c r="W322" i="2"/>
  <c r="X210" i="2"/>
  <c r="J296" i="2"/>
  <c r="K184" i="2"/>
  <c r="K331" i="2"/>
  <c r="L219" i="2"/>
  <c r="AY317" i="2"/>
  <c r="AZ205" i="2"/>
  <c r="AJ300" i="2"/>
  <c r="AK188" i="2"/>
  <c r="AV295" i="2"/>
  <c r="AW183" i="2"/>
  <c r="J297" i="2"/>
  <c r="K185" i="2"/>
  <c r="V331" i="2"/>
  <c r="W219" i="2"/>
  <c r="X301" i="2"/>
  <c r="Y189" i="2"/>
  <c r="AY314" i="2"/>
  <c r="AZ202" i="2"/>
  <c r="AJ289" i="2"/>
  <c r="AK177" i="2"/>
  <c r="AV284" i="2"/>
  <c r="AW172" i="2"/>
  <c r="AI312" i="2"/>
  <c r="AJ200" i="2"/>
  <c r="W325" i="2"/>
  <c r="X213" i="2"/>
  <c r="X290" i="2"/>
  <c r="Y178" i="2"/>
  <c r="AI323" i="2"/>
  <c r="AJ211" i="2"/>
  <c r="K319" i="2"/>
  <c r="L207" i="2"/>
  <c r="K281" i="2"/>
  <c r="L169" i="2"/>
  <c r="V309" i="2"/>
  <c r="W197" i="2"/>
  <c r="AY318" i="2"/>
  <c r="AZ206" i="2"/>
  <c r="J288" i="2"/>
  <c r="K176" i="2"/>
  <c r="K326" i="2"/>
  <c r="L214" i="2"/>
  <c r="K316" i="2"/>
  <c r="L204" i="2"/>
  <c r="AJ299" i="2"/>
  <c r="AK187" i="2"/>
  <c r="AV294" i="2"/>
  <c r="AW182" i="2"/>
  <c r="J289" i="2"/>
  <c r="K177" i="2"/>
  <c r="AI327" i="2"/>
  <c r="AJ215" i="2"/>
  <c r="X300" i="2"/>
  <c r="Y188" i="2"/>
  <c r="K313" i="2"/>
  <c r="L201" i="2"/>
  <c r="AJ288" i="2"/>
  <c r="AK176" i="2"/>
  <c r="AV283" i="2"/>
  <c r="AW171" i="2"/>
  <c r="AI310" i="2"/>
  <c r="AJ198" i="2"/>
  <c r="AY321" i="2"/>
  <c r="AZ209" i="2"/>
  <c r="X289" i="2"/>
  <c r="Y177" i="2"/>
  <c r="AI321" i="2"/>
  <c r="AJ209" i="2"/>
  <c r="W316" i="2"/>
  <c r="X204" i="2"/>
  <c r="K282" i="2"/>
  <c r="L170" i="2"/>
  <c r="AX307" i="2"/>
  <c r="AY195" i="2"/>
  <c r="K317" i="2"/>
  <c r="L205" i="2"/>
  <c r="J283" i="2"/>
  <c r="K171" i="2"/>
  <c r="W323" i="2"/>
  <c r="X211" i="2"/>
  <c r="W313" i="2"/>
  <c r="X201" i="2"/>
  <c r="AJ298" i="2"/>
  <c r="AK186" i="2"/>
  <c r="AV293" i="2"/>
  <c r="AW181" i="2"/>
  <c r="W329" i="2"/>
  <c r="X217" i="2"/>
  <c r="AX327" i="2"/>
  <c r="AY215" i="2"/>
  <c r="X299" i="2"/>
  <c r="Y187" i="2"/>
  <c r="J309" i="2"/>
  <c r="K197" i="2"/>
  <c r="AJ287" i="2"/>
  <c r="AK175" i="2"/>
  <c r="AY305" i="2"/>
  <c r="AZ193" i="2"/>
  <c r="AI308" i="2"/>
  <c r="AJ196" i="2"/>
  <c r="K320" i="2"/>
  <c r="L208" i="2"/>
  <c r="X288" i="2"/>
  <c r="Y176" i="2"/>
  <c r="AI319" i="2"/>
  <c r="AJ207" i="2"/>
  <c r="AY312" i="2"/>
  <c r="AZ200" i="2"/>
  <c r="AX331" i="2"/>
  <c r="AY219" i="2"/>
  <c r="AW304" i="2"/>
  <c r="AX192" i="2"/>
  <c r="W314" i="2"/>
  <c r="X202" i="2"/>
  <c r="AI281" i="2"/>
  <c r="AJ169" i="2"/>
  <c r="AY319" i="2"/>
  <c r="AZ207" i="2"/>
  <c r="V311" i="2"/>
  <c r="W199" i="2"/>
  <c r="AJ297" i="2"/>
  <c r="AK185" i="2"/>
  <c r="AV292" i="2"/>
  <c r="AW180" i="2"/>
  <c r="I330" i="2"/>
  <c r="J218" i="2"/>
  <c r="AY324" i="2"/>
  <c r="AZ212" i="2"/>
  <c r="X298" i="2"/>
  <c r="Y186" i="2"/>
  <c r="J303" i="2"/>
  <c r="K191" i="2"/>
  <c r="AJ286" i="2"/>
  <c r="AK174" i="2"/>
  <c r="J300" i="2"/>
  <c r="K188" i="2"/>
  <c r="AI306" i="2"/>
  <c r="AJ194" i="2"/>
  <c r="W317" i="2"/>
  <c r="X205" i="2"/>
  <c r="X287" i="2"/>
  <c r="Y175" i="2"/>
  <c r="AI317" i="2"/>
  <c r="AJ205" i="2"/>
  <c r="J311" i="2"/>
  <c r="K199" i="2"/>
  <c r="W330" i="2"/>
  <c r="X218" i="2"/>
  <c r="AV302" i="2"/>
  <c r="AW190" i="2"/>
  <c r="V310" i="2"/>
  <c r="W198" i="2"/>
  <c r="J302" i="2"/>
  <c r="K190" i="2"/>
  <c r="K318" i="2"/>
  <c r="L206" i="2"/>
  <c r="AX309" i="2"/>
  <c r="AY197" i="2"/>
  <c r="AJ296" i="2"/>
  <c r="AK184" i="2"/>
  <c r="AV291" i="2"/>
  <c r="AW179" i="2"/>
  <c r="AI326" i="2"/>
  <c r="AJ214" i="2"/>
  <c r="K323" i="2"/>
  <c r="L211" i="2"/>
  <c r="X297" i="2"/>
  <c r="Y185" i="2"/>
  <c r="J295" i="2"/>
  <c r="K183" i="2"/>
  <c r="AJ285" i="2"/>
  <c r="AK173" i="2"/>
  <c r="J292" i="2"/>
  <c r="K180" i="2"/>
  <c r="AI328" i="2"/>
  <c r="AJ216" i="2"/>
  <c r="AY313" i="2"/>
  <c r="AZ201" i="2"/>
  <c r="X286" i="2"/>
  <c r="Y174" i="2"/>
  <c r="AI315" i="2"/>
  <c r="AJ203" i="2"/>
  <c r="V308" i="2"/>
  <c r="W196" i="2"/>
  <c r="AJ331" i="2"/>
  <c r="AK219" i="2"/>
  <c r="AV301" i="2"/>
  <c r="AW189" i="2"/>
  <c r="AX308" i="2"/>
  <c r="AY196" i="2"/>
  <c r="J294" i="2"/>
  <c r="K182" i="2"/>
  <c r="W315" i="2"/>
  <c r="X203" i="2"/>
  <c r="J306" i="2"/>
  <c r="K194" i="2"/>
  <c r="AJ295" i="2"/>
  <c r="AK183" i="2"/>
  <c r="AV290" i="2"/>
  <c r="AW178" i="2"/>
  <c r="AI324" i="2"/>
  <c r="AJ212" i="2"/>
  <c r="W320" i="2"/>
  <c r="X208" i="2"/>
  <c r="X296" i="2"/>
  <c r="Y184" i="2"/>
  <c r="J287" i="2"/>
  <c r="K175" i="2"/>
  <c r="AJ284" i="2"/>
  <c r="AK172" i="2"/>
  <c r="J284" i="2"/>
  <c r="K172" i="2"/>
  <c r="W327" i="2"/>
  <c r="X215" i="2"/>
  <c r="K312" i="2"/>
  <c r="L200" i="2"/>
  <c r="X285" i="2"/>
  <c r="Y173" i="2"/>
  <c r="AI313" i="2"/>
  <c r="AJ201" i="2"/>
  <c r="AX306" i="2"/>
  <c r="AY194" i="2"/>
  <c r="I329" i="2"/>
  <c r="J217" i="2"/>
  <c r="AV300" i="2"/>
  <c r="AW188" i="2"/>
  <c r="AX303" i="2"/>
  <c r="AY191" i="2"/>
  <c r="J286" i="2"/>
  <c r="K174" i="2"/>
  <c r="AY311" i="2"/>
  <c r="AZ199" i="2"/>
  <c r="AX328" i="2"/>
  <c r="AY216" i="2"/>
  <c r="AJ294" i="2"/>
  <c r="AK182" i="2"/>
  <c r="AV289" i="2"/>
  <c r="AW177" i="2"/>
  <c r="AI322" i="2"/>
  <c r="AJ210" i="2"/>
  <c r="AZ204" i="2"/>
  <c r="X295" i="2"/>
  <c r="Y183" i="2"/>
  <c r="X282" i="2"/>
  <c r="Y170" i="2"/>
  <c r="AJ283" i="2"/>
  <c r="AK171" i="2"/>
  <c r="AV282" i="2"/>
  <c r="AW170" i="2"/>
  <c r="AY323" i="2"/>
  <c r="AZ211" i="2"/>
  <c r="J310" i="2"/>
  <c r="K198" i="2"/>
  <c r="X284" i="2"/>
  <c r="Y172" i="2"/>
  <c r="AI311" i="2"/>
  <c r="AJ199" i="2"/>
  <c r="W304" i="2"/>
  <c r="X192" i="2"/>
  <c r="AI329" i="2"/>
  <c r="AJ217" i="2"/>
  <c r="AV299" i="2"/>
  <c r="AW187" i="2"/>
  <c r="J299" i="2"/>
  <c r="K187" i="2"/>
  <c r="AV281" i="2"/>
  <c r="AW169" i="2"/>
  <c r="J308" i="2"/>
  <c r="K196" i="2"/>
  <c r="W326" i="2"/>
  <c r="X214" i="2"/>
  <c r="AJ293" i="2"/>
  <c r="AK181" i="2"/>
  <c r="AV288" i="2"/>
  <c r="AW176" i="2"/>
  <c r="AI320" i="2"/>
  <c r="AJ208" i="2"/>
  <c r="K315" i="2"/>
  <c r="L203" i="2"/>
  <c r="X294" i="2"/>
  <c r="Y182" i="2"/>
  <c r="J301" i="2"/>
  <c r="K189" i="2"/>
  <c r="AX329" i="2"/>
  <c r="AY217" i="2"/>
  <c r="J304" i="2"/>
  <c r="K192" i="2"/>
  <c r="K322" i="2"/>
  <c r="L210" i="2"/>
  <c r="V307" i="2"/>
  <c r="W195" i="2"/>
  <c r="W305" i="2"/>
  <c r="X193" i="2"/>
  <c r="AI309" i="2"/>
  <c r="AJ197" i="2"/>
  <c r="AY325" i="2"/>
  <c r="AZ213" i="2"/>
  <c r="AI304" i="2"/>
  <c r="AJ192" i="2"/>
  <c r="AV298" i="2"/>
  <c r="AW186" i="2"/>
  <c r="J291" i="2"/>
  <c r="K179" i="2"/>
  <c r="X281" i="2"/>
  <c r="Y169" i="2"/>
  <c r="V306" i="2"/>
  <c r="W194" i="2"/>
  <c r="AY322" i="2"/>
  <c r="AZ210" i="2"/>
  <c r="AJ292" i="2"/>
  <c r="AK180" i="2"/>
  <c r="AV287" i="2"/>
  <c r="AW175" i="2"/>
  <c r="AI318" i="2"/>
  <c r="AJ206" i="2"/>
  <c r="W312" i="2"/>
  <c r="X200" i="2"/>
  <c r="X293" i="2"/>
  <c r="Y181" i="2"/>
  <c r="J293" i="2"/>
  <c r="K181" i="2"/>
  <c r="K327" i="2"/>
  <c r="L215" i="2"/>
  <c r="J298" i="2"/>
  <c r="K186" i="2"/>
  <c r="W319" i="2"/>
  <c r="X207" i="2"/>
  <c r="AY326" i="2"/>
  <c r="AZ214" i="2"/>
  <c r="AI305" i="2"/>
  <c r="AJ193" i="2"/>
  <c r="AI307" i="2"/>
  <c r="AJ195" i="2"/>
  <c r="K324" i="2"/>
  <c r="L212" i="2"/>
  <c r="AJ302" i="2"/>
  <c r="AK190" i="2"/>
  <c r="AV297" i="2"/>
  <c r="AW185" i="2"/>
  <c r="AJ282" i="2"/>
  <c r="AK170" i="2"/>
  <c r="W328" i="2"/>
  <c r="X216" i="2"/>
  <c r="X303" i="2"/>
  <c r="Y191" i="2"/>
  <c r="K321" i="2"/>
  <c r="L209" i="2"/>
  <c r="AJ291" i="2"/>
  <c r="AK179" i="2"/>
  <c r="AV286" i="2"/>
  <c r="AW174" i="2"/>
  <c r="AI316" i="2"/>
  <c r="AJ204" i="2"/>
  <c r="AX310" i="2"/>
  <c r="AY198" i="2"/>
  <c r="X292" i="2"/>
  <c r="Y180" i="2"/>
  <c r="I328" i="2"/>
  <c r="J216" i="2"/>
  <c r="AW291" i="1"/>
  <c r="AX179" i="1"/>
  <c r="Y329" i="1"/>
  <c r="Z217" i="1"/>
  <c r="AV303" i="1"/>
  <c r="AW191" i="1"/>
  <c r="AW324" i="1"/>
  <c r="AX212" i="1"/>
  <c r="I281" i="1"/>
  <c r="J169" i="1"/>
  <c r="AK290" i="1"/>
  <c r="AL178" i="1"/>
  <c r="AX184" i="1"/>
  <c r="X327" i="1"/>
  <c r="Y215" i="1"/>
  <c r="AJ312" i="1"/>
  <c r="AK200" i="1"/>
  <c r="I295" i="1"/>
  <c r="J183" i="1"/>
  <c r="V305" i="1"/>
  <c r="W193" i="1"/>
  <c r="Y328" i="1"/>
  <c r="Z216" i="1"/>
  <c r="I304" i="1"/>
  <c r="J192" i="1"/>
  <c r="AK291" i="1"/>
  <c r="AL179" i="1"/>
  <c r="AJ320" i="1"/>
  <c r="AK208" i="1"/>
  <c r="AK294" i="1"/>
  <c r="AL182" i="1"/>
  <c r="AW284" i="1"/>
  <c r="AX172" i="1"/>
  <c r="AV304" i="1"/>
  <c r="AW192" i="1"/>
  <c r="W309" i="1"/>
  <c r="X197" i="1"/>
  <c r="AW283" i="1"/>
  <c r="AX171" i="1"/>
  <c r="I299" i="1"/>
  <c r="J187" i="1"/>
  <c r="AK284" i="1"/>
  <c r="AL172" i="1"/>
  <c r="AW286" i="1"/>
  <c r="AX174" i="1"/>
  <c r="W311" i="1"/>
  <c r="X199" i="1"/>
  <c r="W314" i="1"/>
  <c r="X202" i="1"/>
  <c r="W291" i="1"/>
  <c r="X179" i="1"/>
  <c r="I301" i="1"/>
  <c r="J189" i="1"/>
  <c r="I327" i="1"/>
  <c r="J215" i="1"/>
  <c r="I310" i="1"/>
  <c r="J198" i="1"/>
  <c r="AW321" i="1"/>
  <c r="AX209" i="1"/>
  <c r="W282" i="1"/>
  <c r="X170" i="1"/>
  <c r="AK196" i="1"/>
  <c r="AJ308" i="1"/>
  <c r="I325" i="1"/>
  <c r="J213" i="1"/>
  <c r="W302" i="1"/>
  <c r="X190" i="1"/>
  <c r="Y330" i="1"/>
  <c r="Z218" i="1"/>
  <c r="AV302" i="1"/>
  <c r="AW190" i="1"/>
  <c r="AW292" i="1"/>
  <c r="AX180" i="1"/>
  <c r="I319" i="1"/>
  <c r="J207" i="1"/>
  <c r="AW320" i="1"/>
  <c r="AX208" i="1"/>
  <c r="AW318" i="1"/>
  <c r="AX206" i="1"/>
  <c r="AW305" i="1"/>
  <c r="AX193" i="1"/>
  <c r="AU75" i="1"/>
  <c r="AT296" i="1"/>
  <c r="I309" i="1"/>
  <c r="J197" i="1"/>
  <c r="I311" i="1"/>
  <c r="J199" i="1"/>
  <c r="AK315" i="1"/>
  <c r="AL203" i="1"/>
  <c r="I323" i="1"/>
  <c r="J211" i="1"/>
  <c r="AV306" i="1"/>
  <c r="AW194" i="1"/>
  <c r="AW325" i="1"/>
  <c r="AX213" i="1"/>
  <c r="AW294" i="1"/>
  <c r="AX182" i="1"/>
  <c r="AK287" i="1"/>
  <c r="AL175" i="1"/>
  <c r="AW285" i="1"/>
  <c r="AX173" i="1"/>
  <c r="Y322" i="1"/>
  <c r="Z210" i="1"/>
  <c r="Y324" i="1"/>
  <c r="Z212" i="1"/>
  <c r="AK289" i="1"/>
  <c r="AL177" i="1"/>
  <c r="AW204" i="1"/>
  <c r="AV316" i="1"/>
  <c r="AW282" i="1"/>
  <c r="AX170" i="1"/>
  <c r="AW328" i="1"/>
  <c r="AX216" i="1"/>
  <c r="X331" i="1"/>
  <c r="Y219" i="1"/>
  <c r="AW289" i="1"/>
  <c r="AX177" i="1"/>
  <c r="AV330" i="1"/>
  <c r="AW218" i="1"/>
  <c r="AW323" i="1"/>
  <c r="AX211" i="1"/>
  <c r="AW319" i="1"/>
  <c r="AX207" i="1"/>
  <c r="W286" i="1"/>
  <c r="X174" i="1"/>
  <c r="AK293" i="1"/>
  <c r="AL181" i="1"/>
  <c r="V319" i="1"/>
  <c r="W207" i="1"/>
  <c r="I312" i="1"/>
  <c r="J200" i="1"/>
  <c r="Y211" i="1"/>
  <c r="X323" i="1"/>
  <c r="AK198" i="1"/>
  <c r="AJ310" i="1"/>
  <c r="AW317" i="1"/>
  <c r="AX205" i="1"/>
  <c r="W284" i="1"/>
  <c r="X172" i="1"/>
  <c r="AW197" i="1"/>
  <c r="AV309" i="1"/>
  <c r="AK307" i="1"/>
  <c r="AL195" i="1"/>
  <c r="I330" i="1"/>
  <c r="J218" i="1"/>
  <c r="AK298" i="1"/>
  <c r="AL186" i="1"/>
  <c r="AW288" i="1"/>
  <c r="AX176" i="1"/>
  <c r="W301" i="1"/>
  <c r="X189" i="1"/>
  <c r="I331" i="1"/>
  <c r="J219" i="1"/>
  <c r="AK297" i="1"/>
  <c r="AL185" i="1"/>
  <c r="AV331" i="1"/>
  <c r="AW219" i="1"/>
  <c r="I287" i="1"/>
  <c r="J175" i="1"/>
  <c r="W297" i="1"/>
  <c r="X185" i="1"/>
  <c r="AK318" i="1"/>
  <c r="AL206" i="1"/>
  <c r="I296" i="1"/>
  <c r="J184" i="1"/>
  <c r="AK283" i="1"/>
  <c r="AL171" i="1"/>
  <c r="AW214" i="1"/>
  <c r="AV326" i="1"/>
  <c r="AW195" i="1"/>
  <c r="AV307" i="1"/>
  <c r="W294" i="1"/>
  <c r="X182" i="1"/>
  <c r="W298" i="1"/>
  <c r="X186" i="1"/>
  <c r="I308" i="1"/>
  <c r="J196" i="1"/>
  <c r="W300" i="1"/>
  <c r="X188" i="1"/>
  <c r="I326" i="1"/>
  <c r="J214" i="1"/>
  <c r="AW301" i="1"/>
  <c r="AX189" i="1"/>
  <c r="Y316" i="1"/>
  <c r="Z204" i="1"/>
  <c r="V313" i="1"/>
  <c r="W201" i="1"/>
  <c r="V315" i="1"/>
  <c r="W203" i="1"/>
  <c r="I282" i="1"/>
  <c r="J170" i="1"/>
  <c r="I291" i="1"/>
  <c r="J179" i="1"/>
  <c r="AL305" i="1"/>
  <c r="AM193" i="1"/>
  <c r="K302" i="1"/>
  <c r="L190" i="1"/>
  <c r="AW200" i="1"/>
  <c r="AV312" i="1"/>
  <c r="W299" i="1"/>
  <c r="X187" i="1"/>
  <c r="I284" i="1"/>
  <c r="J172" i="1"/>
  <c r="AW199" i="1"/>
  <c r="AV311" i="1"/>
  <c r="W290" i="1"/>
  <c r="X178" i="1"/>
  <c r="W304" i="1"/>
  <c r="X192" i="1"/>
  <c r="AK314" i="1"/>
  <c r="AL202" i="1"/>
  <c r="AV308" i="1"/>
  <c r="AW196" i="1"/>
  <c r="W303" i="1"/>
  <c r="X191" i="1"/>
  <c r="I293" i="1"/>
  <c r="J181" i="1"/>
  <c r="W295" i="1"/>
  <c r="X183" i="1"/>
  <c r="W288" i="1"/>
  <c r="X176" i="1"/>
  <c r="I324" i="1"/>
  <c r="J212" i="1"/>
  <c r="I298" i="1"/>
  <c r="J186" i="1"/>
  <c r="I303" i="1"/>
  <c r="J191" i="1"/>
  <c r="AK316" i="1"/>
  <c r="AL204" i="1"/>
  <c r="AV313" i="1"/>
  <c r="AW201" i="1"/>
  <c r="AW295" i="1"/>
  <c r="AX183" i="1"/>
  <c r="W292" i="1"/>
  <c r="X180" i="1"/>
  <c r="AW202" i="1"/>
  <c r="AV314" i="1"/>
  <c r="AJ329" i="1"/>
  <c r="AK217" i="1"/>
  <c r="AK296" i="1"/>
  <c r="AL184" i="1"/>
  <c r="Y321" i="1"/>
  <c r="Z209" i="1"/>
  <c r="AW298" i="1"/>
  <c r="AX186" i="1"/>
  <c r="I288" i="1"/>
  <c r="J176" i="1"/>
  <c r="W281" i="1"/>
  <c r="X169" i="1"/>
  <c r="AK330" i="1"/>
  <c r="AL218" i="1"/>
  <c r="AJ309" i="1"/>
  <c r="AK197" i="1"/>
  <c r="AK201" i="1"/>
  <c r="AJ313" i="1"/>
  <c r="I297" i="1"/>
  <c r="J185" i="1"/>
  <c r="V307" i="1"/>
  <c r="W195" i="1"/>
  <c r="AI303" i="1"/>
  <c r="AJ191" i="1"/>
  <c r="Y325" i="1"/>
  <c r="Z213" i="1"/>
  <c r="I315" i="1"/>
  <c r="J203" i="1"/>
  <c r="AW300" i="1"/>
  <c r="AX188" i="1"/>
  <c r="I286" i="1"/>
  <c r="J174" i="1"/>
  <c r="AW215" i="1"/>
  <c r="AV327" i="1"/>
  <c r="W289" i="1"/>
  <c r="X177" i="1"/>
  <c r="V310" i="1"/>
  <c r="W198" i="1"/>
  <c r="V308" i="1"/>
  <c r="W196" i="1"/>
  <c r="AJ311" i="1"/>
  <c r="AK199" i="1"/>
  <c r="AW299" i="1"/>
  <c r="AX187" i="1"/>
  <c r="I283" i="1"/>
  <c r="J171" i="1"/>
  <c r="AW281" i="1"/>
  <c r="AX169" i="1"/>
  <c r="AK300" i="1"/>
  <c r="AL188" i="1"/>
  <c r="I313" i="1"/>
  <c r="J201" i="1"/>
  <c r="AJ328" i="1"/>
  <c r="AK216" i="1"/>
  <c r="I292" i="1"/>
  <c r="J180" i="1"/>
  <c r="AK295" i="1"/>
  <c r="AL183" i="1"/>
  <c r="V312" i="1"/>
  <c r="W200" i="1"/>
  <c r="X317" i="1"/>
  <c r="Y205" i="1"/>
  <c r="AW293" i="1"/>
  <c r="AX181" i="1"/>
  <c r="I285" i="1"/>
  <c r="J173" i="1"/>
  <c r="AK282" i="1"/>
  <c r="AL170" i="1"/>
  <c r="I321" i="1"/>
  <c r="J209" i="1"/>
  <c r="I290" i="1"/>
  <c r="J178" i="1"/>
  <c r="W287" i="1"/>
  <c r="X175" i="1"/>
  <c r="W296" i="1"/>
  <c r="X184" i="1"/>
  <c r="AV322" i="1"/>
  <c r="AW210" i="1"/>
  <c r="AW287" i="1"/>
  <c r="AX175" i="1"/>
  <c r="AK281" i="1"/>
  <c r="AL169" i="1"/>
  <c r="X326" i="1"/>
  <c r="Y214" i="1"/>
  <c r="AK288" i="1"/>
  <c r="AL176" i="1"/>
  <c r="I306" i="1"/>
  <c r="J194" i="1"/>
  <c r="AW290" i="1"/>
  <c r="AX178" i="1"/>
  <c r="AJ304" i="1"/>
  <c r="AK192" i="1"/>
  <c r="AK212" i="1"/>
  <c r="AJ324" i="1"/>
  <c r="AK322" i="1"/>
  <c r="AL210" i="1"/>
  <c r="AK299" i="1"/>
  <c r="AL187" i="1"/>
  <c r="I317" i="1"/>
  <c r="J205" i="1"/>
  <c r="AV315" i="1"/>
  <c r="AW203" i="1"/>
  <c r="AW297" i="1"/>
  <c r="AX185" i="1"/>
  <c r="I289" i="1"/>
  <c r="J177" i="1"/>
  <c r="AK286" i="1"/>
  <c r="AL174" i="1"/>
  <c r="AW329" i="1"/>
  <c r="AX217" i="1"/>
  <c r="W283" i="1"/>
  <c r="X171" i="1"/>
  <c r="I294" i="1"/>
  <c r="J182" i="1"/>
  <c r="AI302" i="1"/>
  <c r="AJ190" i="1"/>
  <c r="AK285" i="1"/>
  <c r="AL173" i="1"/>
  <c r="AK327" i="1"/>
  <c r="AL215" i="1"/>
  <c r="AK331" i="1"/>
  <c r="AL219" i="1"/>
  <c r="V306" i="1"/>
  <c r="W194" i="1"/>
  <c r="W293" i="1"/>
  <c r="X181" i="1"/>
  <c r="AK292" i="1"/>
  <c r="AL180" i="1"/>
  <c r="I300" i="1"/>
  <c r="J188" i="1"/>
  <c r="AV310" i="1"/>
  <c r="AW198" i="1"/>
  <c r="AK323" i="1"/>
  <c r="AL211" i="1"/>
  <c r="I322" i="1"/>
  <c r="J210" i="1"/>
  <c r="AI301" i="1"/>
  <c r="AJ189" i="1"/>
  <c r="W285" i="1"/>
  <c r="X173" i="1"/>
  <c r="I318" i="1"/>
  <c r="J206" i="1"/>
  <c r="I305" i="1"/>
  <c r="J193" i="1"/>
  <c r="AK325" i="1"/>
  <c r="AL213" i="1"/>
  <c r="AK306" i="1"/>
  <c r="AL194" i="1"/>
  <c r="Y320" i="1"/>
  <c r="Z208" i="1"/>
  <c r="I307" i="1"/>
  <c r="J195" i="1"/>
  <c r="I316" i="1"/>
  <c r="J204" i="1"/>
  <c r="AK321" i="1"/>
  <c r="AL209" i="1"/>
  <c r="AK317" i="1"/>
  <c r="AL205" i="1"/>
  <c r="I329" i="1"/>
  <c r="J217" i="1"/>
  <c r="AK326" i="1"/>
  <c r="AL214" i="1"/>
  <c r="I328" i="1"/>
  <c r="J216" i="1"/>
  <c r="AK319" i="1"/>
  <c r="AL207" i="1"/>
  <c r="I320" i="1"/>
  <c r="J208" i="1"/>
  <c r="I314" i="1"/>
  <c r="J202" i="1"/>
  <c r="Y318" i="1"/>
  <c r="Z206" i="1"/>
  <c r="M321" i="6" l="1"/>
  <c r="N209" i="6"/>
  <c r="AM329" i="6"/>
  <c r="AN217" i="6"/>
  <c r="AW315" i="6"/>
  <c r="AX203" i="6"/>
  <c r="AY330" i="6"/>
  <c r="AZ218" i="6"/>
  <c r="K288" i="6"/>
  <c r="L176" i="6"/>
  <c r="Y324" i="6"/>
  <c r="Z212" i="6"/>
  <c r="AM328" i="6"/>
  <c r="AN216" i="6"/>
  <c r="AW300" i="6"/>
  <c r="AX188" i="6"/>
  <c r="AJ319" i="6"/>
  <c r="AK207" i="6"/>
  <c r="X305" i="6"/>
  <c r="Y193" i="6"/>
  <c r="W284" i="6"/>
  <c r="X172" i="6"/>
  <c r="AW298" i="6"/>
  <c r="AX186" i="6"/>
  <c r="AK314" i="6"/>
  <c r="AL202" i="6"/>
  <c r="AM327" i="6"/>
  <c r="AN215" i="6"/>
  <c r="M311" i="6"/>
  <c r="N199" i="6"/>
  <c r="K299" i="6"/>
  <c r="L187" i="6"/>
  <c r="AW305" i="6"/>
  <c r="AX193" i="6"/>
  <c r="AK324" i="6"/>
  <c r="AL212" i="6"/>
  <c r="AW282" i="6"/>
  <c r="AX170" i="6"/>
  <c r="AK316" i="6"/>
  <c r="AL204" i="6"/>
  <c r="X296" i="6"/>
  <c r="Y184" i="6"/>
  <c r="X297" i="6"/>
  <c r="Y185" i="6"/>
  <c r="AW293" i="6"/>
  <c r="AX181" i="6"/>
  <c r="X287" i="6"/>
  <c r="Y175" i="6"/>
  <c r="L318" i="6"/>
  <c r="M206" i="6"/>
  <c r="AK292" i="6"/>
  <c r="AL180" i="6"/>
  <c r="X300" i="6"/>
  <c r="Y188" i="6"/>
  <c r="AJ313" i="6"/>
  <c r="AK201" i="6"/>
  <c r="Y306" i="6"/>
  <c r="Z194" i="6"/>
  <c r="AW307" i="6"/>
  <c r="AX195" i="6"/>
  <c r="AW311" i="6"/>
  <c r="AX199" i="6"/>
  <c r="X288" i="6"/>
  <c r="Y176" i="6"/>
  <c r="Y320" i="6"/>
  <c r="Z208" i="6"/>
  <c r="K285" i="6"/>
  <c r="L173" i="6"/>
  <c r="K286" i="6"/>
  <c r="L174" i="6"/>
  <c r="AW287" i="6"/>
  <c r="AX175" i="6"/>
  <c r="W281" i="6"/>
  <c r="X169" i="6"/>
  <c r="AW322" i="6"/>
  <c r="AX210" i="6"/>
  <c r="AY327" i="6"/>
  <c r="AZ215" i="6"/>
  <c r="AK322" i="6"/>
  <c r="AL210" i="6"/>
  <c r="X311" i="6"/>
  <c r="Y199" i="6"/>
  <c r="AJ282" i="6"/>
  <c r="AK170" i="6"/>
  <c r="AJ283" i="6"/>
  <c r="AK171" i="6"/>
  <c r="X286" i="6"/>
  <c r="Y174" i="6"/>
  <c r="W283" i="6"/>
  <c r="X171" i="6"/>
  <c r="AK308" i="6"/>
  <c r="AL196" i="6"/>
  <c r="K330" i="6"/>
  <c r="L218" i="6"/>
  <c r="AK294" i="6"/>
  <c r="AL182" i="6"/>
  <c r="X317" i="6"/>
  <c r="Y205" i="6"/>
  <c r="AW303" i="6"/>
  <c r="AX191" i="6"/>
  <c r="M319" i="6"/>
  <c r="N207" i="6"/>
  <c r="K282" i="6"/>
  <c r="L170" i="6"/>
  <c r="K300" i="6"/>
  <c r="L188" i="6"/>
  <c r="AK300" i="6"/>
  <c r="AL188" i="6"/>
  <c r="AW310" i="6"/>
  <c r="AX198" i="6"/>
  <c r="AW286" i="6"/>
  <c r="AX174" i="6"/>
  <c r="L324" i="6"/>
  <c r="M212" i="6"/>
  <c r="AJ323" i="6"/>
  <c r="AK211" i="6"/>
  <c r="AK290" i="6"/>
  <c r="AL178" i="6"/>
  <c r="AW296" i="6"/>
  <c r="AX184" i="6"/>
  <c r="AW308" i="6"/>
  <c r="AX196" i="6"/>
  <c r="X293" i="6"/>
  <c r="Y181" i="6"/>
  <c r="AW306" i="6"/>
  <c r="AX194" i="6"/>
  <c r="AK318" i="6"/>
  <c r="AL206" i="6"/>
  <c r="AW301" i="6"/>
  <c r="AX189" i="6"/>
  <c r="Y316" i="6"/>
  <c r="Z204" i="6"/>
  <c r="AW318" i="6"/>
  <c r="AX206" i="6"/>
  <c r="K289" i="6"/>
  <c r="L177" i="6"/>
  <c r="K281" i="6"/>
  <c r="L169" i="6"/>
  <c r="AW284" i="6"/>
  <c r="AX172" i="6"/>
  <c r="K301" i="6"/>
  <c r="L189" i="6"/>
  <c r="AK296" i="6"/>
  <c r="AL184" i="6"/>
  <c r="K294" i="6"/>
  <c r="L182" i="6"/>
  <c r="L320" i="6"/>
  <c r="M208" i="6"/>
  <c r="Y318" i="6"/>
  <c r="Z206" i="6"/>
  <c r="AW309" i="6"/>
  <c r="AX197" i="6"/>
  <c r="L316" i="6"/>
  <c r="M204" i="6"/>
  <c r="M307" i="6"/>
  <c r="N195" i="6"/>
  <c r="X295" i="6"/>
  <c r="Y183" i="6"/>
  <c r="L314" i="6"/>
  <c r="M202" i="6"/>
  <c r="AK301" i="6"/>
  <c r="AL189" i="6"/>
  <c r="AY329" i="6"/>
  <c r="AZ217" i="6"/>
  <c r="AW290" i="6"/>
  <c r="AX178" i="6"/>
  <c r="AJ321" i="6"/>
  <c r="AK209" i="6"/>
  <c r="W282" i="6"/>
  <c r="X170" i="6"/>
  <c r="K290" i="6"/>
  <c r="L178" i="6"/>
  <c r="L308" i="6"/>
  <c r="M196" i="6"/>
  <c r="L287" i="6"/>
  <c r="M175" i="6"/>
  <c r="M323" i="6"/>
  <c r="N211" i="6"/>
  <c r="AW297" i="6"/>
  <c r="AX185" i="6"/>
  <c r="M315" i="6"/>
  <c r="N203" i="6"/>
  <c r="AW313" i="6"/>
  <c r="AX201" i="6"/>
  <c r="AK302" i="6"/>
  <c r="AL190" i="6"/>
  <c r="AK304" i="6"/>
  <c r="AL192" i="6"/>
  <c r="AJ307" i="6"/>
  <c r="AK195" i="6"/>
  <c r="Y308" i="6"/>
  <c r="Z196" i="6"/>
  <c r="AJ311" i="6"/>
  <c r="AK199" i="6"/>
  <c r="X303" i="6"/>
  <c r="Y191" i="6"/>
  <c r="AM326" i="6"/>
  <c r="AN214" i="6"/>
  <c r="M317" i="6"/>
  <c r="N205" i="6"/>
  <c r="AW299" i="6"/>
  <c r="AX187" i="6"/>
  <c r="AW314" i="6"/>
  <c r="AX202" i="6"/>
  <c r="X299" i="6"/>
  <c r="Y187" i="6"/>
  <c r="X290" i="6"/>
  <c r="Y178" i="6"/>
  <c r="AK286" i="6"/>
  <c r="AL174" i="6"/>
  <c r="AK312" i="6"/>
  <c r="AL200" i="6"/>
  <c r="X313" i="6"/>
  <c r="Y201" i="6"/>
  <c r="K296" i="6"/>
  <c r="L184" i="6"/>
  <c r="X292" i="6"/>
  <c r="Y180" i="6"/>
  <c r="L306" i="6"/>
  <c r="M194" i="6"/>
  <c r="AK305" i="6"/>
  <c r="AL193" i="6"/>
  <c r="K298" i="6"/>
  <c r="L186" i="6"/>
  <c r="K292" i="6"/>
  <c r="L180" i="6"/>
  <c r="W331" i="6"/>
  <c r="X219" i="6"/>
  <c r="AW291" i="6"/>
  <c r="AX179" i="6"/>
  <c r="AK306" i="6"/>
  <c r="AL194" i="6"/>
  <c r="K326" i="6"/>
  <c r="L214" i="6"/>
  <c r="AY331" i="6"/>
  <c r="AZ219" i="6"/>
  <c r="AW319" i="6"/>
  <c r="AX207" i="6"/>
  <c r="AW316" i="6"/>
  <c r="AX204" i="6"/>
  <c r="X285" i="6"/>
  <c r="Y173" i="6"/>
  <c r="AK303" i="6"/>
  <c r="AL191" i="6"/>
  <c r="AK299" i="6"/>
  <c r="AL187" i="6"/>
  <c r="X301" i="6"/>
  <c r="Y189" i="6"/>
  <c r="M309" i="6"/>
  <c r="N197" i="6"/>
  <c r="AW321" i="6"/>
  <c r="AX209" i="6"/>
  <c r="K302" i="6"/>
  <c r="L190" i="6"/>
  <c r="W325" i="6"/>
  <c r="X213" i="6"/>
  <c r="AX325" i="6"/>
  <c r="AY213" i="6"/>
  <c r="K293" i="6"/>
  <c r="L181" i="6"/>
  <c r="X323" i="6"/>
  <c r="Y211" i="6"/>
  <c r="Y322" i="6"/>
  <c r="Z210" i="6"/>
  <c r="AJ315" i="6"/>
  <c r="AK203" i="6"/>
  <c r="AW317" i="6"/>
  <c r="AX205" i="6"/>
  <c r="Y312" i="6"/>
  <c r="Z200" i="6"/>
  <c r="X298" i="6"/>
  <c r="Y186" i="6"/>
  <c r="X302" i="6"/>
  <c r="Y190" i="6"/>
  <c r="AK288" i="6"/>
  <c r="AL176" i="6"/>
  <c r="AW320" i="6"/>
  <c r="AX208" i="6"/>
  <c r="X304" i="6"/>
  <c r="Y192" i="6"/>
  <c r="K329" i="6"/>
  <c r="L217" i="6"/>
  <c r="K303" i="6"/>
  <c r="L191" i="6"/>
  <c r="X291" i="6"/>
  <c r="Y179" i="6"/>
  <c r="AW292" i="6"/>
  <c r="AX180" i="6"/>
  <c r="AK310" i="6"/>
  <c r="AL198" i="6"/>
  <c r="AW324" i="6"/>
  <c r="AX212" i="6"/>
  <c r="Y310" i="6"/>
  <c r="Z198" i="6"/>
  <c r="X289" i="6"/>
  <c r="Y177" i="6"/>
  <c r="AK320" i="6"/>
  <c r="AL208" i="6"/>
  <c r="AW285" i="6"/>
  <c r="AX173" i="6"/>
  <c r="W328" i="6"/>
  <c r="X216" i="6"/>
  <c r="X321" i="6"/>
  <c r="Y209" i="6"/>
  <c r="AW323" i="6"/>
  <c r="AX211" i="6"/>
  <c r="K331" i="6"/>
  <c r="L219" i="6"/>
  <c r="AK293" i="6"/>
  <c r="AL181" i="6"/>
  <c r="AK281" i="6"/>
  <c r="AL169" i="6"/>
  <c r="Y314" i="6"/>
  <c r="Z202" i="6"/>
  <c r="AK284" i="6"/>
  <c r="AL172" i="6"/>
  <c r="K327" i="6"/>
  <c r="L215" i="6"/>
  <c r="W329" i="6"/>
  <c r="X217" i="6"/>
  <c r="K304" i="6"/>
  <c r="L192" i="6"/>
  <c r="AW281" i="6"/>
  <c r="AX169" i="6"/>
  <c r="K295" i="6"/>
  <c r="L183" i="6"/>
  <c r="AK298" i="6"/>
  <c r="AL186" i="6"/>
  <c r="K291" i="6"/>
  <c r="L179" i="6"/>
  <c r="AY326" i="6"/>
  <c r="AZ214" i="6"/>
  <c r="L322" i="6"/>
  <c r="M210" i="6"/>
  <c r="W326" i="6"/>
  <c r="X214" i="6"/>
  <c r="K305" i="6"/>
  <c r="L193" i="6"/>
  <c r="AW288" i="6"/>
  <c r="AX176" i="6"/>
  <c r="W330" i="6"/>
  <c r="X218" i="6"/>
  <c r="AW312" i="6"/>
  <c r="AX200" i="6"/>
  <c r="AK287" i="6"/>
  <c r="AL175" i="6"/>
  <c r="L312" i="6"/>
  <c r="M200" i="6"/>
  <c r="AK297" i="6"/>
  <c r="AL185" i="6"/>
  <c r="AW294" i="6"/>
  <c r="AX182" i="6"/>
  <c r="AM325" i="6"/>
  <c r="AN213" i="6"/>
  <c r="AK289" i="6"/>
  <c r="AL177" i="6"/>
  <c r="M313" i="6"/>
  <c r="N201" i="6"/>
  <c r="AK291" i="6"/>
  <c r="AL179" i="6"/>
  <c r="X309" i="6"/>
  <c r="Y197" i="6"/>
  <c r="L284" i="6"/>
  <c r="M172" i="6"/>
  <c r="AW304" i="6"/>
  <c r="AX192" i="6"/>
  <c r="AY328" i="6"/>
  <c r="AZ216" i="6"/>
  <c r="AW295" i="6"/>
  <c r="AX183" i="6"/>
  <c r="K328" i="6"/>
  <c r="L216" i="6"/>
  <c r="AK285" i="6"/>
  <c r="AL173" i="6"/>
  <c r="AM330" i="6"/>
  <c r="AN218" i="6"/>
  <c r="X319" i="6"/>
  <c r="Y207" i="6"/>
  <c r="K325" i="6"/>
  <c r="L213" i="6"/>
  <c r="AJ309" i="6"/>
  <c r="AK197" i="6"/>
  <c r="X315" i="6"/>
  <c r="Y203" i="6"/>
  <c r="L310" i="6"/>
  <c r="M198" i="6"/>
  <c r="AW283" i="6"/>
  <c r="AX171" i="6"/>
  <c r="K297" i="6"/>
  <c r="L185" i="6"/>
  <c r="AW289" i="6"/>
  <c r="AX177" i="6"/>
  <c r="AJ317" i="6"/>
  <c r="AK205" i="6"/>
  <c r="AK295" i="6"/>
  <c r="AL183" i="6"/>
  <c r="X294" i="6"/>
  <c r="Y182" i="6"/>
  <c r="L283" i="6"/>
  <c r="M171" i="6"/>
  <c r="AM331" i="6"/>
  <c r="AN219" i="6"/>
  <c r="W327" i="6"/>
  <c r="X215" i="6"/>
  <c r="X307" i="6"/>
  <c r="Y195" i="6"/>
  <c r="AW302" i="6"/>
  <c r="AX190" i="6"/>
  <c r="AX303" i="11"/>
  <c r="AY191" i="11"/>
  <c r="AJ307" i="11"/>
  <c r="AK195" i="11"/>
  <c r="J327" i="11"/>
  <c r="K215" i="11"/>
  <c r="W319" i="11"/>
  <c r="X207" i="11"/>
  <c r="AX313" i="11"/>
  <c r="AY201" i="11"/>
  <c r="X326" i="11"/>
  <c r="Y214" i="11"/>
  <c r="AX307" i="11"/>
  <c r="AY195" i="11"/>
  <c r="W296" i="11"/>
  <c r="X184" i="11"/>
  <c r="W293" i="11"/>
  <c r="X181" i="11"/>
  <c r="W317" i="11"/>
  <c r="X205" i="11"/>
  <c r="AX314" i="11"/>
  <c r="AY202" i="11"/>
  <c r="W320" i="11"/>
  <c r="X208" i="11"/>
  <c r="J311" i="11"/>
  <c r="K199" i="11"/>
  <c r="AX326" i="11"/>
  <c r="AY214" i="11"/>
  <c r="AJ317" i="11"/>
  <c r="AK205" i="11"/>
  <c r="K281" i="11"/>
  <c r="L169" i="11"/>
  <c r="K286" i="11"/>
  <c r="L174" i="11"/>
  <c r="AX319" i="11"/>
  <c r="AY207" i="11"/>
  <c r="W294" i="11"/>
  <c r="X182" i="11"/>
  <c r="X322" i="11"/>
  <c r="Y210" i="11"/>
  <c r="AJ315" i="11"/>
  <c r="AK203" i="11"/>
  <c r="W299" i="11"/>
  <c r="X187" i="11"/>
  <c r="AK288" i="11"/>
  <c r="AL176" i="11"/>
  <c r="J309" i="11"/>
  <c r="K197" i="11"/>
  <c r="X328" i="11"/>
  <c r="Y216" i="11"/>
  <c r="AK281" i="11"/>
  <c r="AL169" i="11"/>
  <c r="AX300" i="11"/>
  <c r="AY188" i="11"/>
  <c r="W297" i="11"/>
  <c r="X185" i="11"/>
  <c r="AW291" i="11"/>
  <c r="AX179" i="11"/>
  <c r="AX318" i="11"/>
  <c r="AY206" i="11"/>
  <c r="J326" i="11"/>
  <c r="K214" i="11"/>
  <c r="W304" i="11"/>
  <c r="X192" i="11"/>
  <c r="AX328" i="11"/>
  <c r="AY216" i="11"/>
  <c r="AW285" i="11"/>
  <c r="AX173" i="11"/>
  <c r="K285" i="11"/>
  <c r="L173" i="11"/>
  <c r="K290" i="11"/>
  <c r="L178" i="11"/>
  <c r="AK324" i="11"/>
  <c r="AL212" i="11"/>
  <c r="AX305" i="11"/>
  <c r="AY193" i="11"/>
  <c r="AK291" i="11"/>
  <c r="AL179" i="11"/>
  <c r="AK290" i="11"/>
  <c r="AL178" i="11"/>
  <c r="W306" i="11"/>
  <c r="X194" i="11"/>
  <c r="AK296" i="11"/>
  <c r="AL184" i="11"/>
  <c r="J317" i="11"/>
  <c r="K205" i="11"/>
  <c r="X330" i="11"/>
  <c r="Y218" i="11"/>
  <c r="AK325" i="11"/>
  <c r="AL213" i="11"/>
  <c r="AX304" i="11"/>
  <c r="AY192" i="11"/>
  <c r="W310" i="11"/>
  <c r="X198" i="11"/>
  <c r="K299" i="11"/>
  <c r="L187" i="11"/>
  <c r="J325" i="11"/>
  <c r="K213" i="11"/>
  <c r="AW287" i="11"/>
  <c r="AX175" i="11"/>
  <c r="AJ308" i="11"/>
  <c r="AK196" i="11"/>
  <c r="AK330" i="11"/>
  <c r="AL218" i="11"/>
  <c r="AW293" i="11"/>
  <c r="AX181" i="11"/>
  <c r="K289" i="11"/>
  <c r="L177" i="11"/>
  <c r="K294" i="11"/>
  <c r="L182" i="11"/>
  <c r="AK328" i="11"/>
  <c r="AL216" i="11"/>
  <c r="AX301" i="11"/>
  <c r="AY189" i="11"/>
  <c r="AK282" i="11"/>
  <c r="AL170" i="11"/>
  <c r="AK298" i="11"/>
  <c r="AL186" i="11"/>
  <c r="X323" i="11"/>
  <c r="Y211" i="11"/>
  <c r="AK304" i="11"/>
  <c r="AL192" i="11"/>
  <c r="K283" i="11"/>
  <c r="L171" i="11"/>
  <c r="AK331" i="11"/>
  <c r="AL219" i="11"/>
  <c r="AK297" i="11"/>
  <c r="AL185" i="11"/>
  <c r="AX308" i="11"/>
  <c r="AY196" i="11"/>
  <c r="W314" i="11"/>
  <c r="X202" i="11"/>
  <c r="AX309" i="11"/>
  <c r="AY197" i="11"/>
  <c r="W301" i="11"/>
  <c r="X189" i="11"/>
  <c r="AW288" i="11"/>
  <c r="AX176" i="11"/>
  <c r="J319" i="11"/>
  <c r="K207" i="11"/>
  <c r="AX331" i="11"/>
  <c r="AY219" i="11"/>
  <c r="K301" i="11"/>
  <c r="L189" i="11"/>
  <c r="K293" i="11"/>
  <c r="L181" i="11"/>
  <c r="K298" i="11"/>
  <c r="L186" i="11"/>
  <c r="AW286" i="11"/>
  <c r="AX174" i="11"/>
  <c r="J314" i="11"/>
  <c r="K202" i="11"/>
  <c r="W307" i="11"/>
  <c r="X195" i="11"/>
  <c r="AK306" i="11"/>
  <c r="AL194" i="11"/>
  <c r="X325" i="11"/>
  <c r="Y213" i="11"/>
  <c r="AX315" i="11"/>
  <c r="AY203" i="11"/>
  <c r="K287" i="11"/>
  <c r="L175" i="11"/>
  <c r="K284" i="11"/>
  <c r="L172" i="11"/>
  <c r="AK289" i="11"/>
  <c r="AL177" i="11"/>
  <c r="AX312" i="11"/>
  <c r="AY200" i="11"/>
  <c r="W318" i="11"/>
  <c r="X206" i="11"/>
  <c r="W300" i="11"/>
  <c r="X188" i="11"/>
  <c r="AX321" i="11"/>
  <c r="AY209" i="11"/>
  <c r="AW296" i="11"/>
  <c r="AX184" i="11"/>
  <c r="AJ316" i="11"/>
  <c r="AK204" i="11"/>
  <c r="W283" i="11"/>
  <c r="X171" i="11"/>
  <c r="AX311" i="11"/>
  <c r="AY199" i="11"/>
  <c r="K297" i="11"/>
  <c r="L185" i="11"/>
  <c r="J328" i="11"/>
  <c r="K216" i="11"/>
  <c r="AW294" i="11"/>
  <c r="AX182" i="11"/>
  <c r="J310" i="11"/>
  <c r="K198" i="11"/>
  <c r="AK301" i="11"/>
  <c r="AL189" i="11"/>
  <c r="W302" i="11"/>
  <c r="X190" i="11"/>
  <c r="X327" i="11"/>
  <c r="Y215" i="11"/>
  <c r="AK323" i="11"/>
  <c r="AL211" i="11"/>
  <c r="K291" i="11"/>
  <c r="L179" i="11"/>
  <c r="K288" i="11"/>
  <c r="L176" i="11"/>
  <c r="W313" i="11"/>
  <c r="X201" i="11"/>
  <c r="AX316" i="11"/>
  <c r="AY204" i="11"/>
  <c r="J322" i="11"/>
  <c r="K210" i="11"/>
  <c r="J307" i="11"/>
  <c r="K195" i="11"/>
  <c r="AX323" i="11"/>
  <c r="AY211" i="11"/>
  <c r="K306" i="11"/>
  <c r="L194" i="11"/>
  <c r="AJ312" i="11"/>
  <c r="AK200" i="11"/>
  <c r="W287" i="11"/>
  <c r="X175" i="11"/>
  <c r="AK322" i="11"/>
  <c r="AL210" i="11"/>
  <c r="AX299" i="11"/>
  <c r="AY187" i="11"/>
  <c r="AK286" i="11"/>
  <c r="AL174" i="11"/>
  <c r="AK303" i="11"/>
  <c r="AL191" i="11"/>
  <c r="J323" i="11"/>
  <c r="K211" i="11"/>
  <c r="AK284" i="11"/>
  <c r="AL172" i="11"/>
  <c r="J313" i="11"/>
  <c r="K201" i="11"/>
  <c r="AK329" i="11"/>
  <c r="AL217" i="11"/>
  <c r="AK327" i="11"/>
  <c r="AL215" i="11"/>
  <c r="K295" i="11"/>
  <c r="L183" i="11"/>
  <c r="K292" i="11"/>
  <c r="L180" i="11"/>
  <c r="K304" i="11"/>
  <c r="L192" i="11"/>
  <c r="AX320" i="11"/>
  <c r="AY208" i="11"/>
  <c r="AW284" i="11"/>
  <c r="AX172" i="11"/>
  <c r="J315" i="11"/>
  <c r="K203" i="11"/>
  <c r="AX325" i="11"/>
  <c r="AY213" i="11"/>
  <c r="AJ313" i="11"/>
  <c r="AK201" i="11"/>
  <c r="W282" i="11"/>
  <c r="X170" i="11"/>
  <c r="W291" i="11"/>
  <c r="X179" i="11"/>
  <c r="AK326" i="11"/>
  <c r="AL214" i="11"/>
  <c r="J308" i="11"/>
  <c r="K196" i="11"/>
  <c r="AK287" i="11"/>
  <c r="AL175" i="11"/>
  <c r="AJ311" i="11"/>
  <c r="AK199" i="11"/>
  <c r="J318" i="11"/>
  <c r="K206" i="11"/>
  <c r="W315" i="11"/>
  <c r="X203" i="11"/>
  <c r="J321" i="11"/>
  <c r="K209" i="11"/>
  <c r="AX330" i="11"/>
  <c r="AY218" i="11"/>
  <c r="AK285" i="11"/>
  <c r="AL173" i="11"/>
  <c r="AX298" i="11"/>
  <c r="AY186" i="11"/>
  <c r="K296" i="11"/>
  <c r="L184" i="11"/>
  <c r="AW295" i="11"/>
  <c r="AX183" i="11"/>
  <c r="J331" i="11"/>
  <c r="K219" i="11"/>
  <c r="AW283" i="11"/>
  <c r="AX171" i="11"/>
  <c r="X329" i="11"/>
  <c r="Y217" i="11"/>
  <c r="AX327" i="11"/>
  <c r="AY215" i="11"/>
  <c r="AW281" i="11"/>
  <c r="AX169" i="11"/>
  <c r="AJ320" i="11"/>
  <c r="AK208" i="11"/>
  <c r="W295" i="11"/>
  <c r="X183" i="11"/>
  <c r="AW282" i="11"/>
  <c r="AX170" i="11"/>
  <c r="J312" i="11"/>
  <c r="K200" i="11"/>
  <c r="AK295" i="11"/>
  <c r="AL183" i="11"/>
  <c r="AJ319" i="11"/>
  <c r="AK207" i="11"/>
  <c r="W303" i="11"/>
  <c r="X191" i="11"/>
  <c r="AK300" i="11"/>
  <c r="AL188" i="11"/>
  <c r="W284" i="11"/>
  <c r="X172" i="11"/>
  <c r="W281" i="11"/>
  <c r="X169" i="11"/>
  <c r="AK293" i="11"/>
  <c r="AL181" i="11"/>
  <c r="AX302" i="11"/>
  <c r="AY190" i="11"/>
  <c r="W308" i="11"/>
  <c r="X196" i="11"/>
  <c r="W321" i="11"/>
  <c r="X209" i="11"/>
  <c r="W305" i="11"/>
  <c r="X193" i="11"/>
  <c r="AW292" i="11"/>
  <c r="AX180" i="11"/>
  <c r="AJ310" i="11"/>
  <c r="AK198" i="11"/>
  <c r="AX329" i="11"/>
  <c r="AY217" i="11"/>
  <c r="AW289" i="11"/>
  <c r="AX177" i="11"/>
  <c r="W290" i="11"/>
  <c r="X178" i="11"/>
  <c r="J324" i="11"/>
  <c r="K212" i="11"/>
  <c r="AW290" i="11"/>
  <c r="AX178" i="11"/>
  <c r="J316" i="11"/>
  <c r="K204" i="11"/>
  <c r="AK305" i="11"/>
  <c r="AL193" i="11"/>
  <c r="AK294" i="11"/>
  <c r="AL182" i="11"/>
  <c r="J329" i="11"/>
  <c r="K217" i="11"/>
  <c r="AK292" i="11"/>
  <c r="AL180" i="11"/>
  <c r="W288" i="11"/>
  <c r="X176" i="11"/>
  <c r="W285" i="11"/>
  <c r="X173" i="11"/>
  <c r="K300" i="11"/>
  <c r="L188" i="11"/>
  <c r="AX306" i="11"/>
  <c r="AY194" i="11"/>
  <c r="W312" i="11"/>
  <c r="X200" i="11"/>
  <c r="AX317" i="11"/>
  <c r="AY205" i="11"/>
  <c r="AX322" i="11"/>
  <c r="AY210" i="11"/>
  <c r="K302" i="11"/>
  <c r="L190" i="11"/>
  <c r="AJ314" i="11"/>
  <c r="AK202" i="11"/>
  <c r="X331" i="11"/>
  <c r="Y219" i="11"/>
  <c r="AW297" i="11"/>
  <c r="AX185" i="11"/>
  <c r="W286" i="11"/>
  <c r="X174" i="11"/>
  <c r="J330" i="11"/>
  <c r="K218" i="11"/>
  <c r="AK299" i="11"/>
  <c r="AL187" i="11"/>
  <c r="J320" i="11"/>
  <c r="K208" i="11"/>
  <c r="W311" i="11"/>
  <c r="X199" i="11"/>
  <c r="AK302" i="11"/>
  <c r="AL190" i="11"/>
  <c r="X324" i="11"/>
  <c r="Y212" i="11"/>
  <c r="AK321" i="11"/>
  <c r="AL209" i="11"/>
  <c r="W292" i="11"/>
  <c r="X180" i="11"/>
  <c r="W289" i="11"/>
  <c r="X177" i="11"/>
  <c r="W309" i="11"/>
  <c r="X197" i="11"/>
  <c r="AX310" i="11"/>
  <c r="AY198" i="11"/>
  <c r="W316" i="11"/>
  <c r="X204" i="11"/>
  <c r="K303" i="11"/>
  <c r="L191" i="11"/>
  <c r="AX324" i="11"/>
  <c r="AY212" i="11"/>
  <c r="AJ309" i="11"/>
  <c r="AK197" i="11"/>
  <c r="AJ318" i="11"/>
  <c r="AK206" i="11"/>
  <c r="K282" i="11"/>
  <c r="L170" i="11"/>
  <c r="K305" i="11"/>
  <c r="L193" i="11"/>
  <c r="W298" i="11"/>
  <c r="X186" i="11"/>
  <c r="AK283" i="11"/>
  <c r="AL171" i="11"/>
  <c r="AY302" i="10"/>
  <c r="AZ190" i="10"/>
  <c r="AY299" i="10"/>
  <c r="AZ187" i="10"/>
  <c r="K304" i="10"/>
  <c r="L192" i="10"/>
  <c r="AJ309" i="10"/>
  <c r="AK197" i="10"/>
  <c r="AJ281" i="10"/>
  <c r="AK169" i="10"/>
  <c r="AJ290" i="10"/>
  <c r="AK178" i="10"/>
  <c r="AJ321" i="10"/>
  <c r="AK209" i="10"/>
  <c r="AY318" i="10"/>
  <c r="AZ206" i="10"/>
  <c r="AJ291" i="10"/>
  <c r="AK179" i="10"/>
  <c r="AJ310" i="10"/>
  <c r="AK198" i="10"/>
  <c r="X292" i="10"/>
  <c r="Y180" i="10"/>
  <c r="AW296" i="10"/>
  <c r="AX184" i="10"/>
  <c r="AX292" i="10"/>
  <c r="AY180" i="10"/>
  <c r="AY313" i="10"/>
  <c r="AZ201" i="10"/>
  <c r="AY314" i="10"/>
  <c r="AZ202" i="10"/>
  <c r="AX282" i="10"/>
  <c r="AY170" i="10"/>
  <c r="J290" i="10"/>
  <c r="K178" i="10"/>
  <c r="W326" i="10"/>
  <c r="X214" i="10"/>
  <c r="AY326" i="10"/>
  <c r="AZ214" i="10"/>
  <c r="AZ298" i="10"/>
  <c r="BA186" i="10"/>
  <c r="AK175" i="10"/>
  <c r="AJ287" i="10"/>
  <c r="AJ319" i="10"/>
  <c r="AK207" i="10"/>
  <c r="AJ286" i="10"/>
  <c r="AK174" i="10"/>
  <c r="AY330" i="10"/>
  <c r="AZ218" i="10"/>
  <c r="AK303" i="10"/>
  <c r="AL191" i="10"/>
  <c r="AJ304" i="10"/>
  <c r="AK192" i="10"/>
  <c r="AY321" i="10"/>
  <c r="AZ209" i="10"/>
  <c r="K328" i="10"/>
  <c r="L216" i="10"/>
  <c r="L321" i="10"/>
  <c r="M209" i="10"/>
  <c r="AJ323" i="10"/>
  <c r="AK211" i="10"/>
  <c r="AK320" i="10"/>
  <c r="AL208" i="10"/>
  <c r="AX283" i="10"/>
  <c r="AY171" i="10"/>
  <c r="AX289" i="10"/>
  <c r="AY177" i="10"/>
  <c r="X295" i="10"/>
  <c r="Y183" i="10"/>
  <c r="AJ324" i="10"/>
  <c r="AK212" i="10"/>
  <c r="AY297" i="10"/>
  <c r="AZ185" i="10"/>
  <c r="AJ311" i="10"/>
  <c r="AK199" i="10"/>
  <c r="X296" i="10"/>
  <c r="Y184" i="10"/>
  <c r="L309" i="10"/>
  <c r="M197" i="10"/>
  <c r="AJ295" i="10"/>
  <c r="AK183" i="10"/>
  <c r="AJ326" i="10"/>
  <c r="AK214" i="10"/>
  <c r="AJ299" i="10"/>
  <c r="AK187" i="10"/>
  <c r="J289" i="10"/>
  <c r="K177" i="10"/>
  <c r="J283" i="10"/>
  <c r="K171" i="10"/>
  <c r="AY308" i="10"/>
  <c r="AZ196" i="10"/>
  <c r="K316" i="10"/>
  <c r="L204" i="10"/>
  <c r="X291" i="10"/>
  <c r="Y179" i="10"/>
  <c r="AZ303" i="10"/>
  <c r="BA191" i="10"/>
  <c r="L305" i="10"/>
  <c r="M193" i="10"/>
  <c r="AJ297" i="10"/>
  <c r="AK185" i="10"/>
  <c r="X288" i="10"/>
  <c r="Y176" i="10"/>
  <c r="W321" i="10"/>
  <c r="X209" i="10"/>
  <c r="L317" i="10"/>
  <c r="M205" i="10"/>
  <c r="AJ294" i="10"/>
  <c r="AK182" i="10"/>
  <c r="X286" i="10"/>
  <c r="Y174" i="10"/>
  <c r="J286" i="10"/>
  <c r="K174" i="10"/>
  <c r="W322" i="10"/>
  <c r="X210" i="10"/>
  <c r="AY316" i="10"/>
  <c r="AZ204" i="10"/>
  <c r="X294" i="10"/>
  <c r="Y182" i="10"/>
  <c r="AX291" i="10"/>
  <c r="AY179" i="10"/>
  <c r="AJ288" i="10"/>
  <c r="AK176" i="10"/>
  <c r="AJ307" i="10"/>
  <c r="AK195" i="10"/>
  <c r="K326" i="10"/>
  <c r="L214" i="10"/>
  <c r="AJ300" i="10"/>
  <c r="AK188" i="10"/>
  <c r="X307" i="10"/>
  <c r="Y195" i="10"/>
  <c r="AJ289" i="10"/>
  <c r="AK177" i="10"/>
  <c r="K318" i="10"/>
  <c r="L206" i="10"/>
  <c r="Y178" i="10"/>
  <c r="X290" i="10"/>
  <c r="W314" i="10"/>
  <c r="X202" i="10"/>
  <c r="AY305" i="10"/>
  <c r="AZ193" i="10"/>
  <c r="J298" i="10"/>
  <c r="K186" i="10"/>
  <c r="AZ300" i="10"/>
  <c r="BA188" i="10"/>
  <c r="AJ306" i="10"/>
  <c r="AK194" i="10"/>
  <c r="J281" i="10"/>
  <c r="K169" i="10"/>
  <c r="AX219" i="10"/>
  <c r="AW331" i="10"/>
  <c r="W329" i="10"/>
  <c r="X217" i="10"/>
  <c r="J293" i="10"/>
  <c r="K181" i="10"/>
  <c r="AJ283" i="10"/>
  <c r="AK171" i="10"/>
  <c r="X323" i="10"/>
  <c r="Y211" i="10"/>
  <c r="K319" i="10"/>
  <c r="L207" i="10"/>
  <c r="AY328" i="10"/>
  <c r="AZ216" i="10"/>
  <c r="AJ301" i="10"/>
  <c r="AK189" i="10"/>
  <c r="J295" i="10"/>
  <c r="K183" i="10"/>
  <c r="J299" i="10"/>
  <c r="K187" i="10"/>
  <c r="K323" i="10"/>
  <c r="L211" i="10"/>
  <c r="J294" i="10"/>
  <c r="K182" i="10"/>
  <c r="AJ327" i="10"/>
  <c r="AK215" i="10"/>
  <c r="AY317" i="10"/>
  <c r="AZ205" i="10"/>
  <c r="AX285" i="10"/>
  <c r="AY173" i="10"/>
  <c r="W313" i="10"/>
  <c r="X201" i="10"/>
  <c r="AY322" i="10"/>
  <c r="AZ210" i="10"/>
  <c r="AJ315" i="10"/>
  <c r="AK203" i="10"/>
  <c r="K330" i="10"/>
  <c r="L218" i="10"/>
  <c r="AJ285" i="10"/>
  <c r="AK173" i="10"/>
  <c r="AJ317" i="10"/>
  <c r="AK205" i="10"/>
  <c r="X317" i="10"/>
  <c r="Y205" i="10"/>
  <c r="W304" i="10"/>
  <c r="X192" i="10"/>
  <c r="AY309" i="10"/>
  <c r="AZ197" i="10"/>
  <c r="K312" i="10"/>
  <c r="L200" i="10"/>
  <c r="AY310" i="10"/>
  <c r="AZ198" i="10"/>
  <c r="AY301" i="10"/>
  <c r="AZ189" i="10"/>
  <c r="AZ311" i="10"/>
  <c r="BA199" i="10"/>
  <c r="W305" i="10"/>
  <c r="X193" i="10"/>
  <c r="X309" i="10"/>
  <c r="Y197" i="10"/>
  <c r="AJ318" i="10"/>
  <c r="AK206" i="10"/>
  <c r="L314" i="10"/>
  <c r="M202" i="10"/>
  <c r="X289" i="10"/>
  <c r="Y177" i="10"/>
  <c r="K327" i="10"/>
  <c r="L215" i="10"/>
  <c r="AJ329" i="10"/>
  <c r="AK217" i="10"/>
  <c r="J284" i="10"/>
  <c r="K172" i="10"/>
  <c r="AZ327" i="10"/>
  <c r="BA215" i="10"/>
  <c r="W328" i="10"/>
  <c r="X216" i="10"/>
  <c r="W310" i="10"/>
  <c r="X198" i="10"/>
  <c r="AJ331" i="10"/>
  <c r="AK219" i="10"/>
  <c r="K185" i="10"/>
  <c r="J297" i="10"/>
  <c r="L325" i="10"/>
  <c r="M213" i="10"/>
  <c r="X325" i="10"/>
  <c r="Y213" i="10"/>
  <c r="K322" i="10"/>
  <c r="L210" i="10"/>
  <c r="X285" i="10"/>
  <c r="Y173" i="10"/>
  <c r="AJ282" i="10"/>
  <c r="AK170" i="10"/>
  <c r="AX287" i="10"/>
  <c r="AY175" i="10"/>
  <c r="J282" i="10"/>
  <c r="K170" i="10"/>
  <c r="AZ323" i="10"/>
  <c r="BA211" i="10"/>
  <c r="X303" i="10"/>
  <c r="Y191" i="10"/>
  <c r="AJ298" i="10"/>
  <c r="AK186" i="10"/>
  <c r="X281" i="10"/>
  <c r="Y169" i="10"/>
  <c r="K324" i="10"/>
  <c r="L212" i="10"/>
  <c r="AX288" i="10"/>
  <c r="AY176" i="10"/>
  <c r="X301" i="10"/>
  <c r="Y189" i="10"/>
  <c r="W330" i="10"/>
  <c r="X218" i="10"/>
  <c r="W318" i="10"/>
  <c r="X206" i="10"/>
  <c r="AJ316" i="10"/>
  <c r="AK204" i="10"/>
  <c r="AJ313" i="10"/>
  <c r="AK201" i="10"/>
  <c r="W324" i="10"/>
  <c r="X212" i="10"/>
  <c r="J287" i="10"/>
  <c r="K175" i="10"/>
  <c r="AJ314" i="10"/>
  <c r="AK202" i="10"/>
  <c r="J292" i="10"/>
  <c r="K180" i="10"/>
  <c r="AX295" i="10"/>
  <c r="AY183" i="10"/>
  <c r="AJ292" i="10"/>
  <c r="AK180" i="10"/>
  <c r="K307" i="10"/>
  <c r="L195" i="10"/>
  <c r="X283" i="10"/>
  <c r="Y171" i="10"/>
  <c r="X282" i="10"/>
  <c r="Y170" i="10"/>
  <c r="X299" i="10"/>
  <c r="Y187" i="10"/>
  <c r="AJ284" i="10"/>
  <c r="AK172" i="10"/>
  <c r="AY329" i="10"/>
  <c r="AZ217" i="10"/>
  <c r="K308" i="10"/>
  <c r="L196" i="10"/>
  <c r="AY312" i="10"/>
  <c r="AZ200" i="10"/>
  <c r="AJ305" i="10"/>
  <c r="AK193" i="10"/>
  <c r="K302" i="10"/>
  <c r="L190" i="10"/>
  <c r="X319" i="10"/>
  <c r="Y207" i="10"/>
  <c r="X315" i="10"/>
  <c r="Y203" i="10"/>
  <c r="K320" i="10"/>
  <c r="L208" i="10"/>
  <c r="AJ293" i="10"/>
  <c r="AK181" i="10"/>
  <c r="W320" i="10"/>
  <c r="X208" i="10"/>
  <c r="X298" i="10"/>
  <c r="Y186" i="10"/>
  <c r="L313" i="10"/>
  <c r="M201" i="10"/>
  <c r="K310" i="10"/>
  <c r="L198" i="10"/>
  <c r="AX290" i="10"/>
  <c r="AY178" i="10"/>
  <c r="AX293" i="10"/>
  <c r="AY181" i="10"/>
  <c r="J300" i="10"/>
  <c r="K188" i="10"/>
  <c r="AZ319" i="10"/>
  <c r="BA207" i="10"/>
  <c r="J291" i="10"/>
  <c r="K179" i="10"/>
  <c r="AZ325" i="10"/>
  <c r="BA213" i="10"/>
  <c r="AJ312" i="10"/>
  <c r="AK200" i="10"/>
  <c r="AY306" i="10"/>
  <c r="AZ194" i="10"/>
  <c r="AJ330" i="10"/>
  <c r="AK218" i="10"/>
  <c r="AY320" i="10"/>
  <c r="AZ208" i="10"/>
  <c r="J285" i="10"/>
  <c r="K173" i="10"/>
  <c r="W316" i="10"/>
  <c r="X204" i="10"/>
  <c r="AJ325" i="10"/>
  <c r="AK213" i="10"/>
  <c r="X297" i="10"/>
  <c r="Y185" i="10"/>
  <c r="X312" i="10"/>
  <c r="Y200" i="10"/>
  <c r="AJ308" i="10"/>
  <c r="AK196" i="10"/>
  <c r="AZ315" i="10"/>
  <c r="BA203" i="10"/>
  <c r="K315" i="10"/>
  <c r="L203" i="10"/>
  <c r="AJ328" i="10"/>
  <c r="AK216" i="10"/>
  <c r="L329" i="10"/>
  <c r="M217" i="10"/>
  <c r="J288" i="10"/>
  <c r="K176" i="10"/>
  <c r="K306" i="10"/>
  <c r="L194" i="10"/>
  <c r="Y331" i="10"/>
  <c r="Z219" i="10"/>
  <c r="AY324" i="10"/>
  <c r="AZ212" i="10"/>
  <c r="AK296" i="10"/>
  <c r="AL184" i="10"/>
  <c r="AY304" i="10"/>
  <c r="AZ192" i="10"/>
  <c r="X293" i="10"/>
  <c r="Y181" i="10"/>
  <c r="X327" i="10"/>
  <c r="Y215" i="10"/>
  <c r="X287" i="10"/>
  <c r="Y175" i="10"/>
  <c r="X284" i="10"/>
  <c r="Y172" i="10"/>
  <c r="M331" i="10"/>
  <c r="N219" i="10"/>
  <c r="AX294" i="10"/>
  <c r="AY182" i="10"/>
  <c r="AX284" i="10"/>
  <c r="AY172" i="10"/>
  <c r="X311" i="10"/>
  <c r="Y199" i="10"/>
  <c r="AJ302" i="10"/>
  <c r="AK190" i="10"/>
  <c r="AJ322" i="10"/>
  <c r="AK210" i="10"/>
  <c r="W308" i="10"/>
  <c r="X196" i="10"/>
  <c r="AX286" i="10"/>
  <c r="AY174" i="10"/>
  <c r="K303" i="10"/>
  <c r="L191" i="10"/>
  <c r="W302" i="10"/>
  <c r="X190" i="10"/>
  <c r="K311" i="10"/>
  <c r="L199" i="10"/>
  <c r="AX281" i="10"/>
  <c r="AY169" i="10"/>
  <c r="Z300" i="10"/>
  <c r="AA188" i="10"/>
  <c r="J301" i="10"/>
  <c r="K189" i="10"/>
  <c r="AZ307" i="10"/>
  <c r="BA195" i="10"/>
  <c r="J296" i="10"/>
  <c r="K184" i="10"/>
  <c r="W306" i="10"/>
  <c r="X194" i="10"/>
  <c r="AJ315" i="3"/>
  <c r="AK203" i="3"/>
  <c r="Y297" i="3"/>
  <c r="Z185" i="3"/>
  <c r="K288" i="3"/>
  <c r="L176" i="3"/>
  <c r="AW330" i="3"/>
  <c r="AX218" i="3"/>
  <c r="M306" i="3"/>
  <c r="N194" i="3"/>
  <c r="K283" i="3"/>
  <c r="L171" i="3"/>
  <c r="AK329" i="3"/>
  <c r="AL217" i="3"/>
  <c r="AW303" i="3"/>
  <c r="AX191" i="3"/>
  <c r="W286" i="3"/>
  <c r="X174" i="3"/>
  <c r="W281" i="3"/>
  <c r="X169" i="3"/>
  <c r="Y289" i="3"/>
  <c r="Z177" i="3"/>
  <c r="M322" i="3"/>
  <c r="N210" i="3"/>
  <c r="Y310" i="3"/>
  <c r="Z198" i="3"/>
  <c r="M328" i="3"/>
  <c r="N216" i="3"/>
  <c r="K284" i="3"/>
  <c r="L172" i="3"/>
  <c r="M331" i="3"/>
  <c r="N219" i="3"/>
  <c r="M302" i="3"/>
  <c r="N190" i="3"/>
  <c r="M312" i="3"/>
  <c r="N200" i="3"/>
  <c r="AW283" i="3"/>
  <c r="AX171" i="3"/>
  <c r="L325" i="3"/>
  <c r="M213" i="3"/>
  <c r="M297" i="3"/>
  <c r="N185" i="3"/>
  <c r="AK292" i="3"/>
  <c r="AL180" i="3"/>
  <c r="Y329" i="3"/>
  <c r="Z217" i="3"/>
  <c r="Y308" i="3"/>
  <c r="Z196" i="3"/>
  <c r="AK298" i="3"/>
  <c r="AL186" i="3"/>
  <c r="AW312" i="3"/>
  <c r="AX200" i="3"/>
  <c r="Y315" i="3"/>
  <c r="Z203" i="3"/>
  <c r="AK283" i="3"/>
  <c r="AL171" i="3"/>
  <c r="M323" i="3"/>
  <c r="N211" i="3"/>
  <c r="M298" i="3"/>
  <c r="N186" i="3"/>
  <c r="K291" i="3"/>
  <c r="L179" i="3"/>
  <c r="AX282" i="3"/>
  <c r="AY170" i="3"/>
  <c r="W312" i="3"/>
  <c r="X200" i="3"/>
  <c r="AK293" i="3"/>
  <c r="AL181" i="3"/>
  <c r="AW290" i="3"/>
  <c r="AX178" i="3"/>
  <c r="Y321" i="3"/>
  <c r="Z209" i="3"/>
  <c r="Y304" i="3"/>
  <c r="Z192" i="3"/>
  <c r="AK294" i="3"/>
  <c r="AL182" i="3"/>
  <c r="W282" i="3"/>
  <c r="X170" i="3"/>
  <c r="AK325" i="3"/>
  <c r="AL213" i="3"/>
  <c r="AW305" i="3"/>
  <c r="AX193" i="3"/>
  <c r="AK297" i="3"/>
  <c r="AL185" i="3"/>
  <c r="AX281" i="3"/>
  <c r="AY169" i="3"/>
  <c r="L329" i="3"/>
  <c r="M217" i="3"/>
  <c r="AW308" i="3"/>
  <c r="AX196" i="3"/>
  <c r="AK319" i="3"/>
  <c r="AL207" i="3"/>
  <c r="AK291" i="3"/>
  <c r="AL179" i="3"/>
  <c r="Y327" i="3"/>
  <c r="Z215" i="3"/>
  <c r="AK300" i="3"/>
  <c r="AL188" i="3"/>
  <c r="AW292" i="3"/>
  <c r="AX180" i="3"/>
  <c r="AK288" i="3"/>
  <c r="AL176" i="3"/>
  <c r="L320" i="3"/>
  <c r="M208" i="3"/>
  <c r="AK295" i="3"/>
  <c r="AL183" i="3"/>
  <c r="AJ282" i="3"/>
  <c r="AK170" i="3"/>
  <c r="Y325" i="3"/>
  <c r="Z213" i="3"/>
  <c r="AW315" i="3"/>
  <c r="AX203" i="3"/>
  <c r="AW287" i="3"/>
  <c r="AX175" i="3"/>
  <c r="M317" i="3"/>
  <c r="N205" i="3"/>
  <c r="M301" i="3"/>
  <c r="N189" i="3"/>
  <c r="Y320" i="3"/>
  <c r="Z208" i="3"/>
  <c r="AK285" i="3"/>
  <c r="AL173" i="3"/>
  <c r="X317" i="3"/>
  <c r="Y205" i="3"/>
  <c r="AK302" i="3"/>
  <c r="AL190" i="3"/>
  <c r="AJ324" i="3"/>
  <c r="AK212" i="3"/>
  <c r="M293" i="3"/>
  <c r="N181" i="3"/>
  <c r="L321" i="3"/>
  <c r="M209" i="3"/>
  <c r="AK305" i="3"/>
  <c r="AL193" i="3"/>
  <c r="W283" i="3"/>
  <c r="X171" i="3"/>
  <c r="AW327" i="3"/>
  <c r="AX215" i="3"/>
  <c r="AK321" i="3"/>
  <c r="AL209" i="3"/>
  <c r="AW299" i="3"/>
  <c r="AX187" i="3"/>
  <c r="K290" i="3"/>
  <c r="L178" i="3"/>
  <c r="Y291" i="3"/>
  <c r="Z179" i="3"/>
  <c r="AK308" i="3"/>
  <c r="AL196" i="3"/>
  <c r="M324" i="3"/>
  <c r="N212" i="3"/>
  <c r="AW289" i="3"/>
  <c r="AX177" i="3"/>
  <c r="M313" i="3"/>
  <c r="N201" i="3"/>
  <c r="AK311" i="3"/>
  <c r="AL199" i="3"/>
  <c r="AW309" i="3"/>
  <c r="AX197" i="3"/>
  <c r="AK301" i="3"/>
  <c r="AL189" i="3"/>
  <c r="AK286" i="3"/>
  <c r="AL174" i="3"/>
  <c r="M326" i="3"/>
  <c r="N214" i="3"/>
  <c r="AW314" i="3"/>
  <c r="AX202" i="3"/>
  <c r="AW295" i="3"/>
  <c r="AX183" i="3"/>
  <c r="K286" i="3"/>
  <c r="L174" i="3"/>
  <c r="X319" i="3"/>
  <c r="Y207" i="3"/>
  <c r="AK304" i="3"/>
  <c r="AL192" i="3"/>
  <c r="AJ312" i="3"/>
  <c r="AK200" i="3"/>
  <c r="AW285" i="3"/>
  <c r="AX173" i="3"/>
  <c r="AJ331" i="3"/>
  <c r="AK219" i="3"/>
  <c r="AK299" i="3"/>
  <c r="AL187" i="3"/>
  <c r="M316" i="3"/>
  <c r="N204" i="3"/>
  <c r="AW319" i="3"/>
  <c r="AX207" i="3"/>
  <c r="AW310" i="3"/>
  <c r="AX198" i="3"/>
  <c r="M300" i="3"/>
  <c r="N188" i="3"/>
  <c r="M315" i="3"/>
  <c r="N203" i="3"/>
  <c r="AW331" i="3"/>
  <c r="AX219" i="3"/>
  <c r="Y311" i="3"/>
  <c r="Z199" i="3"/>
  <c r="M303" i="3"/>
  <c r="N191" i="3"/>
  <c r="K282" i="3"/>
  <c r="L170" i="3"/>
  <c r="M330" i="3"/>
  <c r="N218" i="3"/>
  <c r="AJ317" i="3"/>
  <c r="AK205" i="3"/>
  <c r="L318" i="3"/>
  <c r="M206" i="3"/>
  <c r="L314" i="3"/>
  <c r="M202" i="3"/>
  <c r="AW301" i="3"/>
  <c r="AX189" i="3"/>
  <c r="AK318" i="3"/>
  <c r="AL206" i="3"/>
  <c r="AW306" i="3"/>
  <c r="AX194" i="3"/>
  <c r="M296" i="3"/>
  <c r="N184" i="3"/>
  <c r="W284" i="3"/>
  <c r="X172" i="3"/>
  <c r="AW329" i="3"/>
  <c r="AX217" i="3"/>
  <c r="Y307" i="3"/>
  <c r="Z195" i="3"/>
  <c r="M299" i="3"/>
  <c r="N187" i="3"/>
  <c r="Y296" i="3"/>
  <c r="Z184" i="3"/>
  <c r="W285" i="3"/>
  <c r="X173" i="3"/>
  <c r="X330" i="3"/>
  <c r="Y218" i="3"/>
  <c r="AK307" i="3"/>
  <c r="AL195" i="3"/>
  <c r="AW297" i="3"/>
  <c r="AX185" i="3"/>
  <c r="AW311" i="3"/>
  <c r="AX199" i="3"/>
  <c r="M327" i="3"/>
  <c r="N215" i="3"/>
  <c r="M308" i="3"/>
  <c r="N196" i="3"/>
  <c r="AW300" i="3"/>
  <c r="AX188" i="3"/>
  <c r="AK290" i="3"/>
  <c r="AL178" i="3"/>
  <c r="AK322" i="3"/>
  <c r="AL210" i="3"/>
  <c r="M311" i="3"/>
  <c r="N199" i="3"/>
  <c r="AW324" i="3"/>
  <c r="AX212" i="3"/>
  <c r="K285" i="3"/>
  <c r="L173" i="3"/>
  <c r="AW313" i="3"/>
  <c r="AX201" i="3"/>
  <c r="X322" i="3"/>
  <c r="Y210" i="3"/>
  <c r="AK303" i="3"/>
  <c r="AL191" i="3"/>
  <c r="AJ328" i="3"/>
  <c r="AK216" i="3"/>
  <c r="K281" i="3"/>
  <c r="L169" i="3"/>
  <c r="M319" i="3"/>
  <c r="N207" i="3"/>
  <c r="M304" i="3"/>
  <c r="N192" i="3"/>
  <c r="AW296" i="3"/>
  <c r="AX184" i="3"/>
  <c r="Y290" i="3"/>
  <c r="Z178" i="3"/>
  <c r="AJ327" i="3"/>
  <c r="AK215" i="3"/>
  <c r="M307" i="3"/>
  <c r="N195" i="3"/>
  <c r="AJ313" i="3"/>
  <c r="AK201" i="3"/>
  <c r="AK287" i="3"/>
  <c r="AL175" i="3"/>
  <c r="AW325" i="3"/>
  <c r="AX213" i="3"/>
  <c r="Y301" i="3"/>
  <c r="Z189" i="3"/>
  <c r="K292" i="3"/>
  <c r="L180" i="3"/>
  <c r="AK284" i="3"/>
  <c r="AL172" i="3"/>
  <c r="M310" i="3"/>
  <c r="N198" i="3"/>
  <c r="AW294" i="3"/>
  <c r="AX182" i="3"/>
  <c r="AW291" i="3"/>
  <c r="AX179" i="3"/>
  <c r="X326" i="3"/>
  <c r="Y214" i="3"/>
  <c r="M305" i="3"/>
  <c r="N193" i="3"/>
  <c r="Y295" i="3"/>
  <c r="Z183" i="3"/>
  <c r="W292" i="3"/>
  <c r="X180" i="3"/>
  <c r="Y323" i="3"/>
  <c r="Z211" i="3"/>
  <c r="AK306" i="3"/>
  <c r="AL194" i="3"/>
  <c r="Y298" i="3"/>
  <c r="Z186" i="3"/>
  <c r="X294" i="3"/>
  <c r="Y182" i="3"/>
  <c r="AW317" i="3"/>
  <c r="AX205" i="3"/>
  <c r="AK309" i="3"/>
  <c r="AL197" i="3"/>
  <c r="AW316" i="3"/>
  <c r="AX204" i="3"/>
  <c r="X313" i="3"/>
  <c r="Y201" i="3"/>
  <c r="AW304" i="3"/>
  <c r="AX192" i="3"/>
  <c r="W287" i="3"/>
  <c r="X175" i="3"/>
  <c r="AK330" i="3"/>
  <c r="AL218" i="3"/>
  <c r="AW318" i="3"/>
  <c r="AX206" i="3"/>
  <c r="AK296" i="3"/>
  <c r="AL184" i="3"/>
  <c r="K289" i="3"/>
  <c r="L177" i="3"/>
  <c r="Y288" i="3"/>
  <c r="Z176" i="3"/>
  <c r="Y309" i="3"/>
  <c r="Z197" i="3"/>
  <c r="AK320" i="3"/>
  <c r="AL208" i="3"/>
  <c r="AW288" i="3"/>
  <c r="AX176" i="3"/>
  <c r="AJ314" i="3"/>
  <c r="AK202" i="3"/>
  <c r="AW302" i="3"/>
  <c r="AX190" i="3"/>
  <c r="AJ316" i="3"/>
  <c r="AK204" i="3"/>
  <c r="AK289" i="3"/>
  <c r="AL177" i="3"/>
  <c r="AW321" i="3"/>
  <c r="AX209" i="3"/>
  <c r="Y303" i="3"/>
  <c r="Z191" i="3"/>
  <c r="M295" i="3"/>
  <c r="N183" i="3"/>
  <c r="AW322" i="3"/>
  <c r="AX210" i="3"/>
  <c r="Y324" i="3"/>
  <c r="Z212" i="3"/>
  <c r="Y306" i="3"/>
  <c r="Z194" i="3"/>
  <c r="Y305" i="3"/>
  <c r="Z193" i="3"/>
  <c r="AW328" i="3"/>
  <c r="AX216" i="3"/>
  <c r="AW284" i="3"/>
  <c r="AX172" i="3"/>
  <c r="AJ323" i="3"/>
  <c r="AK211" i="3"/>
  <c r="AW298" i="3"/>
  <c r="AX186" i="3"/>
  <c r="L294" i="3"/>
  <c r="M182" i="3"/>
  <c r="AW326" i="3"/>
  <c r="AX214" i="3"/>
  <c r="M309" i="3"/>
  <c r="N197" i="3"/>
  <c r="Y299" i="3"/>
  <c r="Z187" i="3"/>
  <c r="AW320" i="3"/>
  <c r="AX208" i="3"/>
  <c r="Y331" i="3"/>
  <c r="Z219" i="3"/>
  <c r="AK310" i="3"/>
  <c r="AL198" i="3"/>
  <c r="Y302" i="3"/>
  <c r="Z190" i="3"/>
  <c r="AJ281" i="3"/>
  <c r="AK169" i="3"/>
  <c r="AK326" i="3"/>
  <c r="AL214" i="3"/>
  <c r="W316" i="3"/>
  <c r="X204" i="3"/>
  <c r="AW293" i="3"/>
  <c r="AX181" i="3"/>
  <c r="K287" i="3"/>
  <c r="L175" i="3"/>
  <c r="AW323" i="3"/>
  <c r="AX211" i="3"/>
  <c r="AW307" i="3"/>
  <c r="AX195" i="3"/>
  <c r="Y314" i="3"/>
  <c r="Z202" i="3"/>
  <c r="AW286" i="3"/>
  <c r="AX174" i="3"/>
  <c r="Y328" i="3"/>
  <c r="Z216" i="3"/>
  <c r="Y300" i="3"/>
  <c r="Z188" i="3"/>
  <c r="Y318" i="3"/>
  <c r="Z206" i="3"/>
  <c r="Y293" i="3"/>
  <c r="Z181" i="3"/>
  <c r="AW95" i="2"/>
  <c r="AV316" i="2"/>
  <c r="J328" i="2"/>
  <c r="K216" i="2"/>
  <c r="AY310" i="2"/>
  <c r="AZ198" i="2"/>
  <c r="AW286" i="2"/>
  <c r="AX174" i="2"/>
  <c r="L321" i="2"/>
  <c r="M209" i="2"/>
  <c r="X328" i="2"/>
  <c r="Y216" i="2"/>
  <c r="AW297" i="2"/>
  <c r="AX185" i="2"/>
  <c r="L324" i="2"/>
  <c r="M212" i="2"/>
  <c r="AJ305" i="2"/>
  <c r="AK193" i="2"/>
  <c r="X319" i="2"/>
  <c r="Y207" i="2"/>
  <c r="L327" i="2"/>
  <c r="M215" i="2"/>
  <c r="Y293" i="2"/>
  <c r="Z181" i="2"/>
  <c r="AJ318" i="2"/>
  <c r="AK206" i="2"/>
  <c r="AK292" i="2"/>
  <c r="AL180" i="2"/>
  <c r="W306" i="2"/>
  <c r="X194" i="2"/>
  <c r="K291" i="2"/>
  <c r="L179" i="2"/>
  <c r="AJ304" i="2"/>
  <c r="AK192" i="2"/>
  <c r="AJ309" i="2"/>
  <c r="AK197" i="2"/>
  <c r="W307" i="2"/>
  <c r="X195" i="2"/>
  <c r="K304" i="2"/>
  <c r="L192" i="2"/>
  <c r="K301" i="2"/>
  <c r="L189" i="2"/>
  <c r="L315" i="2"/>
  <c r="M203" i="2"/>
  <c r="AW288" i="2"/>
  <c r="AX176" i="2"/>
  <c r="X326" i="2"/>
  <c r="Y214" i="2"/>
  <c r="AW281" i="2"/>
  <c r="AX169" i="2"/>
  <c r="AW299" i="2"/>
  <c r="AX187" i="2"/>
  <c r="X304" i="2"/>
  <c r="Y192" i="2"/>
  <c r="Y284" i="2"/>
  <c r="Z172" i="2"/>
  <c r="AZ323" i="2"/>
  <c r="BA211" i="2"/>
  <c r="AK283" i="2"/>
  <c r="AL171" i="2"/>
  <c r="Y295" i="2"/>
  <c r="Z183" i="2"/>
  <c r="AJ322" i="2"/>
  <c r="AK210" i="2"/>
  <c r="AK294" i="2"/>
  <c r="AL182" i="2"/>
  <c r="AZ311" i="2"/>
  <c r="BA199" i="2"/>
  <c r="AY303" i="2"/>
  <c r="AZ191" i="2"/>
  <c r="J329" i="2"/>
  <c r="K217" i="2"/>
  <c r="AJ313" i="2"/>
  <c r="AK201" i="2"/>
  <c r="L312" i="2"/>
  <c r="M200" i="2"/>
  <c r="K284" i="2"/>
  <c r="L172" i="2"/>
  <c r="K287" i="2"/>
  <c r="L175" i="2"/>
  <c r="X320" i="2"/>
  <c r="Y208" i="2"/>
  <c r="AW290" i="2"/>
  <c r="AX178" i="2"/>
  <c r="K306" i="2"/>
  <c r="L194" i="2"/>
  <c r="K294" i="2"/>
  <c r="L182" i="2"/>
  <c r="AW301" i="2"/>
  <c r="AX189" i="2"/>
  <c r="W308" i="2"/>
  <c r="X196" i="2"/>
  <c r="Y286" i="2"/>
  <c r="Z174" i="2"/>
  <c r="AJ328" i="2"/>
  <c r="AK216" i="2"/>
  <c r="AK285" i="2"/>
  <c r="AL173" i="2"/>
  <c r="Y297" i="2"/>
  <c r="Z185" i="2"/>
  <c r="AJ326" i="2"/>
  <c r="AK214" i="2"/>
  <c r="AK296" i="2"/>
  <c r="AL184" i="2"/>
  <c r="L318" i="2"/>
  <c r="M206" i="2"/>
  <c r="W310" i="2"/>
  <c r="X198" i="2"/>
  <c r="X330" i="2"/>
  <c r="Y218" i="2"/>
  <c r="AJ317" i="2"/>
  <c r="AK205" i="2"/>
  <c r="X317" i="2"/>
  <c r="Y205" i="2"/>
  <c r="K300" i="2"/>
  <c r="L188" i="2"/>
  <c r="K303" i="2"/>
  <c r="L191" i="2"/>
  <c r="AZ324" i="2"/>
  <c r="BA212" i="2"/>
  <c r="AW292" i="2"/>
  <c r="AX180" i="2"/>
  <c r="W311" i="2"/>
  <c r="X199" i="2"/>
  <c r="AJ281" i="2"/>
  <c r="AK169" i="2"/>
  <c r="AX304" i="2"/>
  <c r="AY192" i="2"/>
  <c r="AZ312" i="2"/>
  <c r="BA200" i="2"/>
  <c r="Y288" i="2"/>
  <c r="Z176" i="2"/>
  <c r="AJ308" i="2"/>
  <c r="AK196" i="2"/>
  <c r="AK287" i="2"/>
  <c r="AL175" i="2"/>
  <c r="Y299" i="2"/>
  <c r="Z187" i="2"/>
  <c r="X329" i="2"/>
  <c r="Y217" i="2"/>
  <c r="AK298" i="2"/>
  <c r="AL186" i="2"/>
  <c r="X323" i="2"/>
  <c r="Y211" i="2"/>
  <c r="L317" i="2"/>
  <c r="M205" i="2"/>
  <c r="L282" i="2"/>
  <c r="M170" i="2"/>
  <c r="AJ321" i="2"/>
  <c r="AK209" i="2"/>
  <c r="AZ321" i="2"/>
  <c r="BA209" i="2"/>
  <c r="AW283" i="2"/>
  <c r="AX171" i="2"/>
  <c r="L313" i="2"/>
  <c r="M201" i="2"/>
  <c r="AJ327" i="2"/>
  <c r="AK215" i="2"/>
  <c r="AW294" i="2"/>
  <c r="AX182" i="2"/>
  <c r="L316" i="2"/>
  <c r="M204" i="2"/>
  <c r="K288" i="2"/>
  <c r="L176" i="2"/>
  <c r="W309" i="2"/>
  <c r="X197" i="2"/>
  <c r="L319" i="2"/>
  <c r="M207" i="2"/>
  <c r="Y290" i="2"/>
  <c r="Z178" i="2"/>
  <c r="AJ312" i="2"/>
  <c r="AK200" i="2"/>
  <c r="AK289" i="2"/>
  <c r="AL177" i="2"/>
  <c r="Y301" i="2"/>
  <c r="Z189" i="2"/>
  <c r="K297" i="2"/>
  <c r="L185" i="2"/>
  <c r="AK300" i="2"/>
  <c r="AL188" i="2"/>
  <c r="L331" i="2"/>
  <c r="M219" i="2"/>
  <c r="X322" i="2"/>
  <c r="Y210" i="2"/>
  <c r="Y283" i="2"/>
  <c r="Z171" i="2"/>
  <c r="AJ325" i="2"/>
  <c r="AK213" i="2"/>
  <c r="K307" i="2"/>
  <c r="L195" i="2"/>
  <c r="AW285" i="2"/>
  <c r="AX173" i="2"/>
  <c r="X318" i="2"/>
  <c r="Y206" i="2"/>
  <c r="AY330" i="2"/>
  <c r="AZ218" i="2"/>
  <c r="AW296" i="2"/>
  <c r="AX184" i="2"/>
  <c r="X321" i="2"/>
  <c r="Y209" i="2"/>
  <c r="K305" i="2"/>
  <c r="L193" i="2"/>
  <c r="AZ315" i="2"/>
  <c r="BA203" i="2"/>
  <c r="X324" i="2"/>
  <c r="Y212" i="2"/>
  <c r="Y292" i="2"/>
  <c r="Z180" i="2"/>
  <c r="AJ316" i="2"/>
  <c r="AK204" i="2"/>
  <c r="AK291" i="2"/>
  <c r="AL179" i="2"/>
  <c r="Y303" i="2"/>
  <c r="Z191" i="2"/>
  <c r="AK282" i="2"/>
  <c r="AL170" i="2"/>
  <c r="AK302" i="2"/>
  <c r="AL190" i="2"/>
  <c r="AJ307" i="2"/>
  <c r="AK195" i="2"/>
  <c r="AZ326" i="2"/>
  <c r="BA214" i="2"/>
  <c r="K298" i="2"/>
  <c r="L186" i="2"/>
  <c r="K293" i="2"/>
  <c r="L181" i="2"/>
  <c r="X312" i="2"/>
  <c r="Y200" i="2"/>
  <c r="AW287" i="2"/>
  <c r="AX175" i="2"/>
  <c r="AZ322" i="2"/>
  <c r="BA210" i="2"/>
  <c r="Y281" i="2"/>
  <c r="Z169" i="2"/>
  <c r="AW298" i="2"/>
  <c r="AX186" i="2"/>
  <c r="AZ325" i="2"/>
  <c r="BA213" i="2"/>
  <c r="X305" i="2"/>
  <c r="Y193" i="2"/>
  <c r="L322" i="2"/>
  <c r="M210" i="2"/>
  <c r="AY329" i="2"/>
  <c r="AZ217" i="2"/>
  <c r="Y294" i="2"/>
  <c r="Z182" i="2"/>
  <c r="AJ320" i="2"/>
  <c r="AK208" i="2"/>
  <c r="AK293" i="2"/>
  <c r="AL181" i="2"/>
  <c r="K308" i="2"/>
  <c r="L196" i="2"/>
  <c r="K299" i="2"/>
  <c r="L187" i="2"/>
  <c r="AJ329" i="2"/>
  <c r="AK217" i="2"/>
  <c r="AJ311" i="2"/>
  <c r="AK199" i="2"/>
  <c r="K310" i="2"/>
  <c r="L198" i="2"/>
  <c r="AW282" i="2"/>
  <c r="AX170" i="2"/>
  <c r="Y282" i="2"/>
  <c r="Z170" i="2"/>
  <c r="BA204" i="2"/>
  <c r="AW289" i="2"/>
  <c r="AX177" i="2"/>
  <c r="AY328" i="2"/>
  <c r="AZ216" i="2"/>
  <c r="K286" i="2"/>
  <c r="L174" i="2"/>
  <c r="AW300" i="2"/>
  <c r="AX188" i="2"/>
  <c r="AY306" i="2"/>
  <c r="AZ194" i="2"/>
  <c r="Y285" i="2"/>
  <c r="Z173" i="2"/>
  <c r="X327" i="2"/>
  <c r="Y215" i="2"/>
  <c r="AK284" i="2"/>
  <c r="AL172" i="2"/>
  <c r="Y296" i="2"/>
  <c r="Z184" i="2"/>
  <c r="AJ324" i="2"/>
  <c r="AK212" i="2"/>
  <c r="AK295" i="2"/>
  <c r="AL183" i="2"/>
  <c r="X315" i="2"/>
  <c r="Y203" i="2"/>
  <c r="AY308" i="2"/>
  <c r="AZ196" i="2"/>
  <c r="AK331" i="2"/>
  <c r="AL219" i="2"/>
  <c r="AJ315" i="2"/>
  <c r="AK203" i="2"/>
  <c r="AZ313" i="2"/>
  <c r="BA201" i="2"/>
  <c r="K292" i="2"/>
  <c r="L180" i="2"/>
  <c r="K295" i="2"/>
  <c r="L183" i="2"/>
  <c r="L323" i="2"/>
  <c r="M211" i="2"/>
  <c r="AW291" i="2"/>
  <c r="AX179" i="2"/>
  <c r="AY309" i="2"/>
  <c r="AZ197" i="2"/>
  <c r="K302" i="2"/>
  <c r="L190" i="2"/>
  <c r="AW302" i="2"/>
  <c r="AX190" i="2"/>
  <c r="K311" i="2"/>
  <c r="L199" i="2"/>
  <c r="Y287" i="2"/>
  <c r="Z175" i="2"/>
  <c r="AJ306" i="2"/>
  <c r="AK194" i="2"/>
  <c r="AK286" i="2"/>
  <c r="AL174" i="2"/>
  <c r="Y298" i="2"/>
  <c r="Z186" i="2"/>
  <c r="J330" i="2"/>
  <c r="K218" i="2"/>
  <c r="AK297" i="2"/>
  <c r="AL185" i="2"/>
  <c r="AZ319" i="2"/>
  <c r="BA207" i="2"/>
  <c r="X314" i="2"/>
  <c r="Y202" i="2"/>
  <c r="AY331" i="2"/>
  <c r="AZ219" i="2"/>
  <c r="AJ319" i="2"/>
  <c r="AK207" i="2"/>
  <c r="L320" i="2"/>
  <c r="M208" i="2"/>
  <c r="AZ305" i="2"/>
  <c r="BA193" i="2"/>
  <c r="K309" i="2"/>
  <c r="L197" i="2"/>
  <c r="AY327" i="2"/>
  <c r="AZ215" i="2"/>
  <c r="AW293" i="2"/>
  <c r="AX181" i="2"/>
  <c r="X313" i="2"/>
  <c r="Y201" i="2"/>
  <c r="K283" i="2"/>
  <c r="L171" i="2"/>
  <c r="AY307" i="2"/>
  <c r="AZ195" i="2"/>
  <c r="X316" i="2"/>
  <c r="Y204" i="2"/>
  <c r="Y289" i="2"/>
  <c r="Z177" i="2"/>
  <c r="AJ310" i="2"/>
  <c r="AK198" i="2"/>
  <c r="AK288" i="2"/>
  <c r="AL176" i="2"/>
  <c r="Y300" i="2"/>
  <c r="Z188" i="2"/>
  <c r="K289" i="2"/>
  <c r="L177" i="2"/>
  <c r="AK299" i="2"/>
  <c r="AL187" i="2"/>
  <c r="L326" i="2"/>
  <c r="M214" i="2"/>
  <c r="AZ318" i="2"/>
  <c r="BA206" i="2"/>
  <c r="L281" i="2"/>
  <c r="M169" i="2"/>
  <c r="AJ323" i="2"/>
  <c r="AK211" i="2"/>
  <c r="X325" i="2"/>
  <c r="Y213" i="2"/>
  <c r="AW284" i="2"/>
  <c r="AX172" i="2"/>
  <c r="AZ314" i="2"/>
  <c r="BA202" i="2"/>
  <c r="W331" i="2"/>
  <c r="X219" i="2"/>
  <c r="AW295" i="2"/>
  <c r="AX183" i="2"/>
  <c r="AZ317" i="2"/>
  <c r="BA205" i="2"/>
  <c r="K296" i="2"/>
  <c r="L184" i="2"/>
  <c r="L314" i="2"/>
  <c r="M202" i="2"/>
  <c r="AZ320" i="2"/>
  <c r="BA208" i="2"/>
  <c r="Y291" i="2"/>
  <c r="Z179" i="2"/>
  <c r="AJ314" i="2"/>
  <c r="AK202" i="2"/>
  <c r="AK290" i="2"/>
  <c r="AL178" i="2"/>
  <c r="Y302" i="2"/>
  <c r="Z190" i="2"/>
  <c r="AM303" i="2"/>
  <c r="AN191" i="2"/>
  <c r="AK301" i="2"/>
  <c r="AL189" i="2"/>
  <c r="AJ330" i="2"/>
  <c r="AK218" i="2"/>
  <c r="L325" i="2"/>
  <c r="M213" i="2"/>
  <c r="K290" i="2"/>
  <c r="L178" i="2"/>
  <c r="K285" i="2"/>
  <c r="L173" i="2"/>
  <c r="J314" i="1"/>
  <c r="K202" i="1"/>
  <c r="AL319" i="1"/>
  <c r="AM207" i="1"/>
  <c r="AL326" i="1"/>
  <c r="AM214" i="1"/>
  <c r="AL317" i="1"/>
  <c r="AM205" i="1"/>
  <c r="J316" i="1"/>
  <c r="K204" i="1"/>
  <c r="Z320" i="1"/>
  <c r="AA208" i="1"/>
  <c r="AL325" i="1"/>
  <c r="AM213" i="1"/>
  <c r="J318" i="1"/>
  <c r="K206" i="1"/>
  <c r="AJ301" i="1"/>
  <c r="AK189" i="1"/>
  <c r="AL323" i="1"/>
  <c r="AM211" i="1"/>
  <c r="J300" i="1"/>
  <c r="K188" i="1"/>
  <c r="X293" i="1"/>
  <c r="Y181" i="1"/>
  <c r="AL331" i="1"/>
  <c r="AM219" i="1"/>
  <c r="AL285" i="1"/>
  <c r="AM173" i="1"/>
  <c r="J294" i="1"/>
  <c r="K182" i="1"/>
  <c r="AX329" i="1"/>
  <c r="AY217" i="1"/>
  <c r="J289" i="1"/>
  <c r="K177" i="1"/>
  <c r="AW315" i="1"/>
  <c r="AX203" i="1"/>
  <c r="AL299" i="1"/>
  <c r="AM187" i="1"/>
  <c r="AX290" i="1"/>
  <c r="AY178" i="1"/>
  <c r="AL288" i="1"/>
  <c r="AM176" i="1"/>
  <c r="AL281" i="1"/>
  <c r="AM169" i="1"/>
  <c r="AW322" i="1"/>
  <c r="AX210" i="1"/>
  <c r="X287" i="1"/>
  <c r="Y175" i="1"/>
  <c r="J321" i="1"/>
  <c r="K209" i="1"/>
  <c r="J285" i="1"/>
  <c r="K173" i="1"/>
  <c r="Y317" i="1"/>
  <c r="Z205" i="1"/>
  <c r="AL295" i="1"/>
  <c r="AM183" i="1"/>
  <c r="AK328" i="1"/>
  <c r="AL216" i="1"/>
  <c r="AL300" i="1"/>
  <c r="AM188" i="1"/>
  <c r="J283" i="1"/>
  <c r="K171" i="1"/>
  <c r="AK311" i="1"/>
  <c r="AL199" i="1"/>
  <c r="W310" i="1"/>
  <c r="X198" i="1"/>
  <c r="AX300" i="1"/>
  <c r="AY188" i="1"/>
  <c r="Z325" i="1"/>
  <c r="AA213" i="1"/>
  <c r="W307" i="1"/>
  <c r="X195" i="1"/>
  <c r="AL330" i="1"/>
  <c r="AM218" i="1"/>
  <c r="J288" i="1"/>
  <c r="K176" i="1"/>
  <c r="Z321" i="1"/>
  <c r="AA209" i="1"/>
  <c r="AK329" i="1"/>
  <c r="AL217" i="1"/>
  <c r="X292" i="1"/>
  <c r="Y180" i="1"/>
  <c r="AW313" i="1"/>
  <c r="AX201" i="1"/>
  <c r="J303" i="1"/>
  <c r="K191" i="1"/>
  <c r="J324" i="1"/>
  <c r="K212" i="1"/>
  <c r="X295" i="1"/>
  <c r="Y183" i="1"/>
  <c r="X303" i="1"/>
  <c r="Y191" i="1"/>
  <c r="AL314" i="1"/>
  <c r="AM202" i="1"/>
  <c r="X290" i="1"/>
  <c r="Y178" i="1"/>
  <c r="J284" i="1"/>
  <c r="K172" i="1"/>
  <c r="AM305" i="1"/>
  <c r="AN193" i="1"/>
  <c r="J282" i="1"/>
  <c r="K170" i="1"/>
  <c r="W313" i="1"/>
  <c r="X201" i="1"/>
  <c r="AX301" i="1"/>
  <c r="AY189" i="1"/>
  <c r="X300" i="1"/>
  <c r="Y188" i="1"/>
  <c r="X298" i="1"/>
  <c r="Y186" i="1"/>
  <c r="AL283" i="1"/>
  <c r="AM171" i="1"/>
  <c r="AL318" i="1"/>
  <c r="AM206" i="1"/>
  <c r="J287" i="1"/>
  <c r="K175" i="1"/>
  <c r="AL297" i="1"/>
  <c r="AM185" i="1"/>
  <c r="X301" i="1"/>
  <c r="Y189" i="1"/>
  <c r="AL298" i="1"/>
  <c r="AM186" i="1"/>
  <c r="AL307" i="1"/>
  <c r="AM195" i="1"/>
  <c r="X284" i="1"/>
  <c r="Y172" i="1"/>
  <c r="J312" i="1"/>
  <c r="K200" i="1"/>
  <c r="AL293" i="1"/>
  <c r="AM181" i="1"/>
  <c r="AX319" i="1"/>
  <c r="AY207" i="1"/>
  <c r="AW330" i="1"/>
  <c r="AX218" i="1"/>
  <c r="Y331" i="1"/>
  <c r="Z219" i="1"/>
  <c r="AX282" i="1"/>
  <c r="AY170" i="1"/>
  <c r="AL289" i="1"/>
  <c r="AM177" i="1"/>
  <c r="Z322" i="1"/>
  <c r="AA210" i="1"/>
  <c r="AL287" i="1"/>
  <c r="AM175" i="1"/>
  <c r="AX325" i="1"/>
  <c r="AY213" i="1"/>
  <c r="J323" i="1"/>
  <c r="K211" i="1"/>
  <c r="J311" i="1"/>
  <c r="K199" i="1"/>
  <c r="AX318" i="1"/>
  <c r="AY206" i="1"/>
  <c r="J319" i="1"/>
  <c r="K207" i="1"/>
  <c r="AW302" i="1"/>
  <c r="AX190" i="1"/>
  <c r="X302" i="1"/>
  <c r="Y190" i="1"/>
  <c r="AX321" i="1"/>
  <c r="AY209" i="1"/>
  <c r="J327" i="1"/>
  <c r="K215" i="1"/>
  <c r="X291" i="1"/>
  <c r="Y179" i="1"/>
  <c r="Y199" i="1"/>
  <c r="X311" i="1"/>
  <c r="AL284" i="1"/>
  <c r="AM172" i="1"/>
  <c r="AX283" i="1"/>
  <c r="AY171" i="1"/>
  <c r="AW304" i="1"/>
  <c r="AX192" i="1"/>
  <c r="AL294" i="1"/>
  <c r="AM182" i="1"/>
  <c r="AL291" i="1"/>
  <c r="AM179" i="1"/>
  <c r="Z328" i="1"/>
  <c r="AA216" i="1"/>
  <c r="J295" i="1"/>
  <c r="K183" i="1"/>
  <c r="Y327" i="1"/>
  <c r="Z215" i="1"/>
  <c r="AL290" i="1"/>
  <c r="AM178" i="1"/>
  <c r="AX324" i="1"/>
  <c r="AY212" i="1"/>
  <c r="Z329" i="1"/>
  <c r="AA217" i="1"/>
  <c r="AK324" i="1"/>
  <c r="AL212" i="1"/>
  <c r="AW327" i="1"/>
  <c r="AX215" i="1"/>
  <c r="AK313" i="1"/>
  <c r="AL201" i="1"/>
  <c r="AW312" i="1"/>
  <c r="AX200" i="1"/>
  <c r="AW307" i="1"/>
  <c r="AX195" i="1"/>
  <c r="AK310" i="1"/>
  <c r="AL198" i="1"/>
  <c r="AV75" i="1"/>
  <c r="AU296" i="1"/>
  <c r="AK308" i="1"/>
  <c r="AL196" i="1"/>
  <c r="Z318" i="1"/>
  <c r="AA206" i="1"/>
  <c r="J320" i="1"/>
  <c r="K208" i="1"/>
  <c r="J328" i="1"/>
  <c r="K216" i="1"/>
  <c r="J329" i="1"/>
  <c r="K217" i="1"/>
  <c r="AL321" i="1"/>
  <c r="AM209" i="1"/>
  <c r="J307" i="1"/>
  <c r="K195" i="1"/>
  <c r="AL306" i="1"/>
  <c r="AM194" i="1"/>
  <c r="J305" i="1"/>
  <c r="K193" i="1"/>
  <c r="X285" i="1"/>
  <c r="Y173" i="1"/>
  <c r="J322" i="1"/>
  <c r="K210" i="1"/>
  <c r="AW310" i="1"/>
  <c r="AX198" i="1"/>
  <c r="AL292" i="1"/>
  <c r="AM180" i="1"/>
  <c r="W306" i="1"/>
  <c r="X194" i="1"/>
  <c r="AL327" i="1"/>
  <c r="AM215" i="1"/>
  <c r="AJ302" i="1"/>
  <c r="AK190" i="1"/>
  <c r="X283" i="1"/>
  <c r="Y171" i="1"/>
  <c r="AL286" i="1"/>
  <c r="AM174" i="1"/>
  <c r="AX297" i="1"/>
  <c r="AY185" i="1"/>
  <c r="J317" i="1"/>
  <c r="K205" i="1"/>
  <c r="AL322" i="1"/>
  <c r="AM210" i="1"/>
  <c r="AK304" i="1"/>
  <c r="AL192" i="1"/>
  <c r="J306" i="1"/>
  <c r="K194" i="1"/>
  <c r="Y326" i="1"/>
  <c r="Z214" i="1"/>
  <c r="AX287" i="1"/>
  <c r="AY175" i="1"/>
  <c r="X296" i="1"/>
  <c r="Y184" i="1"/>
  <c r="J290" i="1"/>
  <c r="K178" i="1"/>
  <c r="AL282" i="1"/>
  <c r="AM170" i="1"/>
  <c r="AX293" i="1"/>
  <c r="AY181" i="1"/>
  <c r="W312" i="1"/>
  <c r="X200" i="1"/>
  <c r="J292" i="1"/>
  <c r="K180" i="1"/>
  <c r="J313" i="1"/>
  <c r="K201" i="1"/>
  <c r="AX281" i="1"/>
  <c r="AY169" i="1"/>
  <c r="AX299" i="1"/>
  <c r="AY187" i="1"/>
  <c r="W308" i="1"/>
  <c r="X196" i="1"/>
  <c r="X289" i="1"/>
  <c r="Y177" i="1"/>
  <c r="J286" i="1"/>
  <c r="K174" i="1"/>
  <c r="J315" i="1"/>
  <c r="K203" i="1"/>
  <c r="AJ303" i="1"/>
  <c r="AK191" i="1"/>
  <c r="J297" i="1"/>
  <c r="K185" i="1"/>
  <c r="AK309" i="1"/>
  <c r="AL197" i="1"/>
  <c r="X281" i="1"/>
  <c r="Y169" i="1"/>
  <c r="AX298" i="1"/>
  <c r="AY186" i="1"/>
  <c r="AL296" i="1"/>
  <c r="AM184" i="1"/>
  <c r="AX295" i="1"/>
  <c r="AY183" i="1"/>
  <c r="AL316" i="1"/>
  <c r="AM204" i="1"/>
  <c r="J298" i="1"/>
  <c r="K186" i="1"/>
  <c r="X288" i="1"/>
  <c r="Y176" i="1"/>
  <c r="J293" i="1"/>
  <c r="K181" i="1"/>
  <c r="AW308" i="1"/>
  <c r="AX196" i="1"/>
  <c r="X304" i="1"/>
  <c r="Y192" i="1"/>
  <c r="X299" i="1"/>
  <c r="Y187" i="1"/>
  <c r="L302" i="1"/>
  <c r="M190" i="1"/>
  <c r="J291" i="1"/>
  <c r="K179" i="1"/>
  <c r="W315" i="1"/>
  <c r="X203" i="1"/>
  <c r="Z316" i="1"/>
  <c r="AA204" i="1"/>
  <c r="J326" i="1"/>
  <c r="K214" i="1"/>
  <c r="J308" i="1"/>
  <c r="K196" i="1"/>
  <c r="X294" i="1"/>
  <c r="Y182" i="1"/>
  <c r="J296" i="1"/>
  <c r="K184" i="1"/>
  <c r="X297" i="1"/>
  <c r="Y185" i="1"/>
  <c r="AW331" i="1"/>
  <c r="AX219" i="1"/>
  <c r="J331" i="1"/>
  <c r="K219" i="1"/>
  <c r="AX288" i="1"/>
  <c r="AY176" i="1"/>
  <c r="J330" i="1"/>
  <c r="K218" i="1"/>
  <c r="AX317" i="1"/>
  <c r="AY205" i="1"/>
  <c r="W319" i="1"/>
  <c r="X207" i="1"/>
  <c r="X286" i="1"/>
  <c r="Y174" i="1"/>
  <c r="AX323" i="1"/>
  <c r="AY211" i="1"/>
  <c r="AX289" i="1"/>
  <c r="AY177" i="1"/>
  <c r="AX328" i="1"/>
  <c r="AY216" i="1"/>
  <c r="Z324" i="1"/>
  <c r="AA212" i="1"/>
  <c r="AX285" i="1"/>
  <c r="AY173" i="1"/>
  <c r="AX294" i="1"/>
  <c r="AY182" i="1"/>
  <c r="AW306" i="1"/>
  <c r="AX194" i="1"/>
  <c r="AL315" i="1"/>
  <c r="AM203" i="1"/>
  <c r="J309" i="1"/>
  <c r="K197" i="1"/>
  <c r="AX305" i="1"/>
  <c r="AY193" i="1"/>
  <c r="AX320" i="1"/>
  <c r="AY208" i="1"/>
  <c r="AX292" i="1"/>
  <c r="AY180" i="1"/>
  <c r="Z330" i="1"/>
  <c r="AA218" i="1"/>
  <c r="J325" i="1"/>
  <c r="K213" i="1"/>
  <c r="X282" i="1"/>
  <c r="Y170" i="1"/>
  <c r="J310" i="1"/>
  <c r="K198" i="1"/>
  <c r="J301" i="1"/>
  <c r="K189" i="1"/>
  <c r="Y202" i="1"/>
  <c r="X314" i="1"/>
  <c r="AX286" i="1"/>
  <c r="AY174" i="1"/>
  <c r="J299" i="1"/>
  <c r="K187" i="1"/>
  <c r="Y197" i="1"/>
  <c r="X309" i="1"/>
  <c r="AX284" i="1"/>
  <c r="AY172" i="1"/>
  <c r="AK320" i="1"/>
  <c r="AL208" i="1"/>
  <c r="J304" i="1"/>
  <c r="K192" i="1"/>
  <c r="W305" i="1"/>
  <c r="X193" i="1"/>
  <c r="AK312" i="1"/>
  <c r="AL200" i="1"/>
  <c r="AY184" i="1"/>
  <c r="J281" i="1"/>
  <c r="K169" i="1"/>
  <c r="AW303" i="1"/>
  <c r="AX191" i="1"/>
  <c r="AX291" i="1"/>
  <c r="AY179" i="1"/>
  <c r="AW314" i="1"/>
  <c r="AX202" i="1"/>
  <c r="AW311" i="1"/>
  <c r="AX199" i="1"/>
  <c r="AW326" i="1"/>
  <c r="AX214" i="1"/>
  <c r="AW309" i="1"/>
  <c r="AX197" i="1"/>
  <c r="Y323" i="1"/>
  <c r="Z211" i="1"/>
  <c r="AW316" i="1"/>
  <c r="AX204" i="1"/>
  <c r="AX302" i="6" l="1"/>
  <c r="AY190" i="6"/>
  <c r="X327" i="6"/>
  <c r="Y215" i="6"/>
  <c r="M283" i="6"/>
  <c r="N171" i="6"/>
  <c r="AL295" i="6"/>
  <c r="AM183" i="6"/>
  <c r="AX289" i="6"/>
  <c r="AY177" i="6"/>
  <c r="AX283" i="6"/>
  <c r="AY171" i="6"/>
  <c r="Y315" i="6"/>
  <c r="Z203" i="6"/>
  <c r="L325" i="6"/>
  <c r="M213" i="6"/>
  <c r="AN330" i="6"/>
  <c r="AO218" i="6"/>
  <c r="AO330" i="6" s="1"/>
  <c r="L328" i="6"/>
  <c r="M216" i="6"/>
  <c r="AZ328" i="6"/>
  <c r="BA216" i="6"/>
  <c r="M284" i="6"/>
  <c r="N172" i="6"/>
  <c r="AL291" i="6"/>
  <c r="AM179" i="6"/>
  <c r="AL289" i="6"/>
  <c r="AM177" i="6"/>
  <c r="AX294" i="6"/>
  <c r="AY182" i="6"/>
  <c r="M312" i="6"/>
  <c r="N200" i="6"/>
  <c r="AX312" i="6"/>
  <c r="AY200" i="6"/>
  <c r="AX288" i="6"/>
  <c r="AY176" i="6"/>
  <c r="X326" i="6"/>
  <c r="Y214" i="6"/>
  <c r="AZ326" i="6"/>
  <c r="BA214" i="6"/>
  <c r="AL298" i="6"/>
  <c r="AM186" i="6"/>
  <c r="AX281" i="6"/>
  <c r="AY169" i="6"/>
  <c r="X329" i="6"/>
  <c r="Y217" i="6"/>
  <c r="AL284" i="6"/>
  <c r="AM172" i="6"/>
  <c r="AL281" i="6"/>
  <c r="AM169" i="6"/>
  <c r="L331" i="6"/>
  <c r="M219" i="6"/>
  <c r="Y321" i="6"/>
  <c r="Z209" i="6"/>
  <c r="AX285" i="6"/>
  <c r="AY173" i="6"/>
  <c r="Y289" i="6"/>
  <c r="Z177" i="6"/>
  <c r="AX324" i="6"/>
  <c r="AY212" i="6"/>
  <c r="AX292" i="6"/>
  <c r="AY180" i="6"/>
  <c r="L303" i="6"/>
  <c r="M191" i="6"/>
  <c r="Y304" i="6"/>
  <c r="Z192" i="6"/>
  <c r="AL288" i="6"/>
  <c r="AM176" i="6"/>
  <c r="Y298" i="6"/>
  <c r="Z186" i="6"/>
  <c r="AX317" i="6"/>
  <c r="AY205" i="6"/>
  <c r="Z322" i="6"/>
  <c r="AA210" i="6"/>
  <c r="M181" i="6"/>
  <c r="L293" i="6"/>
  <c r="X325" i="6"/>
  <c r="Y213" i="6"/>
  <c r="AX321" i="6"/>
  <c r="AY209" i="6"/>
  <c r="Y301" i="6"/>
  <c r="Z189" i="6"/>
  <c r="AL303" i="6"/>
  <c r="AM191" i="6"/>
  <c r="AX316" i="6"/>
  <c r="AY204" i="6"/>
  <c r="AZ331" i="6"/>
  <c r="BA219" i="6"/>
  <c r="AL306" i="6"/>
  <c r="AM194" i="6"/>
  <c r="X331" i="6"/>
  <c r="Y219" i="6"/>
  <c r="L298" i="6"/>
  <c r="M186" i="6"/>
  <c r="M306" i="6"/>
  <c r="N194" i="6"/>
  <c r="L296" i="6"/>
  <c r="M184" i="6"/>
  <c r="AL312" i="6"/>
  <c r="AM200" i="6"/>
  <c r="Y290" i="6"/>
  <c r="Z178" i="6"/>
  <c r="AX314" i="6"/>
  <c r="AY202" i="6"/>
  <c r="N317" i="6"/>
  <c r="O205" i="6"/>
  <c r="O317" i="6" s="1"/>
  <c r="Y303" i="6"/>
  <c r="Z191" i="6"/>
  <c r="Z308" i="6"/>
  <c r="AA196" i="6"/>
  <c r="AL304" i="6"/>
  <c r="AM192" i="6"/>
  <c r="AX313" i="6"/>
  <c r="AY201" i="6"/>
  <c r="AX297" i="6"/>
  <c r="AY185" i="6"/>
  <c r="M287" i="6"/>
  <c r="N175" i="6"/>
  <c r="L290" i="6"/>
  <c r="M178" i="6"/>
  <c r="AK321" i="6"/>
  <c r="AL209" i="6"/>
  <c r="AZ329" i="6"/>
  <c r="BA217" i="6"/>
  <c r="M314" i="6"/>
  <c r="N202" i="6"/>
  <c r="N307" i="6"/>
  <c r="O195" i="6"/>
  <c r="O307" i="6" s="1"/>
  <c r="AX309" i="6"/>
  <c r="AY197" i="6"/>
  <c r="M320" i="6"/>
  <c r="N208" i="6"/>
  <c r="AL296" i="6"/>
  <c r="AM184" i="6"/>
  <c r="AX284" i="6"/>
  <c r="AY172" i="6"/>
  <c r="L289" i="6"/>
  <c r="M177" i="6"/>
  <c r="Z316" i="6"/>
  <c r="AA204" i="6"/>
  <c r="AL318" i="6"/>
  <c r="AM206" i="6"/>
  <c r="Y293" i="6"/>
  <c r="Z181" i="6"/>
  <c r="AX296" i="6"/>
  <c r="AY184" i="6"/>
  <c r="AK323" i="6"/>
  <c r="AL211" i="6"/>
  <c r="AX286" i="6"/>
  <c r="AY174" i="6"/>
  <c r="AL300" i="6"/>
  <c r="AM188" i="6"/>
  <c r="L282" i="6"/>
  <c r="M170" i="6"/>
  <c r="AX303" i="6"/>
  <c r="AY191" i="6"/>
  <c r="AL294" i="6"/>
  <c r="AM182" i="6"/>
  <c r="AL308" i="6"/>
  <c r="AM196" i="6"/>
  <c r="Y286" i="6"/>
  <c r="Z174" i="6"/>
  <c r="AK282" i="6"/>
  <c r="AL170" i="6"/>
  <c r="AL322" i="6"/>
  <c r="AM210" i="6"/>
  <c r="AX322" i="6"/>
  <c r="AY210" i="6"/>
  <c r="AX287" i="6"/>
  <c r="AY175" i="6"/>
  <c r="L285" i="6"/>
  <c r="M173" i="6"/>
  <c r="Y288" i="6"/>
  <c r="Z176" i="6"/>
  <c r="AX307" i="6"/>
  <c r="AY195" i="6"/>
  <c r="AK313" i="6"/>
  <c r="AL201" i="6"/>
  <c r="AL292" i="6"/>
  <c r="AM180" i="6"/>
  <c r="Y287" i="6"/>
  <c r="Z175" i="6"/>
  <c r="Y297" i="6"/>
  <c r="Z185" i="6"/>
  <c r="AL316" i="6"/>
  <c r="AM204" i="6"/>
  <c r="AL324" i="6"/>
  <c r="AM212" i="6"/>
  <c r="L299" i="6"/>
  <c r="M187" i="6"/>
  <c r="AN327" i="6"/>
  <c r="AO215" i="6"/>
  <c r="AO327" i="6" s="1"/>
  <c r="AX298" i="6"/>
  <c r="AY186" i="6"/>
  <c r="Y305" i="6"/>
  <c r="Z193" i="6"/>
  <c r="AX300" i="6"/>
  <c r="AY188" i="6"/>
  <c r="Z324" i="6"/>
  <c r="AA212" i="6"/>
  <c r="AZ330" i="6"/>
  <c r="BA218" i="6"/>
  <c r="AN329" i="6"/>
  <c r="AO217" i="6"/>
  <c r="AO329" i="6" s="1"/>
  <c r="Y307" i="6"/>
  <c r="Z195" i="6"/>
  <c r="AN331" i="6"/>
  <c r="AO219" i="6"/>
  <c r="AO331" i="6" s="1"/>
  <c r="Y294" i="6"/>
  <c r="Z182" i="6"/>
  <c r="AK317" i="6"/>
  <c r="AL205" i="6"/>
  <c r="L297" i="6"/>
  <c r="M185" i="6"/>
  <c r="M310" i="6"/>
  <c r="N198" i="6"/>
  <c r="AK309" i="6"/>
  <c r="AL197" i="6"/>
  <c r="Y319" i="6"/>
  <c r="Z207" i="6"/>
  <c r="AL285" i="6"/>
  <c r="AM173" i="6"/>
  <c r="AX295" i="6"/>
  <c r="AY183" i="6"/>
  <c r="AX304" i="6"/>
  <c r="AY192" i="6"/>
  <c r="Y309" i="6"/>
  <c r="Z197" i="6"/>
  <c r="N313" i="6"/>
  <c r="O201" i="6"/>
  <c r="O313" i="6" s="1"/>
  <c r="AN325" i="6"/>
  <c r="AO213" i="6"/>
  <c r="AO325" i="6" s="1"/>
  <c r="AL297" i="6"/>
  <c r="AM185" i="6"/>
  <c r="AL287" i="6"/>
  <c r="AM175" i="6"/>
  <c r="X330" i="6"/>
  <c r="Y218" i="6"/>
  <c r="L305" i="6"/>
  <c r="M193" i="6"/>
  <c r="M322" i="6"/>
  <c r="N210" i="6"/>
  <c r="L291" i="6"/>
  <c r="M179" i="6"/>
  <c r="L295" i="6"/>
  <c r="M183" i="6"/>
  <c r="L304" i="6"/>
  <c r="M192" i="6"/>
  <c r="L327" i="6"/>
  <c r="M215" i="6"/>
  <c r="Z314" i="6"/>
  <c r="AA202" i="6"/>
  <c r="AL293" i="6"/>
  <c r="AM181" i="6"/>
  <c r="AX323" i="6"/>
  <c r="AY211" i="6"/>
  <c r="X328" i="6"/>
  <c r="Y216" i="6"/>
  <c r="AL320" i="6"/>
  <c r="AM208" i="6"/>
  <c r="Z310" i="6"/>
  <c r="AA198" i="6"/>
  <c r="AL310" i="6"/>
  <c r="AM198" i="6"/>
  <c r="Y291" i="6"/>
  <c r="Z179" i="6"/>
  <c r="L329" i="6"/>
  <c r="M217" i="6"/>
  <c r="AX320" i="6"/>
  <c r="AY208" i="6"/>
  <c r="Y302" i="6"/>
  <c r="Z190" i="6"/>
  <c r="Z312" i="6"/>
  <c r="AA200" i="6"/>
  <c r="AK315" i="6"/>
  <c r="AL203" i="6"/>
  <c r="Y323" i="6"/>
  <c r="Z211" i="6"/>
  <c r="AY325" i="6"/>
  <c r="AZ213" i="6"/>
  <c r="L302" i="6"/>
  <c r="M190" i="6"/>
  <c r="N309" i="6"/>
  <c r="O197" i="6"/>
  <c r="O309" i="6" s="1"/>
  <c r="AL299" i="6"/>
  <c r="AM187" i="6"/>
  <c r="Y285" i="6"/>
  <c r="Z173" i="6"/>
  <c r="AX319" i="6"/>
  <c r="AY207" i="6"/>
  <c r="L326" i="6"/>
  <c r="M214" i="6"/>
  <c r="AX291" i="6"/>
  <c r="AY179" i="6"/>
  <c r="L292" i="6"/>
  <c r="M180" i="6"/>
  <c r="AL305" i="6"/>
  <c r="AM193" i="6"/>
  <c r="Y292" i="6"/>
  <c r="Z180" i="6"/>
  <c r="Y313" i="6"/>
  <c r="Z201" i="6"/>
  <c r="AL286" i="6"/>
  <c r="AM174" i="6"/>
  <c r="Y299" i="6"/>
  <c r="Z187" i="6"/>
  <c r="AX299" i="6"/>
  <c r="AY187" i="6"/>
  <c r="AN326" i="6"/>
  <c r="AO214" i="6"/>
  <c r="AO326" i="6" s="1"/>
  <c r="AK311" i="6"/>
  <c r="AL199" i="6"/>
  <c r="AK307" i="6"/>
  <c r="AL195" i="6"/>
  <c r="AL302" i="6"/>
  <c r="AM190" i="6"/>
  <c r="N315" i="6"/>
  <c r="O203" i="6"/>
  <c r="O315" i="6" s="1"/>
  <c r="N323" i="6"/>
  <c r="O211" i="6"/>
  <c r="O323" i="6" s="1"/>
  <c r="M308" i="6"/>
  <c r="N196" i="6"/>
  <c r="X282" i="6"/>
  <c r="Y170" i="6"/>
  <c r="AX290" i="6"/>
  <c r="AY178" i="6"/>
  <c r="AL301" i="6"/>
  <c r="AM189" i="6"/>
  <c r="Y295" i="6"/>
  <c r="Z183" i="6"/>
  <c r="M316" i="6"/>
  <c r="N204" i="6"/>
  <c r="Z318" i="6"/>
  <c r="AA206" i="6"/>
  <c r="L294" i="6"/>
  <c r="M182" i="6"/>
  <c r="L301" i="6"/>
  <c r="M189" i="6"/>
  <c r="L281" i="6"/>
  <c r="M169" i="6"/>
  <c r="AX318" i="6"/>
  <c r="AY206" i="6"/>
  <c r="AX301" i="6"/>
  <c r="AY189" i="6"/>
  <c r="AX306" i="6"/>
  <c r="AY194" i="6"/>
  <c r="AX308" i="6"/>
  <c r="AY196" i="6"/>
  <c r="AL290" i="6"/>
  <c r="AM178" i="6"/>
  <c r="M324" i="6"/>
  <c r="N212" i="6"/>
  <c r="AX310" i="6"/>
  <c r="AY198" i="6"/>
  <c r="L300" i="6"/>
  <c r="M188" i="6"/>
  <c r="N319" i="6"/>
  <c r="O207" i="6"/>
  <c r="O319" i="6" s="1"/>
  <c r="Y317" i="6"/>
  <c r="Z205" i="6"/>
  <c r="L330" i="6"/>
  <c r="M218" i="6"/>
  <c r="X283" i="6"/>
  <c r="Y171" i="6"/>
  <c r="AK283" i="6"/>
  <c r="AL171" i="6"/>
  <c r="Y311" i="6"/>
  <c r="Z199" i="6"/>
  <c r="AZ327" i="6"/>
  <c r="BA215" i="6"/>
  <c r="X281" i="6"/>
  <c r="Y169" i="6"/>
  <c r="L286" i="6"/>
  <c r="M174" i="6"/>
  <c r="Z320" i="6"/>
  <c r="AA208" i="6"/>
  <c r="AX311" i="6"/>
  <c r="AY199" i="6"/>
  <c r="Z306" i="6"/>
  <c r="AA194" i="6"/>
  <c r="Y300" i="6"/>
  <c r="Z188" i="6"/>
  <c r="M318" i="6"/>
  <c r="N206" i="6"/>
  <c r="AX293" i="6"/>
  <c r="AY181" i="6"/>
  <c r="Y296" i="6"/>
  <c r="Z184" i="6"/>
  <c r="AX282" i="6"/>
  <c r="AY170" i="6"/>
  <c r="AX305" i="6"/>
  <c r="AY193" i="6"/>
  <c r="N311" i="6"/>
  <c r="O199" i="6"/>
  <c r="O311" i="6" s="1"/>
  <c r="AL314" i="6"/>
  <c r="AM202" i="6"/>
  <c r="X284" i="6"/>
  <c r="Y172" i="6"/>
  <c r="AK319" i="6"/>
  <c r="AL207" i="6"/>
  <c r="AN328" i="6"/>
  <c r="AO216" i="6"/>
  <c r="AO328" i="6" s="1"/>
  <c r="L288" i="6"/>
  <c r="M176" i="6"/>
  <c r="AX315" i="6"/>
  <c r="AY203" i="6"/>
  <c r="N321" i="6"/>
  <c r="O209" i="6"/>
  <c r="O321" i="6" s="1"/>
  <c r="AL283" i="11"/>
  <c r="AM171" i="11"/>
  <c r="L305" i="11"/>
  <c r="M193" i="11"/>
  <c r="AK318" i="11"/>
  <c r="AL206" i="11"/>
  <c r="AY324" i="11"/>
  <c r="AZ212" i="11"/>
  <c r="X316" i="11"/>
  <c r="Y204" i="11"/>
  <c r="X309" i="11"/>
  <c r="Y197" i="11"/>
  <c r="X292" i="11"/>
  <c r="Y180" i="11"/>
  <c r="Y324" i="11"/>
  <c r="Z212" i="11"/>
  <c r="X311" i="11"/>
  <c r="Y199" i="11"/>
  <c r="AL299" i="11"/>
  <c r="AM187" i="11"/>
  <c r="X286" i="11"/>
  <c r="Y174" i="11"/>
  <c r="Y331" i="11"/>
  <c r="Z219" i="11"/>
  <c r="L302" i="11"/>
  <c r="M190" i="11"/>
  <c r="AY317" i="11"/>
  <c r="AZ205" i="11"/>
  <c r="AY306" i="11"/>
  <c r="AZ194" i="11"/>
  <c r="X285" i="11"/>
  <c r="Y173" i="11"/>
  <c r="AL292" i="11"/>
  <c r="AM180" i="11"/>
  <c r="AL294" i="11"/>
  <c r="AM182" i="11"/>
  <c r="K316" i="11"/>
  <c r="L204" i="11"/>
  <c r="K324" i="11"/>
  <c r="L212" i="11"/>
  <c r="AX289" i="11"/>
  <c r="AY177" i="11"/>
  <c r="AK310" i="11"/>
  <c r="AL198" i="11"/>
  <c r="X305" i="11"/>
  <c r="Y193" i="11"/>
  <c r="X308" i="11"/>
  <c r="Y196" i="11"/>
  <c r="AL293" i="11"/>
  <c r="AM181" i="11"/>
  <c r="X284" i="11"/>
  <c r="Y172" i="11"/>
  <c r="X303" i="11"/>
  <c r="Y191" i="11"/>
  <c r="AL295" i="11"/>
  <c r="AM183" i="11"/>
  <c r="AX282" i="11"/>
  <c r="AY170" i="11"/>
  <c r="AK320" i="11"/>
  <c r="AL208" i="11"/>
  <c r="AY327" i="11"/>
  <c r="AZ215" i="11"/>
  <c r="AX283" i="11"/>
  <c r="AY171" i="11"/>
  <c r="AX295" i="11"/>
  <c r="AY183" i="11"/>
  <c r="AY298" i="11"/>
  <c r="AZ186" i="11"/>
  <c r="AY330" i="11"/>
  <c r="AZ218" i="11"/>
  <c r="X315" i="11"/>
  <c r="Y203" i="11"/>
  <c r="AK311" i="11"/>
  <c r="AL199" i="11"/>
  <c r="K308" i="11"/>
  <c r="L196" i="11"/>
  <c r="X291" i="11"/>
  <c r="Y179" i="11"/>
  <c r="AK313" i="11"/>
  <c r="AL201" i="11"/>
  <c r="K315" i="11"/>
  <c r="L203" i="11"/>
  <c r="AY320" i="11"/>
  <c r="AZ208" i="11"/>
  <c r="L292" i="11"/>
  <c r="M180" i="11"/>
  <c r="AL327" i="11"/>
  <c r="AM215" i="11"/>
  <c r="K313" i="11"/>
  <c r="L201" i="11"/>
  <c r="K323" i="11"/>
  <c r="L211" i="11"/>
  <c r="AL286" i="11"/>
  <c r="AM174" i="11"/>
  <c r="AL322" i="11"/>
  <c r="AM210" i="11"/>
  <c r="AK312" i="11"/>
  <c r="AL200" i="11"/>
  <c r="AY323" i="11"/>
  <c r="AZ211" i="11"/>
  <c r="K322" i="11"/>
  <c r="L210" i="11"/>
  <c r="X313" i="11"/>
  <c r="Y201" i="11"/>
  <c r="L291" i="11"/>
  <c r="M179" i="11"/>
  <c r="Y327" i="11"/>
  <c r="Z215" i="11"/>
  <c r="AL301" i="11"/>
  <c r="AM189" i="11"/>
  <c r="AX294" i="11"/>
  <c r="AY182" i="11"/>
  <c r="L297" i="11"/>
  <c r="M185" i="11"/>
  <c r="X283" i="11"/>
  <c r="Y171" i="11"/>
  <c r="AX296" i="11"/>
  <c r="AY184" i="11"/>
  <c r="X300" i="11"/>
  <c r="Y188" i="11"/>
  <c r="AY312" i="11"/>
  <c r="AZ200" i="11"/>
  <c r="L284" i="11"/>
  <c r="M172" i="11"/>
  <c r="AY315" i="11"/>
  <c r="AZ203" i="11"/>
  <c r="AL306" i="11"/>
  <c r="AM194" i="11"/>
  <c r="K314" i="11"/>
  <c r="L202" i="11"/>
  <c r="L298" i="11"/>
  <c r="M186" i="11"/>
  <c r="L301" i="11"/>
  <c r="M189" i="11"/>
  <c r="K319" i="11"/>
  <c r="L207" i="11"/>
  <c r="X301" i="11"/>
  <c r="Y189" i="11"/>
  <c r="X314" i="11"/>
  <c r="Y202" i="11"/>
  <c r="AL297" i="11"/>
  <c r="AM185" i="11"/>
  <c r="L283" i="11"/>
  <c r="M171" i="11"/>
  <c r="Y323" i="11"/>
  <c r="Z211" i="11"/>
  <c r="AL282" i="11"/>
  <c r="AM170" i="11"/>
  <c r="AL328" i="11"/>
  <c r="AM216" i="11"/>
  <c r="L289" i="11"/>
  <c r="M177" i="11"/>
  <c r="AL330" i="11"/>
  <c r="AM218" i="11"/>
  <c r="AX287" i="11"/>
  <c r="AY175" i="11"/>
  <c r="L299" i="11"/>
  <c r="M187" i="11"/>
  <c r="AY304" i="11"/>
  <c r="AZ192" i="11"/>
  <c r="Y330" i="11"/>
  <c r="Z218" i="11"/>
  <c r="AL296" i="11"/>
  <c r="AM184" i="11"/>
  <c r="AL290" i="11"/>
  <c r="AM178" i="11"/>
  <c r="AY305" i="11"/>
  <c r="AZ193" i="11"/>
  <c r="L290" i="11"/>
  <c r="M178" i="11"/>
  <c r="AX285" i="11"/>
  <c r="AY173" i="11"/>
  <c r="X304" i="11"/>
  <c r="Y192" i="11"/>
  <c r="AY318" i="11"/>
  <c r="AZ206" i="11"/>
  <c r="X297" i="11"/>
  <c r="Y185" i="11"/>
  <c r="AL281" i="11"/>
  <c r="AM169" i="11"/>
  <c r="K309" i="11"/>
  <c r="L197" i="11"/>
  <c r="X299" i="11"/>
  <c r="Y187" i="11"/>
  <c r="Y322" i="11"/>
  <c r="Z210" i="11"/>
  <c r="AY319" i="11"/>
  <c r="AZ207" i="11"/>
  <c r="L281" i="11"/>
  <c r="M169" i="11"/>
  <c r="AY326" i="11"/>
  <c r="AZ214" i="11"/>
  <c r="X320" i="11"/>
  <c r="Y208" i="11"/>
  <c r="X317" i="11"/>
  <c r="Y205" i="11"/>
  <c r="X296" i="11"/>
  <c r="Y184" i="11"/>
  <c r="Y326" i="11"/>
  <c r="Z214" i="11"/>
  <c r="X319" i="11"/>
  <c r="Y207" i="11"/>
  <c r="AK307" i="11"/>
  <c r="AL195" i="11"/>
  <c r="X298" i="11"/>
  <c r="Y186" i="11"/>
  <c r="L282" i="11"/>
  <c r="M170" i="11"/>
  <c r="AK309" i="11"/>
  <c r="AL197" i="11"/>
  <c r="L303" i="11"/>
  <c r="M191" i="11"/>
  <c r="AY310" i="11"/>
  <c r="AZ198" i="11"/>
  <c r="X289" i="11"/>
  <c r="Y177" i="11"/>
  <c r="AL321" i="11"/>
  <c r="AM209" i="11"/>
  <c r="AL302" i="11"/>
  <c r="AM190" i="11"/>
  <c r="K320" i="11"/>
  <c r="L208" i="11"/>
  <c r="K330" i="11"/>
  <c r="L218" i="11"/>
  <c r="AX297" i="11"/>
  <c r="AY185" i="11"/>
  <c r="AK314" i="11"/>
  <c r="AL202" i="11"/>
  <c r="AY322" i="11"/>
  <c r="AZ210" i="11"/>
  <c r="X312" i="11"/>
  <c r="Y200" i="11"/>
  <c r="L300" i="11"/>
  <c r="M188" i="11"/>
  <c r="X288" i="11"/>
  <c r="Y176" i="11"/>
  <c r="K329" i="11"/>
  <c r="L217" i="11"/>
  <c r="AL305" i="11"/>
  <c r="AM193" i="11"/>
  <c r="AX290" i="11"/>
  <c r="AY178" i="11"/>
  <c r="X290" i="11"/>
  <c r="Y178" i="11"/>
  <c r="AY329" i="11"/>
  <c r="AZ217" i="11"/>
  <c r="AX292" i="11"/>
  <c r="AY180" i="11"/>
  <c r="X321" i="11"/>
  <c r="Y209" i="11"/>
  <c r="AY302" i="11"/>
  <c r="AZ190" i="11"/>
  <c r="X281" i="11"/>
  <c r="Y169" i="11"/>
  <c r="AL300" i="11"/>
  <c r="AM188" i="11"/>
  <c r="AK319" i="11"/>
  <c r="AL207" i="11"/>
  <c r="K312" i="11"/>
  <c r="L200" i="11"/>
  <c r="X295" i="11"/>
  <c r="Y183" i="11"/>
  <c r="AX281" i="11"/>
  <c r="AY169" i="11"/>
  <c r="Y329" i="11"/>
  <c r="Z217" i="11"/>
  <c r="K331" i="11"/>
  <c r="L219" i="11"/>
  <c r="L296" i="11"/>
  <c r="M184" i="11"/>
  <c r="AL285" i="11"/>
  <c r="AM173" i="11"/>
  <c r="K321" i="11"/>
  <c r="L209" i="11"/>
  <c r="K318" i="11"/>
  <c r="L206" i="11"/>
  <c r="AL287" i="11"/>
  <c r="AM175" i="11"/>
  <c r="AL326" i="11"/>
  <c r="AM214" i="11"/>
  <c r="X282" i="11"/>
  <c r="Y170" i="11"/>
  <c r="AY325" i="11"/>
  <c r="AZ213" i="11"/>
  <c r="AX284" i="11"/>
  <c r="AY172" i="11"/>
  <c r="L304" i="11"/>
  <c r="M192" i="11"/>
  <c r="L295" i="11"/>
  <c r="M183" i="11"/>
  <c r="AL329" i="11"/>
  <c r="AM217" i="11"/>
  <c r="AL284" i="11"/>
  <c r="AM172" i="11"/>
  <c r="AL303" i="11"/>
  <c r="AM191" i="11"/>
  <c r="AY299" i="11"/>
  <c r="AZ187" i="11"/>
  <c r="X287" i="11"/>
  <c r="Y175" i="11"/>
  <c r="L306" i="11"/>
  <c r="M194" i="11"/>
  <c r="K307" i="11"/>
  <c r="L195" i="11"/>
  <c r="AY316" i="11"/>
  <c r="AZ204" i="11"/>
  <c r="L288" i="11"/>
  <c r="M176" i="11"/>
  <c r="AL323" i="11"/>
  <c r="AM211" i="11"/>
  <c r="X302" i="11"/>
  <c r="Y190" i="11"/>
  <c r="K310" i="11"/>
  <c r="L198" i="11"/>
  <c r="K328" i="11"/>
  <c r="L216" i="11"/>
  <c r="AY311" i="11"/>
  <c r="AZ199" i="11"/>
  <c r="AK316" i="11"/>
  <c r="AL204" i="11"/>
  <c r="AY321" i="11"/>
  <c r="AZ209" i="11"/>
  <c r="X318" i="11"/>
  <c r="Y206" i="11"/>
  <c r="AL289" i="11"/>
  <c r="AM177" i="11"/>
  <c r="L287" i="11"/>
  <c r="M175" i="11"/>
  <c r="Y325" i="11"/>
  <c r="Z213" i="11"/>
  <c r="X307" i="11"/>
  <c r="Y195" i="11"/>
  <c r="AX286" i="11"/>
  <c r="AY174" i="11"/>
  <c r="L293" i="11"/>
  <c r="M181" i="11"/>
  <c r="AY331" i="11"/>
  <c r="AZ219" i="11"/>
  <c r="AX288" i="11"/>
  <c r="AY176" i="11"/>
  <c r="AY309" i="11"/>
  <c r="AZ197" i="11"/>
  <c r="AY308" i="11"/>
  <c r="AZ196" i="11"/>
  <c r="AL331" i="11"/>
  <c r="AM219" i="11"/>
  <c r="AL304" i="11"/>
  <c r="AM192" i="11"/>
  <c r="AL298" i="11"/>
  <c r="AM186" i="11"/>
  <c r="AY301" i="11"/>
  <c r="AZ189" i="11"/>
  <c r="L294" i="11"/>
  <c r="M182" i="11"/>
  <c r="AX293" i="11"/>
  <c r="AY181" i="11"/>
  <c r="AK308" i="11"/>
  <c r="AL196" i="11"/>
  <c r="K325" i="11"/>
  <c r="L213" i="11"/>
  <c r="X310" i="11"/>
  <c r="Y198" i="11"/>
  <c r="AL325" i="11"/>
  <c r="AM213" i="11"/>
  <c r="K317" i="11"/>
  <c r="L205" i="11"/>
  <c r="X306" i="11"/>
  <c r="Y194" i="11"/>
  <c r="AL291" i="11"/>
  <c r="AM179" i="11"/>
  <c r="AL324" i="11"/>
  <c r="AM212" i="11"/>
  <c r="L285" i="11"/>
  <c r="M173" i="11"/>
  <c r="AY328" i="11"/>
  <c r="AZ216" i="11"/>
  <c r="K326" i="11"/>
  <c r="L214" i="11"/>
  <c r="AX291" i="11"/>
  <c r="AY179" i="11"/>
  <c r="AY300" i="11"/>
  <c r="AZ188" i="11"/>
  <c r="Y328" i="11"/>
  <c r="Z216" i="11"/>
  <c r="AL288" i="11"/>
  <c r="AM176" i="11"/>
  <c r="AK315" i="11"/>
  <c r="AL203" i="11"/>
  <c r="X294" i="11"/>
  <c r="Y182" i="11"/>
  <c r="L286" i="11"/>
  <c r="M174" i="11"/>
  <c r="AK317" i="11"/>
  <c r="AL205" i="11"/>
  <c r="K311" i="11"/>
  <c r="L199" i="11"/>
  <c r="AY314" i="11"/>
  <c r="AZ202" i="11"/>
  <c r="X293" i="11"/>
  <c r="Y181" i="11"/>
  <c r="AY307" i="11"/>
  <c r="AZ195" i="11"/>
  <c r="AY313" i="11"/>
  <c r="AZ201" i="11"/>
  <c r="K327" i="11"/>
  <c r="L215" i="11"/>
  <c r="AY303" i="11"/>
  <c r="AZ191" i="11"/>
  <c r="X306" i="10"/>
  <c r="Y194" i="10"/>
  <c r="BA307" i="10"/>
  <c r="BB195" i="10"/>
  <c r="BB307" i="10" s="1"/>
  <c r="AA300" i="10"/>
  <c r="AB188" i="10"/>
  <c r="AB300" i="10" s="1"/>
  <c r="L311" i="10"/>
  <c r="M199" i="10"/>
  <c r="L303" i="10"/>
  <c r="M191" i="10"/>
  <c r="X308" i="10"/>
  <c r="Y196" i="10"/>
  <c r="AK302" i="10"/>
  <c r="AL190" i="10"/>
  <c r="AY284" i="10"/>
  <c r="AZ172" i="10"/>
  <c r="N331" i="10"/>
  <c r="O219" i="10"/>
  <c r="O331" i="10" s="1"/>
  <c r="Y287" i="10"/>
  <c r="Z175" i="10"/>
  <c r="Y293" i="10"/>
  <c r="Z181" i="10"/>
  <c r="AL296" i="10"/>
  <c r="AM184" i="10"/>
  <c r="Z331" i="10"/>
  <c r="AA219" i="10"/>
  <c r="K288" i="10"/>
  <c r="L176" i="10"/>
  <c r="AK328" i="10"/>
  <c r="AL216" i="10"/>
  <c r="BA315" i="10"/>
  <c r="BB203" i="10"/>
  <c r="BB315" i="10" s="1"/>
  <c r="Y312" i="10"/>
  <c r="Z200" i="10"/>
  <c r="AK325" i="10"/>
  <c r="AL213" i="10"/>
  <c r="K285" i="10"/>
  <c r="L173" i="10"/>
  <c r="AK330" i="10"/>
  <c r="AL218" i="10"/>
  <c r="AK312" i="10"/>
  <c r="AL200" i="10"/>
  <c r="K291" i="10"/>
  <c r="L179" i="10"/>
  <c r="K300" i="10"/>
  <c r="L188" i="10"/>
  <c r="AY290" i="10"/>
  <c r="AZ178" i="10"/>
  <c r="M313" i="10"/>
  <c r="N201" i="10"/>
  <c r="X320" i="10"/>
  <c r="Y208" i="10"/>
  <c r="L320" i="10"/>
  <c r="M208" i="10"/>
  <c r="Y319" i="10"/>
  <c r="Z207" i="10"/>
  <c r="AK305" i="10"/>
  <c r="AL193" i="10"/>
  <c r="L308" i="10"/>
  <c r="M196" i="10"/>
  <c r="AK284" i="10"/>
  <c r="AL172" i="10"/>
  <c r="Y282" i="10"/>
  <c r="Z170" i="10"/>
  <c r="L307" i="10"/>
  <c r="M195" i="10"/>
  <c r="AY295" i="10"/>
  <c r="AZ183" i="10"/>
  <c r="AK314" i="10"/>
  <c r="AL202" i="10"/>
  <c r="X324" i="10"/>
  <c r="Y212" i="10"/>
  <c r="AL204" i="10"/>
  <c r="AK316" i="10"/>
  <c r="X330" i="10"/>
  <c r="Y218" i="10"/>
  <c r="AY288" i="10"/>
  <c r="AZ176" i="10"/>
  <c r="Y281" i="10"/>
  <c r="Z169" i="10"/>
  <c r="Y303" i="10"/>
  <c r="Z191" i="10"/>
  <c r="K282" i="10"/>
  <c r="L170" i="10"/>
  <c r="AK282" i="10"/>
  <c r="AL170" i="10"/>
  <c r="L322" i="10"/>
  <c r="M210" i="10"/>
  <c r="M325" i="10"/>
  <c r="N213" i="10"/>
  <c r="AK331" i="10"/>
  <c r="AL219" i="10"/>
  <c r="X328" i="10"/>
  <c r="Y216" i="10"/>
  <c r="K284" i="10"/>
  <c r="L172" i="10"/>
  <c r="L327" i="10"/>
  <c r="M215" i="10"/>
  <c r="N202" i="10"/>
  <c r="M314" i="10"/>
  <c r="Y309" i="10"/>
  <c r="Z197" i="10"/>
  <c r="BB199" i="10"/>
  <c r="BB311" i="10" s="1"/>
  <c r="BA311" i="10"/>
  <c r="AZ310" i="10"/>
  <c r="BA198" i="10"/>
  <c r="AZ309" i="10"/>
  <c r="BA197" i="10"/>
  <c r="Y317" i="10"/>
  <c r="Z205" i="10"/>
  <c r="AK285" i="10"/>
  <c r="AL173" i="10"/>
  <c r="AK315" i="10"/>
  <c r="AL203" i="10"/>
  <c r="X313" i="10"/>
  <c r="Y201" i="10"/>
  <c r="AZ317" i="10"/>
  <c r="BA205" i="10"/>
  <c r="K294" i="10"/>
  <c r="L182" i="10"/>
  <c r="K299" i="10"/>
  <c r="L187" i="10"/>
  <c r="AL189" i="10"/>
  <c r="AK301" i="10"/>
  <c r="L319" i="10"/>
  <c r="M207" i="10"/>
  <c r="AK283" i="10"/>
  <c r="AL171" i="10"/>
  <c r="X329" i="10"/>
  <c r="Y217" i="10"/>
  <c r="K281" i="10"/>
  <c r="L169" i="10"/>
  <c r="BA300" i="10"/>
  <c r="BB188" i="10"/>
  <c r="BB300" i="10" s="1"/>
  <c r="AZ305" i="10"/>
  <c r="BA193" i="10"/>
  <c r="AK289" i="10"/>
  <c r="AL177" i="10"/>
  <c r="AL188" i="10"/>
  <c r="AK300" i="10"/>
  <c r="AL195" i="10"/>
  <c r="AK307" i="10"/>
  <c r="AY291" i="10"/>
  <c r="AZ179" i="10"/>
  <c r="AZ316" i="10"/>
  <c r="BA204" i="10"/>
  <c r="K286" i="10"/>
  <c r="L174" i="10"/>
  <c r="AK294" i="10"/>
  <c r="AL182" i="10"/>
  <c r="X321" i="10"/>
  <c r="Y209" i="10"/>
  <c r="AK297" i="10"/>
  <c r="AL185" i="10"/>
  <c r="BB191" i="10"/>
  <c r="BB303" i="10" s="1"/>
  <c r="BA303" i="10"/>
  <c r="L316" i="10"/>
  <c r="M204" i="10"/>
  <c r="K283" i="10"/>
  <c r="L171" i="10"/>
  <c r="AL187" i="10"/>
  <c r="AK299" i="10"/>
  <c r="AK295" i="10"/>
  <c r="AL183" i="10"/>
  <c r="Y296" i="10"/>
  <c r="Z184" i="10"/>
  <c r="AZ297" i="10"/>
  <c r="BA185" i="10"/>
  <c r="Y295" i="10"/>
  <c r="Z183" i="10"/>
  <c r="AY283" i="10"/>
  <c r="AZ171" i="10"/>
  <c r="AK323" i="10"/>
  <c r="AL211" i="10"/>
  <c r="L328" i="10"/>
  <c r="M216" i="10"/>
  <c r="AK304" i="10"/>
  <c r="AL192" i="10"/>
  <c r="AZ330" i="10"/>
  <c r="BA218" i="10"/>
  <c r="AK319" i="10"/>
  <c r="AL207" i="10"/>
  <c r="BA298" i="10"/>
  <c r="BB186" i="10"/>
  <c r="BB298" i="10" s="1"/>
  <c r="X326" i="10"/>
  <c r="Y214" i="10"/>
  <c r="AY282" i="10"/>
  <c r="AZ170" i="10"/>
  <c r="AZ313" i="10"/>
  <c r="BA201" i="10"/>
  <c r="AX296" i="10"/>
  <c r="AY184" i="10"/>
  <c r="AK310" i="10"/>
  <c r="AL198" i="10"/>
  <c r="AZ318" i="10"/>
  <c r="BA206" i="10"/>
  <c r="AK290" i="10"/>
  <c r="AL178" i="10"/>
  <c r="AK309" i="10"/>
  <c r="AL197" i="10"/>
  <c r="AZ299" i="10"/>
  <c r="BA187" i="10"/>
  <c r="Y290" i="10"/>
  <c r="Z178" i="10"/>
  <c r="K296" i="10"/>
  <c r="L184" i="10"/>
  <c r="K301" i="10"/>
  <c r="L189" i="10"/>
  <c r="AY281" i="10"/>
  <c r="AZ169" i="10"/>
  <c r="X302" i="10"/>
  <c r="Y190" i="10"/>
  <c r="AY286" i="10"/>
  <c r="AZ174" i="10"/>
  <c r="AK322" i="10"/>
  <c r="AL210" i="10"/>
  <c r="Y311" i="10"/>
  <c r="Z199" i="10"/>
  <c r="AY294" i="10"/>
  <c r="AZ182" i="10"/>
  <c r="Y284" i="10"/>
  <c r="Z172" i="10"/>
  <c r="Y327" i="10"/>
  <c r="Z215" i="10"/>
  <c r="AZ304" i="10"/>
  <c r="BA192" i="10"/>
  <c r="AZ324" i="10"/>
  <c r="BA212" i="10"/>
  <c r="L306" i="10"/>
  <c r="M194" i="10"/>
  <c r="M329" i="10"/>
  <c r="N217" i="10"/>
  <c r="L315" i="10"/>
  <c r="M203" i="10"/>
  <c r="AK308" i="10"/>
  <c r="AL196" i="10"/>
  <c r="Z185" i="10"/>
  <c r="Y297" i="10"/>
  <c r="X316" i="10"/>
  <c r="Y204" i="10"/>
  <c r="AZ320" i="10"/>
  <c r="BA208" i="10"/>
  <c r="AZ306" i="10"/>
  <c r="BA194" i="10"/>
  <c r="BA325" i="10"/>
  <c r="BB213" i="10"/>
  <c r="BB325" i="10" s="1"/>
  <c r="BA319" i="10"/>
  <c r="BB207" i="10"/>
  <c r="BB319" i="10" s="1"/>
  <c r="AY293" i="10"/>
  <c r="AZ181" i="10"/>
  <c r="L310" i="10"/>
  <c r="M198" i="10"/>
  <c r="Z186" i="10"/>
  <c r="Y298" i="10"/>
  <c r="AK293" i="10"/>
  <c r="AL181" i="10"/>
  <c r="Y315" i="10"/>
  <c r="Z203" i="10"/>
  <c r="L302" i="10"/>
  <c r="M190" i="10"/>
  <c r="AZ312" i="10"/>
  <c r="BA200" i="10"/>
  <c r="AZ329" i="10"/>
  <c r="BA217" i="10"/>
  <c r="Z187" i="10"/>
  <c r="Y299" i="10"/>
  <c r="Y283" i="10"/>
  <c r="Z171" i="10"/>
  <c r="AK292" i="10"/>
  <c r="AL180" i="10"/>
  <c r="K292" i="10"/>
  <c r="L180" i="10"/>
  <c r="K287" i="10"/>
  <c r="L175" i="10"/>
  <c r="AK313" i="10"/>
  <c r="AL201" i="10"/>
  <c r="X318" i="10"/>
  <c r="Y206" i="10"/>
  <c r="Y301" i="10"/>
  <c r="Z189" i="10"/>
  <c r="L324" i="10"/>
  <c r="M212" i="10"/>
  <c r="AL186" i="10"/>
  <c r="AK298" i="10"/>
  <c r="BA323" i="10"/>
  <c r="BB211" i="10"/>
  <c r="BB323" i="10" s="1"/>
  <c r="AY287" i="10"/>
  <c r="AZ175" i="10"/>
  <c r="Y285" i="10"/>
  <c r="Z173" i="10"/>
  <c r="Y325" i="10"/>
  <c r="Z213" i="10"/>
  <c r="X310" i="10"/>
  <c r="Y198" i="10"/>
  <c r="BA327" i="10"/>
  <c r="BB215" i="10"/>
  <c r="BB327" i="10" s="1"/>
  <c r="AK329" i="10"/>
  <c r="AL217" i="10"/>
  <c r="Y289" i="10"/>
  <c r="Z177" i="10"/>
  <c r="AK318" i="10"/>
  <c r="AL206" i="10"/>
  <c r="X305" i="10"/>
  <c r="Y193" i="10"/>
  <c r="AZ301" i="10"/>
  <c r="BA189" i="10"/>
  <c r="L312" i="10"/>
  <c r="M200" i="10"/>
  <c r="X304" i="10"/>
  <c r="Y192" i="10"/>
  <c r="AK317" i="10"/>
  <c r="AL205" i="10"/>
  <c r="L330" i="10"/>
  <c r="M218" i="10"/>
  <c r="AZ322" i="10"/>
  <c r="BA210" i="10"/>
  <c r="AY285" i="10"/>
  <c r="AZ173" i="10"/>
  <c r="AK327" i="10"/>
  <c r="AL215" i="10"/>
  <c r="L323" i="10"/>
  <c r="M211" i="10"/>
  <c r="K295" i="10"/>
  <c r="L183" i="10"/>
  <c r="AZ328" i="10"/>
  <c r="BA216" i="10"/>
  <c r="Y323" i="10"/>
  <c r="Z211" i="10"/>
  <c r="K293" i="10"/>
  <c r="L181" i="10"/>
  <c r="AL194" i="10"/>
  <c r="AK306" i="10"/>
  <c r="K298" i="10"/>
  <c r="L186" i="10"/>
  <c r="X314" i="10"/>
  <c r="Y202" i="10"/>
  <c r="L318" i="10"/>
  <c r="M206" i="10"/>
  <c r="Z195" i="10"/>
  <c r="Y307" i="10"/>
  <c r="L326" i="10"/>
  <c r="M214" i="10"/>
  <c r="AK288" i="10"/>
  <c r="AL176" i="10"/>
  <c r="Y294" i="10"/>
  <c r="Z182" i="10"/>
  <c r="X322" i="10"/>
  <c r="Y210" i="10"/>
  <c r="Y286" i="10"/>
  <c r="Z174" i="10"/>
  <c r="M317" i="10"/>
  <c r="N205" i="10"/>
  <c r="Y288" i="10"/>
  <c r="Z176" i="10"/>
  <c r="N193" i="10"/>
  <c r="M305" i="10"/>
  <c r="Y291" i="10"/>
  <c r="Z179" i="10"/>
  <c r="AZ308" i="10"/>
  <c r="BA196" i="10"/>
  <c r="K289" i="10"/>
  <c r="L177" i="10"/>
  <c r="AK326" i="10"/>
  <c r="AL214" i="10"/>
  <c r="M309" i="10"/>
  <c r="N197" i="10"/>
  <c r="AK311" i="10"/>
  <c r="AL199" i="10"/>
  <c r="AK324" i="10"/>
  <c r="AL212" i="10"/>
  <c r="AY289" i="10"/>
  <c r="AZ177" i="10"/>
  <c r="AL320" i="10"/>
  <c r="AM208" i="10"/>
  <c r="M321" i="10"/>
  <c r="N209" i="10"/>
  <c r="AZ321" i="10"/>
  <c r="BA209" i="10"/>
  <c r="AL303" i="10"/>
  <c r="AM191" i="10"/>
  <c r="AK286" i="10"/>
  <c r="AL174" i="10"/>
  <c r="AZ326" i="10"/>
  <c r="BA214" i="10"/>
  <c r="K290" i="10"/>
  <c r="L178" i="10"/>
  <c r="AZ314" i="10"/>
  <c r="BA202" i="10"/>
  <c r="AY292" i="10"/>
  <c r="AZ180" i="10"/>
  <c r="Y292" i="10"/>
  <c r="Z180" i="10"/>
  <c r="AK291" i="10"/>
  <c r="AL179" i="10"/>
  <c r="AK321" i="10"/>
  <c r="AL209" i="10"/>
  <c r="AK281" i="10"/>
  <c r="AL169" i="10"/>
  <c r="L304" i="10"/>
  <c r="M192" i="10"/>
  <c r="AZ302" i="10"/>
  <c r="BA190" i="10"/>
  <c r="K297" i="10"/>
  <c r="L185" i="10"/>
  <c r="AX331" i="10"/>
  <c r="AY219" i="10"/>
  <c r="AK287" i="10"/>
  <c r="AL175" i="10"/>
  <c r="Z293" i="3"/>
  <c r="AA181" i="3"/>
  <c r="Z300" i="3"/>
  <c r="AA188" i="3"/>
  <c r="AX286" i="3"/>
  <c r="AY174" i="3"/>
  <c r="AX307" i="3"/>
  <c r="AY195" i="3"/>
  <c r="L287" i="3"/>
  <c r="M175" i="3"/>
  <c r="X316" i="3"/>
  <c r="Y204" i="3"/>
  <c r="AK281" i="3"/>
  <c r="AL169" i="3"/>
  <c r="AL310" i="3"/>
  <c r="AM198" i="3"/>
  <c r="AX320" i="3"/>
  <c r="AY208" i="3"/>
  <c r="N309" i="3"/>
  <c r="O197" i="3"/>
  <c r="O309" i="3" s="1"/>
  <c r="M294" i="3"/>
  <c r="N182" i="3"/>
  <c r="AK323" i="3"/>
  <c r="AL211" i="3"/>
  <c r="AX328" i="3"/>
  <c r="AY216" i="3"/>
  <c r="Z306" i="3"/>
  <c r="AA194" i="3"/>
  <c r="AX322" i="3"/>
  <c r="AY210" i="3"/>
  <c r="Z303" i="3"/>
  <c r="AA191" i="3"/>
  <c r="AL289" i="3"/>
  <c r="AM177" i="3"/>
  <c r="AX302" i="3"/>
  <c r="AY190" i="3"/>
  <c r="AX288" i="3"/>
  <c r="AY176" i="3"/>
  <c r="Z309" i="3"/>
  <c r="AA197" i="3"/>
  <c r="L289" i="3"/>
  <c r="M177" i="3"/>
  <c r="AX318" i="3"/>
  <c r="AY206" i="3"/>
  <c r="X287" i="3"/>
  <c r="Y175" i="3"/>
  <c r="Y313" i="3"/>
  <c r="Z201" i="3"/>
  <c r="AL309" i="3"/>
  <c r="AM197" i="3"/>
  <c r="Y294" i="3"/>
  <c r="Z182" i="3"/>
  <c r="AL306" i="3"/>
  <c r="AM194" i="3"/>
  <c r="X292" i="3"/>
  <c r="Y180" i="3"/>
  <c r="N305" i="3"/>
  <c r="O193" i="3"/>
  <c r="O305" i="3" s="1"/>
  <c r="AX291" i="3"/>
  <c r="AY179" i="3"/>
  <c r="N310" i="3"/>
  <c r="O198" i="3"/>
  <c r="O310" i="3" s="1"/>
  <c r="L292" i="3"/>
  <c r="M180" i="3"/>
  <c r="AX325" i="3"/>
  <c r="AY213" i="3"/>
  <c r="AK313" i="3"/>
  <c r="AL201" i="3"/>
  <c r="AK327" i="3"/>
  <c r="AL215" i="3"/>
  <c r="AX296" i="3"/>
  <c r="AY184" i="3"/>
  <c r="N319" i="3"/>
  <c r="O207" i="3"/>
  <c r="O319" i="3" s="1"/>
  <c r="AK328" i="3"/>
  <c r="AL216" i="3"/>
  <c r="Y322" i="3"/>
  <c r="Z210" i="3"/>
  <c r="L285" i="3"/>
  <c r="M173" i="3"/>
  <c r="N311" i="3"/>
  <c r="O199" i="3"/>
  <c r="O311" i="3" s="1"/>
  <c r="AL290" i="3"/>
  <c r="AM178" i="3"/>
  <c r="N308" i="3"/>
  <c r="O196" i="3"/>
  <c r="O308" i="3" s="1"/>
  <c r="AX311" i="3"/>
  <c r="AY199" i="3"/>
  <c r="AL307" i="3"/>
  <c r="AM195" i="3"/>
  <c r="X285" i="3"/>
  <c r="Y173" i="3"/>
  <c r="N299" i="3"/>
  <c r="O187" i="3"/>
  <c r="O299" i="3" s="1"/>
  <c r="AX329" i="3"/>
  <c r="AY217" i="3"/>
  <c r="N296" i="3"/>
  <c r="O184" i="3"/>
  <c r="O296" i="3" s="1"/>
  <c r="AL318" i="3"/>
  <c r="AM206" i="3"/>
  <c r="M314" i="3"/>
  <c r="N202" i="3"/>
  <c r="AK317" i="3"/>
  <c r="AL205" i="3"/>
  <c r="L282" i="3"/>
  <c r="M170" i="3"/>
  <c r="Z311" i="3"/>
  <c r="AA199" i="3"/>
  <c r="N315" i="3"/>
  <c r="O203" i="3"/>
  <c r="O315" i="3" s="1"/>
  <c r="AX310" i="3"/>
  <c r="AY198" i="3"/>
  <c r="N316" i="3"/>
  <c r="O204" i="3"/>
  <c r="O316" i="3" s="1"/>
  <c r="AK331" i="3"/>
  <c r="AL219" i="3"/>
  <c r="AK312" i="3"/>
  <c r="AL200" i="3"/>
  <c r="Y319" i="3"/>
  <c r="Z207" i="3"/>
  <c r="AX295" i="3"/>
  <c r="AY183" i="3"/>
  <c r="N326" i="3"/>
  <c r="O214" i="3"/>
  <c r="O326" i="3" s="1"/>
  <c r="AL301" i="3"/>
  <c r="AM189" i="3"/>
  <c r="AL311" i="3"/>
  <c r="AM199" i="3"/>
  <c r="AX289" i="3"/>
  <c r="AY177" i="3"/>
  <c r="AL308" i="3"/>
  <c r="AM196" i="3"/>
  <c r="L290" i="3"/>
  <c r="M178" i="3"/>
  <c r="AL321" i="3"/>
  <c r="AM209" i="3"/>
  <c r="X283" i="3"/>
  <c r="Y171" i="3"/>
  <c r="M321" i="3"/>
  <c r="N209" i="3"/>
  <c r="AK324" i="3"/>
  <c r="AL212" i="3"/>
  <c r="Y317" i="3"/>
  <c r="Z205" i="3"/>
  <c r="Z320" i="3"/>
  <c r="AA208" i="3"/>
  <c r="N317" i="3"/>
  <c r="O205" i="3"/>
  <c r="O317" i="3" s="1"/>
  <c r="AX315" i="3"/>
  <c r="AY203" i="3"/>
  <c r="AK282" i="3"/>
  <c r="AL170" i="3"/>
  <c r="M320" i="3"/>
  <c r="N208" i="3"/>
  <c r="AX292" i="3"/>
  <c r="AY180" i="3"/>
  <c r="Z327" i="3"/>
  <c r="AA215" i="3"/>
  <c r="AL319" i="3"/>
  <c r="AM207" i="3"/>
  <c r="M329" i="3"/>
  <c r="N217" i="3"/>
  <c r="AL297" i="3"/>
  <c r="AM185" i="3"/>
  <c r="AL325" i="3"/>
  <c r="AM213" i="3"/>
  <c r="AL294" i="3"/>
  <c r="AM182" i="3"/>
  <c r="Z321" i="3"/>
  <c r="AA209" i="3"/>
  <c r="AL293" i="3"/>
  <c r="AM181" i="3"/>
  <c r="AY282" i="3"/>
  <c r="AZ170" i="3"/>
  <c r="N298" i="3"/>
  <c r="O186" i="3"/>
  <c r="O298" i="3" s="1"/>
  <c r="AL283" i="3"/>
  <c r="AM171" i="3"/>
  <c r="AX312" i="3"/>
  <c r="AY200" i="3"/>
  <c r="Z308" i="3"/>
  <c r="AA196" i="3"/>
  <c r="AL292" i="3"/>
  <c r="AM180" i="3"/>
  <c r="M325" i="3"/>
  <c r="N213" i="3"/>
  <c r="N312" i="3"/>
  <c r="O200" i="3"/>
  <c r="O312" i="3" s="1"/>
  <c r="N331" i="3"/>
  <c r="O219" i="3"/>
  <c r="O331" i="3" s="1"/>
  <c r="N328" i="3"/>
  <c r="O216" i="3"/>
  <c r="O328" i="3" s="1"/>
  <c r="N322" i="3"/>
  <c r="O210" i="3"/>
  <c r="O322" i="3" s="1"/>
  <c r="X281" i="3"/>
  <c r="Y169" i="3"/>
  <c r="AX303" i="3"/>
  <c r="AY191" i="3"/>
  <c r="L283" i="3"/>
  <c r="M171" i="3"/>
  <c r="AX330" i="3"/>
  <c r="AY218" i="3"/>
  <c r="Z297" i="3"/>
  <c r="AA185" i="3"/>
  <c r="Z318" i="3"/>
  <c r="AA206" i="3"/>
  <c r="Z328" i="3"/>
  <c r="AA216" i="3"/>
  <c r="Z314" i="3"/>
  <c r="AA202" i="3"/>
  <c r="AX323" i="3"/>
  <c r="AY211" i="3"/>
  <c r="AX293" i="3"/>
  <c r="AY181" i="3"/>
  <c r="AL326" i="3"/>
  <c r="AM214" i="3"/>
  <c r="Z302" i="3"/>
  <c r="AA190" i="3"/>
  <c r="Z331" i="3"/>
  <c r="AA219" i="3"/>
  <c r="Z299" i="3"/>
  <c r="AA187" i="3"/>
  <c r="AX326" i="3"/>
  <c r="AY214" i="3"/>
  <c r="AX298" i="3"/>
  <c r="AY186" i="3"/>
  <c r="AX284" i="3"/>
  <c r="AY172" i="3"/>
  <c r="Z305" i="3"/>
  <c r="AA193" i="3"/>
  <c r="Z324" i="3"/>
  <c r="AA212" i="3"/>
  <c r="N295" i="3"/>
  <c r="O183" i="3"/>
  <c r="O295" i="3" s="1"/>
  <c r="AX321" i="3"/>
  <c r="AY209" i="3"/>
  <c r="AK316" i="3"/>
  <c r="AL204" i="3"/>
  <c r="AK314" i="3"/>
  <c r="AL202" i="3"/>
  <c r="AL320" i="3"/>
  <c r="AM208" i="3"/>
  <c r="Z288" i="3"/>
  <c r="AA176" i="3"/>
  <c r="AL296" i="3"/>
  <c r="AM184" i="3"/>
  <c r="AL330" i="3"/>
  <c r="AM218" i="3"/>
  <c r="AX304" i="3"/>
  <c r="AY192" i="3"/>
  <c r="AX316" i="3"/>
  <c r="AY204" i="3"/>
  <c r="AX317" i="3"/>
  <c r="AY205" i="3"/>
  <c r="Z298" i="3"/>
  <c r="AA186" i="3"/>
  <c r="Z323" i="3"/>
  <c r="AA211" i="3"/>
  <c r="Z295" i="3"/>
  <c r="AA183" i="3"/>
  <c r="Y326" i="3"/>
  <c r="Z214" i="3"/>
  <c r="AX294" i="3"/>
  <c r="AY182" i="3"/>
  <c r="AL284" i="3"/>
  <c r="AM172" i="3"/>
  <c r="Z301" i="3"/>
  <c r="AA189" i="3"/>
  <c r="AL287" i="3"/>
  <c r="AM175" i="3"/>
  <c r="N307" i="3"/>
  <c r="O195" i="3"/>
  <c r="O307" i="3" s="1"/>
  <c r="Z290" i="3"/>
  <c r="AA178" i="3"/>
  <c r="N304" i="3"/>
  <c r="O192" i="3"/>
  <c r="O304" i="3" s="1"/>
  <c r="L281" i="3"/>
  <c r="M169" i="3"/>
  <c r="AL303" i="3"/>
  <c r="AM191" i="3"/>
  <c r="AX313" i="3"/>
  <c r="AY201" i="3"/>
  <c r="AX324" i="3"/>
  <c r="AY212" i="3"/>
  <c r="AL322" i="3"/>
  <c r="AM210" i="3"/>
  <c r="AX300" i="3"/>
  <c r="AY188" i="3"/>
  <c r="N327" i="3"/>
  <c r="O215" i="3"/>
  <c r="O327" i="3" s="1"/>
  <c r="AX297" i="3"/>
  <c r="AY185" i="3"/>
  <c r="Y330" i="3"/>
  <c r="Z218" i="3"/>
  <c r="Z296" i="3"/>
  <c r="AA184" i="3"/>
  <c r="Z307" i="3"/>
  <c r="AA195" i="3"/>
  <c r="X284" i="3"/>
  <c r="Y172" i="3"/>
  <c r="AX306" i="3"/>
  <c r="AY194" i="3"/>
  <c r="AX301" i="3"/>
  <c r="AY189" i="3"/>
  <c r="M318" i="3"/>
  <c r="N206" i="3"/>
  <c r="N330" i="3"/>
  <c r="O218" i="3"/>
  <c r="O330" i="3" s="1"/>
  <c r="N303" i="3"/>
  <c r="O191" i="3"/>
  <c r="O303" i="3" s="1"/>
  <c r="AX331" i="3"/>
  <c r="AY219" i="3"/>
  <c r="N300" i="3"/>
  <c r="O188" i="3"/>
  <c r="O300" i="3" s="1"/>
  <c r="AX319" i="3"/>
  <c r="AY207" i="3"/>
  <c r="AL299" i="3"/>
  <c r="AM187" i="3"/>
  <c r="AX285" i="3"/>
  <c r="AY173" i="3"/>
  <c r="AL304" i="3"/>
  <c r="AM192" i="3"/>
  <c r="L286" i="3"/>
  <c r="M174" i="3"/>
  <c r="AX314" i="3"/>
  <c r="AY202" i="3"/>
  <c r="AL286" i="3"/>
  <c r="AM174" i="3"/>
  <c r="AX309" i="3"/>
  <c r="AY197" i="3"/>
  <c r="N313" i="3"/>
  <c r="O201" i="3"/>
  <c r="O313" i="3" s="1"/>
  <c r="N324" i="3"/>
  <c r="O212" i="3"/>
  <c r="O324" i="3" s="1"/>
  <c r="Z291" i="3"/>
  <c r="AA179" i="3"/>
  <c r="AX299" i="3"/>
  <c r="AY187" i="3"/>
  <c r="AX327" i="3"/>
  <c r="AY215" i="3"/>
  <c r="AL305" i="3"/>
  <c r="AM193" i="3"/>
  <c r="N293" i="3"/>
  <c r="O181" i="3"/>
  <c r="O293" i="3" s="1"/>
  <c r="AL302" i="3"/>
  <c r="AM190" i="3"/>
  <c r="AL285" i="3"/>
  <c r="AM173" i="3"/>
  <c r="N301" i="3"/>
  <c r="O189" i="3"/>
  <c r="O301" i="3" s="1"/>
  <c r="AX287" i="3"/>
  <c r="AY175" i="3"/>
  <c r="AA213" i="3"/>
  <c r="Z325" i="3"/>
  <c r="AL295" i="3"/>
  <c r="AM183" i="3"/>
  <c r="AL288" i="3"/>
  <c r="AM176" i="3"/>
  <c r="AL300" i="3"/>
  <c r="AM188" i="3"/>
  <c r="AL291" i="3"/>
  <c r="AM179" i="3"/>
  <c r="AX308" i="3"/>
  <c r="AY196" i="3"/>
  <c r="AY281" i="3"/>
  <c r="AZ169" i="3"/>
  <c r="AX305" i="3"/>
  <c r="AY193" i="3"/>
  <c r="X282" i="3"/>
  <c r="Y170" i="3"/>
  <c r="Z304" i="3"/>
  <c r="AA192" i="3"/>
  <c r="AX290" i="3"/>
  <c r="AY178" i="3"/>
  <c r="X312" i="3"/>
  <c r="Y200" i="3"/>
  <c r="L291" i="3"/>
  <c r="M179" i="3"/>
  <c r="N323" i="3"/>
  <c r="O211" i="3"/>
  <c r="O323" i="3" s="1"/>
  <c r="Z315" i="3"/>
  <c r="AA203" i="3"/>
  <c r="AL298" i="3"/>
  <c r="AM186" i="3"/>
  <c r="Z329" i="3"/>
  <c r="AA217" i="3"/>
  <c r="N297" i="3"/>
  <c r="O185" i="3"/>
  <c r="O297" i="3" s="1"/>
  <c r="AX283" i="3"/>
  <c r="AY171" i="3"/>
  <c r="N302" i="3"/>
  <c r="O190" i="3"/>
  <c r="O302" i="3" s="1"/>
  <c r="L284" i="3"/>
  <c r="M172" i="3"/>
  <c r="Z310" i="3"/>
  <c r="AA198" i="3"/>
  <c r="Z289" i="3"/>
  <c r="AA177" i="3"/>
  <c r="X286" i="3"/>
  <c r="Y174" i="3"/>
  <c r="AL329" i="3"/>
  <c r="AM217" i="3"/>
  <c r="N306" i="3"/>
  <c r="O194" i="3"/>
  <c r="O306" i="3" s="1"/>
  <c r="L288" i="3"/>
  <c r="M176" i="3"/>
  <c r="AK315" i="3"/>
  <c r="AL203" i="3"/>
  <c r="AX95" i="2"/>
  <c r="AW316" i="2"/>
  <c r="AL301" i="2"/>
  <c r="AM189" i="2"/>
  <c r="BA314" i="2"/>
  <c r="BB202" i="2"/>
  <c r="BB314" i="2" s="1"/>
  <c r="AL288" i="2"/>
  <c r="AM176" i="2"/>
  <c r="Y313" i="2"/>
  <c r="Z201" i="2"/>
  <c r="AK319" i="2"/>
  <c r="AL207" i="2"/>
  <c r="Z298" i="2"/>
  <c r="AA186" i="2"/>
  <c r="L302" i="2"/>
  <c r="M190" i="2"/>
  <c r="BA313" i="2"/>
  <c r="BB201" i="2"/>
  <c r="BB313" i="2" s="1"/>
  <c r="AK324" i="2"/>
  <c r="AL212" i="2"/>
  <c r="AX300" i="2"/>
  <c r="AY188" i="2"/>
  <c r="AX282" i="2"/>
  <c r="AY170" i="2"/>
  <c r="AL293" i="2"/>
  <c r="AM181" i="2"/>
  <c r="Z281" i="2"/>
  <c r="AA169" i="2"/>
  <c r="AL302" i="2"/>
  <c r="AM190" i="2"/>
  <c r="Y324" i="2"/>
  <c r="Z212" i="2"/>
  <c r="L307" i="2"/>
  <c r="M195" i="2"/>
  <c r="L297" i="2"/>
  <c r="M185" i="2"/>
  <c r="X309" i="2"/>
  <c r="Y197" i="2"/>
  <c r="AX283" i="2"/>
  <c r="AY171" i="2"/>
  <c r="AK321" i="2"/>
  <c r="AL209" i="2"/>
  <c r="Z299" i="2"/>
  <c r="AA187" i="2"/>
  <c r="AK308" i="2"/>
  <c r="AL196" i="2"/>
  <c r="BA312" i="2"/>
  <c r="BB200" i="2"/>
  <c r="BB312" i="2" s="1"/>
  <c r="AK281" i="2"/>
  <c r="AL169" i="2"/>
  <c r="AX292" i="2"/>
  <c r="AY180" i="2"/>
  <c r="L303" i="2"/>
  <c r="M191" i="2"/>
  <c r="Y317" i="2"/>
  <c r="Z205" i="2"/>
  <c r="Y330" i="2"/>
  <c r="Z218" i="2"/>
  <c r="M318" i="2"/>
  <c r="N206" i="2"/>
  <c r="AK326" i="2"/>
  <c r="AL214" i="2"/>
  <c r="AL285" i="2"/>
  <c r="AM173" i="2"/>
  <c r="Z286" i="2"/>
  <c r="AA174" i="2"/>
  <c r="Y320" i="2"/>
  <c r="Z208" i="2"/>
  <c r="L284" i="2"/>
  <c r="M172" i="2"/>
  <c r="AK313" i="2"/>
  <c r="AL201" i="2"/>
  <c r="AZ303" i="2"/>
  <c r="BA191" i="2"/>
  <c r="AL294" i="2"/>
  <c r="AM182" i="2"/>
  <c r="Z295" i="2"/>
  <c r="AA183" i="2"/>
  <c r="BA323" i="2"/>
  <c r="BB211" i="2"/>
  <c r="BB323" i="2" s="1"/>
  <c r="Y304" i="2"/>
  <c r="Z192" i="2"/>
  <c r="AX281" i="2"/>
  <c r="AY169" i="2"/>
  <c r="AX288" i="2"/>
  <c r="AY176" i="2"/>
  <c r="L301" i="2"/>
  <c r="M189" i="2"/>
  <c r="X307" i="2"/>
  <c r="Y195" i="2"/>
  <c r="AK304" i="2"/>
  <c r="AL192" i="2"/>
  <c r="X306" i="2"/>
  <c r="Y194" i="2"/>
  <c r="AK318" i="2"/>
  <c r="AL206" i="2"/>
  <c r="M327" i="2"/>
  <c r="N215" i="2"/>
  <c r="AK305" i="2"/>
  <c r="AL193" i="2"/>
  <c r="AX297" i="2"/>
  <c r="AY185" i="2"/>
  <c r="M321" i="2"/>
  <c r="N209" i="2"/>
  <c r="AZ310" i="2"/>
  <c r="BA198" i="2"/>
  <c r="L285" i="2"/>
  <c r="M173" i="2"/>
  <c r="Z302" i="2"/>
  <c r="AA190" i="2"/>
  <c r="BA320" i="2"/>
  <c r="BB208" i="2"/>
  <c r="BB320" i="2" s="1"/>
  <c r="AX295" i="2"/>
  <c r="AY183" i="2"/>
  <c r="M281" i="2"/>
  <c r="N169" i="2"/>
  <c r="L289" i="2"/>
  <c r="M177" i="2"/>
  <c r="Z289" i="2"/>
  <c r="AA177" i="2"/>
  <c r="AZ327" i="2"/>
  <c r="BA215" i="2"/>
  <c r="Y314" i="2"/>
  <c r="Z202" i="2"/>
  <c r="L311" i="2"/>
  <c r="M199" i="2"/>
  <c r="AX291" i="2"/>
  <c r="AY179" i="2"/>
  <c r="AL331" i="2"/>
  <c r="AM219" i="2"/>
  <c r="AL284" i="2"/>
  <c r="AM172" i="2"/>
  <c r="AZ328" i="2"/>
  <c r="BA216" i="2"/>
  <c r="L299" i="2"/>
  <c r="M187" i="2"/>
  <c r="Z294" i="2"/>
  <c r="AA182" i="2"/>
  <c r="BA325" i="2"/>
  <c r="BB213" i="2"/>
  <c r="BB325" i="2" s="1"/>
  <c r="L293" i="2"/>
  <c r="M181" i="2"/>
  <c r="Z303" i="2"/>
  <c r="AA191" i="2"/>
  <c r="L305" i="2"/>
  <c r="M193" i="2"/>
  <c r="Y318" i="2"/>
  <c r="Z206" i="2"/>
  <c r="Z283" i="2"/>
  <c r="AA171" i="2"/>
  <c r="AL289" i="2"/>
  <c r="AM177" i="2"/>
  <c r="M316" i="2"/>
  <c r="N204" i="2"/>
  <c r="M317" i="2"/>
  <c r="N205" i="2"/>
  <c r="AX301" i="2"/>
  <c r="AY189" i="2"/>
  <c r="M325" i="2"/>
  <c r="N213" i="2"/>
  <c r="AK314" i="2"/>
  <c r="AL202" i="2"/>
  <c r="L296" i="2"/>
  <c r="M184" i="2"/>
  <c r="Y325" i="2"/>
  <c r="Z213" i="2"/>
  <c r="M326" i="2"/>
  <c r="N214" i="2"/>
  <c r="AZ307" i="2"/>
  <c r="BA195" i="2"/>
  <c r="BA305" i="2"/>
  <c r="BB193" i="2"/>
  <c r="BB305" i="2" s="1"/>
  <c r="AL297" i="2"/>
  <c r="AM185" i="2"/>
  <c r="AK306" i="2"/>
  <c r="AL194" i="2"/>
  <c r="L295" i="2"/>
  <c r="M183" i="2"/>
  <c r="Y315" i="2"/>
  <c r="Z203" i="2"/>
  <c r="Z285" i="2"/>
  <c r="AA173" i="2"/>
  <c r="BB204" i="2"/>
  <c r="AK311" i="2"/>
  <c r="AL199" i="2"/>
  <c r="M322" i="2"/>
  <c r="N210" i="2"/>
  <c r="AX287" i="2"/>
  <c r="AY175" i="2"/>
  <c r="BA326" i="2"/>
  <c r="BB214" i="2"/>
  <c r="BB326" i="2" s="1"/>
  <c r="AK316" i="2"/>
  <c r="AL204" i="2"/>
  <c r="AX296" i="2"/>
  <c r="AY184" i="2"/>
  <c r="M331" i="2"/>
  <c r="N219" i="2"/>
  <c r="Z290" i="2"/>
  <c r="AA178" i="2"/>
  <c r="AK327" i="2"/>
  <c r="AL215" i="2"/>
  <c r="AL298" i="2"/>
  <c r="AM186" i="2"/>
  <c r="L306" i="2"/>
  <c r="M194" i="2"/>
  <c r="L290" i="2"/>
  <c r="M178" i="2"/>
  <c r="AK330" i="2"/>
  <c r="AL218" i="2"/>
  <c r="AN303" i="2"/>
  <c r="AO191" i="2"/>
  <c r="AO303" i="2" s="1"/>
  <c r="AL290" i="2"/>
  <c r="AM178" i="2"/>
  <c r="Z291" i="2"/>
  <c r="AA179" i="2"/>
  <c r="M314" i="2"/>
  <c r="N202" i="2"/>
  <c r="BA317" i="2"/>
  <c r="BB205" i="2"/>
  <c r="BB317" i="2" s="1"/>
  <c r="X331" i="2"/>
  <c r="Y219" i="2"/>
  <c r="AX284" i="2"/>
  <c r="AY172" i="2"/>
  <c r="AK323" i="2"/>
  <c r="AL211" i="2"/>
  <c r="BA318" i="2"/>
  <c r="BB206" i="2"/>
  <c r="BB318" i="2" s="1"/>
  <c r="AL299" i="2"/>
  <c r="AM187" i="2"/>
  <c r="Z300" i="2"/>
  <c r="AA188" i="2"/>
  <c r="AK310" i="2"/>
  <c r="AL198" i="2"/>
  <c r="Y316" i="2"/>
  <c r="Z204" i="2"/>
  <c r="L283" i="2"/>
  <c r="M171" i="2"/>
  <c r="AX293" i="2"/>
  <c r="AY181" i="2"/>
  <c r="L309" i="2"/>
  <c r="M197" i="2"/>
  <c r="M320" i="2"/>
  <c r="N208" i="2"/>
  <c r="AZ331" i="2"/>
  <c r="BA219" i="2"/>
  <c r="BA319" i="2"/>
  <c r="BB207" i="2"/>
  <c r="BB319" i="2" s="1"/>
  <c r="K330" i="2"/>
  <c r="L218" i="2"/>
  <c r="AL286" i="2"/>
  <c r="AM174" i="2"/>
  <c r="Z287" i="2"/>
  <c r="AA175" i="2"/>
  <c r="AX302" i="2"/>
  <c r="AY190" i="2"/>
  <c r="AZ309" i="2"/>
  <c r="BA197" i="2"/>
  <c r="M323" i="2"/>
  <c r="N211" i="2"/>
  <c r="L292" i="2"/>
  <c r="M180" i="2"/>
  <c r="AK315" i="2"/>
  <c r="AL203" i="2"/>
  <c r="AZ308" i="2"/>
  <c r="BA196" i="2"/>
  <c r="AL295" i="2"/>
  <c r="AM183" i="2"/>
  <c r="Z296" i="2"/>
  <c r="AA184" i="2"/>
  <c r="Y327" i="2"/>
  <c r="Z215" i="2"/>
  <c r="AZ306" i="2"/>
  <c r="BA194" i="2"/>
  <c r="L286" i="2"/>
  <c r="M174" i="2"/>
  <c r="AX289" i="2"/>
  <c r="AY177" i="2"/>
  <c r="Z282" i="2"/>
  <c r="AA170" i="2"/>
  <c r="L310" i="2"/>
  <c r="M198" i="2"/>
  <c r="AK329" i="2"/>
  <c r="AL217" i="2"/>
  <c r="L308" i="2"/>
  <c r="M196" i="2"/>
  <c r="AK320" i="2"/>
  <c r="AL208" i="2"/>
  <c r="AZ329" i="2"/>
  <c r="BA217" i="2"/>
  <c r="Y305" i="2"/>
  <c r="Z193" i="2"/>
  <c r="AX298" i="2"/>
  <c r="AY186" i="2"/>
  <c r="BA322" i="2"/>
  <c r="BB210" i="2"/>
  <c r="BB322" i="2" s="1"/>
  <c r="Y312" i="2"/>
  <c r="Z200" i="2"/>
  <c r="L298" i="2"/>
  <c r="M186" i="2"/>
  <c r="AK307" i="2"/>
  <c r="AL195" i="2"/>
  <c r="AL282" i="2"/>
  <c r="AM170" i="2"/>
  <c r="AL291" i="2"/>
  <c r="AM179" i="2"/>
  <c r="Z292" i="2"/>
  <c r="AA180" i="2"/>
  <c r="BA315" i="2"/>
  <c r="BB203" i="2"/>
  <c r="BB315" i="2" s="1"/>
  <c r="Y321" i="2"/>
  <c r="Z209" i="2"/>
  <c r="AZ330" i="2"/>
  <c r="BA218" i="2"/>
  <c r="AX285" i="2"/>
  <c r="AY173" i="2"/>
  <c r="AK325" i="2"/>
  <c r="AL213" i="2"/>
  <c r="Y322" i="2"/>
  <c r="Z210" i="2"/>
  <c r="AL300" i="2"/>
  <c r="AM188" i="2"/>
  <c r="Z301" i="2"/>
  <c r="AA189" i="2"/>
  <c r="AK312" i="2"/>
  <c r="AL200" i="2"/>
  <c r="M319" i="2"/>
  <c r="N207" i="2"/>
  <c r="L288" i="2"/>
  <c r="M176" i="2"/>
  <c r="AX294" i="2"/>
  <c r="AY182" i="2"/>
  <c r="M313" i="2"/>
  <c r="N201" i="2"/>
  <c r="BA321" i="2"/>
  <c r="BB209" i="2"/>
  <c r="BB321" i="2" s="1"/>
  <c r="M282" i="2"/>
  <c r="N170" i="2"/>
  <c r="Y323" i="2"/>
  <c r="Z211" i="2"/>
  <c r="Y329" i="2"/>
  <c r="Z217" i="2"/>
  <c r="AL287" i="2"/>
  <c r="AM175" i="2"/>
  <c r="Z288" i="2"/>
  <c r="AA176" i="2"/>
  <c r="AY304" i="2"/>
  <c r="AZ192" i="2"/>
  <c r="X311" i="2"/>
  <c r="Y199" i="2"/>
  <c r="BA324" i="2"/>
  <c r="BB212" i="2"/>
  <c r="BB324" i="2" s="1"/>
  <c r="L300" i="2"/>
  <c r="M188" i="2"/>
  <c r="AK317" i="2"/>
  <c r="AL205" i="2"/>
  <c r="X310" i="2"/>
  <c r="Y198" i="2"/>
  <c r="AL296" i="2"/>
  <c r="AM184" i="2"/>
  <c r="Z297" i="2"/>
  <c r="AA185" i="2"/>
  <c r="AK328" i="2"/>
  <c r="AL216" i="2"/>
  <c r="X308" i="2"/>
  <c r="Y196" i="2"/>
  <c r="L294" i="2"/>
  <c r="M182" i="2"/>
  <c r="AX290" i="2"/>
  <c r="AY178" i="2"/>
  <c r="L287" i="2"/>
  <c r="M175" i="2"/>
  <c r="M312" i="2"/>
  <c r="N200" i="2"/>
  <c r="K329" i="2"/>
  <c r="L217" i="2"/>
  <c r="BA311" i="2"/>
  <c r="BB199" i="2"/>
  <c r="BB311" i="2" s="1"/>
  <c r="AK322" i="2"/>
  <c r="AL210" i="2"/>
  <c r="AL283" i="2"/>
  <c r="AM171" i="2"/>
  <c r="Z284" i="2"/>
  <c r="AA172" i="2"/>
  <c r="AX299" i="2"/>
  <c r="AY187" i="2"/>
  <c r="Y326" i="2"/>
  <c r="Z214" i="2"/>
  <c r="M315" i="2"/>
  <c r="N203" i="2"/>
  <c r="L304" i="2"/>
  <c r="M192" i="2"/>
  <c r="AK309" i="2"/>
  <c r="AL197" i="2"/>
  <c r="L291" i="2"/>
  <c r="M179" i="2"/>
  <c r="AL292" i="2"/>
  <c r="AM180" i="2"/>
  <c r="Z293" i="2"/>
  <c r="AA181" i="2"/>
  <c r="Y319" i="2"/>
  <c r="Z207" i="2"/>
  <c r="M324" i="2"/>
  <c r="N212" i="2"/>
  <c r="Y328" i="2"/>
  <c r="Z216" i="2"/>
  <c r="AX286" i="2"/>
  <c r="AY174" i="2"/>
  <c r="K328" i="2"/>
  <c r="L216" i="2"/>
  <c r="Y309" i="1"/>
  <c r="Z197" i="1"/>
  <c r="Y314" i="1"/>
  <c r="Z202" i="1"/>
  <c r="Z323" i="1"/>
  <c r="AA211" i="1"/>
  <c r="AX326" i="1"/>
  <c r="AY214" i="1"/>
  <c r="AX314" i="1"/>
  <c r="AY202" i="1"/>
  <c r="AX303" i="1"/>
  <c r="AY191" i="1"/>
  <c r="AZ184" i="1"/>
  <c r="Y193" i="1"/>
  <c r="X305" i="1"/>
  <c r="AL320" i="1"/>
  <c r="AM208" i="1"/>
  <c r="AY286" i="1"/>
  <c r="AZ174" i="1"/>
  <c r="K301" i="1"/>
  <c r="L189" i="1"/>
  <c r="Y282" i="1"/>
  <c r="Z170" i="1"/>
  <c r="AA330" i="1"/>
  <c r="AB218" i="1"/>
  <c r="AB330" i="1" s="1"/>
  <c r="AY320" i="1"/>
  <c r="AZ208" i="1"/>
  <c r="K309" i="1"/>
  <c r="L197" i="1"/>
  <c r="AX306" i="1"/>
  <c r="AY194" i="1"/>
  <c r="AY285" i="1"/>
  <c r="AZ173" i="1"/>
  <c r="AY328" i="1"/>
  <c r="AZ216" i="1"/>
  <c r="AY323" i="1"/>
  <c r="AZ211" i="1"/>
  <c r="X319" i="1"/>
  <c r="Y207" i="1"/>
  <c r="K330" i="1"/>
  <c r="L218" i="1"/>
  <c r="K331" i="1"/>
  <c r="L219" i="1"/>
  <c r="Y297" i="1"/>
  <c r="Z185" i="1"/>
  <c r="Y294" i="1"/>
  <c r="Z182" i="1"/>
  <c r="K326" i="1"/>
  <c r="L214" i="1"/>
  <c r="X315" i="1"/>
  <c r="Y203" i="1"/>
  <c r="M302" i="1"/>
  <c r="N190" i="1"/>
  <c r="Y304" i="1"/>
  <c r="Z192" i="1"/>
  <c r="K293" i="1"/>
  <c r="L181" i="1"/>
  <c r="K298" i="1"/>
  <c r="L186" i="1"/>
  <c r="AY295" i="1"/>
  <c r="AZ183" i="1"/>
  <c r="AY298" i="1"/>
  <c r="AZ186" i="1"/>
  <c r="AL309" i="1"/>
  <c r="AM197" i="1"/>
  <c r="AK303" i="1"/>
  <c r="AL191" i="1"/>
  <c r="K286" i="1"/>
  <c r="L174" i="1"/>
  <c r="X308" i="1"/>
  <c r="Y196" i="1"/>
  <c r="AY281" i="1"/>
  <c r="AZ169" i="1"/>
  <c r="K292" i="1"/>
  <c r="L180" i="1"/>
  <c r="AY293" i="1"/>
  <c r="AZ181" i="1"/>
  <c r="K290" i="1"/>
  <c r="L178" i="1"/>
  <c r="AY287" i="1"/>
  <c r="AZ175" i="1"/>
  <c r="K306" i="1"/>
  <c r="L194" i="1"/>
  <c r="AM322" i="1"/>
  <c r="AN210" i="1"/>
  <c r="AY297" i="1"/>
  <c r="AZ185" i="1"/>
  <c r="Y283" i="1"/>
  <c r="Z171" i="1"/>
  <c r="AM327" i="1"/>
  <c r="AN215" i="1"/>
  <c r="AM292" i="1"/>
  <c r="AN180" i="1"/>
  <c r="K322" i="1"/>
  <c r="L210" i="1"/>
  <c r="K305" i="1"/>
  <c r="L193" i="1"/>
  <c r="K307" i="1"/>
  <c r="L195" i="1"/>
  <c r="K329" i="1"/>
  <c r="L217" i="1"/>
  <c r="K320" i="1"/>
  <c r="L208" i="1"/>
  <c r="AL308" i="1"/>
  <c r="AM196" i="1"/>
  <c r="AL310" i="1"/>
  <c r="AM198" i="1"/>
  <c r="AX312" i="1"/>
  <c r="AY200" i="1"/>
  <c r="AX327" i="1"/>
  <c r="AY215" i="1"/>
  <c r="AA329" i="1"/>
  <c r="AB217" i="1"/>
  <c r="AB329" i="1" s="1"/>
  <c r="AM290" i="1"/>
  <c r="AN178" i="1"/>
  <c r="K295" i="1"/>
  <c r="L183" i="1"/>
  <c r="AM291" i="1"/>
  <c r="AN179" i="1"/>
  <c r="AX304" i="1"/>
  <c r="AY192" i="1"/>
  <c r="AM284" i="1"/>
  <c r="AN172" i="1"/>
  <c r="Y291" i="1"/>
  <c r="Z179" i="1"/>
  <c r="AY321" i="1"/>
  <c r="AZ209" i="1"/>
  <c r="AX302" i="1"/>
  <c r="AY190" i="1"/>
  <c r="AY318" i="1"/>
  <c r="AZ206" i="1"/>
  <c r="K323" i="1"/>
  <c r="L211" i="1"/>
  <c r="AM287" i="1"/>
  <c r="AN175" i="1"/>
  <c r="AM289" i="1"/>
  <c r="AN177" i="1"/>
  <c r="Z331" i="1"/>
  <c r="AA219" i="1"/>
  <c r="AY319" i="1"/>
  <c r="AZ207" i="1"/>
  <c r="K312" i="1"/>
  <c r="L200" i="1"/>
  <c r="AM307" i="1"/>
  <c r="AN195" i="1"/>
  <c r="Y301" i="1"/>
  <c r="Z189" i="1"/>
  <c r="K287" i="1"/>
  <c r="L175" i="1"/>
  <c r="AM283" i="1"/>
  <c r="AN171" i="1"/>
  <c r="Y300" i="1"/>
  <c r="Z188" i="1"/>
  <c r="X313" i="1"/>
  <c r="Y201" i="1"/>
  <c r="AO193" i="1"/>
  <c r="AO305" i="1" s="1"/>
  <c r="AN305" i="1"/>
  <c r="Y290" i="1"/>
  <c r="Z178" i="1"/>
  <c r="Y303" i="1"/>
  <c r="Z191" i="1"/>
  <c r="K324" i="1"/>
  <c r="L212" i="1"/>
  <c r="AX313" i="1"/>
  <c r="AY201" i="1"/>
  <c r="AL329" i="1"/>
  <c r="AM217" i="1"/>
  <c r="K288" i="1"/>
  <c r="L176" i="1"/>
  <c r="Y195" i="1"/>
  <c r="X307" i="1"/>
  <c r="AY300" i="1"/>
  <c r="AZ188" i="1"/>
  <c r="AL311" i="1"/>
  <c r="AM199" i="1"/>
  <c r="AM300" i="1"/>
  <c r="AN188" i="1"/>
  <c r="AM295" i="1"/>
  <c r="AN183" i="1"/>
  <c r="K285" i="1"/>
  <c r="L173" i="1"/>
  <c r="Y287" i="1"/>
  <c r="Z175" i="1"/>
  <c r="AM281" i="1"/>
  <c r="AN169" i="1"/>
  <c r="AY290" i="1"/>
  <c r="AZ178" i="1"/>
  <c r="AX315" i="1"/>
  <c r="AY203" i="1"/>
  <c r="AY329" i="1"/>
  <c r="AZ217" i="1"/>
  <c r="AM285" i="1"/>
  <c r="AN173" i="1"/>
  <c r="Y293" i="1"/>
  <c r="Z181" i="1"/>
  <c r="AM323" i="1"/>
  <c r="AN211" i="1"/>
  <c r="K318" i="1"/>
  <c r="L206" i="1"/>
  <c r="AA320" i="1"/>
  <c r="AB208" i="1"/>
  <c r="AB320" i="1" s="1"/>
  <c r="AM317" i="1"/>
  <c r="AN205" i="1"/>
  <c r="AM319" i="1"/>
  <c r="AN207" i="1"/>
  <c r="AX316" i="1"/>
  <c r="AY204" i="1"/>
  <c r="AX309" i="1"/>
  <c r="AY197" i="1"/>
  <c r="AX311" i="1"/>
  <c r="AY199" i="1"/>
  <c r="AY291" i="1"/>
  <c r="AZ179" i="1"/>
  <c r="K281" i="1"/>
  <c r="L169" i="1"/>
  <c r="AL312" i="1"/>
  <c r="AM200" i="1"/>
  <c r="K304" i="1"/>
  <c r="L192" i="1"/>
  <c r="AY284" i="1"/>
  <c r="AZ172" i="1"/>
  <c r="K299" i="1"/>
  <c r="L187" i="1"/>
  <c r="K310" i="1"/>
  <c r="L198" i="1"/>
  <c r="K325" i="1"/>
  <c r="L213" i="1"/>
  <c r="AY292" i="1"/>
  <c r="AZ180" i="1"/>
  <c r="AY305" i="1"/>
  <c r="AZ193" i="1"/>
  <c r="AM315" i="1"/>
  <c r="AN203" i="1"/>
  <c r="AY294" i="1"/>
  <c r="AZ182" i="1"/>
  <c r="AA324" i="1"/>
  <c r="AB212" i="1"/>
  <c r="AB324" i="1" s="1"/>
  <c r="AY289" i="1"/>
  <c r="AZ177" i="1"/>
  <c r="Y286" i="1"/>
  <c r="Z174" i="1"/>
  <c r="AY317" i="1"/>
  <c r="AZ205" i="1"/>
  <c r="AY288" i="1"/>
  <c r="AZ176" i="1"/>
  <c r="AX331" i="1"/>
  <c r="AY219" i="1"/>
  <c r="K296" i="1"/>
  <c r="L184" i="1"/>
  <c r="K308" i="1"/>
  <c r="L196" i="1"/>
  <c r="AA316" i="1"/>
  <c r="AB204" i="1"/>
  <c r="AB316" i="1" s="1"/>
  <c r="K291" i="1"/>
  <c r="L179" i="1"/>
  <c r="Y299" i="1"/>
  <c r="Z187" i="1"/>
  <c r="AX308" i="1"/>
  <c r="AY196" i="1"/>
  <c r="Y288" i="1"/>
  <c r="Z176" i="1"/>
  <c r="AM316" i="1"/>
  <c r="AN204" i="1"/>
  <c r="AM296" i="1"/>
  <c r="AN184" i="1"/>
  <c r="Y281" i="1"/>
  <c r="Z169" i="1"/>
  <c r="K297" i="1"/>
  <c r="L185" i="1"/>
  <c r="K315" i="1"/>
  <c r="L203" i="1"/>
  <c r="Y289" i="1"/>
  <c r="Z177" i="1"/>
  <c r="AY299" i="1"/>
  <c r="AZ187" i="1"/>
  <c r="K313" i="1"/>
  <c r="L201" i="1"/>
  <c r="Y200" i="1"/>
  <c r="X312" i="1"/>
  <c r="AM282" i="1"/>
  <c r="AN170" i="1"/>
  <c r="Y296" i="1"/>
  <c r="Z184" i="1"/>
  <c r="Z326" i="1"/>
  <c r="AA214" i="1"/>
  <c r="AL304" i="1"/>
  <c r="AM192" i="1"/>
  <c r="K317" i="1"/>
  <c r="L205" i="1"/>
  <c r="AM286" i="1"/>
  <c r="AN174" i="1"/>
  <c r="AK302" i="1"/>
  <c r="AL190" i="1"/>
  <c r="X306" i="1"/>
  <c r="Y194" i="1"/>
  <c r="AX310" i="1"/>
  <c r="AY198" i="1"/>
  <c r="Y285" i="1"/>
  <c r="Z173" i="1"/>
  <c r="AM306" i="1"/>
  <c r="AN194" i="1"/>
  <c r="AM321" i="1"/>
  <c r="AN209" i="1"/>
  <c r="K328" i="1"/>
  <c r="L216" i="1"/>
  <c r="AA318" i="1"/>
  <c r="AB206" i="1"/>
  <c r="AB318" i="1" s="1"/>
  <c r="AX307" i="1"/>
  <c r="AY195" i="1"/>
  <c r="AL313" i="1"/>
  <c r="AM201" i="1"/>
  <c r="AL324" i="1"/>
  <c r="AM212" i="1"/>
  <c r="AY324" i="1"/>
  <c r="AZ212" i="1"/>
  <c r="Z327" i="1"/>
  <c r="AA215" i="1"/>
  <c r="AA328" i="1"/>
  <c r="AB216" i="1"/>
  <c r="AB328" i="1" s="1"/>
  <c r="AM294" i="1"/>
  <c r="AN182" i="1"/>
  <c r="AY283" i="1"/>
  <c r="AZ171" i="1"/>
  <c r="K327" i="1"/>
  <c r="L215" i="1"/>
  <c r="Y302" i="1"/>
  <c r="Z190" i="1"/>
  <c r="K319" i="1"/>
  <c r="L207" i="1"/>
  <c r="K311" i="1"/>
  <c r="L199" i="1"/>
  <c r="AY325" i="1"/>
  <c r="AZ213" i="1"/>
  <c r="AA322" i="1"/>
  <c r="AB210" i="1"/>
  <c r="AB322" i="1" s="1"/>
  <c r="AY282" i="1"/>
  <c r="AZ170" i="1"/>
  <c r="AX330" i="1"/>
  <c r="AY218" i="1"/>
  <c r="AM293" i="1"/>
  <c r="AN181" i="1"/>
  <c r="Y284" i="1"/>
  <c r="Z172" i="1"/>
  <c r="AM298" i="1"/>
  <c r="AN186" i="1"/>
  <c r="AM297" i="1"/>
  <c r="AN185" i="1"/>
  <c r="AM318" i="1"/>
  <c r="AN206" i="1"/>
  <c r="Y298" i="1"/>
  <c r="Z186" i="1"/>
  <c r="AY301" i="1"/>
  <c r="AZ189" i="1"/>
  <c r="K282" i="1"/>
  <c r="L170" i="1"/>
  <c r="K284" i="1"/>
  <c r="L172" i="1"/>
  <c r="AM314" i="1"/>
  <c r="AN202" i="1"/>
  <c r="Y295" i="1"/>
  <c r="Z183" i="1"/>
  <c r="K303" i="1"/>
  <c r="L191" i="1"/>
  <c r="Y292" i="1"/>
  <c r="Z180" i="1"/>
  <c r="AA321" i="1"/>
  <c r="AB209" i="1"/>
  <c r="AB321" i="1" s="1"/>
  <c r="AM330" i="1"/>
  <c r="AN218" i="1"/>
  <c r="AA325" i="1"/>
  <c r="AB213" i="1"/>
  <c r="AB325" i="1" s="1"/>
  <c r="X310" i="1"/>
  <c r="Y198" i="1"/>
  <c r="K283" i="1"/>
  <c r="L171" i="1"/>
  <c r="AL328" i="1"/>
  <c r="AM216" i="1"/>
  <c r="Z317" i="1"/>
  <c r="AA205" i="1"/>
  <c r="K321" i="1"/>
  <c r="L209" i="1"/>
  <c r="AX322" i="1"/>
  <c r="AY210" i="1"/>
  <c r="AM288" i="1"/>
  <c r="AN176" i="1"/>
  <c r="AM299" i="1"/>
  <c r="AN187" i="1"/>
  <c r="K289" i="1"/>
  <c r="L177" i="1"/>
  <c r="K294" i="1"/>
  <c r="L182" i="1"/>
  <c r="AM331" i="1"/>
  <c r="AN219" i="1"/>
  <c r="K300" i="1"/>
  <c r="L188" i="1"/>
  <c r="AK301" i="1"/>
  <c r="AL189" i="1"/>
  <c r="AM325" i="1"/>
  <c r="AN213" i="1"/>
  <c r="K316" i="1"/>
  <c r="L204" i="1"/>
  <c r="AM326" i="1"/>
  <c r="AN214" i="1"/>
  <c r="K314" i="1"/>
  <c r="L202" i="1"/>
  <c r="AW75" i="1"/>
  <c r="AV296" i="1"/>
  <c r="Y311" i="1"/>
  <c r="Z199" i="1"/>
  <c r="M288" i="6" l="1"/>
  <c r="N176" i="6"/>
  <c r="AL319" i="6"/>
  <c r="AM207" i="6"/>
  <c r="AM314" i="6"/>
  <c r="AN202" i="6"/>
  <c r="AY305" i="6"/>
  <c r="AZ193" i="6"/>
  <c r="Z296" i="6"/>
  <c r="AA184" i="6"/>
  <c r="N318" i="6"/>
  <c r="O206" i="6"/>
  <c r="O318" i="6" s="1"/>
  <c r="AA306" i="6"/>
  <c r="AB194" i="6"/>
  <c r="AB306" i="6" s="1"/>
  <c r="AA320" i="6"/>
  <c r="AB208" i="6"/>
  <c r="AB320" i="6" s="1"/>
  <c r="Y281" i="6"/>
  <c r="Z169" i="6"/>
  <c r="Z311" i="6"/>
  <c r="AA199" i="6"/>
  <c r="Y283" i="6"/>
  <c r="Z171" i="6"/>
  <c r="Z317" i="6"/>
  <c r="AA205" i="6"/>
  <c r="M300" i="6"/>
  <c r="N188" i="6"/>
  <c r="N324" i="6"/>
  <c r="O212" i="6"/>
  <c r="O324" i="6" s="1"/>
  <c r="AY308" i="6"/>
  <c r="AZ196" i="6"/>
  <c r="AY301" i="6"/>
  <c r="AZ189" i="6"/>
  <c r="M281" i="6"/>
  <c r="N169" i="6"/>
  <c r="M294" i="6"/>
  <c r="N182" i="6"/>
  <c r="N316" i="6"/>
  <c r="O204" i="6"/>
  <c r="O316" i="6" s="1"/>
  <c r="AM301" i="6"/>
  <c r="AN189" i="6"/>
  <c r="Y282" i="6"/>
  <c r="Z170" i="6"/>
  <c r="AM302" i="6"/>
  <c r="AN190" i="6"/>
  <c r="AL311" i="6"/>
  <c r="AM199" i="6"/>
  <c r="AY299" i="6"/>
  <c r="AZ187" i="6"/>
  <c r="AM286" i="6"/>
  <c r="AN174" i="6"/>
  <c r="Z292" i="6"/>
  <c r="AA180" i="6"/>
  <c r="M292" i="6"/>
  <c r="N180" i="6"/>
  <c r="M326" i="6"/>
  <c r="N214" i="6"/>
  <c r="Z285" i="6"/>
  <c r="AA173" i="6"/>
  <c r="AZ325" i="6"/>
  <c r="BA213" i="6"/>
  <c r="AL315" i="6"/>
  <c r="AM203" i="6"/>
  <c r="Z302" i="6"/>
  <c r="AA190" i="6"/>
  <c r="M329" i="6"/>
  <c r="N217" i="6"/>
  <c r="AM310" i="6"/>
  <c r="AN198" i="6"/>
  <c r="AM320" i="6"/>
  <c r="AN208" i="6"/>
  <c r="AY323" i="6"/>
  <c r="AZ211" i="6"/>
  <c r="AA314" i="6"/>
  <c r="AB202" i="6"/>
  <c r="AB314" i="6" s="1"/>
  <c r="M304" i="6"/>
  <c r="N192" i="6"/>
  <c r="M291" i="6"/>
  <c r="N179" i="6"/>
  <c r="M305" i="6"/>
  <c r="N193" i="6"/>
  <c r="AM287" i="6"/>
  <c r="AN175" i="6"/>
  <c r="Z309" i="6"/>
  <c r="AA197" i="6"/>
  <c r="AY295" i="6"/>
  <c r="AZ183" i="6"/>
  <c r="Z319" i="6"/>
  <c r="AA207" i="6"/>
  <c r="N310" i="6"/>
  <c r="O198" i="6"/>
  <c r="O310" i="6" s="1"/>
  <c r="AL317" i="6"/>
  <c r="AM205" i="6"/>
  <c r="AA324" i="6"/>
  <c r="AB212" i="6"/>
  <c r="AB324" i="6" s="1"/>
  <c r="Z305" i="6"/>
  <c r="AA193" i="6"/>
  <c r="AM324" i="6"/>
  <c r="AN212" i="6"/>
  <c r="Z297" i="6"/>
  <c r="AA185" i="6"/>
  <c r="AM292" i="6"/>
  <c r="AN180" i="6"/>
  <c r="AY307" i="6"/>
  <c r="AZ195" i="6"/>
  <c r="M285" i="6"/>
  <c r="N173" i="6"/>
  <c r="AY322" i="6"/>
  <c r="AZ210" i="6"/>
  <c r="AL282" i="6"/>
  <c r="AM170" i="6"/>
  <c r="AM308" i="6"/>
  <c r="AN196" i="6"/>
  <c r="AY303" i="6"/>
  <c r="AZ191" i="6"/>
  <c r="AM300" i="6"/>
  <c r="AN188" i="6"/>
  <c r="AL323" i="6"/>
  <c r="AM211" i="6"/>
  <c r="Z293" i="6"/>
  <c r="AA181" i="6"/>
  <c r="AA316" i="6"/>
  <c r="AB204" i="6"/>
  <c r="AB316" i="6" s="1"/>
  <c r="AY284" i="6"/>
  <c r="AZ172" i="6"/>
  <c r="N320" i="6"/>
  <c r="O208" i="6"/>
  <c r="O320" i="6" s="1"/>
  <c r="BA329" i="6"/>
  <c r="BB217" i="6"/>
  <c r="BB329" i="6" s="1"/>
  <c r="M290" i="6"/>
  <c r="N178" i="6"/>
  <c r="AY297" i="6"/>
  <c r="AZ185" i="6"/>
  <c r="AM304" i="6"/>
  <c r="AN192" i="6"/>
  <c r="Z303" i="6"/>
  <c r="AA191" i="6"/>
  <c r="AY314" i="6"/>
  <c r="AZ202" i="6"/>
  <c r="AM312" i="6"/>
  <c r="AN200" i="6"/>
  <c r="N306" i="6"/>
  <c r="O194" i="6"/>
  <c r="O306" i="6" s="1"/>
  <c r="Y331" i="6"/>
  <c r="Z219" i="6"/>
  <c r="BA331" i="6"/>
  <c r="BB219" i="6"/>
  <c r="BB331" i="6" s="1"/>
  <c r="AM303" i="6"/>
  <c r="AN191" i="6"/>
  <c r="AY321" i="6"/>
  <c r="AZ209" i="6"/>
  <c r="AY317" i="6"/>
  <c r="AZ205" i="6"/>
  <c r="AM288" i="6"/>
  <c r="AN176" i="6"/>
  <c r="M303" i="6"/>
  <c r="N191" i="6"/>
  <c r="AY324" i="6"/>
  <c r="AZ212" i="6"/>
  <c r="AY285" i="6"/>
  <c r="AZ173" i="6"/>
  <c r="M331" i="6"/>
  <c r="N219" i="6"/>
  <c r="AM284" i="6"/>
  <c r="AN172" i="6"/>
  <c r="AY281" i="6"/>
  <c r="AZ169" i="6"/>
  <c r="BA326" i="6"/>
  <c r="BB214" i="6"/>
  <c r="BB326" i="6" s="1"/>
  <c r="AY288" i="6"/>
  <c r="AZ176" i="6"/>
  <c r="N312" i="6"/>
  <c r="O200" i="6"/>
  <c r="O312" i="6" s="1"/>
  <c r="AM289" i="6"/>
  <c r="AN177" i="6"/>
  <c r="N284" i="6"/>
  <c r="O172" i="6"/>
  <c r="O284" i="6" s="1"/>
  <c r="M328" i="6"/>
  <c r="N216" i="6"/>
  <c r="M325" i="6"/>
  <c r="N213" i="6"/>
  <c r="AY283" i="6"/>
  <c r="AZ171" i="6"/>
  <c r="AM295" i="6"/>
  <c r="AN183" i="6"/>
  <c r="Y327" i="6"/>
  <c r="Z215" i="6"/>
  <c r="M293" i="6"/>
  <c r="N181" i="6"/>
  <c r="AY315" i="6"/>
  <c r="AZ203" i="6"/>
  <c r="Y284" i="6"/>
  <c r="Z172" i="6"/>
  <c r="AY282" i="6"/>
  <c r="AZ170" i="6"/>
  <c r="AY293" i="6"/>
  <c r="AZ181" i="6"/>
  <c r="Z300" i="6"/>
  <c r="AA188" i="6"/>
  <c r="AY311" i="6"/>
  <c r="AZ199" i="6"/>
  <c r="M286" i="6"/>
  <c r="N174" i="6"/>
  <c r="BA327" i="6"/>
  <c r="BB215" i="6"/>
  <c r="BB327" i="6" s="1"/>
  <c r="AL283" i="6"/>
  <c r="AM171" i="6"/>
  <c r="M330" i="6"/>
  <c r="N218" i="6"/>
  <c r="AY310" i="6"/>
  <c r="AZ198" i="6"/>
  <c r="AM290" i="6"/>
  <c r="AN178" i="6"/>
  <c r="AY306" i="6"/>
  <c r="AZ194" i="6"/>
  <c r="AY318" i="6"/>
  <c r="AZ206" i="6"/>
  <c r="M301" i="6"/>
  <c r="N189" i="6"/>
  <c r="AA318" i="6"/>
  <c r="AB206" i="6"/>
  <c r="AB318" i="6" s="1"/>
  <c r="Z295" i="6"/>
  <c r="AA183" i="6"/>
  <c r="AY290" i="6"/>
  <c r="AZ178" i="6"/>
  <c r="N308" i="6"/>
  <c r="O196" i="6"/>
  <c r="O308" i="6" s="1"/>
  <c r="AL307" i="6"/>
  <c r="AM195" i="6"/>
  <c r="Z299" i="6"/>
  <c r="AA187" i="6"/>
  <c r="Z313" i="6"/>
  <c r="AA201" i="6"/>
  <c r="AM305" i="6"/>
  <c r="AN193" i="6"/>
  <c r="AY291" i="6"/>
  <c r="AZ179" i="6"/>
  <c r="AY319" i="6"/>
  <c r="AZ207" i="6"/>
  <c r="AM299" i="6"/>
  <c r="AN187" i="6"/>
  <c r="M302" i="6"/>
  <c r="N190" i="6"/>
  <c r="Z323" i="6"/>
  <c r="AA211" i="6"/>
  <c r="AA312" i="6"/>
  <c r="AB200" i="6"/>
  <c r="AB312" i="6" s="1"/>
  <c r="AY320" i="6"/>
  <c r="AZ208" i="6"/>
  <c r="Z291" i="6"/>
  <c r="AA179" i="6"/>
  <c r="AA310" i="6"/>
  <c r="AB198" i="6"/>
  <c r="AB310" i="6" s="1"/>
  <c r="Y328" i="6"/>
  <c r="Z216" i="6"/>
  <c r="AM293" i="6"/>
  <c r="AN181" i="6"/>
  <c r="M327" i="6"/>
  <c r="N215" i="6"/>
  <c r="M295" i="6"/>
  <c r="N183" i="6"/>
  <c r="N322" i="6"/>
  <c r="O210" i="6"/>
  <c r="O322" i="6" s="1"/>
  <c r="Y330" i="6"/>
  <c r="Z218" i="6"/>
  <c r="AM297" i="6"/>
  <c r="AN185" i="6"/>
  <c r="AY304" i="6"/>
  <c r="AZ192" i="6"/>
  <c r="AM285" i="6"/>
  <c r="AN173" i="6"/>
  <c r="AL309" i="6"/>
  <c r="AM197" i="6"/>
  <c r="M297" i="6"/>
  <c r="N185" i="6"/>
  <c r="Z294" i="6"/>
  <c r="AA182" i="6"/>
  <c r="Z307" i="6"/>
  <c r="AA195" i="6"/>
  <c r="BA330" i="6"/>
  <c r="BB218" i="6"/>
  <c r="BB330" i="6" s="1"/>
  <c r="AY300" i="6"/>
  <c r="AZ188" i="6"/>
  <c r="AY298" i="6"/>
  <c r="AZ186" i="6"/>
  <c r="M299" i="6"/>
  <c r="N187" i="6"/>
  <c r="AM316" i="6"/>
  <c r="AN204" i="6"/>
  <c r="Z287" i="6"/>
  <c r="AA175" i="6"/>
  <c r="AL313" i="6"/>
  <c r="AM201" i="6"/>
  <c r="Z288" i="6"/>
  <c r="AA176" i="6"/>
  <c r="AY287" i="6"/>
  <c r="AZ175" i="6"/>
  <c r="AM322" i="6"/>
  <c r="AN210" i="6"/>
  <c r="Z286" i="6"/>
  <c r="AA174" i="6"/>
  <c r="AM294" i="6"/>
  <c r="AN182" i="6"/>
  <c r="M282" i="6"/>
  <c r="N170" i="6"/>
  <c r="AY286" i="6"/>
  <c r="AZ174" i="6"/>
  <c r="AY296" i="6"/>
  <c r="AZ184" i="6"/>
  <c r="AM318" i="6"/>
  <c r="AN206" i="6"/>
  <c r="M289" i="6"/>
  <c r="N177" i="6"/>
  <c r="AM296" i="6"/>
  <c r="AN184" i="6"/>
  <c r="AY309" i="6"/>
  <c r="AZ197" i="6"/>
  <c r="N314" i="6"/>
  <c r="O202" i="6"/>
  <c r="O314" i="6" s="1"/>
  <c r="AL321" i="6"/>
  <c r="AM209" i="6"/>
  <c r="N287" i="6"/>
  <c r="O175" i="6"/>
  <c r="O287" i="6" s="1"/>
  <c r="AY313" i="6"/>
  <c r="AZ201" i="6"/>
  <c r="AA308" i="6"/>
  <c r="AB196" i="6"/>
  <c r="AB308" i="6" s="1"/>
  <c r="Z290" i="6"/>
  <c r="AA178" i="6"/>
  <c r="M296" i="6"/>
  <c r="N184" i="6"/>
  <c r="M298" i="6"/>
  <c r="N186" i="6"/>
  <c r="AM306" i="6"/>
  <c r="AN194" i="6"/>
  <c r="AY316" i="6"/>
  <c r="AZ204" i="6"/>
  <c r="Z301" i="6"/>
  <c r="AA189" i="6"/>
  <c r="Y325" i="6"/>
  <c r="Z213" i="6"/>
  <c r="AA322" i="6"/>
  <c r="AB210" i="6"/>
  <c r="AB322" i="6" s="1"/>
  <c r="Z298" i="6"/>
  <c r="AA186" i="6"/>
  <c r="Z304" i="6"/>
  <c r="AA192" i="6"/>
  <c r="AY292" i="6"/>
  <c r="AZ180" i="6"/>
  <c r="Z289" i="6"/>
  <c r="AA177" i="6"/>
  <c r="Z321" i="6"/>
  <c r="AA209" i="6"/>
  <c r="AM281" i="6"/>
  <c r="AN169" i="6"/>
  <c r="Y329" i="6"/>
  <c r="Z217" i="6"/>
  <c r="AM298" i="6"/>
  <c r="AN186" i="6"/>
  <c r="Y326" i="6"/>
  <c r="Z214" i="6"/>
  <c r="AY312" i="6"/>
  <c r="AZ200" i="6"/>
  <c r="AY294" i="6"/>
  <c r="AZ182" i="6"/>
  <c r="AM291" i="6"/>
  <c r="AN179" i="6"/>
  <c r="BA328" i="6"/>
  <c r="BB216" i="6"/>
  <c r="BB328" i="6" s="1"/>
  <c r="Z315" i="6"/>
  <c r="AA203" i="6"/>
  <c r="AY289" i="6"/>
  <c r="AZ177" i="6"/>
  <c r="N283" i="6"/>
  <c r="O171" i="6"/>
  <c r="O283" i="6" s="1"/>
  <c r="AY302" i="6"/>
  <c r="AZ190" i="6"/>
  <c r="AZ303" i="11"/>
  <c r="BA191" i="11"/>
  <c r="AZ313" i="11"/>
  <c r="BA201" i="11"/>
  <c r="Y293" i="11"/>
  <c r="Z181" i="11"/>
  <c r="L311" i="11"/>
  <c r="M199" i="11"/>
  <c r="M286" i="11"/>
  <c r="N174" i="11"/>
  <c r="AL315" i="11"/>
  <c r="AM203" i="11"/>
  <c r="Z328" i="11"/>
  <c r="AA216" i="11"/>
  <c r="AY291" i="11"/>
  <c r="AZ179" i="11"/>
  <c r="AZ328" i="11"/>
  <c r="BA216" i="11"/>
  <c r="AM324" i="11"/>
  <c r="AN212" i="11"/>
  <c r="Y306" i="11"/>
  <c r="Z194" i="11"/>
  <c r="AM325" i="11"/>
  <c r="AN213" i="11"/>
  <c r="L325" i="11"/>
  <c r="M213" i="11"/>
  <c r="AY293" i="11"/>
  <c r="AZ181" i="11"/>
  <c r="AZ301" i="11"/>
  <c r="BA189" i="11"/>
  <c r="AM304" i="11"/>
  <c r="AN192" i="11"/>
  <c r="AZ308" i="11"/>
  <c r="BA196" i="11"/>
  <c r="AY288" i="11"/>
  <c r="AZ176" i="11"/>
  <c r="M293" i="11"/>
  <c r="N181" i="11"/>
  <c r="Y307" i="11"/>
  <c r="Z195" i="11"/>
  <c r="M287" i="11"/>
  <c r="N175" i="11"/>
  <c r="Y318" i="11"/>
  <c r="Z206" i="11"/>
  <c r="AL316" i="11"/>
  <c r="AM204" i="11"/>
  <c r="L328" i="11"/>
  <c r="M216" i="11"/>
  <c r="Y302" i="11"/>
  <c r="Z190" i="11"/>
  <c r="M288" i="11"/>
  <c r="N176" i="11"/>
  <c r="L307" i="11"/>
  <c r="M195" i="11"/>
  <c r="Y287" i="11"/>
  <c r="Z175" i="11"/>
  <c r="AM303" i="11"/>
  <c r="AN191" i="11"/>
  <c r="AM329" i="11"/>
  <c r="AN217" i="11"/>
  <c r="M304" i="11"/>
  <c r="N192" i="11"/>
  <c r="AZ325" i="11"/>
  <c r="BA213" i="11"/>
  <c r="AM326" i="11"/>
  <c r="AN214" i="11"/>
  <c r="L318" i="11"/>
  <c r="M206" i="11"/>
  <c r="AM285" i="11"/>
  <c r="AN173" i="11"/>
  <c r="L331" i="11"/>
  <c r="M219" i="11"/>
  <c r="AY281" i="11"/>
  <c r="AZ169" i="11"/>
  <c r="L312" i="11"/>
  <c r="M200" i="11"/>
  <c r="AM300" i="11"/>
  <c r="AN188" i="11"/>
  <c r="AZ302" i="11"/>
  <c r="BA190" i="11"/>
  <c r="AY292" i="11"/>
  <c r="AZ180" i="11"/>
  <c r="Y290" i="11"/>
  <c r="Z178" i="11"/>
  <c r="AM305" i="11"/>
  <c r="AN193" i="11"/>
  <c r="Y288" i="11"/>
  <c r="Z176" i="11"/>
  <c r="Y312" i="11"/>
  <c r="Z200" i="11"/>
  <c r="AL314" i="11"/>
  <c r="AM202" i="11"/>
  <c r="L330" i="11"/>
  <c r="M218" i="11"/>
  <c r="AM302" i="11"/>
  <c r="AN190" i="11"/>
  <c r="Y289" i="11"/>
  <c r="Z177" i="11"/>
  <c r="M303" i="11"/>
  <c r="N191" i="11"/>
  <c r="M282" i="11"/>
  <c r="N170" i="11"/>
  <c r="AL307" i="11"/>
  <c r="AM195" i="11"/>
  <c r="Z326" i="11"/>
  <c r="AA214" i="11"/>
  <c r="Y317" i="11"/>
  <c r="Z205" i="11"/>
  <c r="AZ326" i="11"/>
  <c r="BA214" i="11"/>
  <c r="AZ319" i="11"/>
  <c r="BA207" i="11"/>
  <c r="Y299" i="11"/>
  <c r="Z187" i="11"/>
  <c r="AM281" i="11"/>
  <c r="AN169" i="11"/>
  <c r="AZ318" i="11"/>
  <c r="BA206" i="11"/>
  <c r="AY285" i="11"/>
  <c r="AZ173" i="11"/>
  <c r="AZ305" i="11"/>
  <c r="BA193" i="11"/>
  <c r="AM296" i="11"/>
  <c r="AN184" i="11"/>
  <c r="AZ304" i="11"/>
  <c r="BA192" i="11"/>
  <c r="AY287" i="11"/>
  <c r="AZ175" i="11"/>
  <c r="M289" i="11"/>
  <c r="N177" i="11"/>
  <c r="AM282" i="11"/>
  <c r="AN170" i="11"/>
  <c r="M283" i="11"/>
  <c r="N171" i="11"/>
  <c r="Y314" i="11"/>
  <c r="Z202" i="11"/>
  <c r="L319" i="11"/>
  <c r="M207" i="11"/>
  <c r="M298" i="11"/>
  <c r="N186" i="11"/>
  <c r="AM306" i="11"/>
  <c r="AN194" i="11"/>
  <c r="M284" i="11"/>
  <c r="N172" i="11"/>
  <c r="Y300" i="11"/>
  <c r="Z188" i="11"/>
  <c r="Y283" i="11"/>
  <c r="Z171" i="11"/>
  <c r="AY294" i="11"/>
  <c r="AZ182" i="11"/>
  <c r="Z327" i="11"/>
  <c r="AA215" i="11"/>
  <c r="Y313" i="11"/>
  <c r="Z201" i="11"/>
  <c r="AZ323" i="11"/>
  <c r="BA211" i="11"/>
  <c r="AM322" i="11"/>
  <c r="AN210" i="11"/>
  <c r="L323" i="11"/>
  <c r="M211" i="11"/>
  <c r="AM327" i="11"/>
  <c r="AN215" i="11"/>
  <c r="AZ320" i="11"/>
  <c r="BA208" i="11"/>
  <c r="AL313" i="11"/>
  <c r="AM201" i="11"/>
  <c r="L308" i="11"/>
  <c r="M196" i="11"/>
  <c r="Y315" i="11"/>
  <c r="Z203" i="11"/>
  <c r="AZ298" i="11"/>
  <c r="BA186" i="11"/>
  <c r="AY283" i="11"/>
  <c r="AZ171" i="11"/>
  <c r="AL320" i="11"/>
  <c r="AM208" i="11"/>
  <c r="AM295" i="11"/>
  <c r="AN183" i="11"/>
  <c r="Y284" i="11"/>
  <c r="Z172" i="11"/>
  <c r="Y308" i="11"/>
  <c r="Z196" i="11"/>
  <c r="AL310" i="11"/>
  <c r="AM198" i="11"/>
  <c r="L324" i="11"/>
  <c r="M212" i="11"/>
  <c r="AM294" i="11"/>
  <c r="AN182" i="11"/>
  <c r="Y285" i="11"/>
  <c r="Z173" i="11"/>
  <c r="AZ317" i="11"/>
  <c r="BA205" i="11"/>
  <c r="Z331" i="11"/>
  <c r="AA219" i="11"/>
  <c r="AM299" i="11"/>
  <c r="AN187" i="11"/>
  <c r="Z324" i="11"/>
  <c r="AA212" i="11"/>
  <c r="Y309" i="11"/>
  <c r="Z197" i="11"/>
  <c r="AZ324" i="11"/>
  <c r="BA212" i="11"/>
  <c r="M305" i="11"/>
  <c r="N193" i="11"/>
  <c r="L327" i="11"/>
  <c r="M215" i="11"/>
  <c r="AZ307" i="11"/>
  <c r="BA195" i="11"/>
  <c r="AZ314" i="11"/>
  <c r="BA202" i="11"/>
  <c r="AL317" i="11"/>
  <c r="AM205" i="11"/>
  <c r="Y294" i="11"/>
  <c r="Z182" i="11"/>
  <c r="AM288" i="11"/>
  <c r="AN176" i="11"/>
  <c r="AZ300" i="11"/>
  <c r="BA188" i="11"/>
  <c r="L326" i="11"/>
  <c r="M214" i="11"/>
  <c r="M285" i="11"/>
  <c r="N173" i="11"/>
  <c r="AM291" i="11"/>
  <c r="AN179" i="11"/>
  <c r="L317" i="11"/>
  <c r="M205" i="11"/>
  <c r="Y310" i="11"/>
  <c r="Z198" i="11"/>
  <c r="AL308" i="11"/>
  <c r="AM196" i="11"/>
  <c r="M294" i="11"/>
  <c r="N182" i="11"/>
  <c r="AM298" i="11"/>
  <c r="AN186" i="11"/>
  <c r="AM331" i="11"/>
  <c r="AN219" i="11"/>
  <c r="AZ309" i="11"/>
  <c r="BA197" i="11"/>
  <c r="AZ331" i="11"/>
  <c r="BA219" i="11"/>
  <c r="AY286" i="11"/>
  <c r="AZ174" i="11"/>
  <c r="Z325" i="11"/>
  <c r="AA213" i="11"/>
  <c r="AM289" i="11"/>
  <c r="AN177" i="11"/>
  <c r="AZ321" i="11"/>
  <c r="BA209" i="11"/>
  <c r="AZ311" i="11"/>
  <c r="BA199" i="11"/>
  <c r="L310" i="11"/>
  <c r="M198" i="11"/>
  <c r="AM323" i="11"/>
  <c r="AN211" i="11"/>
  <c r="AZ316" i="11"/>
  <c r="BA204" i="11"/>
  <c r="M306" i="11"/>
  <c r="N194" i="11"/>
  <c r="AZ299" i="11"/>
  <c r="BA187" i="11"/>
  <c r="AM284" i="11"/>
  <c r="AN172" i="11"/>
  <c r="M295" i="11"/>
  <c r="N183" i="11"/>
  <c r="AY284" i="11"/>
  <c r="AZ172" i="11"/>
  <c r="Y282" i="11"/>
  <c r="Z170" i="11"/>
  <c r="AM287" i="11"/>
  <c r="AN175" i="11"/>
  <c r="L321" i="11"/>
  <c r="M209" i="11"/>
  <c r="M296" i="11"/>
  <c r="N184" i="11"/>
  <c r="Z329" i="11"/>
  <c r="AA217" i="11"/>
  <c r="Y295" i="11"/>
  <c r="Z183" i="11"/>
  <c r="AL319" i="11"/>
  <c r="AM207" i="11"/>
  <c r="Y281" i="11"/>
  <c r="Z169" i="11"/>
  <c r="Y321" i="11"/>
  <c r="Z209" i="11"/>
  <c r="AZ329" i="11"/>
  <c r="BA217" i="11"/>
  <c r="AY290" i="11"/>
  <c r="AZ178" i="11"/>
  <c r="L329" i="11"/>
  <c r="M217" i="11"/>
  <c r="M300" i="11"/>
  <c r="N188" i="11"/>
  <c r="AZ322" i="11"/>
  <c r="BA210" i="11"/>
  <c r="AY297" i="11"/>
  <c r="AZ185" i="11"/>
  <c r="L320" i="11"/>
  <c r="M208" i="11"/>
  <c r="AM321" i="11"/>
  <c r="AN209" i="11"/>
  <c r="AZ310" i="11"/>
  <c r="BA198" i="11"/>
  <c r="AL309" i="11"/>
  <c r="AM197" i="11"/>
  <c r="Y298" i="11"/>
  <c r="Z186" i="11"/>
  <c r="Y319" i="11"/>
  <c r="Z207" i="11"/>
  <c r="Y296" i="11"/>
  <c r="Z184" i="11"/>
  <c r="Y320" i="11"/>
  <c r="Z208" i="11"/>
  <c r="M281" i="11"/>
  <c r="N169" i="11"/>
  <c r="Z322" i="11"/>
  <c r="AA210" i="11"/>
  <c r="L309" i="11"/>
  <c r="M197" i="11"/>
  <c r="Y297" i="11"/>
  <c r="Z185" i="11"/>
  <c r="Y304" i="11"/>
  <c r="Z192" i="11"/>
  <c r="M290" i="11"/>
  <c r="N178" i="11"/>
  <c r="AM290" i="11"/>
  <c r="AN178" i="11"/>
  <c r="Z330" i="11"/>
  <c r="AA218" i="11"/>
  <c r="M299" i="11"/>
  <c r="N187" i="11"/>
  <c r="AM330" i="11"/>
  <c r="AN218" i="11"/>
  <c r="AM328" i="11"/>
  <c r="AN216" i="11"/>
  <c r="Z323" i="11"/>
  <c r="AA211" i="11"/>
  <c r="AM297" i="11"/>
  <c r="AN185" i="11"/>
  <c r="Y301" i="11"/>
  <c r="Z189" i="11"/>
  <c r="M301" i="11"/>
  <c r="N189" i="11"/>
  <c r="L314" i="11"/>
  <c r="M202" i="11"/>
  <c r="AZ315" i="11"/>
  <c r="BA203" i="11"/>
  <c r="AZ312" i="11"/>
  <c r="BA200" i="11"/>
  <c r="AY296" i="11"/>
  <c r="AZ184" i="11"/>
  <c r="M297" i="11"/>
  <c r="N185" i="11"/>
  <c r="AM301" i="11"/>
  <c r="AN189" i="11"/>
  <c r="M291" i="11"/>
  <c r="N179" i="11"/>
  <c r="L322" i="11"/>
  <c r="M210" i="11"/>
  <c r="AL312" i="11"/>
  <c r="AM200" i="11"/>
  <c r="AM286" i="11"/>
  <c r="AN174" i="11"/>
  <c r="L313" i="11"/>
  <c r="M201" i="11"/>
  <c r="M292" i="11"/>
  <c r="N180" i="11"/>
  <c r="L315" i="11"/>
  <c r="M203" i="11"/>
  <c r="Y291" i="11"/>
  <c r="Z179" i="11"/>
  <c r="AL311" i="11"/>
  <c r="AM199" i="11"/>
  <c r="AZ330" i="11"/>
  <c r="BA218" i="11"/>
  <c r="AY295" i="11"/>
  <c r="AZ183" i="11"/>
  <c r="AZ327" i="11"/>
  <c r="BA215" i="11"/>
  <c r="AY282" i="11"/>
  <c r="AZ170" i="11"/>
  <c r="Y303" i="11"/>
  <c r="Z191" i="11"/>
  <c r="AM293" i="11"/>
  <c r="AN181" i="11"/>
  <c r="Y305" i="11"/>
  <c r="Z193" i="11"/>
  <c r="AY289" i="11"/>
  <c r="AZ177" i="11"/>
  <c r="L316" i="11"/>
  <c r="M204" i="11"/>
  <c r="AM292" i="11"/>
  <c r="AN180" i="11"/>
  <c r="AZ306" i="11"/>
  <c r="BA194" i="11"/>
  <c r="M302" i="11"/>
  <c r="N190" i="11"/>
  <c r="Y286" i="11"/>
  <c r="Z174" i="11"/>
  <c r="Y311" i="11"/>
  <c r="Z199" i="11"/>
  <c r="Y292" i="11"/>
  <c r="Z180" i="11"/>
  <c r="Y316" i="11"/>
  <c r="Z204" i="11"/>
  <c r="AL318" i="11"/>
  <c r="AM206" i="11"/>
  <c r="AM283" i="11"/>
  <c r="AN171" i="11"/>
  <c r="AL287" i="10"/>
  <c r="AM175" i="10"/>
  <c r="L297" i="10"/>
  <c r="M185" i="10"/>
  <c r="N192" i="10"/>
  <c r="M304" i="10"/>
  <c r="AL321" i="10"/>
  <c r="AM209" i="10"/>
  <c r="Z292" i="10"/>
  <c r="AA180" i="10"/>
  <c r="BA314" i="10"/>
  <c r="BB202" i="10"/>
  <c r="BB314" i="10" s="1"/>
  <c r="BB214" i="10"/>
  <c r="BB326" i="10" s="1"/>
  <c r="BA326" i="10"/>
  <c r="AM303" i="10"/>
  <c r="AN191" i="10"/>
  <c r="N321" i="10"/>
  <c r="O209" i="10"/>
  <c r="O321" i="10" s="1"/>
  <c r="AZ289" i="10"/>
  <c r="BA177" i="10"/>
  <c r="AL311" i="10"/>
  <c r="AM199" i="10"/>
  <c r="AL326" i="10"/>
  <c r="AM214" i="10"/>
  <c r="BA308" i="10"/>
  <c r="BB196" i="10"/>
  <c r="BB308" i="10" s="1"/>
  <c r="N317" i="10"/>
  <c r="O205" i="10"/>
  <c r="O317" i="10" s="1"/>
  <c r="Y322" i="10"/>
  <c r="Z210" i="10"/>
  <c r="AL288" i="10"/>
  <c r="AM176" i="10"/>
  <c r="Y314" i="10"/>
  <c r="Z202" i="10"/>
  <c r="Z323" i="10"/>
  <c r="AA211" i="10"/>
  <c r="L295" i="10"/>
  <c r="M183" i="10"/>
  <c r="AL327" i="10"/>
  <c r="AM215" i="10"/>
  <c r="BA322" i="10"/>
  <c r="BB210" i="10"/>
  <c r="BB322" i="10" s="1"/>
  <c r="AL317" i="10"/>
  <c r="AM205" i="10"/>
  <c r="M312" i="10"/>
  <c r="N200" i="10"/>
  <c r="Z193" i="10"/>
  <c r="Y305" i="10"/>
  <c r="Z289" i="10"/>
  <c r="AA177" i="10"/>
  <c r="Z325" i="10"/>
  <c r="AA213" i="10"/>
  <c r="AZ287" i="10"/>
  <c r="BA175" i="10"/>
  <c r="AA189" i="10"/>
  <c r="Z301" i="10"/>
  <c r="AL313" i="10"/>
  <c r="AM201" i="10"/>
  <c r="L292" i="10"/>
  <c r="M180" i="10"/>
  <c r="Z283" i="10"/>
  <c r="AA171" i="10"/>
  <c r="BA329" i="10"/>
  <c r="BB217" i="10"/>
  <c r="BB329" i="10" s="1"/>
  <c r="M302" i="10"/>
  <c r="N190" i="10"/>
  <c r="AL293" i="10"/>
  <c r="AM181" i="10"/>
  <c r="M310" i="10"/>
  <c r="N198" i="10"/>
  <c r="BA306" i="10"/>
  <c r="BB194" i="10"/>
  <c r="BB306" i="10" s="1"/>
  <c r="Y316" i="10"/>
  <c r="Z204" i="10"/>
  <c r="AL308" i="10"/>
  <c r="AM196" i="10"/>
  <c r="N329" i="10"/>
  <c r="O217" i="10"/>
  <c r="O329" i="10" s="1"/>
  <c r="BA324" i="10"/>
  <c r="BB212" i="10"/>
  <c r="BB324" i="10" s="1"/>
  <c r="Z327" i="10"/>
  <c r="AA215" i="10"/>
  <c r="AZ294" i="10"/>
  <c r="BA182" i="10"/>
  <c r="AL322" i="10"/>
  <c r="AM210" i="10"/>
  <c r="Y302" i="10"/>
  <c r="Z190" i="10"/>
  <c r="L301" i="10"/>
  <c r="M189" i="10"/>
  <c r="Z290" i="10"/>
  <c r="AA178" i="10"/>
  <c r="AM197" i="10"/>
  <c r="AL309" i="10"/>
  <c r="BA318" i="10"/>
  <c r="BB206" i="10"/>
  <c r="BB318" i="10" s="1"/>
  <c r="AY296" i="10"/>
  <c r="AZ184" i="10"/>
  <c r="AZ282" i="10"/>
  <c r="BA170" i="10"/>
  <c r="BA330" i="10"/>
  <c r="BB218" i="10"/>
  <c r="BB330" i="10" s="1"/>
  <c r="M328" i="10"/>
  <c r="N216" i="10"/>
  <c r="BA171" i="10"/>
  <c r="AZ283" i="10"/>
  <c r="BB185" i="10"/>
  <c r="BB297" i="10" s="1"/>
  <c r="BA297" i="10"/>
  <c r="AL295" i="10"/>
  <c r="AM183" i="10"/>
  <c r="L283" i="10"/>
  <c r="M171" i="10"/>
  <c r="Y321" i="10"/>
  <c r="Z209" i="10"/>
  <c r="L286" i="10"/>
  <c r="M174" i="10"/>
  <c r="AZ291" i="10"/>
  <c r="BA179" i="10"/>
  <c r="BB193" i="10"/>
  <c r="BB305" i="10" s="1"/>
  <c r="BA305" i="10"/>
  <c r="L281" i="10"/>
  <c r="M169" i="10"/>
  <c r="AL283" i="10"/>
  <c r="AM171" i="10"/>
  <c r="L294" i="10"/>
  <c r="M182" i="10"/>
  <c r="Z201" i="10"/>
  <c r="Y313" i="10"/>
  <c r="AL285" i="10"/>
  <c r="AM173" i="10"/>
  <c r="BA309" i="10"/>
  <c r="BB197" i="10"/>
  <c r="BB309" i="10" s="1"/>
  <c r="L284" i="10"/>
  <c r="M172" i="10"/>
  <c r="AL331" i="10"/>
  <c r="AM219" i="10"/>
  <c r="M322" i="10"/>
  <c r="N210" i="10"/>
  <c r="L282" i="10"/>
  <c r="M170" i="10"/>
  <c r="Z281" i="10"/>
  <c r="AA169" i="10"/>
  <c r="Y330" i="10"/>
  <c r="Z218" i="10"/>
  <c r="Y324" i="10"/>
  <c r="Z212" i="10"/>
  <c r="AZ295" i="10"/>
  <c r="BA183" i="10"/>
  <c r="Z282" i="10"/>
  <c r="AA170" i="10"/>
  <c r="M308" i="10"/>
  <c r="N196" i="10"/>
  <c r="Z319" i="10"/>
  <c r="AA207" i="10"/>
  <c r="Y320" i="10"/>
  <c r="Z208" i="10"/>
  <c r="BA178" i="10"/>
  <c r="AZ290" i="10"/>
  <c r="L291" i="10"/>
  <c r="M179" i="10"/>
  <c r="AL330" i="10"/>
  <c r="AM218" i="10"/>
  <c r="AL325" i="10"/>
  <c r="AM213" i="10"/>
  <c r="L288" i="10"/>
  <c r="M176" i="10"/>
  <c r="AM296" i="10"/>
  <c r="AN184" i="10"/>
  <c r="Z287" i="10"/>
  <c r="AA175" i="10"/>
  <c r="AZ284" i="10"/>
  <c r="BA172" i="10"/>
  <c r="Y308" i="10"/>
  <c r="Z196" i="10"/>
  <c r="M311" i="10"/>
  <c r="N199" i="10"/>
  <c r="N305" i="10"/>
  <c r="O193" i="10"/>
  <c r="O305" i="10" s="1"/>
  <c r="AA195" i="10"/>
  <c r="Z307" i="10"/>
  <c r="AM194" i="10"/>
  <c r="AL306" i="10"/>
  <c r="AL298" i="10"/>
  <c r="AM186" i="10"/>
  <c r="AL300" i="10"/>
  <c r="AM188" i="10"/>
  <c r="AL301" i="10"/>
  <c r="AM189" i="10"/>
  <c r="N314" i="10"/>
  <c r="O202" i="10"/>
  <c r="O314" i="10" s="1"/>
  <c r="AY331" i="10"/>
  <c r="AZ219" i="10"/>
  <c r="BB190" i="10"/>
  <c r="BB302" i="10" s="1"/>
  <c r="BA302" i="10"/>
  <c r="AL281" i="10"/>
  <c r="AM169" i="10"/>
  <c r="AL291" i="10"/>
  <c r="AM179" i="10"/>
  <c r="AZ292" i="10"/>
  <c r="BA180" i="10"/>
  <c r="L290" i="10"/>
  <c r="M178" i="10"/>
  <c r="AL286" i="10"/>
  <c r="AM174" i="10"/>
  <c r="BA321" i="10"/>
  <c r="BB209" i="10"/>
  <c r="BB321" i="10" s="1"/>
  <c r="AM320" i="10"/>
  <c r="AN208" i="10"/>
  <c r="AL324" i="10"/>
  <c r="AM212" i="10"/>
  <c r="N309" i="10"/>
  <c r="O197" i="10"/>
  <c r="O309" i="10" s="1"/>
  <c r="L289" i="10"/>
  <c r="M177" i="10"/>
  <c r="Z291" i="10"/>
  <c r="AA179" i="10"/>
  <c r="AA176" i="10"/>
  <c r="Z288" i="10"/>
  <c r="Z286" i="10"/>
  <c r="AA174" i="10"/>
  <c r="Z294" i="10"/>
  <c r="AA182" i="10"/>
  <c r="M326" i="10"/>
  <c r="N214" i="10"/>
  <c r="M318" i="10"/>
  <c r="N206" i="10"/>
  <c r="L298" i="10"/>
  <c r="M186" i="10"/>
  <c r="L293" i="10"/>
  <c r="M181" i="10"/>
  <c r="BA328" i="10"/>
  <c r="BB216" i="10"/>
  <c r="BB328" i="10" s="1"/>
  <c r="M323" i="10"/>
  <c r="N211" i="10"/>
  <c r="AZ285" i="10"/>
  <c r="BA173" i="10"/>
  <c r="M330" i="10"/>
  <c r="N218" i="10"/>
  <c r="Y304" i="10"/>
  <c r="Z192" i="10"/>
  <c r="BA301" i="10"/>
  <c r="BB189" i="10"/>
  <c r="BB301" i="10" s="1"/>
  <c r="AL318" i="10"/>
  <c r="AM206" i="10"/>
  <c r="AL329" i="10"/>
  <c r="AM217" i="10"/>
  <c r="Y310" i="10"/>
  <c r="Z198" i="10"/>
  <c r="Z285" i="10"/>
  <c r="AA173" i="10"/>
  <c r="M324" i="10"/>
  <c r="N212" i="10"/>
  <c r="Y318" i="10"/>
  <c r="Z206" i="10"/>
  <c r="L287" i="10"/>
  <c r="M175" i="10"/>
  <c r="AL292" i="10"/>
  <c r="AM180" i="10"/>
  <c r="BA312" i="10"/>
  <c r="BB200" i="10"/>
  <c r="BB312" i="10" s="1"/>
  <c r="Z315" i="10"/>
  <c r="AA203" i="10"/>
  <c r="AZ293" i="10"/>
  <c r="BA181" i="10"/>
  <c r="BA320" i="10"/>
  <c r="BB208" i="10"/>
  <c r="BB320" i="10" s="1"/>
  <c r="M315" i="10"/>
  <c r="N203" i="10"/>
  <c r="N194" i="10"/>
  <c r="M306" i="10"/>
  <c r="BB192" i="10"/>
  <c r="BB304" i="10" s="1"/>
  <c r="BA304" i="10"/>
  <c r="Z284" i="10"/>
  <c r="AA172" i="10"/>
  <c r="Z311" i="10"/>
  <c r="AA199" i="10"/>
  <c r="AZ286" i="10"/>
  <c r="BA174" i="10"/>
  <c r="AZ281" i="10"/>
  <c r="BA169" i="10"/>
  <c r="L296" i="10"/>
  <c r="M184" i="10"/>
  <c r="BA299" i="10"/>
  <c r="BB187" i="10"/>
  <c r="BB299" i="10" s="1"/>
  <c r="AL290" i="10"/>
  <c r="AM178" i="10"/>
  <c r="AL310" i="10"/>
  <c r="AM198" i="10"/>
  <c r="BA313" i="10"/>
  <c r="BB201" i="10"/>
  <c r="BB313" i="10" s="1"/>
  <c r="Y326" i="10"/>
  <c r="Z214" i="10"/>
  <c r="AL319" i="10"/>
  <c r="AM207" i="10"/>
  <c r="AL304" i="10"/>
  <c r="AM192" i="10"/>
  <c r="AL323" i="10"/>
  <c r="AM211" i="10"/>
  <c r="Z295" i="10"/>
  <c r="AA183" i="10"/>
  <c r="Z296" i="10"/>
  <c r="AA184" i="10"/>
  <c r="M316" i="10"/>
  <c r="N204" i="10"/>
  <c r="AL297" i="10"/>
  <c r="AM185" i="10"/>
  <c r="AL294" i="10"/>
  <c r="AM182" i="10"/>
  <c r="BA316" i="10"/>
  <c r="BB204" i="10"/>
  <c r="BB316" i="10" s="1"/>
  <c r="AL289" i="10"/>
  <c r="AM177" i="10"/>
  <c r="Y329" i="10"/>
  <c r="Z217" i="10"/>
  <c r="M319" i="10"/>
  <c r="N207" i="10"/>
  <c r="L299" i="10"/>
  <c r="M187" i="10"/>
  <c r="BA317" i="10"/>
  <c r="BB205" i="10"/>
  <c r="BB317" i="10" s="1"/>
  <c r="AL315" i="10"/>
  <c r="AM203" i="10"/>
  <c r="Z317" i="10"/>
  <c r="AA205" i="10"/>
  <c r="BA310" i="10"/>
  <c r="BB198" i="10"/>
  <c r="BB310" i="10" s="1"/>
  <c r="Z309" i="10"/>
  <c r="AA197" i="10"/>
  <c r="M327" i="10"/>
  <c r="N215" i="10"/>
  <c r="Y328" i="10"/>
  <c r="Z216" i="10"/>
  <c r="N325" i="10"/>
  <c r="O213" i="10"/>
  <c r="O325" i="10" s="1"/>
  <c r="AL282" i="10"/>
  <c r="AM170" i="10"/>
  <c r="Z303" i="10"/>
  <c r="AA191" i="10"/>
  <c r="AZ288" i="10"/>
  <c r="BA176" i="10"/>
  <c r="AL314" i="10"/>
  <c r="AM202" i="10"/>
  <c r="N195" i="10"/>
  <c r="M307" i="10"/>
  <c r="AL284" i="10"/>
  <c r="AM172" i="10"/>
  <c r="AL305" i="10"/>
  <c r="AM193" i="10"/>
  <c r="M320" i="10"/>
  <c r="N208" i="10"/>
  <c r="N313" i="10"/>
  <c r="O201" i="10"/>
  <c r="O313" i="10" s="1"/>
  <c r="L300" i="10"/>
  <c r="M188" i="10"/>
  <c r="AL312" i="10"/>
  <c r="AM200" i="10"/>
  <c r="L285" i="10"/>
  <c r="M173" i="10"/>
  <c r="Z312" i="10"/>
  <c r="AA200" i="10"/>
  <c r="AL328" i="10"/>
  <c r="AM216" i="10"/>
  <c r="AA331" i="10"/>
  <c r="AB219" i="10"/>
  <c r="AB331" i="10" s="1"/>
  <c r="Z293" i="10"/>
  <c r="AA181" i="10"/>
  <c r="AM190" i="10"/>
  <c r="AL302" i="10"/>
  <c r="M303" i="10"/>
  <c r="N191" i="10"/>
  <c r="Z194" i="10"/>
  <c r="Y306" i="10"/>
  <c r="AA187" i="10"/>
  <c r="Z299" i="10"/>
  <c r="Z298" i="10"/>
  <c r="AA186" i="10"/>
  <c r="Z297" i="10"/>
  <c r="AA185" i="10"/>
  <c r="AL299" i="10"/>
  <c r="AM187" i="10"/>
  <c r="AL307" i="10"/>
  <c r="AM195" i="10"/>
  <c r="AL316" i="10"/>
  <c r="AM204" i="10"/>
  <c r="AL315" i="3"/>
  <c r="AM203" i="3"/>
  <c r="Y286" i="3"/>
  <c r="Z174" i="3"/>
  <c r="AA310" i="3"/>
  <c r="AB198" i="3"/>
  <c r="AB310" i="3" s="1"/>
  <c r="AM298" i="3"/>
  <c r="AN186" i="3"/>
  <c r="Y312" i="3"/>
  <c r="Z200" i="3"/>
  <c r="AA304" i="3"/>
  <c r="AB192" i="3"/>
  <c r="AB304" i="3" s="1"/>
  <c r="AY305" i="3"/>
  <c r="AZ193" i="3"/>
  <c r="AY308" i="3"/>
  <c r="AZ196" i="3"/>
  <c r="AM300" i="3"/>
  <c r="AN188" i="3"/>
  <c r="AM295" i="3"/>
  <c r="AN183" i="3"/>
  <c r="AY287" i="3"/>
  <c r="AZ175" i="3"/>
  <c r="AM285" i="3"/>
  <c r="AN173" i="3"/>
  <c r="AY327" i="3"/>
  <c r="AZ215" i="3"/>
  <c r="AA291" i="3"/>
  <c r="AB179" i="3"/>
  <c r="AB291" i="3" s="1"/>
  <c r="AM286" i="3"/>
  <c r="AN174" i="3"/>
  <c r="M286" i="3"/>
  <c r="N174" i="3"/>
  <c r="AY285" i="3"/>
  <c r="AZ173" i="3"/>
  <c r="AY319" i="3"/>
  <c r="AZ207" i="3"/>
  <c r="AY331" i="3"/>
  <c r="AZ219" i="3"/>
  <c r="AY301" i="3"/>
  <c r="AZ189" i="3"/>
  <c r="Y284" i="3"/>
  <c r="Z172" i="3"/>
  <c r="AA296" i="3"/>
  <c r="AB184" i="3"/>
  <c r="AB296" i="3" s="1"/>
  <c r="AY297" i="3"/>
  <c r="AZ185" i="3"/>
  <c r="AY300" i="3"/>
  <c r="AZ188" i="3"/>
  <c r="AY324" i="3"/>
  <c r="AZ212" i="3"/>
  <c r="AM303" i="3"/>
  <c r="AN191" i="3"/>
  <c r="AA301" i="3"/>
  <c r="AB189" i="3"/>
  <c r="AB301" i="3" s="1"/>
  <c r="AY294" i="3"/>
  <c r="AZ182" i="3"/>
  <c r="AA295" i="3"/>
  <c r="AB183" i="3"/>
  <c r="AB295" i="3" s="1"/>
  <c r="AA298" i="3"/>
  <c r="AB186" i="3"/>
  <c r="AB298" i="3" s="1"/>
  <c r="AY316" i="3"/>
  <c r="AZ204" i="3"/>
  <c r="AM330" i="3"/>
  <c r="AN218" i="3"/>
  <c r="AA288" i="3"/>
  <c r="AB176" i="3"/>
  <c r="AB288" i="3" s="1"/>
  <c r="AL314" i="3"/>
  <c r="AM202" i="3"/>
  <c r="AY321" i="3"/>
  <c r="AZ209" i="3"/>
  <c r="AA324" i="3"/>
  <c r="AB212" i="3"/>
  <c r="AB324" i="3" s="1"/>
  <c r="AY284" i="3"/>
  <c r="AZ172" i="3"/>
  <c r="AY326" i="3"/>
  <c r="AZ214" i="3"/>
  <c r="AA331" i="3"/>
  <c r="AB219" i="3"/>
  <c r="AB331" i="3" s="1"/>
  <c r="AM326" i="3"/>
  <c r="AN214" i="3"/>
  <c r="AY323" i="3"/>
  <c r="AZ211" i="3"/>
  <c r="AA328" i="3"/>
  <c r="AB216" i="3"/>
  <c r="AB328" i="3" s="1"/>
  <c r="AA297" i="3"/>
  <c r="AB185" i="3"/>
  <c r="AB297" i="3" s="1"/>
  <c r="M283" i="3"/>
  <c r="N171" i="3"/>
  <c r="Y281" i="3"/>
  <c r="Z169" i="3"/>
  <c r="AM292" i="3"/>
  <c r="AN180" i="3"/>
  <c r="AY312" i="3"/>
  <c r="AZ200" i="3"/>
  <c r="AM293" i="3"/>
  <c r="AN181" i="3"/>
  <c r="AM294" i="3"/>
  <c r="AN182" i="3"/>
  <c r="AM297" i="3"/>
  <c r="AN185" i="3"/>
  <c r="AM319" i="3"/>
  <c r="AN207" i="3"/>
  <c r="AY292" i="3"/>
  <c r="AZ180" i="3"/>
  <c r="AL282" i="3"/>
  <c r="AM170" i="3"/>
  <c r="Z317" i="3"/>
  <c r="AA205" i="3"/>
  <c r="N321" i="3"/>
  <c r="O209" i="3"/>
  <c r="O321" i="3" s="1"/>
  <c r="AM321" i="3"/>
  <c r="AN209" i="3"/>
  <c r="AM308" i="3"/>
  <c r="AN196" i="3"/>
  <c r="AM311" i="3"/>
  <c r="AN199" i="3"/>
  <c r="Z319" i="3"/>
  <c r="AA207" i="3"/>
  <c r="AL331" i="3"/>
  <c r="AM219" i="3"/>
  <c r="AY310" i="3"/>
  <c r="AZ198" i="3"/>
  <c r="AA311" i="3"/>
  <c r="AB199" i="3"/>
  <c r="AB311" i="3" s="1"/>
  <c r="AL317" i="3"/>
  <c r="AM205" i="3"/>
  <c r="AM318" i="3"/>
  <c r="AN206" i="3"/>
  <c r="AY329" i="3"/>
  <c r="AZ217" i="3"/>
  <c r="Y285" i="3"/>
  <c r="Z173" i="3"/>
  <c r="AY311" i="3"/>
  <c r="AZ199" i="3"/>
  <c r="AM290" i="3"/>
  <c r="AN178" i="3"/>
  <c r="M285" i="3"/>
  <c r="N173" i="3"/>
  <c r="AL328" i="3"/>
  <c r="AM216" i="3"/>
  <c r="AY296" i="3"/>
  <c r="AZ184" i="3"/>
  <c r="AL313" i="3"/>
  <c r="AM201" i="3"/>
  <c r="M292" i="3"/>
  <c r="N180" i="3"/>
  <c r="AY291" i="3"/>
  <c r="AZ179" i="3"/>
  <c r="Y292" i="3"/>
  <c r="Z180" i="3"/>
  <c r="Z294" i="3"/>
  <c r="AA182" i="3"/>
  <c r="Z313" i="3"/>
  <c r="AA201" i="3"/>
  <c r="AY318" i="3"/>
  <c r="AZ206" i="3"/>
  <c r="AA309" i="3"/>
  <c r="AB197" i="3"/>
  <c r="AB309" i="3" s="1"/>
  <c r="AY302" i="3"/>
  <c r="AZ190" i="3"/>
  <c r="AA303" i="3"/>
  <c r="AB191" i="3"/>
  <c r="AB303" i="3" s="1"/>
  <c r="AA306" i="3"/>
  <c r="AB194" i="3"/>
  <c r="AB306" i="3" s="1"/>
  <c r="AL323" i="3"/>
  <c r="AM211" i="3"/>
  <c r="AM310" i="3"/>
  <c r="AN198" i="3"/>
  <c r="Y316" i="3"/>
  <c r="Z204" i="3"/>
  <c r="AY307" i="3"/>
  <c r="AZ195" i="3"/>
  <c r="AA300" i="3"/>
  <c r="AB188" i="3"/>
  <c r="AB300" i="3" s="1"/>
  <c r="M288" i="3"/>
  <c r="N176" i="3"/>
  <c r="AM329" i="3"/>
  <c r="AN217" i="3"/>
  <c r="AA289" i="3"/>
  <c r="AB177" i="3"/>
  <c r="AB289" i="3" s="1"/>
  <c r="M284" i="3"/>
  <c r="N172" i="3"/>
  <c r="AY283" i="3"/>
  <c r="AZ171" i="3"/>
  <c r="AA329" i="3"/>
  <c r="AB217" i="3"/>
  <c r="AB329" i="3" s="1"/>
  <c r="AA315" i="3"/>
  <c r="AB203" i="3"/>
  <c r="AB315" i="3" s="1"/>
  <c r="M291" i="3"/>
  <c r="N179" i="3"/>
  <c r="AY290" i="3"/>
  <c r="AZ178" i="3"/>
  <c r="Y282" i="3"/>
  <c r="Z170" i="3"/>
  <c r="AZ281" i="3"/>
  <c r="BA169" i="3"/>
  <c r="AM291" i="3"/>
  <c r="AN179" i="3"/>
  <c r="AM288" i="3"/>
  <c r="AN176" i="3"/>
  <c r="AM302" i="3"/>
  <c r="AN190" i="3"/>
  <c r="AM305" i="3"/>
  <c r="AN193" i="3"/>
  <c r="AY299" i="3"/>
  <c r="AZ187" i="3"/>
  <c r="AY309" i="3"/>
  <c r="AZ197" i="3"/>
  <c r="AY314" i="3"/>
  <c r="AZ202" i="3"/>
  <c r="AM304" i="3"/>
  <c r="AN192" i="3"/>
  <c r="AM299" i="3"/>
  <c r="AN187" i="3"/>
  <c r="N318" i="3"/>
  <c r="O206" i="3"/>
  <c r="O318" i="3" s="1"/>
  <c r="AY306" i="3"/>
  <c r="AZ194" i="3"/>
  <c r="AA307" i="3"/>
  <c r="AB195" i="3"/>
  <c r="AB307" i="3" s="1"/>
  <c r="Z330" i="3"/>
  <c r="AA218" i="3"/>
  <c r="AM322" i="3"/>
  <c r="AN210" i="3"/>
  <c r="AY313" i="3"/>
  <c r="AZ201" i="3"/>
  <c r="M281" i="3"/>
  <c r="N169" i="3"/>
  <c r="AA290" i="3"/>
  <c r="AB178" i="3"/>
  <c r="AB290" i="3" s="1"/>
  <c r="AM287" i="3"/>
  <c r="AN175" i="3"/>
  <c r="AM284" i="3"/>
  <c r="AN172" i="3"/>
  <c r="Z326" i="3"/>
  <c r="AA214" i="3"/>
  <c r="AA323" i="3"/>
  <c r="AB211" i="3"/>
  <c r="AB323" i="3" s="1"/>
  <c r="AY317" i="3"/>
  <c r="AZ205" i="3"/>
  <c r="AY304" i="3"/>
  <c r="AZ192" i="3"/>
  <c r="AM296" i="3"/>
  <c r="AN184" i="3"/>
  <c r="AM320" i="3"/>
  <c r="AN208" i="3"/>
  <c r="AL316" i="3"/>
  <c r="AM204" i="3"/>
  <c r="AA305" i="3"/>
  <c r="AB193" i="3"/>
  <c r="AB305" i="3" s="1"/>
  <c r="AY298" i="3"/>
  <c r="AZ186" i="3"/>
  <c r="AA299" i="3"/>
  <c r="AB187" i="3"/>
  <c r="AB299" i="3" s="1"/>
  <c r="AA302" i="3"/>
  <c r="AB190" i="3"/>
  <c r="AB302" i="3" s="1"/>
  <c r="AY293" i="3"/>
  <c r="AZ181" i="3"/>
  <c r="AA314" i="3"/>
  <c r="AB202" i="3"/>
  <c r="AB314" i="3" s="1"/>
  <c r="AA318" i="3"/>
  <c r="AB206" i="3"/>
  <c r="AB318" i="3" s="1"/>
  <c r="AY330" i="3"/>
  <c r="AZ218" i="3"/>
  <c r="AY303" i="3"/>
  <c r="AZ191" i="3"/>
  <c r="N325" i="3"/>
  <c r="O213" i="3"/>
  <c r="O325" i="3" s="1"/>
  <c r="AA308" i="3"/>
  <c r="AB196" i="3"/>
  <c r="AB308" i="3" s="1"/>
  <c r="AM283" i="3"/>
  <c r="AN171" i="3"/>
  <c r="AZ282" i="3"/>
  <c r="BA170" i="3"/>
  <c r="AA321" i="3"/>
  <c r="AB209" i="3"/>
  <c r="AB321" i="3" s="1"/>
  <c r="AM325" i="3"/>
  <c r="AN213" i="3"/>
  <c r="N329" i="3"/>
  <c r="O217" i="3"/>
  <c r="O329" i="3" s="1"/>
  <c r="AA327" i="3"/>
  <c r="AB215" i="3"/>
  <c r="AB327" i="3" s="1"/>
  <c r="N320" i="3"/>
  <c r="O208" i="3"/>
  <c r="O320" i="3" s="1"/>
  <c r="AY315" i="3"/>
  <c r="AZ203" i="3"/>
  <c r="AA320" i="3"/>
  <c r="AB208" i="3"/>
  <c r="AB320" i="3" s="1"/>
  <c r="AL324" i="3"/>
  <c r="AM212" i="3"/>
  <c r="Y283" i="3"/>
  <c r="Z171" i="3"/>
  <c r="M290" i="3"/>
  <c r="N178" i="3"/>
  <c r="AY289" i="3"/>
  <c r="AZ177" i="3"/>
  <c r="AM301" i="3"/>
  <c r="AN189" i="3"/>
  <c r="AY295" i="3"/>
  <c r="AZ183" i="3"/>
  <c r="AL312" i="3"/>
  <c r="AM200" i="3"/>
  <c r="M282" i="3"/>
  <c r="N170" i="3"/>
  <c r="N314" i="3"/>
  <c r="O202" i="3"/>
  <c r="O314" i="3" s="1"/>
  <c r="AM307" i="3"/>
  <c r="AN195" i="3"/>
  <c r="Z322" i="3"/>
  <c r="AA210" i="3"/>
  <c r="AL327" i="3"/>
  <c r="AM215" i="3"/>
  <c r="AY325" i="3"/>
  <c r="AZ213" i="3"/>
  <c r="AM306" i="3"/>
  <c r="AN194" i="3"/>
  <c r="AM309" i="3"/>
  <c r="AN197" i="3"/>
  <c r="Y287" i="3"/>
  <c r="Z175" i="3"/>
  <c r="M289" i="3"/>
  <c r="N177" i="3"/>
  <c r="AY288" i="3"/>
  <c r="AZ176" i="3"/>
  <c r="AM289" i="3"/>
  <c r="AN177" i="3"/>
  <c r="AY322" i="3"/>
  <c r="AZ210" i="3"/>
  <c r="AY328" i="3"/>
  <c r="AZ216" i="3"/>
  <c r="N294" i="3"/>
  <c r="O182" i="3"/>
  <c r="O294" i="3" s="1"/>
  <c r="AY320" i="3"/>
  <c r="AZ208" i="3"/>
  <c r="AL281" i="3"/>
  <c r="AM169" i="3"/>
  <c r="M287" i="3"/>
  <c r="N175" i="3"/>
  <c r="AY286" i="3"/>
  <c r="AZ174" i="3"/>
  <c r="AA293" i="3"/>
  <c r="AB181" i="3"/>
  <c r="AB293" i="3" s="1"/>
  <c r="AA325" i="3"/>
  <c r="AB213" i="3"/>
  <c r="AB325" i="3" s="1"/>
  <c r="AY95" i="2"/>
  <c r="AX316" i="2"/>
  <c r="L328" i="2"/>
  <c r="M216" i="2"/>
  <c r="Z328" i="2"/>
  <c r="AA216" i="2"/>
  <c r="Z319" i="2"/>
  <c r="AA207" i="2"/>
  <c r="AM292" i="2"/>
  <c r="AN180" i="2"/>
  <c r="AL309" i="2"/>
  <c r="AM197" i="2"/>
  <c r="N315" i="2"/>
  <c r="O203" i="2"/>
  <c r="O315" i="2" s="1"/>
  <c r="AY299" i="2"/>
  <c r="AZ187" i="2"/>
  <c r="AM283" i="2"/>
  <c r="AN171" i="2"/>
  <c r="N312" i="2"/>
  <c r="O200" i="2"/>
  <c r="O312" i="2" s="1"/>
  <c r="AY290" i="2"/>
  <c r="AZ178" i="2"/>
  <c r="Y308" i="2"/>
  <c r="Z196" i="2"/>
  <c r="AA297" i="2"/>
  <c r="AB185" i="2"/>
  <c r="AB297" i="2" s="1"/>
  <c r="Y310" i="2"/>
  <c r="Z198" i="2"/>
  <c r="M300" i="2"/>
  <c r="N188" i="2"/>
  <c r="Y311" i="2"/>
  <c r="Z199" i="2"/>
  <c r="AA288" i="2"/>
  <c r="AB176" i="2"/>
  <c r="AB288" i="2" s="1"/>
  <c r="Z329" i="2"/>
  <c r="AA217" i="2"/>
  <c r="N282" i="2"/>
  <c r="O170" i="2"/>
  <c r="O282" i="2" s="1"/>
  <c r="N313" i="2"/>
  <c r="O201" i="2"/>
  <c r="O313" i="2" s="1"/>
  <c r="M288" i="2"/>
  <c r="N176" i="2"/>
  <c r="AL312" i="2"/>
  <c r="AM200" i="2"/>
  <c r="AM300" i="2"/>
  <c r="AN188" i="2"/>
  <c r="AL325" i="2"/>
  <c r="AM213" i="2"/>
  <c r="BA330" i="2"/>
  <c r="BB218" i="2"/>
  <c r="BB330" i="2" s="1"/>
  <c r="AM291" i="2"/>
  <c r="AN179" i="2"/>
  <c r="AL307" i="2"/>
  <c r="AM195" i="2"/>
  <c r="Z312" i="2"/>
  <c r="AA200" i="2"/>
  <c r="AY298" i="2"/>
  <c r="AZ186" i="2"/>
  <c r="BA329" i="2"/>
  <c r="BB217" i="2"/>
  <c r="BB329" i="2" s="1"/>
  <c r="M308" i="2"/>
  <c r="N196" i="2"/>
  <c r="M310" i="2"/>
  <c r="N198" i="2"/>
  <c r="AY289" i="2"/>
  <c r="AZ177" i="2"/>
  <c r="BA306" i="2"/>
  <c r="BB194" i="2"/>
  <c r="BB306" i="2" s="1"/>
  <c r="AA296" i="2"/>
  <c r="AB184" i="2"/>
  <c r="AB296" i="2" s="1"/>
  <c r="BA308" i="2"/>
  <c r="BB196" i="2"/>
  <c r="BB308" i="2" s="1"/>
  <c r="M292" i="2"/>
  <c r="N180" i="2"/>
  <c r="BA309" i="2"/>
  <c r="BB197" i="2"/>
  <c r="BB309" i="2" s="1"/>
  <c r="AA287" i="2"/>
  <c r="AB175" i="2"/>
  <c r="AB287" i="2" s="1"/>
  <c r="L330" i="2"/>
  <c r="M218" i="2"/>
  <c r="BA331" i="2"/>
  <c r="BB219" i="2"/>
  <c r="BB331" i="2" s="1"/>
  <c r="M309" i="2"/>
  <c r="N197" i="2"/>
  <c r="M283" i="2"/>
  <c r="N171" i="2"/>
  <c r="AL310" i="2"/>
  <c r="AM198" i="2"/>
  <c r="AM299" i="2"/>
  <c r="AN187" i="2"/>
  <c r="AL323" i="2"/>
  <c r="AM211" i="2"/>
  <c r="Y331" i="2"/>
  <c r="Z219" i="2"/>
  <c r="N314" i="2"/>
  <c r="O202" i="2"/>
  <c r="O314" i="2" s="1"/>
  <c r="AM290" i="2"/>
  <c r="AN178" i="2"/>
  <c r="AL330" i="2"/>
  <c r="AM218" i="2"/>
  <c r="M306" i="2"/>
  <c r="N194" i="2"/>
  <c r="AL327" i="2"/>
  <c r="AM215" i="2"/>
  <c r="N331" i="2"/>
  <c r="O219" i="2"/>
  <c r="O331" i="2" s="1"/>
  <c r="AL316" i="2"/>
  <c r="AM204" i="2"/>
  <c r="AY287" i="2"/>
  <c r="AZ175" i="2"/>
  <c r="AL311" i="2"/>
  <c r="AM199" i="2"/>
  <c r="AA285" i="2"/>
  <c r="AB173" i="2"/>
  <c r="AB285" i="2" s="1"/>
  <c r="M295" i="2"/>
  <c r="N183" i="2"/>
  <c r="AM297" i="2"/>
  <c r="AN185" i="2"/>
  <c r="BA307" i="2"/>
  <c r="BB195" i="2"/>
  <c r="BB307" i="2" s="1"/>
  <c r="Z325" i="2"/>
  <c r="AA213" i="2"/>
  <c r="AL314" i="2"/>
  <c r="AM202" i="2"/>
  <c r="AY301" i="2"/>
  <c r="AZ189" i="2"/>
  <c r="N316" i="2"/>
  <c r="O204" i="2"/>
  <c r="O316" i="2" s="1"/>
  <c r="AA283" i="2"/>
  <c r="AB171" i="2"/>
  <c r="AB283" i="2" s="1"/>
  <c r="M305" i="2"/>
  <c r="N193" i="2"/>
  <c r="M293" i="2"/>
  <c r="N181" i="2"/>
  <c r="AA294" i="2"/>
  <c r="AB182" i="2"/>
  <c r="AB294" i="2" s="1"/>
  <c r="BA328" i="2"/>
  <c r="BB216" i="2"/>
  <c r="BB328" i="2" s="1"/>
  <c r="AM331" i="2"/>
  <c r="AN219" i="2"/>
  <c r="M311" i="2"/>
  <c r="N199" i="2"/>
  <c r="BA327" i="2"/>
  <c r="BB215" i="2"/>
  <c r="BB327" i="2" s="1"/>
  <c r="M289" i="2"/>
  <c r="N177" i="2"/>
  <c r="AY295" i="2"/>
  <c r="AZ183" i="2"/>
  <c r="AA302" i="2"/>
  <c r="AB190" i="2"/>
  <c r="AB302" i="2" s="1"/>
  <c r="BA310" i="2"/>
  <c r="BB198" i="2"/>
  <c r="BB310" i="2" s="1"/>
  <c r="AY297" i="2"/>
  <c r="AZ185" i="2"/>
  <c r="N327" i="2"/>
  <c r="O215" i="2"/>
  <c r="O327" i="2" s="1"/>
  <c r="Y306" i="2"/>
  <c r="Z194" i="2"/>
  <c r="Y307" i="2"/>
  <c r="Z195" i="2"/>
  <c r="AY288" i="2"/>
  <c r="AZ176" i="2"/>
  <c r="Z304" i="2"/>
  <c r="AA192" i="2"/>
  <c r="AA295" i="2"/>
  <c r="AB183" i="2"/>
  <c r="AB295" i="2" s="1"/>
  <c r="BA303" i="2"/>
  <c r="BB191" i="2"/>
  <c r="BB303" i="2" s="1"/>
  <c r="M284" i="2"/>
  <c r="N172" i="2"/>
  <c r="AA286" i="2"/>
  <c r="AB174" i="2"/>
  <c r="AB286" i="2" s="1"/>
  <c r="AL326" i="2"/>
  <c r="AM214" i="2"/>
  <c r="Z330" i="2"/>
  <c r="AA218" i="2"/>
  <c r="M303" i="2"/>
  <c r="N191" i="2"/>
  <c r="AL281" i="2"/>
  <c r="AM169" i="2"/>
  <c r="AL308" i="2"/>
  <c r="AM196" i="2"/>
  <c r="AL321" i="2"/>
  <c r="AM209" i="2"/>
  <c r="Y309" i="2"/>
  <c r="Z197" i="2"/>
  <c r="M307" i="2"/>
  <c r="N195" i="2"/>
  <c r="AM302" i="2"/>
  <c r="AN190" i="2"/>
  <c r="AM293" i="2"/>
  <c r="AN181" i="2"/>
  <c r="AY300" i="2"/>
  <c r="AZ188" i="2"/>
  <c r="AA298" i="2"/>
  <c r="AB186" i="2"/>
  <c r="AB298" i="2" s="1"/>
  <c r="Z313" i="2"/>
  <c r="AA201" i="2"/>
  <c r="AY286" i="2"/>
  <c r="AZ174" i="2"/>
  <c r="N324" i="2"/>
  <c r="O212" i="2"/>
  <c r="O324" i="2" s="1"/>
  <c r="AA293" i="2"/>
  <c r="AB181" i="2"/>
  <c r="AB293" i="2" s="1"/>
  <c r="M291" i="2"/>
  <c r="N179" i="2"/>
  <c r="M304" i="2"/>
  <c r="N192" i="2"/>
  <c r="Z326" i="2"/>
  <c r="AA214" i="2"/>
  <c r="AA284" i="2"/>
  <c r="AB172" i="2"/>
  <c r="AB284" i="2" s="1"/>
  <c r="AL322" i="2"/>
  <c r="AM210" i="2"/>
  <c r="L329" i="2"/>
  <c r="M217" i="2"/>
  <c r="M287" i="2"/>
  <c r="N175" i="2"/>
  <c r="M294" i="2"/>
  <c r="N182" i="2"/>
  <c r="AL328" i="2"/>
  <c r="AM216" i="2"/>
  <c r="AM296" i="2"/>
  <c r="AN184" i="2"/>
  <c r="AL317" i="2"/>
  <c r="AM205" i="2"/>
  <c r="AZ304" i="2"/>
  <c r="BA192" i="2"/>
  <c r="AM287" i="2"/>
  <c r="AN175" i="2"/>
  <c r="Z323" i="2"/>
  <c r="AA211" i="2"/>
  <c r="AY294" i="2"/>
  <c r="AZ182" i="2"/>
  <c r="N319" i="2"/>
  <c r="O207" i="2"/>
  <c r="O319" i="2" s="1"/>
  <c r="AA301" i="2"/>
  <c r="AB189" i="2"/>
  <c r="AB301" i="2" s="1"/>
  <c r="Z322" i="2"/>
  <c r="AA210" i="2"/>
  <c r="AY285" i="2"/>
  <c r="AZ173" i="2"/>
  <c r="Z321" i="2"/>
  <c r="AA209" i="2"/>
  <c r="AA292" i="2"/>
  <c r="AB180" i="2"/>
  <c r="AB292" i="2" s="1"/>
  <c r="AM282" i="2"/>
  <c r="AN170" i="2"/>
  <c r="M298" i="2"/>
  <c r="N186" i="2"/>
  <c r="Z305" i="2"/>
  <c r="AA193" i="2"/>
  <c r="AL320" i="2"/>
  <c r="AM208" i="2"/>
  <c r="AL329" i="2"/>
  <c r="AM217" i="2"/>
  <c r="AA282" i="2"/>
  <c r="AB170" i="2"/>
  <c r="AB282" i="2" s="1"/>
  <c r="M286" i="2"/>
  <c r="N174" i="2"/>
  <c r="Z327" i="2"/>
  <c r="AA215" i="2"/>
  <c r="AM295" i="2"/>
  <c r="AN183" i="2"/>
  <c r="AL315" i="2"/>
  <c r="AM203" i="2"/>
  <c r="N323" i="2"/>
  <c r="O211" i="2"/>
  <c r="O323" i="2" s="1"/>
  <c r="AY302" i="2"/>
  <c r="AZ190" i="2"/>
  <c r="AM286" i="2"/>
  <c r="AN174" i="2"/>
  <c r="N320" i="2"/>
  <c r="O208" i="2"/>
  <c r="O320" i="2" s="1"/>
  <c r="AY293" i="2"/>
  <c r="AZ181" i="2"/>
  <c r="Z316" i="2"/>
  <c r="AA204" i="2"/>
  <c r="AA300" i="2"/>
  <c r="AB188" i="2"/>
  <c r="AB300" i="2" s="1"/>
  <c r="AY284" i="2"/>
  <c r="AZ172" i="2"/>
  <c r="AA291" i="2"/>
  <c r="AB179" i="2"/>
  <c r="AB291" i="2" s="1"/>
  <c r="M290" i="2"/>
  <c r="N178" i="2"/>
  <c r="AM298" i="2"/>
  <c r="AN186" i="2"/>
  <c r="AA290" i="2"/>
  <c r="AB178" i="2"/>
  <c r="AB290" i="2" s="1"/>
  <c r="AY296" i="2"/>
  <c r="AZ184" i="2"/>
  <c r="N322" i="2"/>
  <c r="O210" i="2"/>
  <c r="O322" i="2" s="1"/>
  <c r="Z315" i="2"/>
  <c r="AA203" i="2"/>
  <c r="AL306" i="2"/>
  <c r="AM194" i="2"/>
  <c r="N326" i="2"/>
  <c r="O214" i="2"/>
  <c r="O326" i="2" s="1"/>
  <c r="M296" i="2"/>
  <c r="N184" i="2"/>
  <c r="N325" i="2"/>
  <c r="O213" i="2"/>
  <c r="O325" i="2" s="1"/>
  <c r="N317" i="2"/>
  <c r="O205" i="2"/>
  <c r="O317" i="2" s="1"/>
  <c r="AM289" i="2"/>
  <c r="AN177" i="2"/>
  <c r="Z318" i="2"/>
  <c r="AA206" i="2"/>
  <c r="AA303" i="2"/>
  <c r="AB191" i="2"/>
  <c r="AB303" i="2" s="1"/>
  <c r="M299" i="2"/>
  <c r="N187" i="2"/>
  <c r="AM284" i="2"/>
  <c r="AN172" i="2"/>
  <c r="AY291" i="2"/>
  <c r="AZ179" i="2"/>
  <c r="Z314" i="2"/>
  <c r="AA202" i="2"/>
  <c r="AA289" i="2"/>
  <c r="AB177" i="2"/>
  <c r="AB289" i="2" s="1"/>
  <c r="N281" i="2"/>
  <c r="O169" i="2"/>
  <c r="O281" i="2" s="1"/>
  <c r="M285" i="2"/>
  <c r="N173" i="2"/>
  <c r="N321" i="2"/>
  <c r="O209" i="2"/>
  <c r="O321" i="2" s="1"/>
  <c r="AL305" i="2"/>
  <c r="AM193" i="2"/>
  <c r="AL318" i="2"/>
  <c r="AM206" i="2"/>
  <c r="AL304" i="2"/>
  <c r="AM192" i="2"/>
  <c r="M301" i="2"/>
  <c r="N189" i="2"/>
  <c r="AY281" i="2"/>
  <c r="AZ169" i="2"/>
  <c r="AM294" i="2"/>
  <c r="AN182" i="2"/>
  <c r="AL313" i="2"/>
  <c r="AM201" i="2"/>
  <c r="Z320" i="2"/>
  <c r="AA208" i="2"/>
  <c r="AM285" i="2"/>
  <c r="AN173" i="2"/>
  <c r="N318" i="2"/>
  <c r="O206" i="2"/>
  <c r="O318" i="2" s="1"/>
  <c r="Z317" i="2"/>
  <c r="AA205" i="2"/>
  <c r="AY292" i="2"/>
  <c r="AZ180" i="2"/>
  <c r="AA299" i="2"/>
  <c r="AB187" i="2"/>
  <c r="AB299" i="2" s="1"/>
  <c r="AY283" i="2"/>
  <c r="AZ171" i="2"/>
  <c r="M297" i="2"/>
  <c r="N185" i="2"/>
  <c r="Z324" i="2"/>
  <c r="AA212" i="2"/>
  <c r="AA281" i="2"/>
  <c r="AB169" i="2"/>
  <c r="AB281" i="2" s="1"/>
  <c r="AY282" i="2"/>
  <c r="AZ170" i="2"/>
  <c r="AL324" i="2"/>
  <c r="AM212" i="2"/>
  <c r="M302" i="2"/>
  <c r="N190" i="2"/>
  <c r="AL319" i="2"/>
  <c r="AM207" i="2"/>
  <c r="AM288" i="2"/>
  <c r="AN176" i="2"/>
  <c r="AM301" i="2"/>
  <c r="AN189" i="2"/>
  <c r="L314" i="1"/>
  <c r="M202" i="1"/>
  <c r="AN331" i="1"/>
  <c r="AO219" i="1"/>
  <c r="AO331" i="1" s="1"/>
  <c r="M209" i="1"/>
  <c r="L321" i="1"/>
  <c r="AN330" i="1"/>
  <c r="AO218" i="1"/>
  <c r="AO330" i="1" s="1"/>
  <c r="Z295" i="1"/>
  <c r="AA183" i="1"/>
  <c r="AZ301" i="1"/>
  <c r="BA189" i="1"/>
  <c r="AN293" i="1"/>
  <c r="AO181" i="1"/>
  <c r="AO293" i="1" s="1"/>
  <c r="AN326" i="1"/>
  <c r="AO214" i="1"/>
  <c r="AO326" i="1" s="1"/>
  <c r="AN325" i="1"/>
  <c r="AO213" i="1"/>
  <c r="AO325" i="1" s="1"/>
  <c r="L300" i="1"/>
  <c r="M188" i="1"/>
  <c r="L294" i="1"/>
  <c r="M182" i="1"/>
  <c r="AN299" i="1"/>
  <c r="AO187" i="1"/>
  <c r="AO299" i="1" s="1"/>
  <c r="AY322" i="1"/>
  <c r="AZ210" i="1"/>
  <c r="AA317" i="1"/>
  <c r="AB205" i="1"/>
  <c r="AB317" i="1" s="1"/>
  <c r="L283" i="1"/>
  <c r="M171" i="1"/>
  <c r="L303" i="1"/>
  <c r="M191" i="1"/>
  <c r="AO202" i="1"/>
  <c r="AO314" i="1" s="1"/>
  <c r="AN314" i="1"/>
  <c r="L282" i="1"/>
  <c r="M170" i="1"/>
  <c r="Z298" i="1"/>
  <c r="AA186" i="1"/>
  <c r="AN297" i="1"/>
  <c r="AO185" i="1"/>
  <c r="AO297" i="1" s="1"/>
  <c r="Z284" i="1"/>
  <c r="AA172" i="1"/>
  <c r="AY330" i="1"/>
  <c r="AZ218" i="1"/>
  <c r="L311" i="1"/>
  <c r="M199" i="1"/>
  <c r="Z302" i="1"/>
  <c r="AA190" i="1"/>
  <c r="AZ283" i="1"/>
  <c r="BA171" i="1"/>
  <c r="BA212" i="1"/>
  <c r="AZ324" i="1"/>
  <c r="AM313" i="1"/>
  <c r="AN201" i="1"/>
  <c r="AN321" i="1"/>
  <c r="AO209" i="1"/>
  <c r="AO321" i="1" s="1"/>
  <c r="Z285" i="1"/>
  <c r="AA173" i="1"/>
  <c r="Y306" i="1"/>
  <c r="Z194" i="1"/>
  <c r="AN286" i="1"/>
  <c r="AO174" i="1"/>
  <c r="AO286" i="1" s="1"/>
  <c r="AM304" i="1"/>
  <c r="AN192" i="1"/>
  <c r="Z296" i="1"/>
  <c r="AA184" i="1"/>
  <c r="AZ299" i="1"/>
  <c r="BA187" i="1"/>
  <c r="M203" i="1"/>
  <c r="L315" i="1"/>
  <c r="Z281" i="1"/>
  <c r="AA169" i="1"/>
  <c r="AO204" i="1"/>
  <c r="AO316" i="1" s="1"/>
  <c r="AN316" i="1"/>
  <c r="AY308" i="1"/>
  <c r="AZ196" i="1"/>
  <c r="L291" i="1"/>
  <c r="M179" i="1"/>
  <c r="M196" i="1"/>
  <c r="L308" i="1"/>
  <c r="AY331" i="1"/>
  <c r="AZ219" i="1"/>
  <c r="BA205" i="1"/>
  <c r="AZ317" i="1"/>
  <c r="AZ289" i="1"/>
  <c r="BA177" i="1"/>
  <c r="AZ294" i="1"/>
  <c r="BA182" i="1"/>
  <c r="AZ305" i="1"/>
  <c r="BA193" i="1"/>
  <c r="L325" i="1"/>
  <c r="M213" i="1"/>
  <c r="L299" i="1"/>
  <c r="M187" i="1"/>
  <c r="L304" i="1"/>
  <c r="M192" i="1"/>
  <c r="L281" i="1"/>
  <c r="M169" i="1"/>
  <c r="AY311" i="1"/>
  <c r="AZ199" i="1"/>
  <c r="AY316" i="1"/>
  <c r="AZ204" i="1"/>
  <c r="AN317" i="1"/>
  <c r="AO205" i="1"/>
  <c r="AO317" i="1" s="1"/>
  <c r="L318" i="1"/>
  <c r="M206" i="1"/>
  <c r="Z293" i="1"/>
  <c r="AA181" i="1"/>
  <c r="BA217" i="1"/>
  <c r="AZ329" i="1"/>
  <c r="AZ290" i="1"/>
  <c r="BA178" i="1"/>
  <c r="Z287" i="1"/>
  <c r="AA175" i="1"/>
  <c r="AN295" i="1"/>
  <c r="AO183" i="1"/>
  <c r="AO295" i="1" s="1"/>
  <c r="AM311" i="1"/>
  <c r="AN199" i="1"/>
  <c r="AM329" i="1"/>
  <c r="AN217" i="1"/>
  <c r="L324" i="1"/>
  <c r="M212" i="1"/>
  <c r="Z290" i="1"/>
  <c r="AA178" i="1"/>
  <c r="Y313" i="1"/>
  <c r="Z201" i="1"/>
  <c r="AN283" i="1"/>
  <c r="AO171" i="1"/>
  <c r="AO283" i="1" s="1"/>
  <c r="Z301" i="1"/>
  <c r="AA189" i="1"/>
  <c r="M200" i="1"/>
  <c r="L312" i="1"/>
  <c r="AA331" i="1"/>
  <c r="AB219" i="1"/>
  <c r="AB331" i="1" s="1"/>
  <c r="AN287" i="1"/>
  <c r="AO175" i="1"/>
  <c r="AO287" i="1" s="1"/>
  <c r="AZ318" i="1"/>
  <c r="BA206" i="1"/>
  <c r="AZ321" i="1"/>
  <c r="BA209" i="1"/>
  <c r="AN284" i="1"/>
  <c r="AO172" i="1"/>
  <c r="AO284" i="1" s="1"/>
  <c r="AN291" i="1"/>
  <c r="AO179" i="1"/>
  <c r="AO291" i="1" s="1"/>
  <c r="AN290" i="1"/>
  <c r="AO178" i="1"/>
  <c r="AO290" i="1" s="1"/>
  <c r="AY327" i="1"/>
  <c r="AZ215" i="1"/>
  <c r="AM310" i="1"/>
  <c r="AN198" i="1"/>
  <c r="L320" i="1"/>
  <c r="M208" i="1"/>
  <c r="L307" i="1"/>
  <c r="M195" i="1"/>
  <c r="M210" i="1"/>
  <c r="L322" i="1"/>
  <c r="AN327" i="1"/>
  <c r="AO215" i="1"/>
  <c r="AO327" i="1" s="1"/>
  <c r="AZ297" i="1"/>
  <c r="BA185" i="1"/>
  <c r="M194" i="1"/>
  <c r="L306" i="1"/>
  <c r="L290" i="1"/>
  <c r="M178" i="1"/>
  <c r="L292" i="1"/>
  <c r="M180" i="1"/>
  <c r="Y308" i="1"/>
  <c r="Z196" i="1"/>
  <c r="AL303" i="1"/>
  <c r="AM191" i="1"/>
  <c r="AZ298" i="1"/>
  <c r="BA186" i="1"/>
  <c r="L298" i="1"/>
  <c r="M186" i="1"/>
  <c r="Z304" i="1"/>
  <c r="AA192" i="1"/>
  <c r="Y315" i="1"/>
  <c r="Z203" i="1"/>
  <c r="Z294" i="1"/>
  <c r="AA182" i="1"/>
  <c r="M219" i="1"/>
  <c r="L331" i="1"/>
  <c r="Y319" i="1"/>
  <c r="Z207" i="1"/>
  <c r="AZ328" i="1"/>
  <c r="BA216" i="1"/>
  <c r="AY306" i="1"/>
  <c r="AZ194" i="1"/>
  <c r="AZ320" i="1"/>
  <c r="BA208" i="1"/>
  <c r="Z282" i="1"/>
  <c r="AA170" i="1"/>
  <c r="AZ286" i="1"/>
  <c r="BA174" i="1"/>
  <c r="AY303" i="1"/>
  <c r="AZ191" i="1"/>
  <c r="AY326" i="1"/>
  <c r="AZ214" i="1"/>
  <c r="Z314" i="1"/>
  <c r="AA202" i="1"/>
  <c r="Z311" i="1"/>
  <c r="AA199" i="1"/>
  <c r="AL301" i="1"/>
  <c r="AM189" i="1"/>
  <c r="AN288" i="1"/>
  <c r="AO176" i="1"/>
  <c r="AO288" i="1" s="1"/>
  <c r="AM328" i="1"/>
  <c r="AN216" i="1"/>
  <c r="Z292" i="1"/>
  <c r="AA180" i="1"/>
  <c r="L284" i="1"/>
  <c r="M172" i="1"/>
  <c r="AN298" i="1"/>
  <c r="AO186" i="1"/>
  <c r="AO298" i="1" s="1"/>
  <c r="AZ282" i="1"/>
  <c r="BA170" i="1"/>
  <c r="AX75" i="1"/>
  <c r="AW296" i="1"/>
  <c r="Y312" i="1"/>
  <c r="Z200" i="1"/>
  <c r="Y307" i="1"/>
  <c r="Z195" i="1"/>
  <c r="Y305" i="1"/>
  <c r="Z193" i="1"/>
  <c r="AZ325" i="1"/>
  <c r="BA213" i="1"/>
  <c r="M207" i="1"/>
  <c r="L319" i="1"/>
  <c r="L327" i="1"/>
  <c r="M215" i="1"/>
  <c r="AN294" i="1"/>
  <c r="AO182" i="1"/>
  <c r="AO294" i="1" s="1"/>
  <c r="AA327" i="1"/>
  <c r="AB215" i="1"/>
  <c r="AB327" i="1" s="1"/>
  <c r="AM324" i="1"/>
  <c r="AN212" i="1"/>
  <c r="AY307" i="1"/>
  <c r="AZ195" i="1"/>
  <c r="L328" i="1"/>
  <c r="M216" i="1"/>
  <c r="AN306" i="1"/>
  <c r="AO194" i="1"/>
  <c r="AO306" i="1" s="1"/>
  <c r="AY310" i="1"/>
  <c r="AZ198" i="1"/>
  <c r="AL302" i="1"/>
  <c r="AM190" i="1"/>
  <c r="M205" i="1"/>
  <c r="L317" i="1"/>
  <c r="AA326" i="1"/>
  <c r="AB214" i="1"/>
  <c r="AB326" i="1" s="1"/>
  <c r="AN282" i="1"/>
  <c r="AO170" i="1"/>
  <c r="AO282" i="1" s="1"/>
  <c r="M201" i="1"/>
  <c r="L313" i="1"/>
  <c r="Z289" i="1"/>
  <c r="AA177" i="1"/>
  <c r="L297" i="1"/>
  <c r="M185" i="1"/>
  <c r="AN296" i="1"/>
  <c r="AO184" i="1"/>
  <c r="AO296" i="1" s="1"/>
  <c r="Z288" i="1"/>
  <c r="AA176" i="1"/>
  <c r="Z299" i="1"/>
  <c r="AA187" i="1"/>
  <c r="L296" i="1"/>
  <c r="M184" i="1"/>
  <c r="AZ288" i="1"/>
  <c r="BA176" i="1"/>
  <c r="Z286" i="1"/>
  <c r="AA174" i="1"/>
  <c r="AN315" i="1"/>
  <c r="AO203" i="1"/>
  <c r="AO315" i="1" s="1"/>
  <c r="AZ292" i="1"/>
  <c r="BA180" i="1"/>
  <c r="M198" i="1"/>
  <c r="L310" i="1"/>
  <c r="AZ284" i="1"/>
  <c r="BA172" i="1"/>
  <c r="AM312" i="1"/>
  <c r="AN200" i="1"/>
  <c r="AZ291" i="1"/>
  <c r="BA179" i="1"/>
  <c r="AY309" i="1"/>
  <c r="AZ197" i="1"/>
  <c r="AN319" i="1"/>
  <c r="AO207" i="1"/>
  <c r="AO319" i="1" s="1"/>
  <c r="AO211" i="1"/>
  <c r="AO323" i="1" s="1"/>
  <c r="AN323" i="1"/>
  <c r="AN285" i="1"/>
  <c r="AO173" i="1"/>
  <c r="AO285" i="1" s="1"/>
  <c r="AY315" i="1"/>
  <c r="AZ203" i="1"/>
  <c r="AN281" i="1"/>
  <c r="AO169" i="1"/>
  <c r="AO281" i="1" s="1"/>
  <c r="L285" i="1"/>
  <c r="M173" i="1"/>
  <c r="AN300" i="1"/>
  <c r="AO188" i="1"/>
  <c r="AO300" i="1" s="1"/>
  <c r="AZ300" i="1"/>
  <c r="BA188" i="1"/>
  <c r="L288" i="1"/>
  <c r="M176" i="1"/>
  <c r="AY313" i="1"/>
  <c r="AZ201" i="1"/>
  <c r="Z303" i="1"/>
  <c r="AA191" i="1"/>
  <c r="Z300" i="1"/>
  <c r="AA188" i="1"/>
  <c r="L287" i="1"/>
  <c r="M175" i="1"/>
  <c r="AO195" i="1"/>
  <c r="AO307" i="1" s="1"/>
  <c r="AN307" i="1"/>
  <c r="BA207" i="1"/>
  <c r="AZ319" i="1"/>
  <c r="AN289" i="1"/>
  <c r="AO177" i="1"/>
  <c r="AO289" i="1" s="1"/>
  <c r="L323" i="1"/>
  <c r="M211" i="1"/>
  <c r="AY302" i="1"/>
  <c r="AZ190" i="1"/>
  <c r="Z291" i="1"/>
  <c r="AA179" i="1"/>
  <c r="AY304" i="1"/>
  <c r="AZ192" i="1"/>
  <c r="L295" i="1"/>
  <c r="M183" i="1"/>
  <c r="AY312" i="1"/>
  <c r="AZ200" i="1"/>
  <c r="AM308" i="1"/>
  <c r="AN196" i="1"/>
  <c r="L329" i="1"/>
  <c r="M217" i="1"/>
  <c r="L305" i="1"/>
  <c r="M193" i="1"/>
  <c r="AN292" i="1"/>
  <c r="AO180" i="1"/>
  <c r="AO292" i="1" s="1"/>
  <c r="Z283" i="1"/>
  <c r="AA171" i="1"/>
  <c r="AN322" i="1"/>
  <c r="AO210" i="1"/>
  <c r="AO322" i="1" s="1"/>
  <c r="AZ287" i="1"/>
  <c r="BA175" i="1"/>
  <c r="AZ293" i="1"/>
  <c r="BA181" i="1"/>
  <c r="AZ281" i="1"/>
  <c r="BA169" i="1"/>
  <c r="L286" i="1"/>
  <c r="M174" i="1"/>
  <c r="AM309" i="1"/>
  <c r="AN197" i="1"/>
  <c r="AZ295" i="1"/>
  <c r="BA183" i="1"/>
  <c r="L293" i="1"/>
  <c r="M181" i="1"/>
  <c r="N302" i="1"/>
  <c r="O190" i="1"/>
  <c r="O302" i="1" s="1"/>
  <c r="L326" i="1"/>
  <c r="M214" i="1"/>
  <c r="Z297" i="1"/>
  <c r="AA185" i="1"/>
  <c r="L330" i="1"/>
  <c r="M218" i="1"/>
  <c r="AZ323" i="1"/>
  <c r="BA211" i="1"/>
  <c r="AZ285" i="1"/>
  <c r="BA173" i="1"/>
  <c r="L309" i="1"/>
  <c r="M197" i="1"/>
  <c r="L301" i="1"/>
  <c r="M189" i="1"/>
  <c r="AM320" i="1"/>
  <c r="AN208" i="1"/>
  <c r="BA184" i="1"/>
  <c r="AY314" i="1"/>
  <c r="AZ202" i="1"/>
  <c r="AA323" i="1"/>
  <c r="AB211" i="1"/>
  <c r="AB323" i="1" s="1"/>
  <c r="Z309" i="1"/>
  <c r="AA197" i="1"/>
  <c r="L316" i="1"/>
  <c r="M204" i="1"/>
  <c r="L289" i="1"/>
  <c r="M177" i="1"/>
  <c r="Y310" i="1"/>
  <c r="Z198" i="1"/>
  <c r="AO206" i="1"/>
  <c r="AO318" i="1" s="1"/>
  <c r="AN318" i="1"/>
  <c r="AZ302" i="6" l="1"/>
  <c r="BA190" i="6"/>
  <c r="AZ289" i="6"/>
  <c r="BA177" i="6"/>
  <c r="AZ294" i="6"/>
  <c r="BA182" i="6"/>
  <c r="Z326" i="6"/>
  <c r="AA214" i="6"/>
  <c r="Z329" i="6"/>
  <c r="AA217" i="6"/>
  <c r="AA321" i="6"/>
  <c r="AB209" i="6"/>
  <c r="AB321" i="6" s="1"/>
  <c r="AZ292" i="6"/>
  <c r="BA180" i="6"/>
  <c r="AA298" i="6"/>
  <c r="AB186" i="6"/>
  <c r="AB298" i="6" s="1"/>
  <c r="Z325" i="6"/>
  <c r="AA213" i="6"/>
  <c r="AZ316" i="6"/>
  <c r="BA204" i="6"/>
  <c r="N298" i="6"/>
  <c r="O186" i="6"/>
  <c r="O298" i="6" s="1"/>
  <c r="AA290" i="6"/>
  <c r="AB178" i="6"/>
  <c r="AB290" i="6" s="1"/>
  <c r="AZ313" i="6"/>
  <c r="BA201" i="6"/>
  <c r="AM321" i="6"/>
  <c r="AN209" i="6"/>
  <c r="AZ309" i="6"/>
  <c r="BA197" i="6"/>
  <c r="N289" i="6"/>
  <c r="O177" i="6"/>
  <c r="O289" i="6" s="1"/>
  <c r="AZ296" i="6"/>
  <c r="BA184" i="6"/>
  <c r="N282" i="6"/>
  <c r="O170" i="6"/>
  <c r="O282" i="6" s="1"/>
  <c r="AA286" i="6"/>
  <c r="AB174" i="6"/>
  <c r="AB286" i="6" s="1"/>
  <c r="AZ287" i="6"/>
  <c r="BA175" i="6"/>
  <c r="AM313" i="6"/>
  <c r="AN201" i="6"/>
  <c r="AN316" i="6"/>
  <c r="AO204" i="6"/>
  <c r="AO316" i="6" s="1"/>
  <c r="AZ298" i="6"/>
  <c r="BA186" i="6"/>
  <c r="AA294" i="6"/>
  <c r="AB182" i="6"/>
  <c r="AB294" i="6" s="1"/>
  <c r="AM309" i="6"/>
  <c r="AN197" i="6"/>
  <c r="AZ304" i="6"/>
  <c r="BA192" i="6"/>
  <c r="Z330" i="6"/>
  <c r="AA218" i="6"/>
  <c r="N295" i="6"/>
  <c r="O183" i="6"/>
  <c r="O295" i="6" s="1"/>
  <c r="AN293" i="6"/>
  <c r="AO181" i="6"/>
  <c r="AO293" i="6" s="1"/>
  <c r="AZ320" i="6"/>
  <c r="BA208" i="6"/>
  <c r="AA323" i="6"/>
  <c r="AB211" i="6"/>
  <c r="AB323" i="6" s="1"/>
  <c r="AN299" i="6"/>
  <c r="AO187" i="6"/>
  <c r="AO299" i="6" s="1"/>
  <c r="BA179" i="6"/>
  <c r="AZ291" i="6"/>
  <c r="AA313" i="6"/>
  <c r="AB201" i="6"/>
  <c r="AB313" i="6" s="1"/>
  <c r="AM307" i="6"/>
  <c r="AN195" i="6"/>
  <c r="AZ290" i="6"/>
  <c r="BA178" i="6"/>
  <c r="AZ318" i="6"/>
  <c r="BA206" i="6"/>
  <c r="AN290" i="6"/>
  <c r="AO178" i="6"/>
  <c r="AO290" i="6" s="1"/>
  <c r="N330" i="6"/>
  <c r="O218" i="6"/>
  <c r="O330" i="6" s="1"/>
  <c r="AZ311" i="6"/>
  <c r="BA199" i="6"/>
  <c r="AZ293" i="6"/>
  <c r="BA181" i="6"/>
  <c r="Z284" i="6"/>
  <c r="AA172" i="6"/>
  <c r="N293" i="6"/>
  <c r="O181" i="6"/>
  <c r="O293" i="6" s="1"/>
  <c r="AN295" i="6"/>
  <c r="AO183" i="6"/>
  <c r="AO295" i="6" s="1"/>
  <c r="N325" i="6"/>
  <c r="O213" i="6"/>
  <c r="O325" i="6" s="1"/>
  <c r="AN284" i="6"/>
  <c r="AO172" i="6"/>
  <c r="AO284" i="6" s="1"/>
  <c r="AZ285" i="6"/>
  <c r="BA173" i="6"/>
  <c r="N303" i="6"/>
  <c r="O191" i="6"/>
  <c r="O303" i="6" s="1"/>
  <c r="AZ317" i="6"/>
  <c r="BA205" i="6"/>
  <c r="AN303" i="6"/>
  <c r="AO191" i="6"/>
  <c r="AO303" i="6" s="1"/>
  <c r="Z331" i="6"/>
  <c r="AA219" i="6"/>
  <c r="AN312" i="6"/>
  <c r="AO200" i="6"/>
  <c r="AO312" i="6" s="1"/>
  <c r="AA303" i="6"/>
  <c r="AB191" i="6"/>
  <c r="AB303" i="6" s="1"/>
  <c r="AZ297" i="6"/>
  <c r="BA185" i="6"/>
  <c r="AZ284" i="6"/>
  <c r="BA172" i="6"/>
  <c r="AA293" i="6"/>
  <c r="AB181" i="6"/>
  <c r="AB293" i="6" s="1"/>
  <c r="AN300" i="6"/>
  <c r="AO188" i="6"/>
  <c r="AO300" i="6" s="1"/>
  <c r="AN308" i="6"/>
  <c r="AO196" i="6"/>
  <c r="AO308" i="6" s="1"/>
  <c r="AZ322" i="6"/>
  <c r="BA210" i="6"/>
  <c r="AZ307" i="6"/>
  <c r="BA195" i="6"/>
  <c r="AA297" i="6"/>
  <c r="AB185" i="6"/>
  <c r="AB297" i="6" s="1"/>
  <c r="AA305" i="6"/>
  <c r="AB193" i="6"/>
  <c r="AB305" i="6" s="1"/>
  <c r="AM317" i="6"/>
  <c r="AN205" i="6"/>
  <c r="AA319" i="6"/>
  <c r="AB207" i="6"/>
  <c r="AB319" i="6" s="1"/>
  <c r="AA309" i="6"/>
  <c r="AB197" i="6"/>
  <c r="AB309" i="6" s="1"/>
  <c r="N305" i="6"/>
  <c r="O193" i="6"/>
  <c r="O305" i="6" s="1"/>
  <c r="N304" i="6"/>
  <c r="O192" i="6"/>
  <c r="O304" i="6" s="1"/>
  <c r="AZ323" i="6"/>
  <c r="BA211" i="6"/>
  <c r="AN310" i="6"/>
  <c r="AO198" i="6"/>
  <c r="AO310" i="6" s="1"/>
  <c r="AA302" i="6"/>
  <c r="AB190" i="6"/>
  <c r="AB302" i="6" s="1"/>
  <c r="BA325" i="6"/>
  <c r="BB213" i="6"/>
  <c r="BB325" i="6" s="1"/>
  <c r="N326" i="6"/>
  <c r="O214" i="6"/>
  <c r="O326" i="6" s="1"/>
  <c r="AA292" i="6"/>
  <c r="AB180" i="6"/>
  <c r="AB292" i="6" s="1"/>
  <c r="AZ299" i="6"/>
  <c r="BA187" i="6"/>
  <c r="AN302" i="6"/>
  <c r="AO190" i="6"/>
  <c r="AO302" i="6" s="1"/>
  <c r="AN301" i="6"/>
  <c r="AO189" i="6"/>
  <c r="AO301" i="6" s="1"/>
  <c r="N294" i="6"/>
  <c r="O182" i="6"/>
  <c r="O294" i="6" s="1"/>
  <c r="AZ301" i="6"/>
  <c r="BA189" i="6"/>
  <c r="AA317" i="6"/>
  <c r="AB205" i="6"/>
  <c r="AB317" i="6" s="1"/>
  <c r="AA311" i="6"/>
  <c r="AB199" i="6"/>
  <c r="AB311" i="6" s="1"/>
  <c r="AZ305" i="6"/>
  <c r="BA193" i="6"/>
  <c r="AM319" i="6"/>
  <c r="AN207" i="6"/>
  <c r="AA315" i="6"/>
  <c r="AB203" i="6"/>
  <c r="AB315" i="6" s="1"/>
  <c r="AN291" i="6"/>
  <c r="AO179" i="6"/>
  <c r="AO291" i="6" s="1"/>
  <c r="AZ312" i="6"/>
  <c r="BA200" i="6"/>
  <c r="AN298" i="6"/>
  <c r="AO186" i="6"/>
  <c r="AO298" i="6" s="1"/>
  <c r="AN281" i="6"/>
  <c r="AO169" i="6"/>
  <c r="AO281" i="6" s="1"/>
  <c r="AA289" i="6"/>
  <c r="AB177" i="6"/>
  <c r="AB289" i="6" s="1"/>
  <c r="AA304" i="6"/>
  <c r="AB192" i="6"/>
  <c r="AB304" i="6" s="1"/>
  <c r="AA301" i="6"/>
  <c r="AB189" i="6"/>
  <c r="AB301" i="6" s="1"/>
  <c r="AN306" i="6"/>
  <c r="AO194" i="6"/>
  <c r="AO306" i="6" s="1"/>
  <c r="N296" i="6"/>
  <c r="O184" i="6"/>
  <c r="O296" i="6" s="1"/>
  <c r="AN296" i="6"/>
  <c r="AO184" i="6"/>
  <c r="AO296" i="6" s="1"/>
  <c r="AN318" i="6"/>
  <c r="AO206" i="6"/>
  <c r="AO318" i="6" s="1"/>
  <c r="AZ286" i="6"/>
  <c r="BA174" i="6"/>
  <c r="AN294" i="6"/>
  <c r="AO182" i="6"/>
  <c r="AO294" i="6" s="1"/>
  <c r="AN322" i="6"/>
  <c r="AO210" i="6"/>
  <c r="AO322" i="6" s="1"/>
  <c r="AA288" i="6"/>
  <c r="AB176" i="6"/>
  <c r="AB288" i="6" s="1"/>
  <c r="AA287" i="6"/>
  <c r="AB175" i="6"/>
  <c r="AB287" i="6" s="1"/>
  <c r="N299" i="6"/>
  <c r="O187" i="6"/>
  <c r="O299" i="6" s="1"/>
  <c r="AZ300" i="6"/>
  <c r="BA188" i="6"/>
  <c r="AA307" i="6"/>
  <c r="AB195" i="6"/>
  <c r="AB307" i="6" s="1"/>
  <c r="N297" i="6"/>
  <c r="O185" i="6"/>
  <c r="O297" i="6" s="1"/>
  <c r="AN285" i="6"/>
  <c r="AO173" i="6"/>
  <c r="AO285" i="6" s="1"/>
  <c r="AN297" i="6"/>
  <c r="AO185" i="6"/>
  <c r="AO297" i="6" s="1"/>
  <c r="N327" i="6"/>
  <c r="O215" i="6"/>
  <c r="O327" i="6" s="1"/>
  <c r="Z328" i="6"/>
  <c r="AA216" i="6"/>
  <c r="AA291" i="6"/>
  <c r="AB179" i="6"/>
  <c r="AB291" i="6" s="1"/>
  <c r="N302" i="6"/>
  <c r="O190" i="6"/>
  <c r="O302" i="6" s="1"/>
  <c r="AZ319" i="6"/>
  <c r="BA207" i="6"/>
  <c r="AN305" i="6"/>
  <c r="AO193" i="6"/>
  <c r="AO305" i="6" s="1"/>
  <c r="AA299" i="6"/>
  <c r="AB187" i="6"/>
  <c r="AB299" i="6" s="1"/>
  <c r="AA295" i="6"/>
  <c r="AB183" i="6"/>
  <c r="AB295" i="6" s="1"/>
  <c r="N301" i="6"/>
  <c r="O189" i="6"/>
  <c r="O301" i="6" s="1"/>
  <c r="AZ306" i="6"/>
  <c r="BA194" i="6"/>
  <c r="AZ310" i="6"/>
  <c r="BA198" i="6"/>
  <c r="AM283" i="6"/>
  <c r="AN171" i="6"/>
  <c r="N286" i="6"/>
  <c r="O174" i="6"/>
  <c r="O286" i="6" s="1"/>
  <c r="AA300" i="6"/>
  <c r="AB188" i="6"/>
  <c r="AB300" i="6" s="1"/>
  <c r="AZ282" i="6"/>
  <c r="BA170" i="6"/>
  <c r="AZ315" i="6"/>
  <c r="BA203" i="6"/>
  <c r="Z327" i="6"/>
  <c r="AA215" i="6"/>
  <c r="AZ283" i="6"/>
  <c r="BA171" i="6"/>
  <c r="N328" i="6"/>
  <c r="O216" i="6"/>
  <c r="O328" i="6" s="1"/>
  <c r="AN289" i="6"/>
  <c r="AO177" i="6"/>
  <c r="AO289" i="6" s="1"/>
  <c r="AZ288" i="6"/>
  <c r="BA176" i="6"/>
  <c r="AZ281" i="6"/>
  <c r="BA169" i="6"/>
  <c r="N331" i="6"/>
  <c r="O219" i="6"/>
  <c r="O331" i="6" s="1"/>
  <c r="AZ324" i="6"/>
  <c r="BA212" i="6"/>
  <c r="AN288" i="6"/>
  <c r="AO176" i="6"/>
  <c r="AO288" i="6" s="1"/>
  <c r="AZ321" i="6"/>
  <c r="BA209" i="6"/>
  <c r="AZ314" i="6"/>
  <c r="BA202" i="6"/>
  <c r="AN304" i="6"/>
  <c r="AO192" i="6"/>
  <c r="AO304" i="6" s="1"/>
  <c r="N290" i="6"/>
  <c r="O178" i="6"/>
  <c r="O290" i="6" s="1"/>
  <c r="AM323" i="6"/>
  <c r="AN211" i="6"/>
  <c r="AZ303" i="6"/>
  <c r="BA191" i="6"/>
  <c r="AM282" i="6"/>
  <c r="AN170" i="6"/>
  <c r="N285" i="6"/>
  <c r="O173" i="6"/>
  <c r="O285" i="6" s="1"/>
  <c r="AN292" i="6"/>
  <c r="AO180" i="6"/>
  <c r="AO292" i="6" s="1"/>
  <c r="AN324" i="6"/>
  <c r="AO212" i="6"/>
  <c r="AO324" i="6" s="1"/>
  <c r="AZ295" i="6"/>
  <c r="BA183" i="6"/>
  <c r="AN287" i="6"/>
  <c r="AO175" i="6"/>
  <c r="AO287" i="6" s="1"/>
  <c r="N291" i="6"/>
  <c r="O179" i="6"/>
  <c r="O291" i="6" s="1"/>
  <c r="AN320" i="6"/>
  <c r="AO208" i="6"/>
  <c r="AO320" i="6" s="1"/>
  <c r="N329" i="6"/>
  <c r="O217" i="6"/>
  <c r="O329" i="6" s="1"/>
  <c r="AM315" i="6"/>
  <c r="AN203" i="6"/>
  <c r="AA285" i="6"/>
  <c r="AB173" i="6"/>
  <c r="AB285" i="6" s="1"/>
  <c r="N292" i="6"/>
  <c r="O180" i="6"/>
  <c r="O292" i="6" s="1"/>
  <c r="AN286" i="6"/>
  <c r="AO174" i="6"/>
  <c r="AO286" i="6" s="1"/>
  <c r="AM311" i="6"/>
  <c r="AN199" i="6"/>
  <c r="Z282" i="6"/>
  <c r="AA170" i="6"/>
  <c r="N281" i="6"/>
  <c r="O169" i="6"/>
  <c r="O281" i="6" s="1"/>
  <c r="AZ308" i="6"/>
  <c r="BA196" i="6"/>
  <c r="N300" i="6"/>
  <c r="O188" i="6"/>
  <c r="O300" i="6" s="1"/>
  <c r="Z283" i="6"/>
  <c r="AA171" i="6"/>
  <c r="Z281" i="6"/>
  <c r="AA169" i="6"/>
  <c r="AA296" i="6"/>
  <c r="AB184" i="6"/>
  <c r="AB296" i="6" s="1"/>
  <c r="AN314" i="6"/>
  <c r="AO202" i="6"/>
  <c r="AO314" i="6" s="1"/>
  <c r="N288" i="6"/>
  <c r="O176" i="6"/>
  <c r="O288" i="6" s="1"/>
  <c r="AN283" i="11"/>
  <c r="AO171" i="11"/>
  <c r="AO283" i="11" s="1"/>
  <c r="Z316" i="11"/>
  <c r="AA204" i="11"/>
  <c r="Z311" i="11"/>
  <c r="AA199" i="11"/>
  <c r="N302" i="11"/>
  <c r="O190" i="11"/>
  <c r="O302" i="11" s="1"/>
  <c r="AN292" i="11"/>
  <c r="AO180" i="11"/>
  <c r="AO292" i="11" s="1"/>
  <c r="AZ289" i="11"/>
  <c r="BA177" i="11"/>
  <c r="AN293" i="11"/>
  <c r="AO181" i="11"/>
  <c r="AO293" i="11" s="1"/>
  <c r="AZ282" i="11"/>
  <c r="BA170" i="11"/>
  <c r="AZ295" i="11"/>
  <c r="BA183" i="11"/>
  <c r="AM311" i="11"/>
  <c r="AN199" i="11"/>
  <c r="M315" i="11"/>
  <c r="N203" i="11"/>
  <c r="M313" i="11"/>
  <c r="N201" i="11"/>
  <c r="AM312" i="11"/>
  <c r="AN200" i="11"/>
  <c r="N291" i="11"/>
  <c r="O179" i="11"/>
  <c r="O291" i="11" s="1"/>
  <c r="N297" i="11"/>
  <c r="O185" i="11"/>
  <c r="O297" i="11" s="1"/>
  <c r="BA312" i="11"/>
  <c r="BB200" i="11"/>
  <c r="BB312" i="11" s="1"/>
  <c r="M314" i="11"/>
  <c r="N202" i="11"/>
  <c r="Z301" i="11"/>
  <c r="AA189" i="11"/>
  <c r="AA323" i="11"/>
  <c r="AB211" i="11"/>
  <c r="AB323" i="11" s="1"/>
  <c r="AN330" i="11"/>
  <c r="AO218" i="11"/>
  <c r="AO330" i="11" s="1"/>
  <c r="AA330" i="11"/>
  <c r="AB218" i="11"/>
  <c r="AB330" i="11" s="1"/>
  <c r="N290" i="11"/>
  <c r="O178" i="11"/>
  <c r="O290" i="11" s="1"/>
  <c r="Z297" i="11"/>
  <c r="AA185" i="11"/>
  <c r="AA322" i="11"/>
  <c r="AB210" i="11"/>
  <c r="AB322" i="11" s="1"/>
  <c r="Z320" i="11"/>
  <c r="AA208" i="11"/>
  <c r="Z319" i="11"/>
  <c r="AA207" i="11"/>
  <c r="AM309" i="11"/>
  <c r="AN197" i="11"/>
  <c r="AN321" i="11"/>
  <c r="AO209" i="11"/>
  <c r="AO321" i="11" s="1"/>
  <c r="AZ297" i="11"/>
  <c r="BA185" i="11"/>
  <c r="N300" i="11"/>
  <c r="O188" i="11"/>
  <c r="O300" i="11" s="1"/>
  <c r="AZ290" i="11"/>
  <c r="BA178" i="11"/>
  <c r="Z321" i="11"/>
  <c r="AA209" i="11"/>
  <c r="AM319" i="11"/>
  <c r="AN207" i="11"/>
  <c r="AA329" i="11"/>
  <c r="AB217" i="11"/>
  <c r="AB329" i="11" s="1"/>
  <c r="M321" i="11"/>
  <c r="N209" i="11"/>
  <c r="Z282" i="11"/>
  <c r="AA170" i="11"/>
  <c r="N295" i="11"/>
  <c r="O183" i="11"/>
  <c r="O295" i="11" s="1"/>
  <c r="BA299" i="11"/>
  <c r="BB187" i="11"/>
  <c r="BB299" i="11" s="1"/>
  <c r="BA316" i="11"/>
  <c r="BB204" i="11"/>
  <c r="BB316" i="11" s="1"/>
  <c r="M310" i="11"/>
  <c r="N198" i="11"/>
  <c r="BA321" i="11"/>
  <c r="BB209" i="11"/>
  <c r="BB321" i="11" s="1"/>
  <c r="AA325" i="11"/>
  <c r="AB213" i="11"/>
  <c r="AB325" i="11" s="1"/>
  <c r="BA331" i="11"/>
  <c r="BB219" i="11"/>
  <c r="BB331" i="11" s="1"/>
  <c r="AN331" i="11"/>
  <c r="AO219" i="11"/>
  <c r="AO331" i="11" s="1"/>
  <c r="N294" i="11"/>
  <c r="O182" i="11"/>
  <c r="O294" i="11" s="1"/>
  <c r="Z310" i="11"/>
  <c r="AA198" i="11"/>
  <c r="AN291" i="11"/>
  <c r="AO179" i="11"/>
  <c r="AO291" i="11" s="1"/>
  <c r="M326" i="11"/>
  <c r="N214" i="11"/>
  <c r="AN288" i="11"/>
  <c r="AO176" i="11"/>
  <c r="AO288" i="11" s="1"/>
  <c r="AM317" i="11"/>
  <c r="AN205" i="11"/>
  <c r="BA307" i="11"/>
  <c r="BB195" i="11"/>
  <c r="BB307" i="11" s="1"/>
  <c r="N305" i="11"/>
  <c r="O193" i="11"/>
  <c r="O305" i="11" s="1"/>
  <c r="Z309" i="11"/>
  <c r="AA197" i="11"/>
  <c r="AN299" i="11"/>
  <c r="AO187" i="11"/>
  <c r="AO299" i="11" s="1"/>
  <c r="BA317" i="11"/>
  <c r="BB205" i="11"/>
  <c r="BB317" i="11" s="1"/>
  <c r="AN294" i="11"/>
  <c r="AO182" i="11"/>
  <c r="AO294" i="11" s="1"/>
  <c r="AM310" i="11"/>
  <c r="AN198" i="11"/>
  <c r="Z284" i="11"/>
  <c r="AA172" i="11"/>
  <c r="AM320" i="11"/>
  <c r="AN208" i="11"/>
  <c r="BA298" i="11"/>
  <c r="BB186" i="11"/>
  <c r="BB298" i="11" s="1"/>
  <c r="M308" i="11"/>
  <c r="N196" i="11"/>
  <c r="BA320" i="11"/>
  <c r="BB208" i="11"/>
  <c r="BB320" i="11" s="1"/>
  <c r="M323" i="11"/>
  <c r="N211" i="11"/>
  <c r="BA323" i="11"/>
  <c r="BB211" i="11"/>
  <c r="BB323" i="11" s="1"/>
  <c r="AA327" i="11"/>
  <c r="AB215" i="11"/>
  <c r="AB327" i="11" s="1"/>
  <c r="Z283" i="11"/>
  <c r="AA171" i="11"/>
  <c r="N284" i="11"/>
  <c r="O172" i="11"/>
  <c r="O284" i="11" s="1"/>
  <c r="N298" i="11"/>
  <c r="O186" i="11"/>
  <c r="O298" i="11" s="1"/>
  <c r="Z314" i="11"/>
  <c r="AA202" i="11"/>
  <c r="AN282" i="11"/>
  <c r="AO170" i="11"/>
  <c r="AO282" i="11" s="1"/>
  <c r="AZ287" i="11"/>
  <c r="BA175" i="11"/>
  <c r="AN296" i="11"/>
  <c r="AO184" i="11"/>
  <c r="AO296" i="11" s="1"/>
  <c r="AZ285" i="11"/>
  <c r="BA173" i="11"/>
  <c r="AN281" i="11"/>
  <c r="AO169" i="11"/>
  <c r="AO281" i="11" s="1"/>
  <c r="BA319" i="11"/>
  <c r="BB207" i="11"/>
  <c r="BB319" i="11" s="1"/>
  <c r="Z317" i="11"/>
  <c r="AA205" i="11"/>
  <c r="AM307" i="11"/>
  <c r="AN195" i="11"/>
  <c r="N303" i="11"/>
  <c r="O191" i="11"/>
  <c r="O303" i="11" s="1"/>
  <c r="AN302" i="11"/>
  <c r="AO190" i="11"/>
  <c r="AO302" i="11" s="1"/>
  <c r="AM314" i="11"/>
  <c r="AN202" i="11"/>
  <c r="Z288" i="11"/>
  <c r="AA176" i="11"/>
  <c r="Z290" i="11"/>
  <c r="AA178" i="11"/>
  <c r="BA302" i="11"/>
  <c r="BB190" i="11"/>
  <c r="BB302" i="11" s="1"/>
  <c r="M312" i="11"/>
  <c r="N200" i="11"/>
  <c r="M331" i="11"/>
  <c r="N219" i="11"/>
  <c r="M318" i="11"/>
  <c r="N206" i="11"/>
  <c r="BA325" i="11"/>
  <c r="BB213" i="11"/>
  <c r="BB325" i="11" s="1"/>
  <c r="AN329" i="11"/>
  <c r="AO217" i="11"/>
  <c r="AO329" i="11" s="1"/>
  <c r="Z287" i="11"/>
  <c r="AA175" i="11"/>
  <c r="N288" i="11"/>
  <c r="O176" i="11"/>
  <c r="O288" i="11" s="1"/>
  <c r="M328" i="11"/>
  <c r="N216" i="11"/>
  <c r="Z318" i="11"/>
  <c r="AA206" i="11"/>
  <c r="Z307" i="11"/>
  <c r="AA195" i="11"/>
  <c r="AZ288" i="11"/>
  <c r="BA176" i="11"/>
  <c r="AN304" i="11"/>
  <c r="AO192" i="11"/>
  <c r="AO304" i="11" s="1"/>
  <c r="AZ293" i="11"/>
  <c r="BA181" i="11"/>
  <c r="AN325" i="11"/>
  <c r="AO213" i="11"/>
  <c r="AO325" i="11" s="1"/>
  <c r="AN324" i="11"/>
  <c r="AO212" i="11"/>
  <c r="AO324" i="11" s="1"/>
  <c r="AZ291" i="11"/>
  <c r="BA179" i="11"/>
  <c r="AM315" i="11"/>
  <c r="AN203" i="11"/>
  <c r="M311" i="11"/>
  <c r="N199" i="11"/>
  <c r="BA313" i="11"/>
  <c r="BB201" i="11"/>
  <c r="BB313" i="11" s="1"/>
  <c r="AM318" i="11"/>
  <c r="AN206" i="11"/>
  <c r="Z292" i="11"/>
  <c r="AA180" i="11"/>
  <c r="Z286" i="11"/>
  <c r="AA174" i="11"/>
  <c r="BA306" i="11"/>
  <c r="BB194" i="11"/>
  <c r="BB306" i="11" s="1"/>
  <c r="M316" i="11"/>
  <c r="N204" i="11"/>
  <c r="Z305" i="11"/>
  <c r="AA193" i="11"/>
  <c r="Z303" i="11"/>
  <c r="AA191" i="11"/>
  <c r="BA327" i="11"/>
  <c r="BB215" i="11"/>
  <c r="BB327" i="11" s="1"/>
  <c r="BA330" i="11"/>
  <c r="BB218" i="11"/>
  <c r="BB330" i="11" s="1"/>
  <c r="Z291" i="11"/>
  <c r="AA179" i="11"/>
  <c r="N292" i="11"/>
  <c r="O180" i="11"/>
  <c r="O292" i="11" s="1"/>
  <c r="AN286" i="11"/>
  <c r="AO174" i="11"/>
  <c r="AO286" i="11" s="1"/>
  <c r="M322" i="11"/>
  <c r="N210" i="11"/>
  <c r="AN301" i="11"/>
  <c r="AO189" i="11"/>
  <c r="AO301" i="11" s="1"/>
  <c r="AZ296" i="11"/>
  <c r="BA184" i="11"/>
  <c r="BA315" i="11"/>
  <c r="BB203" i="11"/>
  <c r="BB315" i="11" s="1"/>
  <c r="N301" i="11"/>
  <c r="O189" i="11"/>
  <c r="O301" i="11" s="1"/>
  <c r="AN297" i="11"/>
  <c r="AO185" i="11"/>
  <c r="AO297" i="11" s="1"/>
  <c r="AN328" i="11"/>
  <c r="AO216" i="11"/>
  <c r="AO328" i="11" s="1"/>
  <c r="N299" i="11"/>
  <c r="O187" i="11"/>
  <c r="O299" i="11" s="1"/>
  <c r="AN290" i="11"/>
  <c r="AO178" i="11"/>
  <c r="AO290" i="11" s="1"/>
  <c r="Z304" i="11"/>
  <c r="AA192" i="11"/>
  <c r="M309" i="11"/>
  <c r="N197" i="11"/>
  <c r="N281" i="11"/>
  <c r="O169" i="11"/>
  <c r="O281" i="11" s="1"/>
  <c r="Z296" i="11"/>
  <c r="AA184" i="11"/>
  <c r="Z298" i="11"/>
  <c r="AA186" i="11"/>
  <c r="BA310" i="11"/>
  <c r="BB198" i="11"/>
  <c r="BB310" i="11" s="1"/>
  <c r="M320" i="11"/>
  <c r="N208" i="11"/>
  <c r="BA322" i="11"/>
  <c r="BB210" i="11"/>
  <c r="BB322" i="11" s="1"/>
  <c r="M329" i="11"/>
  <c r="N217" i="11"/>
  <c r="BA329" i="11"/>
  <c r="BB217" i="11"/>
  <c r="BB329" i="11" s="1"/>
  <c r="Z281" i="11"/>
  <c r="AA169" i="11"/>
  <c r="Z295" i="11"/>
  <c r="AA183" i="11"/>
  <c r="N296" i="11"/>
  <c r="O184" i="11"/>
  <c r="O296" i="11" s="1"/>
  <c r="AN287" i="11"/>
  <c r="AO175" i="11"/>
  <c r="AO287" i="11" s="1"/>
  <c r="AZ284" i="11"/>
  <c r="BA172" i="11"/>
  <c r="AN284" i="11"/>
  <c r="AO172" i="11"/>
  <c r="AO284" i="11" s="1"/>
  <c r="N306" i="11"/>
  <c r="O194" i="11"/>
  <c r="O306" i="11" s="1"/>
  <c r="AN323" i="11"/>
  <c r="AO211" i="11"/>
  <c r="AO323" i="11" s="1"/>
  <c r="BA311" i="11"/>
  <c r="BB199" i="11"/>
  <c r="BB311" i="11" s="1"/>
  <c r="AN289" i="11"/>
  <c r="AO177" i="11"/>
  <c r="AO289" i="11" s="1"/>
  <c r="AZ286" i="11"/>
  <c r="BA174" i="11"/>
  <c r="BA309" i="11"/>
  <c r="BB197" i="11"/>
  <c r="BB309" i="11" s="1"/>
  <c r="AN298" i="11"/>
  <c r="AO186" i="11"/>
  <c r="AO298" i="11" s="1"/>
  <c r="AM308" i="11"/>
  <c r="AN196" i="11"/>
  <c r="M317" i="11"/>
  <c r="N205" i="11"/>
  <c r="N285" i="11"/>
  <c r="O173" i="11"/>
  <c r="O285" i="11" s="1"/>
  <c r="BA300" i="11"/>
  <c r="BB188" i="11"/>
  <c r="BB300" i="11" s="1"/>
  <c r="Z294" i="11"/>
  <c r="AA182" i="11"/>
  <c r="BA314" i="11"/>
  <c r="BB202" i="11"/>
  <c r="BB314" i="11" s="1"/>
  <c r="M327" i="11"/>
  <c r="N215" i="11"/>
  <c r="BA324" i="11"/>
  <c r="BB212" i="11"/>
  <c r="BB324" i="11" s="1"/>
  <c r="AA324" i="11"/>
  <c r="AB212" i="11"/>
  <c r="AB324" i="11" s="1"/>
  <c r="AA331" i="11"/>
  <c r="AB219" i="11"/>
  <c r="AB331" i="11" s="1"/>
  <c r="Z285" i="11"/>
  <c r="AA173" i="11"/>
  <c r="M324" i="11"/>
  <c r="N212" i="11"/>
  <c r="Z308" i="11"/>
  <c r="AA196" i="11"/>
  <c r="AN295" i="11"/>
  <c r="AO183" i="11"/>
  <c r="AO295" i="11" s="1"/>
  <c r="AZ283" i="11"/>
  <c r="BA171" i="11"/>
  <c r="Z315" i="11"/>
  <c r="AA203" i="11"/>
  <c r="AM313" i="11"/>
  <c r="AN201" i="11"/>
  <c r="AN327" i="11"/>
  <c r="AO215" i="11"/>
  <c r="AO327" i="11" s="1"/>
  <c r="AN322" i="11"/>
  <c r="AO210" i="11"/>
  <c r="AO322" i="11" s="1"/>
  <c r="Z313" i="11"/>
  <c r="AA201" i="11"/>
  <c r="AZ294" i="11"/>
  <c r="BA182" i="11"/>
  <c r="Z300" i="11"/>
  <c r="AA188" i="11"/>
  <c r="AN306" i="11"/>
  <c r="AO194" i="11"/>
  <c r="AO306" i="11" s="1"/>
  <c r="M319" i="11"/>
  <c r="N207" i="11"/>
  <c r="N283" i="11"/>
  <c r="O171" i="11"/>
  <c r="O283" i="11" s="1"/>
  <c r="N289" i="11"/>
  <c r="O177" i="11"/>
  <c r="O289" i="11" s="1"/>
  <c r="BA304" i="11"/>
  <c r="BB192" i="11"/>
  <c r="BB304" i="11" s="1"/>
  <c r="BA305" i="11"/>
  <c r="BB193" i="11"/>
  <c r="BB305" i="11" s="1"/>
  <c r="BA318" i="11"/>
  <c r="BB206" i="11"/>
  <c r="BB318" i="11" s="1"/>
  <c r="Z299" i="11"/>
  <c r="AA187" i="11"/>
  <c r="BA326" i="11"/>
  <c r="BB214" i="11"/>
  <c r="BB326" i="11" s="1"/>
  <c r="AA326" i="11"/>
  <c r="AB214" i="11"/>
  <c r="AB326" i="11" s="1"/>
  <c r="N282" i="11"/>
  <c r="O170" i="11"/>
  <c r="O282" i="11" s="1"/>
  <c r="Z289" i="11"/>
  <c r="AA177" i="11"/>
  <c r="M330" i="11"/>
  <c r="N218" i="11"/>
  <c r="Z312" i="11"/>
  <c r="AA200" i="11"/>
  <c r="AN305" i="11"/>
  <c r="AO193" i="11"/>
  <c r="AO305" i="11" s="1"/>
  <c r="AZ292" i="11"/>
  <c r="BA180" i="11"/>
  <c r="AN300" i="11"/>
  <c r="AO188" i="11"/>
  <c r="AO300" i="11" s="1"/>
  <c r="AZ281" i="11"/>
  <c r="BA169" i="11"/>
  <c r="AN285" i="11"/>
  <c r="AO173" i="11"/>
  <c r="AO285" i="11" s="1"/>
  <c r="AN326" i="11"/>
  <c r="AO214" i="11"/>
  <c r="AO326" i="11" s="1"/>
  <c r="N304" i="11"/>
  <c r="O192" i="11"/>
  <c r="O304" i="11" s="1"/>
  <c r="AN303" i="11"/>
  <c r="AO191" i="11"/>
  <c r="AO303" i="11" s="1"/>
  <c r="M307" i="11"/>
  <c r="N195" i="11"/>
  <c r="Z302" i="11"/>
  <c r="AA190" i="11"/>
  <c r="AM316" i="11"/>
  <c r="AN204" i="11"/>
  <c r="N287" i="11"/>
  <c r="O175" i="11"/>
  <c r="O287" i="11" s="1"/>
  <c r="N293" i="11"/>
  <c r="O181" i="11"/>
  <c r="O293" i="11" s="1"/>
  <c r="BA308" i="11"/>
  <c r="BB196" i="11"/>
  <c r="BB308" i="11" s="1"/>
  <c r="BA301" i="11"/>
  <c r="BB189" i="11"/>
  <c r="BB301" i="11" s="1"/>
  <c r="M325" i="11"/>
  <c r="N213" i="11"/>
  <c r="Z306" i="11"/>
  <c r="AA194" i="11"/>
  <c r="BA328" i="11"/>
  <c r="BB216" i="11"/>
  <c r="BB328" i="11" s="1"/>
  <c r="AA328" i="11"/>
  <c r="AB216" i="11"/>
  <c r="AB328" i="11" s="1"/>
  <c r="N286" i="11"/>
  <c r="O174" i="11"/>
  <c r="O286" i="11" s="1"/>
  <c r="Z293" i="11"/>
  <c r="AA181" i="11"/>
  <c r="BA303" i="11"/>
  <c r="BB191" i="11"/>
  <c r="BB303" i="11" s="1"/>
  <c r="AM316" i="10"/>
  <c r="AN204" i="10"/>
  <c r="AM299" i="10"/>
  <c r="AN187" i="10"/>
  <c r="AA298" i="10"/>
  <c r="AB186" i="10"/>
  <c r="AB298" i="10" s="1"/>
  <c r="AA312" i="10"/>
  <c r="AB200" i="10"/>
  <c r="AB312" i="10" s="1"/>
  <c r="AM312" i="10"/>
  <c r="AN200" i="10"/>
  <c r="AM305" i="10"/>
  <c r="AN193" i="10"/>
  <c r="BA288" i="10"/>
  <c r="BB176" i="10"/>
  <c r="BB288" i="10" s="1"/>
  <c r="AM282" i="10"/>
  <c r="AN170" i="10"/>
  <c r="Z328" i="10"/>
  <c r="AA216" i="10"/>
  <c r="AA309" i="10"/>
  <c r="AB197" i="10"/>
  <c r="AB309" i="10" s="1"/>
  <c r="AA317" i="10"/>
  <c r="AB205" i="10"/>
  <c r="AB317" i="10" s="1"/>
  <c r="N319" i="10"/>
  <c r="O207" i="10"/>
  <c r="O319" i="10" s="1"/>
  <c r="AM289" i="10"/>
  <c r="AN177" i="10"/>
  <c r="AM294" i="10"/>
  <c r="AN182" i="10"/>
  <c r="N316" i="10"/>
  <c r="O204" i="10"/>
  <c r="O316" i="10" s="1"/>
  <c r="AA295" i="10"/>
  <c r="AB183" i="10"/>
  <c r="AB295" i="10" s="1"/>
  <c r="AM304" i="10"/>
  <c r="AN192" i="10"/>
  <c r="Z326" i="10"/>
  <c r="AA214" i="10"/>
  <c r="AM310" i="10"/>
  <c r="AN198" i="10"/>
  <c r="BA281" i="10"/>
  <c r="BB169" i="10"/>
  <c r="BB281" i="10" s="1"/>
  <c r="AA311" i="10"/>
  <c r="AB199" i="10"/>
  <c r="AB311" i="10" s="1"/>
  <c r="N315" i="10"/>
  <c r="O203" i="10"/>
  <c r="O315" i="10" s="1"/>
  <c r="BA293" i="10"/>
  <c r="BB181" i="10"/>
  <c r="BB293" i="10" s="1"/>
  <c r="M287" i="10"/>
  <c r="N175" i="10"/>
  <c r="N324" i="10"/>
  <c r="O212" i="10"/>
  <c r="O324" i="10" s="1"/>
  <c r="Z310" i="10"/>
  <c r="AA198" i="10"/>
  <c r="AM318" i="10"/>
  <c r="AN206" i="10"/>
  <c r="Z304" i="10"/>
  <c r="AA192" i="10"/>
  <c r="BA285" i="10"/>
  <c r="BB173" i="10"/>
  <c r="BB285" i="10" s="1"/>
  <c r="N186" i="10"/>
  <c r="M298" i="10"/>
  <c r="N326" i="10"/>
  <c r="O214" i="10"/>
  <c r="O326" i="10" s="1"/>
  <c r="AA286" i="10"/>
  <c r="AB174" i="10"/>
  <c r="AB286" i="10" s="1"/>
  <c r="AA291" i="10"/>
  <c r="AB179" i="10"/>
  <c r="AB291" i="10" s="1"/>
  <c r="AN320" i="10"/>
  <c r="AO208" i="10"/>
  <c r="AO320" i="10" s="1"/>
  <c r="AM286" i="10"/>
  <c r="AN174" i="10"/>
  <c r="BA292" i="10"/>
  <c r="BB180" i="10"/>
  <c r="BB292" i="10" s="1"/>
  <c r="AM281" i="10"/>
  <c r="AN169" i="10"/>
  <c r="AZ331" i="10"/>
  <c r="BA219" i="10"/>
  <c r="AM301" i="10"/>
  <c r="AN189" i="10"/>
  <c r="AM298" i="10"/>
  <c r="AN186" i="10"/>
  <c r="N311" i="10"/>
  <c r="O199" i="10"/>
  <c r="O311" i="10" s="1"/>
  <c r="BA284" i="10"/>
  <c r="BB172" i="10"/>
  <c r="BB284" i="10" s="1"/>
  <c r="AN296" i="10"/>
  <c r="AO184" i="10"/>
  <c r="AO296" i="10" s="1"/>
  <c r="AM325" i="10"/>
  <c r="AN213" i="10"/>
  <c r="M291" i="10"/>
  <c r="N179" i="10"/>
  <c r="Z320" i="10"/>
  <c r="AA208" i="10"/>
  <c r="N308" i="10"/>
  <c r="O196" i="10"/>
  <c r="O308" i="10" s="1"/>
  <c r="BA295" i="10"/>
  <c r="BB183" i="10"/>
  <c r="BB295" i="10" s="1"/>
  <c r="Z330" i="10"/>
  <c r="AA218" i="10"/>
  <c r="M282" i="10"/>
  <c r="N170" i="10"/>
  <c r="AM331" i="10"/>
  <c r="AN219" i="10"/>
  <c r="AM283" i="10"/>
  <c r="AN171" i="10"/>
  <c r="M286" i="10"/>
  <c r="N174" i="10"/>
  <c r="M283" i="10"/>
  <c r="N171" i="10"/>
  <c r="N328" i="10"/>
  <c r="O216" i="10"/>
  <c r="O328" i="10" s="1"/>
  <c r="BA282" i="10"/>
  <c r="BB170" i="10"/>
  <c r="BB282" i="10" s="1"/>
  <c r="AA290" i="10"/>
  <c r="AB178" i="10"/>
  <c r="AB290" i="10" s="1"/>
  <c r="Z302" i="10"/>
  <c r="AA190" i="10"/>
  <c r="BA294" i="10"/>
  <c r="BB182" i="10"/>
  <c r="BB294" i="10" s="1"/>
  <c r="AM308" i="10"/>
  <c r="AN196" i="10"/>
  <c r="AM293" i="10"/>
  <c r="AN181" i="10"/>
  <c r="M292" i="10"/>
  <c r="N180" i="10"/>
  <c r="AA325" i="10"/>
  <c r="AB213" i="10"/>
  <c r="AB325" i="10" s="1"/>
  <c r="AM317" i="10"/>
  <c r="AN205" i="10"/>
  <c r="AM327" i="10"/>
  <c r="AN215" i="10"/>
  <c r="AA323" i="10"/>
  <c r="AB211" i="10"/>
  <c r="AB323" i="10" s="1"/>
  <c r="AM288" i="10"/>
  <c r="AN176" i="10"/>
  <c r="AM326" i="10"/>
  <c r="AN214" i="10"/>
  <c r="BA289" i="10"/>
  <c r="BB177" i="10"/>
  <c r="BB289" i="10" s="1"/>
  <c r="AN303" i="10"/>
  <c r="AO191" i="10"/>
  <c r="AO303" i="10" s="1"/>
  <c r="AM321" i="10"/>
  <c r="AN209" i="10"/>
  <c r="N185" i="10"/>
  <c r="M297" i="10"/>
  <c r="Z306" i="10"/>
  <c r="AA194" i="10"/>
  <c r="AM302" i="10"/>
  <c r="AN190" i="10"/>
  <c r="N307" i="10"/>
  <c r="O195" i="10"/>
  <c r="O307" i="10" s="1"/>
  <c r="AA307" i="10"/>
  <c r="AB195" i="10"/>
  <c r="AB307" i="10" s="1"/>
  <c r="Z313" i="10"/>
  <c r="AA201" i="10"/>
  <c r="AA301" i="10"/>
  <c r="AB189" i="10"/>
  <c r="AB301" i="10" s="1"/>
  <c r="AA193" i="10"/>
  <c r="Z305" i="10"/>
  <c r="AM307" i="10"/>
  <c r="AN195" i="10"/>
  <c r="AA297" i="10"/>
  <c r="AB185" i="10"/>
  <c r="AB297" i="10" s="1"/>
  <c r="N303" i="10"/>
  <c r="O191" i="10"/>
  <c r="O303" i="10" s="1"/>
  <c r="AA293" i="10"/>
  <c r="AB181" i="10"/>
  <c r="AB293" i="10" s="1"/>
  <c r="AM328" i="10"/>
  <c r="AN216" i="10"/>
  <c r="M285" i="10"/>
  <c r="N173" i="10"/>
  <c r="M300" i="10"/>
  <c r="N188" i="10"/>
  <c r="N320" i="10"/>
  <c r="O208" i="10"/>
  <c r="O320" i="10" s="1"/>
  <c r="AM284" i="10"/>
  <c r="AN172" i="10"/>
  <c r="AM314" i="10"/>
  <c r="AN202" i="10"/>
  <c r="AA303" i="10"/>
  <c r="AB191" i="10"/>
  <c r="AB303" i="10" s="1"/>
  <c r="N327" i="10"/>
  <c r="O215" i="10"/>
  <c r="O327" i="10" s="1"/>
  <c r="AM315" i="10"/>
  <c r="AN203" i="10"/>
  <c r="N187" i="10"/>
  <c r="M299" i="10"/>
  <c r="Z329" i="10"/>
  <c r="AA217" i="10"/>
  <c r="AM297" i="10"/>
  <c r="AN185" i="10"/>
  <c r="AA296" i="10"/>
  <c r="AB184" i="10"/>
  <c r="AB296" i="10" s="1"/>
  <c r="AM323" i="10"/>
  <c r="AN211" i="10"/>
  <c r="AM319" i="10"/>
  <c r="AN207" i="10"/>
  <c r="AM290" i="10"/>
  <c r="AN178" i="10"/>
  <c r="N184" i="10"/>
  <c r="M296" i="10"/>
  <c r="BA286" i="10"/>
  <c r="BB174" i="10"/>
  <c r="BB286" i="10" s="1"/>
  <c r="AA284" i="10"/>
  <c r="AB172" i="10"/>
  <c r="AB284" i="10" s="1"/>
  <c r="AA315" i="10"/>
  <c r="AB203" i="10"/>
  <c r="AB315" i="10" s="1"/>
  <c r="AM292" i="10"/>
  <c r="AN180" i="10"/>
  <c r="Z318" i="10"/>
  <c r="AA206" i="10"/>
  <c r="AA285" i="10"/>
  <c r="AB173" i="10"/>
  <c r="AB285" i="10" s="1"/>
  <c r="AM329" i="10"/>
  <c r="AN217" i="10"/>
  <c r="N330" i="10"/>
  <c r="O218" i="10"/>
  <c r="O330" i="10" s="1"/>
  <c r="N323" i="10"/>
  <c r="O211" i="10"/>
  <c r="O323" i="10" s="1"/>
  <c r="M293" i="10"/>
  <c r="N181" i="10"/>
  <c r="N318" i="10"/>
  <c r="O206" i="10"/>
  <c r="O318" i="10" s="1"/>
  <c r="AA294" i="10"/>
  <c r="AB182" i="10"/>
  <c r="AB294" i="10" s="1"/>
  <c r="M289" i="10"/>
  <c r="N177" i="10"/>
  <c r="AM324" i="10"/>
  <c r="AN212" i="10"/>
  <c r="M290" i="10"/>
  <c r="N178" i="10"/>
  <c r="AM291" i="10"/>
  <c r="AN179" i="10"/>
  <c r="AM300" i="10"/>
  <c r="AN188" i="10"/>
  <c r="Z308" i="10"/>
  <c r="AA196" i="10"/>
  <c r="AA287" i="10"/>
  <c r="AB175" i="10"/>
  <c r="AB287" i="10" s="1"/>
  <c r="M288" i="10"/>
  <c r="N176" i="10"/>
  <c r="AM330" i="10"/>
  <c r="AN218" i="10"/>
  <c r="AA319" i="10"/>
  <c r="AB207" i="10"/>
  <c r="AB319" i="10" s="1"/>
  <c r="AA282" i="10"/>
  <c r="AB170" i="10"/>
  <c r="AB282" i="10" s="1"/>
  <c r="Z324" i="10"/>
  <c r="AA212" i="10"/>
  <c r="AA281" i="10"/>
  <c r="AB169" i="10"/>
  <c r="AB281" i="10" s="1"/>
  <c r="N322" i="10"/>
  <c r="O210" i="10"/>
  <c r="O322" i="10" s="1"/>
  <c r="M284" i="10"/>
  <c r="N172" i="10"/>
  <c r="AM285" i="10"/>
  <c r="AN173" i="10"/>
  <c r="M294" i="10"/>
  <c r="N182" i="10"/>
  <c r="M281" i="10"/>
  <c r="N169" i="10"/>
  <c r="BA291" i="10"/>
  <c r="BB179" i="10"/>
  <c r="BB291" i="10" s="1"/>
  <c r="Z321" i="10"/>
  <c r="AA209" i="10"/>
  <c r="AM295" i="10"/>
  <c r="AN183" i="10"/>
  <c r="AZ296" i="10"/>
  <c r="BA184" i="10"/>
  <c r="M301" i="10"/>
  <c r="N189" i="10"/>
  <c r="AM322" i="10"/>
  <c r="AN210" i="10"/>
  <c r="AA327" i="10"/>
  <c r="AB215" i="10"/>
  <c r="AB327" i="10" s="1"/>
  <c r="Z316" i="10"/>
  <c r="AA204" i="10"/>
  <c r="N310" i="10"/>
  <c r="O198" i="10"/>
  <c r="O310" i="10" s="1"/>
  <c r="N302" i="10"/>
  <c r="O190" i="10"/>
  <c r="O302" i="10" s="1"/>
  <c r="AA283" i="10"/>
  <c r="AB171" i="10"/>
  <c r="AB283" i="10" s="1"/>
  <c r="AM313" i="10"/>
  <c r="AN201" i="10"/>
  <c r="BA287" i="10"/>
  <c r="BB175" i="10"/>
  <c r="BB287" i="10" s="1"/>
  <c r="AA289" i="10"/>
  <c r="AB177" i="10"/>
  <c r="AB289" i="10" s="1"/>
  <c r="N312" i="10"/>
  <c r="O200" i="10"/>
  <c r="O312" i="10" s="1"/>
  <c r="M295" i="10"/>
  <c r="N183" i="10"/>
  <c r="Z314" i="10"/>
  <c r="AA202" i="10"/>
  <c r="Z322" i="10"/>
  <c r="AA210" i="10"/>
  <c r="AM311" i="10"/>
  <c r="AN199" i="10"/>
  <c r="AA292" i="10"/>
  <c r="AB180" i="10"/>
  <c r="AB292" i="10" s="1"/>
  <c r="AM287" i="10"/>
  <c r="AN175" i="10"/>
  <c r="AA299" i="10"/>
  <c r="AB187" i="10"/>
  <c r="AB299" i="10" s="1"/>
  <c r="O194" i="10"/>
  <c r="O306" i="10" s="1"/>
  <c r="N306" i="10"/>
  <c r="AA288" i="10"/>
  <c r="AB176" i="10"/>
  <c r="AB288" i="10" s="1"/>
  <c r="AM306" i="10"/>
  <c r="AN194" i="10"/>
  <c r="BA290" i="10"/>
  <c r="BB178" i="10"/>
  <c r="BB290" i="10" s="1"/>
  <c r="BA283" i="10"/>
  <c r="BB171" i="10"/>
  <c r="BB283" i="10" s="1"/>
  <c r="AM309" i="10"/>
  <c r="AN197" i="10"/>
  <c r="O192" i="10"/>
  <c r="O304" i="10" s="1"/>
  <c r="N304" i="10"/>
  <c r="AZ286" i="3"/>
  <c r="BA174" i="3"/>
  <c r="AM281" i="3"/>
  <c r="AN169" i="3"/>
  <c r="AZ322" i="3"/>
  <c r="BA210" i="3"/>
  <c r="AZ288" i="3"/>
  <c r="BA176" i="3"/>
  <c r="Z287" i="3"/>
  <c r="AA175" i="3"/>
  <c r="AN306" i="3"/>
  <c r="AO194" i="3"/>
  <c r="AO306" i="3" s="1"/>
  <c r="AM327" i="3"/>
  <c r="AN215" i="3"/>
  <c r="AN307" i="3"/>
  <c r="AO195" i="3"/>
  <c r="AO307" i="3" s="1"/>
  <c r="N282" i="3"/>
  <c r="O170" i="3"/>
  <c r="O282" i="3" s="1"/>
  <c r="AZ295" i="3"/>
  <c r="BA183" i="3"/>
  <c r="AZ289" i="3"/>
  <c r="BA177" i="3"/>
  <c r="Z283" i="3"/>
  <c r="AA171" i="3"/>
  <c r="AN283" i="3"/>
  <c r="AO171" i="3"/>
  <c r="AO283" i="3" s="1"/>
  <c r="AZ330" i="3"/>
  <c r="BA218" i="3"/>
  <c r="AZ298" i="3"/>
  <c r="BA186" i="3"/>
  <c r="AM316" i="3"/>
  <c r="AN204" i="3"/>
  <c r="AN296" i="3"/>
  <c r="AO184" i="3"/>
  <c r="AO296" i="3" s="1"/>
  <c r="AZ317" i="3"/>
  <c r="BA205" i="3"/>
  <c r="AA326" i="3"/>
  <c r="AB214" i="3"/>
  <c r="AB326" i="3" s="1"/>
  <c r="AN287" i="3"/>
  <c r="AO175" i="3"/>
  <c r="AO287" i="3" s="1"/>
  <c r="N281" i="3"/>
  <c r="O169" i="3"/>
  <c r="O281" i="3" s="1"/>
  <c r="AN322" i="3"/>
  <c r="AO210" i="3"/>
  <c r="AO322" i="3" s="1"/>
  <c r="AN304" i="3"/>
  <c r="AO192" i="3"/>
  <c r="AO304" i="3" s="1"/>
  <c r="AZ309" i="3"/>
  <c r="BA197" i="3"/>
  <c r="AN305" i="3"/>
  <c r="AO193" i="3"/>
  <c r="AO305" i="3" s="1"/>
  <c r="AN288" i="3"/>
  <c r="AO176" i="3"/>
  <c r="AO288" i="3" s="1"/>
  <c r="BA281" i="3"/>
  <c r="BB169" i="3"/>
  <c r="BB281" i="3" s="1"/>
  <c r="AZ290" i="3"/>
  <c r="BA178" i="3"/>
  <c r="AZ283" i="3"/>
  <c r="BA171" i="3"/>
  <c r="N288" i="3"/>
  <c r="O176" i="3"/>
  <c r="O288" i="3" s="1"/>
  <c r="AZ307" i="3"/>
  <c r="BA195" i="3"/>
  <c r="AN310" i="3"/>
  <c r="AO198" i="3"/>
  <c r="AO310" i="3" s="1"/>
  <c r="AZ302" i="3"/>
  <c r="BA190" i="3"/>
  <c r="AZ318" i="3"/>
  <c r="BA206" i="3"/>
  <c r="AA294" i="3"/>
  <c r="AB182" i="3"/>
  <c r="AB294" i="3" s="1"/>
  <c r="AZ291" i="3"/>
  <c r="BA179" i="3"/>
  <c r="AM313" i="3"/>
  <c r="AN201" i="3"/>
  <c r="AM328" i="3"/>
  <c r="AN216" i="3"/>
  <c r="AN290" i="3"/>
  <c r="AO178" i="3"/>
  <c r="AO290" i="3" s="1"/>
  <c r="Z285" i="3"/>
  <c r="AA173" i="3"/>
  <c r="AN318" i="3"/>
  <c r="AO206" i="3"/>
  <c r="AO318" i="3" s="1"/>
  <c r="AM331" i="3"/>
  <c r="AN219" i="3"/>
  <c r="AN311" i="3"/>
  <c r="AO199" i="3"/>
  <c r="AO311" i="3" s="1"/>
  <c r="AN321" i="3"/>
  <c r="AO209" i="3"/>
  <c r="AO321" i="3" s="1"/>
  <c r="AA317" i="3"/>
  <c r="AB205" i="3"/>
  <c r="AB317" i="3" s="1"/>
  <c r="AZ292" i="3"/>
  <c r="BA180" i="3"/>
  <c r="AN297" i="3"/>
  <c r="AO185" i="3"/>
  <c r="AO297" i="3" s="1"/>
  <c r="AN293" i="3"/>
  <c r="AO181" i="3"/>
  <c r="AO293" i="3" s="1"/>
  <c r="AN292" i="3"/>
  <c r="AO180" i="3"/>
  <c r="AO292" i="3" s="1"/>
  <c r="N283" i="3"/>
  <c r="O171" i="3"/>
  <c r="O283" i="3" s="1"/>
  <c r="AN326" i="3"/>
  <c r="AO214" i="3"/>
  <c r="AO326" i="3" s="1"/>
  <c r="AZ326" i="3"/>
  <c r="BA214" i="3"/>
  <c r="AM314" i="3"/>
  <c r="AN202" i="3"/>
  <c r="AN330" i="3"/>
  <c r="AO218" i="3"/>
  <c r="AO330" i="3" s="1"/>
  <c r="AZ294" i="3"/>
  <c r="BA182" i="3"/>
  <c r="AN303" i="3"/>
  <c r="AO191" i="3"/>
  <c r="AO303" i="3" s="1"/>
  <c r="AZ300" i="3"/>
  <c r="BA188" i="3"/>
  <c r="AZ301" i="3"/>
  <c r="BA189" i="3"/>
  <c r="AZ319" i="3"/>
  <c r="BA207" i="3"/>
  <c r="N286" i="3"/>
  <c r="O174" i="3"/>
  <c r="O286" i="3" s="1"/>
  <c r="AN285" i="3"/>
  <c r="AO173" i="3"/>
  <c r="AO285" i="3" s="1"/>
  <c r="AN295" i="3"/>
  <c r="AO183" i="3"/>
  <c r="AO295" i="3" s="1"/>
  <c r="AZ308" i="3"/>
  <c r="BA196" i="3"/>
  <c r="AN298" i="3"/>
  <c r="AO186" i="3"/>
  <c r="AO298" i="3" s="1"/>
  <c r="Z286" i="3"/>
  <c r="AA174" i="3"/>
  <c r="N287" i="3"/>
  <c r="O175" i="3"/>
  <c r="O287" i="3" s="1"/>
  <c r="AZ320" i="3"/>
  <c r="BA208" i="3"/>
  <c r="AZ328" i="3"/>
  <c r="BA216" i="3"/>
  <c r="AN289" i="3"/>
  <c r="AO177" i="3"/>
  <c r="AO289" i="3" s="1"/>
  <c r="N289" i="3"/>
  <c r="O177" i="3"/>
  <c r="O289" i="3" s="1"/>
  <c r="AN309" i="3"/>
  <c r="AO197" i="3"/>
  <c r="AO309" i="3" s="1"/>
  <c r="AZ325" i="3"/>
  <c r="BA213" i="3"/>
  <c r="AA322" i="3"/>
  <c r="AB210" i="3"/>
  <c r="AB322" i="3" s="1"/>
  <c r="AM312" i="3"/>
  <c r="AN200" i="3"/>
  <c r="AN301" i="3"/>
  <c r="AO189" i="3"/>
  <c r="AO301" i="3" s="1"/>
  <c r="N290" i="3"/>
  <c r="O178" i="3"/>
  <c r="O290" i="3" s="1"/>
  <c r="AM324" i="3"/>
  <c r="AN212" i="3"/>
  <c r="AZ315" i="3"/>
  <c r="BA203" i="3"/>
  <c r="AN325" i="3"/>
  <c r="AO213" i="3"/>
  <c r="AO325" i="3" s="1"/>
  <c r="BA282" i="3"/>
  <c r="BB170" i="3"/>
  <c r="BB282" i="3" s="1"/>
  <c r="AZ303" i="3"/>
  <c r="BA191" i="3"/>
  <c r="AZ293" i="3"/>
  <c r="BA181" i="3"/>
  <c r="AN320" i="3"/>
  <c r="AO208" i="3"/>
  <c r="AO320" i="3" s="1"/>
  <c r="AZ304" i="3"/>
  <c r="BA192" i="3"/>
  <c r="AN284" i="3"/>
  <c r="AO172" i="3"/>
  <c r="AO284" i="3" s="1"/>
  <c r="AZ313" i="3"/>
  <c r="BA201" i="3"/>
  <c r="AA330" i="3"/>
  <c r="AB218" i="3"/>
  <c r="AB330" i="3" s="1"/>
  <c r="AZ306" i="3"/>
  <c r="BA194" i="3"/>
  <c r="AN299" i="3"/>
  <c r="AO187" i="3"/>
  <c r="AO299" i="3" s="1"/>
  <c r="AZ314" i="3"/>
  <c r="BA202" i="3"/>
  <c r="AZ299" i="3"/>
  <c r="BA187" i="3"/>
  <c r="AN302" i="3"/>
  <c r="AO190" i="3"/>
  <c r="AO302" i="3" s="1"/>
  <c r="AN291" i="3"/>
  <c r="AO179" i="3"/>
  <c r="AO291" i="3" s="1"/>
  <c r="Z282" i="3"/>
  <c r="AA170" i="3"/>
  <c r="N291" i="3"/>
  <c r="O179" i="3"/>
  <c r="O291" i="3" s="1"/>
  <c r="N284" i="3"/>
  <c r="O172" i="3"/>
  <c r="O284" i="3" s="1"/>
  <c r="AN329" i="3"/>
  <c r="AO217" i="3"/>
  <c r="AO329" i="3" s="1"/>
  <c r="Z316" i="3"/>
  <c r="AA204" i="3"/>
  <c r="AM323" i="3"/>
  <c r="AN211" i="3"/>
  <c r="AA313" i="3"/>
  <c r="AB201" i="3"/>
  <c r="AB313" i="3" s="1"/>
  <c r="Z292" i="3"/>
  <c r="AA180" i="3"/>
  <c r="N292" i="3"/>
  <c r="O180" i="3"/>
  <c r="O292" i="3" s="1"/>
  <c r="AZ296" i="3"/>
  <c r="BA184" i="3"/>
  <c r="N285" i="3"/>
  <c r="O173" i="3"/>
  <c r="O285" i="3" s="1"/>
  <c r="AZ311" i="3"/>
  <c r="BA199" i="3"/>
  <c r="AZ329" i="3"/>
  <c r="BA217" i="3"/>
  <c r="AM317" i="3"/>
  <c r="AN205" i="3"/>
  <c r="AZ310" i="3"/>
  <c r="BA198" i="3"/>
  <c r="AA319" i="3"/>
  <c r="AB207" i="3"/>
  <c r="AB319" i="3" s="1"/>
  <c r="AN308" i="3"/>
  <c r="AO196" i="3"/>
  <c r="AO308" i="3" s="1"/>
  <c r="AM282" i="3"/>
  <c r="AN170" i="3"/>
  <c r="AN319" i="3"/>
  <c r="AO207" i="3"/>
  <c r="AO319" i="3" s="1"/>
  <c r="AN294" i="3"/>
  <c r="AO182" i="3"/>
  <c r="AO294" i="3" s="1"/>
  <c r="AZ312" i="3"/>
  <c r="BA200" i="3"/>
  <c r="Z281" i="3"/>
  <c r="AA169" i="3"/>
  <c r="AZ323" i="3"/>
  <c r="BA211" i="3"/>
  <c r="AZ284" i="3"/>
  <c r="BA172" i="3"/>
  <c r="AZ321" i="3"/>
  <c r="BA209" i="3"/>
  <c r="AZ316" i="3"/>
  <c r="BA204" i="3"/>
  <c r="AZ324" i="3"/>
  <c r="BA212" i="3"/>
  <c r="AZ297" i="3"/>
  <c r="BA185" i="3"/>
  <c r="Z284" i="3"/>
  <c r="AA172" i="3"/>
  <c r="AZ331" i="3"/>
  <c r="BA219" i="3"/>
  <c r="AZ285" i="3"/>
  <c r="BA173" i="3"/>
  <c r="AN286" i="3"/>
  <c r="AO174" i="3"/>
  <c r="AO286" i="3" s="1"/>
  <c r="AZ327" i="3"/>
  <c r="BA215" i="3"/>
  <c r="AZ287" i="3"/>
  <c r="BA175" i="3"/>
  <c r="AN300" i="3"/>
  <c r="AO188" i="3"/>
  <c r="AO300" i="3" s="1"/>
  <c r="AZ305" i="3"/>
  <c r="BA193" i="3"/>
  <c r="Z312" i="3"/>
  <c r="AA200" i="3"/>
  <c r="AM315" i="3"/>
  <c r="AN203" i="3"/>
  <c r="AZ95" i="2"/>
  <c r="AY316" i="2"/>
  <c r="AN301" i="2"/>
  <c r="AO189" i="2"/>
  <c r="AO301" i="2" s="1"/>
  <c r="AM319" i="2"/>
  <c r="AN207" i="2"/>
  <c r="AM324" i="2"/>
  <c r="AN212" i="2"/>
  <c r="N297" i="2"/>
  <c r="O185" i="2"/>
  <c r="O297" i="2" s="1"/>
  <c r="AA317" i="2"/>
  <c r="AB205" i="2"/>
  <c r="AB317" i="2" s="1"/>
  <c r="AN285" i="2"/>
  <c r="AO173" i="2"/>
  <c r="AO285" i="2" s="1"/>
  <c r="AM313" i="2"/>
  <c r="AN201" i="2"/>
  <c r="AZ281" i="2"/>
  <c r="BA169" i="2"/>
  <c r="AM304" i="2"/>
  <c r="AN192" i="2"/>
  <c r="AM305" i="2"/>
  <c r="AN193" i="2"/>
  <c r="N285" i="2"/>
  <c r="O173" i="2"/>
  <c r="O285" i="2" s="1"/>
  <c r="AZ291" i="2"/>
  <c r="BA179" i="2"/>
  <c r="N299" i="2"/>
  <c r="O187" i="2"/>
  <c r="O299" i="2" s="1"/>
  <c r="AA318" i="2"/>
  <c r="AB206" i="2"/>
  <c r="AB318" i="2" s="1"/>
  <c r="N296" i="2"/>
  <c r="O184" i="2"/>
  <c r="O296" i="2" s="1"/>
  <c r="AM306" i="2"/>
  <c r="AN194" i="2"/>
  <c r="N290" i="2"/>
  <c r="O178" i="2"/>
  <c r="O290" i="2" s="1"/>
  <c r="AZ284" i="2"/>
  <c r="BA172" i="2"/>
  <c r="AA316" i="2"/>
  <c r="AB204" i="2"/>
  <c r="AB316" i="2" s="1"/>
  <c r="AZ302" i="2"/>
  <c r="BA190" i="2"/>
  <c r="AM315" i="2"/>
  <c r="AN203" i="2"/>
  <c r="AA327" i="2"/>
  <c r="AB215" i="2"/>
  <c r="AB327" i="2" s="1"/>
  <c r="AM320" i="2"/>
  <c r="AN208" i="2"/>
  <c r="N298" i="2"/>
  <c r="O186" i="2"/>
  <c r="O298" i="2" s="1"/>
  <c r="AZ285" i="2"/>
  <c r="BA173" i="2"/>
  <c r="AZ294" i="2"/>
  <c r="BA182" i="2"/>
  <c r="AN287" i="2"/>
  <c r="AO175" i="2"/>
  <c r="AO287" i="2" s="1"/>
  <c r="AM317" i="2"/>
  <c r="AN205" i="2"/>
  <c r="AM328" i="2"/>
  <c r="AN216" i="2"/>
  <c r="N287" i="2"/>
  <c r="O175" i="2"/>
  <c r="O287" i="2" s="1"/>
  <c r="AM322" i="2"/>
  <c r="AN210" i="2"/>
  <c r="AA326" i="2"/>
  <c r="AB214" i="2"/>
  <c r="AB326" i="2" s="1"/>
  <c r="N291" i="2"/>
  <c r="O179" i="2"/>
  <c r="O291" i="2" s="1"/>
  <c r="AA313" i="2"/>
  <c r="AB201" i="2"/>
  <c r="AB313" i="2" s="1"/>
  <c r="AZ300" i="2"/>
  <c r="BA188" i="2"/>
  <c r="AN302" i="2"/>
  <c r="AO190" i="2"/>
  <c r="AO302" i="2" s="1"/>
  <c r="Z309" i="2"/>
  <c r="AA197" i="2"/>
  <c r="AM308" i="2"/>
  <c r="AN196" i="2"/>
  <c r="N303" i="2"/>
  <c r="O191" i="2"/>
  <c r="O303" i="2" s="1"/>
  <c r="AM326" i="2"/>
  <c r="AN214" i="2"/>
  <c r="N284" i="2"/>
  <c r="O172" i="2"/>
  <c r="O284" i="2" s="1"/>
  <c r="AZ288" i="2"/>
  <c r="BA176" i="2"/>
  <c r="Z306" i="2"/>
  <c r="AA194" i="2"/>
  <c r="AZ297" i="2"/>
  <c r="BA185" i="2"/>
  <c r="N289" i="2"/>
  <c r="O177" i="2"/>
  <c r="O289" i="2" s="1"/>
  <c r="N311" i="2"/>
  <c r="O199" i="2"/>
  <c r="O311" i="2" s="1"/>
  <c r="N293" i="2"/>
  <c r="O181" i="2"/>
  <c r="O293" i="2" s="1"/>
  <c r="AZ301" i="2"/>
  <c r="BA189" i="2"/>
  <c r="AA325" i="2"/>
  <c r="AB213" i="2"/>
  <c r="AB325" i="2" s="1"/>
  <c r="AN297" i="2"/>
  <c r="AO185" i="2"/>
  <c r="AO297" i="2" s="1"/>
  <c r="AZ287" i="2"/>
  <c r="BA175" i="2"/>
  <c r="N306" i="2"/>
  <c r="O194" i="2"/>
  <c r="O306" i="2" s="1"/>
  <c r="AN290" i="2"/>
  <c r="AO178" i="2"/>
  <c r="AO290" i="2" s="1"/>
  <c r="Z331" i="2"/>
  <c r="AA219" i="2"/>
  <c r="AN299" i="2"/>
  <c r="AO187" i="2"/>
  <c r="AO299" i="2" s="1"/>
  <c r="N283" i="2"/>
  <c r="O171" i="2"/>
  <c r="O283" i="2" s="1"/>
  <c r="N292" i="2"/>
  <c r="O180" i="2"/>
  <c r="O292" i="2" s="1"/>
  <c r="AZ289" i="2"/>
  <c r="BA177" i="2"/>
  <c r="N308" i="2"/>
  <c r="O196" i="2"/>
  <c r="O308" i="2" s="1"/>
  <c r="AZ298" i="2"/>
  <c r="BA186" i="2"/>
  <c r="AM307" i="2"/>
  <c r="AN195" i="2"/>
  <c r="AN300" i="2"/>
  <c r="AO188" i="2"/>
  <c r="AO300" i="2" s="1"/>
  <c r="N288" i="2"/>
  <c r="O176" i="2"/>
  <c r="O288" i="2" s="1"/>
  <c r="N300" i="2"/>
  <c r="O188" i="2"/>
  <c r="O300" i="2" s="1"/>
  <c r="AZ290" i="2"/>
  <c r="BA178" i="2"/>
  <c r="AN283" i="2"/>
  <c r="AO171" i="2"/>
  <c r="AO283" i="2" s="1"/>
  <c r="AN292" i="2"/>
  <c r="AO180" i="2"/>
  <c r="AO292" i="2" s="1"/>
  <c r="AA328" i="2"/>
  <c r="AB216" i="2"/>
  <c r="AB328" i="2" s="1"/>
  <c r="AN288" i="2"/>
  <c r="AO176" i="2"/>
  <c r="AO288" i="2" s="1"/>
  <c r="N302" i="2"/>
  <c r="O190" i="2"/>
  <c r="O302" i="2" s="1"/>
  <c r="AZ282" i="2"/>
  <c r="BA170" i="2"/>
  <c r="AA324" i="2"/>
  <c r="AB212" i="2"/>
  <c r="AB324" i="2" s="1"/>
  <c r="AZ283" i="2"/>
  <c r="BA171" i="2"/>
  <c r="AZ292" i="2"/>
  <c r="BA180" i="2"/>
  <c r="AA320" i="2"/>
  <c r="AB208" i="2"/>
  <c r="AB320" i="2" s="1"/>
  <c r="AN294" i="2"/>
  <c r="AO182" i="2"/>
  <c r="AO294" i="2" s="1"/>
  <c r="N301" i="2"/>
  <c r="O189" i="2"/>
  <c r="O301" i="2" s="1"/>
  <c r="AM318" i="2"/>
  <c r="AN206" i="2"/>
  <c r="AA314" i="2"/>
  <c r="AB202" i="2"/>
  <c r="AB314" i="2" s="1"/>
  <c r="AN284" i="2"/>
  <c r="AO172" i="2"/>
  <c r="AO284" i="2" s="1"/>
  <c r="AN289" i="2"/>
  <c r="AO177" i="2"/>
  <c r="AO289" i="2" s="1"/>
  <c r="AA315" i="2"/>
  <c r="AB203" i="2"/>
  <c r="AB315" i="2" s="1"/>
  <c r="AZ296" i="2"/>
  <c r="BA184" i="2"/>
  <c r="AN298" i="2"/>
  <c r="AO186" i="2"/>
  <c r="AO298" i="2" s="1"/>
  <c r="AZ293" i="2"/>
  <c r="BA181" i="2"/>
  <c r="AN286" i="2"/>
  <c r="AO174" i="2"/>
  <c r="AO286" i="2" s="1"/>
  <c r="AN295" i="2"/>
  <c r="AO183" i="2"/>
  <c r="AO295" i="2" s="1"/>
  <c r="N286" i="2"/>
  <c r="O174" i="2"/>
  <c r="O286" i="2" s="1"/>
  <c r="AM329" i="2"/>
  <c r="AN217" i="2"/>
  <c r="AA305" i="2"/>
  <c r="AB193" i="2"/>
  <c r="AB305" i="2" s="1"/>
  <c r="AN282" i="2"/>
  <c r="AO170" i="2"/>
  <c r="AO282" i="2" s="1"/>
  <c r="AA321" i="2"/>
  <c r="AB209" i="2"/>
  <c r="AB321" i="2" s="1"/>
  <c r="AA322" i="2"/>
  <c r="AB210" i="2"/>
  <c r="AB322" i="2" s="1"/>
  <c r="AA323" i="2"/>
  <c r="AB211" i="2"/>
  <c r="AB323" i="2" s="1"/>
  <c r="BA304" i="2"/>
  <c r="BB192" i="2"/>
  <c r="BB304" i="2" s="1"/>
  <c r="AN296" i="2"/>
  <c r="AO184" i="2"/>
  <c r="AO296" i="2" s="1"/>
  <c r="N294" i="2"/>
  <c r="O182" i="2"/>
  <c r="O294" i="2" s="1"/>
  <c r="M329" i="2"/>
  <c r="N217" i="2"/>
  <c r="N304" i="2"/>
  <c r="O192" i="2"/>
  <c r="O304" i="2" s="1"/>
  <c r="AZ286" i="2"/>
  <c r="BA174" i="2"/>
  <c r="AN293" i="2"/>
  <c r="AO181" i="2"/>
  <c r="AO293" i="2" s="1"/>
  <c r="N307" i="2"/>
  <c r="O195" i="2"/>
  <c r="O307" i="2" s="1"/>
  <c r="AM321" i="2"/>
  <c r="AN209" i="2"/>
  <c r="AM281" i="2"/>
  <c r="AN169" i="2"/>
  <c r="AA330" i="2"/>
  <c r="AB218" i="2"/>
  <c r="AB330" i="2" s="1"/>
  <c r="AA304" i="2"/>
  <c r="AB192" i="2"/>
  <c r="AB304" i="2" s="1"/>
  <c r="Z307" i="2"/>
  <c r="AA195" i="2"/>
  <c r="AZ295" i="2"/>
  <c r="BA183" i="2"/>
  <c r="AN331" i="2"/>
  <c r="AO219" i="2"/>
  <c r="AO331" i="2" s="1"/>
  <c r="N305" i="2"/>
  <c r="O193" i="2"/>
  <c r="O305" i="2" s="1"/>
  <c r="AM314" i="2"/>
  <c r="AN202" i="2"/>
  <c r="N295" i="2"/>
  <c r="O183" i="2"/>
  <c r="O295" i="2" s="1"/>
  <c r="AM311" i="2"/>
  <c r="AN199" i="2"/>
  <c r="AM316" i="2"/>
  <c r="AN204" i="2"/>
  <c r="AM327" i="2"/>
  <c r="AN215" i="2"/>
  <c r="AM330" i="2"/>
  <c r="AN218" i="2"/>
  <c r="AM323" i="2"/>
  <c r="AN211" i="2"/>
  <c r="AM310" i="2"/>
  <c r="AN198" i="2"/>
  <c r="N309" i="2"/>
  <c r="O197" i="2"/>
  <c r="O309" i="2" s="1"/>
  <c r="M330" i="2"/>
  <c r="N218" i="2"/>
  <c r="N310" i="2"/>
  <c r="O198" i="2"/>
  <c r="O310" i="2" s="1"/>
  <c r="AA312" i="2"/>
  <c r="AB200" i="2"/>
  <c r="AB312" i="2" s="1"/>
  <c r="AN291" i="2"/>
  <c r="AO179" i="2"/>
  <c r="AO291" i="2" s="1"/>
  <c r="AM325" i="2"/>
  <c r="AN213" i="2"/>
  <c r="AM312" i="2"/>
  <c r="AN200" i="2"/>
  <c r="AA329" i="2"/>
  <c r="AB217" i="2"/>
  <c r="AB329" i="2" s="1"/>
  <c r="Z311" i="2"/>
  <c r="AA199" i="2"/>
  <c r="Z310" i="2"/>
  <c r="AA198" i="2"/>
  <c r="Z308" i="2"/>
  <c r="AA196" i="2"/>
  <c r="AZ299" i="2"/>
  <c r="BA187" i="2"/>
  <c r="AM309" i="2"/>
  <c r="AN197" i="2"/>
  <c r="AA319" i="2"/>
  <c r="AB207" i="2"/>
  <c r="AB319" i="2" s="1"/>
  <c r="M328" i="2"/>
  <c r="N216" i="2"/>
  <c r="M289" i="1"/>
  <c r="N177" i="1"/>
  <c r="AO208" i="1"/>
  <c r="AO320" i="1" s="1"/>
  <c r="AN320" i="1"/>
  <c r="BA323" i="1"/>
  <c r="BB211" i="1"/>
  <c r="BB323" i="1" s="1"/>
  <c r="AA297" i="1"/>
  <c r="AB185" i="1"/>
  <c r="AB297" i="1" s="1"/>
  <c r="BA295" i="1"/>
  <c r="BB183" i="1"/>
  <c r="BB295" i="1" s="1"/>
  <c r="M286" i="1"/>
  <c r="N174" i="1"/>
  <c r="BA293" i="1"/>
  <c r="BB181" i="1"/>
  <c r="BB293" i="1" s="1"/>
  <c r="M329" i="1"/>
  <c r="N217" i="1"/>
  <c r="AZ312" i="1"/>
  <c r="BA200" i="1"/>
  <c r="AZ304" i="1"/>
  <c r="BA192" i="1"/>
  <c r="AZ302" i="1"/>
  <c r="BA190" i="1"/>
  <c r="AA300" i="1"/>
  <c r="AB188" i="1"/>
  <c r="AB300" i="1" s="1"/>
  <c r="BA201" i="1"/>
  <c r="AZ313" i="1"/>
  <c r="BA300" i="1"/>
  <c r="BB188" i="1"/>
  <c r="BB300" i="1" s="1"/>
  <c r="M285" i="1"/>
  <c r="N173" i="1"/>
  <c r="BA203" i="1"/>
  <c r="AZ315" i="1"/>
  <c r="AZ309" i="1"/>
  <c r="BA197" i="1"/>
  <c r="AO200" i="1"/>
  <c r="AO312" i="1" s="1"/>
  <c r="AN312" i="1"/>
  <c r="BA288" i="1"/>
  <c r="BB176" i="1"/>
  <c r="BB288" i="1" s="1"/>
  <c r="AA299" i="1"/>
  <c r="AB187" i="1"/>
  <c r="AB299" i="1" s="1"/>
  <c r="AA289" i="1"/>
  <c r="AB177" i="1"/>
  <c r="AB289" i="1" s="1"/>
  <c r="BA198" i="1"/>
  <c r="AZ310" i="1"/>
  <c r="M328" i="1"/>
  <c r="N216" i="1"/>
  <c r="AN324" i="1"/>
  <c r="AO212" i="1"/>
  <c r="AO324" i="1" s="1"/>
  <c r="Z305" i="1"/>
  <c r="AA193" i="1"/>
  <c r="Z312" i="1"/>
  <c r="AA200" i="1"/>
  <c r="BA282" i="1"/>
  <c r="BB170" i="1"/>
  <c r="BB282" i="1" s="1"/>
  <c r="M284" i="1"/>
  <c r="N172" i="1"/>
  <c r="AO216" i="1"/>
  <c r="AO328" i="1" s="1"/>
  <c r="AN328" i="1"/>
  <c r="AM301" i="1"/>
  <c r="AN189" i="1"/>
  <c r="AA314" i="1"/>
  <c r="AB202" i="1"/>
  <c r="AB314" i="1" s="1"/>
  <c r="AZ303" i="1"/>
  <c r="BA191" i="1"/>
  <c r="AA282" i="1"/>
  <c r="AB170" i="1"/>
  <c r="AB282" i="1" s="1"/>
  <c r="BA194" i="1"/>
  <c r="AZ306" i="1"/>
  <c r="Z319" i="1"/>
  <c r="AA207" i="1"/>
  <c r="AA294" i="1"/>
  <c r="AB182" i="1"/>
  <c r="AB294" i="1" s="1"/>
  <c r="AA304" i="1"/>
  <c r="AB192" i="1"/>
  <c r="AB304" i="1" s="1"/>
  <c r="BA298" i="1"/>
  <c r="BB186" i="1"/>
  <c r="BB298" i="1" s="1"/>
  <c r="Z308" i="1"/>
  <c r="AA196" i="1"/>
  <c r="M290" i="1"/>
  <c r="N178" i="1"/>
  <c r="BA297" i="1"/>
  <c r="BB185" i="1"/>
  <c r="BB297" i="1" s="1"/>
  <c r="M320" i="1"/>
  <c r="N208" i="1"/>
  <c r="AZ327" i="1"/>
  <c r="BA215" i="1"/>
  <c r="BA321" i="1"/>
  <c r="BB209" i="1"/>
  <c r="BB321" i="1" s="1"/>
  <c r="AA290" i="1"/>
  <c r="AB178" i="1"/>
  <c r="AB290" i="1" s="1"/>
  <c r="AN329" i="1"/>
  <c r="AO217" i="1"/>
  <c r="AO329" i="1" s="1"/>
  <c r="BA290" i="1"/>
  <c r="BB178" i="1"/>
  <c r="BB290" i="1" s="1"/>
  <c r="AA293" i="1"/>
  <c r="AB181" i="1"/>
  <c r="AB293" i="1" s="1"/>
  <c r="AZ311" i="1"/>
  <c r="BA199" i="1"/>
  <c r="M304" i="1"/>
  <c r="N192" i="1"/>
  <c r="M325" i="1"/>
  <c r="N213" i="1"/>
  <c r="BA294" i="1"/>
  <c r="BB182" i="1"/>
  <c r="BB294" i="1" s="1"/>
  <c r="BA196" i="1"/>
  <c r="AZ308" i="1"/>
  <c r="AA281" i="1"/>
  <c r="AB169" i="1"/>
  <c r="AB281" i="1" s="1"/>
  <c r="BA299" i="1"/>
  <c r="BB187" i="1"/>
  <c r="BB299" i="1" s="1"/>
  <c r="AN304" i="1"/>
  <c r="AO192" i="1"/>
  <c r="AO304" i="1" s="1"/>
  <c r="Z306" i="1"/>
  <c r="AA194" i="1"/>
  <c r="AA302" i="1"/>
  <c r="AB190" i="1"/>
  <c r="AB302" i="1" s="1"/>
  <c r="AZ330" i="1"/>
  <c r="BA218" i="1"/>
  <c r="M282" i="1"/>
  <c r="N170" i="1"/>
  <c r="M303" i="1"/>
  <c r="N191" i="1"/>
  <c r="M300" i="1"/>
  <c r="N188" i="1"/>
  <c r="BA301" i="1"/>
  <c r="BB189" i="1"/>
  <c r="BB301" i="1" s="1"/>
  <c r="AZ314" i="1"/>
  <c r="BA202" i="1"/>
  <c r="M309" i="1"/>
  <c r="N197" i="1"/>
  <c r="M310" i="1"/>
  <c r="N198" i="1"/>
  <c r="M317" i="1"/>
  <c r="N205" i="1"/>
  <c r="M319" i="1"/>
  <c r="N207" i="1"/>
  <c r="M322" i="1"/>
  <c r="N210" i="1"/>
  <c r="M312" i="1"/>
  <c r="N200" i="1"/>
  <c r="BA317" i="1"/>
  <c r="BB205" i="1"/>
  <c r="BB317" i="1" s="1"/>
  <c r="M308" i="1"/>
  <c r="N196" i="1"/>
  <c r="BA324" i="1"/>
  <c r="BB212" i="1"/>
  <c r="BB324" i="1" s="1"/>
  <c r="AA309" i="1"/>
  <c r="AB197" i="1"/>
  <c r="AB309" i="1" s="1"/>
  <c r="Z310" i="1"/>
  <c r="AA198" i="1"/>
  <c r="M316" i="1"/>
  <c r="N204" i="1"/>
  <c r="BB184" i="1"/>
  <c r="M301" i="1"/>
  <c r="N189" i="1"/>
  <c r="BA285" i="1"/>
  <c r="BB173" i="1"/>
  <c r="BB285" i="1" s="1"/>
  <c r="M330" i="1"/>
  <c r="N218" i="1"/>
  <c r="M326" i="1"/>
  <c r="N214" i="1"/>
  <c r="M293" i="1"/>
  <c r="N181" i="1"/>
  <c r="AO197" i="1"/>
  <c r="AO309" i="1" s="1"/>
  <c r="AN309" i="1"/>
  <c r="BA281" i="1"/>
  <c r="BB169" i="1"/>
  <c r="BB281" i="1" s="1"/>
  <c r="BA287" i="1"/>
  <c r="BB175" i="1"/>
  <c r="BB287" i="1" s="1"/>
  <c r="AA283" i="1"/>
  <c r="AB171" i="1"/>
  <c r="AB283" i="1" s="1"/>
  <c r="M305" i="1"/>
  <c r="N193" i="1"/>
  <c r="AN308" i="1"/>
  <c r="AO196" i="1"/>
  <c r="AO308" i="1" s="1"/>
  <c r="M295" i="1"/>
  <c r="N183" i="1"/>
  <c r="AA291" i="1"/>
  <c r="AB179" i="1"/>
  <c r="AB291" i="1" s="1"/>
  <c r="M323" i="1"/>
  <c r="N211" i="1"/>
  <c r="M287" i="1"/>
  <c r="N175" i="1"/>
  <c r="AA303" i="1"/>
  <c r="AB191" i="1"/>
  <c r="AB303" i="1" s="1"/>
  <c r="M288" i="1"/>
  <c r="N176" i="1"/>
  <c r="BA291" i="1"/>
  <c r="BB179" i="1"/>
  <c r="BB291" i="1" s="1"/>
  <c r="BA284" i="1"/>
  <c r="BB172" i="1"/>
  <c r="BB284" i="1" s="1"/>
  <c r="BA292" i="1"/>
  <c r="BB180" i="1"/>
  <c r="BB292" i="1" s="1"/>
  <c r="AA286" i="1"/>
  <c r="AB174" i="1"/>
  <c r="AB286" i="1" s="1"/>
  <c r="M296" i="1"/>
  <c r="N184" i="1"/>
  <c r="AA288" i="1"/>
  <c r="AB176" i="1"/>
  <c r="AB288" i="1" s="1"/>
  <c r="M297" i="1"/>
  <c r="N185" i="1"/>
  <c r="AM302" i="1"/>
  <c r="AN190" i="1"/>
  <c r="AZ307" i="1"/>
  <c r="BA195" i="1"/>
  <c r="M327" i="1"/>
  <c r="N215" i="1"/>
  <c r="BA325" i="1"/>
  <c r="BB213" i="1"/>
  <c r="BB325" i="1" s="1"/>
  <c r="Z307" i="1"/>
  <c r="AA195" i="1"/>
  <c r="AA292" i="1"/>
  <c r="AB180" i="1"/>
  <c r="AB292" i="1" s="1"/>
  <c r="AA311" i="1"/>
  <c r="AB199" i="1"/>
  <c r="AB311" i="1" s="1"/>
  <c r="AZ326" i="1"/>
  <c r="BA214" i="1"/>
  <c r="BA286" i="1"/>
  <c r="BB174" i="1"/>
  <c r="BB286" i="1" s="1"/>
  <c r="BA320" i="1"/>
  <c r="BB208" i="1"/>
  <c r="BB320" i="1" s="1"/>
  <c r="BA328" i="1"/>
  <c r="BB216" i="1"/>
  <c r="BB328" i="1" s="1"/>
  <c r="Z315" i="1"/>
  <c r="AA203" i="1"/>
  <c r="M298" i="1"/>
  <c r="N186" i="1"/>
  <c r="AM303" i="1"/>
  <c r="AN191" i="1"/>
  <c r="M292" i="1"/>
  <c r="N180" i="1"/>
  <c r="M307" i="1"/>
  <c r="N195" i="1"/>
  <c r="AN310" i="1"/>
  <c r="AO198" i="1"/>
  <c r="AO310" i="1" s="1"/>
  <c r="BA318" i="1"/>
  <c r="BB206" i="1"/>
  <c r="BB318" i="1" s="1"/>
  <c r="AA301" i="1"/>
  <c r="AB189" i="1"/>
  <c r="AB301" i="1" s="1"/>
  <c r="Z313" i="1"/>
  <c r="AA201" i="1"/>
  <c r="M324" i="1"/>
  <c r="N212" i="1"/>
  <c r="AO199" i="1"/>
  <c r="AO311" i="1" s="1"/>
  <c r="AN311" i="1"/>
  <c r="AA287" i="1"/>
  <c r="AB175" i="1"/>
  <c r="AB287" i="1" s="1"/>
  <c r="M318" i="1"/>
  <c r="N206" i="1"/>
  <c r="AZ316" i="1"/>
  <c r="BA204" i="1"/>
  <c r="M281" i="1"/>
  <c r="N169" i="1"/>
  <c r="M299" i="1"/>
  <c r="N187" i="1"/>
  <c r="BA305" i="1"/>
  <c r="BB193" i="1"/>
  <c r="BB305" i="1" s="1"/>
  <c r="BA289" i="1"/>
  <c r="BB177" i="1"/>
  <c r="BB289" i="1" s="1"/>
  <c r="AZ331" i="1"/>
  <c r="BA219" i="1"/>
  <c r="M291" i="1"/>
  <c r="N179" i="1"/>
  <c r="AA296" i="1"/>
  <c r="AB184" i="1"/>
  <c r="AB296" i="1" s="1"/>
  <c r="AA285" i="1"/>
  <c r="AB173" i="1"/>
  <c r="AB285" i="1" s="1"/>
  <c r="AN313" i="1"/>
  <c r="AO201" i="1"/>
  <c r="AO313" i="1" s="1"/>
  <c r="BA283" i="1"/>
  <c r="BB171" i="1"/>
  <c r="BB283" i="1" s="1"/>
  <c r="M311" i="1"/>
  <c r="N199" i="1"/>
  <c r="AA284" i="1"/>
  <c r="AB172" i="1"/>
  <c r="AB284" i="1" s="1"/>
  <c r="AA298" i="1"/>
  <c r="AB186" i="1"/>
  <c r="AB298" i="1" s="1"/>
  <c r="M283" i="1"/>
  <c r="N171" i="1"/>
  <c r="AZ322" i="1"/>
  <c r="BA210" i="1"/>
  <c r="M294" i="1"/>
  <c r="N182" i="1"/>
  <c r="AA295" i="1"/>
  <c r="AB183" i="1"/>
  <c r="AB295" i="1" s="1"/>
  <c r="M314" i="1"/>
  <c r="N202" i="1"/>
  <c r="BA319" i="1"/>
  <c r="BB207" i="1"/>
  <c r="BB319" i="1" s="1"/>
  <c r="M313" i="1"/>
  <c r="N201" i="1"/>
  <c r="AY75" i="1"/>
  <c r="AX296" i="1"/>
  <c r="M331" i="1"/>
  <c r="N219" i="1"/>
  <c r="M306" i="1"/>
  <c r="N194" i="1"/>
  <c r="BA329" i="1"/>
  <c r="BB217" i="1"/>
  <c r="BB329" i="1" s="1"/>
  <c r="M315" i="1"/>
  <c r="N203" i="1"/>
  <c r="M321" i="1"/>
  <c r="N209" i="1"/>
  <c r="AA281" i="6" l="1"/>
  <c r="AB169" i="6"/>
  <c r="AB281" i="6" s="1"/>
  <c r="AN311" i="6"/>
  <c r="AO199" i="6"/>
  <c r="AO311" i="6" s="1"/>
  <c r="AN315" i="6"/>
  <c r="AO203" i="6"/>
  <c r="AO315" i="6" s="1"/>
  <c r="BA303" i="6"/>
  <c r="BB191" i="6"/>
  <c r="BB303" i="6" s="1"/>
  <c r="BA314" i="6"/>
  <c r="BB202" i="6"/>
  <c r="BB314" i="6" s="1"/>
  <c r="BA288" i="6"/>
  <c r="BB176" i="6"/>
  <c r="BB288" i="6" s="1"/>
  <c r="AA327" i="6"/>
  <c r="AB215" i="6"/>
  <c r="AB327" i="6" s="1"/>
  <c r="BA282" i="6"/>
  <c r="BB170" i="6"/>
  <c r="BB282" i="6" s="1"/>
  <c r="BA310" i="6"/>
  <c r="BB198" i="6"/>
  <c r="BB310" i="6" s="1"/>
  <c r="BA319" i="6"/>
  <c r="BB207" i="6"/>
  <c r="BB319" i="6" s="1"/>
  <c r="AN319" i="6"/>
  <c r="AO207" i="6"/>
  <c r="AO319" i="6" s="1"/>
  <c r="BA301" i="6"/>
  <c r="BB189" i="6"/>
  <c r="BB301" i="6" s="1"/>
  <c r="BA299" i="6"/>
  <c r="BB187" i="6"/>
  <c r="BB299" i="6" s="1"/>
  <c r="BA323" i="6"/>
  <c r="BB211" i="6"/>
  <c r="BB323" i="6" s="1"/>
  <c r="BA307" i="6"/>
  <c r="BB195" i="6"/>
  <c r="BB307" i="6" s="1"/>
  <c r="BA297" i="6"/>
  <c r="BB185" i="6"/>
  <c r="BB297" i="6" s="1"/>
  <c r="AA284" i="6"/>
  <c r="AB172" i="6"/>
  <c r="AB284" i="6" s="1"/>
  <c r="BA311" i="6"/>
  <c r="BB199" i="6"/>
  <c r="BB311" i="6" s="1"/>
  <c r="BA290" i="6"/>
  <c r="BB178" i="6"/>
  <c r="BB290" i="6" s="1"/>
  <c r="BA320" i="6"/>
  <c r="BB208" i="6"/>
  <c r="BB320" i="6" s="1"/>
  <c r="BA304" i="6"/>
  <c r="BB192" i="6"/>
  <c r="BB304" i="6" s="1"/>
  <c r="BA287" i="6"/>
  <c r="BB175" i="6"/>
  <c r="BB287" i="6" s="1"/>
  <c r="AN321" i="6"/>
  <c r="AO209" i="6"/>
  <c r="AO321" i="6" s="1"/>
  <c r="BA316" i="6"/>
  <c r="BB204" i="6"/>
  <c r="BB316" i="6" s="1"/>
  <c r="AA326" i="6"/>
  <c r="AB214" i="6"/>
  <c r="AB326" i="6" s="1"/>
  <c r="BA289" i="6"/>
  <c r="BB177" i="6"/>
  <c r="BB289" i="6" s="1"/>
  <c r="AA283" i="6"/>
  <c r="AB171" i="6"/>
  <c r="AB283" i="6" s="1"/>
  <c r="BA308" i="6"/>
  <c r="BB196" i="6"/>
  <c r="BB308" i="6" s="1"/>
  <c r="AA282" i="6"/>
  <c r="AB170" i="6"/>
  <c r="AB282" i="6" s="1"/>
  <c r="BA295" i="6"/>
  <c r="BB183" i="6"/>
  <c r="BB295" i="6" s="1"/>
  <c r="AN282" i="6"/>
  <c r="AO170" i="6"/>
  <c r="AO282" i="6" s="1"/>
  <c r="AN323" i="6"/>
  <c r="AO211" i="6"/>
  <c r="AO323" i="6" s="1"/>
  <c r="BA321" i="6"/>
  <c r="BB209" i="6"/>
  <c r="BB321" i="6" s="1"/>
  <c r="BA324" i="6"/>
  <c r="BB212" i="6"/>
  <c r="BB324" i="6" s="1"/>
  <c r="BA281" i="6"/>
  <c r="BB169" i="6"/>
  <c r="BB281" i="6" s="1"/>
  <c r="BA283" i="6"/>
  <c r="BB171" i="6"/>
  <c r="BB283" i="6" s="1"/>
  <c r="BA315" i="6"/>
  <c r="BB203" i="6"/>
  <c r="BB315" i="6" s="1"/>
  <c r="AN283" i="6"/>
  <c r="AO171" i="6"/>
  <c r="AO283" i="6" s="1"/>
  <c r="BA306" i="6"/>
  <c r="BB194" i="6"/>
  <c r="BB306" i="6" s="1"/>
  <c r="AA328" i="6"/>
  <c r="AB216" i="6"/>
  <c r="AB328" i="6" s="1"/>
  <c r="BA300" i="6"/>
  <c r="BB188" i="6"/>
  <c r="BB300" i="6" s="1"/>
  <c r="BA286" i="6"/>
  <c r="BB174" i="6"/>
  <c r="BB286" i="6" s="1"/>
  <c r="BA312" i="6"/>
  <c r="BB200" i="6"/>
  <c r="BB312" i="6" s="1"/>
  <c r="BA305" i="6"/>
  <c r="BB193" i="6"/>
  <c r="BB305" i="6" s="1"/>
  <c r="AN317" i="6"/>
  <c r="AO205" i="6"/>
  <c r="AO317" i="6" s="1"/>
  <c r="BA322" i="6"/>
  <c r="BB210" i="6"/>
  <c r="BB322" i="6" s="1"/>
  <c r="BA284" i="6"/>
  <c r="BB172" i="6"/>
  <c r="BB284" i="6" s="1"/>
  <c r="AA331" i="6"/>
  <c r="AB219" i="6"/>
  <c r="AB331" i="6" s="1"/>
  <c r="BA317" i="6"/>
  <c r="BB205" i="6"/>
  <c r="BB317" i="6" s="1"/>
  <c r="BA285" i="6"/>
  <c r="BB173" i="6"/>
  <c r="BB285" i="6" s="1"/>
  <c r="BA293" i="6"/>
  <c r="BB181" i="6"/>
  <c r="BB293" i="6" s="1"/>
  <c r="BA318" i="6"/>
  <c r="BB206" i="6"/>
  <c r="BB318" i="6" s="1"/>
  <c r="AN307" i="6"/>
  <c r="AO195" i="6"/>
  <c r="AO307" i="6" s="1"/>
  <c r="AA330" i="6"/>
  <c r="AB218" i="6"/>
  <c r="AB330" i="6" s="1"/>
  <c r="AN309" i="6"/>
  <c r="AO197" i="6"/>
  <c r="AO309" i="6" s="1"/>
  <c r="BA298" i="6"/>
  <c r="BB186" i="6"/>
  <c r="BB298" i="6" s="1"/>
  <c r="AN313" i="6"/>
  <c r="AO201" i="6"/>
  <c r="AO313" i="6" s="1"/>
  <c r="BA296" i="6"/>
  <c r="BB184" i="6"/>
  <c r="BB296" i="6" s="1"/>
  <c r="BA309" i="6"/>
  <c r="BB197" i="6"/>
  <c r="BB309" i="6" s="1"/>
  <c r="BA313" i="6"/>
  <c r="BB201" i="6"/>
  <c r="BB313" i="6" s="1"/>
  <c r="AA325" i="6"/>
  <c r="AB213" i="6"/>
  <c r="AB325" i="6" s="1"/>
  <c r="BA292" i="6"/>
  <c r="BB180" i="6"/>
  <c r="BB292" i="6" s="1"/>
  <c r="AA329" i="6"/>
  <c r="AB217" i="6"/>
  <c r="AB329" i="6" s="1"/>
  <c r="BA294" i="6"/>
  <c r="BB182" i="6"/>
  <c r="BB294" i="6" s="1"/>
  <c r="BA302" i="6"/>
  <c r="BB190" i="6"/>
  <c r="BB302" i="6" s="1"/>
  <c r="BA291" i="6"/>
  <c r="BB179" i="6"/>
  <c r="BB291" i="6" s="1"/>
  <c r="N325" i="11"/>
  <c r="O213" i="11"/>
  <c r="O325" i="11" s="1"/>
  <c r="AA302" i="11"/>
  <c r="AB190" i="11"/>
  <c r="AB302" i="11" s="1"/>
  <c r="BA281" i="11"/>
  <c r="BB169" i="11"/>
  <c r="BB281" i="11" s="1"/>
  <c r="BA292" i="11"/>
  <c r="BB180" i="11"/>
  <c r="BB292" i="11" s="1"/>
  <c r="AA312" i="11"/>
  <c r="AB200" i="11"/>
  <c r="AB312" i="11" s="1"/>
  <c r="AA289" i="11"/>
  <c r="AB177" i="11"/>
  <c r="AB289" i="11" s="1"/>
  <c r="AA299" i="11"/>
  <c r="AB187" i="11"/>
  <c r="AB299" i="11" s="1"/>
  <c r="N319" i="11"/>
  <c r="O207" i="11"/>
  <c r="O319" i="11" s="1"/>
  <c r="AA300" i="11"/>
  <c r="AB188" i="11"/>
  <c r="AB300" i="11" s="1"/>
  <c r="AA313" i="11"/>
  <c r="AB201" i="11"/>
  <c r="AB313" i="11" s="1"/>
  <c r="AA315" i="11"/>
  <c r="AB203" i="11"/>
  <c r="AB315" i="11" s="1"/>
  <c r="N324" i="11"/>
  <c r="O212" i="11"/>
  <c r="O324" i="11" s="1"/>
  <c r="N317" i="11"/>
  <c r="O205" i="11"/>
  <c r="O317" i="11" s="1"/>
  <c r="BA286" i="11"/>
  <c r="BB174" i="11"/>
  <c r="BB286" i="11" s="1"/>
  <c r="BA284" i="11"/>
  <c r="BB172" i="11"/>
  <c r="BB284" i="11" s="1"/>
  <c r="AA281" i="11"/>
  <c r="AB169" i="11"/>
  <c r="AB281" i="11" s="1"/>
  <c r="N329" i="11"/>
  <c r="O217" i="11"/>
  <c r="O329" i="11" s="1"/>
  <c r="N320" i="11"/>
  <c r="O208" i="11"/>
  <c r="O320" i="11" s="1"/>
  <c r="AA298" i="11"/>
  <c r="AB186" i="11"/>
  <c r="AB298" i="11" s="1"/>
  <c r="AA304" i="11"/>
  <c r="AB192" i="11"/>
  <c r="AB304" i="11" s="1"/>
  <c r="AA291" i="11"/>
  <c r="AB179" i="11"/>
  <c r="AB291" i="11" s="1"/>
  <c r="AA305" i="11"/>
  <c r="AB193" i="11"/>
  <c r="AB305" i="11" s="1"/>
  <c r="AA292" i="11"/>
  <c r="AB180" i="11"/>
  <c r="AB292" i="11" s="1"/>
  <c r="AN315" i="11"/>
  <c r="AO203" i="11"/>
  <c r="AO315" i="11" s="1"/>
  <c r="BA293" i="11"/>
  <c r="BB181" i="11"/>
  <c r="BB293" i="11" s="1"/>
  <c r="BA288" i="11"/>
  <c r="BB176" i="11"/>
  <c r="BB288" i="11" s="1"/>
  <c r="AA318" i="11"/>
  <c r="AB206" i="11"/>
  <c r="AB318" i="11" s="1"/>
  <c r="N318" i="11"/>
  <c r="O206" i="11"/>
  <c r="O318" i="11" s="1"/>
  <c r="N312" i="11"/>
  <c r="O200" i="11"/>
  <c r="O312" i="11" s="1"/>
  <c r="AA290" i="11"/>
  <c r="AB178" i="11"/>
  <c r="AB290" i="11" s="1"/>
  <c r="AN314" i="11"/>
  <c r="AO202" i="11"/>
  <c r="AO314" i="11" s="1"/>
  <c r="AA317" i="11"/>
  <c r="AB205" i="11"/>
  <c r="AB317" i="11" s="1"/>
  <c r="AA283" i="11"/>
  <c r="AB171" i="11"/>
  <c r="AB283" i="11" s="1"/>
  <c r="AA284" i="11"/>
  <c r="AB172" i="11"/>
  <c r="AB284" i="11" s="1"/>
  <c r="AN317" i="11"/>
  <c r="AO205" i="11"/>
  <c r="AO317" i="11" s="1"/>
  <c r="N326" i="11"/>
  <c r="O214" i="11"/>
  <c r="O326" i="11" s="1"/>
  <c r="AA310" i="11"/>
  <c r="AB198" i="11"/>
  <c r="AB310" i="11" s="1"/>
  <c r="N310" i="11"/>
  <c r="O198" i="11"/>
  <c r="O310" i="11" s="1"/>
  <c r="AA282" i="11"/>
  <c r="AB170" i="11"/>
  <c r="AB282" i="11" s="1"/>
  <c r="AA321" i="11"/>
  <c r="AB209" i="11"/>
  <c r="AB321" i="11" s="1"/>
  <c r="AA319" i="11"/>
  <c r="AB207" i="11"/>
  <c r="AB319" i="11" s="1"/>
  <c r="AA301" i="11"/>
  <c r="AB189" i="11"/>
  <c r="AB301" i="11" s="1"/>
  <c r="N313" i="11"/>
  <c r="O201" i="11"/>
  <c r="O313" i="11" s="1"/>
  <c r="AN311" i="11"/>
  <c r="AO199" i="11"/>
  <c r="AO311" i="11" s="1"/>
  <c r="BA282" i="11"/>
  <c r="BB170" i="11"/>
  <c r="BB282" i="11" s="1"/>
  <c r="BA289" i="11"/>
  <c r="BB177" i="11"/>
  <c r="BB289" i="11" s="1"/>
  <c r="AA316" i="11"/>
  <c r="AB204" i="11"/>
  <c r="AB316" i="11" s="1"/>
  <c r="AA293" i="11"/>
  <c r="AB181" i="11"/>
  <c r="AB293" i="11" s="1"/>
  <c r="AA306" i="11"/>
  <c r="AB194" i="11"/>
  <c r="AB306" i="11" s="1"/>
  <c r="AN316" i="11"/>
  <c r="AO204" i="11"/>
  <c r="AO316" i="11" s="1"/>
  <c r="N307" i="11"/>
  <c r="O195" i="11"/>
  <c r="O307" i="11" s="1"/>
  <c r="N330" i="11"/>
  <c r="O218" i="11"/>
  <c r="O330" i="11" s="1"/>
  <c r="BA294" i="11"/>
  <c r="BB182" i="11"/>
  <c r="BB294" i="11" s="1"/>
  <c r="AN313" i="11"/>
  <c r="AO201" i="11"/>
  <c r="AO313" i="11" s="1"/>
  <c r="BA283" i="11"/>
  <c r="BB171" i="11"/>
  <c r="BB283" i="11" s="1"/>
  <c r="AA308" i="11"/>
  <c r="AB196" i="11"/>
  <c r="AB308" i="11" s="1"/>
  <c r="AA285" i="11"/>
  <c r="AB173" i="11"/>
  <c r="AB285" i="11" s="1"/>
  <c r="N327" i="11"/>
  <c r="O215" i="11"/>
  <c r="O327" i="11" s="1"/>
  <c r="AA294" i="11"/>
  <c r="AB182" i="11"/>
  <c r="AB294" i="11" s="1"/>
  <c r="AN308" i="11"/>
  <c r="AO196" i="11"/>
  <c r="AO308" i="11" s="1"/>
  <c r="AA295" i="11"/>
  <c r="AB183" i="11"/>
  <c r="AB295" i="11" s="1"/>
  <c r="AA296" i="11"/>
  <c r="AB184" i="11"/>
  <c r="AB296" i="11" s="1"/>
  <c r="N309" i="11"/>
  <c r="O197" i="11"/>
  <c r="O309" i="11" s="1"/>
  <c r="BA296" i="11"/>
  <c r="BB184" i="11"/>
  <c r="BB296" i="11" s="1"/>
  <c r="N322" i="11"/>
  <c r="O210" i="11"/>
  <c r="O322" i="11" s="1"/>
  <c r="AA303" i="11"/>
  <c r="AB191" i="11"/>
  <c r="AB303" i="11" s="1"/>
  <c r="N316" i="11"/>
  <c r="O204" i="11"/>
  <c r="O316" i="11" s="1"/>
  <c r="AA286" i="11"/>
  <c r="AB174" i="11"/>
  <c r="AB286" i="11" s="1"/>
  <c r="AN318" i="11"/>
  <c r="AO206" i="11"/>
  <c r="AO318" i="11" s="1"/>
  <c r="N311" i="11"/>
  <c r="O199" i="11"/>
  <c r="O311" i="11" s="1"/>
  <c r="BA291" i="11"/>
  <c r="BB179" i="11"/>
  <c r="BB291" i="11" s="1"/>
  <c r="AA307" i="11"/>
  <c r="AB195" i="11"/>
  <c r="AB307" i="11" s="1"/>
  <c r="N328" i="11"/>
  <c r="O216" i="11"/>
  <c r="O328" i="11" s="1"/>
  <c r="AA287" i="11"/>
  <c r="AB175" i="11"/>
  <c r="AB287" i="11" s="1"/>
  <c r="N331" i="11"/>
  <c r="O219" i="11"/>
  <c r="O331" i="11" s="1"/>
  <c r="AA288" i="11"/>
  <c r="AB176" i="11"/>
  <c r="AB288" i="11" s="1"/>
  <c r="AN307" i="11"/>
  <c r="AO195" i="11"/>
  <c r="AO307" i="11" s="1"/>
  <c r="BA285" i="11"/>
  <c r="BB173" i="11"/>
  <c r="BB285" i="11" s="1"/>
  <c r="BA287" i="11"/>
  <c r="BB175" i="11"/>
  <c r="BB287" i="11" s="1"/>
  <c r="AA314" i="11"/>
  <c r="AB202" i="11"/>
  <c r="AB314" i="11" s="1"/>
  <c r="N323" i="11"/>
  <c r="O211" i="11"/>
  <c r="O323" i="11" s="1"/>
  <c r="N308" i="11"/>
  <c r="O196" i="11"/>
  <c r="O308" i="11" s="1"/>
  <c r="AN320" i="11"/>
  <c r="AO208" i="11"/>
  <c r="AO320" i="11" s="1"/>
  <c r="AN310" i="11"/>
  <c r="AO198" i="11"/>
  <c r="AO310" i="11" s="1"/>
  <c r="AA309" i="11"/>
  <c r="AB197" i="11"/>
  <c r="AB309" i="11" s="1"/>
  <c r="N321" i="11"/>
  <c r="O209" i="11"/>
  <c r="O321" i="11" s="1"/>
  <c r="AN319" i="11"/>
  <c r="AO207" i="11"/>
  <c r="AO319" i="11" s="1"/>
  <c r="BA290" i="11"/>
  <c r="BB178" i="11"/>
  <c r="BB290" i="11" s="1"/>
  <c r="BA297" i="11"/>
  <c r="BB185" i="11"/>
  <c r="BB297" i="11" s="1"/>
  <c r="AN309" i="11"/>
  <c r="AO197" i="11"/>
  <c r="AO309" i="11" s="1"/>
  <c r="AA320" i="11"/>
  <c r="AB208" i="11"/>
  <c r="AB320" i="11" s="1"/>
  <c r="AA297" i="11"/>
  <c r="AB185" i="11"/>
  <c r="AB297" i="11" s="1"/>
  <c r="N314" i="11"/>
  <c r="O202" i="11"/>
  <c r="O314" i="11" s="1"/>
  <c r="AN312" i="11"/>
  <c r="AO200" i="11"/>
  <c r="AO312" i="11" s="1"/>
  <c r="N315" i="11"/>
  <c r="O203" i="11"/>
  <c r="O315" i="11" s="1"/>
  <c r="BA295" i="11"/>
  <c r="BB183" i="11"/>
  <c r="BB295" i="11" s="1"/>
  <c r="AA311" i="11"/>
  <c r="AB199" i="11"/>
  <c r="AB311" i="11" s="1"/>
  <c r="AN309" i="10"/>
  <c r="AO197" i="10"/>
  <c r="AO309" i="10" s="1"/>
  <c r="AA322" i="10"/>
  <c r="AB210" i="10"/>
  <c r="AB322" i="10" s="1"/>
  <c r="N295" i="10"/>
  <c r="O183" i="10"/>
  <c r="O295" i="10" s="1"/>
  <c r="AN313" i="10"/>
  <c r="AO201" i="10"/>
  <c r="AO313" i="10" s="1"/>
  <c r="AA316" i="10"/>
  <c r="AB204" i="10"/>
  <c r="AB316" i="10" s="1"/>
  <c r="AN322" i="10"/>
  <c r="AO210" i="10"/>
  <c r="AO322" i="10" s="1"/>
  <c r="BB184" i="10"/>
  <c r="BB296" i="10" s="1"/>
  <c r="BA296" i="10"/>
  <c r="AA321" i="10"/>
  <c r="AB209" i="10"/>
  <c r="AB321" i="10" s="1"/>
  <c r="N281" i="10"/>
  <c r="O169" i="10"/>
  <c r="O281" i="10" s="1"/>
  <c r="AN285" i="10"/>
  <c r="AO173" i="10"/>
  <c r="AO285" i="10" s="1"/>
  <c r="AA324" i="10"/>
  <c r="AB212" i="10"/>
  <c r="AB324" i="10" s="1"/>
  <c r="N288" i="10"/>
  <c r="O176" i="10"/>
  <c r="O288" i="10" s="1"/>
  <c r="AA308" i="10"/>
  <c r="AB196" i="10"/>
  <c r="AB308" i="10" s="1"/>
  <c r="AN291" i="10"/>
  <c r="AO179" i="10"/>
  <c r="AO291" i="10" s="1"/>
  <c r="AN324" i="10"/>
  <c r="AO212" i="10"/>
  <c r="AO324" i="10" s="1"/>
  <c r="N293" i="10"/>
  <c r="O181" i="10"/>
  <c r="O293" i="10" s="1"/>
  <c r="AN292" i="10"/>
  <c r="AO180" i="10"/>
  <c r="AO292" i="10" s="1"/>
  <c r="AN319" i="10"/>
  <c r="AO207" i="10"/>
  <c r="AO319" i="10" s="1"/>
  <c r="AA329" i="10"/>
  <c r="AB217" i="10"/>
  <c r="AB329" i="10" s="1"/>
  <c r="AN315" i="10"/>
  <c r="AO203" i="10"/>
  <c r="AO315" i="10" s="1"/>
  <c r="AN284" i="10"/>
  <c r="AO172" i="10"/>
  <c r="AO284" i="10" s="1"/>
  <c r="O188" i="10"/>
  <c r="O300" i="10" s="1"/>
  <c r="N300" i="10"/>
  <c r="AN328" i="10"/>
  <c r="AO216" i="10"/>
  <c r="AO328" i="10" s="1"/>
  <c r="AN307" i="10"/>
  <c r="AO195" i="10"/>
  <c r="AO307" i="10" s="1"/>
  <c r="AN302" i="10"/>
  <c r="AO190" i="10"/>
  <c r="AO302" i="10" s="1"/>
  <c r="AN326" i="10"/>
  <c r="AO214" i="10"/>
  <c r="AO326" i="10" s="1"/>
  <c r="AN317" i="10"/>
  <c r="AO205" i="10"/>
  <c r="AO317" i="10" s="1"/>
  <c r="N292" i="10"/>
  <c r="O180" i="10"/>
  <c r="O292" i="10" s="1"/>
  <c r="AN308" i="10"/>
  <c r="AO196" i="10"/>
  <c r="AO308" i="10" s="1"/>
  <c r="AA302" i="10"/>
  <c r="AB190" i="10"/>
  <c r="AB302" i="10" s="1"/>
  <c r="N283" i="10"/>
  <c r="O171" i="10"/>
  <c r="O283" i="10" s="1"/>
  <c r="AN283" i="10"/>
  <c r="AO171" i="10"/>
  <c r="AO283" i="10" s="1"/>
  <c r="N282" i="10"/>
  <c r="O170" i="10"/>
  <c r="O282" i="10" s="1"/>
  <c r="AA320" i="10"/>
  <c r="AB208" i="10"/>
  <c r="AB320" i="10" s="1"/>
  <c r="AN325" i="10"/>
  <c r="AO213" i="10"/>
  <c r="AO325" i="10" s="1"/>
  <c r="AN298" i="10"/>
  <c r="AO186" i="10"/>
  <c r="AO298" i="10" s="1"/>
  <c r="BA331" i="10"/>
  <c r="BB219" i="10"/>
  <c r="BB331" i="10" s="1"/>
  <c r="AA304" i="10"/>
  <c r="AB192" i="10"/>
  <c r="AB304" i="10" s="1"/>
  <c r="AA310" i="10"/>
  <c r="AB198" i="10"/>
  <c r="AB310" i="10" s="1"/>
  <c r="O175" i="10"/>
  <c r="O287" i="10" s="1"/>
  <c r="N287" i="10"/>
  <c r="AA326" i="10"/>
  <c r="AB214" i="10"/>
  <c r="AB326" i="10" s="1"/>
  <c r="AN294" i="10"/>
  <c r="AO182" i="10"/>
  <c r="AO294" i="10" s="1"/>
  <c r="AN282" i="10"/>
  <c r="AO170" i="10"/>
  <c r="AO282" i="10" s="1"/>
  <c r="AN305" i="10"/>
  <c r="AO193" i="10"/>
  <c r="AO305" i="10" s="1"/>
  <c r="AN299" i="10"/>
  <c r="AO187" i="10"/>
  <c r="AO299" i="10" s="1"/>
  <c r="N296" i="10"/>
  <c r="O184" i="10"/>
  <c r="O296" i="10" s="1"/>
  <c r="N297" i="10"/>
  <c r="O185" i="10"/>
  <c r="O297" i="10" s="1"/>
  <c r="N298" i="10"/>
  <c r="O186" i="10"/>
  <c r="O298" i="10" s="1"/>
  <c r="AN306" i="10"/>
  <c r="AO194" i="10"/>
  <c r="AO306" i="10" s="1"/>
  <c r="AN287" i="10"/>
  <c r="AO175" i="10"/>
  <c r="AO287" i="10" s="1"/>
  <c r="AN311" i="10"/>
  <c r="AO199" i="10"/>
  <c r="AO311" i="10" s="1"/>
  <c r="AA314" i="10"/>
  <c r="AB202" i="10"/>
  <c r="AB314" i="10" s="1"/>
  <c r="N301" i="10"/>
  <c r="O189" i="10"/>
  <c r="O301" i="10" s="1"/>
  <c r="AN295" i="10"/>
  <c r="AO183" i="10"/>
  <c r="AO295" i="10" s="1"/>
  <c r="N294" i="10"/>
  <c r="O182" i="10"/>
  <c r="O294" i="10" s="1"/>
  <c r="N284" i="10"/>
  <c r="O172" i="10"/>
  <c r="O284" i="10" s="1"/>
  <c r="AN330" i="10"/>
  <c r="AO218" i="10"/>
  <c r="AO330" i="10" s="1"/>
  <c r="AN300" i="10"/>
  <c r="AO188" i="10"/>
  <c r="AO300" i="10" s="1"/>
  <c r="N290" i="10"/>
  <c r="O178" i="10"/>
  <c r="O290" i="10" s="1"/>
  <c r="N289" i="10"/>
  <c r="O177" i="10"/>
  <c r="O289" i="10" s="1"/>
  <c r="AN329" i="10"/>
  <c r="AO217" i="10"/>
  <c r="AO329" i="10" s="1"/>
  <c r="AA318" i="10"/>
  <c r="AB206" i="10"/>
  <c r="AB318" i="10" s="1"/>
  <c r="AN290" i="10"/>
  <c r="AO178" i="10"/>
  <c r="AO290" i="10" s="1"/>
  <c r="AN323" i="10"/>
  <c r="AO211" i="10"/>
  <c r="AO323" i="10" s="1"/>
  <c r="AN297" i="10"/>
  <c r="AO185" i="10"/>
  <c r="AO297" i="10" s="1"/>
  <c r="AN314" i="10"/>
  <c r="AO202" i="10"/>
  <c r="AO314" i="10" s="1"/>
  <c r="N285" i="10"/>
  <c r="O173" i="10"/>
  <c r="O285" i="10" s="1"/>
  <c r="AA313" i="10"/>
  <c r="AB201" i="10"/>
  <c r="AB313" i="10" s="1"/>
  <c r="AA306" i="10"/>
  <c r="AB194" i="10"/>
  <c r="AB306" i="10" s="1"/>
  <c r="AN321" i="10"/>
  <c r="AO209" i="10"/>
  <c r="AO321" i="10" s="1"/>
  <c r="AN288" i="10"/>
  <c r="AO176" i="10"/>
  <c r="AO288" i="10" s="1"/>
  <c r="AN327" i="10"/>
  <c r="AO215" i="10"/>
  <c r="AO327" i="10" s="1"/>
  <c r="AN293" i="10"/>
  <c r="AO181" i="10"/>
  <c r="AO293" i="10" s="1"/>
  <c r="N286" i="10"/>
  <c r="O174" i="10"/>
  <c r="O286" i="10" s="1"/>
  <c r="AN331" i="10"/>
  <c r="AO219" i="10"/>
  <c r="AO331" i="10" s="1"/>
  <c r="AA330" i="10"/>
  <c r="AB218" i="10"/>
  <c r="AB330" i="10" s="1"/>
  <c r="N291" i="10"/>
  <c r="O179" i="10"/>
  <c r="O291" i="10" s="1"/>
  <c r="AN301" i="10"/>
  <c r="AO189" i="10"/>
  <c r="AO301" i="10" s="1"/>
  <c r="AN281" i="10"/>
  <c r="AO169" i="10"/>
  <c r="AO281" i="10" s="1"/>
  <c r="AN286" i="10"/>
  <c r="AO174" i="10"/>
  <c r="AO286" i="10" s="1"/>
  <c r="AN318" i="10"/>
  <c r="AO206" i="10"/>
  <c r="AO318" i="10" s="1"/>
  <c r="AN310" i="10"/>
  <c r="AO198" i="10"/>
  <c r="AO310" i="10" s="1"/>
  <c r="AN304" i="10"/>
  <c r="AO192" i="10"/>
  <c r="AO304" i="10" s="1"/>
  <c r="AN289" i="10"/>
  <c r="AO177" i="10"/>
  <c r="AO289" i="10" s="1"/>
  <c r="AA328" i="10"/>
  <c r="AB216" i="10"/>
  <c r="AB328" i="10" s="1"/>
  <c r="AN312" i="10"/>
  <c r="AO200" i="10"/>
  <c r="AO312" i="10" s="1"/>
  <c r="AN316" i="10"/>
  <c r="AO204" i="10"/>
  <c r="AO316" i="10" s="1"/>
  <c r="N299" i="10"/>
  <c r="O187" i="10"/>
  <c r="O299" i="10" s="1"/>
  <c r="AA305" i="10"/>
  <c r="AB193" i="10"/>
  <c r="AB305" i="10" s="1"/>
  <c r="BA286" i="3"/>
  <c r="BB174" i="3"/>
  <c r="BB286" i="3" s="1"/>
  <c r="AA312" i="3"/>
  <c r="AB200" i="3"/>
  <c r="AB312" i="3" s="1"/>
  <c r="BA327" i="3"/>
  <c r="BB215" i="3"/>
  <c r="BB327" i="3" s="1"/>
  <c r="BA285" i="3"/>
  <c r="BB173" i="3"/>
  <c r="BB285" i="3" s="1"/>
  <c r="AA284" i="3"/>
  <c r="AB172" i="3"/>
  <c r="AB284" i="3" s="1"/>
  <c r="BA324" i="3"/>
  <c r="BB212" i="3"/>
  <c r="BB324" i="3" s="1"/>
  <c r="BA321" i="3"/>
  <c r="BB209" i="3"/>
  <c r="BB321" i="3" s="1"/>
  <c r="BA323" i="3"/>
  <c r="BB211" i="3"/>
  <c r="BB323" i="3" s="1"/>
  <c r="BA312" i="3"/>
  <c r="BB200" i="3"/>
  <c r="BB312" i="3" s="1"/>
  <c r="BA310" i="3"/>
  <c r="BB198" i="3"/>
  <c r="BB310" i="3" s="1"/>
  <c r="BA329" i="3"/>
  <c r="BB217" i="3"/>
  <c r="BB329" i="3" s="1"/>
  <c r="AA316" i="3"/>
  <c r="AB204" i="3"/>
  <c r="AB316" i="3" s="1"/>
  <c r="AA282" i="3"/>
  <c r="AB170" i="3"/>
  <c r="AB282" i="3" s="1"/>
  <c r="BA314" i="3"/>
  <c r="BB202" i="3"/>
  <c r="BB314" i="3" s="1"/>
  <c r="BA306" i="3"/>
  <c r="BB194" i="3"/>
  <c r="BB306" i="3" s="1"/>
  <c r="BA313" i="3"/>
  <c r="BB201" i="3"/>
  <c r="BB313" i="3" s="1"/>
  <c r="BA304" i="3"/>
  <c r="BB192" i="3"/>
  <c r="BB304" i="3" s="1"/>
  <c r="BA293" i="3"/>
  <c r="BB181" i="3"/>
  <c r="BB293" i="3" s="1"/>
  <c r="BA315" i="3"/>
  <c r="BB203" i="3"/>
  <c r="BB315" i="3" s="1"/>
  <c r="AN312" i="3"/>
  <c r="AO200" i="3"/>
  <c r="AO312" i="3" s="1"/>
  <c r="BA325" i="3"/>
  <c r="BB213" i="3"/>
  <c r="BB325" i="3" s="1"/>
  <c r="BA328" i="3"/>
  <c r="BB216" i="3"/>
  <c r="BB328" i="3" s="1"/>
  <c r="BA301" i="3"/>
  <c r="BB189" i="3"/>
  <c r="BB301" i="3" s="1"/>
  <c r="BA326" i="3"/>
  <c r="BB214" i="3"/>
  <c r="BB326" i="3" s="1"/>
  <c r="BA292" i="3"/>
  <c r="BB180" i="3"/>
  <c r="BB292" i="3" s="1"/>
  <c r="AN331" i="3"/>
  <c r="AO219" i="3"/>
  <c r="AO331" i="3" s="1"/>
  <c r="AA285" i="3"/>
  <c r="AB173" i="3"/>
  <c r="AB285" i="3" s="1"/>
  <c r="AN328" i="3"/>
  <c r="AO216" i="3"/>
  <c r="AO328" i="3" s="1"/>
  <c r="BA291" i="3"/>
  <c r="BB179" i="3"/>
  <c r="BB291" i="3" s="1"/>
  <c r="BA318" i="3"/>
  <c r="BB206" i="3"/>
  <c r="BB318" i="3" s="1"/>
  <c r="BA290" i="3"/>
  <c r="BB178" i="3"/>
  <c r="BB290" i="3" s="1"/>
  <c r="BA309" i="3"/>
  <c r="BB197" i="3"/>
  <c r="BB309" i="3" s="1"/>
  <c r="BA317" i="3"/>
  <c r="BB205" i="3"/>
  <c r="BB317" i="3" s="1"/>
  <c r="AN316" i="3"/>
  <c r="AO204" i="3"/>
  <c r="AO316" i="3" s="1"/>
  <c r="BA330" i="3"/>
  <c r="BB218" i="3"/>
  <c r="BB330" i="3" s="1"/>
  <c r="AA283" i="3"/>
  <c r="AB171" i="3"/>
  <c r="AB283" i="3" s="1"/>
  <c r="BA295" i="3"/>
  <c r="BB183" i="3"/>
  <c r="BB295" i="3" s="1"/>
  <c r="BA288" i="3"/>
  <c r="BB176" i="3"/>
  <c r="BB288" i="3" s="1"/>
  <c r="AN281" i="3"/>
  <c r="AO169" i="3"/>
  <c r="AO281" i="3" s="1"/>
  <c r="AN315" i="3"/>
  <c r="AO203" i="3"/>
  <c r="AO315" i="3" s="1"/>
  <c r="BA305" i="3"/>
  <c r="BB193" i="3"/>
  <c r="BB305" i="3" s="1"/>
  <c r="BA287" i="3"/>
  <c r="BB175" i="3"/>
  <c r="BB287" i="3" s="1"/>
  <c r="BA331" i="3"/>
  <c r="BB219" i="3"/>
  <c r="BB331" i="3" s="1"/>
  <c r="BA297" i="3"/>
  <c r="BB185" i="3"/>
  <c r="BB297" i="3" s="1"/>
  <c r="BA284" i="3"/>
  <c r="BB172" i="3"/>
  <c r="BB284" i="3" s="1"/>
  <c r="AA281" i="3"/>
  <c r="AB169" i="3"/>
  <c r="AB281" i="3" s="1"/>
  <c r="AN282" i="3"/>
  <c r="AO170" i="3"/>
  <c r="AO282" i="3" s="1"/>
  <c r="BA311" i="3"/>
  <c r="BB199" i="3"/>
  <c r="BB311" i="3" s="1"/>
  <c r="AA292" i="3"/>
  <c r="AB180" i="3"/>
  <c r="AB292" i="3" s="1"/>
  <c r="AN323" i="3"/>
  <c r="AO211" i="3"/>
  <c r="AO323" i="3" s="1"/>
  <c r="BA299" i="3"/>
  <c r="BB187" i="3"/>
  <c r="BB299" i="3" s="1"/>
  <c r="BA303" i="3"/>
  <c r="BB191" i="3"/>
  <c r="BB303" i="3" s="1"/>
  <c r="AN324" i="3"/>
  <c r="AO212" i="3"/>
  <c r="AO324" i="3" s="1"/>
  <c r="BA320" i="3"/>
  <c r="BB208" i="3"/>
  <c r="BB320" i="3" s="1"/>
  <c r="AA286" i="3"/>
  <c r="AB174" i="3"/>
  <c r="AB286" i="3" s="1"/>
  <c r="BA308" i="3"/>
  <c r="BB196" i="3"/>
  <c r="BB308" i="3" s="1"/>
  <c r="BA319" i="3"/>
  <c r="BB207" i="3"/>
  <c r="BB319" i="3" s="1"/>
  <c r="BA300" i="3"/>
  <c r="BB188" i="3"/>
  <c r="BB300" i="3" s="1"/>
  <c r="BA294" i="3"/>
  <c r="BB182" i="3"/>
  <c r="BB294" i="3" s="1"/>
  <c r="AN314" i="3"/>
  <c r="AO202" i="3"/>
  <c r="AO314" i="3" s="1"/>
  <c r="AA287" i="3"/>
  <c r="AB175" i="3"/>
  <c r="AB287" i="3" s="1"/>
  <c r="BA316" i="3"/>
  <c r="BB204" i="3"/>
  <c r="BB316" i="3" s="1"/>
  <c r="AN317" i="3"/>
  <c r="AO205" i="3"/>
  <c r="AO317" i="3" s="1"/>
  <c r="BA296" i="3"/>
  <c r="BB184" i="3"/>
  <c r="BB296" i="3" s="1"/>
  <c r="AN313" i="3"/>
  <c r="AO201" i="3"/>
  <c r="AO313" i="3" s="1"/>
  <c r="BA302" i="3"/>
  <c r="BB190" i="3"/>
  <c r="BB302" i="3" s="1"/>
  <c r="BA307" i="3"/>
  <c r="BB195" i="3"/>
  <c r="BB307" i="3" s="1"/>
  <c r="BA283" i="3"/>
  <c r="BB171" i="3"/>
  <c r="BB283" i="3" s="1"/>
  <c r="BA298" i="3"/>
  <c r="BB186" i="3"/>
  <c r="BB298" i="3" s="1"/>
  <c r="BA289" i="3"/>
  <c r="BB177" i="3"/>
  <c r="BB289" i="3" s="1"/>
  <c r="AN327" i="3"/>
  <c r="AO215" i="3"/>
  <c r="AO327" i="3" s="1"/>
  <c r="BA322" i="3"/>
  <c r="BB210" i="3"/>
  <c r="BB322" i="3" s="1"/>
  <c r="BA95" i="2"/>
  <c r="AZ316" i="2"/>
  <c r="BA299" i="2"/>
  <c r="BB187" i="2"/>
  <c r="BB299" i="2" s="1"/>
  <c r="AA310" i="2"/>
  <c r="AB198" i="2"/>
  <c r="AB310" i="2" s="1"/>
  <c r="AN325" i="2"/>
  <c r="AO213" i="2"/>
  <c r="AO325" i="2" s="1"/>
  <c r="N330" i="2"/>
  <c r="O218" i="2"/>
  <c r="O330" i="2" s="1"/>
  <c r="AN310" i="2"/>
  <c r="AO198" i="2"/>
  <c r="AO310" i="2" s="1"/>
  <c r="AN330" i="2"/>
  <c r="AO218" i="2"/>
  <c r="AO330" i="2" s="1"/>
  <c r="AN316" i="2"/>
  <c r="AO204" i="2"/>
  <c r="AO316" i="2" s="1"/>
  <c r="BA295" i="2"/>
  <c r="BB183" i="2"/>
  <c r="BB295" i="2" s="1"/>
  <c r="AN281" i="2"/>
  <c r="AO169" i="2"/>
  <c r="AO281" i="2" s="1"/>
  <c r="BA286" i="2"/>
  <c r="BB174" i="2"/>
  <c r="BB286" i="2" s="1"/>
  <c r="N329" i="2"/>
  <c r="O217" i="2"/>
  <c r="O329" i="2" s="1"/>
  <c r="AN318" i="2"/>
  <c r="AO206" i="2"/>
  <c r="AO318" i="2" s="1"/>
  <c r="BA292" i="2"/>
  <c r="BB180" i="2"/>
  <c r="BB292" i="2" s="1"/>
  <c r="BA298" i="2"/>
  <c r="BB186" i="2"/>
  <c r="BB298" i="2" s="1"/>
  <c r="BA289" i="2"/>
  <c r="BB177" i="2"/>
  <c r="BB289" i="2" s="1"/>
  <c r="AA331" i="2"/>
  <c r="AB219" i="2"/>
  <c r="AB331" i="2" s="1"/>
  <c r="BA301" i="2"/>
  <c r="BB189" i="2"/>
  <c r="BB301" i="2" s="1"/>
  <c r="BA297" i="2"/>
  <c r="BB185" i="2"/>
  <c r="BB297" i="2" s="1"/>
  <c r="BA288" i="2"/>
  <c r="BB176" i="2"/>
  <c r="BB288" i="2" s="1"/>
  <c r="AN326" i="2"/>
  <c r="AO214" i="2"/>
  <c r="AO326" i="2" s="1"/>
  <c r="AN308" i="2"/>
  <c r="AO196" i="2"/>
  <c r="AO308" i="2" s="1"/>
  <c r="AN317" i="2"/>
  <c r="AO205" i="2"/>
  <c r="AO317" i="2" s="1"/>
  <c r="BA294" i="2"/>
  <c r="BB182" i="2"/>
  <c r="BB294" i="2" s="1"/>
  <c r="BA302" i="2"/>
  <c r="BB190" i="2"/>
  <c r="BB302" i="2" s="1"/>
  <c r="BA284" i="2"/>
  <c r="BB172" i="2"/>
  <c r="BB284" i="2" s="1"/>
  <c r="AN306" i="2"/>
  <c r="AO194" i="2"/>
  <c r="AO306" i="2" s="1"/>
  <c r="BA291" i="2"/>
  <c r="BB179" i="2"/>
  <c r="BB291" i="2" s="1"/>
  <c r="AN305" i="2"/>
  <c r="AO193" i="2"/>
  <c r="AO305" i="2" s="1"/>
  <c r="BA281" i="2"/>
  <c r="BB169" i="2"/>
  <c r="BB281" i="2" s="1"/>
  <c r="AN319" i="2"/>
  <c r="AO207" i="2"/>
  <c r="AO319" i="2" s="1"/>
  <c r="N328" i="2"/>
  <c r="O216" i="2"/>
  <c r="O328" i="2" s="1"/>
  <c r="AN309" i="2"/>
  <c r="AO197" i="2"/>
  <c r="AO309" i="2" s="1"/>
  <c r="AA308" i="2"/>
  <c r="AB196" i="2"/>
  <c r="AB308" i="2" s="1"/>
  <c r="AA311" i="2"/>
  <c r="AB199" i="2"/>
  <c r="AB311" i="2" s="1"/>
  <c r="AN312" i="2"/>
  <c r="AO200" i="2"/>
  <c r="AO312" i="2" s="1"/>
  <c r="AN323" i="2"/>
  <c r="AO211" i="2"/>
  <c r="AO323" i="2" s="1"/>
  <c r="AN327" i="2"/>
  <c r="AO215" i="2"/>
  <c r="AO327" i="2" s="1"/>
  <c r="AN311" i="2"/>
  <c r="AO199" i="2"/>
  <c r="AO311" i="2" s="1"/>
  <c r="AN314" i="2"/>
  <c r="AO202" i="2"/>
  <c r="AO314" i="2" s="1"/>
  <c r="AA307" i="2"/>
  <c r="AB195" i="2"/>
  <c r="AB307" i="2" s="1"/>
  <c r="AN321" i="2"/>
  <c r="AO209" i="2"/>
  <c r="AO321" i="2" s="1"/>
  <c r="AN329" i="2"/>
  <c r="AO217" i="2"/>
  <c r="AO329" i="2" s="1"/>
  <c r="BA293" i="2"/>
  <c r="BB181" i="2"/>
  <c r="BB293" i="2" s="1"/>
  <c r="BA296" i="2"/>
  <c r="BB184" i="2"/>
  <c r="BB296" i="2" s="1"/>
  <c r="BA283" i="2"/>
  <c r="BB171" i="2"/>
  <c r="BB283" i="2" s="1"/>
  <c r="BA282" i="2"/>
  <c r="BB170" i="2"/>
  <c r="BB282" i="2" s="1"/>
  <c r="BA290" i="2"/>
  <c r="BB178" i="2"/>
  <c r="BB290" i="2" s="1"/>
  <c r="AN307" i="2"/>
  <c r="AO195" i="2"/>
  <c r="AO307" i="2" s="1"/>
  <c r="BA287" i="2"/>
  <c r="BB175" i="2"/>
  <c r="BB287" i="2" s="1"/>
  <c r="AA306" i="2"/>
  <c r="AB194" i="2"/>
  <c r="AB306" i="2" s="1"/>
  <c r="AA309" i="2"/>
  <c r="AB197" i="2"/>
  <c r="AB309" i="2" s="1"/>
  <c r="BA300" i="2"/>
  <c r="BB188" i="2"/>
  <c r="BB300" i="2" s="1"/>
  <c r="AN322" i="2"/>
  <c r="AO210" i="2"/>
  <c r="AO322" i="2" s="1"/>
  <c r="AN328" i="2"/>
  <c r="AO216" i="2"/>
  <c r="AO328" i="2" s="1"/>
  <c r="BA285" i="2"/>
  <c r="BB173" i="2"/>
  <c r="BB285" i="2" s="1"/>
  <c r="AN320" i="2"/>
  <c r="AO208" i="2"/>
  <c r="AO320" i="2" s="1"/>
  <c r="AN315" i="2"/>
  <c r="AO203" i="2"/>
  <c r="AO315" i="2" s="1"/>
  <c r="AN304" i="2"/>
  <c r="AO192" i="2"/>
  <c r="AO304" i="2" s="1"/>
  <c r="AN313" i="2"/>
  <c r="AO201" i="2"/>
  <c r="AO313" i="2" s="1"/>
  <c r="AN324" i="2"/>
  <c r="AO212" i="2"/>
  <c r="AO324" i="2" s="1"/>
  <c r="N306" i="1"/>
  <c r="O194" i="1"/>
  <c r="O306" i="1" s="1"/>
  <c r="N311" i="1"/>
  <c r="O199" i="1"/>
  <c r="O311" i="1" s="1"/>
  <c r="BA331" i="1"/>
  <c r="BB219" i="1"/>
  <c r="BB331" i="1" s="1"/>
  <c r="N281" i="1"/>
  <c r="O169" i="1"/>
  <c r="O281" i="1" s="1"/>
  <c r="AA313" i="1"/>
  <c r="AB201" i="1"/>
  <c r="AB313" i="1" s="1"/>
  <c r="N307" i="1"/>
  <c r="O195" i="1"/>
  <c r="O307" i="1" s="1"/>
  <c r="N297" i="1"/>
  <c r="O185" i="1"/>
  <c r="O297" i="1" s="1"/>
  <c r="N321" i="1"/>
  <c r="O209" i="1"/>
  <c r="O321" i="1" s="1"/>
  <c r="N331" i="1"/>
  <c r="O219" i="1"/>
  <c r="O331" i="1" s="1"/>
  <c r="N314" i="1"/>
  <c r="O202" i="1"/>
  <c r="O314" i="1" s="1"/>
  <c r="N294" i="1"/>
  <c r="O182" i="1"/>
  <c r="O294" i="1" s="1"/>
  <c r="N283" i="1"/>
  <c r="O171" i="1"/>
  <c r="O283" i="1" s="1"/>
  <c r="N291" i="1"/>
  <c r="O179" i="1"/>
  <c r="O291" i="1" s="1"/>
  <c r="N299" i="1"/>
  <c r="O187" i="1"/>
  <c r="O299" i="1" s="1"/>
  <c r="BA316" i="1"/>
  <c r="BB204" i="1"/>
  <c r="BB316" i="1" s="1"/>
  <c r="N324" i="1"/>
  <c r="O212" i="1"/>
  <c r="O324" i="1" s="1"/>
  <c r="N292" i="1"/>
  <c r="O180" i="1"/>
  <c r="O292" i="1" s="1"/>
  <c r="N298" i="1"/>
  <c r="O186" i="1"/>
  <c r="O298" i="1" s="1"/>
  <c r="AA307" i="1"/>
  <c r="AB195" i="1"/>
  <c r="AB307" i="1" s="1"/>
  <c r="N327" i="1"/>
  <c r="O215" i="1"/>
  <c r="O327" i="1" s="1"/>
  <c r="AN302" i="1"/>
  <c r="AO190" i="1"/>
  <c r="AO302" i="1" s="1"/>
  <c r="N288" i="1"/>
  <c r="O176" i="1"/>
  <c r="O288" i="1" s="1"/>
  <c r="N287" i="1"/>
  <c r="O175" i="1"/>
  <c r="O287" i="1" s="1"/>
  <c r="N293" i="1"/>
  <c r="O181" i="1"/>
  <c r="O293" i="1" s="1"/>
  <c r="N330" i="1"/>
  <c r="O218" i="1"/>
  <c r="O330" i="1" s="1"/>
  <c r="N301" i="1"/>
  <c r="O189" i="1"/>
  <c r="O301" i="1" s="1"/>
  <c r="N316" i="1"/>
  <c r="O204" i="1"/>
  <c r="O316" i="1" s="1"/>
  <c r="N308" i="1"/>
  <c r="O196" i="1"/>
  <c r="O308" i="1" s="1"/>
  <c r="N312" i="1"/>
  <c r="O200" i="1"/>
  <c r="O312" i="1" s="1"/>
  <c r="N319" i="1"/>
  <c r="O207" i="1"/>
  <c r="O319" i="1" s="1"/>
  <c r="N310" i="1"/>
  <c r="O198" i="1"/>
  <c r="O310" i="1" s="1"/>
  <c r="BA314" i="1"/>
  <c r="BB202" i="1"/>
  <c r="BB314" i="1" s="1"/>
  <c r="N300" i="1"/>
  <c r="O188" i="1"/>
  <c r="O300" i="1" s="1"/>
  <c r="N282" i="1"/>
  <c r="O170" i="1"/>
  <c r="O282" i="1" s="1"/>
  <c r="N304" i="1"/>
  <c r="O192" i="1"/>
  <c r="O304" i="1" s="1"/>
  <c r="N320" i="1"/>
  <c r="O208" i="1"/>
  <c r="O320" i="1" s="1"/>
  <c r="N290" i="1"/>
  <c r="O178" i="1"/>
  <c r="O290" i="1" s="1"/>
  <c r="BA303" i="1"/>
  <c r="BB191" i="1"/>
  <c r="BB303" i="1" s="1"/>
  <c r="AN301" i="1"/>
  <c r="AO189" i="1"/>
  <c r="AO301" i="1" s="1"/>
  <c r="N284" i="1"/>
  <c r="O172" i="1"/>
  <c r="O284" i="1" s="1"/>
  <c r="AA312" i="1"/>
  <c r="AB200" i="1"/>
  <c r="AB312" i="1" s="1"/>
  <c r="BA304" i="1"/>
  <c r="BB192" i="1"/>
  <c r="BB304" i="1" s="1"/>
  <c r="N329" i="1"/>
  <c r="O217" i="1"/>
  <c r="O329" i="1" s="1"/>
  <c r="N286" i="1"/>
  <c r="O174" i="1"/>
  <c r="O286" i="1" s="1"/>
  <c r="N315" i="1"/>
  <c r="O203" i="1"/>
  <c r="O315" i="1" s="1"/>
  <c r="N318" i="1"/>
  <c r="O206" i="1"/>
  <c r="O318" i="1" s="1"/>
  <c r="AZ75" i="1"/>
  <c r="AY296" i="1"/>
  <c r="N313" i="1"/>
  <c r="O201" i="1"/>
  <c r="O313" i="1" s="1"/>
  <c r="BA306" i="1"/>
  <c r="BB194" i="1"/>
  <c r="BB306" i="1" s="1"/>
  <c r="BA310" i="1"/>
  <c r="BB198" i="1"/>
  <c r="BB310" i="1" s="1"/>
  <c r="BA315" i="1"/>
  <c r="BB203" i="1"/>
  <c r="BB315" i="1" s="1"/>
  <c r="AA315" i="1"/>
  <c r="AB203" i="1"/>
  <c r="AB315" i="1" s="1"/>
  <c r="N296" i="1"/>
  <c r="O184" i="1"/>
  <c r="O296" i="1" s="1"/>
  <c r="N323" i="1"/>
  <c r="O211" i="1"/>
  <c r="O323" i="1" s="1"/>
  <c r="N295" i="1"/>
  <c r="O183" i="1"/>
  <c r="O295" i="1" s="1"/>
  <c r="N305" i="1"/>
  <c r="O193" i="1"/>
  <c r="O305" i="1" s="1"/>
  <c r="N326" i="1"/>
  <c r="O214" i="1"/>
  <c r="O326" i="1" s="1"/>
  <c r="AA310" i="1"/>
  <c r="AB198" i="1"/>
  <c r="AB310" i="1" s="1"/>
  <c r="N322" i="1"/>
  <c r="O210" i="1"/>
  <c r="O322" i="1" s="1"/>
  <c r="N317" i="1"/>
  <c r="O205" i="1"/>
  <c r="O317" i="1" s="1"/>
  <c r="N309" i="1"/>
  <c r="O197" i="1"/>
  <c r="O309" i="1" s="1"/>
  <c r="N303" i="1"/>
  <c r="O191" i="1"/>
  <c r="O303" i="1" s="1"/>
  <c r="BA330" i="1"/>
  <c r="BB218" i="1"/>
  <c r="BB330" i="1" s="1"/>
  <c r="AA306" i="1"/>
  <c r="AB194" i="1"/>
  <c r="AB306" i="1" s="1"/>
  <c r="N325" i="1"/>
  <c r="O213" i="1"/>
  <c r="O325" i="1" s="1"/>
  <c r="BA311" i="1"/>
  <c r="BB199" i="1"/>
  <c r="BB311" i="1" s="1"/>
  <c r="BA327" i="1"/>
  <c r="BB215" i="1"/>
  <c r="BB327" i="1" s="1"/>
  <c r="AA308" i="1"/>
  <c r="AB196" i="1"/>
  <c r="AB308" i="1" s="1"/>
  <c r="AA319" i="1"/>
  <c r="AB207" i="1"/>
  <c r="AB319" i="1" s="1"/>
  <c r="AA305" i="1"/>
  <c r="AB193" i="1"/>
  <c r="AB305" i="1" s="1"/>
  <c r="N328" i="1"/>
  <c r="O216" i="1"/>
  <c r="O328" i="1" s="1"/>
  <c r="BA309" i="1"/>
  <c r="BB197" i="1"/>
  <c r="BB309" i="1" s="1"/>
  <c r="N285" i="1"/>
  <c r="O173" i="1"/>
  <c r="O285" i="1" s="1"/>
  <c r="BA302" i="1"/>
  <c r="BB190" i="1"/>
  <c r="BB302" i="1" s="1"/>
  <c r="BA312" i="1"/>
  <c r="BB200" i="1"/>
  <c r="BB312" i="1" s="1"/>
  <c r="N289" i="1"/>
  <c r="O177" i="1"/>
  <c r="O289" i="1" s="1"/>
  <c r="BA322" i="1"/>
  <c r="BB210" i="1"/>
  <c r="BB322" i="1" s="1"/>
  <c r="AN303" i="1"/>
  <c r="AO191" i="1"/>
  <c r="AO303" i="1" s="1"/>
  <c r="BA326" i="1"/>
  <c r="BB214" i="1"/>
  <c r="BB326" i="1" s="1"/>
  <c r="BA307" i="1"/>
  <c r="BB195" i="1"/>
  <c r="BB307" i="1" s="1"/>
  <c r="BA308" i="1"/>
  <c r="BB196" i="1"/>
  <c r="BB308" i="1" s="1"/>
  <c r="BA313" i="1"/>
  <c r="BB201" i="1"/>
  <c r="BB313" i="1" s="1"/>
  <c r="BB95" i="2" l="1"/>
  <c r="BB316" i="2" s="1"/>
  <c r="BA316" i="2"/>
  <c r="BA75" i="1"/>
  <c r="AZ296" i="1"/>
  <c r="BB75" i="1" l="1"/>
  <c r="BB296" i="1" s="1"/>
  <c r="BA296" i="1"/>
</calcChain>
</file>

<file path=xl/sharedStrings.xml><?xml version="1.0" encoding="utf-8"?>
<sst xmlns="http://schemas.openxmlformats.org/spreadsheetml/2006/main" count="5724" uniqueCount="121">
  <si>
    <t>1. KẾ HOẠCH 2024_PHÂN KỲ</t>
  </si>
  <si>
    <t>TỔNG DOANH THU</t>
  </si>
  <si>
    <t>HIỆN HỮU</t>
  </si>
  <si>
    <t>MỚI TRONG NĂM</t>
  </si>
  <si>
    <t>MỚI TRONG THÁNG</t>
  </si>
  <si>
    <t>DỊCH VỤ</t>
  </si>
  <si>
    <t>Tháng 01</t>
  </si>
  <si>
    <t>Tháng 02</t>
  </si>
  <si>
    <t>Tháng 03</t>
  </si>
  <si>
    <t>Tháng 04</t>
  </si>
  <si>
    <t>Tháng 05</t>
  </si>
  <si>
    <t>Tháng 06</t>
  </si>
  <si>
    <t>Tháng 07</t>
  </si>
  <si>
    <t>Tháng 08</t>
  </si>
  <si>
    <t>Tháng 09</t>
  </si>
  <si>
    <t>Tháng 10</t>
  </si>
  <si>
    <t>Tháng 11</t>
  </si>
  <si>
    <t>Tháng 12</t>
  </si>
  <si>
    <t>Lũy kế</t>
  </si>
  <si>
    <t>0</t>
  </si>
  <si>
    <t>DOANH THU VTCNTT</t>
  </si>
  <si>
    <t>1</t>
  </si>
  <si>
    <t>Cong nghe thong tin</t>
  </si>
  <si>
    <t>1.1</t>
  </si>
  <si>
    <t>Dich vu so doanh nghiep</t>
  </si>
  <si>
    <t>1.1.01</t>
  </si>
  <si>
    <t>Ha tang CNTT</t>
  </si>
  <si>
    <t>1.1.01.01</t>
  </si>
  <si>
    <t>VNPT Colocation</t>
  </si>
  <si>
    <t>1.1.01.02</t>
  </si>
  <si>
    <t>Cloud</t>
  </si>
  <si>
    <t>1.1.01.03</t>
  </si>
  <si>
    <t>VNPT Cloud Contact Center (VCC)</t>
  </si>
  <si>
    <t>1.1.01.04</t>
  </si>
  <si>
    <t>Khác</t>
  </si>
  <si>
    <t>1.1.02</t>
  </si>
  <si>
    <t>Chinh quyen so</t>
  </si>
  <si>
    <t>1.1.02.01</t>
  </si>
  <si>
    <t>VNPT-iOffice</t>
  </si>
  <si>
    <t>1.1.02.02</t>
  </si>
  <si>
    <t>VNPT eReceipt</t>
  </si>
  <si>
    <t>1.1.02.03</t>
  </si>
  <si>
    <t>1.1.03</t>
  </si>
  <si>
    <t>Y te so</t>
  </si>
  <si>
    <t>1.1.03.01</t>
  </si>
  <si>
    <t>VNPT HIS</t>
  </si>
  <si>
    <t>1.1.03.02</t>
  </si>
  <si>
    <t>VNPT Home Clinic_Pharma</t>
  </si>
  <si>
    <t>1.1.03.03</t>
  </si>
  <si>
    <t>1.1.04</t>
  </si>
  <si>
    <t>Cong nghe nen tang</t>
  </si>
  <si>
    <t>1.1.05</t>
  </si>
  <si>
    <t>An toan thong tin</t>
  </si>
  <si>
    <t>1.1.05.01</t>
  </si>
  <si>
    <t>VNPT AntiDDoS</t>
  </si>
  <si>
    <t>1.1.05.02</t>
  </si>
  <si>
    <t>Giám sát ATTT (VNPT MSS)</t>
  </si>
  <si>
    <t>1.1.05.03</t>
  </si>
  <si>
    <t>Pentest</t>
  </si>
  <si>
    <t>1.1.05.04</t>
  </si>
  <si>
    <t>1.1.06</t>
  </si>
  <si>
    <t>Giao duc so</t>
  </si>
  <si>
    <t>1.1.06.01</t>
  </si>
  <si>
    <t>VNPT Edu</t>
  </si>
  <si>
    <t>1.1.06.02</t>
  </si>
  <si>
    <t>VNEdu E-learning</t>
  </si>
  <si>
    <t>1.1.06.03</t>
  </si>
  <si>
    <t>VNEdu Enrollment</t>
  </si>
  <si>
    <t>1.1.06.04</t>
  </si>
  <si>
    <t>1.1.07</t>
  </si>
  <si>
    <t>Quan tri doanh nghiep</t>
  </si>
  <si>
    <t>1.1.07.01</t>
  </si>
  <si>
    <t>CA, IVAN</t>
  </si>
  <si>
    <t>1.1.07.02</t>
  </si>
  <si>
    <t>VNPT SmartCA</t>
  </si>
  <si>
    <t>1.1.07.03</t>
  </si>
  <si>
    <t>Hoa don dien tu</t>
  </si>
  <si>
    <t>1.1.07.04</t>
  </si>
  <si>
    <t>VNPT eContract</t>
  </si>
  <si>
    <t>1.1.07.05</t>
  </si>
  <si>
    <t>1.1.08</t>
  </si>
  <si>
    <t>Van tai, logictic</t>
  </si>
  <si>
    <t>1.1.09</t>
  </si>
  <si>
    <t>Phan phoi ban le</t>
  </si>
  <si>
    <t>1.1.10</t>
  </si>
  <si>
    <t>CNTT còn lại</t>
  </si>
  <si>
    <t>1.2</t>
  </si>
  <si>
    <t>Dich vu so ca nhan</t>
  </si>
  <si>
    <t>1.2.01</t>
  </si>
  <si>
    <t>MyTV</t>
  </si>
  <si>
    <t>1.2.02</t>
  </si>
  <si>
    <t>Dich vu tien ich</t>
  </si>
  <si>
    <t>2</t>
  </si>
  <si>
    <t>Dich vu vien thong</t>
  </si>
  <si>
    <t>2.1</t>
  </si>
  <si>
    <t>Dich vu di dong</t>
  </si>
  <si>
    <t>2.1.01</t>
  </si>
  <si>
    <t>VNP tra truoc</t>
  </si>
  <si>
    <t>2.1.02</t>
  </si>
  <si>
    <t>VNP tra sau</t>
  </si>
  <si>
    <t>2.1.03</t>
  </si>
  <si>
    <t>Goi GD, VP, Home</t>
  </si>
  <si>
    <t>2.2</t>
  </si>
  <si>
    <t>Bang rong</t>
  </si>
  <si>
    <t>2.3</t>
  </si>
  <si>
    <t>Co dinh</t>
  </si>
  <si>
    <t>2.4</t>
  </si>
  <si>
    <t>Internet truc tiep</t>
  </si>
  <si>
    <t>2.5</t>
  </si>
  <si>
    <t>Truyen so lieu</t>
  </si>
  <si>
    <t>2.6</t>
  </si>
  <si>
    <t>Dich vu GTGT</t>
  </si>
  <si>
    <t>2.7</t>
  </si>
  <si>
    <t>Cho thue ha tang</t>
  </si>
  <si>
    <t>2.8</t>
  </si>
  <si>
    <t>Kinh doanh thuong mai</t>
  </si>
  <si>
    <t>2. KẾ HOẠCH 2024_LŨY KẾ</t>
  </si>
  <si>
    <t>3. THỰC HIỆN 2024_ PHÂN KỲ</t>
  </si>
  <si>
    <t>4. THỰC HIỆN 2024_ LŨY KẾ</t>
  </si>
  <si>
    <t>5. % THỰC HIỆN 2024_ PHÂN KỲ</t>
  </si>
  <si>
    <t>6. % THỰC HIỆN 2024_ LŨY KẾ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</si>
</sst>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_ * #,##0.00_ ;_ * \-#,##0.00_ ;_ * &quot;-&quot;??_ ;_ @_ "/>
    <numFmt numFmtId="166" formatCode="_ * #,##0_ ;_ * \-#,##0_ ;_ * &quot;-&quot;??_ ;_ @_ "/>
    <numFmt numFmtId="167" formatCode="_(* #,##0_);_(* \(#,##0\);_(* &quot;-&quot;??_);_(@_)"/>
  </numFmts>
  <fonts count="11">
    <font>
      <sz val="11"/>
      <color theme="1"/>
      <name val="Calibri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b/>
      <sz val="11"/>
      <color theme="1"/>
      <name val="Calibri"/>
      <charset val="134"/>
      <scheme val="minor"/>
    </font>
    <font>
      <b/>
      <sz val="13"/>
      <color rgb="FFFF0000"/>
      <name val="Times New Roman"/>
      <charset val="134"/>
    </font>
    <font>
      <b/>
      <sz val="13"/>
      <color theme="1"/>
      <name val="Times New Roman"/>
      <charset val="134"/>
    </font>
    <font>
      <b/>
      <sz val="11"/>
      <name val="Times New Roman"/>
      <charset val="134"/>
    </font>
    <font>
      <b/>
      <sz val="12"/>
      <color theme="1"/>
      <name val="Times New Roman"/>
      <charset val="134"/>
    </font>
    <font>
      <sz val="12"/>
      <color theme="1"/>
      <name val="Times New Roman"/>
      <charset val="134"/>
    </font>
    <font>
      <b/>
      <sz val="12"/>
      <color rgb="FFFF0000"/>
      <name val="Times New Roman"/>
      <charset val="134"/>
    </font>
    <font>
      <sz val="11"/>
      <color theme="1"/>
      <name val="Calibri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8932E5"/>
        <bgColor indexed="64"/>
      </patternFill>
    </fill>
    <fill>
      <patternFill patternType="solid">
        <fgColor rgb="FFB886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8535111545152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79857783745845"/>
        <bgColor indexed="64"/>
      </patternFill>
    </fill>
    <fill>
      <patternFill patternType="solid">
        <fgColor theme="8" tint="0.7997985778374584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164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</cellStyleXfs>
  <cellXfs count="8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4" borderId="0" xfId="0" applyFont="1" applyFill="1" applyAlignment="1"/>
    <xf numFmtId="0" fontId="1" fillId="0" borderId="1" xfId="0" applyFont="1" applyBorder="1">
      <alignment vertical="center"/>
    </xf>
    <xf numFmtId="0" fontId="6" fillId="6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/>
    <xf numFmtId="0" fontId="2" fillId="2" borderId="1" xfId="0" applyFont="1" applyFill="1" applyBorder="1">
      <alignment vertical="center"/>
    </xf>
    <xf numFmtId="0" fontId="2" fillId="3" borderId="1" xfId="0" applyFont="1" applyFill="1" applyBorder="1" applyAlignment="1"/>
    <xf numFmtId="0" fontId="2" fillId="3" borderId="1" xfId="0" applyFont="1" applyFill="1" applyBorder="1">
      <alignment vertical="center"/>
    </xf>
    <xf numFmtId="0" fontId="2" fillId="0" borderId="1" xfId="0" applyFont="1" applyBorder="1" applyAlignment="1"/>
    <xf numFmtId="0" fontId="2" fillId="0" borderId="1" xfId="0" applyFont="1" applyBorder="1">
      <alignment vertical="center"/>
    </xf>
    <xf numFmtId="164" fontId="1" fillId="0" borderId="1" xfId="1" applyFont="1" applyBorder="1" applyAlignment="1"/>
    <xf numFmtId="0" fontId="1" fillId="0" borderId="1" xfId="0" applyFont="1" applyBorder="1" applyAlignment="1"/>
    <xf numFmtId="0" fontId="0" fillId="0" borderId="0" xfId="0" applyAlignment="1"/>
    <xf numFmtId="166" fontId="2" fillId="2" borderId="1" xfId="1" applyNumberFormat="1" applyFont="1" applyFill="1" applyBorder="1">
      <alignment vertical="center"/>
    </xf>
    <xf numFmtId="166" fontId="2" fillId="3" borderId="1" xfId="1" applyNumberFormat="1" applyFont="1" applyFill="1" applyBorder="1">
      <alignment vertical="center"/>
    </xf>
    <xf numFmtId="166" fontId="2" fillId="0" borderId="1" xfId="1" applyNumberFormat="1" applyFont="1" applyBorder="1">
      <alignment vertical="center"/>
    </xf>
    <xf numFmtId="166" fontId="1" fillId="0" borderId="1" xfId="1" applyNumberFormat="1" applyFont="1" applyBorder="1">
      <alignment vertical="center"/>
    </xf>
    <xf numFmtId="0" fontId="7" fillId="8" borderId="1" xfId="0" applyFont="1" applyFill="1" applyBorder="1" applyAlignment="1">
      <alignment horizontal="center" vertical="center" wrapText="1"/>
    </xf>
    <xf numFmtId="167" fontId="7" fillId="2" borderId="1" xfId="1" applyNumberFormat="1" applyFont="1" applyFill="1" applyBorder="1" applyAlignment="1">
      <alignment vertical="center"/>
    </xf>
    <xf numFmtId="166" fontId="7" fillId="2" borderId="1" xfId="1" applyNumberFormat="1" applyFont="1" applyFill="1" applyBorder="1" applyAlignment="1">
      <alignment vertical="center"/>
    </xf>
    <xf numFmtId="166" fontId="7" fillId="8" borderId="1" xfId="1" applyNumberFormat="1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center" vertical="center" wrapText="1"/>
    </xf>
    <xf numFmtId="0" fontId="7" fillId="1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>
      <alignment vertical="center"/>
    </xf>
    <xf numFmtId="3" fontId="2" fillId="3" borderId="1" xfId="0" applyNumberFormat="1" applyFont="1" applyFill="1" applyBorder="1">
      <alignment vertical="center"/>
    </xf>
    <xf numFmtId="3" fontId="2" fillId="0" borderId="1" xfId="0" applyNumberFormat="1" applyFont="1" applyBorder="1">
      <alignment vertical="center"/>
    </xf>
    <xf numFmtId="3" fontId="1" fillId="0" borderId="1" xfId="0" applyNumberFormat="1" applyFont="1" applyBorder="1">
      <alignment vertical="center"/>
    </xf>
    <xf numFmtId="167" fontId="8" fillId="0" borderId="1" xfId="1" applyNumberFormat="1" applyFont="1" applyBorder="1" applyAlignment="1">
      <alignment vertical="center"/>
    </xf>
    <xf numFmtId="167" fontId="7" fillId="0" borderId="1" xfId="1" applyNumberFormat="1" applyFont="1" applyBorder="1" applyAlignment="1">
      <alignment vertical="center"/>
    </xf>
    <xf numFmtId="1" fontId="2" fillId="3" borderId="1" xfId="0" applyNumberFormat="1" applyFont="1" applyFill="1" applyBorder="1">
      <alignment vertical="center"/>
    </xf>
    <xf numFmtId="1" fontId="2" fillId="0" borderId="1" xfId="0" applyNumberFormat="1" applyFont="1" applyBorder="1">
      <alignment vertical="center"/>
    </xf>
    <xf numFmtId="1" fontId="1" fillId="0" borderId="1" xfId="0" applyNumberFormat="1" applyFont="1" applyBorder="1">
      <alignment vertical="center"/>
    </xf>
    <xf numFmtId="166" fontId="7" fillId="12" borderId="1" xfId="1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/>
    <xf numFmtId="0" fontId="1" fillId="2" borderId="1" xfId="0" applyFont="1" applyFill="1" applyBorder="1">
      <alignment vertical="center"/>
    </xf>
    <xf numFmtId="0" fontId="9" fillId="4" borderId="0" xfId="0" applyFont="1" applyFill="1" applyAlignment="1"/>
    <xf numFmtId="9" fontId="1" fillId="2" borderId="1" xfId="2" applyFont="1" applyFill="1" applyBorder="1">
      <alignment vertical="center"/>
    </xf>
    <xf numFmtId="9" fontId="2" fillId="3" borderId="1" xfId="2" applyFont="1" applyFill="1" applyBorder="1">
      <alignment vertical="center"/>
    </xf>
    <xf numFmtId="9" fontId="2" fillId="0" borderId="1" xfId="2" applyFont="1" applyBorder="1">
      <alignment vertical="center"/>
    </xf>
    <xf numFmtId="9" fontId="1" fillId="0" borderId="1" xfId="2" applyFont="1" applyBorder="1">
      <alignment vertical="center"/>
    </xf>
    <xf numFmtId="9" fontId="7" fillId="2" borderId="1" xfId="2" applyFont="1" applyFill="1" applyBorder="1" applyAlignment="1">
      <alignment vertical="center"/>
    </xf>
    <xf numFmtId="164" fontId="0" fillId="0" borderId="0" xfId="1">
      <alignment vertical="center"/>
    </xf>
    <xf numFmtId="164" fontId="4" fillId="4" borderId="0" xfId="1" applyFont="1" applyFill="1" applyAlignment="1"/>
    <xf numFmtId="164" fontId="1" fillId="0" borderId="1" xfId="1" applyFont="1" applyBorder="1">
      <alignment vertical="center"/>
    </xf>
    <xf numFmtId="164" fontId="6" fillId="6" borderId="1" xfId="1" applyFont="1" applyFill="1" applyBorder="1" applyAlignment="1">
      <alignment horizontal="center" vertical="center"/>
    </xf>
    <xf numFmtId="164" fontId="2" fillId="2" borderId="1" xfId="1" applyFont="1" applyFill="1" applyBorder="1" applyAlignment="1"/>
    <xf numFmtId="164" fontId="2" fillId="3" borderId="1" xfId="1" applyFont="1" applyFill="1" applyBorder="1" applyAlignment="1"/>
    <xf numFmtId="164" fontId="2" fillId="0" borderId="1" xfId="1" applyFont="1" applyBorder="1" applyAlignment="1"/>
    <xf numFmtId="164" fontId="0" fillId="0" borderId="0" xfId="1" applyAlignment="1"/>
    <xf numFmtId="164" fontId="2" fillId="2" borderId="1" xfId="1" applyFont="1" applyFill="1" applyBorder="1">
      <alignment vertical="center"/>
    </xf>
    <xf numFmtId="164" fontId="2" fillId="3" borderId="1" xfId="1" applyFont="1" applyFill="1" applyBorder="1">
      <alignment vertical="center"/>
    </xf>
    <xf numFmtId="164" fontId="2" fillId="0" borderId="1" xfId="1" applyFont="1" applyBorder="1">
      <alignment vertical="center"/>
    </xf>
    <xf numFmtId="164" fontId="7" fillId="2" borderId="1" xfId="1" applyFont="1" applyFill="1" applyBorder="1" applyAlignment="1">
      <alignment vertical="center"/>
    </xf>
    <xf numFmtId="1" fontId="2" fillId="2" borderId="1" xfId="0" applyNumberFormat="1" applyFont="1" applyFill="1" applyBorder="1">
      <alignment vertical="center"/>
    </xf>
    <xf numFmtId="3" fontId="8" fillId="0" borderId="1" xfId="1" applyNumberFormat="1" applyFont="1" applyBorder="1" applyAlignment="1">
      <alignment vertical="center"/>
    </xf>
    <xf numFmtId="3" fontId="7" fillId="13" borderId="1" xfId="1" applyNumberFormat="1" applyFont="1" applyFill="1" applyBorder="1" applyAlignment="1">
      <alignment horizontal="right" vertical="center"/>
    </xf>
    <xf numFmtId="3" fontId="7" fillId="0" borderId="1" xfId="1" applyNumberFormat="1" applyFont="1" applyBorder="1" applyAlignment="1">
      <alignment vertical="center"/>
    </xf>
    <xf numFmtId="3" fontId="8" fillId="0" borderId="1" xfId="1" applyNumberFormat="1" applyFont="1" applyFill="1" applyBorder="1" applyAlignment="1">
      <alignment vertical="center"/>
    </xf>
    <xf numFmtId="3" fontId="2" fillId="3" borderId="0" xfId="0" applyNumberFormat="1" applyFont="1" applyFill="1">
      <alignment vertical="center"/>
    </xf>
    <xf numFmtId="1" fontId="2" fillId="3" borderId="0" xfId="0" applyNumberFormat="1" applyFont="1" applyFill="1">
      <alignment vertical="center"/>
    </xf>
    <xf numFmtId="164" fontId="1" fillId="2" borderId="1" xfId="1" applyFont="1" applyFill="1" applyBorder="1" applyAlignment="1"/>
    <xf numFmtId="164" fontId="9" fillId="4" borderId="0" xfId="1" applyFont="1" applyFill="1" applyAlignment="1"/>
    <xf numFmtId="167" fontId="8" fillId="0" borderId="1" xfId="1" applyNumberFormat="1" applyFont="1" applyFill="1" applyBorder="1" applyAlignment="1">
      <alignment vertical="center"/>
    </xf>
    <xf numFmtId="167" fontId="7" fillId="0" borderId="1" xfId="1" applyNumberFormat="1" applyFont="1" applyFill="1" applyBorder="1" applyAlignment="1">
      <alignment vertical="center"/>
    </xf>
    <xf numFmtId="166" fontId="7" fillId="14" borderId="1" xfId="1" applyNumberFormat="1" applyFont="1" applyFill="1" applyBorder="1" applyAlignment="1">
      <alignment vertical="center"/>
    </xf>
    <xf numFmtId="166" fontId="7" fillId="13" borderId="1" xfId="1" applyNumberFormat="1" applyFont="1" applyFill="1" applyBorder="1" applyAlignment="1">
      <alignment horizontal="left" vertical="center"/>
    </xf>
    <xf numFmtId="166" fontId="7" fillId="0" borderId="1" xfId="1" applyNumberFormat="1" applyFont="1" applyBorder="1" applyAlignment="1">
      <alignment vertical="center"/>
    </xf>
    <xf numFmtId="166" fontId="8" fillId="0" borderId="1" xfId="1" applyNumberFormat="1" applyFont="1" applyBorder="1" applyAlignment="1">
      <alignment vertical="center"/>
    </xf>
    <xf numFmtId="0" fontId="5" fillId="5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166" fontId="5" fillId="7" borderId="1" xfId="1" applyNumberFormat="1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/>
    </xf>
    <xf numFmtId="166" fontId="5" fillId="11" borderId="1" xfId="1" applyNumberFormat="1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NP/OneDrive/Pictures/MAI%20MIT/BAO%20CAO/2024/K&#7870;%20HO&#7840;CH%20B&#193;N%20H&#192;NG/GIAO%20DOANH%20THU/PH&#210;NG%20GIAO/6TCN/K&#7870;%20HO&#7840;CH%20B/B_IDC_KH2024_DN3_IDC%20KE%20HOACH%20B%2022_8%20FINAL%20t&#7893;ng%20c&#225;c%20Line_V6_%20S&#7916;A%20S&#7888;%20GIAO%20DOANH%20THU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Zalo/ZaloPC/Zalo%20Received%20Files/B_IDC_KH2024_DN3_IDC%20KE%20HOACH%20B%2022_8%20FINAL%20t&#7893;ng%20c&#225;c%20Line_V6_%20S&#7916;A%20S&#7888;%20GIAO%20DOANH%20THU_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Zalo/ZaloPC/Zalo%20Received%20Files/B_SBN_giam%20300tr_SBN_KH2024_DN3_%20t&#7893;ng%20c&#225;c%20Line_V6_dc_TR&#194;M%20ANH%20(SBN)%20(3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Zalo/ZaloPC/Zalo%20Received%20Files/B_SME3%20KH2024_DN3_%20t&#7893;ng%20c&#225;c%20Line_V6_SME3_2108%20dieu%20chinh%20giam%20tren%20cot%20loi%20kh%20B%202308%20xo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Zalo/ZaloPC/Zalo%20Received%20Files/Final_KH_B_B&#272;S_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 thực hiện"/>
      <sheetName val="TH_line"/>
      <sheetName val="Th"/>
      <sheetName val="dn3"/>
      <sheetName val="Line_AM"/>
      <sheetName val="KHB phong"/>
      <sheetName val="dsnv"/>
      <sheetName val="dichvu"/>
      <sheetName val="Cước T12"/>
      <sheetName val="Sheet1"/>
    </sheetNames>
    <sheetDataSet>
      <sheetData sheetId="0"/>
      <sheetData sheetId="1"/>
      <sheetData sheetId="2"/>
      <sheetData sheetId="3"/>
      <sheetData sheetId="4">
        <row r="5">
          <cell r="B5" t="str">
            <v>Phong</v>
          </cell>
          <cell r="D5" t="str">
            <v>Line</v>
          </cell>
          <cell r="H5" t="str">
            <v>Dịch vụ</v>
          </cell>
          <cell r="BB5" t="str">
            <v>Tháng 08</v>
          </cell>
        </row>
        <row r="6">
          <cell r="B6" t="str">
            <v>DN3</v>
          </cell>
          <cell r="D6" t="str">
            <v>Line Bán Lẻ, Cp, Idc, Ngân Hàng, Tài Chính, Nước Ngoài</v>
          </cell>
          <cell r="H6" t="str">
            <v>DT VTCNTT</v>
          </cell>
          <cell r="BB6">
            <v>126.911749330391</v>
          </cell>
        </row>
        <row r="7">
          <cell r="B7" t="str">
            <v>DN3</v>
          </cell>
          <cell r="D7" t="str">
            <v>Line Bán Lẻ, Cp, Idc, Ngân Hàng, Tài Chính, Nước Ngoài</v>
          </cell>
          <cell r="H7" t="str">
            <v>DT VTCNTT</v>
          </cell>
          <cell r="BB7">
            <v>126.911749330391</v>
          </cell>
        </row>
        <row r="8">
          <cell r="B8" t="str">
            <v>DN3</v>
          </cell>
          <cell r="D8" t="str">
            <v>Line Bán Lẻ, Cp, Idc, Ngân Hàng, Tài Chính, Nước Ngoài</v>
          </cell>
          <cell r="H8" t="str">
            <v>DT VTCNTT</v>
          </cell>
          <cell r="BB8">
            <v>126.911749330391</v>
          </cell>
        </row>
        <row r="9">
          <cell r="B9" t="str">
            <v>DN3</v>
          </cell>
          <cell r="D9" t="str">
            <v>Line Bán Lẻ, Cp, Idc, Ngân Hàng, Tài Chính, Nước Ngoài</v>
          </cell>
          <cell r="H9" t="str">
            <v>DT VTCNTT</v>
          </cell>
          <cell r="BB9">
            <v>124.816119608188</v>
          </cell>
        </row>
        <row r="10">
          <cell r="B10" t="str">
            <v>DN3</v>
          </cell>
          <cell r="D10" t="str">
            <v>Line Bán Lẻ, Cp, Idc, Ngân Hàng, Tài Chính, Nước Ngoài</v>
          </cell>
          <cell r="H10" t="str">
            <v>DT VTCNTT</v>
          </cell>
          <cell r="BB10">
            <v>124.816119608188</v>
          </cell>
        </row>
        <row r="11">
          <cell r="B11" t="str">
            <v>DN3</v>
          </cell>
          <cell r="D11" t="str">
            <v>Line Bán Lẻ, Cp, Idc, Ngân Hàng, Tài Chính, Nước Ngoài</v>
          </cell>
          <cell r="H11" t="str">
            <v>DT VTCNTT</v>
          </cell>
          <cell r="BB11">
            <v>120.911749330391</v>
          </cell>
        </row>
        <row r="12">
          <cell r="B12" t="str">
            <v>DN3</v>
          </cell>
          <cell r="D12" t="str">
            <v>Line CQ nhà nước, cơ quan HCSN</v>
          </cell>
          <cell r="H12" t="str">
            <v>DT VTCNTT</v>
          </cell>
          <cell r="BB12">
            <v>150</v>
          </cell>
        </row>
        <row r="13">
          <cell r="B13" t="str">
            <v>DN3</v>
          </cell>
          <cell r="D13" t="str">
            <v>Line CQ nhà nước, cơ quan HCSN</v>
          </cell>
          <cell r="H13" t="str">
            <v>DT VTCNTT</v>
          </cell>
          <cell r="BB13">
            <v>146.48325413319199</v>
          </cell>
        </row>
        <row r="14">
          <cell r="B14" t="str">
            <v>DN3</v>
          </cell>
          <cell r="D14" t="str">
            <v>Line CQ nhà nước, cơ quan HCSN</v>
          </cell>
          <cell r="H14" t="str">
            <v>DT VTCNTT</v>
          </cell>
          <cell r="BB14">
            <v>132.558587934202</v>
          </cell>
        </row>
        <row r="15">
          <cell r="B15" t="str">
            <v>DN3</v>
          </cell>
          <cell r="D15" t="str">
            <v>Line CQ nhà nước, cơ quan HCSN</v>
          </cell>
          <cell r="H15" t="str">
            <v>DT VTCNTT</v>
          </cell>
          <cell r="BB15">
            <v>157.745408108801</v>
          </cell>
        </row>
        <row r="16">
          <cell r="B16" t="str">
            <v>DN3</v>
          </cell>
          <cell r="D16" t="str">
            <v>Line CQ nhà nước, cơ quan HCSN</v>
          </cell>
          <cell r="H16" t="str">
            <v>DT VTCNTT</v>
          </cell>
          <cell r="BB16">
            <v>156.01800838365699</v>
          </cell>
        </row>
        <row r="17">
          <cell r="B17" t="str">
            <v>DN3</v>
          </cell>
          <cell r="D17" t="str">
            <v>Line Dịch vụ số 1</v>
          </cell>
          <cell r="H17" t="str">
            <v>DT VTCNTT</v>
          </cell>
          <cell r="BB17">
            <v>69.039043451047704</v>
          </cell>
        </row>
        <row r="18">
          <cell r="B18" t="str">
            <v>DN3</v>
          </cell>
          <cell r="D18" t="str">
            <v>Line Dịch vụ số 1</v>
          </cell>
          <cell r="H18" t="str">
            <v>DT VTCNTT</v>
          </cell>
          <cell r="BB18">
            <v>69.039043451047704</v>
          </cell>
        </row>
        <row r="19">
          <cell r="B19" t="str">
            <v>DN3</v>
          </cell>
          <cell r="D19" t="str">
            <v>Line Dịch vụ số 1</v>
          </cell>
          <cell r="H19" t="str">
            <v>DT VTCNTT</v>
          </cell>
          <cell r="BB19">
            <v>69.039043451047704</v>
          </cell>
        </row>
        <row r="20">
          <cell r="B20" t="str">
            <v>DN3</v>
          </cell>
          <cell r="D20" t="str">
            <v>Line Dịch vụ số 1</v>
          </cell>
          <cell r="H20" t="str">
            <v>DT VTCNTT</v>
          </cell>
          <cell r="BB20">
            <v>69.039043451047704</v>
          </cell>
        </row>
        <row r="21">
          <cell r="B21" t="str">
            <v>DN3</v>
          </cell>
          <cell r="D21" t="str">
            <v>Line Dịch vụ số 1</v>
          </cell>
          <cell r="H21" t="str">
            <v>DT VTCNTT</v>
          </cell>
          <cell r="BB21">
            <v>69.039043451047704</v>
          </cell>
        </row>
        <row r="22">
          <cell r="B22" t="str">
            <v>DN3</v>
          </cell>
          <cell r="D22" t="str">
            <v>Line Dịch vụ số 1</v>
          </cell>
          <cell r="H22" t="str">
            <v>DT VTCNTT</v>
          </cell>
          <cell r="BB22">
            <v>61.312263314629</v>
          </cell>
        </row>
        <row r="23">
          <cell r="B23" t="str">
            <v>DN3</v>
          </cell>
          <cell r="D23" t="str">
            <v>Line Dịch vụ số 2</v>
          </cell>
          <cell r="H23" t="str">
            <v>DT VTCNTT</v>
          </cell>
          <cell r="BB23">
            <v>102.463823548161</v>
          </cell>
        </row>
        <row r="24">
          <cell r="B24" t="str">
            <v>DN3</v>
          </cell>
          <cell r="D24" t="str">
            <v>Line Dịch vụ số 2</v>
          </cell>
          <cell r="H24" t="str">
            <v>DT VTCNTT</v>
          </cell>
          <cell r="BB24">
            <v>0</v>
          </cell>
        </row>
        <row r="25">
          <cell r="B25" t="str">
            <v>DN3</v>
          </cell>
          <cell r="D25" t="str">
            <v>Line Dịch vụ số 2</v>
          </cell>
          <cell r="H25" t="str">
            <v>DT VTCNTT</v>
          </cell>
          <cell r="BB25">
            <v>0</v>
          </cell>
        </row>
        <row r="26">
          <cell r="B26" t="str">
            <v>DN3</v>
          </cell>
          <cell r="D26" t="str">
            <v>Line Dịch vụ số 2</v>
          </cell>
          <cell r="H26" t="str">
            <v>DT VTCNTT</v>
          </cell>
          <cell r="BB26">
            <v>0</v>
          </cell>
        </row>
        <row r="27">
          <cell r="B27" t="str">
            <v>DN3</v>
          </cell>
          <cell r="D27" t="str">
            <v>Line Dịch vụ số 2</v>
          </cell>
          <cell r="H27" t="str">
            <v>DT VTCNTT</v>
          </cell>
          <cell r="BB27">
            <v>0</v>
          </cell>
        </row>
        <row r="28">
          <cell r="B28" t="str">
            <v>DN3</v>
          </cell>
          <cell r="D28" t="str">
            <v>Line Dịch vụ số 2</v>
          </cell>
          <cell r="H28" t="str">
            <v>DT VTCNTT</v>
          </cell>
          <cell r="BB28">
            <v>0</v>
          </cell>
        </row>
        <row r="29">
          <cell r="B29" t="str">
            <v>DN3</v>
          </cell>
          <cell r="D29" t="str">
            <v>Line Dịch vụ số 2</v>
          </cell>
          <cell r="H29" t="str">
            <v>DT VTCNTT</v>
          </cell>
          <cell r="BB29">
            <v>0</v>
          </cell>
        </row>
        <row r="30">
          <cell r="B30" t="str">
            <v>DN3</v>
          </cell>
          <cell r="D30" t="str">
            <v>Line Dịch vụ số 2</v>
          </cell>
          <cell r="H30" t="str">
            <v>DT VTCNTT</v>
          </cell>
          <cell r="BB30">
            <v>0</v>
          </cell>
        </row>
        <row r="31">
          <cell r="B31" t="str">
            <v>DN3</v>
          </cell>
          <cell r="D31" t="str">
            <v>Line Dịch vụ số 2</v>
          </cell>
          <cell r="H31" t="str">
            <v>DT VTCNTT</v>
          </cell>
          <cell r="BB31">
            <v>0</v>
          </cell>
        </row>
        <row r="32">
          <cell r="B32" t="str">
            <v>DN3</v>
          </cell>
          <cell r="D32" t="str">
            <v>Line Dịch vụ số 2</v>
          </cell>
          <cell r="H32" t="str">
            <v>DT VTCNTT</v>
          </cell>
          <cell r="BB32">
            <v>0</v>
          </cell>
        </row>
        <row r="33">
          <cell r="B33" t="str">
            <v>DN3</v>
          </cell>
          <cell r="D33" t="str">
            <v>Line Dịch vụ số 2</v>
          </cell>
          <cell r="H33" t="str">
            <v>DT VTCNTT</v>
          </cell>
          <cell r="BB33">
            <v>0</v>
          </cell>
        </row>
        <row r="34">
          <cell r="B34" t="str">
            <v>DN3</v>
          </cell>
          <cell r="D34" t="str">
            <v>Line Dịch vụ số 2</v>
          </cell>
          <cell r="H34" t="str">
            <v>DT VTCNTT</v>
          </cell>
          <cell r="BB34">
            <v>0</v>
          </cell>
        </row>
        <row r="35">
          <cell r="B35" t="str">
            <v>DN3</v>
          </cell>
          <cell r="D35" t="str">
            <v>Line Khách hàng doanh nghiệp vừa và nhỏ 3</v>
          </cell>
          <cell r="H35" t="str">
            <v>DT VTCNTT</v>
          </cell>
          <cell r="BB35">
            <v>35.620353926648299</v>
          </cell>
        </row>
        <row r="36">
          <cell r="B36" t="str">
            <v>DN3</v>
          </cell>
          <cell r="D36" t="str">
            <v>Line CQ nhà nước, cơ quan HCSN</v>
          </cell>
          <cell r="H36" t="str">
            <v>DT VTCNTT</v>
          </cell>
          <cell r="BB36">
            <v>386</v>
          </cell>
        </row>
        <row r="37">
          <cell r="B37" t="str">
            <v>DN3</v>
          </cell>
          <cell r="D37" t="str">
            <v>Line Khách hàng doanh nghiệp vừa và nhỏ 1</v>
          </cell>
          <cell r="H37" t="str">
            <v>DT VTCNTT</v>
          </cell>
          <cell r="BB37">
            <v>145.097061055344</v>
          </cell>
        </row>
        <row r="38">
          <cell r="B38" t="str">
            <v>DN3</v>
          </cell>
          <cell r="D38" t="str">
            <v>Line Khách hàng doanh nghiệp vừa và nhỏ 1</v>
          </cell>
          <cell r="H38" t="str">
            <v>DT VTCNTT</v>
          </cell>
          <cell r="BB38">
            <v>145.097061055344</v>
          </cell>
        </row>
        <row r="39">
          <cell r="B39" t="str">
            <v>DN3</v>
          </cell>
          <cell r="D39" t="str">
            <v>Line Khách hàng doanh nghiệp vừa và nhỏ 1</v>
          </cell>
          <cell r="H39" t="str">
            <v>DT VTCNTT</v>
          </cell>
          <cell r="BB39">
            <v>145.097061055344</v>
          </cell>
        </row>
        <row r="40">
          <cell r="B40" t="str">
            <v>DN3</v>
          </cell>
          <cell r="D40" t="str">
            <v>Line Khách hàng doanh nghiệp vừa và nhỏ 1</v>
          </cell>
          <cell r="H40" t="str">
            <v>DT VTCNTT</v>
          </cell>
          <cell r="BB40">
            <v>145.097061055344</v>
          </cell>
        </row>
        <row r="41">
          <cell r="B41" t="str">
            <v>DN3</v>
          </cell>
          <cell r="D41" t="str">
            <v>Line Khách hàng doanh nghiệp vừa và nhỏ 1</v>
          </cell>
          <cell r="H41" t="str">
            <v>DT VTCNTT</v>
          </cell>
          <cell r="BB41">
            <v>145.097061055344</v>
          </cell>
        </row>
        <row r="42">
          <cell r="B42" t="str">
            <v>DN3</v>
          </cell>
          <cell r="D42" t="str">
            <v>Line Khách hàng doanh nghiệp vừa và nhỏ 1</v>
          </cell>
          <cell r="H42" t="str">
            <v>DT VTCNTT</v>
          </cell>
          <cell r="BB42">
            <v>145.097061055344</v>
          </cell>
        </row>
        <row r="43">
          <cell r="B43" t="str">
            <v>DN3</v>
          </cell>
          <cell r="D43" t="str">
            <v>Line Khách hàng doanh nghiệp vừa và nhỏ 2</v>
          </cell>
          <cell r="H43" t="str">
            <v>DT VTCNTT</v>
          </cell>
          <cell r="BB43">
            <v>148.481433605435</v>
          </cell>
        </row>
        <row r="44">
          <cell r="B44" t="str">
            <v>DN3</v>
          </cell>
          <cell r="D44" t="str">
            <v>Line Khách hàng doanh nghiệp vừa và nhỏ 2</v>
          </cell>
          <cell r="H44" t="str">
            <v>DT VTCNTT</v>
          </cell>
          <cell r="BB44">
            <v>148.481433605435</v>
          </cell>
        </row>
        <row r="45">
          <cell r="B45" t="str">
            <v>DN3</v>
          </cell>
          <cell r="D45" t="str">
            <v>Line Khách hàng doanh nghiệp vừa và nhỏ 2</v>
          </cell>
          <cell r="H45" t="str">
            <v>DT VTCNTT</v>
          </cell>
          <cell r="BB45">
            <v>148.481433605435</v>
          </cell>
        </row>
        <row r="46">
          <cell r="B46" t="str">
            <v>DN3</v>
          </cell>
          <cell r="D46" t="str">
            <v>Line Khách hàng doanh nghiệp vừa và nhỏ 2</v>
          </cell>
          <cell r="H46" t="str">
            <v>DT VTCNTT</v>
          </cell>
          <cell r="BB46">
            <v>148.481433605435</v>
          </cell>
        </row>
        <row r="47">
          <cell r="B47" t="str">
            <v>DN3</v>
          </cell>
          <cell r="D47" t="str">
            <v>Line Khách hàng doanh nghiệp vừa và nhỏ 2</v>
          </cell>
          <cell r="H47" t="str">
            <v>DT VTCNTT</v>
          </cell>
          <cell r="BB47">
            <v>148.481433605435</v>
          </cell>
        </row>
        <row r="48">
          <cell r="B48" t="str">
            <v>DN3</v>
          </cell>
          <cell r="D48" t="str">
            <v>Line Khách hàng doanh nghiệp vừa và nhỏ 3</v>
          </cell>
          <cell r="H48" t="str">
            <v>DT VTCNTT</v>
          </cell>
          <cell r="BB48">
            <v>43.100616505570599</v>
          </cell>
        </row>
        <row r="49">
          <cell r="B49" t="str">
            <v>DN3</v>
          </cell>
          <cell r="D49" t="str">
            <v>Line Khách hàng doanh nghiệp vừa và nhỏ 3</v>
          </cell>
          <cell r="H49" t="str">
            <v>DT VTCNTT</v>
          </cell>
          <cell r="BB49">
            <v>86.201233011140999</v>
          </cell>
        </row>
        <row r="50">
          <cell r="B50" t="str">
            <v>DN3</v>
          </cell>
          <cell r="D50" t="str">
            <v>Line Khách hàng doanh nghiệp vừa và nhỏ 3</v>
          </cell>
          <cell r="H50" t="str">
            <v>DT VTCNTT</v>
          </cell>
          <cell r="BB50">
            <v>86.201233011140999</v>
          </cell>
        </row>
        <row r="51">
          <cell r="B51" t="str">
            <v>DN3</v>
          </cell>
          <cell r="D51" t="str">
            <v>Line Khách hàng doanh nghiệp vừa và nhỏ 3</v>
          </cell>
          <cell r="H51" t="str">
            <v>DT VTCNTT</v>
          </cell>
          <cell r="BB51">
            <v>86.201233011140999</v>
          </cell>
        </row>
        <row r="52">
          <cell r="B52" t="str">
            <v>DN3</v>
          </cell>
          <cell r="D52" t="str">
            <v>Line Khách hàng doanh nghiệp vừa và nhỏ 3</v>
          </cell>
          <cell r="H52" t="str">
            <v>DT VTCNTT</v>
          </cell>
          <cell r="BB52">
            <v>86.201233011140999</v>
          </cell>
        </row>
        <row r="53">
          <cell r="B53" t="str">
            <v>DN3</v>
          </cell>
          <cell r="D53" t="str">
            <v>Line Khách sạn, du lịch, bất động sản, vận tải</v>
          </cell>
          <cell r="H53" t="str">
            <v>DT VTCNTT</v>
          </cell>
          <cell r="BB53">
            <v>149.98556775291101</v>
          </cell>
        </row>
        <row r="54">
          <cell r="B54" t="str">
            <v>DN3</v>
          </cell>
          <cell r="D54" t="str">
            <v>Line Khách sạn, du lịch, bất động sản, vận tải</v>
          </cell>
          <cell r="H54" t="str">
            <v>DT VTCNTT</v>
          </cell>
          <cell r="BB54">
            <v>153.712542320805</v>
          </cell>
        </row>
        <row r="55">
          <cell r="B55" t="str">
            <v>DN3</v>
          </cell>
          <cell r="D55" t="str">
            <v>Line Khách sạn, du lịch, bất động sản, vận tải</v>
          </cell>
          <cell r="H55" t="str">
            <v>DT VTCNTT</v>
          </cell>
          <cell r="BB55">
            <v>150.71424556154801</v>
          </cell>
        </row>
        <row r="56">
          <cell r="B56" t="str">
            <v>DN3</v>
          </cell>
          <cell r="D56" t="str">
            <v>Line Khách sạn, du lịch, bất động sản, vận tải</v>
          </cell>
          <cell r="H56" t="str">
            <v>DT VTCNTT</v>
          </cell>
          <cell r="BB56">
            <v>154.98556775291101</v>
          </cell>
        </row>
        <row r="57">
          <cell r="B57" t="str">
            <v>DN3</v>
          </cell>
          <cell r="D57" t="str">
            <v>Line Khách sạn, du lịch, bất động sản, vận tải</v>
          </cell>
          <cell r="H57" t="str">
            <v>DT VTCNTT</v>
          </cell>
          <cell r="BB57">
            <v>148.98556775291101</v>
          </cell>
        </row>
        <row r="58">
          <cell r="B58" t="str">
            <v>DN3</v>
          </cell>
          <cell r="D58" t="e">
            <v>#N/A</v>
          </cell>
          <cell r="H58" t="str">
            <v>DT VTCNTT</v>
          </cell>
          <cell r="BB58">
            <v>0</v>
          </cell>
        </row>
        <row r="59">
          <cell r="B59" t="str">
            <v>DN3</v>
          </cell>
          <cell r="D59" t="str">
            <v>Line Bán Lẻ, Cp, Idc, Ngân Hàng, Tài Chính, Nước Ngoài</v>
          </cell>
          <cell r="H59" t="str">
            <v>DT VTCNTT</v>
          </cell>
          <cell r="BB59">
            <v>0</v>
          </cell>
        </row>
        <row r="60">
          <cell r="B60" t="str">
            <v>DN3</v>
          </cell>
          <cell r="D60" t="e">
            <v>#N/A</v>
          </cell>
          <cell r="H60" t="str">
            <v>DT VTCNTT</v>
          </cell>
          <cell r="BB60">
            <v>0</v>
          </cell>
        </row>
        <row r="61">
          <cell r="B61" t="str">
            <v>DN3</v>
          </cell>
          <cell r="D61" t="e">
            <v>#N/A</v>
          </cell>
          <cell r="H61" t="str">
            <v>DT VTCNTT</v>
          </cell>
          <cell r="BB61">
            <v>0</v>
          </cell>
        </row>
        <row r="62">
          <cell r="B62" t="str">
            <v>DN3</v>
          </cell>
          <cell r="D62" t="e">
            <v>#N/A</v>
          </cell>
          <cell r="H62" t="str">
            <v>DT VTCNTT</v>
          </cell>
          <cell r="BB62">
            <v>0</v>
          </cell>
        </row>
        <row r="63">
          <cell r="B63" t="str">
            <v>DN3</v>
          </cell>
          <cell r="D63" t="e">
            <v>#N/A</v>
          </cell>
          <cell r="H63" t="str">
            <v>DT VTCNTT</v>
          </cell>
          <cell r="BB63">
            <v>0</v>
          </cell>
        </row>
        <row r="64">
          <cell r="B64" t="str">
            <v>DN3</v>
          </cell>
          <cell r="D64" t="e">
            <v>#N/A</v>
          </cell>
          <cell r="H64" t="str">
            <v>DT VTCNTT</v>
          </cell>
          <cell r="BB64">
            <v>0</v>
          </cell>
        </row>
        <row r="65">
          <cell r="B65" t="str">
            <v>DN3</v>
          </cell>
          <cell r="D65" t="e">
            <v>#N/A</v>
          </cell>
          <cell r="H65" t="str">
            <v>DT VTCNTT</v>
          </cell>
          <cell r="BB65">
            <v>0</v>
          </cell>
        </row>
        <row r="66">
          <cell r="B66" t="str">
            <v>DN3</v>
          </cell>
          <cell r="D66" t="e">
            <v>#N/A</v>
          </cell>
          <cell r="H66" t="str">
            <v>DT VTCNTT</v>
          </cell>
          <cell r="BB66">
            <v>0</v>
          </cell>
        </row>
        <row r="67">
          <cell r="B67" t="str">
            <v>DN3</v>
          </cell>
          <cell r="D67" t="e">
            <v>#N/A</v>
          </cell>
          <cell r="H67" t="str">
            <v>DT VTCNTT</v>
          </cell>
          <cell r="BB67">
            <v>0</v>
          </cell>
        </row>
        <row r="68">
          <cell r="B68" t="str">
            <v>DN3</v>
          </cell>
          <cell r="D68" t="e">
            <v>#N/A</v>
          </cell>
          <cell r="H68" t="str">
            <v>DT VTCNTT</v>
          </cell>
          <cell r="BB68">
            <v>0</v>
          </cell>
        </row>
        <row r="69">
          <cell r="B69" t="str">
            <v>DN3</v>
          </cell>
          <cell r="D69" t="e">
            <v>#N/A</v>
          </cell>
          <cell r="H69" t="str">
            <v>DT VTCNTT</v>
          </cell>
          <cell r="BB69">
            <v>0</v>
          </cell>
        </row>
        <row r="70">
          <cell r="B70" t="str">
            <v>DN3</v>
          </cell>
          <cell r="D70" t="e">
            <v>#N/A</v>
          </cell>
          <cell r="H70" t="str">
            <v>DT VTCNTT</v>
          </cell>
          <cell r="BB70">
            <v>0</v>
          </cell>
        </row>
        <row r="71">
          <cell r="B71" t="str">
            <v>DN3</v>
          </cell>
          <cell r="D71" t="e">
            <v>#N/A</v>
          </cell>
          <cell r="H71" t="str">
            <v>DT VTCNTT</v>
          </cell>
          <cell r="BB71">
            <v>0</v>
          </cell>
        </row>
        <row r="72">
          <cell r="B72" t="str">
            <v>DN3</v>
          </cell>
          <cell r="D72" t="e">
            <v>#N/A</v>
          </cell>
          <cell r="H72" t="str">
            <v>DT VTCNTT</v>
          </cell>
          <cell r="BB72">
            <v>0</v>
          </cell>
        </row>
        <row r="73">
          <cell r="B73" t="str">
            <v>DN3</v>
          </cell>
          <cell r="D73" t="e">
            <v>#N/A</v>
          </cell>
          <cell r="H73" t="str">
            <v>DT VTCNTT</v>
          </cell>
          <cell r="BB73">
            <v>0</v>
          </cell>
        </row>
        <row r="74">
          <cell r="B74" t="str">
            <v>DN3</v>
          </cell>
          <cell r="D74" t="str">
            <v>Tổng</v>
          </cell>
          <cell r="H74" t="str">
            <v>DT VTCNTT</v>
          </cell>
          <cell r="BB74">
            <v>5183.9547271929296</v>
          </cell>
        </row>
        <row r="75">
          <cell r="B75" t="str">
            <v>DN3</v>
          </cell>
          <cell r="D75" t="str">
            <v>Phòng</v>
          </cell>
          <cell r="H75" t="str">
            <v>DT VTCNTT</v>
          </cell>
          <cell r="BB75">
            <v>3209.71642807528</v>
          </cell>
        </row>
        <row r="76">
          <cell r="B76" t="str">
            <v>DN3</v>
          </cell>
          <cell r="D76" t="str">
            <v>Line Bán Lẻ, Cp, Idc, Ngân Hàng, Tài Chính, Nước Ngoài</v>
          </cell>
          <cell r="H76" t="str">
            <v>Dịch vụ số DN</v>
          </cell>
          <cell r="BB76">
            <v>70.620523486295795</v>
          </cell>
        </row>
        <row r="77">
          <cell r="B77" t="str">
            <v>DN3</v>
          </cell>
          <cell r="D77" t="str">
            <v>Line Bán Lẻ, Cp, Idc, Ngân Hàng, Tài Chính, Nước Ngoài</v>
          </cell>
          <cell r="H77" t="str">
            <v>Dịch vụ số DN</v>
          </cell>
          <cell r="BB77">
            <v>70.620523486295795</v>
          </cell>
        </row>
        <row r="78">
          <cell r="B78" t="str">
            <v>DN3</v>
          </cell>
          <cell r="D78" t="str">
            <v>Line Bán Lẻ, Cp, Idc, Ngân Hàng, Tài Chính, Nước Ngoài</v>
          </cell>
          <cell r="H78" t="str">
            <v>Dịch vụ số DN</v>
          </cell>
          <cell r="BB78">
            <v>70.620523486295795</v>
          </cell>
        </row>
        <row r="79">
          <cell r="B79" t="str">
            <v>DN3</v>
          </cell>
          <cell r="D79" t="str">
            <v>Line Bán Lẻ, Cp, Idc, Ngân Hàng, Tài Chính, Nước Ngoài</v>
          </cell>
          <cell r="H79" t="str">
            <v>Dịch vụ số DN</v>
          </cell>
          <cell r="BB79">
            <v>68.668992899710105</v>
          </cell>
        </row>
        <row r="80">
          <cell r="B80" t="str">
            <v>DN3</v>
          </cell>
          <cell r="D80" t="str">
            <v>Line Bán Lẻ, Cp, Idc, Ngân Hàng, Tài Chính, Nước Ngoài</v>
          </cell>
          <cell r="H80" t="str">
            <v>Dịch vụ số DN</v>
          </cell>
          <cell r="BB80">
            <v>68.668992899710105</v>
          </cell>
        </row>
        <row r="81">
          <cell r="B81" t="str">
            <v>DN3</v>
          </cell>
          <cell r="D81" t="str">
            <v>Line Bán Lẻ, Cp, Idc, Ngân Hàng, Tài Chính, Nước Ngoài</v>
          </cell>
          <cell r="H81" t="str">
            <v>Dịch vụ số DN</v>
          </cell>
          <cell r="BB81">
            <v>70.620523486295795</v>
          </cell>
        </row>
        <row r="82">
          <cell r="B82" t="str">
            <v>DN3</v>
          </cell>
          <cell r="D82" t="str">
            <v>Line CQ nhà nước, cơ quan HCSN</v>
          </cell>
          <cell r="H82" t="str">
            <v>Dịch vụ số DN</v>
          </cell>
          <cell r="BB82">
            <v>130</v>
          </cell>
        </row>
        <row r="83">
          <cell r="B83" t="str">
            <v>DN3</v>
          </cell>
          <cell r="D83" t="str">
            <v>Line CQ nhà nước, cơ quan HCSN</v>
          </cell>
          <cell r="H83" t="str">
            <v>Dịch vụ số DN</v>
          </cell>
          <cell r="BB83">
            <v>79.517268181958897</v>
          </cell>
        </row>
        <row r="84">
          <cell r="B84" t="str">
            <v>DN3</v>
          </cell>
          <cell r="D84" t="str">
            <v>Line CQ nhà nước, cơ quan HCSN</v>
          </cell>
          <cell r="H84" t="str">
            <v>Dịch vụ số DN</v>
          </cell>
          <cell r="BB84">
            <v>104.584557850111</v>
          </cell>
        </row>
        <row r="85">
          <cell r="B85" t="str">
            <v>DN3</v>
          </cell>
          <cell r="D85" t="str">
            <v>Line CQ nhà nước, cơ quan HCSN</v>
          </cell>
          <cell r="H85" t="str">
            <v>Dịch vụ số DN</v>
          </cell>
          <cell r="BB85">
            <v>90.779422157568405</v>
          </cell>
        </row>
        <row r="86">
          <cell r="B86" t="str">
            <v>DN3</v>
          </cell>
          <cell r="D86" t="str">
            <v>Line CQ nhà nước, cơ quan HCSN</v>
          </cell>
          <cell r="H86" t="str">
            <v>Dịch vụ số DN</v>
          </cell>
          <cell r="BB86">
            <v>101.6667521146</v>
          </cell>
        </row>
        <row r="87">
          <cell r="B87" t="str">
            <v>DN3</v>
          </cell>
          <cell r="D87" t="str">
            <v>Line Dịch vụ số 1</v>
          </cell>
          <cell r="H87" t="str">
            <v>Dịch vụ số DN</v>
          </cell>
          <cell r="BB87">
            <v>42.585785748693603</v>
          </cell>
        </row>
        <row r="88">
          <cell r="B88" t="str">
            <v>DN3</v>
          </cell>
          <cell r="D88" t="str">
            <v>Line Dịch vụ số 1</v>
          </cell>
          <cell r="H88" t="str">
            <v>Dịch vụ số DN</v>
          </cell>
          <cell r="BB88">
            <v>42.585785748693603</v>
          </cell>
        </row>
        <row r="89">
          <cell r="B89" t="str">
            <v>DN3</v>
          </cell>
          <cell r="D89" t="str">
            <v>Line Dịch vụ số 1</v>
          </cell>
          <cell r="H89" t="str">
            <v>Dịch vụ số DN</v>
          </cell>
          <cell r="BB89">
            <v>42.585785748693603</v>
          </cell>
        </row>
        <row r="90">
          <cell r="B90" t="str">
            <v>DN3</v>
          </cell>
          <cell r="D90" t="str">
            <v>Line Dịch vụ số 1</v>
          </cell>
          <cell r="H90" t="str">
            <v>Dịch vụ số DN</v>
          </cell>
          <cell r="BB90">
            <v>42.585785748693603</v>
          </cell>
        </row>
        <row r="91">
          <cell r="B91" t="str">
            <v>DN3</v>
          </cell>
          <cell r="D91" t="str">
            <v>Line Dịch vụ số 1</v>
          </cell>
          <cell r="H91" t="str">
            <v>Dịch vụ số DN</v>
          </cell>
          <cell r="BB91">
            <v>42.585785748693603</v>
          </cell>
        </row>
        <row r="92">
          <cell r="B92" t="str">
            <v>DN3</v>
          </cell>
          <cell r="D92" t="str">
            <v>Line Dịch vụ số 1</v>
          </cell>
          <cell r="H92" t="str">
            <v>Dịch vụ số DN</v>
          </cell>
          <cell r="BB92">
            <v>34.859005612274899</v>
          </cell>
        </row>
        <row r="93">
          <cell r="B93" t="str">
            <v>DN3</v>
          </cell>
          <cell r="D93" t="str">
            <v>Line Dịch vụ số 2</v>
          </cell>
          <cell r="H93" t="str">
            <v>Dịch vụ số DN</v>
          </cell>
          <cell r="BB93">
            <v>102.463823548161</v>
          </cell>
        </row>
        <row r="94">
          <cell r="B94" t="str">
            <v>DN3</v>
          </cell>
          <cell r="D94" t="str">
            <v>Line Dịch vụ số 2</v>
          </cell>
          <cell r="H94" t="str">
            <v>Dịch vụ số DN</v>
          </cell>
          <cell r="BB94">
            <v>0</v>
          </cell>
        </row>
        <row r="95">
          <cell r="B95" t="str">
            <v>DN3</v>
          </cell>
          <cell r="D95" t="str">
            <v>Line Dịch vụ số 2</v>
          </cell>
          <cell r="H95" t="str">
            <v>Dịch vụ số DN</v>
          </cell>
          <cell r="BB95">
            <v>0</v>
          </cell>
        </row>
        <row r="96">
          <cell r="B96" t="str">
            <v>DN3</v>
          </cell>
          <cell r="D96" t="str">
            <v>Line Dịch vụ số 2</v>
          </cell>
          <cell r="H96" t="str">
            <v>Dịch vụ số DN</v>
          </cell>
          <cell r="BB96">
            <v>0</v>
          </cell>
        </row>
        <row r="97">
          <cell r="B97" t="str">
            <v>DN3</v>
          </cell>
          <cell r="D97" t="str">
            <v>Line Dịch vụ số 2</v>
          </cell>
          <cell r="H97" t="str">
            <v>Dịch vụ số DN</v>
          </cell>
          <cell r="BB97">
            <v>0</v>
          </cell>
        </row>
        <row r="98">
          <cell r="B98" t="str">
            <v>DN3</v>
          </cell>
          <cell r="D98" t="str">
            <v>Line Dịch vụ số 2</v>
          </cell>
          <cell r="H98" t="str">
            <v>Dịch vụ số DN</v>
          </cell>
          <cell r="BB98">
            <v>0</v>
          </cell>
        </row>
        <row r="99">
          <cell r="B99" t="str">
            <v>DN3</v>
          </cell>
          <cell r="D99" t="str">
            <v>Line Dịch vụ số 2</v>
          </cell>
          <cell r="H99" t="str">
            <v>Dịch vụ số DN</v>
          </cell>
          <cell r="BB99">
            <v>0</v>
          </cell>
        </row>
        <row r="100">
          <cell r="B100" t="str">
            <v>DN3</v>
          </cell>
          <cell r="D100" t="str">
            <v>Line Dịch vụ số 2</v>
          </cell>
          <cell r="H100" t="str">
            <v>Dịch vụ số DN</v>
          </cell>
          <cell r="BB100">
            <v>0</v>
          </cell>
        </row>
        <row r="101">
          <cell r="B101" t="str">
            <v>DN3</v>
          </cell>
          <cell r="D101" t="str">
            <v>Line Dịch vụ số 2</v>
          </cell>
          <cell r="H101" t="str">
            <v>Dịch vụ số DN</v>
          </cell>
          <cell r="BB101">
            <v>0</v>
          </cell>
        </row>
        <row r="102">
          <cell r="B102" t="str">
            <v>DN3</v>
          </cell>
          <cell r="D102" t="str">
            <v>Line Dịch vụ số 2</v>
          </cell>
          <cell r="H102" t="str">
            <v>Dịch vụ số DN</v>
          </cell>
          <cell r="BB102">
            <v>0</v>
          </cell>
        </row>
        <row r="103">
          <cell r="B103" t="str">
            <v>DN3</v>
          </cell>
          <cell r="D103" t="str">
            <v>Line Dịch vụ số 2</v>
          </cell>
          <cell r="H103" t="str">
            <v>Dịch vụ số DN</v>
          </cell>
          <cell r="BB103">
            <v>0</v>
          </cell>
        </row>
        <row r="104">
          <cell r="B104" t="str">
            <v>DN3</v>
          </cell>
          <cell r="D104" t="str">
            <v>Line Dịch vụ số 2</v>
          </cell>
          <cell r="H104" t="str">
            <v>Dịch vụ số DN</v>
          </cell>
          <cell r="BB104">
            <v>0</v>
          </cell>
        </row>
        <row r="105">
          <cell r="B105" t="str">
            <v>DN3</v>
          </cell>
          <cell r="D105" t="str">
            <v>Line Khách hàng doanh nghiệp vừa và nhỏ 3</v>
          </cell>
          <cell r="H105" t="str">
            <v>Dịch vụ số DN</v>
          </cell>
          <cell r="BB105">
            <v>17.634172134085201</v>
          </cell>
        </row>
        <row r="106">
          <cell r="B106" t="str">
            <v>DN3</v>
          </cell>
          <cell r="D106" t="str">
            <v>Line CQ nhà nước, cơ quan HCSN</v>
          </cell>
          <cell r="H106" t="str">
            <v>Dịch vụ số DN</v>
          </cell>
          <cell r="BB106">
            <v>300</v>
          </cell>
        </row>
        <row r="107">
          <cell r="B107" t="str">
            <v>DN3</v>
          </cell>
          <cell r="D107" t="str">
            <v>Line Khách hàng doanh nghiệp vừa và nhỏ 1</v>
          </cell>
          <cell r="H107" t="str">
            <v>Dịch vụ số DN</v>
          </cell>
          <cell r="BB107">
            <v>94.137000076059607</v>
          </cell>
        </row>
        <row r="108">
          <cell r="B108" t="str">
            <v>DN3</v>
          </cell>
          <cell r="D108" t="str">
            <v>Line Khách hàng doanh nghiệp vừa và nhỏ 1</v>
          </cell>
          <cell r="H108" t="str">
            <v>Dịch vụ số DN</v>
          </cell>
          <cell r="BB108">
            <v>94.137000076059607</v>
          </cell>
        </row>
        <row r="109">
          <cell r="B109" t="str">
            <v>DN3</v>
          </cell>
          <cell r="D109" t="str">
            <v>Line Khách hàng doanh nghiệp vừa và nhỏ 1</v>
          </cell>
          <cell r="H109" t="str">
            <v>Dịch vụ số DN</v>
          </cell>
          <cell r="BB109">
            <v>94.137000076059607</v>
          </cell>
        </row>
        <row r="110">
          <cell r="B110" t="str">
            <v>DN3</v>
          </cell>
          <cell r="D110" t="str">
            <v>Line Khách hàng doanh nghiệp vừa và nhỏ 1</v>
          </cell>
          <cell r="H110" t="str">
            <v>Dịch vụ số DN</v>
          </cell>
          <cell r="BB110">
            <v>94.137000076059607</v>
          </cell>
        </row>
        <row r="111">
          <cell r="B111" t="str">
            <v>DN3</v>
          </cell>
          <cell r="D111" t="str">
            <v>Line Khách hàng doanh nghiệp vừa và nhỏ 1</v>
          </cell>
          <cell r="H111" t="str">
            <v>Dịch vụ số DN</v>
          </cell>
          <cell r="BB111">
            <v>94.137000076059607</v>
          </cell>
        </row>
        <row r="112">
          <cell r="B112" t="str">
            <v>DN3</v>
          </cell>
          <cell r="D112" t="str">
            <v>Line Khách hàng doanh nghiệp vừa và nhỏ 1</v>
          </cell>
          <cell r="H112" t="str">
            <v>Dịch vụ số DN</v>
          </cell>
          <cell r="BB112">
            <v>94.137000076059607</v>
          </cell>
        </row>
        <row r="113">
          <cell r="B113" t="str">
            <v>DN3</v>
          </cell>
          <cell r="D113" t="str">
            <v>Line Khách hàng doanh nghiệp vừa và nhỏ 2</v>
          </cell>
          <cell r="H113" t="str">
            <v>Dịch vụ số DN</v>
          </cell>
          <cell r="BB113">
            <v>66.478836779962407</v>
          </cell>
        </row>
        <row r="114">
          <cell r="B114" t="str">
            <v>DN3</v>
          </cell>
          <cell r="D114" t="str">
            <v>Line Khách hàng doanh nghiệp vừa và nhỏ 2</v>
          </cell>
          <cell r="H114" t="str">
            <v>Dịch vụ số DN</v>
          </cell>
          <cell r="BB114">
            <v>66.478836779962407</v>
          </cell>
        </row>
        <row r="115">
          <cell r="B115" t="str">
            <v>DN3</v>
          </cell>
          <cell r="D115" t="str">
            <v>Line Khách hàng doanh nghiệp vừa và nhỏ 2</v>
          </cell>
          <cell r="H115" t="str">
            <v>Dịch vụ số DN</v>
          </cell>
          <cell r="BB115">
            <v>66.478836779962407</v>
          </cell>
        </row>
        <row r="116">
          <cell r="B116" t="str">
            <v>DN3</v>
          </cell>
          <cell r="D116" t="str">
            <v>Line Khách hàng doanh nghiệp vừa và nhỏ 2</v>
          </cell>
          <cell r="H116" t="str">
            <v>Dịch vụ số DN</v>
          </cell>
          <cell r="BB116">
            <v>66.478836779962407</v>
          </cell>
        </row>
        <row r="117">
          <cell r="B117" t="str">
            <v>DN3</v>
          </cell>
          <cell r="D117" t="str">
            <v>Line Khách hàng doanh nghiệp vừa và nhỏ 2</v>
          </cell>
          <cell r="H117" t="str">
            <v>Dịch vụ số DN</v>
          </cell>
          <cell r="BB117">
            <v>66.478836779962407</v>
          </cell>
        </row>
        <row r="118">
          <cell r="B118" t="str">
            <v>DN3</v>
          </cell>
          <cell r="D118" t="str">
            <v>Line Khách hàng doanh nghiệp vừa và nhỏ 3</v>
          </cell>
          <cell r="H118" t="str">
            <v>Dịch vụ số DN</v>
          </cell>
          <cell r="BB118">
            <v>25.114434713007402</v>
          </cell>
        </row>
        <row r="119">
          <cell r="B119" t="str">
            <v>DN3</v>
          </cell>
          <cell r="D119" t="str">
            <v>Line Khách hàng doanh nghiệp vừa và nhỏ 3</v>
          </cell>
          <cell r="H119" t="str">
            <v>Dịch vụ số DN</v>
          </cell>
          <cell r="BB119">
            <v>50.228869426014803</v>
          </cell>
        </row>
        <row r="120">
          <cell r="B120" t="str">
            <v>DN3</v>
          </cell>
          <cell r="D120" t="str">
            <v>Line Khách hàng doanh nghiệp vừa và nhỏ 3</v>
          </cell>
          <cell r="H120" t="str">
            <v>Dịch vụ số DN</v>
          </cell>
          <cell r="BB120">
            <v>50.228869426014803</v>
          </cell>
        </row>
        <row r="121">
          <cell r="B121" t="str">
            <v>DN3</v>
          </cell>
          <cell r="D121" t="str">
            <v>Line Khách hàng doanh nghiệp vừa và nhỏ 3</v>
          </cell>
          <cell r="H121" t="str">
            <v>Dịch vụ số DN</v>
          </cell>
          <cell r="BB121">
            <v>50.228869426014803</v>
          </cell>
        </row>
        <row r="122">
          <cell r="B122" t="str">
            <v>DN3</v>
          </cell>
          <cell r="D122" t="str">
            <v>Line Khách hàng doanh nghiệp vừa và nhỏ 3</v>
          </cell>
          <cell r="H122" t="str">
            <v>Dịch vụ số DN</v>
          </cell>
          <cell r="BB122">
            <v>50.228869426014803</v>
          </cell>
        </row>
        <row r="123">
          <cell r="B123" t="str">
            <v>DN3</v>
          </cell>
          <cell r="D123" t="str">
            <v>Line Khách sạn, du lịch, bất động sản, vận tải</v>
          </cell>
          <cell r="H123" t="str">
            <v>Dịch vụ số DN</v>
          </cell>
          <cell r="BB123">
            <v>94.511185962200798</v>
          </cell>
        </row>
        <row r="124">
          <cell r="B124" t="str">
            <v>DN3</v>
          </cell>
          <cell r="D124" t="str">
            <v>Line Khách sạn, du lịch, bất động sản, vận tải</v>
          </cell>
          <cell r="H124" t="str">
            <v>Dịch vụ số DN</v>
          </cell>
          <cell r="BB124">
            <v>94.511185962200798</v>
          </cell>
        </row>
        <row r="125">
          <cell r="B125" t="str">
            <v>DN3</v>
          </cell>
          <cell r="D125" t="str">
            <v>Line Khách sạn, du lịch, bất động sản, vận tải</v>
          </cell>
          <cell r="H125" t="str">
            <v>Dịch vụ số DN</v>
          </cell>
          <cell r="BB125">
            <v>94.511185962200798</v>
          </cell>
        </row>
        <row r="126">
          <cell r="B126" t="str">
            <v>DN3</v>
          </cell>
          <cell r="D126" t="str">
            <v>Line Khách sạn, du lịch, bất động sản, vận tải</v>
          </cell>
          <cell r="H126" t="str">
            <v>Dịch vụ số DN</v>
          </cell>
          <cell r="BB126">
            <v>94.511185962200798</v>
          </cell>
        </row>
        <row r="127">
          <cell r="B127" t="str">
            <v>DN3</v>
          </cell>
          <cell r="D127" t="str">
            <v>Line Khách sạn, du lịch, bất động sản, vận tải</v>
          </cell>
          <cell r="H127" t="str">
            <v>Dịch vụ số DN</v>
          </cell>
          <cell r="BB127">
            <v>94.511185962200798</v>
          </cell>
        </row>
        <row r="128">
          <cell r="B128" t="str">
            <v>DN3</v>
          </cell>
          <cell r="D128" t="e">
            <v>#N/A</v>
          </cell>
          <cell r="H128" t="str">
            <v>Dịch vụ số DN</v>
          </cell>
          <cell r="BB128">
            <v>0</v>
          </cell>
        </row>
        <row r="129">
          <cell r="B129" t="str">
            <v>DN3</v>
          </cell>
          <cell r="D129" t="str">
            <v>Line Bán Lẻ, Cp, Idc, Ngân Hàng, Tài Chính, Nước Ngoài</v>
          </cell>
          <cell r="H129" t="str">
            <v>Dịch vụ số DN</v>
          </cell>
          <cell r="BB129">
            <v>0</v>
          </cell>
        </row>
        <row r="130">
          <cell r="B130" t="str">
            <v>DN3</v>
          </cell>
          <cell r="D130" t="e">
            <v>#N/A</v>
          </cell>
          <cell r="H130" t="str">
            <v>Dịch vụ số DN</v>
          </cell>
          <cell r="BB130">
            <v>0</v>
          </cell>
        </row>
        <row r="131">
          <cell r="B131" t="str">
            <v>DN3</v>
          </cell>
          <cell r="D131" t="e">
            <v>#N/A</v>
          </cell>
          <cell r="H131" t="str">
            <v>Dịch vụ số DN</v>
          </cell>
          <cell r="BB131">
            <v>0</v>
          </cell>
        </row>
        <row r="132">
          <cell r="B132" t="str">
            <v>DN3</v>
          </cell>
          <cell r="D132" t="e">
            <v>#N/A</v>
          </cell>
          <cell r="H132" t="str">
            <v>Dịch vụ số DN</v>
          </cell>
          <cell r="BB132">
            <v>0</v>
          </cell>
        </row>
        <row r="133">
          <cell r="B133" t="str">
            <v>DN3</v>
          </cell>
          <cell r="D133" t="e">
            <v>#N/A</v>
          </cell>
          <cell r="H133" t="str">
            <v>Dịch vụ số DN</v>
          </cell>
          <cell r="BB133">
            <v>0</v>
          </cell>
        </row>
        <row r="134">
          <cell r="B134" t="str">
            <v>DN3</v>
          </cell>
          <cell r="D134" t="e">
            <v>#N/A</v>
          </cell>
          <cell r="H134" t="str">
            <v>Dịch vụ số DN</v>
          </cell>
          <cell r="BB134">
            <v>0</v>
          </cell>
        </row>
        <row r="135">
          <cell r="B135" t="str">
            <v>DN3</v>
          </cell>
          <cell r="D135" t="e">
            <v>#N/A</v>
          </cell>
          <cell r="H135" t="str">
            <v>Dịch vụ số DN</v>
          </cell>
          <cell r="BB135">
            <v>0</v>
          </cell>
        </row>
        <row r="136">
          <cell r="B136" t="str">
            <v>DN3</v>
          </cell>
          <cell r="D136" t="e">
            <v>#N/A</v>
          </cell>
          <cell r="H136" t="str">
            <v>Dịch vụ số DN</v>
          </cell>
          <cell r="BB136">
            <v>0</v>
          </cell>
        </row>
        <row r="137">
          <cell r="B137" t="str">
            <v>DN3</v>
          </cell>
          <cell r="D137" t="e">
            <v>#N/A</v>
          </cell>
          <cell r="H137" t="str">
            <v>Dịch vụ số DN</v>
          </cell>
          <cell r="BB137">
            <v>0</v>
          </cell>
        </row>
        <row r="138">
          <cell r="B138" t="str">
            <v>DN3</v>
          </cell>
          <cell r="D138" t="e">
            <v>#N/A</v>
          </cell>
          <cell r="H138" t="str">
            <v>Dịch vụ số DN</v>
          </cell>
          <cell r="BB138">
            <v>0</v>
          </cell>
        </row>
        <row r="139">
          <cell r="B139" t="str">
            <v>DN3</v>
          </cell>
          <cell r="D139" t="e">
            <v>#N/A</v>
          </cell>
          <cell r="H139" t="str">
            <v>Dịch vụ số DN</v>
          </cell>
          <cell r="BB139">
            <v>0</v>
          </cell>
        </row>
        <row r="140">
          <cell r="B140" t="str">
            <v>DN3</v>
          </cell>
          <cell r="D140" t="e">
            <v>#N/A</v>
          </cell>
          <cell r="H140" t="str">
            <v>Dịch vụ số DN</v>
          </cell>
          <cell r="BB140">
            <v>0</v>
          </cell>
        </row>
        <row r="141">
          <cell r="B141" t="str">
            <v>DN3</v>
          </cell>
          <cell r="D141" t="e">
            <v>#N/A</v>
          </cell>
          <cell r="H141" t="str">
            <v>Dịch vụ số DN</v>
          </cell>
          <cell r="BB141">
            <v>0</v>
          </cell>
        </row>
        <row r="142">
          <cell r="B142" t="str">
            <v>DN3</v>
          </cell>
          <cell r="D142" t="e">
            <v>#N/A</v>
          </cell>
          <cell r="H142" t="str">
            <v>Dịch vụ số DN</v>
          </cell>
          <cell r="BB142">
            <v>0</v>
          </cell>
        </row>
        <row r="143">
          <cell r="B143" t="str">
            <v>DN3</v>
          </cell>
          <cell r="D143" t="e">
            <v>#N/A</v>
          </cell>
          <cell r="H143" t="str">
            <v>Dịch vụ số DN</v>
          </cell>
          <cell r="BB143">
            <v>0</v>
          </cell>
        </row>
        <row r="144">
          <cell r="B144" t="str">
            <v>DN3</v>
          </cell>
          <cell r="D144" t="str">
            <v>Tổng</v>
          </cell>
          <cell r="H144" t="str">
            <v>Dịch vụ số DN</v>
          </cell>
          <cell r="BB144">
            <v>3190.0560366710702</v>
          </cell>
        </row>
        <row r="145">
          <cell r="B145" t="str">
            <v>DN3</v>
          </cell>
          <cell r="D145" t="str">
            <v>Phòng</v>
          </cell>
          <cell r="H145" t="str">
            <v>Dịch vụ số DN</v>
          </cell>
          <cell r="BB145">
            <v>1698.5244324083301</v>
          </cell>
        </row>
        <row r="146">
          <cell r="B146" t="str">
            <v>DN3</v>
          </cell>
          <cell r="D146" t="str">
            <v>Line Bán Lẻ, Cp, Idc, Ngân Hàng, Tài Chính, Nước Ngoài</v>
          </cell>
          <cell r="H146" t="str">
            <v>Hạ tầng CNTT</v>
          </cell>
          <cell r="BB146">
            <v>25</v>
          </cell>
        </row>
        <row r="147">
          <cell r="B147" t="str">
            <v>DN3</v>
          </cell>
          <cell r="D147" t="str">
            <v>Line Bán Lẻ, Cp, Idc, Ngân Hàng, Tài Chính, Nước Ngoài</v>
          </cell>
          <cell r="H147" t="str">
            <v>Hạ tầng CNTT</v>
          </cell>
          <cell r="BB147">
            <v>25</v>
          </cell>
        </row>
        <row r="148">
          <cell r="B148" t="str">
            <v>DN3</v>
          </cell>
          <cell r="D148" t="str">
            <v>Line Bán Lẻ, Cp, Idc, Ngân Hàng, Tài Chính, Nước Ngoài</v>
          </cell>
          <cell r="H148" t="str">
            <v>Hạ tầng CNTT</v>
          </cell>
          <cell r="BB148">
            <v>25</v>
          </cell>
        </row>
        <row r="149">
          <cell r="B149" t="str">
            <v>DN3</v>
          </cell>
          <cell r="D149" t="str">
            <v>Line Bán Lẻ, Cp, Idc, Ngân Hàng, Tài Chính, Nước Ngoài</v>
          </cell>
          <cell r="H149" t="str">
            <v>Hạ tầng CNTT</v>
          </cell>
          <cell r="BB149">
            <v>23.048469413414299</v>
          </cell>
        </row>
        <row r="150">
          <cell r="B150" t="str">
            <v>DN3</v>
          </cell>
          <cell r="D150" t="str">
            <v>Line Bán Lẻ, Cp, Idc, Ngân Hàng, Tài Chính, Nước Ngoài</v>
          </cell>
          <cell r="H150" t="str">
            <v>Hạ tầng CNTT</v>
          </cell>
          <cell r="BB150">
            <v>23.048469413414299</v>
          </cell>
        </row>
        <row r="151">
          <cell r="B151" t="str">
            <v>DN3</v>
          </cell>
          <cell r="D151" t="str">
            <v>Line Bán Lẻ, Cp, Idc, Ngân Hàng, Tài Chính, Nước Ngoài</v>
          </cell>
          <cell r="H151" t="str">
            <v>Hạ tầng CNTT</v>
          </cell>
          <cell r="BB151">
            <v>25</v>
          </cell>
        </row>
        <row r="152">
          <cell r="B152" t="str">
            <v>DN3</v>
          </cell>
          <cell r="D152" t="str">
            <v>Line CQ nhà nước, cơ quan HCSN</v>
          </cell>
          <cell r="H152" t="str">
            <v>Hạ tầng CNTT</v>
          </cell>
          <cell r="BB152">
            <v>0</v>
          </cell>
        </row>
        <row r="153">
          <cell r="B153" t="str">
            <v>DN3</v>
          </cell>
          <cell r="D153" t="str">
            <v>Line CQ nhà nước, cơ quan HCSN</v>
          </cell>
          <cell r="H153" t="str">
            <v>Hạ tầng CNTT</v>
          </cell>
          <cell r="BB153">
            <v>26.334198757989</v>
          </cell>
        </row>
        <row r="154">
          <cell r="B154" t="str">
            <v>DN3</v>
          </cell>
          <cell r="D154" t="str">
            <v>Line CQ nhà nước, cơ quan HCSN</v>
          </cell>
          <cell r="H154" t="str">
            <v>Hạ tầng CNTT</v>
          </cell>
          <cell r="BB154">
            <v>20.566791591983101</v>
          </cell>
        </row>
        <row r="155">
          <cell r="B155" t="str">
            <v>DN3</v>
          </cell>
          <cell r="D155" t="str">
            <v>Line CQ nhà nước, cơ quan HCSN</v>
          </cell>
          <cell r="H155" t="str">
            <v>Hạ tầng CNTT</v>
          </cell>
          <cell r="BB155">
            <v>31.865831417208401</v>
          </cell>
        </row>
        <row r="156">
          <cell r="B156" t="str">
            <v>DN3</v>
          </cell>
          <cell r="D156" t="str">
            <v>Line CQ nhà nước, cơ quan HCSN</v>
          </cell>
          <cell r="H156" t="str">
            <v>Hạ tầng CNTT</v>
          </cell>
          <cell r="BB156">
            <v>31.865831417208401</v>
          </cell>
        </row>
        <row r="157">
          <cell r="B157" t="str">
            <v>DN3</v>
          </cell>
          <cell r="D157" t="str">
            <v>Line Dịch vụ số 1</v>
          </cell>
          <cell r="H157" t="str">
            <v>Hạ tầng CNTT</v>
          </cell>
          <cell r="BB157">
            <v>12.5120262529963</v>
          </cell>
        </row>
        <row r="158">
          <cell r="B158" t="str">
            <v>DN3</v>
          </cell>
          <cell r="D158" t="str">
            <v>Line Dịch vụ số 1</v>
          </cell>
          <cell r="H158" t="str">
            <v>Hạ tầng CNTT</v>
          </cell>
          <cell r="BB158">
            <v>12.5120262529963</v>
          </cell>
        </row>
        <row r="159">
          <cell r="B159" t="str">
            <v>DN3</v>
          </cell>
          <cell r="D159" t="str">
            <v>Line Dịch vụ số 1</v>
          </cell>
          <cell r="H159" t="str">
            <v>Hạ tầng CNTT</v>
          </cell>
          <cell r="BB159">
            <v>12.5120262529963</v>
          </cell>
        </row>
        <row r="160">
          <cell r="B160" t="str">
            <v>DN3</v>
          </cell>
          <cell r="D160" t="str">
            <v>Line Dịch vụ số 1</v>
          </cell>
          <cell r="H160" t="str">
            <v>Hạ tầng CNTT</v>
          </cell>
          <cell r="BB160">
            <v>12.5120262529963</v>
          </cell>
        </row>
        <row r="161">
          <cell r="B161" t="str">
            <v>DN3</v>
          </cell>
          <cell r="D161" t="str">
            <v>Line Dịch vụ số 1</v>
          </cell>
          <cell r="H161" t="str">
            <v>Hạ tầng CNTT</v>
          </cell>
          <cell r="BB161">
            <v>12.5120262529963</v>
          </cell>
        </row>
        <row r="162">
          <cell r="B162" t="str">
            <v>DN3</v>
          </cell>
          <cell r="D162" t="str">
            <v>Line Dịch vụ số 1</v>
          </cell>
          <cell r="H162" t="str">
            <v>Hạ tầng CNTT</v>
          </cell>
          <cell r="BB162">
            <v>12.5120262529963</v>
          </cell>
        </row>
        <row r="163">
          <cell r="B163" t="str">
            <v>DN3</v>
          </cell>
          <cell r="D163" t="str">
            <v>Line Dịch vụ số 2</v>
          </cell>
          <cell r="H163" t="str">
            <v>Hạ tầng CNTT</v>
          </cell>
          <cell r="BB163">
            <v>102.463823548161</v>
          </cell>
        </row>
        <row r="164">
          <cell r="B164" t="str">
            <v>DN3</v>
          </cell>
          <cell r="D164" t="str">
            <v>Line Dịch vụ số 2</v>
          </cell>
          <cell r="H164" t="str">
            <v>Hạ tầng CNTT</v>
          </cell>
          <cell r="BB164">
            <v>0</v>
          </cell>
        </row>
        <row r="165">
          <cell r="B165" t="str">
            <v>DN3</v>
          </cell>
          <cell r="D165" t="str">
            <v>Line Dịch vụ số 2</v>
          </cell>
          <cell r="H165" t="str">
            <v>Hạ tầng CNTT</v>
          </cell>
          <cell r="BB165">
            <v>0</v>
          </cell>
        </row>
        <row r="166">
          <cell r="B166" t="str">
            <v>DN3</v>
          </cell>
          <cell r="D166" t="str">
            <v>Line Dịch vụ số 2</v>
          </cell>
          <cell r="H166" t="str">
            <v>Hạ tầng CNTT</v>
          </cell>
          <cell r="BB166">
            <v>0</v>
          </cell>
        </row>
        <row r="167">
          <cell r="B167" t="str">
            <v>DN3</v>
          </cell>
          <cell r="D167" t="str">
            <v>Line Dịch vụ số 2</v>
          </cell>
          <cell r="H167" t="str">
            <v>Hạ tầng CNTT</v>
          </cell>
          <cell r="BB167">
            <v>0</v>
          </cell>
        </row>
        <row r="168">
          <cell r="B168" t="str">
            <v>DN3</v>
          </cell>
          <cell r="D168" t="str">
            <v>Line Dịch vụ số 2</v>
          </cell>
          <cell r="H168" t="str">
            <v>Hạ tầng CNTT</v>
          </cell>
          <cell r="BB168">
            <v>0</v>
          </cell>
        </row>
        <row r="169">
          <cell r="B169" t="str">
            <v>DN3</v>
          </cell>
          <cell r="D169" t="str">
            <v>Line Dịch vụ số 2</v>
          </cell>
          <cell r="H169" t="str">
            <v>Hạ tầng CNTT</v>
          </cell>
          <cell r="BB169">
            <v>0</v>
          </cell>
        </row>
        <row r="170">
          <cell r="B170" t="str">
            <v>DN3</v>
          </cell>
          <cell r="D170" t="str">
            <v>Line Dịch vụ số 2</v>
          </cell>
          <cell r="H170" t="str">
            <v>Hạ tầng CNTT</v>
          </cell>
          <cell r="BB170">
            <v>0</v>
          </cell>
        </row>
        <row r="171">
          <cell r="B171" t="str">
            <v>DN3</v>
          </cell>
          <cell r="D171" t="str">
            <v>Line Dịch vụ số 2</v>
          </cell>
          <cell r="H171" t="str">
            <v>Hạ tầng CNTT</v>
          </cell>
          <cell r="BB171">
            <v>0</v>
          </cell>
        </row>
        <row r="172">
          <cell r="B172" t="str">
            <v>DN3</v>
          </cell>
          <cell r="D172" t="str">
            <v>Line Dịch vụ số 2</v>
          </cell>
          <cell r="H172" t="str">
            <v>Hạ tầng CNTT</v>
          </cell>
          <cell r="BB172">
            <v>0</v>
          </cell>
        </row>
        <row r="173">
          <cell r="B173" t="str">
            <v>DN3</v>
          </cell>
          <cell r="D173" t="str">
            <v>Line Dịch vụ số 2</v>
          </cell>
          <cell r="H173" t="str">
            <v>Hạ tầng CNTT</v>
          </cell>
          <cell r="BB173">
            <v>0</v>
          </cell>
        </row>
        <row r="174">
          <cell r="B174" t="str">
            <v>DN3</v>
          </cell>
          <cell r="D174" t="str">
            <v>Line Dịch vụ số 2</v>
          </cell>
          <cell r="H174" t="str">
            <v>Hạ tầng CNTT</v>
          </cell>
          <cell r="BB174">
            <v>0</v>
          </cell>
        </row>
        <row r="175">
          <cell r="B175" t="str">
            <v>DN3</v>
          </cell>
          <cell r="D175" t="str">
            <v>Line Khách hàng doanh nghiệp vừa và nhỏ 3</v>
          </cell>
          <cell r="H175" t="str">
            <v>Hạ tầng CNTT</v>
          </cell>
          <cell r="BB175">
            <v>5.1707836790187196</v>
          </cell>
        </row>
        <row r="176">
          <cell r="B176" t="str">
            <v>DN3</v>
          </cell>
          <cell r="D176" t="str">
            <v>Line CQ nhà nước, cơ quan HCSN</v>
          </cell>
          <cell r="H176" t="str">
            <v>Hạ tầng CNTT</v>
          </cell>
          <cell r="BB176">
            <v>300</v>
          </cell>
        </row>
        <row r="177">
          <cell r="B177" t="str">
            <v>DN3</v>
          </cell>
          <cell r="D177" t="str">
            <v>Line Khách hàng doanh nghiệp vừa và nhỏ 1</v>
          </cell>
          <cell r="H177" t="str">
            <v>Hạ tầng CNTT</v>
          </cell>
          <cell r="BB177">
            <v>27.6581632960972</v>
          </cell>
        </row>
        <row r="178">
          <cell r="B178" t="str">
            <v>DN3</v>
          </cell>
          <cell r="D178" t="str">
            <v>Line Khách hàng doanh nghiệp vừa và nhỏ 1</v>
          </cell>
          <cell r="H178" t="str">
            <v>Hạ tầng CNTT</v>
          </cell>
          <cell r="BB178">
            <v>27.6581632960972</v>
          </cell>
        </row>
        <row r="179">
          <cell r="B179" t="str">
            <v>DN3</v>
          </cell>
          <cell r="D179" t="str">
            <v>Line Khách hàng doanh nghiệp vừa và nhỏ 1</v>
          </cell>
          <cell r="H179" t="str">
            <v>Hạ tầng CNTT</v>
          </cell>
          <cell r="BB179">
            <v>27.6581632960972</v>
          </cell>
        </row>
        <row r="180">
          <cell r="B180" t="str">
            <v>DN3</v>
          </cell>
          <cell r="D180" t="str">
            <v>Line Khách hàng doanh nghiệp vừa và nhỏ 1</v>
          </cell>
          <cell r="H180" t="str">
            <v>Hạ tầng CNTT</v>
          </cell>
          <cell r="BB180">
            <v>27.6581632960972</v>
          </cell>
        </row>
        <row r="181">
          <cell r="B181" t="str">
            <v>DN3</v>
          </cell>
          <cell r="D181" t="str">
            <v>Line Khách hàng doanh nghiệp vừa và nhỏ 1</v>
          </cell>
          <cell r="H181" t="str">
            <v>Hạ tầng CNTT</v>
          </cell>
          <cell r="BB181">
            <v>27.6581632960972</v>
          </cell>
        </row>
        <row r="182">
          <cell r="B182" t="str">
            <v>DN3</v>
          </cell>
          <cell r="D182" t="str">
            <v>Line Khách hàng doanh nghiệp vừa và nhỏ 1</v>
          </cell>
          <cell r="H182" t="str">
            <v>Hạ tầng CNTT</v>
          </cell>
          <cell r="BB182">
            <v>27.6581632960972</v>
          </cell>
        </row>
        <row r="183">
          <cell r="B183" t="str">
            <v>DN3</v>
          </cell>
          <cell r="D183" t="str">
            <v>Line Khách hàng doanh nghiệp vừa và nhỏ 2</v>
          </cell>
          <cell r="H183" t="str">
            <v>Hạ tầng CNTT</v>
          </cell>
          <cell r="BB183">
            <v>0</v>
          </cell>
        </row>
        <row r="184">
          <cell r="B184" t="str">
            <v>DN3</v>
          </cell>
          <cell r="D184" t="str">
            <v>Line Khách hàng doanh nghiệp vừa và nhỏ 2</v>
          </cell>
          <cell r="H184" t="str">
            <v>Hạ tầng CNTT</v>
          </cell>
          <cell r="BB184">
            <v>0</v>
          </cell>
        </row>
        <row r="185">
          <cell r="B185" t="str">
            <v>DN3</v>
          </cell>
          <cell r="D185" t="str">
            <v>Line Khách hàng doanh nghiệp vừa và nhỏ 2</v>
          </cell>
          <cell r="H185" t="str">
            <v>Hạ tầng CNTT</v>
          </cell>
          <cell r="BB185">
            <v>0</v>
          </cell>
        </row>
        <row r="186">
          <cell r="B186" t="str">
            <v>DN3</v>
          </cell>
          <cell r="D186" t="str">
            <v>Line Khách hàng doanh nghiệp vừa và nhỏ 2</v>
          </cell>
          <cell r="H186" t="str">
            <v>Hạ tầng CNTT</v>
          </cell>
          <cell r="BB186">
            <v>0</v>
          </cell>
        </row>
        <row r="187">
          <cell r="B187" t="str">
            <v>DN3</v>
          </cell>
          <cell r="D187" t="str">
            <v>Line Khách hàng doanh nghiệp vừa và nhỏ 2</v>
          </cell>
          <cell r="H187" t="str">
            <v>Hạ tầng CNTT</v>
          </cell>
          <cell r="BB187">
            <v>0</v>
          </cell>
        </row>
        <row r="188">
          <cell r="B188" t="str">
            <v>DN3</v>
          </cell>
          <cell r="D188" t="str">
            <v>Line Khách hàng doanh nghiệp vừa và nhỏ 3</v>
          </cell>
          <cell r="H188" t="str">
            <v>Hạ tầng CNTT</v>
          </cell>
          <cell r="BB188">
            <v>5.1707836790187196</v>
          </cell>
        </row>
        <row r="189">
          <cell r="B189" t="str">
            <v>DN3</v>
          </cell>
          <cell r="D189" t="str">
            <v>Line Khách hàng doanh nghiệp vừa và nhỏ 3</v>
          </cell>
          <cell r="H189" t="str">
            <v>Hạ tầng CNTT</v>
          </cell>
          <cell r="BB189">
            <v>10.3415673580374</v>
          </cell>
        </row>
        <row r="190">
          <cell r="B190" t="str">
            <v>DN3</v>
          </cell>
          <cell r="D190" t="str">
            <v>Line Khách hàng doanh nghiệp vừa và nhỏ 3</v>
          </cell>
          <cell r="H190" t="str">
            <v>Hạ tầng CNTT</v>
          </cell>
          <cell r="BB190">
            <v>10.3415673580374</v>
          </cell>
        </row>
        <row r="191">
          <cell r="B191" t="str">
            <v>DN3</v>
          </cell>
          <cell r="D191" t="str">
            <v>Line Khách hàng doanh nghiệp vừa và nhỏ 3</v>
          </cell>
          <cell r="H191" t="str">
            <v>Hạ tầng CNTT</v>
          </cell>
          <cell r="BB191">
            <v>10.3415673580374</v>
          </cell>
        </row>
        <row r="192">
          <cell r="B192" t="str">
            <v>DN3</v>
          </cell>
          <cell r="D192" t="str">
            <v>Line Khách hàng doanh nghiệp vừa và nhỏ 3</v>
          </cell>
          <cell r="H192" t="str">
            <v>Hạ tầng CNTT</v>
          </cell>
          <cell r="BB192">
            <v>10.3415673580374</v>
          </cell>
        </row>
        <row r="193">
          <cell r="B193" t="str">
            <v>DN3</v>
          </cell>
          <cell r="D193" t="str">
            <v>Line Khách sạn, du lịch, bất động sản, vận tải</v>
          </cell>
          <cell r="H193" t="str">
            <v>Hạ tầng CNTT</v>
          </cell>
          <cell r="BB193">
            <v>30.922733390062799</v>
          </cell>
        </row>
        <row r="194">
          <cell r="B194" t="str">
            <v>DN3</v>
          </cell>
          <cell r="D194" t="str">
            <v>Line Khách sạn, du lịch, bất động sản, vận tải</v>
          </cell>
          <cell r="H194" t="str">
            <v>Hạ tầng CNTT</v>
          </cell>
          <cell r="BB194">
            <v>30.922733390062799</v>
          </cell>
        </row>
        <row r="195">
          <cell r="B195" t="str">
            <v>DN3</v>
          </cell>
          <cell r="D195" t="str">
            <v>Line Khách sạn, du lịch, bất động sản, vận tải</v>
          </cell>
          <cell r="H195" t="str">
            <v>Hạ tầng CNTT</v>
          </cell>
          <cell r="BB195">
            <v>30.922733390062799</v>
          </cell>
        </row>
        <row r="196">
          <cell r="B196" t="str">
            <v>DN3</v>
          </cell>
          <cell r="D196" t="str">
            <v>Line Khách sạn, du lịch, bất động sản, vận tải</v>
          </cell>
          <cell r="H196" t="str">
            <v>Hạ tầng CNTT</v>
          </cell>
          <cell r="BB196">
            <v>30.922733390062799</v>
          </cell>
        </row>
        <row r="197">
          <cell r="B197" t="str">
            <v>DN3</v>
          </cell>
          <cell r="D197" t="str">
            <v>Line Khách sạn, du lịch, bất động sản, vận tải</v>
          </cell>
          <cell r="H197" t="str">
            <v>Hạ tầng CNTT</v>
          </cell>
          <cell r="BB197">
            <v>30.922733390062799</v>
          </cell>
        </row>
        <row r="198">
          <cell r="B198" t="str">
            <v>DN3</v>
          </cell>
          <cell r="D198" t="e">
            <v>#N/A</v>
          </cell>
          <cell r="H198" t="str">
            <v>Hạ tầng CNTT</v>
          </cell>
          <cell r="BB198">
            <v>0</v>
          </cell>
        </row>
        <row r="199">
          <cell r="B199" t="str">
            <v>DN3</v>
          </cell>
          <cell r="D199" t="str">
            <v>Line Bán Lẻ, Cp, Idc, Ngân Hàng, Tài Chính, Nước Ngoài</v>
          </cell>
          <cell r="H199" t="str">
            <v>Hạ tầng CNTT</v>
          </cell>
          <cell r="BB199">
            <v>0</v>
          </cell>
        </row>
        <row r="200">
          <cell r="B200" t="str">
            <v>DN3</v>
          </cell>
          <cell r="D200" t="e">
            <v>#N/A</v>
          </cell>
          <cell r="H200" t="str">
            <v>Hạ tầng CNTT</v>
          </cell>
          <cell r="BB200">
            <v>0</v>
          </cell>
        </row>
        <row r="201">
          <cell r="B201" t="str">
            <v>DN3</v>
          </cell>
          <cell r="D201" t="e">
            <v>#N/A</v>
          </cell>
          <cell r="H201" t="str">
            <v>Hạ tầng CNTT</v>
          </cell>
          <cell r="BB201">
            <v>0</v>
          </cell>
        </row>
        <row r="202">
          <cell r="B202" t="str">
            <v>DN3</v>
          </cell>
          <cell r="D202" t="e">
            <v>#N/A</v>
          </cell>
          <cell r="H202" t="str">
            <v>Hạ tầng CNTT</v>
          </cell>
          <cell r="BB202">
            <v>0</v>
          </cell>
        </row>
        <row r="203">
          <cell r="B203" t="str">
            <v>DN3</v>
          </cell>
          <cell r="D203" t="e">
            <v>#N/A</v>
          </cell>
          <cell r="H203" t="str">
            <v>Hạ tầng CNTT</v>
          </cell>
          <cell r="BB203">
            <v>0</v>
          </cell>
        </row>
        <row r="204">
          <cell r="B204" t="str">
            <v>DN3</v>
          </cell>
          <cell r="D204" t="e">
            <v>#N/A</v>
          </cell>
          <cell r="H204" t="str">
            <v>Hạ tầng CNTT</v>
          </cell>
          <cell r="BB204">
            <v>0</v>
          </cell>
        </row>
        <row r="205">
          <cell r="B205" t="str">
            <v>DN3</v>
          </cell>
          <cell r="D205" t="e">
            <v>#N/A</v>
          </cell>
          <cell r="H205" t="str">
            <v>Hạ tầng CNTT</v>
          </cell>
          <cell r="BB205">
            <v>0</v>
          </cell>
        </row>
        <row r="206">
          <cell r="B206" t="str">
            <v>DN3</v>
          </cell>
          <cell r="D206" t="e">
            <v>#N/A</v>
          </cell>
          <cell r="H206" t="str">
            <v>Hạ tầng CNTT</v>
          </cell>
          <cell r="BB206">
            <v>0</v>
          </cell>
        </row>
        <row r="207">
          <cell r="B207" t="str">
            <v>DN3</v>
          </cell>
          <cell r="D207" t="e">
            <v>#N/A</v>
          </cell>
          <cell r="H207" t="str">
            <v>Hạ tầng CNTT</v>
          </cell>
          <cell r="BB207">
            <v>0</v>
          </cell>
        </row>
        <row r="208">
          <cell r="B208" t="str">
            <v>DN3</v>
          </cell>
          <cell r="D208" t="e">
            <v>#N/A</v>
          </cell>
          <cell r="H208" t="str">
            <v>Hạ tầng CNTT</v>
          </cell>
          <cell r="BB208">
            <v>0</v>
          </cell>
        </row>
        <row r="209">
          <cell r="B209" t="str">
            <v>DN3</v>
          </cell>
          <cell r="D209" t="e">
            <v>#N/A</v>
          </cell>
          <cell r="H209" t="str">
            <v>Hạ tầng CNTT</v>
          </cell>
          <cell r="BB209">
            <v>0</v>
          </cell>
        </row>
        <row r="210">
          <cell r="B210" t="str">
            <v>DN3</v>
          </cell>
          <cell r="D210" t="e">
            <v>#N/A</v>
          </cell>
          <cell r="H210" t="str">
            <v>Hạ tầng CNTT</v>
          </cell>
          <cell r="BB210">
            <v>0</v>
          </cell>
        </row>
        <row r="211">
          <cell r="B211" t="str">
            <v>DN3</v>
          </cell>
          <cell r="D211" t="e">
            <v>#N/A</v>
          </cell>
          <cell r="H211" t="str">
            <v>Hạ tầng CNTT</v>
          </cell>
          <cell r="BB211">
            <v>0</v>
          </cell>
        </row>
        <row r="212">
          <cell r="B212" t="str">
            <v>DN3</v>
          </cell>
          <cell r="D212" t="e">
            <v>#N/A</v>
          </cell>
          <cell r="H212" t="str">
            <v>Hạ tầng CNTT</v>
          </cell>
          <cell r="BB212">
            <v>0</v>
          </cell>
        </row>
        <row r="213">
          <cell r="B213" t="str">
            <v>DN3</v>
          </cell>
          <cell r="D213" t="e">
            <v>#N/A</v>
          </cell>
          <cell r="H213" t="str">
            <v>Hạ tầng CNTT</v>
          </cell>
          <cell r="BB213">
            <v>0</v>
          </cell>
        </row>
        <row r="214">
          <cell r="B214" t="str">
            <v>DN3</v>
          </cell>
          <cell r="D214" t="str">
            <v>Tổng</v>
          </cell>
          <cell r="H214" t="str">
            <v>Hạ tầng CNTT</v>
          </cell>
          <cell r="BB214">
            <v>1106.53605659444</v>
          </cell>
        </row>
        <row r="215">
          <cell r="B215" t="str">
            <v>DN3</v>
          </cell>
          <cell r="D215" t="str">
            <v>Phòng</v>
          </cell>
          <cell r="H215" t="str">
            <v>Hạ tầng CNTT</v>
          </cell>
          <cell r="BB215">
            <v>788.16582064297904</v>
          </cell>
        </row>
        <row r="216">
          <cell r="B216" t="str">
            <v>DN3</v>
          </cell>
          <cell r="D216" t="str">
            <v>Line Bán Lẻ, Cp, Idc, Ngân Hàng, Tài Chính, Nước Ngoài</v>
          </cell>
          <cell r="H216" t="str">
            <v>Chính quyền số</v>
          </cell>
          <cell r="BB216">
            <v>14.2335423565608</v>
          </cell>
        </row>
        <row r="217">
          <cell r="B217" t="str">
            <v>DN3</v>
          </cell>
          <cell r="D217" t="str">
            <v>Line Bán Lẻ, Cp, Idc, Ngân Hàng, Tài Chính, Nước Ngoài</v>
          </cell>
          <cell r="H217" t="str">
            <v>Chính quyền số</v>
          </cell>
          <cell r="BB217">
            <v>14.2335423565608</v>
          </cell>
        </row>
        <row r="218">
          <cell r="B218" t="str">
            <v>DN3</v>
          </cell>
          <cell r="D218" t="str">
            <v>Line Bán Lẻ, Cp, Idc, Ngân Hàng, Tài Chính, Nước Ngoài</v>
          </cell>
          <cell r="H218" t="str">
            <v>Chính quyền số</v>
          </cell>
          <cell r="BB218">
            <v>14.2335423565608</v>
          </cell>
        </row>
        <row r="219">
          <cell r="B219" t="str">
            <v>DN3</v>
          </cell>
          <cell r="D219" t="str">
            <v>Line Bán Lẻ, Cp, Idc, Ngân Hàng, Tài Chính, Nước Ngoài</v>
          </cell>
          <cell r="H219" t="str">
            <v>Chính quyền số</v>
          </cell>
          <cell r="BB219">
            <v>14.2335423565608</v>
          </cell>
        </row>
        <row r="220">
          <cell r="B220" t="str">
            <v>DN3</v>
          </cell>
          <cell r="D220" t="str">
            <v>Line Bán Lẻ, Cp, Idc, Ngân Hàng, Tài Chính, Nước Ngoài</v>
          </cell>
          <cell r="H220" t="str">
            <v>Chính quyền số</v>
          </cell>
          <cell r="BB220">
            <v>14.2335423565608</v>
          </cell>
        </row>
        <row r="221">
          <cell r="B221" t="str">
            <v>DN3</v>
          </cell>
          <cell r="D221" t="str">
            <v>Line Bán Lẻ, Cp, Idc, Ngân Hàng, Tài Chính, Nước Ngoài</v>
          </cell>
          <cell r="H221" t="str">
            <v>Chính quyền số</v>
          </cell>
          <cell r="BB221">
            <v>14.2335423565608</v>
          </cell>
        </row>
        <row r="222">
          <cell r="B222" t="str">
            <v>DN3</v>
          </cell>
          <cell r="D222" t="str">
            <v>Line CQ nhà nước, cơ quan HCSN</v>
          </cell>
          <cell r="H222" t="str">
            <v>Chính quyền số</v>
          </cell>
          <cell r="BB222">
            <v>0</v>
          </cell>
        </row>
        <row r="223">
          <cell r="B223" t="str">
            <v>DN3</v>
          </cell>
          <cell r="D223" t="str">
            <v>Line CQ nhà nước, cơ quan HCSN</v>
          </cell>
          <cell r="H223" t="str">
            <v>Chính quyền số</v>
          </cell>
          <cell r="BB223">
            <v>13.664200662298301</v>
          </cell>
        </row>
        <row r="224">
          <cell r="B224" t="str">
            <v>DN3</v>
          </cell>
          <cell r="D224" t="str">
            <v>Line CQ nhà nước, cơ quan HCSN</v>
          </cell>
          <cell r="H224" t="str">
            <v>Chính quyền số</v>
          </cell>
          <cell r="BB224">
            <v>20.496300993447498</v>
          </cell>
        </row>
        <row r="225">
          <cell r="B225" t="str">
            <v>DN3</v>
          </cell>
          <cell r="D225" t="str">
            <v>Line CQ nhà nước, cơ quan HCSN</v>
          </cell>
          <cell r="H225" t="str">
            <v>Chính quyền số</v>
          </cell>
          <cell r="BB225">
            <v>13.664200662298301</v>
          </cell>
        </row>
        <row r="226">
          <cell r="B226" t="str">
            <v>DN3</v>
          </cell>
          <cell r="D226" t="str">
            <v>Line CQ nhà nước, cơ quan HCSN</v>
          </cell>
          <cell r="H226" t="str">
            <v>Chính quyền số</v>
          </cell>
          <cell r="BB226">
            <v>20.496300993447498</v>
          </cell>
        </row>
        <row r="227">
          <cell r="B227" t="str">
            <v>DN3</v>
          </cell>
          <cell r="D227" t="str">
            <v>Line Dịch vụ số 1</v>
          </cell>
          <cell r="H227" t="str">
            <v>Chính quyền số</v>
          </cell>
          <cell r="BB227">
            <v>7.7267801364187001</v>
          </cell>
        </row>
        <row r="228">
          <cell r="B228" t="str">
            <v>DN3</v>
          </cell>
          <cell r="D228" t="str">
            <v>Line Dịch vụ số 1</v>
          </cell>
          <cell r="H228" t="str">
            <v>Chính quyền số</v>
          </cell>
          <cell r="BB228">
            <v>7.7267801364187001</v>
          </cell>
        </row>
        <row r="229">
          <cell r="B229" t="str">
            <v>DN3</v>
          </cell>
          <cell r="D229" t="str">
            <v>Line Dịch vụ số 1</v>
          </cell>
          <cell r="H229" t="str">
            <v>Chính quyền số</v>
          </cell>
          <cell r="BB229">
            <v>7.7267801364187001</v>
          </cell>
        </row>
        <row r="230">
          <cell r="B230" t="str">
            <v>DN3</v>
          </cell>
          <cell r="D230" t="str">
            <v>Line Dịch vụ số 1</v>
          </cell>
          <cell r="H230" t="str">
            <v>Chính quyền số</v>
          </cell>
          <cell r="BB230">
            <v>7.7267801364187001</v>
          </cell>
        </row>
        <row r="231">
          <cell r="B231" t="str">
            <v>DN3</v>
          </cell>
          <cell r="D231" t="str">
            <v>Line Dịch vụ số 1</v>
          </cell>
          <cell r="H231" t="str">
            <v>Chính quyền số</v>
          </cell>
          <cell r="BB231">
            <v>7.7267801364187001</v>
          </cell>
        </row>
        <row r="232">
          <cell r="B232" t="str">
            <v>DN3</v>
          </cell>
          <cell r="D232" t="str">
            <v>Line Dịch vụ số 1</v>
          </cell>
          <cell r="H232" t="str">
            <v>Chính quyền số</v>
          </cell>
          <cell r="BB232">
            <v>0</v>
          </cell>
        </row>
        <row r="233">
          <cell r="B233" t="str">
            <v>DN3</v>
          </cell>
          <cell r="D233" t="str">
            <v>Line Dịch vụ số 2</v>
          </cell>
          <cell r="H233" t="str">
            <v>Chính quyền số</v>
          </cell>
          <cell r="BB233">
            <v>0</v>
          </cell>
        </row>
        <row r="234">
          <cell r="B234" t="str">
            <v>DN3</v>
          </cell>
          <cell r="D234" t="str">
            <v>Line Dịch vụ số 2</v>
          </cell>
          <cell r="H234" t="str">
            <v>Chính quyền số</v>
          </cell>
          <cell r="BB234">
            <v>0</v>
          </cell>
        </row>
        <row r="235">
          <cell r="B235" t="str">
            <v>DN3</v>
          </cell>
          <cell r="D235" t="str">
            <v>Line Dịch vụ số 2</v>
          </cell>
          <cell r="H235" t="str">
            <v>Chính quyền số</v>
          </cell>
          <cell r="BB235">
            <v>0</v>
          </cell>
        </row>
        <row r="236">
          <cell r="B236" t="str">
            <v>DN3</v>
          </cell>
          <cell r="D236" t="str">
            <v>Line Dịch vụ số 2</v>
          </cell>
          <cell r="H236" t="str">
            <v>Chính quyền số</v>
          </cell>
          <cell r="BB236">
            <v>0</v>
          </cell>
        </row>
        <row r="237">
          <cell r="B237" t="str">
            <v>DN3</v>
          </cell>
          <cell r="D237" t="str">
            <v>Line Dịch vụ số 2</v>
          </cell>
          <cell r="H237" t="str">
            <v>Chính quyền số</v>
          </cell>
          <cell r="BB237">
            <v>0</v>
          </cell>
        </row>
        <row r="238">
          <cell r="B238" t="str">
            <v>DN3</v>
          </cell>
          <cell r="D238" t="str">
            <v>Line Dịch vụ số 2</v>
          </cell>
          <cell r="H238" t="str">
            <v>Chính quyền số</v>
          </cell>
          <cell r="BB238">
            <v>0</v>
          </cell>
        </row>
        <row r="239">
          <cell r="B239" t="str">
            <v>DN3</v>
          </cell>
          <cell r="D239" t="str">
            <v>Line Dịch vụ số 2</v>
          </cell>
          <cell r="H239" t="str">
            <v>Chính quyền số</v>
          </cell>
          <cell r="BB239">
            <v>0</v>
          </cell>
        </row>
        <row r="240">
          <cell r="B240" t="str">
            <v>DN3</v>
          </cell>
          <cell r="D240" t="str">
            <v>Line Dịch vụ số 2</v>
          </cell>
          <cell r="H240" t="str">
            <v>Chính quyền số</v>
          </cell>
          <cell r="BB240">
            <v>0</v>
          </cell>
        </row>
        <row r="241">
          <cell r="B241" t="str">
            <v>DN3</v>
          </cell>
          <cell r="D241" t="str">
            <v>Line Dịch vụ số 2</v>
          </cell>
          <cell r="H241" t="str">
            <v>Chính quyền số</v>
          </cell>
          <cell r="BB241">
            <v>0</v>
          </cell>
        </row>
        <row r="242">
          <cell r="B242" t="str">
            <v>DN3</v>
          </cell>
          <cell r="D242" t="str">
            <v>Line Dịch vụ số 2</v>
          </cell>
          <cell r="H242" t="str">
            <v>Chính quyền số</v>
          </cell>
          <cell r="BB242">
            <v>0</v>
          </cell>
        </row>
        <row r="243">
          <cell r="B243" t="str">
            <v>DN3</v>
          </cell>
          <cell r="D243" t="str">
            <v>Line Dịch vụ số 2</v>
          </cell>
          <cell r="H243" t="str">
            <v>Chính quyền số</v>
          </cell>
          <cell r="BB243">
            <v>0</v>
          </cell>
        </row>
        <row r="244">
          <cell r="B244" t="str">
            <v>DN3</v>
          </cell>
          <cell r="D244" t="str">
            <v>Line Dịch vụ số 2</v>
          </cell>
          <cell r="H244" t="str">
            <v>Chính quyền số</v>
          </cell>
          <cell r="BB244">
            <v>0</v>
          </cell>
        </row>
        <row r="245">
          <cell r="B245" t="str">
            <v>DN3</v>
          </cell>
          <cell r="D245" t="str">
            <v>Line Khách hàng doanh nghiệp vừa và nhỏ 3</v>
          </cell>
          <cell r="H245" t="str">
            <v>Chính quyền số</v>
          </cell>
          <cell r="BB245">
            <v>5.1240752483618701</v>
          </cell>
        </row>
        <row r="246">
          <cell r="B246" t="str">
            <v>DN3</v>
          </cell>
          <cell r="D246" t="str">
            <v>Line CQ nhà nước, cơ quan HCSN</v>
          </cell>
          <cell r="H246" t="str">
            <v>Chính quyền số</v>
          </cell>
          <cell r="BB246">
            <v>0</v>
          </cell>
        </row>
        <row r="247">
          <cell r="B247" t="str">
            <v>DN3</v>
          </cell>
          <cell r="D247" t="str">
            <v>Line Khách hàng doanh nghiệp vừa và nhỏ 1</v>
          </cell>
          <cell r="H247" t="str">
            <v>Chính quyền số</v>
          </cell>
          <cell r="BB247">
            <v>17.080250827873002</v>
          </cell>
        </row>
        <row r="248">
          <cell r="B248" t="str">
            <v>DN3</v>
          </cell>
          <cell r="D248" t="str">
            <v>Line Khách hàng doanh nghiệp vừa và nhỏ 1</v>
          </cell>
          <cell r="H248" t="str">
            <v>Chính quyền số</v>
          </cell>
          <cell r="BB248">
            <v>17.080250827873002</v>
          </cell>
        </row>
        <row r="249">
          <cell r="B249" t="str">
            <v>DN3</v>
          </cell>
          <cell r="D249" t="str">
            <v>Line Khách hàng doanh nghiệp vừa và nhỏ 1</v>
          </cell>
          <cell r="H249" t="str">
            <v>Chính quyền số</v>
          </cell>
          <cell r="BB249">
            <v>17.080250827873002</v>
          </cell>
        </row>
        <row r="250">
          <cell r="B250" t="str">
            <v>DN3</v>
          </cell>
          <cell r="D250" t="str">
            <v>Line Khách hàng doanh nghiệp vừa và nhỏ 1</v>
          </cell>
          <cell r="H250" t="str">
            <v>Chính quyền số</v>
          </cell>
          <cell r="BB250">
            <v>17.080250827873002</v>
          </cell>
        </row>
        <row r="251">
          <cell r="B251" t="str">
            <v>DN3</v>
          </cell>
          <cell r="D251" t="str">
            <v>Line Khách hàng doanh nghiệp vừa và nhỏ 1</v>
          </cell>
          <cell r="H251" t="str">
            <v>Chính quyền số</v>
          </cell>
          <cell r="BB251">
            <v>17.080250827873002</v>
          </cell>
        </row>
        <row r="252">
          <cell r="B252" t="str">
            <v>DN3</v>
          </cell>
          <cell r="D252" t="str">
            <v>Line Khách hàng doanh nghiệp vừa và nhỏ 1</v>
          </cell>
          <cell r="H252" t="str">
            <v>Chính quyền số</v>
          </cell>
          <cell r="BB252">
            <v>17.080250827873002</v>
          </cell>
        </row>
        <row r="253">
          <cell r="B253" t="str">
            <v>DN3</v>
          </cell>
          <cell r="D253" t="str">
            <v>Line Khách hàng doanh nghiệp vừa và nhỏ 2</v>
          </cell>
          <cell r="H253" t="str">
            <v>Chính quyền số</v>
          </cell>
          <cell r="BB253">
            <v>17.080250827872899</v>
          </cell>
        </row>
        <row r="254">
          <cell r="B254" t="str">
            <v>DN3</v>
          </cell>
          <cell r="D254" t="str">
            <v>Line Khách hàng doanh nghiệp vừa và nhỏ 2</v>
          </cell>
          <cell r="H254" t="str">
            <v>Chính quyền số</v>
          </cell>
          <cell r="BB254">
            <v>17.080250827872899</v>
          </cell>
        </row>
        <row r="255">
          <cell r="B255" t="str">
            <v>DN3</v>
          </cell>
          <cell r="D255" t="str">
            <v>Line Khách hàng doanh nghiệp vừa và nhỏ 2</v>
          </cell>
          <cell r="H255" t="str">
            <v>Chính quyền số</v>
          </cell>
          <cell r="BB255">
            <v>17.080250827872899</v>
          </cell>
        </row>
        <row r="256">
          <cell r="B256" t="str">
            <v>DN3</v>
          </cell>
          <cell r="D256" t="str">
            <v>Line Khách hàng doanh nghiệp vừa và nhỏ 2</v>
          </cell>
          <cell r="H256" t="str">
            <v>Chính quyền số</v>
          </cell>
          <cell r="BB256">
            <v>17.080250827872899</v>
          </cell>
        </row>
        <row r="257">
          <cell r="B257" t="str">
            <v>DN3</v>
          </cell>
          <cell r="D257" t="str">
            <v>Line Khách hàng doanh nghiệp vừa và nhỏ 2</v>
          </cell>
          <cell r="H257" t="str">
            <v>Chính quyền số</v>
          </cell>
          <cell r="BB257">
            <v>17.080250827872899</v>
          </cell>
        </row>
        <row r="258">
          <cell r="B258" t="str">
            <v>DN3</v>
          </cell>
          <cell r="D258" t="str">
            <v>Line Khách hàng doanh nghiệp vừa và nhỏ 3</v>
          </cell>
          <cell r="H258" t="str">
            <v>Chính quyền số</v>
          </cell>
          <cell r="BB258">
            <v>5.1240752483618701</v>
          </cell>
        </row>
        <row r="259">
          <cell r="B259" t="str">
            <v>DN3</v>
          </cell>
          <cell r="D259" t="str">
            <v>Line Khách hàng doanh nghiệp vừa và nhỏ 3</v>
          </cell>
          <cell r="H259" t="str">
            <v>Chính quyền số</v>
          </cell>
          <cell r="BB259">
            <v>10.248150496723699</v>
          </cell>
        </row>
        <row r="260">
          <cell r="B260" t="str">
            <v>DN3</v>
          </cell>
          <cell r="D260" t="str">
            <v>Line Khách hàng doanh nghiệp vừa và nhỏ 3</v>
          </cell>
          <cell r="H260" t="str">
            <v>Chính quyền số</v>
          </cell>
          <cell r="BB260">
            <v>10.248150496723699</v>
          </cell>
        </row>
        <row r="261">
          <cell r="B261" t="str">
            <v>DN3</v>
          </cell>
          <cell r="D261" t="str">
            <v>Line Khách hàng doanh nghiệp vừa và nhỏ 3</v>
          </cell>
          <cell r="H261" t="str">
            <v>Chính quyền số</v>
          </cell>
          <cell r="BB261">
            <v>10.248150496723699</v>
          </cell>
        </row>
        <row r="262">
          <cell r="B262" t="str">
            <v>DN3</v>
          </cell>
          <cell r="D262" t="str">
            <v>Line Khách hàng doanh nghiệp vừa và nhỏ 3</v>
          </cell>
          <cell r="H262" t="str">
            <v>Chính quyền số</v>
          </cell>
          <cell r="BB262">
            <v>10.248150496723699</v>
          </cell>
        </row>
        <row r="263">
          <cell r="B263" t="str">
            <v>DN3</v>
          </cell>
          <cell r="D263" t="str">
            <v>Line Khách sạn, du lịch, bất động sản, vận tải</v>
          </cell>
          <cell r="H263" t="str">
            <v>Chính quyền số</v>
          </cell>
          <cell r="BB263">
            <v>16.337631226660999</v>
          </cell>
        </row>
        <row r="264">
          <cell r="B264" t="str">
            <v>DN3</v>
          </cell>
          <cell r="D264" t="str">
            <v>Line Khách sạn, du lịch, bất động sản, vận tải</v>
          </cell>
          <cell r="H264" t="str">
            <v>Chính quyền số</v>
          </cell>
          <cell r="BB264">
            <v>16.337631226660999</v>
          </cell>
        </row>
        <row r="265">
          <cell r="B265" t="str">
            <v>DN3</v>
          </cell>
          <cell r="D265" t="str">
            <v>Line Khách sạn, du lịch, bất động sản, vận tải</v>
          </cell>
          <cell r="H265" t="str">
            <v>Chính quyền số</v>
          </cell>
          <cell r="BB265">
            <v>16.337631226660999</v>
          </cell>
        </row>
        <row r="266">
          <cell r="B266" t="str">
            <v>DN3</v>
          </cell>
          <cell r="D266" t="str">
            <v>Line Khách sạn, du lịch, bất động sản, vận tải</v>
          </cell>
          <cell r="H266" t="str">
            <v>Chính quyền số</v>
          </cell>
          <cell r="BB266">
            <v>16.337631226660999</v>
          </cell>
        </row>
        <row r="267">
          <cell r="B267" t="str">
            <v>DN3</v>
          </cell>
          <cell r="D267" t="str">
            <v>Line Khách sạn, du lịch, bất động sản, vận tải</v>
          </cell>
          <cell r="H267" t="str">
            <v>Chính quyền số</v>
          </cell>
          <cell r="BB267">
            <v>16.337631226660999</v>
          </cell>
        </row>
        <row r="268">
          <cell r="B268" t="str">
            <v>DN3</v>
          </cell>
          <cell r="D268" t="e">
            <v>#N/A</v>
          </cell>
          <cell r="H268" t="str">
            <v>Chính quyền số</v>
          </cell>
          <cell r="BB268">
            <v>0</v>
          </cell>
        </row>
        <row r="269">
          <cell r="B269" t="str">
            <v>DN3</v>
          </cell>
          <cell r="D269" t="str">
            <v>Line Bán Lẻ, Cp, Idc, Ngân Hàng, Tài Chính, Nước Ngoài</v>
          </cell>
          <cell r="H269" t="str">
            <v>Chính quyền số</v>
          </cell>
          <cell r="BB269">
            <v>0</v>
          </cell>
        </row>
        <row r="270">
          <cell r="B270" t="str">
            <v>DN3</v>
          </cell>
          <cell r="D270" t="e">
            <v>#N/A</v>
          </cell>
          <cell r="H270" t="str">
            <v>Chính quyền số</v>
          </cell>
          <cell r="BB270">
            <v>0</v>
          </cell>
        </row>
        <row r="271">
          <cell r="B271" t="str">
            <v>DN3</v>
          </cell>
          <cell r="D271" t="e">
            <v>#N/A</v>
          </cell>
          <cell r="H271" t="str">
            <v>Chính quyền số</v>
          </cell>
          <cell r="BB271">
            <v>0</v>
          </cell>
        </row>
        <row r="272">
          <cell r="B272" t="str">
            <v>DN3</v>
          </cell>
          <cell r="D272" t="e">
            <v>#N/A</v>
          </cell>
          <cell r="H272" t="str">
            <v>Chính quyền số</v>
          </cell>
          <cell r="BB272">
            <v>0</v>
          </cell>
        </row>
        <row r="273">
          <cell r="B273" t="str">
            <v>DN3</v>
          </cell>
          <cell r="D273" t="e">
            <v>#N/A</v>
          </cell>
          <cell r="H273" t="str">
            <v>Chính quyền số</v>
          </cell>
          <cell r="BB273">
            <v>0</v>
          </cell>
        </row>
        <row r="274">
          <cell r="B274" t="str">
            <v>DN3</v>
          </cell>
          <cell r="D274" t="e">
            <v>#N/A</v>
          </cell>
          <cell r="H274" t="str">
            <v>Chính quyền số</v>
          </cell>
          <cell r="BB274">
            <v>0</v>
          </cell>
        </row>
        <row r="275">
          <cell r="B275" t="str">
            <v>DN3</v>
          </cell>
          <cell r="D275" t="e">
            <v>#N/A</v>
          </cell>
          <cell r="H275" t="str">
            <v>Chính quyền số</v>
          </cell>
          <cell r="BB275">
            <v>0</v>
          </cell>
        </row>
        <row r="276">
          <cell r="B276" t="str">
            <v>DN3</v>
          </cell>
          <cell r="D276" t="e">
            <v>#N/A</v>
          </cell>
          <cell r="H276" t="str">
            <v>Chính quyền số</v>
          </cell>
          <cell r="BB276">
            <v>0</v>
          </cell>
        </row>
        <row r="277">
          <cell r="B277" t="str">
            <v>DN3</v>
          </cell>
          <cell r="D277" t="e">
            <v>#N/A</v>
          </cell>
          <cell r="H277" t="str">
            <v>Chính quyền số</v>
          </cell>
          <cell r="BB277">
            <v>0</v>
          </cell>
        </row>
        <row r="278">
          <cell r="B278" t="str">
            <v>DN3</v>
          </cell>
          <cell r="D278" t="e">
            <v>#N/A</v>
          </cell>
          <cell r="H278" t="str">
            <v>Chính quyền số</v>
          </cell>
          <cell r="BB278">
            <v>0</v>
          </cell>
        </row>
        <row r="279">
          <cell r="B279" t="str">
            <v>DN3</v>
          </cell>
          <cell r="D279" t="e">
            <v>#N/A</v>
          </cell>
          <cell r="H279" t="str">
            <v>Chính quyền số</v>
          </cell>
          <cell r="BB279">
            <v>0</v>
          </cell>
        </row>
        <row r="280">
          <cell r="B280" t="str">
            <v>DN3</v>
          </cell>
          <cell r="D280" t="e">
            <v>#N/A</v>
          </cell>
          <cell r="H280" t="str">
            <v>Chính quyền số</v>
          </cell>
          <cell r="BB280">
            <v>0</v>
          </cell>
        </row>
        <row r="281">
          <cell r="B281" t="str">
            <v>DN3</v>
          </cell>
          <cell r="D281" t="e">
            <v>#N/A</v>
          </cell>
          <cell r="H281" t="str">
            <v>Chính quyền số</v>
          </cell>
          <cell r="BB281">
            <v>0</v>
          </cell>
        </row>
        <row r="282">
          <cell r="B282" t="str">
            <v>DN3</v>
          </cell>
          <cell r="D282" t="e">
            <v>#N/A</v>
          </cell>
          <cell r="H282" t="str">
            <v>Chính quyền số</v>
          </cell>
          <cell r="BB282">
            <v>0</v>
          </cell>
        </row>
        <row r="283">
          <cell r="B283" t="str">
            <v>DN3</v>
          </cell>
          <cell r="D283" t="e">
            <v>#N/A</v>
          </cell>
          <cell r="H283" t="str">
            <v>Chính quyền số</v>
          </cell>
          <cell r="BB283">
            <v>0</v>
          </cell>
        </row>
        <row r="284">
          <cell r="B284" t="str">
            <v>DN3</v>
          </cell>
          <cell r="D284" t="str">
            <v>Tổng</v>
          </cell>
          <cell r="H284" t="str">
            <v>Chính quyền số</v>
          </cell>
          <cell r="BB284">
            <v>513.16782585647604</v>
          </cell>
        </row>
        <row r="285">
          <cell r="B285" t="str">
            <v>DN3</v>
          </cell>
          <cell r="D285" t="str">
            <v>Phòng</v>
          </cell>
          <cell r="H285" t="str">
            <v>Chính quyền số</v>
          </cell>
          <cell r="BB285">
            <v>101</v>
          </cell>
        </row>
        <row r="286">
          <cell r="B286" t="str">
            <v>DN3</v>
          </cell>
          <cell r="D286" t="str">
            <v>Line Bán Lẻ, Cp, Idc, Ngân Hàng, Tài Chính, Nước Ngoài</v>
          </cell>
          <cell r="H286" t="str">
            <v>Y tế số</v>
          </cell>
          <cell r="BB286">
            <v>0</v>
          </cell>
        </row>
        <row r="287">
          <cell r="B287" t="str">
            <v>DN3</v>
          </cell>
          <cell r="D287" t="str">
            <v>Line Bán Lẻ, Cp, Idc, Ngân Hàng, Tài Chính, Nước Ngoài</v>
          </cell>
          <cell r="H287" t="str">
            <v>Y tế số</v>
          </cell>
          <cell r="BB287">
            <v>0</v>
          </cell>
        </row>
        <row r="288">
          <cell r="B288" t="str">
            <v>DN3</v>
          </cell>
          <cell r="D288" t="str">
            <v>Line Bán Lẻ, Cp, Idc, Ngân Hàng, Tài Chính, Nước Ngoài</v>
          </cell>
          <cell r="H288" t="str">
            <v>Y tế số</v>
          </cell>
          <cell r="BB288">
            <v>0</v>
          </cell>
        </row>
        <row r="289">
          <cell r="B289" t="str">
            <v>DN3</v>
          </cell>
          <cell r="D289" t="str">
            <v>Line Bán Lẻ, Cp, Idc, Ngân Hàng, Tài Chính, Nước Ngoài</v>
          </cell>
          <cell r="H289" t="str">
            <v>Y tế số</v>
          </cell>
          <cell r="BB289">
            <v>0</v>
          </cell>
        </row>
        <row r="290">
          <cell r="B290" t="str">
            <v>DN3</v>
          </cell>
          <cell r="D290" t="str">
            <v>Line Bán Lẻ, Cp, Idc, Ngân Hàng, Tài Chính, Nước Ngoài</v>
          </cell>
          <cell r="H290" t="str">
            <v>Y tế số</v>
          </cell>
          <cell r="BB290">
            <v>0</v>
          </cell>
        </row>
        <row r="291">
          <cell r="B291" t="str">
            <v>DN3</v>
          </cell>
          <cell r="D291" t="str">
            <v>Line Bán Lẻ, Cp, Idc, Ngân Hàng, Tài Chính, Nước Ngoài</v>
          </cell>
          <cell r="H291" t="str">
            <v>Y tế số</v>
          </cell>
          <cell r="BB291">
            <v>0</v>
          </cell>
        </row>
        <row r="292">
          <cell r="B292" t="str">
            <v>DN3</v>
          </cell>
          <cell r="D292" t="str">
            <v>Line CQ nhà nước, cơ quan HCSN</v>
          </cell>
          <cell r="H292" t="str">
            <v>Y tế số</v>
          </cell>
          <cell r="BB292">
            <v>0</v>
          </cell>
        </row>
        <row r="293">
          <cell r="B293" t="str">
            <v>DN3</v>
          </cell>
          <cell r="D293" t="str">
            <v>Line CQ nhà nước, cơ quan HCSN</v>
          </cell>
          <cell r="H293" t="str">
            <v>Y tế số</v>
          </cell>
          <cell r="BB293">
            <v>0</v>
          </cell>
        </row>
        <row r="294">
          <cell r="B294" t="str">
            <v>DN3</v>
          </cell>
          <cell r="D294" t="str">
            <v>Line CQ nhà nước, cơ quan HCSN</v>
          </cell>
          <cell r="H294" t="str">
            <v>Y tế số</v>
          </cell>
          <cell r="BB294">
            <v>0</v>
          </cell>
        </row>
        <row r="295">
          <cell r="B295" t="str">
            <v>DN3</v>
          </cell>
          <cell r="D295" t="str">
            <v>Line CQ nhà nước, cơ quan HCSN</v>
          </cell>
          <cell r="H295" t="str">
            <v>Y tế số</v>
          </cell>
          <cell r="BB295">
            <v>0</v>
          </cell>
        </row>
        <row r="296">
          <cell r="B296" t="str">
            <v>DN3</v>
          </cell>
          <cell r="D296" t="str">
            <v>Line CQ nhà nước, cơ quan HCSN</v>
          </cell>
          <cell r="H296" t="str">
            <v>Y tế số</v>
          </cell>
          <cell r="BB296">
            <v>0</v>
          </cell>
        </row>
        <row r="297">
          <cell r="B297" t="str">
            <v>DN3</v>
          </cell>
          <cell r="D297" t="str">
            <v>Line Dịch vụ số 1</v>
          </cell>
          <cell r="H297" t="str">
            <v>Y tế số</v>
          </cell>
          <cell r="BB297">
            <v>0</v>
          </cell>
        </row>
        <row r="298">
          <cell r="B298" t="str">
            <v>DN3</v>
          </cell>
          <cell r="D298" t="str">
            <v>Line Dịch vụ số 1</v>
          </cell>
          <cell r="H298" t="str">
            <v>Y tế số</v>
          </cell>
          <cell r="BB298">
            <v>0</v>
          </cell>
        </row>
        <row r="299">
          <cell r="B299" t="str">
            <v>DN3</v>
          </cell>
          <cell r="D299" t="str">
            <v>Line Dịch vụ số 1</v>
          </cell>
          <cell r="H299" t="str">
            <v>Y tế số</v>
          </cell>
          <cell r="BB299">
            <v>0</v>
          </cell>
        </row>
        <row r="300">
          <cell r="B300" t="str">
            <v>DN3</v>
          </cell>
          <cell r="D300" t="str">
            <v>Line Dịch vụ số 1</v>
          </cell>
          <cell r="H300" t="str">
            <v>Y tế số</v>
          </cell>
          <cell r="BB300">
            <v>0</v>
          </cell>
        </row>
        <row r="301">
          <cell r="B301" t="str">
            <v>DN3</v>
          </cell>
          <cell r="D301" t="str">
            <v>Line Dịch vụ số 1</v>
          </cell>
          <cell r="H301" t="str">
            <v>Y tế số</v>
          </cell>
          <cell r="BB301">
            <v>0</v>
          </cell>
        </row>
        <row r="302">
          <cell r="B302" t="str">
            <v>DN3</v>
          </cell>
          <cell r="D302" t="str">
            <v>Line Dịch vụ số 1</v>
          </cell>
          <cell r="H302" t="str">
            <v>Y tế số</v>
          </cell>
          <cell r="BB302">
            <v>0</v>
          </cell>
        </row>
        <row r="303">
          <cell r="B303" t="str">
            <v>DN3</v>
          </cell>
          <cell r="D303" t="str">
            <v>Line Dịch vụ số 2</v>
          </cell>
          <cell r="H303" t="str">
            <v>Y tế số</v>
          </cell>
          <cell r="BB303">
            <v>0</v>
          </cell>
        </row>
        <row r="304">
          <cell r="B304" t="str">
            <v>DN3</v>
          </cell>
          <cell r="D304" t="str">
            <v>Line Dịch vụ số 2</v>
          </cell>
          <cell r="H304" t="str">
            <v>Y tế số</v>
          </cell>
          <cell r="BB304">
            <v>0</v>
          </cell>
        </row>
        <row r="305">
          <cell r="B305" t="str">
            <v>DN3</v>
          </cell>
          <cell r="D305" t="str">
            <v>Line Dịch vụ số 2</v>
          </cell>
          <cell r="H305" t="str">
            <v>Y tế số</v>
          </cell>
          <cell r="BB305">
            <v>0</v>
          </cell>
        </row>
        <row r="306">
          <cell r="B306" t="str">
            <v>DN3</v>
          </cell>
          <cell r="D306" t="str">
            <v>Line Dịch vụ số 2</v>
          </cell>
          <cell r="H306" t="str">
            <v>Y tế số</v>
          </cell>
          <cell r="BB306">
            <v>0</v>
          </cell>
        </row>
        <row r="307">
          <cell r="B307" t="str">
            <v>DN3</v>
          </cell>
          <cell r="D307" t="str">
            <v>Line Dịch vụ số 2</v>
          </cell>
          <cell r="H307" t="str">
            <v>Y tế số</v>
          </cell>
          <cell r="BB307">
            <v>0</v>
          </cell>
        </row>
        <row r="308">
          <cell r="B308" t="str">
            <v>DN3</v>
          </cell>
          <cell r="D308" t="str">
            <v>Line Dịch vụ số 2</v>
          </cell>
          <cell r="H308" t="str">
            <v>Y tế số</v>
          </cell>
          <cell r="BB308">
            <v>0</v>
          </cell>
        </row>
        <row r="309">
          <cell r="B309" t="str">
            <v>DN3</v>
          </cell>
          <cell r="D309" t="str">
            <v>Line Dịch vụ số 2</v>
          </cell>
          <cell r="H309" t="str">
            <v>Y tế số</v>
          </cell>
          <cell r="BB309">
            <v>0</v>
          </cell>
        </row>
        <row r="310">
          <cell r="B310" t="str">
            <v>DN3</v>
          </cell>
          <cell r="D310" t="str">
            <v>Line Dịch vụ số 2</v>
          </cell>
          <cell r="H310" t="str">
            <v>Y tế số</v>
          </cell>
          <cell r="BB310">
            <v>0</v>
          </cell>
        </row>
        <row r="311">
          <cell r="B311" t="str">
            <v>DN3</v>
          </cell>
          <cell r="D311" t="str">
            <v>Line Dịch vụ số 2</v>
          </cell>
          <cell r="H311" t="str">
            <v>Y tế số</v>
          </cell>
          <cell r="BB311">
            <v>0</v>
          </cell>
        </row>
        <row r="312">
          <cell r="B312" t="str">
            <v>DN3</v>
          </cell>
          <cell r="D312" t="str">
            <v>Line Dịch vụ số 2</v>
          </cell>
          <cell r="H312" t="str">
            <v>Y tế số</v>
          </cell>
          <cell r="BB312">
            <v>0</v>
          </cell>
        </row>
        <row r="313">
          <cell r="B313" t="str">
            <v>DN3</v>
          </cell>
          <cell r="D313" t="str">
            <v>Line Dịch vụ số 2</v>
          </cell>
          <cell r="H313" t="str">
            <v>Y tế số</v>
          </cell>
          <cell r="BB313">
            <v>0</v>
          </cell>
        </row>
        <row r="314">
          <cell r="B314" t="str">
            <v>DN3</v>
          </cell>
          <cell r="D314" t="str">
            <v>Line Dịch vụ số 2</v>
          </cell>
          <cell r="H314" t="str">
            <v>Y tế số</v>
          </cell>
          <cell r="BB314">
            <v>0</v>
          </cell>
        </row>
        <row r="315">
          <cell r="B315" t="str">
            <v>DN3</v>
          </cell>
          <cell r="D315" t="str">
            <v>Line Khách hàng doanh nghiệp vừa và nhỏ 3</v>
          </cell>
          <cell r="H315" t="str">
            <v>Y tế số</v>
          </cell>
          <cell r="BB315">
            <v>0</v>
          </cell>
        </row>
        <row r="316">
          <cell r="B316" t="str">
            <v>DN3</v>
          </cell>
          <cell r="D316" t="str">
            <v>Line CQ nhà nước, cơ quan HCSN</v>
          </cell>
          <cell r="H316" t="str">
            <v>Y tế số</v>
          </cell>
          <cell r="BB316">
            <v>0</v>
          </cell>
        </row>
        <row r="317">
          <cell r="B317" t="str">
            <v>DN3</v>
          </cell>
          <cell r="D317" t="str">
            <v>Line Khách hàng doanh nghiệp vừa và nhỏ 1</v>
          </cell>
          <cell r="H317" t="str">
            <v>Y tế số</v>
          </cell>
          <cell r="BB317">
            <v>0</v>
          </cell>
        </row>
        <row r="318">
          <cell r="B318" t="str">
            <v>DN3</v>
          </cell>
          <cell r="D318" t="str">
            <v>Line Khách hàng doanh nghiệp vừa và nhỏ 1</v>
          </cell>
          <cell r="H318" t="str">
            <v>Y tế số</v>
          </cell>
          <cell r="BB318">
            <v>0</v>
          </cell>
        </row>
        <row r="319">
          <cell r="B319" t="str">
            <v>DN3</v>
          </cell>
          <cell r="D319" t="str">
            <v>Line Khách hàng doanh nghiệp vừa và nhỏ 1</v>
          </cell>
          <cell r="H319" t="str">
            <v>Y tế số</v>
          </cell>
          <cell r="BB319">
            <v>0</v>
          </cell>
        </row>
        <row r="320">
          <cell r="B320" t="str">
            <v>DN3</v>
          </cell>
          <cell r="D320" t="str">
            <v>Line Khách hàng doanh nghiệp vừa và nhỏ 1</v>
          </cell>
          <cell r="H320" t="str">
            <v>Y tế số</v>
          </cell>
          <cell r="BB320">
            <v>0</v>
          </cell>
        </row>
        <row r="321">
          <cell r="B321" t="str">
            <v>DN3</v>
          </cell>
          <cell r="D321" t="str">
            <v>Line Khách hàng doanh nghiệp vừa và nhỏ 1</v>
          </cell>
          <cell r="H321" t="str">
            <v>Y tế số</v>
          </cell>
          <cell r="BB321">
            <v>0</v>
          </cell>
        </row>
        <row r="322">
          <cell r="B322" t="str">
            <v>DN3</v>
          </cell>
          <cell r="D322" t="str">
            <v>Line Khách hàng doanh nghiệp vừa và nhỏ 1</v>
          </cell>
          <cell r="H322" t="str">
            <v>Y tế số</v>
          </cell>
          <cell r="BB322">
            <v>0</v>
          </cell>
        </row>
        <row r="323">
          <cell r="B323" t="str">
            <v>DN3</v>
          </cell>
          <cell r="D323" t="str">
            <v>Line Khách hàng doanh nghiệp vừa và nhỏ 2</v>
          </cell>
          <cell r="H323" t="str">
            <v>Y tế số</v>
          </cell>
          <cell r="BB323">
            <v>0</v>
          </cell>
        </row>
        <row r="324">
          <cell r="B324" t="str">
            <v>DN3</v>
          </cell>
          <cell r="D324" t="str">
            <v>Line Khách hàng doanh nghiệp vừa và nhỏ 2</v>
          </cell>
          <cell r="H324" t="str">
            <v>Y tế số</v>
          </cell>
          <cell r="BB324">
            <v>0</v>
          </cell>
        </row>
        <row r="325">
          <cell r="B325" t="str">
            <v>DN3</v>
          </cell>
          <cell r="D325" t="str">
            <v>Line Khách hàng doanh nghiệp vừa và nhỏ 2</v>
          </cell>
          <cell r="H325" t="str">
            <v>Y tế số</v>
          </cell>
          <cell r="BB325">
            <v>0</v>
          </cell>
        </row>
        <row r="326">
          <cell r="B326" t="str">
            <v>DN3</v>
          </cell>
          <cell r="D326" t="str">
            <v>Line Khách hàng doanh nghiệp vừa và nhỏ 2</v>
          </cell>
          <cell r="H326" t="str">
            <v>Y tế số</v>
          </cell>
          <cell r="BB326">
            <v>0</v>
          </cell>
        </row>
        <row r="327">
          <cell r="B327" t="str">
            <v>DN3</v>
          </cell>
          <cell r="D327" t="str">
            <v>Line Khách hàng doanh nghiệp vừa và nhỏ 2</v>
          </cell>
          <cell r="H327" t="str">
            <v>Y tế số</v>
          </cell>
          <cell r="BB327">
            <v>0</v>
          </cell>
        </row>
        <row r="328">
          <cell r="B328" t="str">
            <v>DN3</v>
          </cell>
          <cell r="D328" t="str">
            <v>Line Khách hàng doanh nghiệp vừa và nhỏ 3</v>
          </cell>
          <cell r="H328" t="str">
            <v>Y tế số</v>
          </cell>
          <cell r="BB328">
            <v>0</v>
          </cell>
        </row>
        <row r="329">
          <cell r="B329" t="str">
            <v>DN3</v>
          </cell>
          <cell r="D329" t="str">
            <v>Line Khách hàng doanh nghiệp vừa và nhỏ 3</v>
          </cell>
          <cell r="H329" t="str">
            <v>Y tế số</v>
          </cell>
          <cell r="BB329">
            <v>0</v>
          </cell>
        </row>
        <row r="330">
          <cell r="B330" t="str">
            <v>DN3</v>
          </cell>
          <cell r="D330" t="str">
            <v>Line Khách hàng doanh nghiệp vừa và nhỏ 3</v>
          </cell>
          <cell r="H330" t="str">
            <v>Y tế số</v>
          </cell>
          <cell r="BB330">
            <v>0</v>
          </cell>
        </row>
        <row r="331">
          <cell r="B331" t="str">
            <v>DN3</v>
          </cell>
          <cell r="D331" t="str">
            <v>Line Khách hàng doanh nghiệp vừa và nhỏ 3</v>
          </cell>
          <cell r="H331" t="str">
            <v>Y tế số</v>
          </cell>
          <cell r="BB331">
            <v>0</v>
          </cell>
        </row>
        <row r="332">
          <cell r="B332" t="str">
            <v>DN3</v>
          </cell>
          <cell r="D332" t="str">
            <v>Line Khách hàng doanh nghiệp vừa và nhỏ 3</v>
          </cell>
          <cell r="H332" t="str">
            <v>Y tế số</v>
          </cell>
          <cell r="BB332">
            <v>0</v>
          </cell>
        </row>
        <row r="333">
          <cell r="B333" t="str">
            <v>DN3</v>
          </cell>
          <cell r="D333" t="str">
            <v>Line Khách sạn, du lịch, bất động sản, vận tải</v>
          </cell>
          <cell r="H333" t="str">
            <v>Y tế số</v>
          </cell>
          <cell r="BB333">
            <v>0</v>
          </cell>
        </row>
        <row r="334">
          <cell r="B334" t="str">
            <v>DN3</v>
          </cell>
          <cell r="D334" t="str">
            <v>Line Khách sạn, du lịch, bất động sản, vận tải</v>
          </cell>
          <cell r="H334" t="str">
            <v>Y tế số</v>
          </cell>
          <cell r="BB334">
            <v>0</v>
          </cell>
        </row>
        <row r="335">
          <cell r="B335" t="str">
            <v>DN3</v>
          </cell>
          <cell r="D335" t="str">
            <v>Line Khách sạn, du lịch, bất động sản, vận tải</v>
          </cell>
          <cell r="H335" t="str">
            <v>Y tế số</v>
          </cell>
          <cell r="BB335">
            <v>0</v>
          </cell>
        </row>
        <row r="336">
          <cell r="B336" t="str">
            <v>DN3</v>
          </cell>
          <cell r="D336" t="str">
            <v>Line Khách sạn, du lịch, bất động sản, vận tải</v>
          </cell>
          <cell r="H336" t="str">
            <v>Y tế số</v>
          </cell>
          <cell r="BB336">
            <v>0</v>
          </cell>
        </row>
        <row r="337">
          <cell r="B337" t="str">
            <v>DN3</v>
          </cell>
          <cell r="D337" t="str">
            <v>Line Khách sạn, du lịch, bất động sản, vận tải</v>
          </cell>
          <cell r="H337" t="str">
            <v>Y tế số</v>
          </cell>
          <cell r="BB337">
            <v>0</v>
          </cell>
        </row>
        <row r="338">
          <cell r="B338" t="str">
            <v>DN3</v>
          </cell>
          <cell r="D338" t="e">
            <v>#N/A</v>
          </cell>
          <cell r="H338" t="str">
            <v>Y tế số</v>
          </cell>
          <cell r="BB338">
            <v>0</v>
          </cell>
        </row>
        <row r="339">
          <cell r="B339" t="str">
            <v>DN3</v>
          </cell>
          <cell r="D339" t="str">
            <v>Line Bán Lẻ, Cp, Idc, Ngân Hàng, Tài Chính, Nước Ngoài</v>
          </cell>
          <cell r="H339" t="str">
            <v>Y tế số</v>
          </cell>
          <cell r="BB339">
            <v>0</v>
          </cell>
        </row>
        <row r="340">
          <cell r="B340" t="str">
            <v>DN3</v>
          </cell>
          <cell r="D340" t="e">
            <v>#N/A</v>
          </cell>
          <cell r="H340" t="str">
            <v>Y tế số</v>
          </cell>
          <cell r="BB340">
            <v>0</v>
          </cell>
        </row>
        <row r="341">
          <cell r="B341" t="str">
            <v>DN3</v>
          </cell>
          <cell r="D341" t="e">
            <v>#N/A</v>
          </cell>
          <cell r="H341" t="str">
            <v>Y tế số</v>
          </cell>
          <cell r="BB341">
            <v>0</v>
          </cell>
        </row>
        <row r="342">
          <cell r="B342" t="str">
            <v>DN3</v>
          </cell>
          <cell r="D342" t="e">
            <v>#N/A</v>
          </cell>
          <cell r="H342" t="str">
            <v>Y tế số</v>
          </cell>
          <cell r="BB342">
            <v>0</v>
          </cell>
        </row>
        <row r="343">
          <cell r="B343" t="str">
            <v>DN3</v>
          </cell>
          <cell r="D343" t="e">
            <v>#N/A</v>
          </cell>
          <cell r="H343" t="str">
            <v>Y tế số</v>
          </cell>
          <cell r="BB343">
            <v>0</v>
          </cell>
        </row>
        <row r="344">
          <cell r="B344" t="str">
            <v>DN3</v>
          </cell>
          <cell r="D344" t="e">
            <v>#N/A</v>
          </cell>
          <cell r="H344" t="str">
            <v>Y tế số</v>
          </cell>
          <cell r="BB344">
            <v>0</v>
          </cell>
        </row>
        <row r="345">
          <cell r="B345" t="str">
            <v>DN3</v>
          </cell>
          <cell r="D345" t="e">
            <v>#N/A</v>
          </cell>
          <cell r="H345" t="str">
            <v>Y tế số</v>
          </cell>
          <cell r="BB345">
            <v>0</v>
          </cell>
        </row>
        <row r="346">
          <cell r="B346" t="str">
            <v>DN3</v>
          </cell>
          <cell r="D346" t="e">
            <v>#N/A</v>
          </cell>
          <cell r="H346" t="str">
            <v>Y tế số</v>
          </cell>
          <cell r="BB346">
            <v>0</v>
          </cell>
        </row>
        <row r="347">
          <cell r="B347" t="str">
            <v>DN3</v>
          </cell>
          <cell r="D347" t="e">
            <v>#N/A</v>
          </cell>
          <cell r="H347" t="str">
            <v>Y tế số</v>
          </cell>
          <cell r="BB347">
            <v>0</v>
          </cell>
        </row>
        <row r="348">
          <cell r="B348" t="str">
            <v>DN3</v>
          </cell>
          <cell r="D348" t="e">
            <v>#N/A</v>
          </cell>
          <cell r="H348" t="str">
            <v>Y tế số</v>
          </cell>
          <cell r="BB348">
            <v>0</v>
          </cell>
        </row>
        <row r="349">
          <cell r="B349" t="str">
            <v>DN3</v>
          </cell>
          <cell r="D349" t="e">
            <v>#N/A</v>
          </cell>
          <cell r="H349" t="str">
            <v>Y tế số</v>
          </cell>
          <cell r="BB349">
            <v>0</v>
          </cell>
        </row>
        <row r="350">
          <cell r="B350" t="str">
            <v>DN3</v>
          </cell>
          <cell r="D350" t="e">
            <v>#N/A</v>
          </cell>
          <cell r="H350" t="str">
            <v>Y tế số</v>
          </cell>
          <cell r="BB350">
            <v>0</v>
          </cell>
        </row>
        <row r="351">
          <cell r="B351" t="str">
            <v>DN3</v>
          </cell>
          <cell r="D351" t="e">
            <v>#N/A</v>
          </cell>
          <cell r="H351" t="str">
            <v>Y tế số</v>
          </cell>
          <cell r="BB351">
            <v>0</v>
          </cell>
        </row>
        <row r="352">
          <cell r="B352" t="str">
            <v>DN3</v>
          </cell>
          <cell r="D352" t="e">
            <v>#N/A</v>
          </cell>
          <cell r="H352" t="str">
            <v>Y tế số</v>
          </cell>
          <cell r="BB352">
            <v>0</v>
          </cell>
        </row>
        <row r="353">
          <cell r="B353" t="str">
            <v>DN3</v>
          </cell>
          <cell r="D353" t="e">
            <v>#N/A</v>
          </cell>
          <cell r="H353" t="str">
            <v>Y tế số</v>
          </cell>
          <cell r="BB353">
            <v>0</v>
          </cell>
        </row>
        <row r="354">
          <cell r="B354" t="str">
            <v>DN3</v>
          </cell>
          <cell r="D354" t="str">
            <v>Tổng</v>
          </cell>
          <cell r="H354" t="str">
            <v>Y tế số</v>
          </cell>
          <cell r="BB354">
            <v>0</v>
          </cell>
        </row>
        <row r="355">
          <cell r="B355" t="str">
            <v>DN3</v>
          </cell>
          <cell r="D355" t="str">
            <v>Phòng</v>
          </cell>
          <cell r="H355" t="str">
            <v>Y tế số</v>
          </cell>
          <cell r="BB355">
            <v>0</v>
          </cell>
        </row>
        <row r="356">
          <cell r="B356" t="str">
            <v>DN3</v>
          </cell>
          <cell r="D356" t="str">
            <v>Line Bán Lẻ, Cp, Idc, Ngân Hàng, Tài Chính, Nước Ngoài</v>
          </cell>
          <cell r="H356" t="str">
            <v>Công nghệ nền tảng</v>
          </cell>
          <cell r="BB356">
            <v>2.7071389540144799</v>
          </cell>
        </row>
        <row r="357">
          <cell r="B357" t="str">
            <v>DN3</v>
          </cell>
          <cell r="D357" t="str">
            <v>Line Bán Lẻ, Cp, Idc, Ngân Hàng, Tài Chính, Nước Ngoài</v>
          </cell>
          <cell r="H357" t="str">
            <v>Công nghệ nền tảng</v>
          </cell>
          <cell r="BB357">
            <v>2.7071389540144799</v>
          </cell>
        </row>
        <row r="358">
          <cell r="B358" t="str">
            <v>DN3</v>
          </cell>
          <cell r="D358" t="str">
            <v>Line Bán Lẻ, Cp, Idc, Ngân Hàng, Tài Chính, Nước Ngoài</v>
          </cell>
          <cell r="H358" t="str">
            <v>Công nghệ nền tảng</v>
          </cell>
          <cell r="BB358">
            <v>2.7071389540144799</v>
          </cell>
        </row>
        <row r="359">
          <cell r="B359" t="str">
            <v>DN3</v>
          </cell>
          <cell r="D359" t="str">
            <v>Line Bán Lẻ, Cp, Idc, Ngân Hàng, Tài Chính, Nước Ngoài</v>
          </cell>
          <cell r="H359" t="str">
            <v>Công nghệ nền tảng</v>
          </cell>
          <cell r="BB359">
            <v>2.7071389540144799</v>
          </cell>
        </row>
        <row r="360">
          <cell r="B360" t="str">
            <v>DN3</v>
          </cell>
          <cell r="D360" t="str">
            <v>Line Bán Lẻ, Cp, Idc, Ngân Hàng, Tài Chính, Nước Ngoài</v>
          </cell>
          <cell r="H360" t="str">
            <v>Công nghệ nền tảng</v>
          </cell>
          <cell r="BB360">
            <v>2.7071389540144799</v>
          </cell>
        </row>
        <row r="361">
          <cell r="B361" t="str">
            <v>DN3</v>
          </cell>
          <cell r="D361" t="str">
            <v>Line Bán Lẻ, Cp, Idc, Ngân Hàng, Tài Chính, Nước Ngoài</v>
          </cell>
          <cell r="H361" t="str">
            <v>Công nghệ nền tảng</v>
          </cell>
          <cell r="BB361">
            <v>2.7071389540144799</v>
          </cell>
        </row>
        <row r="362">
          <cell r="B362" t="str">
            <v>DN3</v>
          </cell>
          <cell r="D362" t="str">
            <v>Line CQ nhà nước, cơ quan HCSN</v>
          </cell>
          <cell r="H362" t="str">
            <v>Công nghệ nền tảng</v>
          </cell>
          <cell r="BB362">
            <v>0</v>
          </cell>
        </row>
        <row r="363">
          <cell r="B363" t="str">
            <v>DN3</v>
          </cell>
          <cell r="D363" t="str">
            <v>Line CQ nhà nước, cơ quan HCSN</v>
          </cell>
          <cell r="H363" t="str">
            <v>Công nghệ nền tảng</v>
          </cell>
          <cell r="BB363">
            <v>2.5988533958539102</v>
          </cell>
        </row>
        <row r="364">
          <cell r="B364" t="str">
            <v>DN3</v>
          </cell>
          <cell r="D364" t="str">
            <v>Line CQ nhà nước, cơ quan HCSN</v>
          </cell>
          <cell r="H364" t="str">
            <v>Công nghệ nền tảng</v>
          </cell>
          <cell r="BB364">
            <v>3.8982800937808602</v>
          </cell>
        </row>
        <row r="365">
          <cell r="B365" t="str">
            <v>DN3</v>
          </cell>
          <cell r="D365" t="str">
            <v>Line CQ nhà nước, cơ quan HCSN</v>
          </cell>
          <cell r="H365" t="str">
            <v>Công nghệ nền tảng</v>
          </cell>
          <cell r="BB365">
            <v>2.5988533958539102</v>
          </cell>
        </row>
        <row r="366">
          <cell r="B366" t="str">
            <v>DN3</v>
          </cell>
          <cell r="D366" t="str">
            <v>Line CQ nhà nước, cơ quan HCSN</v>
          </cell>
          <cell r="H366" t="str">
            <v>Công nghệ nền tảng</v>
          </cell>
          <cell r="BB366">
            <v>3.8982800937808602</v>
          </cell>
        </row>
        <row r="367">
          <cell r="B367" t="str">
            <v>DN3</v>
          </cell>
          <cell r="D367" t="str">
            <v>Line Dịch vụ số 1</v>
          </cell>
          <cell r="H367" t="str">
            <v>Công nghệ nền tảng</v>
          </cell>
          <cell r="BB367">
            <v>1.4695897178935799</v>
          </cell>
        </row>
        <row r="368">
          <cell r="B368" t="str">
            <v>DN3</v>
          </cell>
          <cell r="D368" t="str">
            <v>Line Dịch vụ số 1</v>
          </cell>
          <cell r="H368" t="str">
            <v>Công nghệ nền tảng</v>
          </cell>
          <cell r="BB368">
            <v>1.4695897178935799</v>
          </cell>
        </row>
        <row r="369">
          <cell r="B369" t="str">
            <v>DN3</v>
          </cell>
          <cell r="D369" t="str">
            <v>Line Dịch vụ số 1</v>
          </cell>
          <cell r="H369" t="str">
            <v>Công nghệ nền tảng</v>
          </cell>
          <cell r="BB369">
            <v>1.4695897178935799</v>
          </cell>
        </row>
        <row r="370">
          <cell r="B370" t="str">
            <v>DN3</v>
          </cell>
          <cell r="D370" t="str">
            <v>Line Dịch vụ số 1</v>
          </cell>
          <cell r="H370" t="str">
            <v>Công nghệ nền tảng</v>
          </cell>
          <cell r="BB370">
            <v>1.4695897178935799</v>
          </cell>
        </row>
        <row r="371">
          <cell r="B371" t="str">
            <v>DN3</v>
          </cell>
          <cell r="D371" t="str">
            <v>Line Dịch vụ số 1</v>
          </cell>
          <cell r="H371" t="str">
            <v>Công nghệ nền tảng</v>
          </cell>
          <cell r="BB371">
            <v>1.4695897178935799</v>
          </cell>
        </row>
        <row r="372">
          <cell r="B372" t="str">
            <v>DN3</v>
          </cell>
          <cell r="D372" t="str">
            <v>Line Dịch vụ số 1</v>
          </cell>
          <cell r="H372" t="str">
            <v>Công nghệ nền tảng</v>
          </cell>
          <cell r="BB372">
            <v>1.4695897178935799</v>
          </cell>
        </row>
        <row r="373">
          <cell r="B373" t="str">
            <v>DN3</v>
          </cell>
          <cell r="D373" t="str">
            <v>Line Dịch vụ số 2</v>
          </cell>
          <cell r="H373" t="str">
            <v>Công nghệ nền tảng</v>
          </cell>
          <cell r="BB373">
            <v>0</v>
          </cell>
        </row>
        <row r="374">
          <cell r="B374" t="str">
            <v>DN3</v>
          </cell>
          <cell r="D374" t="str">
            <v>Line Dịch vụ số 2</v>
          </cell>
          <cell r="H374" t="str">
            <v>Công nghệ nền tảng</v>
          </cell>
          <cell r="BB374">
            <v>0</v>
          </cell>
        </row>
        <row r="375">
          <cell r="B375" t="str">
            <v>DN3</v>
          </cell>
          <cell r="D375" t="str">
            <v>Line Dịch vụ số 2</v>
          </cell>
          <cell r="H375" t="str">
            <v>Công nghệ nền tảng</v>
          </cell>
          <cell r="BB375">
            <v>0</v>
          </cell>
        </row>
        <row r="376">
          <cell r="B376" t="str">
            <v>DN3</v>
          </cell>
          <cell r="D376" t="str">
            <v>Line Dịch vụ số 2</v>
          </cell>
          <cell r="H376" t="str">
            <v>Công nghệ nền tảng</v>
          </cell>
          <cell r="BB376">
            <v>0</v>
          </cell>
        </row>
        <row r="377">
          <cell r="B377" t="str">
            <v>DN3</v>
          </cell>
          <cell r="D377" t="str">
            <v>Line Dịch vụ số 2</v>
          </cell>
          <cell r="H377" t="str">
            <v>Công nghệ nền tảng</v>
          </cell>
          <cell r="BB377">
            <v>0</v>
          </cell>
        </row>
        <row r="378">
          <cell r="B378" t="str">
            <v>DN3</v>
          </cell>
          <cell r="D378" t="str">
            <v>Line Dịch vụ số 2</v>
          </cell>
          <cell r="H378" t="str">
            <v>Công nghệ nền tảng</v>
          </cell>
          <cell r="BB378">
            <v>0</v>
          </cell>
        </row>
        <row r="379">
          <cell r="B379" t="str">
            <v>DN3</v>
          </cell>
          <cell r="D379" t="str">
            <v>Line Dịch vụ số 2</v>
          </cell>
          <cell r="H379" t="str">
            <v>Công nghệ nền tảng</v>
          </cell>
          <cell r="BB379">
            <v>0</v>
          </cell>
        </row>
        <row r="380">
          <cell r="B380" t="str">
            <v>DN3</v>
          </cell>
          <cell r="D380" t="str">
            <v>Line Dịch vụ số 2</v>
          </cell>
          <cell r="H380" t="str">
            <v>Công nghệ nền tảng</v>
          </cell>
          <cell r="BB380">
            <v>0</v>
          </cell>
        </row>
        <row r="381">
          <cell r="B381" t="str">
            <v>DN3</v>
          </cell>
          <cell r="D381" t="str">
            <v>Line Dịch vụ số 2</v>
          </cell>
          <cell r="H381" t="str">
            <v>Công nghệ nền tảng</v>
          </cell>
          <cell r="BB381">
            <v>0</v>
          </cell>
        </row>
        <row r="382">
          <cell r="B382" t="str">
            <v>DN3</v>
          </cell>
          <cell r="D382" t="str">
            <v>Line Dịch vụ số 2</v>
          </cell>
          <cell r="H382" t="str">
            <v>Công nghệ nền tảng</v>
          </cell>
          <cell r="BB382">
            <v>0</v>
          </cell>
        </row>
        <row r="383">
          <cell r="B383" t="str">
            <v>DN3</v>
          </cell>
          <cell r="D383" t="str">
            <v>Line Dịch vụ số 2</v>
          </cell>
          <cell r="H383" t="str">
            <v>Công nghệ nền tảng</v>
          </cell>
          <cell r="BB383">
            <v>0</v>
          </cell>
        </row>
        <row r="384">
          <cell r="B384" t="str">
            <v>DN3</v>
          </cell>
          <cell r="D384" t="str">
            <v>Line Dịch vụ số 2</v>
          </cell>
          <cell r="H384" t="str">
            <v>Công nghệ nền tảng</v>
          </cell>
          <cell r="BB384">
            <v>0</v>
          </cell>
        </row>
        <row r="385">
          <cell r="B385" t="str">
            <v>DN3</v>
          </cell>
          <cell r="D385" t="str">
            <v>Line Khách hàng doanh nghiệp vừa và nhỏ 3</v>
          </cell>
          <cell r="H385" t="str">
            <v>Công nghệ nền tảng</v>
          </cell>
          <cell r="BB385">
            <v>0.97457002344522203</v>
          </cell>
        </row>
        <row r="386">
          <cell r="B386" t="str">
            <v>DN3</v>
          </cell>
          <cell r="D386" t="str">
            <v>Line CQ nhà nước, cơ quan HCSN</v>
          </cell>
          <cell r="H386" t="str">
            <v>Công nghệ nền tảng</v>
          </cell>
          <cell r="BB386">
            <v>0</v>
          </cell>
        </row>
        <row r="387">
          <cell r="B387" t="str">
            <v>DN3</v>
          </cell>
          <cell r="D387" t="str">
            <v>Line Khách hàng doanh nghiệp vừa và nhỏ 1</v>
          </cell>
          <cell r="H387" t="str">
            <v>Công nghệ nền tảng</v>
          </cell>
          <cell r="BB387">
            <v>3.2485667448174</v>
          </cell>
        </row>
        <row r="388">
          <cell r="B388" t="str">
            <v>DN3</v>
          </cell>
          <cell r="D388" t="str">
            <v>Line Khách hàng doanh nghiệp vừa và nhỏ 1</v>
          </cell>
          <cell r="H388" t="str">
            <v>Công nghệ nền tảng</v>
          </cell>
          <cell r="BB388">
            <v>3.2485667448174</v>
          </cell>
        </row>
        <row r="389">
          <cell r="B389" t="str">
            <v>DN3</v>
          </cell>
          <cell r="D389" t="str">
            <v>Line Khách hàng doanh nghiệp vừa và nhỏ 1</v>
          </cell>
          <cell r="H389" t="str">
            <v>Công nghệ nền tảng</v>
          </cell>
          <cell r="BB389">
            <v>3.2485667448174</v>
          </cell>
        </row>
        <row r="390">
          <cell r="B390" t="str">
            <v>DN3</v>
          </cell>
          <cell r="D390" t="str">
            <v>Line Khách hàng doanh nghiệp vừa và nhỏ 1</v>
          </cell>
          <cell r="H390" t="str">
            <v>Công nghệ nền tảng</v>
          </cell>
          <cell r="BB390">
            <v>3.2485667448174</v>
          </cell>
        </row>
        <row r="391">
          <cell r="B391" t="str">
            <v>DN3</v>
          </cell>
          <cell r="D391" t="str">
            <v>Line Khách hàng doanh nghiệp vừa và nhỏ 1</v>
          </cell>
          <cell r="H391" t="str">
            <v>Công nghệ nền tảng</v>
          </cell>
          <cell r="BB391">
            <v>3.2485667448174</v>
          </cell>
        </row>
        <row r="392">
          <cell r="B392" t="str">
            <v>DN3</v>
          </cell>
          <cell r="D392" t="str">
            <v>Line Khách hàng doanh nghiệp vừa và nhỏ 1</v>
          </cell>
          <cell r="H392" t="str">
            <v>Công nghệ nền tảng</v>
          </cell>
          <cell r="BB392">
            <v>3.2485667448174</v>
          </cell>
        </row>
        <row r="393">
          <cell r="B393" t="str">
            <v>DN3</v>
          </cell>
          <cell r="D393" t="str">
            <v>Line Khách hàng doanh nghiệp vừa và nhỏ 2</v>
          </cell>
          <cell r="H393" t="str">
            <v>Công nghệ nền tảng</v>
          </cell>
          <cell r="BB393">
            <v>3.2485667448173898</v>
          </cell>
        </row>
        <row r="394">
          <cell r="B394" t="str">
            <v>DN3</v>
          </cell>
          <cell r="D394" t="str">
            <v>Line Khách hàng doanh nghiệp vừa và nhỏ 2</v>
          </cell>
          <cell r="H394" t="str">
            <v>Công nghệ nền tảng</v>
          </cell>
          <cell r="BB394">
            <v>3.2485667448173898</v>
          </cell>
        </row>
        <row r="395">
          <cell r="B395" t="str">
            <v>DN3</v>
          </cell>
          <cell r="D395" t="str">
            <v>Line Khách hàng doanh nghiệp vừa và nhỏ 2</v>
          </cell>
          <cell r="H395" t="str">
            <v>Công nghệ nền tảng</v>
          </cell>
          <cell r="BB395">
            <v>3.2485667448173898</v>
          </cell>
        </row>
        <row r="396">
          <cell r="B396" t="str">
            <v>DN3</v>
          </cell>
          <cell r="D396" t="str">
            <v>Line Khách hàng doanh nghiệp vừa và nhỏ 2</v>
          </cell>
          <cell r="H396" t="str">
            <v>Công nghệ nền tảng</v>
          </cell>
          <cell r="BB396">
            <v>3.2485667448173898</v>
          </cell>
        </row>
        <row r="397">
          <cell r="B397" t="str">
            <v>DN3</v>
          </cell>
          <cell r="D397" t="str">
            <v>Line Khách hàng doanh nghiệp vừa và nhỏ 2</v>
          </cell>
          <cell r="H397" t="str">
            <v>Công nghệ nền tảng</v>
          </cell>
          <cell r="BB397">
            <v>3.2485667448173898</v>
          </cell>
        </row>
        <row r="398">
          <cell r="B398" t="str">
            <v>DN3</v>
          </cell>
          <cell r="D398" t="str">
            <v>Line Khách hàng doanh nghiệp vừa và nhỏ 3</v>
          </cell>
          <cell r="H398" t="str">
            <v>Công nghệ nền tảng</v>
          </cell>
          <cell r="BB398">
            <v>0.97457002344522203</v>
          </cell>
        </row>
        <row r="399">
          <cell r="B399" t="str">
            <v>DN3</v>
          </cell>
          <cell r="D399" t="str">
            <v>Line Khách hàng doanh nghiệp vừa và nhỏ 3</v>
          </cell>
          <cell r="H399" t="str">
            <v>Công nghệ nền tảng</v>
          </cell>
          <cell r="BB399">
            <v>1.9491400468904401</v>
          </cell>
        </row>
        <row r="400">
          <cell r="B400" t="str">
            <v>DN3</v>
          </cell>
          <cell r="D400" t="str">
            <v>Line Khách hàng doanh nghiệp vừa và nhỏ 3</v>
          </cell>
          <cell r="H400" t="str">
            <v>Công nghệ nền tảng</v>
          </cell>
          <cell r="BB400">
            <v>1.9491400468904401</v>
          </cell>
        </row>
        <row r="401">
          <cell r="B401" t="str">
            <v>DN3</v>
          </cell>
          <cell r="D401" t="str">
            <v>Line Khách hàng doanh nghiệp vừa và nhỏ 3</v>
          </cell>
          <cell r="H401" t="str">
            <v>Công nghệ nền tảng</v>
          </cell>
          <cell r="BB401">
            <v>1.9491400468904401</v>
          </cell>
        </row>
        <row r="402">
          <cell r="B402" t="str">
            <v>DN3</v>
          </cell>
          <cell r="D402" t="str">
            <v>Line Khách hàng doanh nghiệp vừa và nhỏ 3</v>
          </cell>
          <cell r="H402" t="str">
            <v>Công nghệ nền tảng</v>
          </cell>
          <cell r="BB402">
            <v>1.9491400468904401</v>
          </cell>
        </row>
        <row r="403">
          <cell r="B403" t="str">
            <v>DN3</v>
          </cell>
          <cell r="D403" t="str">
            <v>Line Khách sạn, du lịch, bất động sản, vận tải</v>
          </cell>
          <cell r="H403" t="str">
            <v>Công nghệ nền tảng</v>
          </cell>
          <cell r="BB403">
            <v>3.10732471243402</v>
          </cell>
        </row>
        <row r="404">
          <cell r="B404" t="str">
            <v>DN3</v>
          </cell>
          <cell r="D404" t="str">
            <v>Line Khách sạn, du lịch, bất động sản, vận tải</v>
          </cell>
          <cell r="H404" t="str">
            <v>Công nghệ nền tảng</v>
          </cell>
          <cell r="BB404">
            <v>3.10732471243402</v>
          </cell>
        </row>
        <row r="405">
          <cell r="B405" t="str">
            <v>DN3</v>
          </cell>
          <cell r="D405" t="str">
            <v>Line Khách sạn, du lịch, bất động sản, vận tải</v>
          </cell>
          <cell r="H405" t="str">
            <v>Công nghệ nền tảng</v>
          </cell>
          <cell r="BB405">
            <v>3.10732471243402</v>
          </cell>
        </row>
        <row r="406">
          <cell r="B406" t="str">
            <v>DN3</v>
          </cell>
          <cell r="D406" t="str">
            <v>Line Khách sạn, du lịch, bất động sản, vận tải</v>
          </cell>
          <cell r="H406" t="str">
            <v>Công nghệ nền tảng</v>
          </cell>
          <cell r="BB406">
            <v>3.10732471243402</v>
          </cell>
        </row>
        <row r="407">
          <cell r="B407" t="str">
            <v>DN3</v>
          </cell>
          <cell r="D407" t="str">
            <v>Line Khách sạn, du lịch, bất động sản, vận tải</v>
          </cell>
          <cell r="H407" t="str">
            <v>Công nghệ nền tảng</v>
          </cell>
          <cell r="BB407">
            <v>3.10732471243402</v>
          </cell>
        </row>
        <row r="408">
          <cell r="B408" t="str">
            <v>DN3</v>
          </cell>
          <cell r="D408" t="e">
            <v>#N/A</v>
          </cell>
          <cell r="H408" t="str">
            <v>Công nghệ nền tảng</v>
          </cell>
          <cell r="BB408">
            <v>0</v>
          </cell>
        </row>
        <row r="409">
          <cell r="B409" t="str">
            <v>DN3</v>
          </cell>
          <cell r="D409" t="str">
            <v>Line Bán Lẻ, Cp, Idc, Ngân Hàng, Tài Chính, Nước Ngoài</v>
          </cell>
          <cell r="H409" t="str">
            <v>Công nghệ nền tảng</v>
          </cell>
          <cell r="BB409">
            <v>0</v>
          </cell>
        </row>
        <row r="410">
          <cell r="B410" t="str">
            <v>DN3</v>
          </cell>
          <cell r="D410" t="e">
            <v>#N/A</v>
          </cell>
          <cell r="H410" t="str">
            <v>Công nghệ nền tảng</v>
          </cell>
          <cell r="BB410">
            <v>0</v>
          </cell>
        </row>
        <row r="411">
          <cell r="B411" t="str">
            <v>DN3</v>
          </cell>
          <cell r="D411" t="e">
            <v>#N/A</v>
          </cell>
          <cell r="H411" t="str">
            <v>Công nghệ nền tảng</v>
          </cell>
          <cell r="BB411">
            <v>0</v>
          </cell>
        </row>
        <row r="412">
          <cell r="B412" t="str">
            <v>DN3</v>
          </cell>
          <cell r="D412" t="e">
            <v>#N/A</v>
          </cell>
          <cell r="H412" t="str">
            <v>Công nghệ nền tảng</v>
          </cell>
          <cell r="BB412">
            <v>0</v>
          </cell>
        </row>
        <row r="413">
          <cell r="B413" t="str">
            <v>DN3</v>
          </cell>
          <cell r="D413" t="e">
            <v>#N/A</v>
          </cell>
          <cell r="H413" t="str">
            <v>Công nghệ nền tảng</v>
          </cell>
          <cell r="BB413">
            <v>0</v>
          </cell>
        </row>
        <row r="414">
          <cell r="B414" t="str">
            <v>DN3</v>
          </cell>
          <cell r="D414" t="e">
            <v>#N/A</v>
          </cell>
          <cell r="H414" t="str">
            <v>Công nghệ nền tảng</v>
          </cell>
          <cell r="BB414">
            <v>0</v>
          </cell>
        </row>
        <row r="415">
          <cell r="B415" t="str">
            <v>DN3</v>
          </cell>
          <cell r="D415" t="e">
            <v>#N/A</v>
          </cell>
          <cell r="H415" t="str">
            <v>Công nghệ nền tảng</v>
          </cell>
          <cell r="BB415">
            <v>0</v>
          </cell>
        </row>
        <row r="416">
          <cell r="B416" t="str">
            <v>DN3</v>
          </cell>
          <cell r="D416" t="e">
            <v>#N/A</v>
          </cell>
          <cell r="H416" t="str">
            <v>Công nghệ nền tảng</v>
          </cell>
          <cell r="BB416">
            <v>0</v>
          </cell>
        </row>
        <row r="417">
          <cell r="B417" t="str">
            <v>DN3</v>
          </cell>
          <cell r="D417" t="e">
            <v>#N/A</v>
          </cell>
          <cell r="H417" t="str">
            <v>Công nghệ nền tảng</v>
          </cell>
          <cell r="BB417">
            <v>0</v>
          </cell>
        </row>
        <row r="418">
          <cell r="B418" t="str">
            <v>DN3</v>
          </cell>
          <cell r="D418" t="e">
            <v>#N/A</v>
          </cell>
          <cell r="H418" t="str">
            <v>Công nghệ nền tảng</v>
          </cell>
          <cell r="BB418">
            <v>0</v>
          </cell>
        </row>
        <row r="419">
          <cell r="B419" t="str">
            <v>DN3</v>
          </cell>
          <cell r="D419" t="e">
            <v>#N/A</v>
          </cell>
          <cell r="H419" t="str">
            <v>Công nghệ nền tảng</v>
          </cell>
          <cell r="BB419">
            <v>0</v>
          </cell>
        </row>
        <row r="420">
          <cell r="B420" t="str">
            <v>DN3</v>
          </cell>
          <cell r="D420" t="e">
            <v>#N/A</v>
          </cell>
          <cell r="H420" t="str">
            <v>Công nghệ nền tảng</v>
          </cell>
          <cell r="BB420">
            <v>0</v>
          </cell>
        </row>
        <row r="421">
          <cell r="B421" t="str">
            <v>DN3</v>
          </cell>
          <cell r="D421" t="e">
            <v>#N/A</v>
          </cell>
          <cell r="H421" t="str">
            <v>Công nghệ nền tảng</v>
          </cell>
          <cell r="BB421">
            <v>0</v>
          </cell>
        </row>
        <row r="422">
          <cell r="B422" t="str">
            <v>DN3</v>
          </cell>
          <cell r="D422" t="e">
            <v>#N/A</v>
          </cell>
          <cell r="H422" t="str">
            <v>Công nghệ nền tảng</v>
          </cell>
          <cell r="BB422">
            <v>0</v>
          </cell>
        </row>
        <row r="423">
          <cell r="B423" t="str">
            <v>DN3</v>
          </cell>
          <cell r="D423" t="e">
            <v>#N/A</v>
          </cell>
          <cell r="H423" t="str">
            <v>Công nghệ nền tảng</v>
          </cell>
          <cell r="BB423">
            <v>0</v>
          </cell>
        </row>
        <row r="424">
          <cell r="B424" t="str">
            <v>DN3</v>
          </cell>
          <cell r="D424" t="str">
            <v>Tổng</v>
          </cell>
          <cell r="H424" t="str">
            <v>Công nghệ nền tảng</v>
          </cell>
          <cell r="BB424">
            <v>99.071197000331594</v>
          </cell>
        </row>
        <row r="425">
          <cell r="B425" t="str">
            <v>DN3</v>
          </cell>
          <cell r="D425" t="str">
            <v>Phòng</v>
          </cell>
          <cell r="H425" t="str">
            <v>Công nghệ nền tảng</v>
          </cell>
          <cell r="BB425">
            <v>103.796505144241</v>
          </cell>
        </row>
        <row r="426">
          <cell r="B426" t="str">
            <v>DN3</v>
          </cell>
          <cell r="D426" t="str">
            <v>Line Bán Lẻ, Cp, Idc, Ngân Hàng, Tài Chính, Nước Ngoài</v>
          </cell>
          <cell r="H426" t="str">
            <v>An toàn thông tin</v>
          </cell>
          <cell r="BB426">
            <v>0</v>
          </cell>
        </row>
        <row r="427">
          <cell r="B427" t="str">
            <v>DN3</v>
          </cell>
          <cell r="D427" t="str">
            <v>Line Bán Lẻ, Cp, Idc, Ngân Hàng, Tài Chính, Nước Ngoài</v>
          </cell>
          <cell r="H427" t="str">
            <v>An toàn thông tin</v>
          </cell>
          <cell r="BB427">
            <v>0</v>
          </cell>
        </row>
        <row r="428">
          <cell r="B428" t="str">
            <v>DN3</v>
          </cell>
          <cell r="D428" t="str">
            <v>Line Bán Lẻ, Cp, Idc, Ngân Hàng, Tài Chính, Nước Ngoài</v>
          </cell>
          <cell r="H428" t="str">
            <v>An toàn thông tin</v>
          </cell>
          <cell r="BB428">
            <v>0</v>
          </cell>
        </row>
        <row r="429">
          <cell r="B429" t="str">
            <v>DN3</v>
          </cell>
          <cell r="D429" t="str">
            <v>Line Bán Lẻ, Cp, Idc, Ngân Hàng, Tài Chính, Nước Ngoài</v>
          </cell>
          <cell r="H429" t="str">
            <v>An toàn thông tin</v>
          </cell>
          <cell r="BB429">
            <v>0</v>
          </cell>
        </row>
        <row r="430">
          <cell r="B430" t="str">
            <v>DN3</v>
          </cell>
          <cell r="D430" t="str">
            <v>Line Bán Lẻ, Cp, Idc, Ngân Hàng, Tài Chính, Nước Ngoài</v>
          </cell>
          <cell r="H430" t="str">
            <v>An toàn thông tin</v>
          </cell>
          <cell r="BB430">
            <v>0</v>
          </cell>
        </row>
        <row r="431">
          <cell r="B431" t="str">
            <v>DN3</v>
          </cell>
          <cell r="D431" t="str">
            <v>Line Bán Lẻ, Cp, Idc, Ngân Hàng, Tài Chính, Nước Ngoài</v>
          </cell>
          <cell r="H431" t="str">
            <v>An toàn thông tin</v>
          </cell>
          <cell r="BB431">
            <v>0</v>
          </cell>
        </row>
        <row r="432">
          <cell r="B432" t="str">
            <v>DN3</v>
          </cell>
          <cell r="D432" t="str">
            <v>Line CQ nhà nước, cơ quan HCSN</v>
          </cell>
          <cell r="H432" t="str">
            <v>An toàn thông tin</v>
          </cell>
          <cell r="BB432">
            <v>0</v>
          </cell>
        </row>
        <row r="433">
          <cell r="B433" t="str">
            <v>DN3</v>
          </cell>
          <cell r="D433" t="str">
            <v>Line CQ nhà nước, cơ quan HCSN</v>
          </cell>
          <cell r="H433" t="str">
            <v>An toàn thông tin</v>
          </cell>
          <cell r="BB433">
            <v>0</v>
          </cell>
        </row>
        <row r="434">
          <cell r="B434" t="str">
            <v>DN3</v>
          </cell>
          <cell r="D434" t="str">
            <v>Line CQ nhà nước, cơ quan HCSN</v>
          </cell>
          <cell r="H434" t="str">
            <v>An toàn thông tin</v>
          </cell>
          <cell r="BB434">
            <v>0</v>
          </cell>
        </row>
        <row r="435">
          <cell r="B435" t="str">
            <v>DN3</v>
          </cell>
          <cell r="D435" t="str">
            <v>Line CQ nhà nước, cơ quan HCSN</v>
          </cell>
          <cell r="H435" t="str">
            <v>An toàn thông tin</v>
          </cell>
          <cell r="BB435">
            <v>0</v>
          </cell>
        </row>
        <row r="436">
          <cell r="B436" t="str">
            <v>DN3</v>
          </cell>
          <cell r="D436" t="str">
            <v>Line CQ nhà nước, cơ quan HCSN</v>
          </cell>
          <cell r="H436" t="str">
            <v>An toàn thông tin</v>
          </cell>
          <cell r="BB436">
            <v>0</v>
          </cell>
        </row>
        <row r="437">
          <cell r="B437" t="str">
            <v>DN3</v>
          </cell>
          <cell r="D437" t="str">
            <v>Line Dịch vụ số 1</v>
          </cell>
          <cell r="H437" t="str">
            <v>An toàn thông tin</v>
          </cell>
          <cell r="BB437">
            <v>0</v>
          </cell>
        </row>
        <row r="438">
          <cell r="B438" t="str">
            <v>DN3</v>
          </cell>
          <cell r="D438" t="str">
            <v>Line Dịch vụ số 1</v>
          </cell>
          <cell r="H438" t="str">
            <v>An toàn thông tin</v>
          </cell>
          <cell r="BB438">
            <v>0</v>
          </cell>
        </row>
        <row r="439">
          <cell r="B439" t="str">
            <v>DN3</v>
          </cell>
          <cell r="D439" t="str">
            <v>Line Dịch vụ số 1</v>
          </cell>
          <cell r="H439" t="str">
            <v>An toàn thông tin</v>
          </cell>
          <cell r="BB439">
            <v>0</v>
          </cell>
        </row>
        <row r="440">
          <cell r="B440" t="str">
            <v>DN3</v>
          </cell>
          <cell r="D440" t="str">
            <v>Line Dịch vụ số 1</v>
          </cell>
          <cell r="H440" t="str">
            <v>An toàn thông tin</v>
          </cell>
          <cell r="BB440">
            <v>0</v>
          </cell>
        </row>
        <row r="441">
          <cell r="B441" t="str">
            <v>DN3</v>
          </cell>
          <cell r="D441" t="str">
            <v>Line Dịch vụ số 1</v>
          </cell>
          <cell r="H441" t="str">
            <v>An toàn thông tin</v>
          </cell>
          <cell r="BB441">
            <v>0</v>
          </cell>
        </row>
        <row r="442">
          <cell r="B442" t="str">
            <v>DN3</v>
          </cell>
          <cell r="D442" t="str">
            <v>Line Dịch vụ số 1</v>
          </cell>
          <cell r="H442" t="str">
            <v>An toàn thông tin</v>
          </cell>
          <cell r="BB442">
            <v>0</v>
          </cell>
        </row>
        <row r="443">
          <cell r="B443" t="str">
            <v>DN3</v>
          </cell>
          <cell r="D443" t="str">
            <v>Line Dịch vụ số 2</v>
          </cell>
          <cell r="H443" t="str">
            <v>An toàn thông tin</v>
          </cell>
          <cell r="BB443">
            <v>0</v>
          </cell>
        </row>
        <row r="444">
          <cell r="B444" t="str">
            <v>DN3</v>
          </cell>
          <cell r="D444" t="str">
            <v>Line Dịch vụ số 2</v>
          </cell>
          <cell r="H444" t="str">
            <v>An toàn thông tin</v>
          </cell>
          <cell r="BB444">
            <v>0</v>
          </cell>
        </row>
        <row r="445">
          <cell r="B445" t="str">
            <v>DN3</v>
          </cell>
          <cell r="D445" t="str">
            <v>Line Dịch vụ số 2</v>
          </cell>
          <cell r="H445" t="str">
            <v>An toàn thông tin</v>
          </cell>
          <cell r="BB445">
            <v>0</v>
          </cell>
        </row>
        <row r="446">
          <cell r="B446" t="str">
            <v>DN3</v>
          </cell>
          <cell r="D446" t="str">
            <v>Line Dịch vụ số 2</v>
          </cell>
          <cell r="H446" t="str">
            <v>An toàn thông tin</v>
          </cell>
          <cell r="BB446">
            <v>0</v>
          </cell>
        </row>
        <row r="447">
          <cell r="B447" t="str">
            <v>DN3</v>
          </cell>
          <cell r="D447" t="str">
            <v>Line Dịch vụ số 2</v>
          </cell>
          <cell r="H447" t="str">
            <v>An toàn thông tin</v>
          </cell>
          <cell r="BB447">
            <v>0</v>
          </cell>
        </row>
        <row r="448">
          <cell r="B448" t="str">
            <v>DN3</v>
          </cell>
          <cell r="D448" t="str">
            <v>Line Dịch vụ số 2</v>
          </cell>
          <cell r="H448" t="str">
            <v>An toàn thông tin</v>
          </cell>
          <cell r="BB448">
            <v>0</v>
          </cell>
        </row>
        <row r="449">
          <cell r="B449" t="str">
            <v>DN3</v>
          </cell>
          <cell r="D449" t="str">
            <v>Line Dịch vụ số 2</v>
          </cell>
          <cell r="H449" t="str">
            <v>An toàn thông tin</v>
          </cell>
          <cell r="BB449">
            <v>0</v>
          </cell>
        </row>
        <row r="450">
          <cell r="B450" t="str">
            <v>DN3</v>
          </cell>
          <cell r="D450" t="str">
            <v>Line Dịch vụ số 2</v>
          </cell>
          <cell r="H450" t="str">
            <v>An toàn thông tin</v>
          </cell>
          <cell r="BB450">
            <v>0</v>
          </cell>
        </row>
        <row r="451">
          <cell r="B451" t="str">
            <v>DN3</v>
          </cell>
          <cell r="D451" t="str">
            <v>Line Dịch vụ số 2</v>
          </cell>
          <cell r="H451" t="str">
            <v>An toàn thông tin</v>
          </cell>
          <cell r="BB451">
            <v>0</v>
          </cell>
        </row>
        <row r="452">
          <cell r="B452" t="str">
            <v>DN3</v>
          </cell>
          <cell r="D452" t="str">
            <v>Line Dịch vụ số 2</v>
          </cell>
          <cell r="H452" t="str">
            <v>An toàn thông tin</v>
          </cell>
          <cell r="BB452">
            <v>0</v>
          </cell>
        </row>
        <row r="453">
          <cell r="B453" t="str">
            <v>DN3</v>
          </cell>
          <cell r="D453" t="str">
            <v>Line Dịch vụ số 2</v>
          </cell>
          <cell r="H453" t="str">
            <v>An toàn thông tin</v>
          </cell>
          <cell r="BB453">
            <v>0</v>
          </cell>
        </row>
        <row r="454">
          <cell r="B454" t="str">
            <v>DN3</v>
          </cell>
          <cell r="D454" t="str">
            <v>Line Dịch vụ số 2</v>
          </cell>
          <cell r="H454" t="str">
            <v>An toàn thông tin</v>
          </cell>
          <cell r="BB454">
            <v>0</v>
          </cell>
        </row>
        <row r="455">
          <cell r="B455" t="str">
            <v>DN3</v>
          </cell>
          <cell r="D455" t="str">
            <v>Line Khách hàng doanh nghiệp vừa và nhỏ 3</v>
          </cell>
          <cell r="H455" t="str">
            <v>An toàn thông tin</v>
          </cell>
          <cell r="BB455">
            <v>0</v>
          </cell>
        </row>
        <row r="456">
          <cell r="B456" t="str">
            <v>DN3</v>
          </cell>
          <cell r="D456" t="str">
            <v>Line CQ nhà nước, cơ quan HCSN</v>
          </cell>
          <cell r="H456" t="str">
            <v>An toàn thông tin</v>
          </cell>
          <cell r="BB456">
            <v>0</v>
          </cell>
        </row>
        <row r="457">
          <cell r="B457" t="str">
            <v>DN3</v>
          </cell>
          <cell r="D457" t="str">
            <v>Line Khách hàng doanh nghiệp vừa và nhỏ 1</v>
          </cell>
          <cell r="H457" t="str">
            <v>An toàn thông tin</v>
          </cell>
          <cell r="BB457">
            <v>0</v>
          </cell>
        </row>
        <row r="458">
          <cell r="B458" t="str">
            <v>DN3</v>
          </cell>
          <cell r="D458" t="str">
            <v>Line Khách hàng doanh nghiệp vừa và nhỏ 1</v>
          </cell>
          <cell r="H458" t="str">
            <v>An toàn thông tin</v>
          </cell>
          <cell r="BB458">
            <v>0</v>
          </cell>
        </row>
        <row r="459">
          <cell r="B459" t="str">
            <v>DN3</v>
          </cell>
          <cell r="D459" t="str">
            <v>Line Khách hàng doanh nghiệp vừa và nhỏ 1</v>
          </cell>
          <cell r="H459" t="str">
            <v>An toàn thông tin</v>
          </cell>
          <cell r="BB459">
            <v>0</v>
          </cell>
        </row>
        <row r="460">
          <cell r="B460" t="str">
            <v>DN3</v>
          </cell>
          <cell r="D460" t="str">
            <v>Line Khách hàng doanh nghiệp vừa và nhỏ 1</v>
          </cell>
          <cell r="H460" t="str">
            <v>An toàn thông tin</v>
          </cell>
          <cell r="BB460">
            <v>0</v>
          </cell>
        </row>
        <row r="461">
          <cell r="B461" t="str">
            <v>DN3</v>
          </cell>
          <cell r="D461" t="str">
            <v>Line Khách hàng doanh nghiệp vừa và nhỏ 1</v>
          </cell>
          <cell r="H461" t="str">
            <v>An toàn thông tin</v>
          </cell>
          <cell r="BB461">
            <v>0</v>
          </cell>
        </row>
        <row r="462">
          <cell r="B462" t="str">
            <v>DN3</v>
          </cell>
          <cell r="D462" t="str">
            <v>Line Khách hàng doanh nghiệp vừa và nhỏ 1</v>
          </cell>
          <cell r="H462" t="str">
            <v>An toàn thông tin</v>
          </cell>
          <cell r="BB462">
            <v>0</v>
          </cell>
        </row>
        <row r="463">
          <cell r="B463" t="str">
            <v>DN3</v>
          </cell>
          <cell r="D463" t="str">
            <v>Line Khách hàng doanh nghiệp vừa và nhỏ 2</v>
          </cell>
          <cell r="H463" t="str">
            <v>An toàn thông tin</v>
          </cell>
          <cell r="BB463">
            <v>0</v>
          </cell>
        </row>
        <row r="464">
          <cell r="B464" t="str">
            <v>DN3</v>
          </cell>
          <cell r="D464" t="str">
            <v>Line Khách hàng doanh nghiệp vừa và nhỏ 2</v>
          </cell>
          <cell r="H464" t="str">
            <v>An toàn thông tin</v>
          </cell>
          <cell r="BB464">
            <v>0</v>
          </cell>
        </row>
        <row r="465">
          <cell r="B465" t="str">
            <v>DN3</v>
          </cell>
          <cell r="D465" t="str">
            <v>Line Khách hàng doanh nghiệp vừa và nhỏ 2</v>
          </cell>
          <cell r="H465" t="str">
            <v>An toàn thông tin</v>
          </cell>
          <cell r="BB465">
            <v>0</v>
          </cell>
        </row>
        <row r="466">
          <cell r="B466" t="str">
            <v>DN3</v>
          </cell>
          <cell r="D466" t="str">
            <v>Line Khách hàng doanh nghiệp vừa và nhỏ 2</v>
          </cell>
          <cell r="H466" t="str">
            <v>An toàn thông tin</v>
          </cell>
          <cell r="BB466">
            <v>0</v>
          </cell>
        </row>
        <row r="467">
          <cell r="B467" t="str">
            <v>DN3</v>
          </cell>
          <cell r="D467" t="str">
            <v>Line Khách hàng doanh nghiệp vừa và nhỏ 2</v>
          </cell>
          <cell r="H467" t="str">
            <v>An toàn thông tin</v>
          </cell>
          <cell r="BB467">
            <v>0</v>
          </cell>
        </row>
        <row r="468">
          <cell r="B468" t="str">
            <v>DN3</v>
          </cell>
          <cell r="D468" t="str">
            <v>Line Khách hàng doanh nghiệp vừa và nhỏ 3</v>
          </cell>
          <cell r="H468" t="str">
            <v>An toàn thông tin</v>
          </cell>
          <cell r="BB468">
            <v>0</v>
          </cell>
        </row>
        <row r="469">
          <cell r="B469" t="str">
            <v>DN3</v>
          </cell>
          <cell r="D469" t="str">
            <v>Line Khách hàng doanh nghiệp vừa và nhỏ 3</v>
          </cell>
          <cell r="H469" t="str">
            <v>An toàn thông tin</v>
          </cell>
          <cell r="BB469">
            <v>0</v>
          </cell>
        </row>
        <row r="470">
          <cell r="B470" t="str">
            <v>DN3</v>
          </cell>
          <cell r="D470" t="str">
            <v>Line Khách hàng doanh nghiệp vừa và nhỏ 3</v>
          </cell>
          <cell r="H470" t="str">
            <v>An toàn thông tin</v>
          </cell>
          <cell r="BB470">
            <v>0</v>
          </cell>
        </row>
        <row r="471">
          <cell r="B471" t="str">
            <v>DN3</v>
          </cell>
          <cell r="D471" t="str">
            <v>Line Khách hàng doanh nghiệp vừa và nhỏ 3</v>
          </cell>
          <cell r="H471" t="str">
            <v>An toàn thông tin</v>
          </cell>
          <cell r="BB471">
            <v>0</v>
          </cell>
        </row>
        <row r="472">
          <cell r="B472" t="str">
            <v>DN3</v>
          </cell>
          <cell r="D472" t="str">
            <v>Line Khách hàng doanh nghiệp vừa và nhỏ 3</v>
          </cell>
          <cell r="H472" t="str">
            <v>An toàn thông tin</v>
          </cell>
          <cell r="BB472">
            <v>0</v>
          </cell>
        </row>
        <row r="473">
          <cell r="B473" t="str">
            <v>DN3</v>
          </cell>
          <cell r="D473" t="str">
            <v>Line Khách sạn, du lịch, bất động sản, vận tải</v>
          </cell>
          <cell r="H473" t="str">
            <v>An toàn thông tin</v>
          </cell>
          <cell r="BB473">
            <v>0</v>
          </cell>
        </row>
        <row r="474">
          <cell r="B474" t="str">
            <v>DN3</v>
          </cell>
          <cell r="D474" t="str">
            <v>Line Khách sạn, du lịch, bất động sản, vận tải</v>
          </cell>
          <cell r="H474" t="str">
            <v>An toàn thông tin</v>
          </cell>
          <cell r="BB474">
            <v>0</v>
          </cell>
        </row>
        <row r="475">
          <cell r="B475" t="str">
            <v>DN3</v>
          </cell>
          <cell r="D475" t="str">
            <v>Line Khách sạn, du lịch, bất động sản, vận tải</v>
          </cell>
          <cell r="H475" t="str">
            <v>An toàn thông tin</v>
          </cell>
          <cell r="BB475">
            <v>0</v>
          </cell>
        </row>
        <row r="476">
          <cell r="B476" t="str">
            <v>DN3</v>
          </cell>
          <cell r="D476" t="str">
            <v>Line Khách sạn, du lịch, bất động sản, vận tải</v>
          </cell>
          <cell r="H476" t="str">
            <v>An toàn thông tin</v>
          </cell>
          <cell r="BB476">
            <v>0</v>
          </cell>
        </row>
        <row r="477">
          <cell r="B477" t="str">
            <v>DN3</v>
          </cell>
          <cell r="D477" t="str">
            <v>Line Khách sạn, du lịch, bất động sản, vận tải</v>
          </cell>
          <cell r="H477" t="str">
            <v>An toàn thông tin</v>
          </cell>
          <cell r="BB477">
            <v>0</v>
          </cell>
        </row>
        <row r="478">
          <cell r="B478" t="str">
            <v>DN3</v>
          </cell>
          <cell r="D478" t="e">
            <v>#N/A</v>
          </cell>
          <cell r="H478" t="str">
            <v>An toàn thông tin</v>
          </cell>
          <cell r="BB478">
            <v>0</v>
          </cell>
        </row>
        <row r="479">
          <cell r="B479" t="str">
            <v>DN3</v>
          </cell>
          <cell r="D479" t="str">
            <v>Line Bán Lẻ, Cp, Idc, Ngân Hàng, Tài Chính, Nước Ngoài</v>
          </cell>
          <cell r="H479" t="str">
            <v>An toàn thông tin</v>
          </cell>
          <cell r="BB479">
            <v>0</v>
          </cell>
        </row>
        <row r="480">
          <cell r="B480" t="str">
            <v>DN3</v>
          </cell>
          <cell r="D480" t="e">
            <v>#N/A</v>
          </cell>
          <cell r="H480" t="str">
            <v>An toàn thông tin</v>
          </cell>
          <cell r="BB480">
            <v>0</v>
          </cell>
        </row>
        <row r="481">
          <cell r="B481" t="str">
            <v>DN3</v>
          </cell>
          <cell r="D481" t="e">
            <v>#N/A</v>
          </cell>
          <cell r="H481" t="str">
            <v>An toàn thông tin</v>
          </cell>
          <cell r="BB481">
            <v>0</v>
          </cell>
        </row>
        <row r="482">
          <cell r="B482" t="str">
            <v>DN3</v>
          </cell>
          <cell r="D482" t="e">
            <v>#N/A</v>
          </cell>
          <cell r="H482" t="str">
            <v>An toàn thông tin</v>
          </cell>
          <cell r="BB482">
            <v>0</v>
          </cell>
        </row>
        <row r="483">
          <cell r="B483" t="str">
            <v>DN3</v>
          </cell>
          <cell r="D483" t="e">
            <v>#N/A</v>
          </cell>
          <cell r="H483" t="str">
            <v>An toàn thông tin</v>
          </cell>
          <cell r="BB483">
            <v>0</v>
          </cell>
        </row>
        <row r="484">
          <cell r="B484" t="str">
            <v>DN3</v>
          </cell>
          <cell r="D484" t="e">
            <v>#N/A</v>
          </cell>
          <cell r="H484" t="str">
            <v>An toàn thông tin</v>
          </cell>
          <cell r="BB484">
            <v>0</v>
          </cell>
        </row>
        <row r="485">
          <cell r="B485" t="str">
            <v>DN3</v>
          </cell>
          <cell r="D485" t="e">
            <v>#N/A</v>
          </cell>
          <cell r="H485" t="str">
            <v>An toàn thông tin</v>
          </cell>
          <cell r="BB485">
            <v>0</v>
          </cell>
        </row>
        <row r="486">
          <cell r="B486" t="str">
            <v>DN3</v>
          </cell>
          <cell r="D486" t="e">
            <v>#N/A</v>
          </cell>
          <cell r="H486" t="str">
            <v>An toàn thông tin</v>
          </cell>
          <cell r="BB486">
            <v>0</v>
          </cell>
        </row>
        <row r="487">
          <cell r="B487" t="str">
            <v>DN3</v>
          </cell>
          <cell r="D487" t="e">
            <v>#N/A</v>
          </cell>
          <cell r="H487" t="str">
            <v>An toàn thông tin</v>
          </cell>
          <cell r="BB487">
            <v>0</v>
          </cell>
        </row>
        <row r="488">
          <cell r="B488" t="str">
            <v>DN3</v>
          </cell>
          <cell r="D488" t="e">
            <v>#N/A</v>
          </cell>
          <cell r="H488" t="str">
            <v>An toàn thông tin</v>
          </cell>
          <cell r="BB488">
            <v>0</v>
          </cell>
        </row>
        <row r="489">
          <cell r="B489" t="str">
            <v>DN3</v>
          </cell>
          <cell r="D489" t="e">
            <v>#N/A</v>
          </cell>
          <cell r="H489" t="str">
            <v>An toàn thông tin</v>
          </cell>
          <cell r="BB489">
            <v>0</v>
          </cell>
        </row>
        <row r="490">
          <cell r="B490" t="str">
            <v>DN3</v>
          </cell>
          <cell r="D490" t="e">
            <v>#N/A</v>
          </cell>
          <cell r="H490" t="str">
            <v>An toàn thông tin</v>
          </cell>
          <cell r="BB490">
            <v>0</v>
          </cell>
        </row>
        <row r="491">
          <cell r="B491" t="str">
            <v>DN3</v>
          </cell>
          <cell r="D491" t="e">
            <v>#N/A</v>
          </cell>
          <cell r="H491" t="str">
            <v>An toàn thông tin</v>
          </cell>
          <cell r="BB491">
            <v>0</v>
          </cell>
        </row>
        <row r="492">
          <cell r="B492" t="str">
            <v>DN3</v>
          </cell>
          <cell r="D492" t="e">
            <v>#N/A</v>
          </cell>
          <cell r="H492" t="str">
            <v>An toàn thông tin</v>
          </cell>
          <cell r="BB492">
            <v>0</v>
          </cell>
        </row>
        <row r="493">
          <cell r="B493" t="str">
            <v>DN3</v>
          </cell>
          <cell r="D493" t="e">
            <v>#N/A</v>
          </cell>
          <cell r="H493" t="str">
            <v>An toàn thông tin</v>
          </cell>
          <cell r="BB493">
            <v>0</v>
          </cell>
        </row>
        <row r="494">
          <cell r="B494" t="str">
            <v>DN3</v>
          </cell>
          <cell r="D494" t="str">
            <v>Tổng</v>
          </cell>
          <cell r="H494" t="str">
            <v>An toàn thông tin</v>
          </cell>
          <cell r="BB494">
            <v>0</v>
          </cell>
        </row>
        <row r="495">
          <cell r="B495" t="str">
            <v>DN3</v>
          </cell>
          <cell r="D495" t="str">
            <v>Phòng</v>
          </cell>
          <cell r="H495" t="str">
            <v>An toàn thông tin</v>
          </cell>
          <cell r="BB495">
            <v>0</v>
          </cell>
        </row>
        <row r="496">
          <cell r="B496" t="str">
            <v>DN3</v>
          </cell>
          <cell r="D496" t="str">
            <v>Line Bán Lẻ, Cp, Idc, Ngân Hàng, Tài Chính, Nước Ngoài</v>
          </cell>
          <cell r="H496" t="str">
            <v>Giáo dục số</v>
          </cell>
          <cell r="BB496">
            <v>17.679842175720498</v>
          </cell>
        </row>
        <row r="497">
          <cell r="B497" t="str">
            <v>DN3</v>
          </cell>
          <cell r="D497" t="str">
            <v>Line Bán Lẻ, Cp, Idc, Ngân Hàng, Tài Chính, Nước Ngoài</v>
          </cell>
          <cell r="H497" t="str">
            <v>Giáo dục số</v>
          </cell>
          <cell r="BB497">
            <v>17.679842175720498</v>
          </cell>
        </row>
        <row r="498">
          <cell r="B498" t="str">
            <v>DN3</v>
          </cell>
          <cell r="D498" t="str">
            <v>Line Bán Lẻ, Cp, Idc, Ngân Hàng, Tài Chính, Nước Ngoài</v>
          </cell>
          <cell r="H498" t="str">
            <v>Giáo dục số</v>
          </cell>
          <cell r="BB498">
            <v>17.679842175720498</v>
          </cell>
        </row>
        <row r="499">
          <cell r="B499" t="str">
            <v>DN3</v>
          </cell>
          <cell r="D499" t="str">
            <v>Line Bán Lẻ, Cp, Idc, Ngân Hàng, Tài Chính, Nước Ngoài</v>
          </cell>
          <cell r="H499" t="str">
            <v>Giáo dục số</v>
          </cell>
          <cell r="BB499">
            <v>17.679842175720498</v>
          </cell>
        </row>
        <row r="500">
          <cell r="B500" t="str">
            <v>DN3</v>
          </cell>
          <cell r="D500" t="str">
            <v>Line Bán Lẻ, Cp, Idc, Ngân Hàng, Tài Chính, Nước Ngoài</v>
          </cell>
          <cell r="H500" t="str">
            <v>Giáo dục số</v>
          </cell>
          <cell r="BB500">
            <v>17.679842175720498</v>
          </cell>
        </row>
        <row r="501">
          <cell r="B501" t="str">
            <v>DN3</v>
          </cell>
          <cell r="D501" t="str">
            <v>Line Bán Lẻ, Cp, Idc, Ngân Hàng, Tài Chính, Nước Ngoài</v>
          </cell>
          <cell r="H501" t="str">
            <v>Giáo dục số</v>
          </cell>
          <cell r="BB501">
            <v>17.679842175720498</v>
          </cell>
        </row>
        <row r="502">
          <cell r="B502" t="str">
            <v>DN3</v>
          </cell>
          <cell r="D502" t="str">
            <v>Line CQ nhà nước, cơ quan HCSN</v>
          </cell>
          <cell r="H502" t="str">
            <v>Giáo dục số</v>
          </cell>
          <cell r="BB502">
            <v>0</v>
          </cell>
        </row>
        <row r="503">
          <cell r="B503" t="str">
            <v>DN3</v>
          </cell>
          <cell r="D503" t="str">
            <v>Line CQ nhà nước, cơ quan HCSN</v>
          </cell>
          <cell r="H503" t="str">
            <v>Giáo dục số</v>
          </cell>
          <cell r="BB503">
            <v>16.9726484886916</v>
          </cell>
        </row>
        <row r="504">
          <cell r="B504" t="str">
            <v>DN3</v>
          </cell>
          <cell r="D504" t="str">
            <v>Line CQ nhà nước, cơ quan HCSN</v>
          </cell>
          <cell r="H504" t="str">
            <v>Giáo dục số</v>
          </cell>
          <cell r="BB504">
            <v>29.7021348552103</v>
          </cell>
        </row>
        <row r="505">
          <cell r="B505" t="str">
            <v>DN3</v>
          </cell>
          <cell r="D505" t="str">
            <v>Line CQ nhà nước, cơ quan HCSN</v>
          </cell>
          <cell r="H505" t="str">
            <v>Giáo dục số</v>
          </cell>
          <cell r="BB505">
            <v>12.729486366518699</v>
          </cell>
        </row>
        <row r="506">
          <cell r="B506" t="str">
            <v>DN3</v>
          </cell>
          <cell r="D506" t="str">
            <v>Line CQ nhà nước, cơ quan HCSN</v>
          </cell>
          <cell r="H506" t="str">
            <v>Giáo dục số</v>
          </cell>
          <cell r="BB506">
            <v>25.458972733037399</v>
          </cell>
        </row>
        <row r="507">
          <cell r="B507" t="str">
            <v>DN3</v>
          </cell>
          <cell r="D507" t="str">
            <v>Line Dịch vụ số 1</v>
          </cell>
          <cell r="H507" t="str">
            <v>Giáo dục số</v>
          </cell>
          <cell r="BB507">
            <v>9.5976286096768</v>
          </cell>
        </row>
        <row r="508">
          <cell r="B508" t="str">
            <v>DN3</v>
          </cell>
          <cell r="D508" t="str">
            <v>Line Dịch vụ số 1</v>
          </cell>
          <cell r="H508" t="str">
            <v>Giáo dục số</v>
          </cell>
          <cell r="BB508">
            <v>9.5976286096768</v>
          </cell>
        </row>
        <row r="509">
          <cell r="B509" t="str">
            <v>DN3</v>
          </cell>
          <cell r="D509" t="str">
            <v>Line Dịch vụ số 1</v>
          </cell>
          <cell r="H509" t="str">
            <v>Giáo dục số</v>
          </cell>
          <cell r="BB509">
            <v>9.5976286096768</v>
          </cell>
        </row>
        <row r="510">
          <cell r="B510" t="str">
            <v>DN3</v>
          </cell>
          <cell r="D510" t="str">
            <v>Line Dịch vụ số 1</v>
          </cell>
          <cell r="H510" t="str">
            <v>Giáo dục số</v>
          </cell>
          <cell r="BB510">
            <v>9.5976286096768</v>
          </cell>
        </row>
        <row r="511">
          <cell r="B511" t="str">
            <v>DN3</v>
          </cell>
          <cell r="D511" t="str">
            <v>Line Dịch vụ số 1</v>
          </cell>
          <cell r="H511" t="str">
            <v>Giáo dục số</v>
          </cell>
          <cell r="BB511">
            <v>9.5976286096768</v>
          </cell>
        </row>
        <row r="512">
          <cell r="B512" t="str">
            <v>DN3</v>
          </cell>
          <cell r="D512" t="str">
            <v>Line Dịch vụ số 1</v>
          </cell>
          <cell r="H512" t="str">
            <v>Giáo dục số</v>
          </cell>
          <cell r="BB512">
            <v>9.5976286096768</v>
          </cell>
        </row>
        <row r="513">
          <cell r="B513" t="str">
            <v>DN3</v>
          </cell>
          <cell r="D513" t="str">
            <v>Line Dịch vụ số 2</v>
          </cell>
          <cell r="H513" t="str">
            <v>Giáo dục số</v>
          </cell>
          <cell r="BB513">
            <v>0</v>
          </cell>
        </row>
        <row r="514">
          <cell r="B514" t="str">
            <v>DN3</v>
          </cell>
          <cell r="D514" t="str">
            <v>Line Dịch vụ số 2</v>
          </cell>
          <cell r="H514" t="str">
            <v>Giáo dục số</v>
          </cell>
          <cell r="BB514">
            <v>0</v>
          </cell>
        </row>
        <row r="515">
          <cell r="B515" t="str">
            <v>DN3</v>
          </cell>
          <cell r="D515" t="str">
            <v>Line Dịch vụ số 2</v>
          </cell>
          <cell r="H515" t="str">
            <v>Giáo dục số</v>
          </cell>
          <cell r="BB515">
            <v>0</v>
          </cell>
        </row>
        <row r="516">
          <cell r="B516" t="str">
            <v>DN3</v>
          </cell>
          <cell r="D516" t="str">
            <v>Line Dịch vụ số 2</v>
          </cell>
          <cell r="H516" t="str">
            <v>Giáo dục số</v>
          </cell>
          <cell r="BB516">
            <v>0</v>
          </cell>
        </row>
        <row r="517">
          <cell r="B517" t="str">
            <v>DN3</v>
          </cell>
          <cell r="D517" t="str">
            <v>Line Dịch vụ số 2</v>
          </cell>
          <cell r="H517" t="str">
            <v>Giáo dục số</v>
          </cell>
          <cell r="BB517">
            <v>0</v>
          </cell>
        </row>
        <row r="518">
          <cell r="B518" t="str">
            <v>DN3</v>
          </cell>
          <cell r="D518" t="str">
            <v>Line Dịch vụ số 2</v>
          </cell>
          <cell r="H518" t="str">
            <v>Giáo dục số</v>
          </cell>
          <cell r="BB518">
            <v>0</v>
          </cell>
        </row>
        <row r="519">
          <cell r="B519" t="str">
            <v>DN3</v>
          </cell>
          <cell r="D519" t="str">
            <v>Line Dịch vụ số 2</v>
          </cell>
          <cell r="H519" t="str">
            <v>Giáo dục số</v>
          </cell>
          <cell r="BB519">
            <v>0</v>
          </cell>
        </row>
        <row r="520">
          <cell r="B520" t="str">
            <v>DN3</v>
          </cell>
          <cell r="D520" t="str">
            <v>Line Dịch vụ số 2</v>
          </cell>
          <cell r="H520" t="str">
            <v>Giáo dục số</v>
          </cell>
          <cell r="BB520">
            <v>0</v>
          </cell>
        </row>
        <row r="521">
          <cell r="B521" t="str">
            <v>DN3</v>
          </cell>
          <cell r="D521" t="str">
            <v>Line Dịch vụ số 2</v>
          </cell>
          <cell r="H521" t="str">
            <v>Giáo dục số</v>
          </cell>
          <cell r="BB521">
            <v>0</v>
          </cell>
        </row>
        <row r="522">
          <cell r="B522" t="str">
            <v>DN3</v>
          </cell>
          <cell r="D522" t="str">
            <v>Line Dịch vụ số 2</v>
          </cell>
          <cell r="H522" t="str">
            <v>Giáo dục số</v>
          </cell>
          <cell r="BB522">
            <v>0</v>
          </cell>
        </row>
        <row r="523">
          <cell r="B523" t="str">
            <v>DN3</v>
          </cell>
          <cell r="D523" t="str">
            <v>Line Dịch vụ số 2</v>
          </cell>
          <cell r="H523" t="str">
            <v>Giáo dục số</v>
          </cell>
          <cell r="BB523">
            <v>0</v>
          </cell>
        </row>
        <row r="524">
          <cell r="B524" t="str">
            <v>DN3</v>
          </cell>
          <cell r="D524" t="str">
            <v>Line Dịch vụ số 2</v>
          </cell>
          <cell r="H524" t="str">
            <v>Giáo dục số</v>
          </cell>
          <cell r="BB524">
            <v>0</v>
          </cell>
        </row>
        <row r="525">
          <cell r="B525" t="str">
            <v>DN3</v>
          </cell>
          <cell r="D525" t="str">
            <v>Line Khách hàng doanh nghiệp vừa và nhỏ 3</v>
          </cell>
          <cell r="H525" t="str">
            <v>Giáo dục số</v>
          </cell>
          <cell r="BB525">
            <v>6.3647431832593497</v>
          </cell>
        </row>
        <row r="526">
          <cell r="B526" t="str">
            <v>DN3</v>
          </cell>
          <cell r="D526" t="str">
            <v>Line CQ nhà nước, cơ quan HCSN</v>
          </cell>
          <cell r="H526" t="str">
            <v>Giáo dục số</v>
          </cell>
          <cell r="BB526">
            <v>0</v>
          </cell>
        </row>
        <row r="527">
          <cell r="B527" t="str">
            <v>DN3</v>
          </cell>
          <cell r="D527" t="str">
            <v>Line Khách hàng doanh nghiệp vừa và nhỏ 1</v>
          </cell>
          <cell r="H527" t="str">
            <v>Giáo dục số</v>
          </cell>
          <cell r="BB527">
            <v>21.215810610864398</v>
          </cell>
        </row>
        <row r="528">
          <cell r="B528" t="str">
            <v>DN3</v>
          </cell>
          <cell r="D528" t="str">
            <v>Line Khách hàng doanh nghiệp vừa và nhỏ 1</v>
          </cell>
          <cell r="H528" t="str">
            <v>Giáo dục số</v>
          </cell>
          <cell r="BB528">
            <v>21.215810610864398</v>
          </cell>
        </row>
        <row r="529">
          <cell r="B529" t="str">
            <v>DN3</v>
          </cell>
          <cell r="D529" t="str">
            <v>Line Khách hàng doanh nghiệp vừa và nhỏ 1</v>
          </cell>
          <cell r="H529" t="str">
            <v>Giáo dục số</v>
          </cell>
          <cell r="BB529">
            <v>21.215810610864398</v>
          </cell>
        </row>
        <row r="530">
          <cell r="B530" t="str">
            <v>DN3</v>
          </cell>
          <cell r="D530" t="str">
            <v>Line Khách hàng doanh nghiệp vừa và nhỏ 1</v>
          </cell>
          <cell r="H530" t="str">
            <v>Giáo dục số</v>
          </cell>
          <cell r="BB530">
            <v>21.215810610864398</v>
          </cell>
        </row>
        <row r="531">
          <cell r="B531" t="str">
            <v>DN3</v>
          </cell>
          <cell r="D531" t="str">
            <v>Line Khách hàng doanh nghiệp vừa và nhỏ 1</v>
          </cell>
          <cell r="H531" t="str">
            <v>Giáo dục số</v>
          </cell>
          <cell r="BB531">
            <v>21.215810610864398</v>
          </cell>
        </row>
        <row r="532">
          <cell r="B532" t="str">
            <v>DN3</v>
          </cell>
          <cell r="D532" t="str">
            <v>Line Khách hàng doanh nghiệp vừa và nhỏ 1</v>
          </cell>
          <cell r="H532" t="str">
            <v>Giáo dục số</v>
          </cell>
          <cell r="BB532">
            <v>21.215810610864398</v>
          </cell>
        </row>
        <row r="533">
          <cell r="B533" t="str">
            <v>DN3</v>
          </cell>
          <cell r="D533" t="str">
            <v>Line Khách hàng doanh nghiệp vừa và nhỏ 2</v>
          </cell>
          <cell r="H533" t="str">
            <v>Giáo dục số</v>
          </cell>
          <cell r="BB533">
            <v>21.215810610864501</v>
          </cell>
        </row>
        <row r="534">
          <cell r="B534" t="str">
            <v>DN3</v>
          </cell>
          <cell r="D534" t="str">
            <v>Line Khách hàng doanh nghiệp vừa và nhỏ 2</v>
          </cell>
          <cell r="H534" t="str">
            <v>Giáo dục số</v>
          </cell>
          <cell r="BB534">
            <v>21.215810610864501</v>
          </cell>
        </row>
        <row r="535">
          <cell r="B535" t="str">
            <v>DN3</v>
          </cell>
          <cell r="D535" t="str">
            <v>Line Khách hàng doanh nghiệp vừa và nhỏ 2</v>
          </cell>
          <cell r="H535" t="str">
            <v>Giáo dục số</v>
          </cell>
          <cell r="BB535">
            <v>21.215810610864501</v>
          </cell>
        </row>
        <row r="536">
          <cell r="B536" t="str">
            <v>DN3</v>
          </cell>
          <cell r="D536" t="str">
            <v>Line Khách hàng doanh nghiệp vừa và nhỏ 2</v>
          </cell>
          <cell r="H536" t="str">
            <v>Giáo dục số</v>
          </cell>
          <cell r="BB536">
            <v>21.215810610864501</v>
          </cell>
        </row>
        <row r="537">
          <cell r="B537" t="str">
            <v>DN3</v>
          </cell>
          <cell r="D537" t="str">
            <v>Line Khách hàng doanh nghiệp vừa và nhỏ 2</v>
          </cell>
          <cell r="H537" t="str">
            <v>Giáo dục số</v>
          </cell>
          <cell r="BB537">
            <v>21.215810610864501</v>
          </cell>
        </row>
        <row r="538">
          <cell r="B538" t="str">
            <v>DN3</v>
          </cell>
          <cell r="D538" t="str">
            <v>Line Khách hàng doanh nghiệp vừa và nhỏ 3</v>
          </cell>
          <cell r="H538" t="str">
            <v>Giáo dục số</v>
          </cell>
          <cell r="BB538">
            <v>6.3647431832593497</v>
          </cell>
        </row>
        <row r="539">
          <cell r="B539" t="str">
            <v>DN3</v>
          </cell>
          <cell r="D539" t="str">
            <v>Line Khách hàng doanh nghiệp vừa và nhỏ 3</v>
          </cell>
          <cell r="H539" t="str">
            <v>Giáo dục số</v>
          </cell>
          <cell r="BB539">
            <v>12.729486366518699</v>
          </cell>
        </row>
        <row r="540">
          <cell r="B540" t="str">
            <v>DN3</v>
          </cell>
          <cell r="D540" t="str">
            <v>Line Khách hàng doanh nghiệp vừa và nhỏ 3</v>
          </cell>
          <cell r="H540" t="str">
            <v>Giáo dục số</v>
          </cell>
          <cell r="BB540">
            <v>12.729486366518699</v>
          </cell>
        </row>
        <row r="541">
          <cell r="B541" t="str">
            <v>DN3</v>
          </cell>
          <cell r="D541" t="str">
            <v>Line Khách hàng doanh nghiệp vừa và nhỏ 3</v>
          </cell>
          <cell r="H541" t="str">
            <v>Giáo dục số</v>
          </cell>
          <cell r="BB541">
            <v>12.729486366518699</v>
          </cell>
        </row>
        <row r="542">
          <cell r="B542" t="str">
            <v>DN3</v>
          </cell>
          <cell r="D542" t="str">
            <v>Line Khách hàng doanh nghiệp vừa và nhỏ 3</v>
          </cell>
          <cell r="H542" t="str">
            <v>Giáo dục số</v>
          </cell>
          <cell r="BB542">
            <v>12.729486366518699</v>
          </cell>
        </row>
        <row r="543">
          <cell r="B543" t="str">
            <v>DN3</v>
          </cell>
          <cell r="D543" t="str">
            <v>Line Khách sạn, du lịch, bất động sản, vận tải</v>
          </cell>
          <cell r="H543" t="str">
            <v>Giáo dục số</v>
          </cell>
          <cell r="BB543">
            <v>20.293384062566201</v>
          </cell>
        </row>
        <row r="544">
          <cell r="B544" t="str">
            <v>DN3</v>
          </cell>
          <cell r="D544" t="str">
            <v>Line Khách sạn, du lịch, bất động sản, vận tải</v>
          </cell>
          <cell r="H544" t="str">
            <v>Giáo dục số</v>
          </cell>
          <cell r="BB544">
            <v>20.293384062566201</v>
          </cell>
        </row>
        <row r="545">
          <cell r="B545" t="str">
            <v>DN3</v>
          </cell>
          <cell r="D545" t="str">
            <v>Line Khách sạn, du lịch, bất động sản, vận tải</v>
          </cell>
          <cell r="H545" t="str">
            <v>Giáo dục số</v>
          </cell>
          <cell r="BB545">
            <v>20.293384062566201</v>
          </cell>
        </row>
        <row r="546">
          <cell r="B546" t="str">
            <v>DN3</v>
          </cell>
          <cell r="D546" t="str">
            <v>Line Khách sạn, du lịch, bất động sản, vận tải</v>
          </cell>
          <cell r="H546" t="str">
            <v>Giáo dục số</v>
          </cell>
          <cell r="BB546">
            <v>20.293384062566201</v>
          </cell>
        </row>
        <row r="547">
          <cell r="B547" t="str">
            <v>DN3</v>
          </cell>
          <cell r="D547" t="str">
            <v>Line Khách sạn, du lịch, bất động sản, vận tải</v>
          </cell>
          <cell r="H547" t="str">
            <v>Giáo dục số</v>
          </cell>
          <cell r="BB547">
            <v>20.293384062566201</v>
          </cell>
        </row>
        <row r="548">
          <cell r="B548" t="str">
            <v>DN3</v>
          </cell>
          <cell r="D548" t="e">
            <v>#N/A</v>
          </cell>
          <cell r="H548" t="str">
            <v>Giáo dục số</v>
          </cell>
          <cell r="BB548">
            <v>0</v>
          </cell>
        </row>
        <row r="549">
          <cell r="B549" t="str">
            <v>DN3</v>
          </cell>
          <cell r="D549" t="str">
            <v>Line Bán Lẻ, Cp, Idc, Ngân Hàng, Tài Chính, Nước Ngoài</v>
          </cell>
          <cell r="H549" t="str">
            <v>Giáo dục số</v>
          </cell>
          <cell r="BB549">
            <v>0</v>
          </cell>
        </row>
        <row r="550">
          <cell r="B550" t="str">
            <v>DN3</v>
          </cell>
          <cell r="D550" t="e">
            <v>#N/A</v>
          </cell>
          <cell r="H550" t="str">
            <v>Giáo dục số</v>
          </cell>
          <cell r="BB550">
            <v>0</v>
          </cell>
        </row>
        <row r="551">
          <cell r="B551" t="str">
            <v>DN3</v>
          </cell>
          <cell r="D551" t="e">
            <v>#N/A</v>
          </cell>
          <cell r="H551" t="str">
            <v>Giáo dục số</v>
          </cell>
          <cell r="BB551">
            <v>0</v>
          </cell>
        </row>
        <row r="552">
          <cell r="B552" t="str">
            <v>DN3</v>
          </cell>
          <cell r="D552" t="e">
            <v>#N/A</v>
          </cell>
          <cell r="H552" t="str">
            <v>Giáo dục số</v>
          </cell>
          <cell r="BB552">
            <v>0</v>
          </cell>
        </row>
        <row r="553">
          <cell r="B553" t="str">
            <v>DN3</v>
          </cell>
          <cell r="D553" t="e">
            <v>#N/A</v>
          </cell>
          <cell r="H553" t="str">
            <v>Giáo dục số</v>
          </cell>
          <cell r="BB553">
            <v>0</v>
          </cell>
        </row>
        <row r="554">
          <cell r="B554" t="str">
            <v>DN3</v>
          </cell>
          <cell r="D554" t="e">
            <v>#N/A</v>
          </cell>
          <cell r="H554" t="str">
            <v>Giáo dục số</v>
          </cell>
          <cell r="BB554">
            <v>0</v>
          </cell>
        </row>
        <row r="555">
          <cell r="B555" t="str">
            <v>DN3</v>
          </cell>
          <cell r="D555" t="e">
            <v>#N/A</v>
          </cell>
          <cell r="H555" t="str">
            <v>Giáo dục số</v>
          </cell>
          <cell r="BB555">
            <v>0</v>
          </cell>
        </row>
        <row r="556">
          <cell r="B556" t="str">
            <v>DN3</v>
          </cell>
          <cell r="D556" t="e">
            <v>#N/A</v>
          </cell>
          <cell r="H556" t="str">
            <v>Giáo dục số</v>
          </cell>
          <cell r="BB556">
            <v>0</v>
          </cell>
        </row>
        <row r="557">
          <cell r="B557" t="str">
            <v>DN3</v>
          </cell>
          <cell r="D557" t="e">
            <v>#N/A</v>
          </cell>
          <cell r="H557" t="str">
            <v>Giáo dục số</v>
          </cell>
          <cell r="BB557">
            <v>0</v>
          </cell>
        </row>
        <row r="558">
          <cell r="B558" t="str">
            <v>DN3</v>
          </cell>
          <cell r="D558" t="e">
            <v>#N/A</v>
          </cell>
          <cell r="H558" t="str">
            <v>Giáo dục số</v>
          </cell>
          <cell r="BB558">
            <v>0</v>
          </cell>
        </row>
        <row r="559">
          <cell r="B559" t="str">
            <v>DN3</v>
          </cell>
          <cell r="D559" t="e">
            <v>#N/A</v>
          </cell>
          <cell r="H559" t="str">
            <v>Giáo dục số</v>
          </cell>
          <cell r="BB559">
            <v>0</v>
          </cell>
        </row>
        <row r="560">
          <cell r="B560" t="str">
            <v>DN3</v>
          </cell>
          <cell r="D560" t="e">
            <v>#N/A</v>
          </cell>
          <cell r="H560" t="str">
            <v>Giáo dục số</v>
          </cell>
          <cell r="BB560">
            <v>0</v>
          </cell>
        </row>
        <row r="561">
          <cell r="B561" t="str">
            <v>DN3</v>
          </cell>
          <cell r="D561" t="e">
            <v>#N/A</v>
          </cell>
          <cell r="H561" t="str">
            <v>Giáo dục số</v>
          </cell>
          <cell r="BB561">
            <v>0</v>
          </cell>
        </row>
        <row r="562">
          <cell r="B562" t="str">
            <v>DN3</v>
          </cell>
          <cell r="D562" t="e">
            <v>#N/A</v>
          </cell>
          <cell r="H562" t="str">
            <v>Giáo dục số</v>
          </cell>
          <cell r="BB562">
            <v>0</v>
          </cell>
        </row>
        <row r="563">
          <cell r="B563" t="str">
            <v>DN3</v>
          </cell>
          <cell r="D563" t="e">
            <v>#N/A</v>
          </cell>
          <cell r="H563" t="str">
            <v>Giáo dục số</v>
          </cell>
          <cell r="BB563">
            <v>0</v>
          </cell>
        </row>
        <row r="564">
          <cell r="B564" t="str">
            <v>DN3</v>
          </cell>
          <cell r="D564" t="str">
            <v>Tổng</v>
          </cell>
          <cell r="H564" t="str">
            <v>Giáo dục số</v>
          </cell>
          <cell r="BB564">
            <v>647.01633602077504</v>
          </cell>
        </row>
        <row r="565">
          <cell r="B565" t="str">
            <v>DN3</v>
          </cell>
          <cell r="D565" t="str">
            <v>Phòng</v>
          </cell>
          <cell r="H565" t="str">
            <v>Giáo dục số</v>
          </cell>
          <cell r="BB565">
            <v>15</v>
          </cell>
        </row>
        <row r="566">
          <cell r="B566" t="str">
            <v>DN3</v>
          </cell>
          <cell r="D566" t="str">
            <v>Line Bán Lẻ, Cp, Idc, Ngân Hàng, Tài Chính, Nước Ngoài</v>
          </cell>
          <cell r="H566" t="str">
            <v>Quản trị doanh nghiệp</v>
          </cell>
          <cell r="BB566">
            <v>11</v>
          </cell>
        </row>
        <row r="567">
          <cell r="B567" t="str">
            <v>DN3</v>
          </cell>
          <cell r="D567" t="str">
            <v>Line Bán Lẻ, Cp, Idc, Ngân Hàng, Tài Chính, Nước Ngoài</v>
          </cell>
          <cell r="H567" t="str">
            <v>Quản trị doanh nghiệp</v>
          </cell>
          <cell r="BB567">
            <v>11</v>
          </cell>
        </row>
        <row r="568">
          <cell r="B568" t="str">
            <v>DN3</v>
          </cell>
          <cell r="D568" t="str">
            <v>Line Bán Lẻ, Cp, Idc, Ngân Hàng, Tài Chính, Nước Ngoài</v>
          </cell>
          <cell r="H568" t="str">
            <v>Quản trị doanh nghiệp</v>
          </cell>
          <cell r="BB568">
            <v>11</v>
          </cell>
        </row>
        <row r="569">
          <cell r="B569" t="str">
            <v>DN3</v>
          </cell>
          <cell r="D569" t="str">
            <v>Line Bán Lẻ, Cp, Idc, Ngân Hàng, Tài Chính, Nước Ngoài</v>
          </cell>
          <cell r="H569" t="str">
            <v>Quản trị doanh nghiệp</v>
          </cell>
          <cell r="BB569">
            <v>11</v>
          </cell>
        </row>
        <row r="570">
          <cell r="B570" t="str">
            <v>DN3</v>
          </cell>
          <cell r="D570" t="str">
            <v>Line Bán Lẻ, Cp, Idc, Ngân Hàng, Tài Chính, Nước Ngoài</v>
          </cell>
          <cell r="H570" t="str">
            <v>Quản trị doanh nghiệp</v>
          </cell>
          <cell r="BB570">
            <v>11</v>
          </cell>
        </row>
        <row r="571">
          <cell r="B571" t="str">
            <v>DN3</v>
          </cell>
          <cell r="D571" t="str">
            <v>Line Bán Lẻ, Cp, Idc, Ngân Hàng, Tài Chính, Nước Ngoài</v>
          </cell>
          <cell r="H571" t="str">
            <v>Quản trị doanh nghiệp</v>
          </cell>
          <cell r="BB571">
            <v>11</v>
          </cell>
        </row>
        <row r="572">
          <cell r="B572" t="str">
            <v>DN3</v>
          </cell>
          <cell r="D572" t="str">
            <v>Line CQ nhà nước, cơ quan HCSN</v>
          </cell>
          <cell r="H572" t="str">
            <v>Quản trị doanh nghiệp</v>
          </cell>
          <cell r="BB572">
            <v>130</v>
          </cell>
        </row>
        <row r="573">
          <cell r="B573" t="str">
            <v>DN3</v>
          </cell>
          <cell r="D573" t="str">
            <v>Line CQ nhà nước, cơ quan HCSN</v>
          </cell>
          <cell r="H573" t="str">
            <v>Quản trị doanh nghiệp</v>
          </cell>
          <cell r="BB573">
            <v>19.9473668771261</v>
          </cell>
        </row>
        <row r="574">
          <cell r="B574" t="str">
            <v>DN3</v>
          </cell>
          <cell r="D574" t="str">
            <v>Line CQ nhà nước, cơ quan HCSN</v>
          </cell>
          <cell r="H574" t="str">
            <v>Quản trị doanh nghiệp</v>
          </cell>
          <cell r="BB574">
            <v>29.921050315689101</v>
          </cell>
        </row>
        <row r="575">
          <cell r="B575" t="str">
            <v>DN3</v>
          </cell>
          <cell r="D575" t="str">
            <v>Line CQ nhà nước, cơ quan HCSN</v>
          </cell>
          <cell r="H575" t="str">
            <v>Quản trị doanh nghiệp</v>
          </cell>
          <cell r="BB575">
            <v>29.921050315689101</v>
          </cell>
        </row>
        <row r="576">
          <cell r="B576" t="str">
            <v>DN3</v>
          </cell>
          <cell r="D576" t="str">
            <v>Line CQ nhà nước, cơ quan HCSN</v>
          </cell>
          <cell r="H576" t="str">
            <v>Quản trị doanh nghiệp</v>
          </cell>
          <cell r="BB576">
            <v>19.9473668771261</v>
          </cell>
        </row>
        <row r="577">
          <cell r="B577" t="str">
            <v>DN3</v>
          </cell>
          <cell r="D577" t="str">
            <v>Line Dịch vụ số 1</v>
          </cell>
          <cell r="H577" t="str">
            <v>Quản trị doanh nghiệp</v>
          </cell>
          <cell r="BB577">
            <v>11.279761031708199</v>
          </cell>
        </row>
        <row r="578">
          <cell r="B578" t="str">
            <v>DN3</v>
          </cell>
          <cell r="D578" t="str">
            <v>Line Dịch vụ số 1</v>
          </cell>
          <cell r="H578" t="str">
            <v>Quản trị doanh nghiệp</v>
          </cell>
          <cell r="BB578">
            <v>11.279761031708199</v>
          </cell>
        </row>
        <row r="579">
          <cell r="B579" t="str">
            <v>DN3</v>
          </cell>
          <cell r="D579" t="str">
            <v>Line Dịch vụ số 1</v>
          </cell>
          <cell r="H579" t="str">
            <v>Quản trị doanh nghiệp</v>
          </cell>
          <cell r="BB579">
            <v>11.279761031708199</v>
          </cell>
        </row>
        <row r="580">
          <cell r="B580" t="str">
            <v>DN3</v>
          </cell>
          <cell r="D580" t="str">
            <v>Line Dịch vụ số 1</v>
          </cell>
          <cell r="H580" t="str">
            <v>Quản trị doanh nghiệp</v>
          </cell>
          <cell r="BB580">
            <v>11.279761031708199</v>
          </cell>
        </row>
        <row r="581">
          <cell r="B581" t="str">
            <v>DN3</v>
          </cell>
          <cell r="D581" t="str">
            <v>Line Dịch vụ số 1</v>
          </cell>
          <cell r="H581" t="str">
            <v>Quản trị doanh nghiệp</v>
          </cell>
          <cell r="BB581">
            <v>11.279761031708199</v>
          </cell>
        </row>
        <row r="582">
          <cell r="B582" t="str">
            <v>DN3</v>
          </cell>
          <cell r="D582" t="str">
            <v>Line Dịch vụ số 1</v>
          </cell>
          <cell r="H582" t="str">
            <v>Quản trị doanh nghiệp</v>
          </cell>
          <cell r="BB582">
            <v>11.279761031708199</v>
          </cell>
        </row>
        <row r="583">
          <cell r="B583" t="str">
            <v>DN3</v>
          </cell>
          <cell r="D583" t="str">
            <v>Line Dịch vụ số 2</v>
          </cell>
          <cell r="H583" t="str">
            <v>Quản trị doanh nghiệp</v>
          </cell>
          <cell r="BB583">
            <v>0</v>
          </cell>
        </row>
        <row r="584">
          <cell r="B584" t="str">
            <v>DN3</v>
          </cell>
          <cell r="D584" t="str">
            <v>Line Dịch vụ số 2</v>
          </cell>
          <cell r="H584" t="str">
            <v>Quản trị doanh nghiệp</v>
          </cell>
          <cell r="BB584">
            <v>0</v>
          </cell>
        </row>
        <row r="585">
          <cell r="B585" t="str">
            <v>DN3</v>
          </cell>
          <cell r="D585" t="str">
            <v>Line Dịch vụ số 2</v>
          </cell>
          <cell r="H585" t="str">
            <v>Quản trị doanh nghiệp</v>
          </cell>
          <cell r="BB585">
            <v>0</v>
          </cell>
        </row>
        <row r="586">
          <cell r="B586" t="str">
            <v>DN3</v>
          </cell>
          <cell r="D586" t="str">
            <v>Line Dịch vụ số 2</v>
          </cell>
          <cell r="H586" t="str">
            <v>Quản trị doanh nghiệp</v>
          </cell>
          <cell r="BB586">
            <v>0</v>
          </cell>
        </row>
        <row r="587">
          <cell r="B587" t="str">
            <v>DN3</v>
          </cell>
          <cell r="D587" t="str">
            <v>Line Dịch vụ số 2</v>
          </cell>
          <cell r="H587" t="str">
            <v>Quản trị doanh nghiệp</v>
          </cell>
          <cell r="BB587">
            <v>0</v>
          </cell>
        </row>
        <row r="588">
          <cell r="B588" t="str">
            <v>DN3</v>
          </cell>
          <cell r="D588" t="str">
            <v>Line Dịch vụ số 2</v>
          </cell>
          <cell r="H588" t="str">
            <v>Quản trị doanh nghiệp</v>
          </cell>
          <cell r="BB588">
            <v>0</v>
          </cell>
        </row>
        <row r="589">
          <cell r="B589" t="str">
            <v>DN3</v>
          </cell>
          <cell r="D589" t="str">
            <v>Line Dịch vụ số 2</v>
          </cell>
          <cell r="H589" t="str">
            <v>Quản trị doanh nghiệp</v>
          </cell>
          <cell r="BB589">
            <v>0</v>
          </cell>
        </row>
        <row r="590">
          <cell r="B590" t="str">
            <v>DN3</v>
          </cell>
          <cell r="D590" t="str">
            <v>Line Dịch vụ số 2</v>
          </cell>
          <cell r="H590" t="str">
            <v>Quản trị doanh nghiệp</v>
          </cell>
          <cell r="BB590">
            <v>0</v>
          </cell>
        </row>
        <row r="591">
          <cell r="B591" t="str">
            <v>DN3</v>
          </cell>
          <cell r="D591" t="str">
            <v>Line Dịch vụ số 2</v>
          </cell>
          <cell r="H591" t="str">
            <v>Quản trị doanh nghiệp</v>
          </cell>
          <cell r="BB591">
            <v>0</v>
          </cell>
        </row>
        <row r="592">
          <cell r="B592" t="str">
            <v>DN3</v>
          </cell>
          <cell r="D592" t="str">
            <v>Line Dịch vụ số 2</v>
          </cell>
          <cell r="H592" t="str">
            <v>Quản trị doanh nghiệp</v>
          </cell>
          <cell r="BB592">
            <v>0</v>
          </cell>
        </row>
        <row r="593">
          <cell r="B593" t="str">
            <v>DN3</v>
          </cell>
          <cell r="D593" t="str">
            <v>Line Dịch vụ số 2</v>
          </cell>
          <cell r="H593" t="str">
            <v>Quản trị doanh nghiệp</v>
          </cell>
          <cell r="BB593">
            <v>0</v>
          </cell>
        </row>
        <row r="594">
          <cell r="B594" t="str">
            <v>DN3</v>
          </cell>
          <cell r="D594" t="str">
            <v>Line Dịch vụ số 2</v>
          </cell>
          <cell r="H594" t="str">
            <v>Quản trị doanh nghiệp</v>
          </cell>
          <cell r="BB594">
            <v>0</v>
          </cell>
        </row>
        <row r="595">
          <cell r="B595" t="str">
            <v>DN3</v>
          </cell>
          <cell r="D595" t="str">
            <v>Line Khách hàng doanh nghiệp vừa và nhỏ 3</v>
          </cell>
          <cell r="H595" t="str">
            <v>Quản trị doanh nghiệp</v>
          </cell>
          <cell r="BB595">
            <v>0</v>
          </cell>
        </row>
        <row r="596">
          <cell r="B596" t="str">
            <v>DN3</v>
          </cell>
          <cell r="D596" t="str">
            <v>Line CQ nhà nước, cơ quan HCSN</v>
          </cell>
          <cell r="H596" t="str">
            <v>Quản trị doanh nghiệp</v>
          </cell>
          <cell r="BB596">
            <v>0</v>
          </cell>
        </row>
        <row r="597">
          <cell r="B597" t="str">
            <v>DN3</v>
          </cell>
          <cell r="D597" t="str">
            <v>Line Khách hàng doanh nghiệp vừa và nhỏ 1</v>
          </cell>
          <cell r="H597" t="str">
            <v>Quản trị doanh nghiệp</v>
          </cell>
          <cell r="BB597">
            <v>24.934208596407501</v>
          </cell>
        </row>
        <row r="598">
          <cell r="B598" t="str">
            <v>DN3</v>
          </cell>
          <cell r="D598" t="str">
            <v>Line Khách hàng doanh nghiệp vừa và nhỏ 1</v>
          </cell>
          <cell r="H598" t="str">
            <v>Quản trị doanh nghiệp</v>
          </cell>
          <cell r="BB598">
            <v>24.934208596407501</v>
          </cell>
        </row>
        <row r="599">
          <cell r="B599" t="str">
            <v>DN3</v>
          </cell>
          <cell r="D599" t="str">
            <v>Line Khách hàng doanh nghiệp vừa và nhỏ 1</v>
          </cell>
          <cell r="H599" t="str">
            <v>Quản trị doanh nghiệp</v>
          </cell>
          <cell r="BB599">
            <v>24.934208596407501</v>
          </cell>
        </row>
        <row r="600">
          <cell r="B600" t="str">
            <v>DN3</v>
          </cell>
          <cell r="D600" t="str">
            <v>Line Khách hàng doanh nghiệp vừa và nhỏ 1</v>
          </cell>
          <cell r="H600" t="str">
            <v>Quản trị doanh nghiệp</v>
          </cell>
          <cell r="BB600">
            <v>24.934208596407501</v>
          </cell>
        </row>
        <row r="601">
          <cell r="B601" t="str">
            <v>DN3</v>
          </cell>
          <cell r="D601" t="str">
            <v>Line Khách hàng doanh nghiệp vừa và nhỏ 1</v>
          </cell>
          <cell r="H601" t="str">
            <v>Quản trị doanh nghiệp</v>
          </cell>
          <cell r="BB601">
            <v>24.934208596407501</v>
          </cell>
        </row>
        <row r="602">
          <cell r="B602" t="str">
            <v>DN3</v>
          </cell>
          <cell r="D602" t="str">
            <v>Line Khách hàng doanh nghiệp vừa và nhỏ 1</v>
          </cell>
          <cell r="H602" t="str">
            <v>Quản trị doanh nghiệp</v>
          </cell>
          <cell r="BB602">
            <v>24.934208596407501</v>
          </cell>
        </row>
        <row r="603">
          <cell r="B603" t="str">
            <v>DN3</v>
          </cell>
          <cell r="D603" t="str">
            <v>Line Khách hàng doanh nghiệp vừa và nhỏ 2</v>
          </cell>
          <cell r="H603" t="str">
            <v>Quản trị doanh nghiệp</v>
          </cell>
          <cell r="BB603">
            <v>24.934208596407601</v>
          </cell>
        </row>
        <row r="604">
          <cell r="B604" t="str">
            <v>DN3</v>
          </cell>
          <cell r="D604" t="str">
            <v>Line Khách hàng doanh nghiệp vừa và nhỏ 2</v>
          </cell>
          <cell r="H604" t="str">
            <v>Quản trị doanh nghiệp</v>
          </cell>
          <cell r="BB604">
            <v>24.934208596407601</v>
          </cell>
        </row>
        <row r="605">
          <cell r="B605" t="str">
            <v>DN3</v>
          </cell>
          <cell r="D605" t="str">
            <v>Line Khách hàng doanh nghiệp vừa và nhỏ 2</v>
          </cell>
          <cell r="H605" t="str">
            <v>Quản trị doanh nghiệp</v>
          </cell>
          <cell r="BB605">
            <v>24.934208596407601</v>
          </cell>
        </row>
        <row r="606">
          <cell r="B606" t="str">
            <v>DN3</v>
          </cell>
          <cell r="D606" t="str">
            <v>Line Khách hàng doanh nghiệp vừa và nhỏ 2</v>
          </cell>
          <cell r="H606" t="str">
            <v>Quản trị doanh nghiệp</v>
          </cell>
          <cell r="BB606">
            <v>24.934208596407601</v>
          </cell>
        </row>
        <row r="607">
          <cell r="B607" t="str">
            <v>DN3</v>
          </cell>
          <cell r="D607" t="str">
            <v>Line Khách hàng doanh nghiệp vừa và nhỏ 2</v>
          </cell>
          <cell r="H607" t="str">
            <v>Quản trị doanh nghiệp</v>
          </cell>
          <cell r="BB607">
            <v>24.934208596407601</v>
          </cell>
        </row>
        <row r="608">
          <cell r="B608" t="str">
            <v>DN3</v>
          </cell>
          <cell r="D608" t="str">
            <v>Line Khách hàng doanh nghiệp vừa và nhỏ 3</v>
          </cell>
          <cell r="H608" t="str">
            <v>Quản trị doanh nghiệp</v>
          </cell>
          <cell r="BB608">
            <v>7.4802625789222601</v>
          </cell>
        </row>
        <row r="609">
          <cell r="B609" t="str">
            <v>DN3</v>
          </cell>
          <cell r="D609" t="str">
            <v>Line Khách hàng doanh nghiệp vừa và nhỏ 3</v>
          </cell>
          <cell r="H609" t="str">
            <v>Quản trị doanh nghiệp</v>
          </cell>
          <cell r="BB609">
            <v>14.960525157844501</v>
          </cell>
        </row>
        <row r="610">
          <cell r="B610" t="str">
            <v>DN3</v>
          </cell>
          <cell r="D610" t="str">
            <v>Line Khách hàng doanh nghiệp vừa và nhỏ 3</v>
          </cell>
          <cell r="H610" t="str">
            <v>Quản trị doanh nghiệp</v>
          </cell>
          <cell r="BB610">
            <v>14.960525157844501</v>
          </cell>
        </row>
        <row r="611">
          <cell r="B611" t="str">
            <v>DN3</v>
          </cell>
          <cell r="D611" t="str">
            <v>Line Khách hàng doanh nghiệp vừa và nhỏ 3</v>
          </cell>
          <cell r="H611" t="str">
            <v>Quản trị doanh nghiệp</v>
          </cell>
          <cell r="BB611">
            <v>14.960525157844501</v>
          </cell>
        </row>
        <row r="612">
          <cell r="B612" t="str">
            <v>DN3</v>
          </cell>
          <cell r="D612" t="str">
            <v>Line Khách hàng doanh nghiệp vừa và nhỏ 3</v>
          </cell>
          <cell r="H612" t="str">
            <v>Quản trị doanh nghiệp</v>
          </cell>
          <cell r="BB612">
            <v>14.960525157844501</v>
          </cell>
        </row>
        <row r="613">
          <cell r="B613" t="str">
            <v>DN3</v>
          </cell>
          <cell r="D613" t="str">
            <v>Line Khách sạn, du lịch, bất động sản, vận tải</v>
          </cell>
          <cell r="H613" t="str">
            <v>Quản trị doanh nghiệp</v>
          </cell>
          <cell r="BB613">
            <v>23.850112570476799</v>
          </cell>
        </row>
        <row r="614">
          <cell r="B614" t="str">
            <v>DN3</v>
          </cell>
          <cell r="D614" t="str">
            <v>Line Khách sạn, du lịch, bất động sản, vận tải</v>
          </cell>
          <cell r="H614" t="str">
            <v>Quản trị doanh nghiệp</v>
          </cell>
          <cell r="BB614">
            <v>23.850112570476799</v>
          </cell>
        </row>
        <row r="615">
          <cell r="B615" t="str">
            <v>DN3</v>
          </cell>
          <cell r="D615" t="str">
            <v>Line Khách sạn, du lịch, bất động sản, vận tải</v>
          </cell>
          <cell r="H615" t="str">
            <v>Quản trị doanh nghiệp</v>
          </cell>
          <cell r="BB615">
            <v>23.850112570476799</v>
          </cell>
        </row>
        <row r="616">
          <cell r="B616" t="str">
            <v>DN3</v>
          </cell>
          <cell r="D616" t="str">
            <v>Line Khách sạn, du lịch, bất động sản, vận tải</v>
          </cell>
          <cell r="H616" t="str">
            <v>Quản trị doanh nghiệp</v>
          </cell>
          <cell r="BB616">
            <v>23.850112570476799</v>
          </cell>
        </row>
        <row r="617">
          <cell r="B617" t="str">
            <v>DN3</v>
          </cell>
          <cell r="D617" t="str">
            <v>Line Khách sạn, du lịch, bất động sản, vận tải</v>
          </cell>
          <cell r="H617" t="str">
            <v>Quản trị doanh nghiệp</v>
          </cell>
          <cell r="BB617">
            <v>23.850112570476799</v>
          </cell>
        </row>
        <row r="618">
          <cell r="B618" t="str">
            <v>DN3</v>
          </cell>
          <cell r="D618" t="e">
            <v>#N/A</v>
          </cell>
          <cell r="H618" t="str">
            <v>Quản trị doanh nghiệp</v>
          </cell>
          <cell r="BB618">
            <v>0</v>
          </cell>
        </row>
        <row r="619">
          <cell r="B619" t="str">
            <v>DN3</v>
          </cell>
          <cell r="D619" t="str">
            <v>Line Bán Lẻ, Cp, Idc, Ngân Hàng, Tài Chính, Nước Ngoài</v>
          </cell>
          <cell r="H619" t="str">
            <v>Quản trị doanh nghiệp</v>
          </cell>
          <cell r="BB619">
            <v>0</v>
          </cell>
        </row>
        <row r="620">
          <cell r="B620" t="str">
            <v>DN3</v>
          </cell>
          <cell r="D620" t="e">
            <v>#N/A</v>
          </cell>
          <cell r="H620" t="str">
            <v>Quản trị doanh nghiệp</v>
          </cell>
          <cell r="BB620">
            <v>0</v>
          </cell>
        </row>
        <row r="621">
          <cell r="B621" t="str">
            <v>DN3</v>
          </cell>
          <cell r="D621" t="e">
            <v>#N/A</v>
          </cell>
          <cell r="H621" t="str">
            <v>Quản trị doanh nghiệp</v>
          </cell>
          <cell r="BB621">
            <v>0</v>
          </cell>
        </row>
        <row r="622">
          <cell r="B622" t="str">
            <v>DN3</v>
          </cell>
          <cell r="D622" t="e">
            <v>#N/A</v>
          </cell>
          <cell r="H622" t="str">
            <v>Quản trị doanh nghiệp</v>
          </cell>
          <cell r="BB622">
            <v>0</v>
          </cell>
        </row>
        <row r="623">
          <cell r="B623" t="str">
            <v>DN3</v>
          </cell>
          <cell r="D623" t="e">
            <v>#N/A</v>
          </cell>
          <cell r="H623" t="str">
            <v>Quản trị doanh nghiệp</v>
          </cell>
          <cell r="BB623">
            <v>0</v>
          </cell>
        </row>
        <row r="624">
          <cell r="B624" t="str">
            <v>DN3</v>
          </cell>
          <cell r="D624" t="e">
            <v>#N/A</v>
          </cell>
          <cell r="H624" t="str">
            <v>Quản trị doanh nghiệp</v>
          </cell>
          <cell r="BB624">
            <v>0</v>
          </cell>
        </row>
        <row r="625">
          <cell r="B625" t="str">
            <v>DN3</v>
          </cell>
          <cell r="D625" t="e">
            <v>#N/A</v>
          </cell>
          <cell r="H625" t="str">
            <v>Quản trị doanh nghiệp</v>
          </cell>
          <cell r="BB625">
            <v>0</v>
          </cell>
        </row>
        <row r="626">
          <cell r="B626" t="str">
            <v>DN3</v>
          </cell>
          <cell r="D626" t="e">
            <v>#N/A</v>
          </cell>
          <cell r="H626" t="str">
            <v>Quản trị doanh nghiệp</v>
          </cell>
          <cell r="BB626">
            <v>0</v>
          </cell>
        </row>
        <row r="627">
          <cell r="B627" t="str">
            <v>DN3</v>
          </cell>
          <cell r="D627" t="e">
            <v>#N/A</v>
          </cell>
          <cell r="H627" t="str">
            <v>Quản trị doanh nghiệp</v>
          </cell>
          <cell r="BB627">
            <v>0</v>
          </cell>
        </row>
        <row r="628">
          <cell r="B628" t="str">
            <v>DN3</v>
          </cell>
          <cell r="D628" t="e">
            <v>#N/A</v>
          </cell>
          <cell r="H628" t="str">
            <v>Quản trị doanh nghiệp</v>
          </cell>
          <cell r="BB628">
            <v>0</v>
          </cell>
        </row>
        <row r="629">
          <cell r="B629" t="str">
            <v>DN3</v>
          </cell>
          <cell r="D629" t="e">
            <v>#N/A</v>
          </cell>
          <cell r="H629" t="str">
            <v>Quản trị doanh nghiệp</v>
          </cell>
          <cell r="BB629">
            <v>0</v>
          </cell>
        </row>
        <row r="630">
          <cell r="B630" t="str">
            <v>DN3</v>
          </cell>
          <cell r="D630" t="e">
            <v>#N/A</v>
          </cell>
          <cell r="H630" t="str">
            <v>Quản trị doanh nghiệp</v>
          </cell>
          <cell r="BB630">
            <v>0</v>
          </cell>
        </row>
        <row r="631">
          <cell r="B631" t="str">
            <v>DN3</v>
          </cell>
          <cell r="D631" t="e">
            <v>#N/A</v>
          </cell>
          <cell r="H631" t="str">
            <v>Quản trị doanh nghiệp</v>
          </cell>
          <cell r="BB631">
            <v>0</v>
          </cell>
        </row>
        <row r="632">
          <cell r="B632" t="str">
            <v>DN3</v>
          </cell>
          <cell r="D632" t="e">
            <v>#N/A</v>
          </cell>
          <cell r="H632" t="str">
            <v>Quản trị doanh nghiệp</v>
          </cell>
          <cell r="BB632">
            <v>0</v>
          </cell>
        </row>
        <row r="633">
          <cell r="B633" t="str">
            <v>DN3</v>
          </cell>
          <cell r="D633" t="e">
            <v>#N/A</v>
          </cell>
          <cell r="H633" t="str">
            <v>Quản trị doanh nghiệp</v>
          </cell>
          <cell r="BB633">
            <v>0</v>
          </cell>
        </row>
        <row r="634">
          <cell r="B634" t="str">
            <v>DN3</v>
          </cell>
          <cell r="D634" t="str">
            <v>Tổng</v>
          </cell>
          <cell r="H634" t="str">
            <v>Quản trị doanh nghiệp</v>
          </cell>
          <cell r="BB634">
            <v>824.26462119904704</v>
          </cell>
        </row>
        <row r="635">
          <cell r="B635" t="str">
            <v>DN3</v>
          </cell>
          <cell r="D635" t="str">
            <v>Phòng</v>
          </cell>
          <cell r="H635" t="str">
            <v>Quản trị doanh nghiệp</v>
          </cell>
          <cell r="BB635">
            <v>690.56210662111403</v>
          </cell>
        </row>
        <row r="636">
          <cell r="B636" t="str">
            <v>DN3</v>
          </cell>
          <cell r="D636" t="str">
            <v>Line Bán Lẻ, Cp, Idc, Ngân Hàng, Tài Chính, Nước Ngoài</v>
          </cell>
          <cell r="H636" t="str">
            <v>Vận tải và Logictic</v>
          </cell>
          <cell r="BB636">
            <v>0</v>
          </cell>
        </row>
        <row r="637">
          <cell r="B637" t="str">
            <v>DN3</v>
          </cell>
          <cell r="D637" t="str">
            <v>Line Bán Lẻ, Cp, Idc, Ngân Hàng, Tài Chính, Nước Ngoài</v>
          </cell>
          <cell r="H637" t="str">
            <v>Vận tải và Logictic</v>
          </cell>
          <cell r="BB637">
            <v>0</v>
          </cell>
        </row>
        <row r="638">
          <cell r="B638" t="str">
            <v>DN3</v>
          </cell>
          <cell r="D638" t="str">
            <v>Line Bán Lẻ, Cp, Idc, Ngân Hàng, Tài Chính, Nước Ngoài</v>
          </cell>
          <cell r="H638" t="str">
            <v>Vận tải và Logictic</v>
          </cell>
          <cell r="BB638">
            <v>0</v>
          </cell>
        </row>
        <row r="639">
          <cell r="B639" t="str">
            <v>DN3</v>
          </cell>
          <cell r="D639" t="str">
            <v>Line Bán Lẻ, Cp, Idc, Ngân Hàng, Tài Chính, Nước Ngoài</v>
          </cell>
          <cell r="H639" t="str">
            <v>Vận tải và Logictic</v>
          </cell>
          <cell r="BB639">
            <v>0</v>
          </cell>
        </row>
        <row r="640">
          <cell r="B640" t="str">
            <v>DN3</v>
          </cell>
          <cell r="D640" t="str">
            <v>Line Bán Lẻ, Cp, Idc, Ngân Hàng, Tài Chính, Nước Ngoài</v>
          </cell>
          <cell r="H640" t="str">
            <v>Vận tải và Logictic</v>
          </cell>
          <cell r="BB640">
            <v>0</v>
          </cell>
        </row>
        <row r="641">
          <cell r="B641" t="str">
            <v>DN3</v>
          </cell>
          <cell r="D641" t="str">
            <v>Line Bán Lẻ, Cp, Idc, Ngân Hàng, Tài Chính, Nước Ngoài</v>
          </cell>
          <cell r="H641" t="str">
            <v>Vận tải và Logictic</v>
          </cell>
          <cell r="BB641">
            <v>0</v>
          </cell>
        </row>
        <row r="642">
          <cell r="B642" t="str">
            <v>DN3</v>
          </cell>
          <cell r="D642" t="str">
            <v>Line CQ nhà nước, cơ quan HCSN</v>
          </cell>
          <cell r="H642" t="str">
            <v>Vận tải và Logictic</v>
          </cell>
          <cell r="BB642">
            <v>0</v>
          </cell>
        </row>
        <row r="643">
          <cell r="B643" t="str">
            <v>DN3</v>
          </cell>
          <cell r="D643" t="str">
            <v>Line CQ nhà nước, cơ quan HCSN</v>
          </cell>
          <cell r="H643" t="str">
            <v>Vận tải và Logictic</v>
          </cell>
          <cell r="BB643">
            <v>0</v>
          </cell>
        </row>
        <row r="644">
          <cell r="B644" t="str">
            <v>DN3</v>
          </cell>
          <cell r="D644" t="str">
            <v>Line CQ nhà nước, cơ quan HCSN</v>
          </cell>
          <cell r="H644" t="str">
            <v>Vận tải và Logictic</v>
          </cell>
          <cell r="BB644">
            <v>0</v>
          </cell>
        </row>
        <row r="645">
          <cell r="B645" t="str">
            <v>DN3</v>
          </cell>
          <cell r="D645" t="str">
            <v>Line CQ nhà nước, cơ quan HCSN</v>
          </cell>
          <cell r="H645" t="str">
            <v>Vận tải và Logictic</v>
          </cell>
          <cell r="BB645">
            <v>0</v>
          </cell>
        </row>
        <row r="646">
          <cell r="B646" t="str">
            <v>DN3</v>
          </cell>
          <cell r="D646" t="str">
            <v>Line CQ nhà nước, cơ quan HCSN</v>
          </cell>
          <cell r="H646" t="str">
            <v>Vận tải và Logictic</v>
          </cell>
          <cell r="BB646">
            <v>0</v>
          </cell>
        </row>
        <row r="647">
          <cell r="B647" t="str">
            <v>DN3</v>
          </cell>
          <cell r="D647" t="str">
            <v>Line Dịch vụ số 1</v>
          </cell>
          <cell r="H647" t="str">
            <v>Vận tải và Logictic</v>
          </cell>
          <cell r="BB647">
            <v>0</v>
          </cell>
        </row>
        <row r="648">
          <cell r="B648" t="str">
            <v>DN3</v>
          </cell>
          <cell r="D648" t="str">
            <v>Line Dịch vụ số 1</v>
          </cell>
          <cell r="H648" t="str">
            <v>Vận tải và Logictic</v>
          </cell>
          <cell r="BB648">
            <v>0</v>
          </cell>
        </row>
        <row r="649">
          <cell r="B649" t="str">
            <v>DN3</v>
          </cell>
          <cell r="D649" t="str">
            <v>Line Dịch vụ số 1</v>
          </cell>
          <cell r="H649" t="str">
            <v>Vận tải và Logictic</v>
          </cell>
          <cell r="BB649">
            <v>0</v>
          </cell>
        </row>
        <row r="650">
          <cell r="B650" t="str">
            <v>DN3</v>
          </cell>
          <cell r="D650" t="str">
            <v>Line Dịch vụ số 1</v>
          </cell>
          <cell r="H650" t="str">
            <v>Vận tải và Logictic</v>
          </cell>
          <cell r="BB650">
            <v>0</v>
          </cell>
        </row>
        <row r="651">
          <cell r="B651" t="str">
            <v>DN3</v>
          </cell>
          <cell r="D651" t="str">
            <v>Line Dịch vụ số 1</v>
          </cell>
          <cell r="H651" t="str">
            <v>Vận tải và Logictic</v>
          </cell>
          <cell r="BB651">
            <v>0</v>
          </cell>
        </row>
        <row r="652">
          <cell r="B652" t="str">
            <v>DN3</v>
          </cell>
          <cell r="D652" t="str">
            <v>Line Dịch vụ số 1</v>
          </cell>
          <cell r="H652" t="str">
            <v>Vận tải và Logictic</v>
          </cell>
          <cell r="BB652">
            <v>0</v>
          </cell>
        </row>
        <row r="653">
          <cell r="B653" t="str">
            <v>DN3</v>
          </cell>
          <cell r="D653" t="str">
            <v>Line Dịch vụ số 2</v>
          </cell>
          <cell r="H653" t="str">
            <v>Vận tải và Logictic</v>
          </cell>
          <cell r="BB653">
            <v>0</v>
          </cell>
        </row>
        <row r="654">
          <cell r="B654" t="str">
            <v>DN3</v>
          </cell>
          <cell r="D654" t="str">
            <v>Line Dịch vụ số 2</v>
          </cell>
          <cell r="H654" t="str">
            <v>Vận tải và Logictic</v>
          </cell>
          <cell r="BB654">
            <v>0</v>
          </cell>
        </row>
        <row r="655">
          <cell r="B655" t="str">
            <v>DN3</v>
          </cell>
          <cell r="D655" t="str">
            <v>Line Dịch vụ số 2</v>
          </cell>
          <cell r="H655" t="str">
            <v>Vận tải và Logictic</v>
          </cell>
          <cell r="BB655">
            <v>0</v>
          </cell>
        </row>
        <row r="656">
          <cell r="B656" t="str">
            <v>DN3</v>
          </cell>
          <cell r="D656" t="str">
            <v>Line Dịch vụ số 2</v>
          </cell>
          <cell r="H656" t="str">
            <v>Vận tải và Logictic</v>
          </cell>
          <cell r="BB656">
            <v>0</v>
          </cell>
        </row>
        <row r="657">
          <cell r="B657" t="str">
            <v>DN3</v>
          </cell>
          <cell r="D657" t="str">
            <v>Line Dịch vụ số 2</v>
          </cell>
          <cell r="H657" t="str">
            <v>Vận tải và Logictic</v>
          </cell>
          <cell r="BB657">
            <v>0</v>
          </cell>
        </row>
        <row r="658">
          <cell r="B658" t="str">
            <v>DN3</v>
          </cell>
          <cell r="D658" t="str">
            <v>Line Dịch vụ số 2</v>
          </cell>
          <cell r="H658" t="str">
            <v>Vận tải và Logictic</v>
          </cell>
          <cell r="BB658">
            <v>0</v>
          </cell>
        </row>
        <row r="659">
          <cell r="B659" t="str">
            <v>DN3</v>
          </cell>
          <cell r="D659" t="str">
            <v>Line Dịch vụ số 2</v>
          </cell>
          <cell r="H659" t="str">
            <v>Vận tải và Logictic</v>
          </cell>
          <cell r="BB659">
            <v>0</v>
          </cell>
        </row>
        <row r="660">
          <cell r="B660" t="str">
            <v>DN3</v>
          </cell>
          <cell r="D660" t="str">
            <v>Line Dịch vụ số 2</v>
          </cell>
          <cell r="H660" t="str">
            <v>Vận tải và Logictic</v>
          </cell>
          <cell r="BB660">
            <v>0</v>
          </cell>
        </row>
        <row r="661">
          <cell r="B661" t="str">
            <v>DN3</v>
          </cell>
          <cell r="D661" t="str">
            <v>Line Dịch vụ số 2</v>
          </cell>
          <cell r="H661" t="str">
            <v>Vận tải và Logictic</v>
          </cell>
          <cell r="BB661">
            <v>0</v>
          </cell>
        </row>
        <row r="662">
          <cell r="B662" t="str">
            <v>DN3</v>
          </cell>
          <cell r="D662" t="str">
            <v>Line Dịch vụ số 2</v>
          </cell>
          <cell r="H662" t="str">
            <v>Vận tải và Logictic</v>
          </cell>
          <cell r="BB662">
            <v>0</v>
          </cell>
        </row>
        <row r="663">
          <cell r="B663" t="str">
            <v>DN3</v>
          </cell>
          <cell r="D663" t="str">
            <v>Line Dịch vụ số 2</v>
          </cell>
          <cell r="H663" t="str">
            <v>Vận tải và Logictic</v>
          </cell>
          <cell r="BB663">
            <v>0</v>
          </cell>
        </row>
        <row r="664">
          <cell r="B664" t="str">
            <v>DN3</v>
          </cell>
          <cell r="D664" t="str">
            <v>Line Dịch vụ số 2</v>
          </cell>
          <cell r="H664" t="str">
            <v>Vận tải và Logictic</v>
          </cell>
          <cell r="BB664">
            <v>0</v>
          </cell>
        </row>
        <row r="665">
          <cell r="B665" t="str">
            <v>DN3</v>
          </cell>
          <cell r="D665" t="str">
            <v>Line Khách hàng doanh nghiệp vừa và nhỏ 3</v>
          </cell>
          <cell r="H665" t="str">
            <v>Vận tải và Logictic</v>
          </cell>
          <cell r="BB665">
            <v>0</v>
          </cell>
        </row>
        <row r="666">
          <cell r="B666" t="str">
            <v>DN3</v>
          </cell>
          <cell r="D666" t="str">
            <v>Line CQ nhà nước, cơ quan HCSN</v>
          </cell>
          <cell r="H666" t="str">
            <v>Vận tải và Logictic</v>
          </cell>
          <cell r="BB666">
            <v>0</v>
          </cell>
        </row>
        <row r="667">
          <cell r="B667" t="str">
            <v>DN3</v>
          </cell>
          <cell r="D667" t="str">
            <v>Line Khách hàng doanh nghiệp vừa và nhỏ 1</v>
          </cell>
          <cell r="H667" t="str">
            <v>Vận tải và Logictic</v>
          </cell>
          <cell r="BB667">
            <v>0</v>
          </cell>
        </row>
        <row r="668">
          <cell r="B668" t="str">
            <v>DN3</v>
          </cell>
          <cell r="D668" t="str">
            <v>Line Khách hàng doanh nghiệp vừa và nhỏ 1</v>
          </cell>
          <cell r="H668" t="str">
            <v>Vận tải và Logictic</v>
          </cell>
          <cell r="BB668">
            <v>0</v>
          </cell>
        </row>
        <row r="669">
          <cell r="B669" t="str">
            <v>DN3</v>
          </cell>
          <cell r="D669" t="str">
            <v>Line Khách hàng doanh nghiệp vừa và nhỏ 1</v>
          </cell>
          <cell r="H669" t="str">
            <v>Vận tải và Logictic</v>
          </cell>
          <cell r="BB669">
            <v>0</v>
          </cell>
        </row>
        <row r="670">
          <cell r="B670" t="str">
            <v>DN3</v>
          </cell>
          <cell r="D670" t="str">
            <v>Line Khách hàng doanh nghiệp vừa và nhỏ 1</v>
          </cell>
          <cell r="H670" t="str">
            <v>Vận tải và Logictic</v>
          </cell>
          <cell r="BB670">
            <v>0</v>
          </cell>
        </row>
        <row r="671">
          <cell r="B671" t="str">
            <v>DN3</v>
          </cell>
          <cell r="D671" t="str">
            <v>Line Khách hàng doanh nghiệp vừa và nhỏ 1</v>
          </cell>
          <cell r="H671" t="str">
            <v>Vận tải và Logictic</v>
          </cell>
          <cell r="BB671">
            <v>0</v>
          </cell>
        </row>
        <row r="672">
          <cell r="B672" t="str">
            <v>DN3</v>
          </cell>
          <cell r="D672" t="str">
            <v>Line Khách hàng doanh nghiệp vừa và nhỏ 1</v>
          </cell>
          <cell r="H672" t="str">
            <v>Vận tải và Logictic</v>
          </cell>
          <cell r="BB672">
            <v>0</v>
          </cell>
        </row>
        <row r="673">
          <cell r="B673" t="str">
            <v>DN3</v>
          </cell>
          <cell r="D673" t="str">
            <v>Line Khách hàng doanh nghiệp vừa và nhỏ 2</v>
          </cell>
          <cell r="H673" t="str">
            <v>Vận tải và Logictic</v>
          </cell>
          <cell r="BB673">
            <v>0</v>
          </cell>
        </row>
        <row r="674">
          <cell r="B674" t="str">
            <v>DN3</v>
          </cell>
          <cell r="D674" t="str">
            <v>Line Khách hàng doanh nghiệp vừa và nhỏ 2</v>
          </cell>
          <cell r="H674" t="str">
            <v>Vận tải và Logictic</v>
          </cell>
          <cell r="BB674">
            <v>0</v>
          </cell>
        </row>
        <row r="675">
          <cell r="B675" t="str">
            <v>DN3</v>
          </cell>
          <cell r="D675" t="str">
            <v>Line Khách hàng doanh nghiệp vừa và nhỏ 2</v>
          </cell>
          <cell r="H675" t="str">
            <v>Vận tải và Logictic</v>
          </cell>
          <cell r="BB675">
            <v>0</v>
          </cell>
        </row>
        <row r="676">
          <cell r="B676" t="str">
            <v>DN3</v>
          </cell>
          <cell r="D676" t="str">
            <v>Line Khách hàng doanh nghiệp vừa và nhỏ 2</v>
          </cell>
          <cell r="H676" t="str">
            <v>Vận tải và Logictic</v>
          </cell>
          <cell r="BB676">
            <v>0</v>
          </cell>
        </row>
        <row r="677">
          <cell r="B677" t="str">
            <v>DN3</v>
          </cell>
          <cell r="D677" t="str">
            <v>Line Khách hàng doanh nghiệp vừa và nhỏ 2</v>
          </cell>
          <cell r="H677" t="str">
            <v>Vận tải và Logictic</v>
          </cell>
          <cell r="BB677">
            <v>0</v>
          </cell>
        </row>
        <row r="678">
          <cell r="B678" t="str">
            <v>DN3</v>
          </cell>
          <cell r="D678" t="str">
            <v>Line Khách hàng doanh nghiệp vừa và nhỏ 3</v>
          </cell>
          <cell r="H678" t="str">
            <v>Vận tải và Logictic</v>
          </cell>
          <cell r="BB678">
            <v>0</v>
          </cell>
        </row>
        <row r="679">
          <cell r="B679" t="str">
            <v>DN3</v>
          </cell>
          <cell r="D679" t="str">
            <v>Line Khách hàng doanh nghiệp vừa và nhỏ 3</v>
          </cell>
          <cell r="H679" t="str">
            <v>Vận tải và Logictic</v>
          </cell>
          <cell r="BB679">
            <v>0</v>
          </cell>
        </row>
        <row r="680">
          <cell r="B680" t="str">
            <v>DN3</v>
          </cell>
          <cell r="D680" t="str">
            <v>Line Khách hàng doanh nghiệp vừa và nhỏ 3</v>
          </cell>
          <cell r="H680" t="str">
            <v>Vận tải và Logictic</v>
          </cell>
          <cell r="BB680">
            <v>0</v>
          </cell>
        </row>
        <row r="681">
          <cell r="B681" t="str">
            <v>DN3</v>
          </cell>
          <cell r="D681" t="str">
            <v>Line Khách hàng doanh nghiệp vừa và nhỏ 3</v>
          </cell>
          <cell r="H681" t="str">
            <v>Vận tải và Logictic</v>
          </cell>
          <cell r="BB681">
            <v>0</v>
          </cell>
        </row>
        <row r="682">
          <cell r="B682" t="str">
            <v>DN3</v>
          </cell>
          <cell r="D682" t="str">
            <v>Line Khách hàng doanh nghiệp vừa và nhỏ 3</v>
          </cell>
          <cell r="H682" t="str">
            <v>Vận tải và Logictic</v>
          </cell>
          <cell r="BB682">
            <v>0</v>
          </cell>
        </row>
        <row r="683">
          <cell r="B683" t="str">
            <v>DN3</v>
          </cell>
          <cell r="D683" t="str">
            <v>Line Khách sạn, du lịch, bất động sản, vận tải</v>
          </cell>
          <cell r="H683" t="str">
            <v>Vận tải và Logictic</v>
          </cell>
          <cell r="BB683">
            <v>0</v>
          </cell>
        </row>
        <row r="684">
          <cell r="B684" t="str">
            <v>DN3</v>
          </cell>
          <cell r="D684" t="str">
            <v>Line Khách sạn, du lịch, bất động sản, vận tải</v>
          </cell>
          <cell r="H684" t="str">
            <v>Vận tải và Logictic</v>
          </cell>
          <cell r="BB684">
            <v>0</v>
          </cell>
        </row>
        <row r="685">
          <cell r="B685" t="str">
            <v>DN3</v>
          </cell>
          <cell r="D685" t="str">
            <v>Line Khách sạn, du lịch, bất động sản, vận tải</v>
          </cell>
          <cell r="H685" t="str">
            <v>Vận tải và Logictic</v>
          </cell>
          <cell r="BB685">
            <v>0</v>
          </cell>
        </row>
        <row r="686">
          <cell r="B686" t="str">
            <v>DN3</v>
          </cell>
          <cell r="D686" t="str">
            <v>Line Khách sạn, du lịch, bất động sản, vận tải</v>
          </cell>
          <cell r="H686" t="str">
            <v>Vận tải và Logictic</v>
          </cell>
          <cell r="BB686">
            <v>0</v>
          </cell>
        </row>
        <row r="687">
          <cell r="B687" t="str">
            <v>DN3</v>
          </cell>
          <cell r="D687" t="str">
            <v>Line Khách sạn, du lịch, bất động sản, vận tải</v>
          </cell>
          <cell r="H687" t="str">
            <v>Vận tải và Logictic</v>
          </cell>
          <cell r="BB687">
            <v>0</v>
          </cell>
        </row>
        <row r="688">
          <cell r="B688" t="str">
            <v>DN3</v>
          </cell>
          <cell r="D688" t="e">
            <v>#N/A</v>
          </cell>
          <cell r="H688" t="str">
            <v>Vận tải và Logictic</v>
          </cell>
          <cell r="BB688">
            <v>0</v>
          </cell>
        </row>
        <row r="689">
          <cell r="B689" t="str">
            <v>DN3</v>
          </cell>
          <cell r="D689" t="str">
            <v>Line Bán Lẻ, Cp, Idc, Ngân Hàng, Tài Chính, Nước Ngoài</v>
          </cell>
          <cell r="H689" t="str">
            <v>Vận tải và Logictic</v>
          </cell>
          <cell r="BB689">
            <v>0</v>
          </cell>
        </row>
        <row r="690">
          <cell r="B690" t="str">
            <v>DN3</v>
          </cell>
          <cell r="D690" t="e">
            <v>#N/A</v>
          </cell>
          <cell r="H690" t="str">
            <v>Vận tải và Logictic</v>
          </cell>
          <cell r="BB690">
            <v>0</v>
          </cell>
        </row>
        <row r="691">
          <cell r="B691" t="str">
            <v>DN3</v>
          </cell>
          <cell r="D691" t="e">
            <v>#N/A</v>
          </cell>
          <cell r="H691" t="str">
            <v>Vận tải và Logictic</v>
          </cell>
          <cell r="BB691">
            <v>0</v>
          </cell>
        </row>
        <row r="692">
          <cell r="B692" t="str">
            <v>DN3</v>
          </cell>
          <cell r="D692" t="e">
            <v>#N/A</v>
          </cell>
          <cell r="H692" t="str">
            <v>Vận tải và Logictic</v>
          </cell>
          <cell r="BB692">
            <v>0</v>
          </cell>
        </row>
        <row r="693">
          <cell r="B693" t="str">
            <v>DN3</v>
          </cell>
          <cell r="D693" t="e">
            <v>#N/A</v>
          </cell>
          <cell r="H693" t="str">
            <v>Vận tải và Logictic</v>
          </cell>
          <cell r="BB693">
            <v>0</v>
          </cell>
        </row>
        <row r="694">
          <cell r="B694" t="str">
            <v>DN3</v>
          </cell>
          <cell r="D694" t="e">
            <v>#N/A</v>
          </cell>
          <cell r="H694" t="str">
            <v>Vận tải và Logictic</v>
          </cell>
          <cell r="BB694">
            <v>0</v>
          </cell>
        </row>
        <row r="695">
          <cell r="B695" t="str">
            <v>DN3</v>
          </cell>
          <cell r="D695" t="e">
            <v>#N/A</v>
          </cell>
          <cell r="H695" t="str">
            <v>Vận tải và Logictic</v>
          </cell>
          <cell r="BB695">
            <v>0</v>
          </cell>
        </row>
        <row r="696">
          <cell r="B696" t="str">
            <v>DN3</v>
          </cell>
          <cell r="D696" t="e">
            <v>#N/A</v>
          </cell>
          <cell r="H696" t="str">
            <v>Vận tải và Logictic</v>
          </cell>
          <cell r="BB696">
            <v>0</v>
          </cell>
        </row>
        <row r="697">
          <cell r="B697" t="str">
            <v>DN3</v>
          </cell>
          <cell r="D697" t="e">
            <v>#N/A</v>
          </cell>
          <cell r="H697" t="str">
            <v>Vận tải và Logictic</v>
          </cell>
          <cell r="BB697">
            <v>0</v>
          </cell>
        </row>
        <row r="698">
          <cell r="B698" t="str">
            <v>DN3</v>
          </cell>
          <cell r="D698" t="e">
            <v>#N/A</v>
          </cell>
          <cell r="H698" t="str">
            <v>Vận tải và Logictic</v>
          </cell>
          <cell r="BB698">
            <v>0</v>
          </cell>
        </row>
        <row r="699">
          <cell r="B699" t="str">
            <v>DN3</v>
          </cell>
          <cell r="D699" t="e">
            <v>#N/A</v>
          </cell>
          <cell r="H699" t="str">
            <v>Vận tải và Logictic</v>
          </cell>
          <cell r="BB699">
            <v>0</v>
          </cell>
        </row>
        <row r="700">
          <cell r="B700" t="str">
            <v>DN3</v>
          </cell>
          <cell r="D700" t="e">
            <v>#N/A</v>
          </cell>
          <cell r="H700" t="str">
            <v>Vận tải và Logictic</v>
          </cell>
          <cell r="BB700">
            <v>0</v>
          </cell>
        </row>
        <row r="701">
          <cell r="B701" t="str">
            <v>DN3</v>
          </cell>
          <cell r="D701" t="e">
            <v>#N/A</v>
          </cell>
          <cell r="H701" t="str">
            <v>Vận tải và Logictic</v>
          </cell>
          <cell r="BB701">
            <v>0</v>
          </cell>
        </row>
        <row r="702">
          <cell r="B702" t="str">
            <v>DN3</v>
          </cell>
          <cell r="D702" t="e">
            <v>#N/A</v>
          </cell>
          <cell r="H702" t="str">
            <v>Vận tải và Logictic</v>
          </cell>
          <cell r="BB702">
            <v>0</v>
          </cell>
        </row>
        <row r="703">
          <cell r="B703" t="str">
            <v>DN3</v>
          </cell>
          <cell r="D703" t="e">
            <v>#N/A</v>
          </cell>
          <cell r="H703" t="str">
            <v>Vận tải và Logictic</v>
          </cell>
          <cell r="BB703">
            <v>0</v>
          </cell>
        </row>
        <row r="704">
          <cell r="B704" t="str">
            <v>DN3</v>
          </cell>
          <cell r="D704" t="str">
            <v>Tổng</v>
          </cell>
          <cell r="H704" t="str">
            <v>Vận tải và Logictic</v>
          </cell>
          <cell r="BB704">
            <v>0</v>
          </cell>
        </row>
        <row r="705">
          <cell r="B705" t="str">
            <v>DN3</v>
          </cell>
          <cell r="D705" t="str">
            <v>Phòng</v>
          </cell>
          <cell r="H705" t="str">
            <v>Vận tải và Logictic</v>
          </cell>
          <cell r="BB705">
            <v>0</v>
          </cell>
        </row>
        <row r="706">
          <cell r="B706" t="str">
            <v>DN3</v>
          </cell>
          <cell r="D706" t="str">
            <v>Line Bán Lẻ, Cp, Idc, Ngân Hàng, Tài Chính, Nước Ngoài</v>
          </cell>
          <cell r="H706" t="str">
            <v>Phân phối bán lẻ</v>
          </cell>
          <cell r="BB706">
            <v>0</v>
          </cell>
        </row>
        <row r="707">
          <cell r="B707" t="str">
            <v>DN3</v>
          </cell>
          <cell r="D707" t="str">
            <v>Line Bán Lẻ, Cp, Idc, Ngân Hàng, Tài Chính, Nước Ngoài</v>
          </cell>
          <cell r="H707" t="str">
            <v>Phân phối bán lẻ</v>
          </cell>
          <cell r="BB707">
            <v>0</v>
          </cell>
        </row>
        <row r="708">
          <cell r="B708" t="str">
            <v>DN3</v>
          </cell>
          <cell r="D708" t="str">
            <v>Line Bán Lẻ, Cp, Idc, Ngân Hàng, Tài Chính, Nước Ngoài</v>
          </cell>
          <cell r="H708" t="str">
            <v>Phân phối bán lẻ</v>
          </cell>
          <cell r="BB708">
            <v>0</v>
          </cell>
        </row>
        <row r="709">
          <cell r="B709" t="str">
            <v>DN3</v>
          </cell>
          <cell r="D709" t="str">
            <v>Line Bán Lẻ, Cp, Idc, Ngân Hàng, Tài Chính, Nước Ngoài</v>
          </cell>
          <cell r="H709" t="str">
            <v>Phân phối bán lẻ</v>
          </cell>
          <cell r="BB709">
            <v>0</v>
          </cell>
        </row>
        <row r="710">
          <cell r="B710" t="str">
            <v>DN3</v>
          </cell>
          <cell r="D710" t="str">
            <v>Line Bán Lẻ, Cp, Idc, Ngân Hàng, Tài Chính, Nước Ngoài</v>
          </cell>
          <cell r="H710" t="str">
            <v>Phân phối bán lẻ</v>
          </cell>
          <cell r="BB710">
            <v>0</v>
          </cell>
        </row>
        <row r="711">
          <cell r="B711" t="str">
            <v>DN3</v>
          </cell>
          <cell r="D711" t="str">
            <v>Line Bán Lẻ, Cp, Idc, Ngân Hàng, Tài Chính, Nước Ngoài</v>
          </cell>
          <cell r="H711" t="str">
            <v>Phân phối bán lẻ</v>
          </cell>
          <cell r="BB711">
            <v>0</v>
          </cell>
        </row>
        <row r="712">
          <cell r="B712" t="str">
            <v>DN3</v>
          </cell>
          <cell r="D712" t="str">
            <v>Line CQ nhà nước, cơ quan HCSN</v>
          </cell>
          <cell r="H712" t="str">
            <v>Phân phối bán lẻ</v>
          </cell>
          <cell r="BB712">
            <v>0</v>
          </cell>
        </row>
        <row r="713">
          <cell r="B713" t="str">
            <v>DN3</v>
          </cell>
          <cell r="D713" t="str">
            <v>Line CQ nhà nước, cơ quan HCSN</v>
          </cell>
          <cell r="H713" t="str">
            <v>Phân phối bán lẻ</v>
          </cell>
          <cell r="BB713">
            <v>0</v>
          </cell>
        </row>
        <row r="714">
          <cell r="B714" t="str">
            <v>DN3</v>
          </cell>
          <cell r="D714" t="str">
            <v>Line CQ nhà nước, cơ quan HCSN</v>
          </cell>
          <cell r="H714" t="str">
            <v>Phân phối bán lẻ</v>
          </cell>
          <cell r="BB714">
            <v>0</v>
          </cell>
        </row>
        <row r="715">
          <cell r="B715" t="str">
            <v>DN3</v>
          </cell>
          <cell r="D715" t="str">
            <v>Line CQ nhà nước, cơ quan HCSN</v>
          </cell>
          <cell r="H715" t="str">
            <v>Phân phối bán lẻ</v>
          </cell>
          <cell r="BB715">
            <v>0</v>
          </cell>
        </row>
        <row r="716">
          <cell r="B716" t="str">
            <v>DN3</v>
          </cell>
          <cell r="D716" t="str">
            <v>Line CQ nhà nước, cơ quan HCSN</v>
          </cell>
          <cell r="H716" t="str">
            <v>Phân phối bán lẻ</v>
          </cell>
          <cell r="BB716">
            <v>0</v>
          </cell>
        </row>
        <row r="717">
          <cell r="B717" t="str">
            <v>DN3</v>
          </cell>
          <cell r="D717" t="str">
            <v>Line Dịch vụ số 1</v>
          </cell>
          <cell r="H717" t="str">
            <v>Phân phối bán lẻ</v>
          </cell>
          <cell r="BB717">
            <v>0</v>
          </cell>
        </row>
        <row r="718">
          <cell r="B718" t="str">
            <v>DN3</v>
          </cell>
          <cell r="D718" t="str">
            <v>Line Dịch vụ số 1</v>
          </cell>
          <cell r="H718" t="str">
            <v>Phân phối bán lẻ</v>
          </cell>
          <cell r="BB718">
            <v>0</v>
          </cell>
        </row>
        <row r="719">
          <cell r="B719" t="str">
            <v>DN3</v>
          </cell>
          <cell r="D719" t="str">
            <v>Line Dịch vụ số 1</v>
          </cell>
          <cell r="H719" t="str">
            <v>Phân phối bán lẻ</v>
          </cell>
          <cell r="BB719">
            <v>0</v>
          </cell>
        </row>
        <row r="720">
          <cell r="B720" t="str">
            <v>DN3</v>
          </cell>
          <cell r="D720" t="str">
            <v>Line Dịch vụ số 1</v>
          </cell>
          <cell r="H720" t="str">
            <v>Phân phối bán lẻ</v>
          </cell>
          <cell r="BB720">
            <v>0</v>
          </cell>
        </row>
        <row r="721">
          <cell r="B721" t="str">
            <v>DN3</v>
          </cell>
          <cell r="D721" t="str">
            <v>Line Dịch vụ số 1</v>
          </cell>
          <cell r="H721" t="str">
            <v>Phân phối bán lẻ</v>
          </cell>
          <cell r="BB721">
            <v>0</v>
          </cell>
        </row>
        <row r="722">
          <cell r="B722" t="str">
            <v>DN3</v>
          </cell>
          <cell r="D722" t="str">
            <v>Line Dịch vụ số 1</v>
          </cell>
          <cell r="H722" t="str">
            <v>Phân phối bán lẻ</v>
          </cell>
          <cell r="BB722">
            <v>0</v>
          </cell>
        </row>
        <row r="723">
          <cell r="B723" t="str">
            <v>DN3</v>
          </cell>
          <cell r="D723" t="str">
            <v>Line Dịch vụ số 2</v>
          </cell>
          <cell r="H723" t="str">
            <v>Phân phối bán lẻ</v>
          </cell>
          <cell r="BB723">
            <v>0</v>
          </cell>
        </row>
        <row r="724">
          <cell r="B724" t="str">
            <v>DN3</v>
          </cell>
          <cell r="D724" t="str">
            <v>Line Dịch vụ số 2</v>
          </cell>
          <cell r="H724" t="str">
            <v>Phân phối bán lẻ</v>
          </cell>
          <cell r="BB724">
            <v>0</v>
          </cell>
        </row>
        <row r="725">
          <cell r="B725" t="str">
            <v>DN3</v>
          </cell>
          <cell r="D725" t="str">
            <v>Line Dịch vụ số 2</v>
          </cell>
          <cell r="H725" t="str">
            <v>Phân phối bán lẻ</v>
          </cell>
          <cell r="BB725">
            <v>0</v>
          </cell>
        </row>
        <row r="726">
          <cell r="B726" t="str">
            <v>DN3</v>
          </cell>
          <cell r="D726" t="str">
            <v>Line Dịch vụ số 2</v>
          </cell>
          <cell r="H726" t="str">
            <v>Phân phối bán lẻ</v>
          </cell>
          <cell r="BB726">
            <v>0</v>
          </cell>
        </row>
        <row r="727">
          <cell r="B727" t="str">
            <v>DN3</v>
          </cell>
          <cell r="D727" t="str">
            <v>Line Dịch vụ số 2</v>
          </cell>
          <cell r="H727" t="str">
            <v>Phân phối bán lẻ</v>
          </cell>
          <cell r="BB727">
            <v>0</v>
          </cell>
        </row>
        <row r="728">
          <cell r="B728" t="str">
            <v>DN3</v>
          </cell>
          <cell r="D728" t="str">
            <v>Line Dịch vụ số 2</v>
          </cell>
          <cell r="H728" t="str">
            <v>Phân phối bán lẻ</v>
          </cell>
          <cell r="BB728">
            <v>0</v>
          </cell>
        </row>
        <row r="729">
          <cell r="B729" t="str">
            <v>DN3</v>
          </cell>
          <cell r="D729" t="str">
            <v>Line Dịch vụ số 2</v>
          </cell>
          <cell r="H729" t="str">
            <v>Phân phối bán lẻ</v>
          </cell>
          <cell r="BB729">
            <v>0</v>
          </cell>
        </row>
        <row r="730">
          <cell r="B730" t="str">
            <v>DN3</v>
          </cell>
          <cell r="D730" t="str">
            <v>Line Dịch vụ số 2</v>
          </cell>
          <cell r="H730" t="str">
            <v>Phân phối bán lẻ</v>
          </cell>
          <cell r="BB730">
            <v>0</v>
          </cell>
        </row>
        <row r="731">
          <cell r="B731" t="str">
            <v>DN3</v>
          </cell>
          <cell r="D731" t="str">
            <v>Line Dịch vụ số 2</v>
          </cell>
          <cell r="H731" t="str">
            <v>Phân phối bán lẻ</v>
          </cell>
          <cell r="BB731">
            <v>0</v>
          </cell>
        </row>
        <row r="732">
          <cell r="B732" t="str">
            <v>DN3</v>
          </cell>
          <cell r="D732" t="str">
            <v>Line Dịch vụ số 2</v>
          </cell>
          <cell r="H732" t="str">
            <v>Phân phối bán lẻ</v>
          </cell>
          <cell r="BB732">
            <v>0</v>
          </cell>
        </row>
        <row r="733">
          <cell r="B733" t="str">
            <v>DN3</v>
          </cell>
          <cell r="D733" t="str">
            <v>Line Dịch vụ số 2</v>
          </cell>
          <cell r="H733" t="str">
            <v>Phân phối bán lẻ</v>
          </cell>
          <cell r="BB733">
            <v>0</v>
          </cell>
        </row>
        <row r="734">
          <cell r="B734" t="str">
            <v>DN3</v>
          </cell>
          <cell r="D734" t="str">
            <v>Line Dịch vụ số 2</v>
          </cell>
          <cell r="H734" t="str">
            <v>Phân phối bán lẻ</v>
          </cell>
          <cell r="BB734">
            <v>0</v>
          </cell>
        </row>
        <row r="735">
          <cell r="B735" t="str">
            <v>DN3</v>
          </cell>
          <cell r="D735" t="str">
            <v>Line Khách hàng doanh nghiệp vừa và nhỏ 3</v>
          </cell>
          <cell r="H735" t="str">
            <v>Phân phối bán lẻ</v>
          </cell>
          <cell r="BB735">
            <v>0</v>
          </cell>
        </row>
        <row r="736">
          <cell r="B736" t="str">
            <v>DN3</v>
          </cell>
          <cell r="D736" t="str">
            <v>Line CQ nhà nước, cơ quan HCSN</v>
          </cell>
          <cell r="H736" t="str">
            <v>Phân phối bán lẻ</v>
          </cell>
          <cell r="BB736">
            <v>0</v>
          </cell>
        </row>
        <row r="737">
          <cell r="B737" t="str">
            <v>DN3</v>
          </cell>
          <cell r="D737" t="str">
            <v>Line Khách hàng doanh nghiệp vừa và nhỏ 1</v>
          </cell>
          <cell r="H737" t="str">
            <v>Phân phối bán lẻ</v>
          </cell>
          <cell r="BB737">
            <v>0</v>
          </cell>
        </row>
        <row r="738">
          <cell r="B738" t="str">
            <v>DN3</v>
          </cell>
          <cell r="D738" t="str">
            <v>Line Khách hàng doanh nghiệp vừa và nhỏ 1</v>
          </cell>
          <cell r="H738" t="str">
            <v>Phân phối bán lẻ</v>
          </cell>
          <cell r="BB738">
            <v>0</v>
          </cell>
        </row>
        <row r="739">
          <cell r="B739" t="str">
            <v>DN3</v>
          </cell>
          <cell r="D739" t="str">
            <v>Line Khách hàng doanh nghiệp vừa và nhỏ 1</v>
          </cell>
          <cell r="H739" t="str">
            <v>Phân phối bán lẻ</v>
          </cell>
          <cell r="BB739">
            <v>0</v>
          </cell>
        </row>
        <row r="740">
          <cell r="B740" t="str">
            <v>DN3</v>
          </cell>
          <cell r="D740" t="str">
            <v>Line Khách hàng doanh nghiệp vừa và nhỏ 1</v>
          </cell>
          <cell r="H740" t="str">
            <v>Phân phối bán lẻ</v>
          </cell>
          <cell r="BB740">
            <v>0</v>
          </cell>
        </row>
        <row r="741">
          <cell r="B741" t="str">
            <v>DN3</v>
          </cell>
          <cell r="D741" t="str">
            <v>Line Khách hàng doanh nghiệp vừa và nhỏ 1</v>
          </cell>
          <cell r="H741" t="str">
            <v>Phân phối bán lẻ</v>
          </cell>
          <cell r="BB741">
            <v>0</v>
          </cell>
        </row>
        <row r="742">
          <cell r="B742" t="str">
            <v>DN3</v>
          </cell>
          <cell r="D742" t="str">
            <v>Line Khách hàng doanh nghiệp vừa và nhỏ 1</v>
          </cell>
          <cell r="H742" t="str">
            <v>Phân phối bán lẻ</v>
          </cell>
          <cell r="BB742">
            <v>0</v>
          </cell>
        </row>
        <row r="743">
          <cell r="B743" t="str">
            <v>DN3</v>
          </cell>
          <cell r="D743" t="str">
            <v>Line Khách hàng doanh nghiệp vừa và nhỏ 2</v>
          </cell>
          <cell r="H743" t="str">
            <v>Phân phối bán lẻ</v>
          </cell>
          <cell r="BB743">
            <v>0</v>
          </cell>
        </row>
        <row r="744">
          <cell r="B744" t="str">
            <v>DN3</v>
          </cell>
          <cell r="D744" t="str">
            <v>Line Khách hàng doanh nghiệp vừa và nhỏ 2</v>
          </cell>
          <cell r="H744" t="str">
            <v>Phân phối bán lẻ</v>
          </cell>
          <cell r="BB744">
            <v>0</v>
          </cell>
        </row>
        <row r="745">
          <cell r="B745" t="str">
            <v>DN3</v>
          </cell>
          <cell r="D745" t="str">
            <v>Line Khách hàng doanh nghiệp vừa và nhỏ 2</v>
          </cell>
          <cell r="H745" t="str">
            <v>Phân phối bán lẻ</v>
          </cell>
          <cell r="BB745">
            <v>0</v>
          </cell>
        </row>
        <row r="746">
          <cell r="B746" t="str">
            <v>DN3</v>
          </cell>
          <cell r="D746" t="str">
            <v>Line Khách hàng doanh nghiệp vừa và nhỏ 2</v>
          </cell>
          <cell r="H746" t="str">
            <v>Phân phối bán lẻ</v>
          </cell>
          <cell r="BB746">
            <v>0</v>
          </cell>
        </row>
        <row r="747">
          <cell r="B747" t="str">
            <v>DN3</v>
          </cell>
          <cell r="D747" t="str">
            <v>Line Khách hàng doanh nghiệp vừa và nhỏ 2</v>
          </cell>
          <cell r="H747" t="str">
            <v>Phân phối bán lẻ</v>
          </cell>
          <cell r="BB747">
            <v>0</v>
          </cell>
        </row>
        <row r="748">
          <cell r="B748" t="str">
            <v>DN3</v>
          </cell>
          <cell r="D748" t="str">
            <v>Line Khách hàng doanh nghiệp vừa và nhỏ 3</v>
          </cell>
          <cell r="H748" t="str">
            <v>Phân phối bán lẻ</v>
          </cell>
          <cell r="BB748">
            <v>0</v>
          </cell>
        </row>
        <row r="749">
          <cell r="B749" t="str">
            <v>DN3</v>
          </cell>
          <cell r="D749" t="str">
            <v>Line Khách hàng doanh nghiệp vừa và nhỏ 3</v>
          </cell>
          <cell r="H749" t="str">
            <v>Phân phối bán lẻ</v>
          </cell>
          <cell r="BB749">
            <v>0</v>
          </cell>
        </row>
        <row r="750">
          <cell r="B750" t="str">
            <v>DN3</v>
          </cell>
          <cell r="D750" t="str">
            <v>Line Khách hàng doanh nghiệp vừa và nhỏ 3</v>
          </cell>
          <cell r="H750" t="str">
            <v>Phân phối bán lẻ</v>
          </cell>
          <cell r="BB750">
            <v>0</v>
          </cell>
        </row>
        <row r="751">
          <cell r="B751" t="str">
            <v>DN3</v>
          </cell>
          <cell r="D751" t="str">
            <v>Line Khách hàng doanh nghiệp vừa và nhỏ 3</v>
          </cell>
          <cell r="H751" t="str">
            <v>Phân phối bán lẻ</v>
          </cell>
          <cell r="BB751">
            <v>0</v>
          </cell>
        </row>
        <row r="752">
          <cell r="B752" t="str">
            <v>DN3</v>
          </cell>
          <cell r="D752" t="str">
            <v>Line Khách hàng doanh nghiệp vừa và nhỏ 3</v>
          </cell>
          <cell r="H752" t="str">
            <v>Phân phối bán lẻ</v>
          </cell>
          <cell r="BB752">
            <v>0</v>
          </cell>
        </row>
        <row r="753">
          <cell r="B753" t="str">
            <v>DN3</v>
          </cell>
          <cell r="D753" t="str">
            <v>Line Khách sạn, du lịch, bất động sản, vận tải</v>
          </cell>
          <cell r="H753" t="str">
            <v>Phân phối bán lẻ</v>
          </cell>
          <cell r="BB753">
            <v>0</v>
          </cell>
        </row>
        <row r="754">
          <cell r="B754" t="str">
            <v>DN3</v>
          </cell>
          <cell r="D754" t="str">
            <v>Line Khách sạn, du lịch, bất động sản, vận tải</v>
          </cell>
          <cell r="H754" t="str">
            <v>Phân phối bán lẻ</v>
          </cell>
          <cell r="BB754">
            <v>0</v>
          </cell>
        </row>
        <row r="755">
          <cell r="B755" t="str">
            <v>DN3</v>
          </cell>
          <cell r="D755" t="str">
            <v>Line Khách sạn, du lịch, bất động sản, vận tải</v>
          </cell>
          <cell r="H755" t="str">
            <v>Phân phối bán lẻ</v>
          </cell>
          <cell r="BB755">
            <v>0</v>
          </cell>
        </row>
        <row r="756">
          <cell r="B756" t="str">
            <v>DN3</v>
          </cell>
          <cell r="D756" t="str">
            <v>Line Khách sạn, du lịch, bất động sản, vận tải</v>
          </cell>
          <cell r="H756" t="str">
            <v>Phân phối bán lẻ</v>
          </cell>
          <cell r="BB756">
            <v>0</v>
          </cell>
        </row>
        <row r="757">
          <cell r="B757" t="str">
            <v>DN3</v>
          </cell>
          <cell r="D757" t="str">
            <v>Line Khách sạn, du lịch, bất động sản, vận tải</v>
          </cell>
          <cell r="H757" t="str">
            <v>Phân phối bán lẻ</v>
          </cell>
          <cell r="BB757">
            <v>0</v>
          </cell>
        </row>
        <row r="758">
          <cell r="B758" t="str">
            <v>DN3</v>
          </cell>
          <cell r="D758" t="e">
            <v>#N/A</v>
          </cell>
          <cell r="H758" t="str">
            <v>Phân phối bán lẻ</v>
          </cell>
          <cell r="BB758">
            <v>0</v>
          </cell>
        </row>
        <row r="759">
          <cell r="B759" t="str">
            <v>DN3</v>
          </cell>
          <cell r="D759" t="str">
            <v>Line Bán Lẻ, Cp, Idc, Ngân Hàng, Tài Chính, Nước Ngoài</v>
          </cell>
          <cell r="H759" t="str">
            <v>Phân phối bán lẻ</v>
          </cell>
          <cell r="BB759">
            <v>0</v>
          </cell>
        </row>
        <row r="760">
          <cell r="B760" t="str">
            <v>DN3</v>
          </cell>
          <cell r="D760" t="e">
            <v>#N/A</v>
          </cell>
          <cell r="H760" t="str">
            <v>Phân phối bán lẻ</v>
          </cell>
          <cell r="BB760">
            <v>0</v>
          </cell>
        </row>
        <row r="761">
          <cell r="B761" t="str">
            <v>DN3</v>
          </cell>
          <cell r="D761" t="e">
            <v>#N/A</v>
          </cell>
          <cell r="H761" t="str">
            <v>Phân phối bán lẻ</v>
          </cell>
          <cell r="BB761">
            <v>0</v>
          </cell>
        </row>
        <row r="762">
          <cell r="B762" t="str">
            <v>DN3</v>
          </cell>
          <cell r="D762" t="e">
            <v>#N/A</v>
          </cell>
          <cell r="H762" t="str">
            <v>Phân phối bán lẻ</v>
          </cell>
          <cell r="BB762">
            <v>0</v>
          </cell>
        </row>
        <row r="763">
          <cell r="B763" t="str">
            <v>DN3</v>
          </cell>
          <cell r="D763" t="e">
            <v>#N/A</v>
          </cell>
          <cell r="H763" t="str">
            <v>Phân phối bán lẻ</v>
          </cell>
          <cell r="BB763">
            <v>0</v>
          </cell>
        </row>
        <row r="764">
          <cell r="B764" t="str">
            <v>DN3</v>
          </cell>
          <cell r="D764" t="e">
            <v>#N/A</v>
          </cell>
          <cell r="H764" t="str">
            <v>Phân phối bán lẻ</v>
          </cell>
          <cell r="BB764">
            <v>0</v>
          </cell>
        </row>
        <row r="765">
          <cell r="B765" t="str">
            <v>DN3</v>
          </cell>
          <cell r="D765" t="e">
            <v>#N/A</v>
          </cell>
          <cell r="H765" t="str">
            <v>Phân phối bán lẻ</v>
          </cell>
          <cell r="BB765">
            <v>0</v>
          </cell>
        </row>
        <row r="766">
          <cell r="B766" t="str">
            <v>DN3</v>
          </cell>
          <cell r="D766" t="e">
            <v>#N/A</v>
          </cell>
          <cell r="H766" t="str">
            <v>Phân phối bán lẻ</v>
          </cell>
          <cell r="BB766">
            <v>0</v>
          </cell>
        </row>
        <row r="767">
          <cell r="B767" t="str">
            <v>DN3</v>
          </cell>
          <cell r="D767" t="e">
            <v>#N/A</v>
          </cell>
          <cell r="H767" t="str">
            <v>Phân phối bán lẻ</v>
          </cell>
          <cell r="BB767">
            <v>0</v>
          </cell>
        </row>
        <row r="768">
          <cell r="B768" t="str">
            <v>DN3</v>
          </cell>
          <cell r="D768" t="e">
            <v>#N/A</v>
          </cell>
          <cell r="H768" t="str">
            <v>Phân phối bán lẻ</v>
          </cell>
          <cell r="BB768">
            <v>0</v>
          </cell>
        </row>
        <row r="769">
          <cell r="B769" t="str">
            <v>DN3</v>
          </cell>
          <cell r="D769" t="e">
            <v>#N/A</v>
          </cell>
          <cell r="H769" t="str">
            <v>Phân phối bán lẻ</v>
          </cell>
          <cell r="BB769">
            <v>0</v>
          </cell>
        </row>
        <row r="770">
          <cell r="B770" t="str">
            <v>DN3</v>
          </cell>
          <cell r="D770" t="e">
            <v>#N/A</v>
          </cell>
          <cell r="H770" t="str">
            <v>Phân phối bán lẻ</v>
          </cell>
          <cell r="BB770">
            <v>0</v>
          </cell>
        </row>
        <row r="771">
          <cell r="B771" t="str">
            <v>DN3</v>
          </cell>
          <cell r="D771" t="e">
            <v>#N/A</v>
          </cell>
          <cell r="H771" t="str">
            <v>Phân phối bán lẻ</v>
          </cell>
          <cell r="BB771">
            <v>0</v>
          </cell>
        </row>
        <row r="772">
          <cell r="B772" t="str">
            <v>DN3</v>
          </cell>
          <cell r="D772" t="e">
            <v>#N/A</v>
          </cell>
          <cell r="H772" t="str">
            <v>Phân phối bán lẻ</v>
          </cell>
          <cell r="BB772">
            <v>0</v>
          </cell>
        </row>
        <row r="773">
          <cell r="B773" t="str">
            <v>DN3</v>
          </cell>
          <cell r="D773" t="e">
            <v>#N/A</v>
          </cell>
          <cell r="H773" t="str">
            <v>Phân phối bán lẻ</v>
          </cell>
          <cell r="BB773">
            <v>0</v>
          </cell>
        </row>
        <row r="774">
          <cell r="B774" t="str">
            <v>DN3</v>
          </cell>
          <cell r="D774" t="str">
            <v>Tổng</v>
          </cell>
          <cell r="H774" t="str">
            <v>Phân phối bán lẻ</v>
          </cell>
          <cell r="BB774">
            <v>0</v>
          </cell>
        </row>
        <row r="775">
          <cell r="B775" t="str">
            <v>DN3</v>
          </cell>
          <cell r="D775" t="str">
            <v>Phòng</v>
          </cell>
          <cell r="H775" t="str">
            <v>Phân phối bán lẻ</v>
          </cell>
          <cell r="BB775">
            <v>0</v>
          </cell>
        </row>
        <row r="776">
          <cell r="B776" t="str">
            <v>DN3</v>
          </cell>
          <cell r="D776" t="str">
            <v>Line Bán Lẻ, Cp, Idc, Ngân Hàng, Tài Chính, Nước Ngoài</v>
          </cell>
          <cell r="H776" t="str">
            <v>MyTV</v>
          </cell>
          <cell r="BB776">
            <v>0</v>
          </cell>
        </row>
        <row r="777">
          <cell r="B777" t="str">
            <v>DN3</v>
          </cell>
          <cell r="D777" t="str">
            <v>Line Bán Lẻ, Cp, Idc, Ngân Hàng, Tài Chính, Nước Ngoài</v>
          </cell>
          <cell r="H777" t="str">
            <v>MyTV</v>
          </cell>
          <cell r="BB777">
            <v>0</v>
          </cell>
        </row>
        <row r="778">
          <cell r="B778" t="str">
            <v>DN3</v>
          </cell>
          <cell r="D778" t="str">
            <v>Line Bán Lẻ, Cp, Idc, Ngân Hàng, Tài Chính, Nước Ngoài</v>
          </cell>
          <cell r="H778" t="str">
            <v>MyTV</v>
          </cell>
          <cell r="BB778">
            <v>0</v>
          </cell>
        </row>
        <row r="779">
          <cell r="B779" t="str">
            <v>DN3</v>
          </cell>
          <cell r="D779" t="str">
            <v>Line Bán Lẻ, Cp, Idc, Ngân Hàng, Tài Chính, Nước Ngoài</v>
          </cell>
          <cell r="H779" t="str">
            <v>MyTV</v>
          </cell>
          <cell r="BB779">
            <v>0</v>
          </cell>
        </row>
        <row r="780">
          <cell r="B780" t="str">
            <v>DN3</v>
          </cell>
          <cell r="D780" t="str">
            <v>Line Bán Lẻ, Cp, Idc, Ngân Hàng, Tài Chính, Nước Ngoài</v>
          </cell>
          <cell r="H780" t="str">
            <v>MyTV</v>
          </cell>
          <cell r="BB780">
            <v>0</v>
          </cell>
        </row>
        <row r="781">
          <cell r="B781" t="str">
            <v>DN3</v>
          </cell>
          <cell r="D781" t="str">
            <v>Line Bán Lẻ, Cp, Idc, Ngân Hàng, Tài Chính, Nước Ngoài</v>
          </cell>
          <cell r="H781" t="str">
            <v>MyTV</v>
          </cell>
          <cell r="BB781">
            <v>0</v>
          </cell>
        </row>
        <row r="782">
          <cell r="B782" t="str">
            <v>DN3</v>
          </cell>
          <cell r="D782" t="str">
            <v>Line CQ nhà nước, cơ quan HCSN</v>
          </cell>
          <cell r="H782" t="str">
            <v>MyTV</v>
          </cell>
          <cell r="BB782">
            <v>0</v>
          </cell>
        </row>
        <row r="783">
          <cell r="B783" t="str">
            <v>DN3</v>
          </cell>
          <cell r="D783" t="str">
            <v>Line CQ nhà nước, cơ quan HCSN</v>
          </cell>
          <cell r="H783" t="str">
            <v>MyTV</v>
          </cell>
          <cell r="BB783">
            <v>0</v>
          </cell>
        </row>
        <row r="784">
          <cell r="B784" t="str">
            <v>DN3</v>
          </cell>
          <cell r="D784" t="str">
            <v>Line CQ nhà nước, cơ quan HCSN</v>
          </cell>
          <cell r="H784" t="str">
            <v>MyTV</v>
          </cell>
          <cell r="BB784">
            <v>0</v>
          </cell>
        </row>
        <row r="785">
          <cell r="B785" t="str">
            <v>DN3</v>
          </cell>
          <cell r="D785" t="str">
            <v>Line CQ nhà nước, cơ quan HCSN</v>
          </cell>
          <cell r="H785" t="str">
            <v>MyTV</v>
          </cell>
          <cell r="BB785">
            <v>0</v>
          </cell>
        </row>
        <row r="786">
          <cell r="B786" t="str">
            <v>DN3</v>
          </cell>
          <cell r="D786" t="str">
            <v>Line CQ nhà nước, cơ quan HCSN</v>
          </cell>
          <cell r="H786" t="str">
            <v>MyTV</v>
          </cell>
          <cell r="BB786">
            <v>0</v>
          </cell>
        </row>
        <row r="787">
          <cell r="B787" t="str">
            <v>DN3</v>
          </cell>
          <cell r="D787" t="str">
            <v>Line Dịch vụ số 1</v>
          </cell>
          <cell r="H787" t="str">
            <v>MyTV</v>
          </cell>
          <cell r="BB787">
            <v>0</v>
          </cell>
        </row>
        <row r="788">
          <cell r="B788" t="str">
            <v>DN3</v>
          </cell>
          <cell r="D788" t="str">
            <v>Line Dịch vụ số 1</v>
          </cell>
          <cell r="H788" t="str">
            <v>MyTV</v>
          </cell>
          <cell r="BB788">
            <v>0</v>
          </cell>
        </row>
        <row r="789">
          <cell r="B789" t="str">
            <v>DN3</v>
          </cell>
          <cell r="D789" t="str">
            <v>Line Dịch vụ số 1</v>
          </cell>
          <cell r="H789" t="str">
            <v>MyTV</v>
          </cell>
          <cell r="BB789">
            <v>0</v>
          </cell>
        </row>
        <row r="790">
          <cell r="B790" t="str">
            <v>DN3</v>
          </cell>
          <cell r="D790" t="str">
            <v>Line Dịch vụ số 1</v>
          </cell>
          <cell r="H790" t="str">
            <v>MyTV</v>
          </cell>
          <cell r="BB790">
            <v>0</v>
          </cell>
        </row>
        <row r="791">
          <cell r="B791" t="str">
            <v>DN3</v>
          </cell>
          <cell r="D791" t="str">
            <v>Line Dịch vụ số 1</v>
          </cell>
          <cell r="H791" t="str">
            <v>MyTV</v>
          </cell>
          <cell r="BB791">
            <v>0</v>
          </cell>
        </row>
        <row r="792">
          <cell r="B792" t="str">
            <v>DN3</v>
          </cell>
          <cell r="D792" t="str">
            <v>Line Dịch vụ số 1</v>
          </cell>
          <cell r="H792" t="str">
            <v>MyTV</v>
          </cell>
          <cell r="BB792">
            <v>0</v>
          </cell>
        </row>
        <row r="793">
          <cell r="B793" t="str">
            <v>DN3</v>
          </cell>
          <cell r="D793" t="str">
            <v>Line Dịch vụ số 2</v>
          </cell>
          <cell r="H793" t="str">
            <v>MyTV</v>
          </cell>
          <cell r="BB793">
            <v>0</v>
          </cell>
        </row>
        <row r="794">
          <cell r="B794" t="str">
            <v>DN3</v>
          </cell>
          <cell r="D794" t="str">
            <v>Line Dịch vụ số 2</v>
          </cell>
          <cell r="H794" t="str">
            <v>MyTV</v>
          </cell>
          <cell r="BB794">
            <v>0</v>
          </cell>
        </row>
        <row r="795">
          <cell r="B795" t="str">
            <v>DN3</v>
          </cell>
          <cell r="D795" t="str">
            <v>Line Dịch vụ số 2</v>
          </cell>
          <cell r="H795" t="str">
            <v>MyTV</v>
          </cell>
          <cell r="BB795">
            <v>0</v>
          </cell>
        </row>
        <row r="796">
          <cell r="B796" t="str">
            <v>DN3</v>
          </cell>
          <cell r="D796" t="str">
            <v>Line Dịch vụ số 2</v>
          </cell>
          <cell r="H796" t="str">
            <v>MyTV</v>
          </cell>
          <cell r="BB796">
            <v>0</v>
          </cell>
        </row>
        <row r="797">
          <cell r="B797" t="str">
            <v>DN3</v>
          </cell>
          <cell r="D797" t="str">
            <v>Line Dịch vụ số 2</v>
          </cell>
          <cell r="H797" t="str">
            <v>MyTV</v>
          </cell>
          <cell r="BB797">
            <v>0</v>
          </cell>
        </row>
        <row r="798">
          <cell r="B798" t="str">
            <v>DN3</v>
          </cell>
          <cell r="D798" t="str">
            <v>Line Dịch vụ số 2</v>
          </cell>
          <cell r="H798" t="str">
            <v>MyTV</v>
          </cell>
          <cell r="BB798">
            <v>0</v>
          </cell>
        </row>
        <row r="799">
          <cell r="B799" t="str">
            <v>DN3</v>
          </cell>
          <cell r="D799" t="str">
            <v>Line Dịch vụ số 2</v>
          </cell>
          <cell r="H799" t="str">
            <v>MyTV</v>
          </cell>
          <cell r="BB799">
            <v>0</v>
          </cell>
        </row>
        <row r="800">
          <cell r="B800" t="str">
            <v>DN3</v>
          </cell>
          <cell r="D800" t="str">
            <v>Line Dịch vụ số 2</v>
          </cell>
          <cell r="H800" t="str">
            <v>MyTV</v>
          </cell>
          <cell r="BB800">
            <v>0</v>
          </cell>
        </row>
        <row r="801">
          <cell r="B801" t="str">
            <v>DN3</v>
          </cell>
          <cell r="D801" t="str">
            <v>Line Dịch vụ số 2</v>
          </cell>
          <cell r="H801" t="str">
            <v>MyTV</v>
          </cell>
          <cell r="BB801">
            <v>0</v>
          </cell>
        </row>
        <row r="802">
          <cell r="B802" t="str">
            <v>DN3</v>
          </cell>
          <cell r="D802" t="str">
            <v>Line Dịch vụ số 2</v>
          </cell>
          <cell r="H802" t="str">
            <v>MyTV</v>
          </cell>
          <cell r="BB802">
            <v>0</v>
          </cell>
        </row>
        <row r="803">
          <cell r="B803" t="str">
            <v>DN3</v>
          </cell>
          <cell r="D803" t="str">
            <v>Line Dịch vụ số 2</v>
          </cell>
          <cell r="H803" t="str">
            <v>MyTV</v>
          </cell>
          <cell r="BB803">
            <v>0</v>
          </cell>
        </row>
        <row r="804">
          <cell r="B804" t="str">
            <v>DN3</v>
          </cell>
          <cell r="D804" t="str">
            <v>Line Dịch vụ số 2</v>
          </cell>
          <cell r="H804" t="str">
            <v>MyTV</v>
          </cell>
          <cell r="BB804">
            <v>0</v>
          </cell>
        </row>
        <row r="805">
          <cell r="B805" t="str">
            <v>DN3</v>
          </cell>
          <cell r="D805" t="str">
            <v>Line Khách hàng doanh nghiệp vừa và nhỏ 3</v>
          </cell>
          <cell r="H805" t="str">
            <v>MyTV</v>
          </cell>
          <cell r="BB805">
            <v>0</v>
          </cell>
        </row>
        <row r="806">
          <cell r="B806" t="str">
            <v>DN3</v>
          </cell>
          <cell r="D806" t="str">
            <v>Line CQ nhà nước, cơ quan HCSN</v>
          </cell>
          <cell r="H806" t="str">
            <v>MyTV</v>
          </cell>
          <cell r="BB806">
            <v>0</v>
          </cell>
        </row>
        <row r="807">
          <cell r="B807" t="str">
            <v>DN3</v>
          </cell>
          <cell r="D807" t="str">
            <v>Line Khách hàng doanh nghiệp vừa và nhỏ 1</v>
          </cell>
          <cell r="H807" t="str">
            <v>MyTV</v>
          </cell>
          <cell r="BB807">
            <v>0</v>
          </cell>
        </row>
        <row r="808">
          <cell r="B808" t="str">
            <v>DN3</v>
          </cell>
          <cell r="D808" t="str">
            <v>Line Khách hàng doanh nghiệp vừa và nhỏ 1</v>
          </cell>
          <cell r="H808" t="str">
            <v>MyTV</v>
          </cell>
          <cell r="BB808">
            <v>0</v>
          </cell>
        </row>
        <row r="809">
          <cell r="B809" t="str">
            <v>DN3</v>
          </cell>
          <cell r="D809" t="str">
            <v>Line Khách hàng doanh nghiệp vừa và nhỏ 1</v>
          </cell>
          <cell r="H809" t="str">
            <v>MyTV</v>
          </cell>
          <cell r="BB809">
            <v>0</v>
          </cell>
        </row>
        <row r="810">
          <cell r="B810" t="str">
            <v>DN3</v>
          </cell>
          <cell r="D810" t="str">
            <v>Line Khách hàng doanh nghiệp vừa và nhỏ 1</v>
          </cell>
          <cell r="H810" t="str">
            <v>MyTV</v>
          </cell>
          <cell r="BB810">
            <v>0</v>
          </cell>
        </row>
        <row r="811">
          <cell r="B811" t="str">
            <v>DN3</v>
          </cell>
          <cell r="D811" t="str">
            <v>Line Khách hàng doanh nghiệp vừa và nhỏ 1</v>
          </cell>
          <cell r="H811" t="str">
            <v>MyTV</v>
          </cell>
          <cell r="BB811">
            <v>0</v>
          </cell>
        </row>
        <row r="812">
          <cell r="B812" t="str">
            <v>DN3</v>
          </cell>
          <cell r="D812" t="str">
            <v>Line Khách hàng doanh nghiệp vừa và nhỏ 1</v>
          </cell>
          <cell r="H812" t="str">
            <v>MyTV</v>
          </cell>
          <cell r="BB812">
            <v>0</v>
          </cell>
        </row>
        <row r="813">
          <cell r="B813" t="str">
            <v>DN3</v>
          </cell>
          <cell r="D813" t="str">
            <v>Line Khách hàng doanh nghiệp vừa và nhỏ 2</v>
          </cell>
          <cell r="H813" t="str">
            <v>MyTV</v>
          </cell>
          <cell r="BB813">
            <v>0</v>
          </cell>
        </row>
        <row r="814">
          <cell r="B814" t="str">
            <v>DN3</v>
          </cell>
          <cell r="D814" t="str">
            <v>Line Khách hàng doanh nghiệp vừa và nhỏ 2</v>
          </cell>
          <cell r="H814" t="str">
            <v>MyTV</v>
          </cell>
          <cell r="BB814">
            <v>0</v>
          </cell>
        </row>
        <row r="815">
          <cell r="B815" t="str">
            <v>DN3</v>
          </cell>
          <cell r="D815" t="str">
            <v>Line Khách hàng doanh nghiệp vừa và nhỏ 2</v>
          </cell>
          <cell r="H815" t="str">
            <v>MyTV</v>
          </cell>
          <cell r="BB815">
            <v>0</v>
          </cell>
        </row>
        <row r="816">
          <cell r="B816" t="str">
            <v>DN3</v>
          </cell>
          <cell r="D816" t="str">
            <v>Line Khách hàng doanh nghiệp vừa và nhỏ 2</v>
          </cell>
          <cell r="H816" t="str">
            <v>MyTV</v>
          </cell>
          <cell r="BB816">
            <v>0</v>
          </cell>
        </row>
        <row r="817">
          <cell r="B817" t="str">
            <v>DN3</v>
          </cell>
          <cell r="D817" t="str">
            <v>Line Khách hàng doanh nghiệp vừa và nhỏ 2</v>
          </cell>
          <cell r="H817" t="str">
            <v>MyTV</v>
          </cell>
          <cell r="BB817">
            <v>0</v>
          </cell>
        </row>
        <row r="818">
          <cell r="B818" t="str">
            <v>DN3</v>
          </cell>
          <cell r="D818" t="str">
            <v>Line Khách hàng doanh nghiệp vừa và nhỏ 3</v>
          </cell>
          <cell r="H818" t="str">
            <v>MyTV</v>
          </cell>
          <cell r="BB818">
            <v>0</v>
          </cell>
        </row>
        <row r="819">
          <cell r="B819" t="str">
            <v>DN3</v>
          </cell>
          <cell r="D819" t="str">
            <v>Line Khách hàng doanh nghiệp vừa và nhỏ 3</v>
          </cell>
          <cell r="H819" t="str">
            <v>MyTV</v>
          </cell>
          <cell r="BB819">
            <v>0</v>
          </cell>
        </row>
        <row r="820">
          <cell r="B820" t="str">
            <v>DN3</v>
          </cell>
          <cell r="D820" t="str">
            <v>Line Khách hàng doanh nghiệp vừa và nhỏ 3</v>
          </cell>
          <cell r="H820" t="str">
            <v>MyTV</v>
          </cell>
          <cell r="BB820">
            <v>0</v>
          </cell>
        </row>
        <row r="821">
          <cell r="B821" t="str">
            <v>DN3</v>
          </cell>
          <cell r="D821" t="str">
            <v>Line Khách hàng doanh nghiệp vừa và nhỏ 3</v>
          </cell>
          <cell r="H821" t="str">
            <v>MyTV</v>
          </cell>
          <cell r="BB821">
            <v>0</v>
          </cell>
        </row>
        <row r="822">
          <cell r="B822" t="str">
            <v>DN3</v>
          </cell>
          <cell r="D822" t="str">
            <v>Line Khách hàng doanh nghiệp vừa và nhỏ 3</v>
          </cell>
          <cell r="H822" t="str">
            <v>MyTV</v>
          </cell>
          <cell r="BB822">
            <v>0</v>
          </cell>
        </row>
        <row r="823">
          <cell r="B823" t="str">
            <v>DN3</v>
          </cell>
          <cell r="D823" t="str">
            <v>Line Khách sạn, du lịch, bất động sản, vận tải</v>
          </cell>
          <cell r="H823" t="str">
            <v>MyTV</v>
          </cell>
          <cell r="BB823">
            <v>0</v>
          </cell>
        </row>
        <row r="824">
          <cell r="B824" t="str">
            <v>DN3</v>
          </cell>
          <cell r="D824" t="str">
            <v>Line Khách sạn, du lịch, bất động sản, vận tải</v>
          </cell>
          <cell r="H824" t="str">
            <v>MyTV</v>
          </cell>
          <cell r="BB824">
            <v>0</v>
          </cell>
        </row>
        <row r="825">
          <cell r="B825" t="str">
            <v>DN3</v>
          </cell>
          <cell r="D825" t="str">
            <v>Line Khách sạn, du lịch, bất động sản, vận tải</v>
          </cell>
          <cell r="H825" t="str">
            <v>MyTV</v>
          </cell>
          <cell r="BB825">
            <v>0</v>
          </cell>
        </row>
        <row r="826">
          <cell r="B826" t="str">
            <v>DN3</v>
          </cell>
          <cell r="D826" t="str">
            <v>Line Khách sạn, du lịch, bất động sản, vận tải</v>
          </cell>
          <cell r="H826" t="str">
            <v>MyTV</v>
          </cell>
          <cell r="BB826">
            <v>0</v>
          </cell>
        </row>
        <row r="827">
          <cell r="B827" t="str">
            <v>DN3</v>
          </cell>
          <cell r="D827" t="str">
            <v>Line Khách sạn, du lịch, bất động sản, vận tải</v>
          </cell>
          <cell r="H827" t="str">
            <v>MyTV</v>
          </cell>
          <cell r="BB827">
            <v>0</v>
          </cell>
        </row>
        <row r="828">
          <cell r="B828" t="str">
            <v>DN3</v>
          </cell>
          <cell r="D828" t="e">
            <v>#N/A</v>
          </cell>
          <cell r="H828" t="str">
            <v>MyTV</v>
          </cell>
          <cell r="BB828">
            <v>0</v>
          </cell>
        </row>
        <row r="829">
          <cell r="B829" t="str">
            <v>DN3</v>
          </cell>
          <cell r="D829" t="str">
            <v>Line Bán Lẻ, Cp, Idc, Ngân Hàng, Tài Chính, Nước Ngoài</v>
          </cell>
          <cell r="H829" t="str">
            <v>MyTV</v>
          </cell>
          <cell r="BB829">
            <v>0</v>
          </cell>
        </row>
        <row r="830">
          <cell r="B830" t="str">
            <v>DN3</v>
          </cell>
          <cell r="D830" t="e">
            <v>#N/A</v>
          </cell>
          <cell r="H830" t="str">
            <v>MyTV</v>
          </cell>
          <cell r="BB830">
            <v>0</v>
          </cell>
        </row>
        <row r="831">
          <cell r="B831" t="str">
            <v>DN3</v>
          </cell>
          <cell r="D831" t="e">
            <v>#N/A</v>
          </cell>
          <cell r="H831" t="str">
            <v>MyTV</v>
          </cell>
          <cell r="BB831">
            <v>0</v>
          </cell>
        </row>
        <row r="832">
          <cell r="B832" t="str">
            <v>DN3</v>
          </cell>
          <cell r="D832" t="e">
            <v>#N/A</v>
          </cell>
          <cell r="H832" t="str">
            <v>MyTV</v>
          </cell>
          <cell r="BB832">
            <v>0</v>
          </cell>
        </row>
        <row r="833">
          <cell r="B833" t="str">
            <v>DN3</v>
          </cell>
          <cell r="D833" t="e">
            <v>#N/A</v>
          </cell>
          <cell r="H833" t="str">
            <v>MyTV</v>
          </cell>
          <cell r="BB833">
            <v>0</v>
          </cell>
        </row>
        <row r="834">
          <cell r="B834" t="str">
            <v>DN3</v>
          </cell>
          <cell r="D834" t="e">
            <v>#N/A</v>
          </cell>
          <cell r="H834" t="str">
            <v>MyTV</v>
          </cell>
          <cell r="BB834">
            <v>0</v>
          </cell>
        </row>
        <row r="835">
          <cell r="B835" t="str">
            <v>DN3</v>
          </cell>
          <cell r="D835" t="e">
            <v>#N/A</v>
          </cell>
          <cell r="H835" t="str">
            <v>MyTV</v>
          </cell>
          <cell r="BB835">
            <v>0</v>
          </cell>
        </row>
        <row r="836">
          <cell r="B836" t="str">
            <v>DN3</v>
          </cell>
          <cell r="D836" t="e">
            <v>#N/A</v>
          </cell>
          <cell r="H836" t="str">
            <v>MyTV</v>
          </cell>
          <cell r="BB836">
            <v>0</v>
          </cell>
        </row>
        <row r="837">
          <cell r="B837" t="str">
            <v>DN3</v>
          </cell>
          <cell r="D837" t="e">
            <v>#N/A</v>
          </cell>
          <cell r="H837" t="str">
            <v>MyTV</v>
          </cell>
          <cell r="BB837">
            <v>0</v>
          </cell>
        </row>
        <row r="838">
          <cell r="B838" t="str">
            <v>DN3</v>
          </cell>
          <cell r="D838" t="e">
            <v>#N/A</v>
          </cell>
          <cell r="H838" t="str">
            <v>MyTV</v>
          </cell>
          <cell r="BB838">
            <v>0</v>
          </cell>
        </row>
        <row r="839">
          <cell r="B839" t="str">
            <v>DN3</v>
          </cell>
          <cell r="D839" t="e">
            <v>#N/A</v>
          </cell>
          <cell r="H839" t="str">
            <v>MyTV</v>
          </cell>
          <cell r="BB839">
            <v>0</v>
          </cell>
        </row>
        <row r="840">
          <cell r="B840" t="str">
            <v>DN3</v>
          </cell>
          <cell r="D840" t="e">
            <v>#N/A</v>
          </cell>
          <cell r="H840" t="str">
            <v>MyTV</v>
          </cell>
          <cell r="BB840">
            <v>0</v>
          </cell>
        </row>
        <row r="841">
          <cell r="B841" t="str">
            <v>DN3</v>
          </cell>
          <cell r="D841" t="e">
            <v>#N/A</v>
          </cell>
          <cell r="H841" t="str">
            <v>MyTV</v>
          </cell>
          <cell r="BB841">
            <v>0</v>
          </cell>
        </row>
        <row r="842">
          <cell r="B842" t="str">
            <v>DN3</v>
          </cell>
          <cell r="D842" t="e">
            <v>#N/A</v>
          </cell>
          <cell r="H842" t="str">
            <v>MyTV</v>
          </cell>
          <cell r="BB842">
            <v>0</v>
          </cell>
        </row>
        <row r="843">
          <cell r="B843" t="str">
            <v>DN3</v>
          </cell>
          <cell r="D843" t="e">
            <v>#N/A</v>
          </cell>
          <cell r="H843" t="str">
            <v>MyTV</v>
          </cell>
          <cell r="BB843">
            <v>0</v>
          </cell>
        </row>
        <row r="844">
          <cell r="B844" t="str">
            <v>DN3</v>
          </cell>
          <cell r="D844" t="str">
            <v>Tổng</v>
          </cell>
          <cell r="H844" t="str">
            <v>MyTV</v>
          </cell>
          <cell r="BB844">
            <v>0</v>
          </cell>
        </row>
        <row r="845">
          <cell r="B845" t="str">
            <v>DN3</v>
          </cell>
          <cell r="D845" t="str">
            <v>Phòng</v>
          </cell>
          <cell r="H845" t="str">
            <v>MyTV</v>
          </cell>
          <cell r="BB845">
            <v>0</v>
          </cell>
        </row>
        <row r="846">
          <cell r="B846" t="str">
            <v>DN3</v>
          </cell>
          <cell r="D846" t="str">
            <v>Line Bán Lẻ, Cp, Idc, Ngân Hàng, Tài Chính, Nước Ngoài</v>
          </cell>
          <cell r="H846" t="str">
            <v>Dịch vụ tiện ích</v>
          </cell>
          <cell r="BB846">
            <v>0</v>
          </cell>
        </row>
        <row r="847">
          <cell r="B847" t="str">
            <v>DN3</v>
          </cell>
          <cell r="D847" t="str">
            <v>Line Bán Lẻ, Cp, Idc, Ngân Hàng, Tài Chính, Nước Ngoài</v>
          </cell>
          <cell r="H847" t="str">
            <v>Dịch vụ tiện ích</v>
          </cell>
          <cell r="BB847">
            <v>0</v>
          </cell>
        </row>
        <row r="848">
          <cell r="B848" t="str">
            <v>DN3</v>
          </cell>
          <cell r="D848" t="str">
            <v>Line Bán Lẻ, Cp, Idc, Ngân Hàng, Tài Chính, Nước Ngoài</v>
          </cell>
          <cell r="H848" t="str">
            <v>Dịch vụ tiện ích</v>
          </cell>
          <cell r="BB848">
            <v>0</v>
          </cell>
        </row>
        <row r="849">
          <cell r="B849" t="str">
            <v>DN3</v>
          </cell>
          <cell r="D849" t="str">
            <v>Line Bán Lẻ, Cp, Idc, Ngân Hàng, Tài Chính, Nước Ngoài</v>
          </cell>
          <cell r="H849" t="str">
            <v>Dịch vụ tiện ích</v>
          </cell>
          <cell r="BB849">
            <v>0</v>
          </cell>
        </row>
        <row r="850">
          <cell r="B850" t="str">
            <v>DN3</v>
          </cell>
          <cell r="D850" t="str">
            <v>Line Bán Lẻ, Cp, Idc, Ngân Hàng, Tài Chính, Nước Ngoài</v>
          </cell>
          <cell r="H850" t="str">
            <v>Dịch vụ tiện ích</v>
          </cell>
          <cell r="BB850">
            <v>0</v>
          </cell>
        </row>
        <row r="851">
          <cell r="B851" t="str">
            <v>DN3</v>
          </cell>
          <cell r="D851" t="str">
            <v>Line Bán Lẻ, Cp, Idc, Ngân Hàng, Tài Chính, Nước Ngoài</v>
          </cell>
          <cell r="H851" t="str">
            <v>Dịch vụ tiện ích</v>
          </cell>
          <cell r="BB851">
            <v>0</v>
          </cell>
        </row>
        <row r="852">
          <cell r="B852" t="str">
            <v>DN3</v>
          </cell>
          <cell r="D852" t="str">
            <v>Line CQ nhà nước, cơ quan HCSN</v>
          </cell>
          <cell r="H852" t="str">
            <v>Dịch vụ tiện ích</v>
          </cell>
          <cell r="BB852">
            <v>0</v>
          </cell>
        </row>
        <row r="853">
          <cell r="B853" t="str">
            <v>DN3</v>
          </cell>
          <cell r="D853" t="str">
            <v>Line CQ nhà nước, cơ quan HCSN</v>
          </cell>
          <cell r="H853" t="str">
            <v>Dịch vụ tiện ích</v>
          </cell>
          <cell r="BB853">
            <v>0</v>
          </cell>
        </row>
        <row r="854">
          <cell r="B854" t="str">
            <v>DN3</v>
          </cell>
          <cell r="D854" t="str">
            <v>Line CQ nhà nước, cơ quan HCSN</v>
          </cell>
          <cell r="H854" t="str">
            <v>Dịch vụ tiện ích</v>
          </cell>
          <cell r="BB854">
            <v>0</v>
          </cell>
        </row>
        <row r="855">
          <cell r="B855" t="str">
            <v>DN3</v>
          </cell>
          <cell r="D855" t="str">
            <v>Line CQ nhà nước, cơ quan HCSN</v>
          </cell>
          <cell r="H855" t="str">
            <v>Dịch vụ tiện ích</v>
          </cell>
          <cell r="BB855">
            <v>0</v>
          </cell>
        </row>
        <row r="856">
          <cell r="B856" t="str">
            <v>DN3</v>
          </cell>
          <cell r="D856" t="str">
            <v>Line CQ nhà nước, cơ quan HCSN</v>
          </cell>
          <cell r="H856" t="str">
            <v>Dịch vụ tiện ích</v>
          </cell>
          <cell r="BB856">
            <v>0</v>
          </cell>
        </row>
        <row r="857">
          <cell r="B857" t="str">
            <v>DN3</v>
          </cell>
          <cell r="D857" t="str">
            <v>Line Dịch vụ số 1</v>
          </cell>
          <cell r="H857" t="str">
            <v>Dịch vụ tiện ích</v>
          </cell>
          <cell r="BB857">
            <v>0</v>
          </cell>
        </row>
        <row r="858">
          <cell r="B858" t="str">
            <v>DN3</v>
          </cell>
          <cell r="D858" t="str">
            <v>Line Dịch vụ số 1</v>
          </cell>
          <cell r="H858" t="str">
            <v>Dịch vụ tiện ích</v>
          </cell>
          <cell r="BB858">
            <v>0</v>
          </cell>
        </row>
        <row r="859">
          <cell r="B859" t="str">
            <v>DN3</v>
          </cell>
          <cell r="D859" t="str">
            <v>Line Dịch vụ số 1</v>
          </cell>
          <cell r="H859" t="str">
            <v>Dịch vụ tiện ích</v>
          </cell>
          <cell r="BB859">
            <v>0</v>
          </cell>
        </row>
        <row r="860">
          <cell r="B860" t="str">
            <v>DN3</v>
          </cell>
          <cell r="D860" t="str">
            <v>Line Dịch vụ số 1</v>
          </cell>
          <cell r="H860" t="str">
            <v>Dịch vụ tiện ích</v>
          </cell>
          <cell r="BB860">
            <v>0</v>
          </cell>
        </row>
        <row r="861">
          <cell r="B861" t="str">
            <v>DN3</v>
          </cell>
          <cell r="D861" t="str">
            <v>Line Dịch vụ số 1</v>
          </cell>
          <cell r="H861" t="str">
            <v>Dịch vụ tiện ích</v>
          </cell>
          <cell r="BB861">
            <v>0</v>
          </cell>
        </row>
        <row r="862">
          <cell r="B862" t="str">
            <v>DN3</v>
          </cell>
          <cell r="D862" t="str">
            <v>Line Dịch vụ số 1</v>
          </cell>
          <cell r="H862" t="str">
            <v>Dịch vụ tiện ích</v>
          </cell>
          <cell r="BB862">
            <v>0</v>
          </cell>
        </row>
        <row r="863">
          <cell r="B863" t="str">
            <v>DN3</v>
          </cell>
          <cell r="D863" t="str">
            <v>Line Dịch vụ số 2</v>
          </cell>
          <cell r="H863" t="str">
            <v>Dịch vụ tiện ích</v>
          </cell>
          <cell r="BB863">
            <v>0</v>
          </cell>
        </row>
        <row r="864">
          <cell r="B864" t="str">
            <v>DN3</v>
          </cell>
          <cell r="D864" t="str">
            <v>Line Dịch vụ số 2</v>
          </cell>
          <cell r="H864" t="str">
            <v>Dịch vụ tiện ích</v>
          </cell>
          <cell r="BB864">
            <v>0</v>
          </cell>
        </row>
        <row r="865">
          <cell r="B865" t="str">
            <v>DN3</v>
          </cell>
          <cell r="D865" t="str">
            <v>Line Dịch vụ số 2</v>
          </cell>
          <cell r="H865" t="str">
            <v>Dịch vụ tiện ích</v>
          </cell>
          <cell r="BB865">
            <v>0</v>
          </cell>
        </row>
        <row r="866">
          <cell r="B866" t="str">
            <v>DN3</v>
          </cell>
          <cell r="D866" t="str">
            <v>Line Dịch vụ số 2</v>
          </cell>
          <cell r="H866" t="str">
            <v>Dịch vụ tiện ích</v>
          </cell>
          <cell r="BB866">
            <v>0</v>
          </cell>
        </row>
        <row r="867">
          <cell r="B867" t="str">
            <v>DN3</v>
          </cell>
          <cell r="D867" t="str">
            <v>Line Dịch vụ số 2</v>
          </cell>
          <cell r="H867" t="str">
            <v>Dịch vụ tiện ích</v>
          </cell>
          <cell r="BB867">
            <v>0</v>
          </cell>
        </row>
        <row r="868">
          <cell r="B868" t="str">
            <v>DN3</v>
          </cell>
          <cell r="D868" t="str">
            <v>Line Dịch vụ số 2</v>
          </cell>
          <cell r="H868" t="str">
            <v>Dịch vụ tiện ích</v>
          </cell>
          <cell r="BB868">
            <v>0</v>
          </cell>
        </row>
        <row r="869">
          <cell r="B869" t="str">
            <v>DN3</v>
          </cell>
          <cell r="D869" t="str">
            <v>Line Dịch vụ số 2</v>
          </cell>
          <cell r="H869" t="str">
            <v>Dịch vụ tiện ích</v>
          </cell>
          <cell r="BB869">
            <v>0</v>
          </cell>
        </row>
        <row r="870">
          <cell r="B870" t="str">
            <v>DN3</v>
          </cell>
          <cell r="D870" t="str">
            <v>Line Dịch vụ số 2</v>
          </cell>
          <cell r="H870" t="str">
            <v>Dịch vụ tiện ích</v>
          </cell>
          <cell r="BB870">
            <v>0</v>
          </cell>
        </row>
        <row r="871">
          <cell r="B871" t="str">
            <v>DN3</v>
          </cell>
          <cell r="D871" t="str">
            <v>Line Dịch vụ số 2</v>
          </cell>
          <cell r="H871" t="str">
            <v>Dịch vụ tiện ích</v>
          </cell>
          <cell r="BB871">
            <v>0</v>
          </cell>
        </row>
        <row r="872">
          <cell r="B872" t="str">
            <v>DN3</v>
          </cell>
          <cell r="D872" t="str">
            <v>Line Dịch vụ số 2</v>
          </cell>
          <cell r="H872" t="str">
            <v>Dịch vụ tiện ích</v>
          </cell>
          <cell r="BB872">
            <v>0</v>
          </cell>
        </row>
        <row r="873">
          <cell r="B873" t="str">
            <v>DN3</v>
          </cell>
          <cell r="D873" t="str">
            <v>Line Dịch vụ số 2</v>
          </cell>
          <cell r="H873" t="str">
            <v>Dịch vụ tiện ích</v>
          </cell>
          <cell r="BB873">
            <v>0</v>
          </cell>
        </row>
        <row r="874">
          <cell r="B874" t="str">
            <v>DN3</v>
          </cell>
          <cell r="D874" t="str">
            <v>Line Dịch vụ số 2</v>
          </cell>
          <cell r="H874" t="str">
            <v>Dịch vụ tiện ích</v>
          </cell>
          <cell r="BB874">
            <v>0</v>
          </cell>
        </row>
        <row r="875">
          <cell r="B875" t="str">
            <v>DN3</v>
          </cell>
          <cell r="D875" t="str">
            <v>Line Khách hàng doanh nghiệp vừa và nhỏ 3</v>
          </cell>
          <cell r="H875" t="str">
            <v>Dịch vụ tiện ích</v>
          </cell>
          <cell r="BB875">
            <v>0</v>
          </cell>
        </row>
        <row r="876">
          <cell r="B876" t="str">
            <v>DN3</v>
          </cell>
          <cell r="D876" t="str">
            <v>Line CQ nhà nước, cơ quan HCSN</v>
          </cell>
          <cell r="H876" t="str">
            <v>Dịch vụ tiện ích</v>
          </cell>
          <cell r="BB876">
            <v>0</v>
          </cell>
        </row>
        <row r="877">
          <cell r="B877" t="str">
            <v>DN3</v>
          </cell>
          <cell r="D877" t="str">
            <v>Line Khách hàng doanh nghiệp vừa và nhỏ 1</v>
          </cell>
          <cell r="H877" t="str">
            <v>Dịch vụ tiện ích</v>
          </cell>
          <cell r="BB877">
            <v>0</v>
          </cell>
        </row>
        <row r="878">
          <cell r="B878" t="str">
            <v>DN3</v>
          </cell>
          <cell r="D878" t="str">
            <v>Line Khách hàng doanh nghiệp vừa và nhỏ 1</v>
          </cell>
          <cell r="H878" t="str">
            <v>Dịch vụ tiện ích</v>
          </cell>
          <cell r="BB878">
            <v>0</v>
          </cell>
        </row>
        <row r="879">
          <cell r="B879" t="str">
            <v>DN3</v>
          </cell>
          <cell r="D879" t="str">
            <v>Line Khách hàng doanh nghiệp vừa và nhỏ 1</v>
          </cell>
          <cell r="H879" t="str">
            <v>Dịch vụ tiện ích</v>
          </cell>
          <cell r="BB879">
            <v>0</v>
          </cell>
        </row>
        <row r="880">
          <cell r="B880" t="str">
            <v>DN3</v>
          </cell>
          <cell r="D880" t="str">
            <v>Line Khách hàng doanh nghiệp vừa và nhỏ 1</v>
          </cell>
          <cell r="H880" t="str">
            <v>Dịch vụ tiện ích</v>
          </cell>
          <cell r="BB880">
            <v>0</v>
          </cell>
        </row>
        <row r="881">
          <cell r="B881" t="str">
            <v>DN3</v>
          </cell>
          <cell r="D881" t="str">
            <v>Line Khách hàng doanh nghiệp vừa và nhỏ 1</v>
          </cell>
          <cell r="H881" t="str">
            <v>Dịch vụ tiện ích</v>
          </cell>
          <cell r="BB881">
            <v>0</v>
          </cell>
        </row>
        <row r="882">
          <cell r="B882" t="str">
            <v>DN3</v>
          </cell>
          <cell r="D882" t="str">
            <v>Line Khách hàng doanh nghiệp vừa và nhỏ 1</v>
          </cell>
          <cell r="H882" t="str">
            <v>Dịch vụ tiện ích</v>
          </cell>
          <cell r="BB882">
            <v>0</v>
          </cell>
        </row>
        <row r="883">
          <cell r="B883" t="str">
            <v>DN3</v>
          </cell>
          <cell r="D883" t="str">
            <v>Line Khách hàng doanh nghiệp vừa và nhỏ 2</v>
          </cell>
          <cell r="H883" t="str">
            <v>Dịch vụ tiện ích</v>
          </cell>
          <cell r="BB883">
            <v>0</v>
          </cell>
        </row>
        <row r="884">
          <cell r="B884" t="str">
            <v>DN3</v>
          </cell>
          <cell r="D884" t="str">
            <v>Line Khách hàng doanh nghiệp vừa và nhỏ 2</v>
          </cell>
          <cell r="H884" t="str">
            <v>Dịch vụ tiện ích</v>
          </cell>
          <cell r="BB884">
            <v>0</v>
          </cell>
        </row>
        <row r="885">
          <cell r="B885" t="str">
            <v>DN3</v>
          </cell>
          <cell r="D885" t="str">
            <v>Line Khách hàng doanh nghiệp vừa và nhỏ 2</v>
          </cell>
          <cell r="H885" t="str">
            <v>Dịch vụ tiện ích</v>
          </cell>
          <cell r="BB885">
            <v>0</v>
          </cell>
        </row>
        <row r="886">
          <cell r="B886" t="str">
            <v>DN3</v>
          </cell>
          <cell r="D886" t="str">
            <v>Line Khách hàng doanh nghiệp vừa và nhỏ 2</v>
          </cell>
          <cell r="H886" t="str">
            <v>Dịch vụ tiện ích</v>
          </cell>
          <cell r="BB886">
            <v>0</v>
          </cell>
        </row>
        <row r="887">
          <cell r="B887" t="str">
            <v>DN3</v>
          </cell>
          <cell r="D887" t="str">
            <v>Line Khách hàng doanh nghiệp vừa và nhỏ 2</v>
          </cell>
          <cell r="H887" t="str">
            <v>Dịch vụ tiện ích</v>
          </cell>
          <cell r="BB887">
            <v>0</v>
          </cell>
        </row>
        <row r="888">
          <cell r="B888" t="str">
            <v>DN3</v>
          </cell>
          <cell r="D888" t="str">
            <v>Line Khách hàng doanh nghiệp vừa và nhỏ 3</v>
          </cell>
          <cell r="H888" t="str">
            <v>Dịch vụ tiện ích</v>
          </cell>
          <cell r="BB888">
            <v>0</v>
          </cell>
        </row>
        <row r="889">
          <cell r="B889" t="str">
            <v>DN3</v>
          </cell>
          <cell r="D889" t="str">
            <v>Line Khách hàng doanh nghiệp vừa và nhỏ 3</v>
          </cell>
          <cell r="H889" t="str">
            <v>Dịch vụ tiện ích</v>
          </cell>
          <cell r="BB889">
            <v>0</v>
          </cell>
        </row>
        <row r="890">
          <cell r="B890" t="str">
            <v>DN3</v>
          </cell>
          <cell r="D890" t="str">
            <v>Line Khách hàng doanh nghiệp vừa và nhỏ 3</v>
          </cell>
          <cell r="H890" t="str">
            <v>Dịch vụ tiện ích</v>
          </cell>
          <cell r="BB890">
            <v>0</v>
          </cell>
        </row>
        <row r="891">
          <cell r="B891" t="str">
            <v>DN3</v>
          </cell>
          <cell r="D891" t="str">
            <v>Line Khách hàng doanh nghiệp vừa và nhỏ 3</v>
          </cell>
          <cell r="H891" t="str">
            <v>Dịch vụ tiện ích</v>
          </cell>
          <cell r="BB891">
            <v>0</v>
          </cell>
        </row>
        <row r="892">
          <cell r="B892" t="str">
            <v>DN3</v>
          </cell>
          <cell r="D892" t="str">
            <v>Line Khách hàng doanh nghiệp vừa và nhỏ 3</v>
          </cell>
          <cell r="H892" t="str">
            <v>Dịch vụ tiện ích</v>
          </cell>
          <cell r="BB892">
            <v>0</v>
          </cell>
        </row>
        <row r="893">
          <cell r="B893" t="str">
            <v>DN3</v>
          </cell>
          <cell r="D893" t="str">
            <v>Line Khách sạn, du lịch, bất động sản, vận tải</v>
          </cell>
          <cell r="H893" t="str">
            <v>Dịch vụ tiện ích</v>
          </cell>
          <cell r="BB893">
            <v>0</v>
          </cell>
        </row>
        <row r="894">
          <cell r="B894" t="str">
            <v>DN3</v>
          </cell>
          <cell r="D894" t="str">
            <v>Line Khách sạn, du lịch, bất động sản, vận tải</v>
          </cell>
          <cell r="H894" t="str">
            <v>Dịch vụ tiện ích</v>
          </cell>
          <cell r="BB894">
            <v>0</v>
          </cell>
        </row>
        <row r="895">
          <cell r="B895" t="str">
            <v>DN3</v>
          </cell>
          <cell r="D895" t="str">
            <v>Line Khách sạn, du lịch, bất động sản, vận tải</v>
          </cell>
          <cell r="H895" t="str">
            <v>Dịch vụ tiện ích</v>
          </cell>
          <cell r="BB895">
            <v>0</v>
          </cell>
        </row>
        <row r="896">
          <cell r="B896" t="str">
            <v>DN3</v>
          </cell>
          <cell r="D896" t="str">
            <v>Line Khách sạn, du lịch, bất động sản, vận tải</v>
          </cell>
          <cell r="H896" t="str">
            <v>Dịch vụ tiện ích</v>
          </cell>
          <cell r="BB896">
            <v>0</v>
          </cell>
        </row>
        <row r="897">
          <cell r="B897" t="str">
            <v>DN3</v>
          </cell>
          <cell r="D897" t="str">
            <v>Line Khách sạn, du lịch, bất động sản, vận tải</v>
          </cell>
          <cell r="H897" t="str">
            <v>Dịch vụ tiện ích</v>
          </cell>
          <cell r="BB897">
            <v>0</v>
          </cell>
        </row>
        <row r="898">
          <cell r="B898" t="str">
            <v>DN3</v>
          </cell>
          <cell r="D898" t="e">
            <v>#N/A</v>
          </cell>
          <cell r="H898" t="str">
            <v>Dịch vụ tiện ích</v>
          </cell>
          <cell r="BB898">
            <v>0</v>
          </cell>
        </row>
        <row r="899">
          <cell r="B899" t="str">
            <v>DN3</v>
          </cell>
          <cell r="D899" t="str">
            <v>Line Bán Lẻ, Cp, Idc, Ngân Hàng, Tài Chính, Nước Ngoài</v>
          </cell>
          <cell r="H899" t="str">
            <v>Dịch vụ tiện ích</v>
          </cell>
          <cell r="BB899">
            <v>0</v>
          </cell>
        </row>
        <row r="900">
          <cell r="B900" t="str">
            <v>DN3</v>
          </cell>
          <cell r="D900" t="e">
            <v>#N/A</v>
          </cell>
          <cell r="H900" t="str">
            <v>Dịch vụ tiện ích</v>
          </cell>
          <cell r="BB900">
            <v>0</v>
          </cell>
        </row>
        <row r="901">
          <cell r="B901" t="str">
            <v>DN3</v>
          </cell>
          <cell r="D901" t="e">
            <v>#N/A</v>
          </cell>
          <cell r="H901" t="str">
            <v>Dịch vụ tiện ích</v>
          </cell>
          <cell r="BB901">
            <v>0</v>
          </cell>
        </row>
        <row r="902">
          <cell r="B902" t="str">
            <v>DN3</v>
          </cell>
          <cell r="D902" t="e">
            <v>#N/A</v>
          </cell>
          <cell r="H902" t="str">
            <v>Dịch vụ tiện ích</v>
          </cell>
          <cell r="BB902">
            <v>0</v>
          </cell>
        </row>
        <row r="903">
          <cell r="B903" t="str">
            <v>DN3</v>
          </cell>
          <cell r="D903" t="e">
            <v>#N/A</v>
          </cell>
          <cell r="H903" t="str">
            <v>Dịch vụ tiện ích</v>
          </cell>
          <cell r="BB903">
            <v>0</v>
          </cell>
        </row>
        <row r="904">
          <cell r="B904" t="str">
            <v>DN3</v>
          </cell>
          <cell r="D904" t="e">
            <v>#N/A</v>
          </cell>
          <cell r="H904" t="str">
            <v>Dịch vụ tiện ích</v>
          </cell>
          <cell r="BB904">
            <v>0</v>
          </cell>
        </row>
        <row r="905">
          <cell r="B905" t="str">
            <v>DN3</v>
          </cell>
          <cell r="D905" t="e">
            <v>#N/A</v>
          </cell>
          <cell r="H905" t="str">
            <v>Dịch vụ tiện ích</v>
          </cell>
          <cell r="BB905">
            <v>0</v>
          </cell>
        </row>
        <row r="906">
          <cell r="B906" t="str">
            <v>DN3</v>
          </cell>
          <cell r="D906" t="e">
            <v>#N/A</v>
          </cell>
          <cell r="H906" t="str">
            <v>Dịch vụ tiện ích</v>
          </cell>
          <cell r="BB906">
            <v>0</v>
          </cell>
        </row>
        <row r="907">
          <cell r="B907" t="str">
            <v>DN3</v>
          </cell>
          <cell r="D907" t="e">
            <v>#N/A</v>
          </cell>
          <cell r="H907" t="str">
            <v>Dịch vụ tiện ích</v>
          </cell>
          <cell r="BB907">
            <v>0</v>
          </cell>
        </row>
        <row r="908">
          <cell r="B908" t="str">
            <v>DN3</v>
          </cell>
          <cell r="D908" t="e">
            <v>#N/A</v>
          </cell>
          <cell r="H908" t="str">
            <v>Dịch vụ tiện ích</v>
          </cell>
          <cell r="BB908">
            <v>0</v>
          </cell>
        </row>
        <row r="909">
          <cell r="B909" t="str">
            <v>DN3</v>
          </cell>
          <cell r="D909" t="e">
            <v>#N/A</v>
          </cell>
          <cell r="H909" t="str">
            <v>Dịch vụ tiện ích</v>
          </cell>
          <cell r="BB909">
            <v>0</v>
          </cell>
        </row>
        <row r="910">
          <cell r="B910" t="str">
            <v>DN3</v>
          </cell>
          <cell r="D910" t="e">
            <v>#N/A</v>
          </cell>
          <cell r="H910" t="str">
            <v>Dịch vụ tiện ích</v>
          </cell>
          <cell r="BB910">
            <v>0</v>
          </cell>
        </row>
        <row r="911">
          <cell r="B911" t="str">
            <v>DN3</v>
          </cell>
          <cell r="D911" t="e">
            <v>#N/A</v>
          </cell>
          <cell r="H911" t="str">
            <v>Dịch vụ tiện ích</v>
          </cell>
          <cell r="BB911">
            <v>0</v>
          </cell>
        </row>
        <row r="912">
          <cell r="B912" t="str">
            <v>DN3</v>
          </cell>
          <cell r="D912" t="e">
            <v>#N/A</v>
          </cell>
          <cell r="H912" t="str">
            <v>Dịch vụ tiện ích</v>
          </cell>
          <cell r="BB912">
            <v>0</v>
          </cell>
        </row>
        <row r="913">
          <cell r="B913" t="str">
            <v>DN3</v>
          </cell>
          <cell r="D913" t="e">
            <v>#N/A</v>
          </cell>
          <cell r="H913" t="str">
            <v>Dịch vụ tiện ích</v>
          </cell>
          <cell r="BB913">
            <v>0</v>
          </cell>
        </row>
        <row r="914">
          <cell r="B914" t="str">
            <v>DN3</v>
          </cell>
          <cell r="D914" t="str">
            <v>Tổng</v>
          </cell>
          <cell r="H914" t="str">
            <v>Dịch vụ tiện ích</v>
          </cell>
          <cell r="BB914">
            <v>0</v>
          </cell>
        </row>
        <row r="915">
          <cell r="B915" t="str">
            <v>DN3</v>
          </cell>
          <cell r="D915" t="str">
            <v>Phòng</v>
          </cell>
          <cell r="H915" t="str">
            <v>Dịch vụ tiện ích</v>
          </cell>
          <cell r="BB915">
            <v>0</v>
          </cell>
        </row>
        <row r="916">
          <cell r="B916" t="str">
            <v>DN3</v>
          </cell>
          <cell r="D916" t="str">
            <v>Line Bán Lẻ, Cp, Idc, Ngân Hàng, Tài Chính, Nước Ngoài</v>
          </cell>
          <cell r="H916" t="str">
            <v>Di động trả sau</v>
          </cell>
          <cell r="BB916">
            <v>7.4618488709107202</v>
          </cell>
        </row>
        <row r="917">
          <cell r="B917" t="str">
            <v>DN3</v>
          </cell>
          <cell r="D917" t="str">
            <v>Line Bán Lẻ, Cp, Idc, Ngân Hàng, Tài Chính, Nước Ngoài</v>
          </cell>
          <cell r="H917" t="str">
            <v>Di động trả sau</v>
          </cell>
          <cell r="BB917">
            <v>7.4618488709107202</v>
          </cell>
        </row>
        <row r="918">
          <cell r="B918" t="str">
            <v>DN3</v>
          </cell>
          <cell r="D918" t="str">
            <v>Line Bán Lẻ, Cp, Idc, Ngân Hàng, Tài Chính, Nước Ngoài</v>
          </cell>
          <cell r="H918" t="str">
            <v>Di động trả sau</v>
          </cell>
          <cell r="BB918">
            <v>7.4618488709107202</v>
          </cell>
        </row>
        <row r="919">
          <cell r="B919" t="str">
            <v>DN3</v>
          </cell>
          <cell r="D919" t="str">
            <v>Line Bán Lẻ, Cp, Idc, Ngân Hàng, Tài Chính, Nước Ngoài</v>
          </cell>
          <cell r="H919" t="str">
            <v>Di động trả sau</v>
          </cell>
          <cell r="BB919">
            <v>23.554831260353101</v>
          </cell>
        </row>
        <row r="920">
          <cell r="B920" t="str">
            <v>DN3</v>
          </cell>
          <cell r="D920" t="str">
            <v>Line Bán Lẻ, Cp, Idc, Ngân Hàng, Tài Chính, Nước Ngoài</v>
          </cell>
          <cell r="H920" t="str">
            <v>Di động trả sau</v>
          </cell>
          <cell r="BB920">
            <v>23.554831260353101</v>
          </cell>
        </row>
        <row r="921">
          <cell r="B921" t="str">
            <v>DN3</v>
          </cell>
          <cell r="D921" t="str">
            <v>Line Bán Lẻ, Cp, Idc, Ngân Hàng, Tài Chính, Nước Ngoài</v>
          </cell>
          <cell r="H921" t="str">
            <v>Di động trả sau</v>
          </cell>
          <cell r="BB921">
            <v>7.4618488709107202</v>
          </cell>
        </row>
        <row r="922">
          <cell r="B922" t="str">
            <v>DN3</v>
          </cell>
          <cell r="D922" t="str">
            <v>Line CQ nhà nước, cơ quan HCSN</v>
          </cell>
          <cell r="H922" t="str">
            <v>Di động trả sau</v>
          </cell>
          <cell r="BB922">
            <v>0</v>
          </cell>
        </row>
        <row r="923">
          <cell r="B923" t="str">
            <v>DN3</v>
          </cell>
          <cell r="D923" t="str">
            <v>Line CQ nhà nước, cơ quan HCSN</v>
          </cell>
          <cell r="H923" t="str">
            <v>Di động trả sau</v>
          </cell>
          <cell r="BB923">
            <v>35.710002673249797</v>
          </cell>
        </row>
        <row r="924">
          <cell r="B924" t="str">
            <v>DN3</v>
          </cell>
          <cell r="D924" t="str">
            <v>Line CQ nhà nước, cơ quan HCSN</v>
          </cell>
          <cell r="H924" t="str">
            <v>Di động trả sau</v>
          </cell>
          <cell r="BB924">
            <v>16.020272606508801</v>
          </cell>
        </row>
        <row r="925">
          <cell r="B925" t="str">
            <v>DN3</v>
          </cell>
          <cell r="D925" t="str">
            <v>Line CQ nhà nước, cơ quan HCSN</v>
          </cell>
          <cell r="H925" t="str">
            <v>Di động trả sau</v>
          </cell>
          <cell r="BB925">
            <v>35.710002673249797</v>
          </cell>
        </row>
        <row r="926">
          <cell r="B926" t="str">
            <v>DN3</v>
          </cell>
          <cell r="D926" t="str">
            <v>Line CQ nhà nước, cơ quan HCSN</v>
          </cell>
          <cell r="H926" t="str">
            <v>Di động trả sau</v>
          </cell>
          <cell r="BB926">
            <v>32.706337292121503</v>
          </cell>
        </row>
        <row r="927">
          <cell r="B927" t="str">
            <v>DN3</v>
          </cell>
          <cell r="D927" t="str">
            <v>Line Dịch vụ số 1</v>
          </cell>
          <cell r="H927" t="str">
            <v>Di động trả sau</v>
          </cell>
          <cell r="BB927">
            <v>15.583601647597</v>
          </cell>
        </row>
        <row r="928">
          <cell r="B928" t="str">
            <v>DN3</v>
          </cell>
          <cell r="D928" t="str">
            <v>Line Dịch vụ số 1</v>
          </cell>
          <cell r="H928" t="str">
            <v>Di động trả sau</v>
          </cell>
          <cell r="BB928">
            <v>15.583601647597</v>
          </cell>
        </row>
        <row r="929">
          <cell r="B929" t="str">
            <v>DN3</v>
          </cell>
          <cell r="D929" t="str">
            <v>Line Dịch vụ số 1</v>
          </cell>
          <cell r="H929" t="str">
            <v>Di động trả sau</v>
          </cell>
          <cell r="BB929">
            <v>15.583601647597</v>
          </cell>
        </row>
        <row r="930">
          <cell r="B930" t="str">
            <v>DN3</v>
          </cell>
          <cell r="D930" t="str">
            <v>Line Dịch vụ số 1</v>
          </cell>
          <cell r="H930" t="str">
            <v>Di động trả sau</v>
          </cell>
          <cell r="BB930">
            <v>15.583601647597</v>
          </cell>
        </row>
        <row r="931">
          <cell r="B931" t="str">
            <v>DN3</v>
          </cell>
          <cell r="D931" t="str">
            <v>Line Dịch vụ số 1</v>
          </cell>
          <cell r="H931" t="str">
            <v>Di động trả sau</v>
          </cell>
          <cell r="BB931">
            <v>15.583601647597</v>
          </cell>
        </row>
        <row r="932">
          <cell r="B932" t="str">
            <v>DN3</v>
          </cell>
          <cell r="D932" t="str">
            <v>Line Dịch vụ số 1</v>
          </cell>
          <cell r="H932" t="str">
            <v>Di động trả sau</v>
          </cell>
          <cell r="BB932">
            <v>15.583601647597</v>
          </cell>
        </row>
        <row r="933">
          <cell r="B933" t="str">
            <v>DN3</v>
          </cell>
          <cell r="D933" t="str">
            <v>Line Dịch vụ số 2</v>
          </cell>
          <cell r="H933" t="str">
            <v>Di động trả sau</v>
          </cell>
          <cell r="BB933">
            <v>0</v>
          </cell>
        </row>
        <row r="934">
          <cell r="B934" t="str">
            <v>DN3</v>
          </cell>
          <cell r="D934" t="str">
            <v>Line Dịch vụ số 2</v>
          </cell>
          <cell r="H934" t="str">
            <v>Di động trả sau</v>
          </cell>
          <cell r="BB934">
            <v>0</v>
          </cell>
        </row>
        <row r="935">
          <cell r="B935" t="str">
            <v>DN3</v>
          </cell>
          <cell r="D935" t="str">
            <v>Line Dịch vụ số 2</v>
          </cell>
          <cell r="H935" t="str">
            <v>Di động trả sau</v>
          </cell>
          <cell r="BB935">
            <v>0</v>
          </cell>
        </row>
        <row r="936">
          <cell r="B936" t="str">
            <v>DN3</v>
          </cell>
          <cell r="D936" t="str">
            <v>Line Dịch vụ số 2</v>
          </cell>
          <cell r="H936" t="str">
            <v>Di động trả sau</v>
          </cell>
          <cell r="BB936">
            <v>0</v>
          </cell>
        </row>
        <row r="937">
          <cell r="B937" t="str">
            <v>DN3</v>
          </cell>
          <cell r="D937" t="str">
            <v>Line Dịch vụ số 2</v>
          </cell>
          <cell r="H937" t="str">
            <v>Di động trả sau</v>
          </cell>
          <cell r="BB937">
            <v>0</v>
          </cell>
        </row>
        <row r="938">
          <cell r="B938" t="str">
            <v>DN3</v>
          </cell>
          <cell r="D938" t="str">
            <v>Line Dịch vụ số 2</v>
          </cell>
          <cell r="H938" t="str">
            <v>Di động trả sau</v>
          </cell>
          <cell r="BB938">
            <v>0</v>
          </cell>
        </row>
        <row r="939">
          <cell r="B939" t="str">
            <v>DN3</v>
          </cell>
          <cell r="D939" t="str">
            <v>Line Dịch vụ số 2</v>
          </cell>
          <cell r="H939" t="str">
            <v>Di động trả sau</v>
          </cell>
          <cell r="BB939">
            <v>0</v>
          </cell>
        </row>
        <row r="940">
          <cell r="B940" t="str">
            <v>DN3</v>
          </cell>
          <cell r="D940" t="str">
            <v>Line Dịch vụ số 2</v>
          </cell>
          <cell r="H940" t="str">
            <v>Di động trả sau</v>
          </cell>
          <cell r="BB940">
            <v>0</v>
          </cell>
        </row>
        <row r="941">
          <cell r="B941" t="str">
            <v>DN3</v>
          </cell>
          <cell r="D941" t="str">
            <v>Line Dịch vụ số 2</v>
          </cell>
          <cell r="H941" t="str">
            <v>Di động trả sau</v>
          </cell>
          <cell r="BB941">
            <v>0</v>
          </cell>
        </row>
        <row r="942">
          <cell r="B942" t="str">
            <v>DN3</v>
          </cell>
          <cell r="D942" t="str">
            <v>Line Dịch vụ số 2</v>
          </cell>
          <cell r="H942" t="str">
            <v>Di động trả sau</v>
          </cell>
          <cell r="BB942">
            <v>0</v>
          </cell>
        </row>
        <row r="943">
          <cell r="B943" t="str">
            <v>DN3</v>
          </cell>
          <cell r="D943" t="str">
            <v>Line Dịch vụ số 2</v>
          </cell>
          <cell r="H943" t="str">
            <v>Di động trả sau</v>
          </cell>
          <cell r="BB943">
            <v>0</v>
          </cell>
        </row>
        <row r="944">
          <cell r="B944" t="str">
            <v>DN3</v>
          </cell>
          <cell r="D944" t="str">
            <v>Line Dịch vụ số 2</v>
          </cell>
          <cell r="H944" t="str">
            <v>Di động trả sau</v>
          </cell>
          <cell r="BB944">
            <v>0</v>
          </cell>
        </row>
        <row r="945">
          <cell r="B945" t="str">
            <v>DN3</v>
          </cell>
          <cell r="D945" t="str">
            <v>Line Khách hàng doanh nghiệp vừa và nhỏ 3</v>
          </cell>
          <cell r="H945" t="str">
            <v>Di động trả sau</v>
          </cell>
          <cell r="BB945">
            <v>13.472729286600799</v>
          </cell>
        </row>
        <row r="946">
          <cell r="B946" t="str">
            <v>DN3</v>
          </cell>
          <cell r="D946" t="str">
            <v>Line CQ nhà nước, cơ quan HCSN</v>
          </cell>
          <cell r="H946" t="str">
            <v>Di động trả sau</v>
          </cell>
          <cell r="BB946">
            <v>0</v>
          </cell>
        </row>
        <row r="947">
          <cell r="B947" t="str">
            <v>DN3</v>
          </cell>
          <cell r="D947" t="str">
            <v>Line Khách hàng doanh nghiệp vừa và nhỏ 1</v>
          </cell>
          <cell r="H947" t="str">
            <v>Di động trả sau</v>
          </cell>
          <cell r="BB947">
            <v>26.932400226663699</v>
          </cell>
        </row>
        <row r="948">
          <cell r="B948" t="str">
            <v>DN3</v>
          </cell>
          <cell r="D948" t="str">
            <v>Line Khách hàng doanh nghiệp vừa và nhỏ 1</v>
          </cell>
          <cell r="H948" t="str">
            <v>Di động trả sau</v>
          </cell>
          <cell r="BB948">
            <v>26.932400226663699</v>
          </cell>
        </row>
        <row r="949">
          <cell r="B949" t="str">
            <v>DN3</v>
          </cell>
          <cell r="D949" t="str">
            <v>Line Khách hàng doanh nghiệp vừa và nhỏ 1</v>
          </cell>
          <cell r="H949" t="str">
            <v>Di động trả sau</v>
          </cell>
          <cell r="BB949">
            <v>26.932400226663699</v>
          </cell>
        </row>
        <row r="950">
          <cell r="B950" t="str">
            <v>DN3</v>
          </cell>
          <cell r="D950" t="str">
            <v>Line Khách hàng doanh nghiệp vừa và nhỏ 1</v>
          </cell>
          <cell r="H950" t="str">
            <v>Di động trả sau</v>
          </cell>
          <cell r="BB950">
            <v>26.932400226663699</v>
          </cell>
        </row>
        <row r="951">
          <cell r="B951" t="str">
            <v>DN3</v>
          </cell>
          <cell r="D951" t="str">
            <v>Line Khách hàng doanh nghiệp vừa và nhỏ 1</v>
          </cell>
          <cell r="H951" t="str">
            <v>Di động trả sau</v>
          </cell>
          <cell r="BB951">
            <v>26.932400226663699</v>
          </cell>
        </row>
        <row r="952">
          <cell r="B952" t="str">
            <v>DN3</v>
          </cell>
          <cell r="D952" t="str">
            <v>Line Khách hàng doanh nghiệp vừa và nhỏ 1</v>
          </cell>
          <cell r="H952" t="str">
            <v>Di động trả sau</v>
          </cell>
          <cell r="BB952">
            <v>26.932400226663699</v>
          </cell>
        </row>
        <row r="953">
          <cell r="B953" t="str">
            <v>DN3</v>
          </cell>
          <cell r="D953" t="str">
            <v>Line Khách hàng doanh nghiệp vừa và nhỏ 2</v>
          </cell>
          <cell r="H953" t="str">
            <v>Di động trả sau</v>
          </cell>
          <cell r="BB953">
            <v>57.974936072851499</v>
          </cell>
        </row>
        <row r="954">
          <cell r="B954" t="str">
            <v>DN3</v>
          </cell>
          <cell r="D954" t="str">
            <v>Line Khách hàng doanh nghiệp vừa và nhỏ 2</v>
          </cell>
          <cell r="H954" t="str">
            <v>Di động trả sau</v>
          </cell>
          <cell r="BB954">
            <v>57.974936072851499</v>
          </cell>
        </row>
        <row r="955">
          <cell r="B955" t="str">
            <v>DN3</v>
          </cell>
          <cell r="D955" t="str">
            <v>Line Khách hàng doanh nghiệp vừa và nhỏ 2</v>
          </cell>
          <cell r="H955" t="str">
            <v>Di động trả sau</v>
          </cell>
          <cell r="BB955">
            <v>57.974936072851499</v>
          </cell>
        </row>
        <row r="956">
          <cell r="B956" t="str">
            <v>DN3</v>
          </cell>
          <cell r="D956" t="str">
            <v>Line Khách hàng doanh nghiệp vừa và nhỏ 2</v>
          </cell>
          <cell r="H956" t="str">
            <v>Di động trả sau</v>
          </cell>
          <cell r="BB956">
            <v>57.974936072851499</v>
          </cell>
        </row>
        <row r="957">
          <cell r="B957" t="str">
            <v>DN3</v>
          </cell>
          <cell r="D957" t="str">
            <v>Line Khách hàng doanh nghiệp vừa và nhỏ 2</v>
          </cell>
          <cell r="H957" t="str">
            <v>Di động trả sau</v>
          </cell>
          <cell r="BB957">
            <v>57.974936072851499</v>
          </cell>
        </row>
        <row r="958">
          <cell r="B958" t="str">
            <v>DN3</v>
          </cell>
          <cell r="D958" t="str">
            <v>Line Khách hàng doanh nghiệp vừa và nhỏ 3</v>
          </cell>
          <cell r="H958" t="str">
            <v>Di động trả sau</v>
          </cell>
          <cell r="BB958">
            <v>13.472729286600799</v>
          </cell>
        </row>
        <row r="959">
          <cell r="B959" t="str">
            <v>DN3</v>
          </cell>
          <cell r="D959" t="str">
            <v>Line Khách hàng doanh nghiệp vừa và nhỏ 3</v>
          </cell>
          <cell r="H959" t="str">
            <v>Di động trả sau</v>
          </cell>
          <cell r="BB959">
            <v>26.945458573201499</v>
          </cell>
        </row>
        <row r="960">
          <cell r="B960" t="str">
            <v>DN3</v>
          </cell>
          <cell r="D960" t="str">
            <v>Line Khách hàng doanh nghiệp vừa và nhỏ 3</v>
          </cell>
          <cell r="H960" t="str">
            <v>Di động trả sau</v>
          </cell>
          <cell r="BB960">
            <v>26.945458573201499</v>
          </cell>
        </row>
        <row r="961">
          <cell r="B961" t="str">
            <v>DN3</v>
          </cell>
          <cell r="D961" t="str">
            <v>Line Khách hàng doanh nghiệp vừa và nhỏ 3</v>
          </cell>
          <cell r="H961" t="str">
            <v>Di động trả sau</v>
          </cell>
          <cell r="BB961">
            <v>26.945458573201499</v>
          </cell>
        </row>
        <row r="962">
          <cell r="B962" t="str">
            <v>DN3</v>
          </cell>
          <cell r="D962" t="str">
            <v>Line Khách hàng doanh nghiệp vừa và nhỏ 3</v>
          </cell>
          <cell r="H962" t="str">
            <v>Di động trả sau</v>
          </cell>
          <cell r="BB962">
            <v>26.945458573201499</v>
          </cell>
        </row>
        <row r="963">
          <cell r="B963" t="str">
            <v>DN3</v>
          </cell>
          <cell r="D963" t="str">
            <v>Line Khách sạn, du lịch, bất động sản, vận tải</v>
          </cell>
          <cell r="H963" t="str">
            <v>Di động trả sau</v>
          </cell>
          <cell r="BB963">
            <v>30.314381790710101</v>
          </cell>
        </row>
        <row r="964">
          <cell r="B964" t="str">
            <v>DN3</v>
          </cell>
          <cell r="D964" t="str">
            <v>Line Khách sạn, du lịch, bất động sản, vận tải</v>
          </cell>
          <cell r="H964" t="str">
            <v>Di động trả sau</v>
          </cell>
          <cell r="BB964">
            <v>30.314381790710101</v>
          </cell>
        </row>
        <row r="965">
          <cell r="B965" t="str">
            <v>DN3</v>
          </cell>
          <cell r="D965" t="str">
            <v>Line Khách sạn, du lịch, bất động sản, vận tải</v>
          </cell>
          <cell r="H965" t="str">
            <v>Di động trả sau</v>
          </cell>
          <cell r="BB965">
            <v>30.314381790710101</v>
          </cell>
        </row>
        <row r="966">
          <cell r="B966" t="str">
            <v>DN3</v>
          </cell>
          <cell r="D966" t="str">
            <v>Line Khách sạn, du lịch, bất động sản, vận tải</v>
          </cell>
          <cell r="H966" t="str">
            <v>Di động trả sau</v>
          </cell>
          <cell r="BB966">
            <v>30.314381790710101</v>
          </cell>
        </row>
        <row r="967">
          <cell r="B967" t="str">
            <v>DN3</v>
          </cell>
          <cell r="D967" t="str">
            <v>Line Khách sạn, du lịch, bất động sản, vận tải</v>
          </cell>
          <cell r="H967" t="str">
            <v>Di động trả sau</v>
          </cell>
          <cell r="BB967">
            <v>30.314381790710101</v>
          </cell>
        </row>
        <row r="968">
          <cell r="B968" t="str">
            <v>DN3</v>
          </cell>
          <cell r="D968" t="e">
            <v>#N/A</v>
          </cell>
          <cell r="H968" t="str">
            <v>Di động trả sau</v>
          </cell>
          <cell r="BB968">
            <v>0</v>
          </cell>
        </row>
        <row r="969">
          <cell r="B969" t="str">
            <v>DN3</v>
          </cell>
          <cell r="D969" t="str">
            <v>Line Bán Lẻ, Cp, Idc, Ngân Hàng, Tài Chính, Nước Ngoài</v>
          </cell>
          <cell r="H969" t="str">
            <v>Di động trả sau</v>
          </cell>
          <cell r="BB969">
            <v>0</v>
          </cell>
        </row>
        <row r="970">
          <cell r="B970" t="str">
            <v>DN3</v>
          </cell>
          <cell r="D970" t="e">
            <v>#N/A</v>
          </cell>
          <cell r="H970" t="str">
            <v>Di động trả sau</v>
          </cell>
          <cell r="BB970">
            <v>0</v>
          </cell>
        </row>
        <row r="971">
          <cell r="B971" t="str">
            <v>DN3</v>
          </cell>
          <cell r="D971" t="e">
            <v>#N/A</v>
          </cell>
          <cell r="H971" t="str">
            <v>Di động trả sau</v>
          </cell>
          <cell r="BB971">
            <v>0</v>
          </cell>
        </row>
        <row r="972">
          <cell r="B972" t="str">
            <v>DN3</v>
          </cell>
          <cell r="D972" t="e">
            <v>#N/A</v>
          </cell>
          <cell r="H972" t="str">
            <v>Di động trả sau</v>
          </cell>
          <cell r="BB972">
            <v>0</v>
          </cell>
        </row>
        <row r="973">
          <cell r="B973" t="str">
            <v>DN3</v>
          </cell>
          <cell r="D973" t="e">
            <v>#N/A</v>
          </cell>
          <cell r="H973" t="str">
            <v>Di động trả sau</v>
          </cell>
          <cell r="BB973">
            <v>0</v>
          </cell>
        </row>
        <row r="974">
          <cell r="B974" t="str">
            <v>DN3</v>
          </cell>
          <cell r="D974" t="e">
            <v>#N/A</v>
          </cell>
          <cell r="H974" t="str">
            <v>Di động trả sau</v>
          </cell>
          <cell r="BB974">
            <v>0</v>
          </cell>
        </row>
        <row r="975">
          <cell r="B975" t="str">
            <v>DN3</v>
          </cell>
          <cell r="D975" t="e">
            <v>#N/A</v>
          </cell>
          <cell r="H975" t="str">
            <v>Di động trả sau</v>
          </cell>
          <cell r="BB975">
            <v>0</v>
          </cell>
        </row>
        <row r="976">
          <cell r="B976" t="str">
            <v>DN3</v>
          </cell>
          <cell r="D976" t="e">
            <v>#N/A</v>
          </cell>
          <cell r="H976" t="str">
            <v>Di động trả sau</v>
          </cell>
          <cell r="BB976">
            <v>0</v>
          </cell>
        </row>
        <row r="977">
          <cell r="B977" t="str">
            <v>DN3</v>
          </cell>
          <cell r="D977" t="e">
            <v>#N/A</v>
          </cell>
          <cell r="H977" t="str">
            <v>Di động trả sau</v>
          </cell>
          <cell r="BB977">
            <v>0</v>
          </cell>
        </row>
        <row r="978">
          <cell r="B978" t="str">
            <v>DN3</v>
          </cell>
          <cell r="D978" t="e">
            <v>#N/A</v>
          </cell>
          <cell r="H978" t="str">
            <v>Di động trả sau</v>
          </cell>
          <cell r="BB978">
            <v>0</v>
          </cell>
        </row>
        <row r="979">
          <cell r="B979" t="str">
            <v>DN3</v>
          </cell>
          <cell r="D979" t="e">
            <v>#N/A</v>
          </cell>
          <cell r="H979" t="str">
            <v>Di động trả sau</v>
          </cell>
          <cell r="BB979">
            <v>0</v>
          </cell>
        </row>
        <row r="980">
          <cell r="B980" t="str">
            <v>DN3</v>
          </cell>
          <cell r="D980" t="e">
            <v>#N/A</v>
          </cell>
          <cell r="H980" t="str">
            <v>Di động trả sau</v>
          </cell>
          <cell r="BB980">
            <v>0</v>
          </cell>
        </row>
        <row r="981">
          <cell r="B981" t="str">
            <v>DN3</v>
          </cell>
          <cell r="D981" t="e">
            <v>#N/A</v>
          </cell>
          <cell r="H981" t="str">
            <v>Di động trả sau</v>
          </cell>
          <cell r="BB981">
            <v>0</v>
          </cell>
        </row>
        <row r="982">
          <cell r="B982" t="str">
            <v>DN3</v>
          </cell>
          <cell r="D982" t="e">
            <v>#N/A</v>
          </cell>
          <cell r="H982" t="str">
            <v>Di động trả sau</v>
          </cell>
          <cell r="BB982">
            <v>0</v>
          </cell>
        </row>
        <row r="983">
          <cell r="B983" t="str">
            <v>DN3</v>
          </cell>
          <cell r="D983" t="e">
            <v>#N/A</v>
          </cell>
          <cell r="H983" t="str">
            <v>Di động trả sau</v>
          </cell>
          <cell r="BB983">
            <v>0</v>
          </cell>
        </row>
        <row r="984">
          <cell r="B984" t="str">
            <v>DN3</v>
          </cell>
          <cell r="D984" t="str">
            <v>Tổng</v>
          </cell>
          <cell r="H984" t="str">
            <v>Di động trả sau</v>
          </cell>
          <cell r="BB984">
            <v>1028.37356667886</v>
          </cell>
        </row>
        <row r="985">
          <cell r="B985" t="str">
            <v>DN3</v>
          </cell>
          <cell r="D985" t="str">
            <v>Phòng</v>
          </cell>
          <cell r="H985" t="str">
            <v>Di động trả sau</v>
          </cell>
          <cell r="BB985">
            <v>756.65914267634002</v>
          </cell>
        </row>
        <row r="986">
          <cell r="B986" t="str">
            <v>DN3</v>
          </cell>
          <cell r="D986" t="str">
            <v>Line Bán Lẻ, Cp, Idc, Ngân Hàng, Tài Chính, Nước Ngoài</v>
          </cell>
          <cell r="H986" t="str">
            <v>Gói GD,VP,Home</v>
          </cell>
          <cell r="BB986">
            <v>0</v>
          </cell>
        </row>
        <row r="987">
          <cell r="B987" t="str">
            <v>DN3</v>
          </cell>
          <cell r="D987" t="str">
            <v>Line Bán Lẻ, Cp, Idc, Ngân Hàng, Tài Chính, Nước Ngoài</v>
          </cell>
          <cell r="H987" t="str">
            <v>Gói GD,VP,Home</v>
          </cell>
          <cell r="BB987">
            <v>0</v>
          </cell>
        </row>
        <row r="988">
          <cell r="B988" t="str">
            <v>DN3</v>
          </cell>
          <cell r="D988" t="str">
            <v>Line Bán Lẻ, Cp, Idc, Ngân Hàng, Tài Chính, Nước Ngoài</v>
          </cell>
          <cell r="H988" t="str">
            <v>Gói GD,VP,Home</v>
          </cell>
          <cell r="BB988">
            <v>0</v>
          </cell>
        </row>
        <row r="989">
          <cell r="B989" t="str">
            <v>DN3</v>
          </cell>
          <cell r="D989" t="str">
            <v>Line Bán Lẻ, Cp, Idc, Ngân Hàng, Tài Chính, Nước Ngoài</v>
          </cell>
          <cell r="H989" t="str">
            <v>Gói GD,VP,Home</v>
          </cell>
          <cell r="BB989">
            <v>0</v>
          </cell>
        </row>
        <row r="990">
          <cell r="B990" t="str">
            <v>DN3</v>
          </cell>
          <cell r="D990" t="str">
            <v>Line Bán Lẻ, Cp, Idc, Ngân Hàng, Tài Chính, Nước Ngoài</v>
          </cell>
          <cell r="H990" t="str">
            <v>Gói GD,VP,Home</v>
          </cell>
          <cell r="BB990">
            <v>0</v>
          </cell>
        </row>
        <row r="991">
          <cell r="B991" t="str">
            <v>DN3</v>
          </cell>
          <cell r="D991" t="str">
            <v>Line Bán Lẻ, Cp, Idc, Ngân Hàng, Tài Chính, Nước Ngoài</v>
          </cell>
          <cell r="H991" t="str">
            <v>Gói GD,VP,Home</v>
          </cell>
          <cell r="BB991">
            <v>0</v>
          </cell>
        </row>
        <row r="992">
          <cell r="B992" t="str">
            <v>DN3</v>
          </cell>
          <cell r="D992" t="str">
            <v>Line CQ nhà nước, cơ quan HCSN</v>
          </cell>
          <cell r="H992" t="str">
            <v>Gói GD,VP,Home</v>
          </cell>
          <cell r="BB992">
            <v>0</v>
          </cell>
        </row>
        <row r="993">
          <cell r="B993" t="str">
            <v>DN3</v>
          </cell>
          <cell r="D993" t="str">
            <v>Line CQ nhà nước, cơ quan HCSN</v>
          </cell>
          <cell r="H993" t="str">
            <v>Gói GD,VP,Home</v>
          </cell>
          <cell r="BB993">
            <v>0</v>
          </cell>
        </row>
        <row r="994">
          <cell r="B994" t="str">
            <v>DN3</v>
          </cell>
          <cell r="D994" t="str">
            <v>Line CQ nhà nước, cơ quan HCSN</v>
          </cell>
          <cell r="H994" t="str">
            <v>Gói GD,VP,Home</v>
          </cell>
          <cell r="BB994">
            <v>0</v>
          </cell>
        </row>
        <row r="995">
          <cell r="B995" t="str">
            <v>DN3</v>
          </cell>
          <cell r="D995" t="str">
            <v>Line CQ nhà nước, cơ quan HCSN</v>
          </cell>
          <cell r="H995" t="str">
            <v>Gói GD,VP,Home</v>
          </cell>
          <cell r="BB995">
            <v>0</v>
          </cell>
        </row>
        <row r="996">
          <cell r="B996" t="str">
            <v>DN3</v>
          </cell>
          <cell r="D996" t="str">
            <v>Line CQ nhà nước, cơ quan HCSN</v>
          </cell>
          <cell r="H996" t="str">
            <v>Gói GD,VP,Home</v>
          </cell>
          <cell r="BB996">
            <v>0</v>
          </cell>
        </row>
        <row r="997">
          <cell r="B997" t="str">
            <v>DN3</v>
          </cell>
          <cell r="D997" t="str">
            <v>Line Dịch vụ số 1</v>
          </cell>
          <cell r="H997" t="str">
            <v>Gói GD,VP,Home</v>
          </cell>
          <cell r="BB997">
            <v>0</v>
          </cell>
        </row>
        <row r="998">
          <cell r="B998" t="str">
            <v>DN3</v>
          </cell>
          <cell r="D998" t="str">
            <v>Line Dịch vụ số 1</v>
          </cell>
          <cell r="H998" t="str">
            <v>Gói GD,VP,Home</v>
          </cell>
          <cell r="BB998">
            <v>0</v>
          </cell>
        </row>
        <row r="999">
          <cell r="B999" t="str">
            <v>DN3</v>
          </cell>
          <cell r="D999" t="str">
            <v>Line Dịch vụ số 1</v>
          </cell>
          <cell r="H999" t="str">
            <v>Gói GD,VP,Home</v>
          </cell>
          <cell r="BB999">
            <v>0</v>
          </cell>
        </row>
        <row r="1000">
          <cell r="B1000" t="str">
            <v>DN3</v>
          </cell>
          <cell r="D1000" t="str">
            <v>Line Dịch vụ số 1</v>
          </cell>
          <cell r="H1000" t="str">
            <v>Gói GD,VP,Home</v>
          </cell>
          <cell r="BB1000">
            <v>0</v>
          </cell>
        </row>
        <row r="1001">
          <cell r="B1001" t="str">
            <v>DN3</v>
          </cell>
          <cell r="D1001" t="str">
            <v>Line Dịch vụ số 1</v>
          </cell>
          <cell r="H1001" t="str">
            <v>Gói GD,VP,Home</v>
          </cell>
          <cell r="BB1001">
            <v>0</v>
          </cell>
        </row>
        <row r="1002">
          <cell r="B1002" t="str">
            <v>DN3</v>
          </cell>
          <cell r="D1002" t="str">
            <v>Line Dịch vụ số 1</v>
          </cell>
          <cell r="H1002" t="str">
            <v>Gói GD,VP,Home</v>
          </cell>
          <cell r="BB1002">
            <v>0</v>
          </cell>
        </row>
        <row r="1003">
          <cell r="B1003" t="str">
            <v>DN3</v>
          </cell>
          <cell r="D1003" t="str">
            <v>Line Dịch vụ số 2</v>
          </cell>
          <cell r="H1003" t="str">
            <v>Gói GD,VP,Home</v>
          </cell>
          <cell r="BB1003">
            <v>0</v>
          </cell>
        </row>
        <row r="1004">
          <cell r="B1004" t="str">
            <v>DN3</v>
          </cell>
          <cell r="D1004" t="str">
            <v>Line Dịch vụ số 2</v>
          </cell>
          <cell r="H1004" t="str">
            <v>Gói GD,VP,Home</v>
          </cell>
          <cell r="BB1004">
            <v>0</v>
          </cell>
        </row>
        <row r="1005">
          <cell r="B1005" t="str">
            <v>DN3</v>
          </cell>
          <cell r="D1005" t="str">
            <v>Line Dịch vụ số 2</v>
          </cell>
          <cell r="H1005" t="str">
            <v>Gói GD,VP,Home</v>
          </cell>
          <cell r="BB1005">
            <v>0</v>
          </cell>
        </row>
        <row r="1006">
          <cell r="B1006" t="str">
            <v>DN3</v>
          </cell>
          <cell r="D1006" t="str">
            <v>Line Dịch vụ số 2</v>
          </cell>
          <cell r="H1006" t="str">
            <v>Gói GD,VP,Home</v>
          </cell>
          <cell r="BB1006">
            <v>0</v>
          </cell>
        </row>
        <row r="1007">
          <cell r="B1007" t="str">
            <v>DN3</v>
          </cell>
          <cell r="D1007" t="str">
            <v>Line Dịch vụ số 2</v>
          </cell>
          <cell r="H1007" t="str">
            <v>Gói GD,VP,Home</v>
          </cell>
          <cell r="BB1007">
            <v>0</v>
          </cell>
        </row>
        <row r="1008">
          <cell r="B1008" t="str">
            <v>DN3</v>
          </cell>
          <cell r="D1008" t="str">
            <v>Line Dịch vụ số 2</v>
          </cell>
          <cell r="H1008" t="str">
            <v>Gói GD,VP,Home</v>
          </cell>
          <cell r="BB1008">
            <v>0</v>
          </cell>
        </row>
        <row r="1009">
          <cell r="B1009" t="str">
            <v>DN3</v>
          </cell>
          <cell r="D1009" t="str">
            <v>Line Dịch vụ số 2</v>
          </cell>
          <cell r="H1009" t="str">
            <v>Gói GD,VP,Home</v>
          </cell>
          <cell r="BB1009">
            <v>0</v>
          </cell>
        </row>
        <row r="1010">
          <cell r="B1010" t="str">
            <v>DN3</v>
          </cell>
          <cell r="D1010" t="str">
            <v>Line Dịch vụ số 2</v>
          </cell>
          <cell r="H1010" t="str">
            <v>Gói GD,VP,Home</v>
          </cell>
          <cell r="BB1010">
            <v>0</v>
          </cell>
        </row>
        <row r="1011">
          <cell r="B1011" t="str">
            <v>DN3</v>
          </cell>
          <cell r="D1011" t="str">
            <v>Line Dịch vụ số 2</v>
          </cell>
          <cell r="H1011" t="str">
            <v>Gói GD,VP,Home</v>
          </cell>
          <cell r="BB1011">
            <v>0</v>
          </cell>
        </row>
        <row r="1012">
          <cell r="B1012" t="str">
            <v>DN3</v>
          </cell>
          <cell r="D1012" t="str">
            <v>Line Dịch vụ số 2</v>
          </cell>
          <cell r="H1012" t="str">
            <v>Gói GD,VP,Home</v>
          </cell>
          <cell r="BB1012">
            <v>0</v>
          </cell>
        </row>
        <row r="1013">
          <cell r="B1013" t="str">
            <v>DN3</v>
          </cell>
          <cell r="D1013" t="str">
            <v>Line Dịch vụ số 2</v>
          </cell>
          <cell r="H1013" t="str">
            <v>Gói GD,VP,Home</v>
          </cell>
          <cell r="BB1013">
            <v>0</v>
          </cell>
        </row>
        <row r="1014">
          <cell r="B1014" t="str">
            <v>DN3</v>
          </cell>
          <cell r="D1014" t="str">
            <v>Line Dịch vụ số 2</v>
          </cell>
          <cell r="H1014" t="str">
            <v>Gói GD,VP,Home</v>
          </cell>
          <cell r="BB1014">
            <v>0</v>
          </cell>
        </row>
        <row r="1015">
          <cell r="B1015" t="str">
            <v>DN3</v>
          </cell>
          <cell r="D1015" t="str">
            <v>Line Khách hàng doanh nghiệp vừa và nhỏ 3</v>
          </cell>
          <cell r="H1015" t="str">
            <v>Gói GD,VP,Home</v>
          </cell>
          <cell r="BB1015">
            <v>0</v>
          </cell>
        </row>
        <row r="1016">
          <cell r="B1016" t="str">
            <v>DN3</v>
          </cell>
          <cell r="D1016" t="str">
            <v>Line CQ nhà nước, cơ quan HCSN</v>
          </cell>
          <cell r="H1016" t="str">
            <v>Gói GD,VP,Home</v>
          </cell>
          <cell r="BB1016">
            <v>0</v>
          </cell>
        </row>
        <row r="1017">
          <cell r="B1017" t="str">
            <v>DN3</v>
          </cell>
          <cell r="D1017" t="str">
            <v>Line Khách hàng doanh nghiệp vừa và nhỏ 1</v>
          </cell>
          <cell r="H1017" t="str">
            <v>Gói GD,VP,Home</v>
          </cell>
          <cell r="BB1017">
            <v>0</v>
          </cell>
        </row>
        <row r="1018">
          <cell r="B1018" t="str">
            <v>DN3</v>
          </cell>
          <cell r="D1018" t="str">
            <v>Line Khách hàng doanh nghiệp vừa và nhỏ 1</v>
          </cell>
          <cell r="H1018" t="str">
            <v>Gói GD,VP,Home</v>
          </cell>
          <cell r="BB1018">
            <v>0</v>
          </cell>
        </row>
        <row r="1019">
          <cell r="B1019" t="str">
            <v>DN3</v>
          </cell>
          <cell r="D1019" t="str">
            <v>Line Khách hàng doanh nghiệp vừa và nhỏ 1</v>
          </cell>
          <cell r="H1019" t="str">
            <v>Gói GD,VP,Home</v>
          </cell>
          <cell r="BB1019">
            <v>0</v>
          </cell>
        </row>
        <row r="1020">
          <cell r="B1020" t="str">
            <v>DN3</v>
          </cell>
          <cell r="D1020" t="str">
            <v>Line Khách hàng doanh nghiệp vừa và nhỏ 1</v>
          </cell>
          <cell r="H1020" t="str">
            <v>Gói GD,VP,Home</v>
          </cell>
          <cell r="BB1020">
            <v>0</v>
          </cell>
        </row>
        <row r="1021">
          <cell r="B1021" t="str">
            <v>DN3</v>
          </cell>
          <cell r="D1021" t="str">
            <v>Line Khách hàng doanh nghiệp vừa và nhỏ 1</v>
          </cell>
          <cell r="H1021" t="str">
            <v>Gói GD,VP,Home</v>
          </cell>
          <cell r="BB1021">
            <v>0</v>
          </cell>
        </row>
        <row r="1022">
          <cell r="B1022" t="str">
            <v>DN3</v>
          </cell>
          <cell r="D1022" t="str">
            <v>Line Khách hàng doanh nghiệp vừa và nhỏ 1</v>
          </cell>
          <cell r="H1022" t="str">
            <v>Gói GD,VP,Home</v>
          </cell>
          <cell r="BB1022">
            <v>0</v>
          </cell>
        </row>
        <row r="1023">
          <cell r="B1023" t="str">
            <v>DN3</v>
          </cell>
          <cell r="D1023" t="str">
            <v>Line Khách hàng doanh nghiệp vừa và nhỏ 2</v>
          </cell>
          <cell r="H1023" t="str">
            <v>Gói GD,VP,Home</v>
          </cell>
          <cell r="BB1023">
            <v>0</v>
          </cell>
        </row>
        <row r="1024">
          <cell r="B1024" t="str">
            <v>DN3</v>
          </cell>
          <cell r="D1024" t="str">
            <v>Line Khách hàng doanh nghiệp vừa và nhỏ 2</v>
          </cell>
          <cell r="H1024" t="str">
            <v>Gói GD,VP,Home</v>
          </cell>
          <cell r="BB1024">
            <v>0</v>
          </cell>
        </row>
        <row r="1025">
          <cell r="B1025" t="str">
            <v>DN3</v>
          </cell>
          <cell r="D1025" t="str">
            <v>Line Khách hàng doanh nghiệp vừa và nhỏ 2</v>
          </cell>
          <cell r="H1025" t="str">
            <v>Gói GD,VP,Home</v>
          </cell>
          <cell r="BB1025">
            <v>0</v>
          </cell>
        </row>
        <row r="1026">
          <cell r="B1026" t="str">
            <v>DN3</v>
          </cell>
          <cell r="D1026" t="str">
            <v>Line Khách hàng doanh nghiệp vừa và nhỏ 2</v>
          </cell>
          <cell r="H1026" t="str">
            <v>Gói GD,VP,Home</v>
          </cell>
          <cell r="BB1026">
            <v>0</v>
          </cell>
        </row>
        <row r="1027">
          <cell r="B1027" t="str">
            <v>DN3</v>
          </cell>
          <cell r="D1027" t="str">
            <v>Line Khách hàng doanh nghiệp vừa và nhỏ 2</v>
          </cell>
          <cell r="H1027" t="str">
            <v>Gói GD,VP,Home</v>
          </cell>
          <cell r="BB1027">
            <v>0</v>
          </cell>
        </row>
        <row r="1028">
          <cell r="B1028" t="str">
            <v>DN3</v>
          </cell>
          <cell r="D1028" t="str">
            <v>Line Khách hàng doanh nghiệp vừa và nhỏ 3</v>
          </cell>
          <cell r="H1028" t="str">
            <v>Gói GD,VP,Home</v>
          </cell>
          <cell r="BB1028">
            <v>0</v>
          </cell>
        </row>
        <row r="1029">
          <cell r="B1029" t="str">
            <v>DN3</v>
          </cell>
          <cell r="D1029" t="str">
            <v>Line Khách hàng doanh nghiệp vừa và nhỏ 3</v>
          </cell>
          <cell r="H1029" t="str">
            <v>Gói GD,VP,Home</v>
          </cell>
          <cell r="BB1029">
            <v>0</v>
          </cell>
        </row>
        <row r="1030">
          <cell r="B1030" t="str">
            <v>DN3</v>
          </cell>
          <cell r="D1030" t="str">
            <v>Line Khách hàng doanh nghiệp vừa và nhỏ 3</v>
          </cell>
          <cell r="H1030" t="str">
            <v>Gói GD,VP,Home</v>
          </cell>
          <cell r="BB1030">
            <v>0</v>
          </cell>
        </row>
        <row r="1031">
          <cell r="B1031" t="str">
            <v>DN3</v>
          </cell>
          <cell r="D1031" t="str">
            <v>Line Khách hàng doanh nghiệp vừa và nhỏ 3</v>
          </cell>
          <cell r="H1031" t="str">
            <v>Gói GD,VP,Home</v>
          </cell>
          <cell r="BB1031">
            <v>0</v>
          </cell>
        </row>
        <row r="1032">
          <cell r="B1032" t="str">
            <v>DN3</v>
          </cell>
          <cell r="D1032" t="str">
            <v>Line Khách hàng doanh nghiệp vừa và nhỏ 3</v>
          </cell>
          <cell r="H1032" t="str">
            <v>Gói GD,VP,Home</v>
          </cell>
          <cell r="BB1032">
            <v>0</v>
          </cell>
        </row>
        <row r="1033">
          <cell r="B1033" t="str">
            <v>DN3</v>
          </cell>
          <cell r="D1033" t="str">
            <v>Line Khách sạn, du lịch, bất động sản, vận tải</v>
          </cell>
          <cell r="H1033" t="str">
            <v>Gói GD,VP,Home</v>
          </cell>
          <cell r="BB1033">
            <v>0</v>
          </cell>
        </row>
        <row r="1034">
          <cell r="B1034" t="str">
            <v>DN3</v>
          </cell>
          <cell r="D1034" t="str">
            <v>Line Khách sạn, du lịch, bất động sản, vận tải</v>
          </cell>
          <cell r="H1034" t="str">
            <v>Gói GD,VP,Home</v>
          </cell>
          <cell r="BB1034">
            <v>0</v>
          </cell>
        </row>
        <row r="1035">
          <cell r="B1035" t="str">
            <v>DN3</v>
          </cell>
          <cell r="D1035" t="str">
            <v>Line Khách sạn, du lịch, bất động sản, vận tải</v>
          </cell>
          <cell r="H1035" t="str">
            <v>Gói GD,VP,Home</v>
          </cell>
          <cell r="BB1035">
            <v>0</v>
          </cell>
        </row>
        <row r="1036">
          <cell r="B1036" t="str">
            <v>DN3</v>
          </cell>
          <cell r="D1036" t="str">
            <v>Line Khách sạn, du lịch, bất động sản, vận tải</v>
          </cell>
          <cell r="H1036" t="str">
            <v>Gói GD,VP,Home</v>
          </cell>
          <cell r="BB1036">
            <v>0</v>
          </cell>
        </row>
        <row r="1037">
          <cell r="B1037" t="str">
            <v>DN3</v>
          </cell>
          <cell r="D1037" t="str">
            <v>Line Khách sạn, du lịch, bất động sản, vận tải</v>
          </cell>
          <cell r="H1037" t="str">
            <v>Gói GD,VP,Home</v>
          </cell>
          <cell r="BB1037">
            <v>0</v>
          </cell>
        </row>
        <row r="1038">
          <cell r="B1038" t="str">
            <v>DN3</v>
          </cell>
          <cell r="D1038" t="e">
            <v>#N/A</v>
          </cell>
          <cell r="H1038" t="str">
            <v>Gói GD,VP,Home</v>
          </cell>
          <cell r="BB1038">
            <v>0</v>
          </cell>
        </row>
        <row r="1039">
          <cell r="B1039" t="str">
            <v>DN3</v>
          </cell>
          <cell r="D1039" t="str">
            <v>Line Bán Lẻ, Cp, Idc, Ngân Hàng, Tài Chính, Nước Ngoài</v>
          </cell>
          <cell r="H1039" t="str">
            <v>Gói GD,VP,Home</v>
          </cell>
          <cell r="BB1039">
            <v>0</v>
          </cell>
        </row>
        <row r="1040">
          <cell r="B1040" t="str">
            <v>DN3</v>
          </cell>
          <cell r="D1040" t="e">
            <v>#N/A</v>
          </cell>
          <cell r="H1040" t="str">
            <v>Gói GD,VP,Home</v>
          </cell>
          <cell r="BB1040">
            <v>0</v>
          </cell>
        </row>
        <row r="1041">
          <cell r="B1041" t="str">
            <v>DN3</v>
          </cell>
          <cell r="D1041" t="e">
            <v>#N/A</v>
          </cell>
          <cell r="H1041" t="str">
            <v>Gói GD,VP,Home</v>
          </cell>
          <cell r="BB1041">
            <v>0</v>
          </cell>
        </row>
        <row r="1042">
          <cell r="B1042" t="str">
            <v>DN3</v>
          </cell>
          <cell r="D1042" t="e">
            <v>#N/A</v>
          </cell>
          <cell r="H1042" t="str">
            <v>Gói GD,VP,Home</v>
          </cell>
          <cell r="BB1042">
            <v>0</v>
          </cell>
        </row>
        <row r="1043">
          <cell r="B1043" t="str">
            <v>DN3</v>
          </cell>
          <cell r="D1043" t="e">
            <v>#N/A</v>
          </cell>
          <cell r="H1043" t="str">
            <v>Gói GD,VP,Home</v>
          </cell>
          <cell r="BB1043">
            <v>0</v>
          </cell>
        </row>
        <row r="1044">
          <cell r="B1044" t="str">
            <v>DN3</v>
          </cell>
          <cell r="D1044" t="e">
            <v>#N/A</v>
          </cell>
          <cell r="H1044" t="str">
            <v>Gói GD,VP,Home</v>
          </cell>
          <cell r="BB1044">
            <v>0</v>
          </cell>
        </row>
        <row r="1045">
          <cell r="B1045" t="str">
            <v>DN3</v>
          </cell>
          <cell r="D1045" t="e">
            <v>#N/A</v>
          </cell>
          <cell r="H1045" t="str">
            <v>Gói GD,VP,Home</v>
          </cell>
          <cell r="BB1045">
            <v>0</v>
          </cell>
        </row>
        <row r="1046">
          <cell r="B1046" t="str">
            <v>DN3</v>
          </cell>
          <cell r="D1046" t="e">
            <v>#N/A</v>
          </cell>
          <cell r="H1046" t="str">
            <v>Gói GD,VP,Home</v>
          </cell>
          <cell r="BB1046">
            <v>0</v>
          </cell>
        </row>
        <row r="1047">
          <cell r="B1047" t="str">
            <v>DN3</v>
          </cell>
          <cell r="D1047" t="e">
            <v>#N/A</v>
          </cell>
          <cell r="H1047" t="str">
            <v>Gói GD,VP,Home</v>
          </cell>
          <cell r="BB1047">
            <v>0</v>
          </cell>
        </row>
        <row r="1048">
          <cell r="B1048" t="str">
            <v>DN3</v>
          </cell>
          <cell r="D1048" t="e">
            <v>#N/A</v>
          </cell>
          <cell r="H1048" t="str">
            <v>Gói GD,VP,Home</v>
          </cell>
          <cell r="BB1048">
            <v>0</v>
          </cell>
        </row>
        <row r="1049">
          <cell r="B1049" t="str">
            <v>DN3</v>
          </cell>
          <cell r="D1049" t="e">
            <v>#N/A</v>
          </cell>
          <cell r="H1049" t="str">
            <v>Gói GD,VP,Home</v>
          </cell>
          <cell r="BB1049">
            <v>0</v>
          </cell>
        </row>
        <row r="1050">
          <cell r="B1050" t="str">
            <v>DN3</v>
          </cell>
          <cell r="D1050" t="e">
            <v>#N/A</v>
          </cell>
          <cell r="H1050" t="str">
            <v>Gói GD,VP,Home</v>
          </cell>
          <cell r="BB1050">
            <v>0</v>
          </cell>
        </row>
        <row r="1051">
          <cell r="B1051" t="str">
            <v>DN3</v>
          </cell>
          <cell r="D1051" t="e">
            <v>#N/A</v>
          </cell>
          <cell r="H1051" t="str">
            <v>Gói GD,VP,Home</v>
          </cell>
          <cell r="BB1051">
            <v>0</v>
          </cell>
        </row>
        <row r="1052">
          <cell r="B1052" t="str">
            <v>DN3</v>
          </cell>
          <cell r="D1052" t="e">
            <v>#N/A</v>
          </cell>
          <cell r="H1052" t="str">
            <v>Gói GD,VP,Home</v>
          </cell>
          <cell r="BB1052">
            <v>0</v>
          </cell>
        </row>
        <row r="1053">
          <cell r="B1053" t="str">
            <v>DN3</v>
          </cell>
          <cell r="D1053" t="e">
            <v>#N/A</v>
          </cell>
          <cell r="H1053" t="str">
            <v>Gói GD,VP,Home</v>
          </cell>
          <cell r="BB1053">
            <v>0</v>
          </cell>
        </row>
        <row r="1054">
          <cell r="B1054" t="str">
            <v>DN3</v>
          </cell>
          <cell r="D1054" t="str">
            <v>Tổng</v>
          </cell>
          <cell r="H1054" t="str">
            <v>Gói GD,VP,Home</v>
          </cell>
          <cell r="BB1054">
            <v>0</v>
          </cell>
        </row>
        <row r="1055">
          <cell r="B1055" t="str">
            <v>DN3</v>
          </cell>
          <cell r="D1055" t="str">
            <v>Phòng</v>
          </cell>
          <cell r="H1055" t="str">
            <v>Gói GD,VP,Home</v>
          </cell>
          <cell r="BB1055">
            <v>0</v>
          </cell>
        </row>
        <row r="1056">
          <cell r="B1056" t="str">
            <v>DN3</v>
          </cell>
          <cell r="D1056" t="str">
            <v>Line Bán Lẻ, Cp, Idc, Ngân Hàng, Tài Chính, Nước Ngoài</v>
          </cell>
          <cell r="H1056" t="str">
            <v>Băng rộng</v>
          </cell>
          <cell r="BB1056">
            <v>29</v>
          </cell>
        </row>
        <row r="1057">
          <cell r="B1057" t="str">
            <v>DN3</v>
          </cell>
          <cell r="D1057" t="str">
            <v>Line Bán Lẻ, Cp, Idc, Ngân Hàng, Tài Chính, Nước Ngoài</v>
          </cell>
          <cell r="H1057" t="str">
            <v>Băng rộng</v>
          </cell>
          <cell r="BB1057">
            <v>29</v>
          </cell>
        </row>
        <row r="1058">
          <cell r="B1058" t="str">
            <v>DN3</v>
          </cell>
          <cell r="D1058" t="str">
            <v>Line Bán Lẻ, Cp, Idc, Ngân Hàng, Tài Chính, Nước Ngoài</v>
          </cell>
          <cell r="H1058" t="str">
            <v>Băng rộng</v>
          </cell>
          <cell r="BB1058">
            <v>29</v>
          </cell>
        </row>
        <row r="1059">
          <cell r="B1059" t="str">
            <v>DN3</v>
          </cell>
          <cell r="D1059" t="str">
            <v>Line Bán Lẻ, Cp, Idc, Ngân Hàng, Tài Chính, Nước Ngoài</v>
          </cell>
          <cell r="H1059" t="str">
            <v>Băng rộng</v>
          </cell>
          <cell r="BB1059">
            <v>12.762918474940401</v>
          </cell>
        </row>
        <row r="1060">
          <cell r="B1060" t="str">
            <v>DN3</v>
          </cell>
          <cell r="D1060" t="str">
            <v>Line Bán Lẻ, Cp, Idc, Ngân Hàng, Tài Chính, Nước Ngoài</v>
          </cell>
          <cell r="H1060" t="str">
            <v>Băng rộng</v>
          </cell>
          <cell r="BB1060">
            <v>12.762918474940401</v>
          </cell>
        </row>
        <row r="1061">
          <cell r="B1061" t="str">
            <v>DN3</v>
          </cell>
          <cell r="D1061" t="str">
            <v>Line Bán Lẻ, Cp, Idc, Ngân Hàng, Tài Chính, Nước Ngoài</v>
          </cell>
          <cell r="H1061" t="str">
            <v>Băng rộng</v>
          </cell>
          <cell r="BB1061">
            <v>23</v>
          </cell>
        </row>
        <row r="1062">
          <cell r="B1062" t="str">
            <v>DN3</v>
          </cell>
          <cell r="D1062" t="str">
            <v>Line CQ nhà nước, cơ quan HCSN</v>
          </cell>
          <cell r="H1062" t="str">
            <v>Băng rộng</v>
          </cell>
          <cell r="BB1062">
            <v>20</v>
          </cell>
        </row>
        <row r="1063">
          <cell r="B1063" t="str">
            <v>DN3</v>
          </cell>
          <cell r="D1063" t="str">
            <v>Line CQ nhà nước, cơ quan HCSN</v>
          </cell>
          <cell r="H1063" t="str">
            <v>Băng rộng</v>
          </cell>
          <cell r="BB1063">
            <v>18.8211558141907</v>
          </cell>
        </row>
        <row r="1064">
          <cell r="B1064" t="str">
            <v>DN3</v>
          </cell>
          <cell r="D1064" t="str">
            <v>Line CQ nhà nước, cơ quan HCSN</v>
          </cell>
          <cell r="H1064" t="str">
            <v>Băng rộng</v>
          </cell>
          <cell r="BB1064">
            <v>7.1693620064804504</v>
          </cell>
        </row>
        <row r="1065">
          <cell r="B1065" t="str">
            <v>DN3</v>
          </cell>
          <cell r="D1065" t="str">
            <v>Line CQ nhà nước, cơ quan HCSN</v>
          </cell>
          <cell r="H1065" t="str">
            <v>Băng rộng</v>
          </cell>
          <cell r="BB1065">
            <v>18.8211558141907</v>
          </cell>
        </row>
        <row r="1066">
          <cell r="B1066" t="str">
            <v>DN3</v>
          </cell>
          <cell r="D1066" t="str">
            <v>Line CQ nhà nước, cơ quan HCSN</v>
          </cell>
          <cell r="H1066" t="str">
            <v>Băng rộng</v>
          </cell>
          <cell r="BB1066">
            <v>13.036353137004101</v>
          </cell>
        </row>
        <row r="1067">
          <cell r="B1067" t="str">
            <v>DN3</v>
          </cell>
          <cell r="D1067" t="str">
            <v>Line Dịch vụ số 1</v>
          </cell>
          <cell r="H1067" t="str">
            <v>Băng rộng</v>
          </cell>
          <cell r="BB1067">
            <v>6.5423363611039003</v>
          </cell>
        </row>
        <row r="1068">
          <cell r="B1068" t="str">
            <v>DN3</v>
          </cell>
          <cell r="D1068" t="str">
            <v>Line Dịch vụ số 1</v>
          </cell>
          <cell r="H1068" t="str">
            <v>Băng rộng</v>
          </cell>
          <cell r="BB1068">
            <v>6.5423363611039003</v>
          </cell>
        </row>
        <row r="1069">
          <cell r="B1069" t="str">
            <v>DN3</v>
          </cell>
          <cell r="D1069" t="str">
            <v>Line Dịch vụ số 1</v>
          </cell>
          <cell r="H1069" t="str">
            <v>Băng rộng</v>
          </cell>
          <cell r="BB1069">
            <v>6.5423363611039003</v>
          </cell>
        </row>
        <row r="1070">
          <cell r="B1070" t="str">
            <v>DN3</v>
          </cell>
          <cell r="D1070" t="str">
            <v>Line Dịch vụ số 1</v>
          </cell>
          <cell r="H1070" t="str">
            <v>Băng rộng</v>
          </cell>
          <cell r="BB1070">
            <v>6.5423363611039003</v>
          </cell>
        </row>
        <row r="1071">
          <cell r="B1071" t="str">
            <v>DN3</v>
          </cell>
          <cell r="D1071" t="str">
            <v>Line Dịch vụ số 1</v>
          </cell>
          <cell r="H1071" t="str">
            <v>Băng rộng</v>
          </cell>
          <cell r="BB1071">
            <v>6.5423363611039003</v>
          </cell>
        </row>
        <row r="1072">
          <cell r="B1072" t="str">
            <v>DN3</v>
          </cell>
          <cell r="D1072" t="str">
            <v>Line Dịch vụ số 1</v>
          </cell>
          <cell r="H1072" t="str">
            <v>Băng rộng</v>
          </cell>
          <cell r="BB1072">
            <v>6.5423363611039003</v>
          </cell>
        </row>
        <row r="1073">
          <cell r="B1073" t="str">
            <v>DN3</v>
          </cell>
          <cell r="D1073" t="str">
            <v>Line Dịch vụ số 2</v>
          </cell>
          <cell r="H1073" t="str">
            <v>Băng rộng</v>
          </cell>
          <cell r="BB1073">
            <v>0</v>
          </cell>
        </row>
        <row r="1074">
          <cell r="B1074" t="str">
            <v>DN3</v>
          </cell>
          <cell r="D1074" t="str">
            <v>Line Dịch vụ số 2</v>
          </cell>
          <cell r="H1074" t="str">
            <v>Băng rộng</v>
          </cell>
          <cell r="BB1074">
            <v>0</v>
          </cell>
        </row>
        <row r="1075">
          <cell r="B1075" t="str">
            <v>DN3</v>
          </cell>
          <cell r="D1075" t="str">
            <v>Line Dịch vụ số 2</v>
          </cell>
          <cell r="H1075" t="str">
            <v>Băng rộng</v>
          </cell>
          <cell r="BB1075">
            <v>0</v>
          </cell>
        </row>
        <row r="1076">
          <cell r="B1076" t="str">
            <v>DN3</v>
          </cell>
          <cell r="D1076" t="str">
            <v>Line Dịch vụ số 2</v>
          </cell>
          <cell r="H1076" t="str">
            <v>Băng rộng</v>
          </cell>
          <cell r="BB1076">
            <v>0</v>
          </cell>
        </row>
        <row r="1077">
          <cell r="B1077" t="str">
            <v>DN3</v>
          </cell>
          <cell r="D1077" t="str">
            <v>Line Dịch vụ số 2</v>
          </cell>
          <cell r="H1077" t="str">
            <v>Băng rộng</v>
          </cell>
          <cell r="BB1077">
            <v>0</v>
          </cell>
        </row>
        <row r="1078">
          <cell r="B1078" t="str">
            <v>DN3</v>
          </cell>
          <cell r="D1078" t="str">
            <v>Line Dịch vụ số 2</v>
          </cell>
          <cell r="H1078" t="str">
            <v>Băng rộng</v>
          </cell>
          <cell r="BB1078">
            <v>0</v>
          </cell>
        </row>
        <row r="1079">
          <cell r="B1079" t="str">
            <v>DN3</v>
          </cell>
          <cell r="D1079" t="str">
            <v>Line Dịch vụ số 2</v>
          </cell>
          <cell r="H1079" t="str">
            <v>Băng rộng</v>
          </cell>
          <cell r="BB1079">
            <v>0</v>
          </cell>
        </row>
        <row r="1080">
          <cell r="B1080" t="str">
            <v>DN3</v>
          </cell>
          <cell r="D1080" t="str">
            <v>Line Dịch vụ số 2</v>
          </cell>
          <cell r="H1080" t="str">
            <v>Băng rộng</v>
          </cell>
          <cell r="BB1080">
            <v>0</v>
          </cell>
        </row>
        <row r="1081">
          <cell r="B1081" t="str">
            <v>DN3</v>
          </cell>
          <cell r="D1081" t="str">
            <v>Line Dịch vụ số 2</v>
          </cell>
          <cell r="H1081" t="str">
            <v>Băng rộng</v>
          </cell>
          <cell r="BB1081">
            <v>0</v>
          </cell>
        </row>
        <row r="1082">
          <cell r="B1082" t="str">
            <v>DN3</v>
          </cell>
          <cell r="D1082" t="str">
            <v>Line Dịch vụ số 2</v>
          </cell>
          <cell r="H1082" t="str">
            <v>Băng rộng</v>
          </cell>
          <cell r="BB1082">
            <v>0</v>
          </cell>
        </row>
        <row r="1083">
          <cell r="B1083" t="str">
            <v>DN3</v>
          </cell>
          <cell r="D1083" t="str">
            <v>Line Dịch vụ số 2</v>
          </cell>
          <cell r="H1083" t="str">
            <v>Băng rộng</v>
          </cell>
          <cell r="BB1083">
            <v>0</v>
          </cell>
        </row>
        <row r="1084">
          <cell r="B1084" t="str">
            <v>DN3</v>
          </cell>
          <cell r="D1084" t="str">
            <v>Line Dịch vụ số 2</v>
          </cell>
          <cell r="H1084" t="str">
            <v>Băng rộng</v>
          </cell>
          <cell r="BB1084">
            <v>0</v>
          </cell>
        </row>
        <row r="1085">
          <cell r="B1085" t="str">
            <v>DN3</v>
          </cell>
          <cell r="D1085" t="str">
            <v>Line Khách hàng doanh nghiệp vừa và nhỏ 3</v>
          </cell>
          <cell r="H1085" t="str">
            <v>Băng rộng</v>
          </cell>
          <cell r="BB1085">
            <v>2.70371923736537</v>
          </cell>
        </row>
        <row r="1086">
          <cell r="B1086" t="str">
            <v>DN3</v>
          </cell>
          <cell r="D1086" t="str">
            <v>Line CQ nhà nước, cơ quan HCSN</v>
          </cell>
          <cell r="H1086" t="str">
            <v>Băng rộng</v>
          </cell>
          <cell r="BB1086">
            <v>66</v>
          </cell>
        </row>
        <row r="1087">
          <cell r="B1087" t="str">
            <v>DN3</v>
          </cell>
          <cell r="D1087" t="str">
            <v>Line Khách hàng doanh nghiệp vừa và nhỏ 1</v>
          </cell>
          <cell r="H1087" t="str">
            <v>Băng rộng</v>
          </cell>
          <cell r="BB1087">
            <v>14.462006692966501</v>
          </cell>
        </row>
        <row r="1088">
          <cell r="B1088" t="str">
            <v>DN3</v>
          </cell>
          <cell r="D1088" t="str">
            <v>Line Khách hàng doanh nghiệp vừa và nhỏ 1</v>
          </cell>
          <cell r="H1088" t="str">
            <v>Băng rộng</v>
          </cell>
          <cell r="BB1088">
            <v>14.462006692966501</v>
          </cell>
        </row>
        <row r="1089">
          <cell r="B1089" t="str">
            <v>DN3</v>
          </cell>
          <cell r="D1089" t="str">
            <v>Line Khách hàng doanh nghiệp vừa và nhỏ 1</v>
          </cell>
          <cell r="H1089" t="str">
            <v>Băng rộng</v>
          </cell>
          <cell r="BB1089">
            <v>14.462006692966501</v>
          </cell>
        </row>
        <row r="1090">
          <cell r="B1090" t="str">
            <v>DN3</v>
          </cell>
          <cell r="D1090" t="str">
            <v>Line Khách hàng doanh nghiệp vừa và nhỏ 1</v>
          </cell>
          <cell r="H1090" t="str">
            <v>Băng rộng</v>
          </cell>
          <cell r="BB1090">
            <v>14.462006692966501</v>
          </cell>
        </row>
        <row r="1091">
          <cell r="B1091" t="str">
            <v>DN3</v>
          </cell>
          <cell r="D1091" t="str">
            <v>Line Khách hàng doanh nghiệp vừa và nhỏ 1</v>
          </cell>
          <cell r="H1091" t="str">
            <v>Băng rộng</v>
          </cell>
          <cell r="BB1091">
            <v>14.462006692966501</v>
          </cell>
        </row>
        <row r="1092">
          <cell r="B1092" t="str">
            <v>DN3</v>
          </cell>
          <cell r="D1092" t="str">
            <v>Line Khách hàng doanh nghiệp vừa và nhỏ 1</v>
          </cell>
          <cell r="H1092" t="str">
            <v>Băng rộng</v>
          </cell>
          <cell r="BB1092">
            <v>14.462006692966501</v>
          </cell>
        </row>
        <row r="1093">
          <cell r="B1093" t="str">
            <v>DN3</v>
          </cell>
          <cell r="D1093" t="str">
            <v>Line Khách hàng doanh nghiệp vừa và nhỏ 2</v>
          </cell>
          <cell r="H1093" t="str">
            <v>Băng rộng</v>
          </cell>
          <cell r="BB1093">
            <v>14.462006692966501</v>
          </cell>
        </row>
        <row r="1094">
          <cell r="B1094" t="str">
            <v>DN3</v>
          </cell>
          <cell r="D1094" t="str">
            <v>Line Khách hàng doanh nghiệp vừa và nhỏ 2</v>
          </cell>
          <cell r="H1094" t="str">
            <v>Băng rộng</v>
          </cell>
          <cell r="BB1094">
            <v>14.462006692966501</v>
          </cell>
        </row>
        <row r="1095">
          <cell r="B1095" t="str">
            <v>DN3</v>
          </cell>
          <cell r="D1095" t="str">
            <v>Line Khách hàng doanh nghiệp vừa và nhỏ 2</v>
          </cell>
          <cell r="H1095" t="str">
            <v>Băng rộng</v>
          </cell>
          <cell r="BB1095">
            <v>14.462006692966501</v>
          </cell>
        </row>
        <row r="1096">
          <cell r="B1096" t="str">
            <v>DN3</v>
          </cell>
          <cell r="D1096" t="str">
            <v>Line Khách hàng doanh nghiệp vừa và nhỏ 2</v>
          </cell>
          <cell r="H1096" t="str">
            <v>Băng rộng</v>
          </cell>
          <cell r="BB1096">
            <v>14.462006692966501</v>
          </cell>
        </row>
        <row r="1097">
          <cell r="B1097" t="str">
            <v>DN3</v>
          </cell>
          <cell r="D1097" t="str">
            <v>Line Khách hàng doanh nghiệp vừa và nhỏ 2</v>
          </cell>
          <cell r="H1097" t="str">
            <v>Băng rộng</v>
          </cell>
          <cell r="BB1097">
            <v>14.462006692966501</v>
          </cell>
        </row>
        <row r="1098">
          <cell r="B1098" t="str">
            <v>DN3</v>
          </cell>
          <cell r="D1098" t="str">
            <v>Line Khách hàng doanh nghiệp vừa và nhỏ 3</v>
          </cell>
          <cell r="H1098" t="str">
            <v>Băng rộng</v>
          </cell>
          <cell r="BB1098">
            <v>2.70371923736537</v>
          </cell>
        </row>
        <row r="1099">
          <cell r="B1099" t="str">
            <v>DN3</v>
          </cell>
          <cell r="D1099" t="str">
            <v>Line Khách hàng doanh nghiệp vừa và nhỏ 3</v>
          </cell>
          <cell r="H1099" t="str">
            <v>Băng rộng</v>
          </cell>
          <cell r="BB1099">
            <v>5.4074384747307498</v>
          </cell>
        </row>
        <row r="1100">
          <cell r="B1100" t="str">
            <v>DN3</v>
          </cell>
          <cell r="D1100" t="str">
            <v>Line Khách hàng doanh nghiệp vừa và nhỏ 3</v>
          </cell>
          <cell r="H1100" t="str">
            <v>Băng rộng</v>
          </cell>
          <cell r="BB1100">
            <v>5.4074384747307498</v>
          </cell>
        </row>
        <row r="1101">
          <cell r="B1101" t="str">
            <v>DN3</v>
          </cell>
          <cell r="D1101" t="str">
            <v>Line Khách hàng doanh nghiệp vừa và nhỏ 3</v>
          </cell>
          <cell r="H1101" t="str">
            <v>Băng rộng</v>
          </cell>
          <cell r="BB1101">
            <v>5.4074384747307498</v>
          </cell>
        </row>
        <row r="1102">
          <cell r="B1102" t="str">
            <v>DN3</v>
          </cell>
          <cell r="D1102" t="str">
            <v>Line Khách hàng doanh nghiệp vừa và nhỏ 3</v>
          </cell>
          <cell r="H1102" t="str">
            <v>Băng rộng</v>
          </cell>
          <cell r="BB1102">
            <v>5.4074384747307498</v>
          </cell>
        </row>
        <row r="1103">
          <cell r="B1103" t="str">
            <v>DN3</v>
          </cell>
          <cell r="D1103" t="str">
            <v>Line Khách sạn, du lịch, bất động sản, vận tải</v>
          </cell>
          <cell r="H1103" t="str">
            <v>Băng rộng</v>
          </cell>
          <cell r="BB1103">
            <v>16.16</v>
          </cell>
        </row>
        <row r="1104">
          <cell r="B1104" t="str">
            <v>DN3</v>
          </cell>
          <cell r="D1104" t="str">
            <v>Line Khách sạn, du lịch, bất động sản, vận tải</v>
          </cell>
          <cell r="H1104" t="str">
            <v>Băng rộng</v>
          </cell>
          <cell r="BB1104">
            <v>16.16</v>
          </cell>
        </row>
        <row r="1105">
          <cell r="B1105" t="str">
            <v>DN3</v>
          </cell>
          <cell r="D1105" t="str">
            <v>Line Khách sạn, du lịch, bất động sản, vận tải</v>
          </cell>
          <cell r="H1105" t="str">
            <v>Băng rộng</v>
          </cell>
          <cell r="BB1105">
            <v>16.16</v>
          </cell>
        </row>
        <row r="1106">
          <cell r="B1106" t="str">
            <v>DN3</v>
          </cell>
          <cell r="D1106" t="str">
            <v>Line Khách sạn, du lịch, bất động sản, vận tải</v>
          </cell>
          <cell r="H1106" t="str">
            <v>Băng rộng</v>
          </cell>
          <cell r="BB1106">
            <v>16.16</v>
          </cell>
        </row>
        <row r="1107">
          <cell r="B1107" t="str">
            <v>DN3</v>
          </cell>
          <cell r="D1107" t="str">
            <v>Line Khách sạn, du lịch, bất động sản, vận tải</v>
          </cell>
          <cell r="H1107" t="str">
            <v>Băng rộng</v>
          </cell>
          <cell r="BB1107">
            <v>16.16</v>
          </cell>
        </row>
        <row r="1108">
          <cell r="B1108" t="str">
            <v>DN3</v>
          </cell>
          <cell r="D1108" t="e">
            <v>#N/A</v>
          </cell>
          <cell r="H1108" t="str">
            <v>Băng rộng</v>
          </cell>
          <cell r="BB1108">
            <v>0</v>
          </cell>
        </row>
        <row r="1109">
          <cell r="B1109" t="str">
            <v>DN3</v>
          </cell>
          <cell r="D1109" t="str">
            <v>Line Bán Lẻ, Cp, Idc, Ngân Hàng, Tài Chính, Nước Ngoài</v>
          </cell>
          <cell r="H1109" t="str">
            <v>Băng rộng</v>
          </cell>
          <cell r="BB1109">
            <v>0</v>
          </cell>
        </row>
        <row r="1110">
          <cell r="B1110" t="str">
            <v>DN3</v>
          </cell>
          <cell r="D1110" t="e">
            <v>#N/A</v>
          </cell>
          <cell r="H1110" t="str">
            <v>Băng rộng</v>
          </cell>
          <cell r="BB1110">
            <v>0</v>
          </cell>
        </row>
        <row r="1111">
          <cell r="B1111" t="str">
            <v>DN3</v>
          </cell>
          <cell r="D1111" t="e">
            <v>#N/A</v>
          </cell>
          <cell r="H1111" t="str">
            <v>Băng rộng</v>
          </cell>
          <cell r="BB1111">
            <v>0</v>
          </cell>
        </row>
        <row r="1112">
          <cell r="B1112" t="str">
            <v>DN3</v>
          </cell>
          <cell r="D1112" t="e">
            <v>#N/A</v>
          </cell>
          <cell r="H1112" t="str">
            <v>Băng rộng</v>
          </cell>
          <cell r="BB1112">
            <v>0</v>
          </cell>
        </row>
        <row r="1113">
          <cell r="B1113" t="str">
            <v>DN3</v>
          </cell>
          <cell r="D1113" t="e">
            <v>#N/A</v>
          </cell>
          <cell r="H1113" t="str">
            <v>Băng rộng</v>
          </cell>
          <cell r="BB1113">
            <v>0</v>
          </cell>
        </row>
        <row r="1114">
          <cell r="B1114" t="str">
            <v>DN3</v>
          </cell>
          <cell r="D1114" t="e">
            <v>#N/A</v>
          </cell>
          <cell r="H1114" t="str">
            <v>Băng rộng</v>
          </cell>
          <cell r="BB1114">
            <v>0</v>
          </cell>
        </row>
        <row r="1115">
          <cell r="B1115" t="str">
            <v>DN3</v>
          </cell>
          <cell r="D1115" t="e">
            <v>#N/A</v>
          </cell>
          <cell r="H1115" t="str">
            <v>Băng rộng</v>
          </cell>
          <cell r="BB1115">
            <v>0</v>
          </cell>
        </row>
        <row r="1116">
          <cell r="B1116" t="str">
            <v>DN3</v>
          </cell>
          <cell r="D1116" t="e">
            <v>#N/A</v>
          </cell>
          <cell r="H1116" t="str">
            <v>Băng rộng</v>
          </cell>
          <cell r="BB1116">
            <v>0</v>
          </cell>
        </row>
        <row r="1117">
          <cell r="B1117" t="str">
            <v>DN3</v>
          </cell>
          <cell r="D1117" t="e">
            <v>#N/A</v>
          </cell>
          <cell r="H1117" t="str">
            <v>Băng rộng</v>
          </cell>
          <cell r="BB1117">
            <v>0</v>
          </cell>
        </row>
        <row r="1118">
          <cell r="B1118" t="str">
            <v>DN3</v>
          </cell>
          <cell r="D1118" t="e">
            <v>#N/A</v>
          </cell>
          <cell r="H1118" t="str">
            <v>Băng rộng</v>
          </cell>
          <cell r="BB1118">
            <v>0</v>
          </cell>
        </row>
        <row r="1119">
          <cell r="B1119" t="str">
            <v>DN3</v>
          </cell>
          <cell r="D1119" t="e">
            <v>#N/A</v>
          </cell>
          <cell r="H1119" t="str">
            <v>Băng rộng</v>
          </cell>
          <cell r="BB1119">
            <v>0</v>
          </cell>
        </row>
        <row r="1120">
          <cell r="B1120" t="str">
            <v>DN3</v>
          </cell>
          <cell r="D1120" t="e">
            <v>#N/A</v>
          </cell>
          <cell r="H1120" t="str">
            <v>Băng rộng</v>
          </cell>
          <cell r="BB1120">
            <v>0</v>
          </cell>
        </row>
        <row r="1121">
          <cell r="B1121" t="str">
            <v>DN3</v>
          </cell>
          <cell r="D1121" t="e">
            <v>#N/A</v>
          </cell>
          <cell r="H1121" t="str">
            <v>Băng rộng</v>
          </cell>
          <cell r="BB1121">
            <v>0</v>
          </cell>
        </row>
        <row r="1122">
          <cell r="B1122" t="str">
            <v>DN3</v>
          </cell>
          <cell r="D1122" t="e">
            <v>#N/A</v>
          </cell>
          <cell r="H1122" t="str">
            <v>Băng rộng</v>
          </cell>
          <cell r="BB1122">
            <v>0</v>
          </cell>
        </row>
        <row r="1123">
          <cell r="B1123" t="str">
            <v>DN3</v>
          </cell>
          <cell r="D1123" t="e">
            <v>#N/A</v>
          </cell>
          <cell r="H1123" t="str">
            <v>Băng rộng</v>
          </cell>
          <cell r="BB1123">
            <v>0</v>
          </cell>
        </row>
        <row r="1124">
          <cell r="B1124" t="str">
            <v>DN3</v>
          </cell>
          <cell r="D1124" t="str">
            <v>Tổng</v>
          </cell>
          <cell r="H1124" t="str">
            <v>Băng rộng</v>
          </cell>
          <cell r="BB1124">
            <v>585.54714788465503</v>
          </cell>
        </row>
        <row r="1125">
          <cell r="B1125" t="str">
            <v>DN3</v>
          </cell>
          <cell r="D1125" t="str">
            <v>Phòng</v>
          </cell>
          <cell r="H1125" t="str">
            <v>Băng rộng</v>
          </cell>
          <cell r="BB1125">
            <v>407.90185163403697</v>
          </cell>
        </row>
        <row r="1126">
          <cell r="B1126" t="str">
            <v>DN3</v>
          </cell>
          <cell r="D1126" t="str">
            <v>Line Bán Lẻ, Cp, Idc, Ngân Hàng, Tài Chính, Nước Ngoài</v>
          </cell>
          <cell r="H1126" t="str">
            <v>Cố định</v>
          </cell>
          <cell r="BB1126">
            <v>0</v>
          </cell>
        </row>
        <row r="1127">
          <cell r="B1127" t="str">
            <v>DN3</v>
          </cell>
          <cell r="D1127" t="str">
            <v>Line Bán Lẻ, Cp, Idc, Ngân Hàng, Tài Chính, Nước Ngoài</v>
          </cell>
          <cell r="H1127" t="str">
            <v>Cố định</v>
          </cell>
          <cell r="BB1127">
            <v>0</v>
          </cell>
        </row>
        <row r="1128">
          <cell r="B1128" t="str">
            <v>DN3</v>
          </cell>
          <cell r="D1128" t="str">
            <v>Line Bán Lẻ, Cp, Idc, Ngân Hàng, Tài Chính, Nước Ngoài</v>
          </cell>
          <cell r="H1128" t="str">
            <v>Cố định</v>
          </cell>
          <cell r="BB1128">
            <v>0</v>
          </cell>
        </row>
        <row r="1129">
          <cell r="B1129" t="str">
            <v>DN3</v>
          </cell>
          <cell r="D1129" t="str">
            <v>Line Bán Lẻ, Cp, Idc, Ngân Hàng, Tài Chính, Nước Ngoài</v>
          </cell>
          <cell r="H1129" t="str">
            <v>Cố định</v>
          </cell>
          <cell r="BB1129">
            <v>0</v>
          </cell>
        </row>
        <row r="1130">
          <cell r="B1130" t="str">
            <v>DN3</v>
          </cell>
          <cell r="D1130" t="str">
            <v>Line Bán Lẻ, Cp, Idc, Ngân Hàng, Tài Chính, Nước Ngoài</v>
          </cell>
          <cell r="H1130" t="str">
            <v>Cố định</v>
          </cell>
          <cell r="BB1130">
            <v>0</v>
          </cell>
        </row>
        <row r="1131">
          <cell r="B1131" t="str">
            <v>DN3</v>
          </cell>
          <cell r="D1131" t="str">
            <v>Line Bán Lẻ, Cp, Idc, Ngân Hàng, Tài Chính, Nước Ngoài</v>
          </cell>
          <cell r="H1131" t="str">
            <v>Cố định</v>
          </cell>
          <cell r="BB1131">
            <v>0</v>
          </cell>
        </row>
        <row r="1132">
          <cell r="B1132" t="str">
            <v>DN3</v>
          </cell>
          <cell r="D1132" t="str">
            <v>Line CQ nhà nước, cơ quan HCSN</v>
          </cell>
          <cell r="H1132" t="str">
            <v>Cố định</v>
          </cell>
          <cell r="BB1132">
            <v>0</v>
          </cell>
        </row>
        <row r="1133">
          <cell r="B1133" t="str">
            <v>DN3</v>
          </cell>
          <cell r="D1133" t="str">
            <v>Line CQ nhà nước, cơ quan HCSN</v>
          </cell>
          <cell r="H1133" t="str">
            <v>Cố định</v>
          </cell>
          <cell r="BB1133">
            <v>0</v>
          </cell>
        </row>
        <row r="1134">
          <cell r="B1134" t="str">
            <v>DN3</v>
          </cell>
          <cell r="D1134" t="str">
            <v>Line CQ nhà nước, cơ quan HCSN</v>
          </cell>
          <cell r="H1134" t="str">
            <v>Cố định</v>
          </cell>
          <cell r="BB1134">
            <v>0</v>
          </cell>
        </row>
        <row r="1135">
          <cell r="B1135" t="str">
            <v>DN3</v>
          </cell>
          <cell r="D1135" t="str">
            <v>Line CQ nhà nước, cơ quan HCSN</v>
          </cell>
          <cell r="H1135" t="str">
            <v>Cố định</v>
          </cell>
          <cell r="BB1135">
            <v>0</v>
          </cell>
        </row>
        <row r="1136">
          <cell r="B1136" t="str">
            <v>DN3</v>
          </cell>
          <cell r="D1136" t="str">
            <v>Line CQ nhà nước, cơ quan HCSN</v>
          </cell>
          <cell r="H1136" t="str">
            <v>Cố định</v>
          </cell>
          <cell r="BB1136">
            <v>0</v>
          </cell>
        </row>
        <row r="1137">
          <cell r="B1137" t="str">
            <v>DN3</v>
          </cell>
          <cell r="D1137" t="str">
            <v>Line Dịch vụ số 1</v>
          </cell>
          <cell r="H1137" t="str">
            <v>Cố định</v>
          </cell>
          <cell r="BB1137">
            <v>0</v>
          </cell>
        </row>
        <row r="1138">
          <cell r="B1138" t="str">
            <v>DN3</v>
          </cell>
          <cell r="D1138" t="str">
            <v>Line Dịch vụ số 1</v>
          </cell>
          <cell r="H1138" t="str">
            <v>Cố định</v>
          </cell>
          <cell r="BB1138">
            <v>0</v>
          </cell>
        </row>
        <row r="1139">
          <cell r="B1139" t="str">
            <v>DN3</v>
          </cell>
          <cell r="D1139" t="str">
            <v>Line Dịch vụ số 1</v>
          </cell>
          <cell r="H1139" t="str">
            <v>Cố định</v>
          </cell>
          <cell r="BB1139">
            <v>0</v>
          </cell>
        </row>
        <row r="1140">
          <cell r="B1140" t="str">
            <v>DN3</v>
          </cell>
          <cell r="D1140" t="str">
            <v>Line Dịch vụ số 1</v>
          </cell>
          <cell r="H1140" t="str">
            <v>Cố định</v>
          </cell>
          <cell r="BB1140">
            <v>0</v>
          </cell>
        </row>
        <row r="1141">
          <cell r="B1141" t="str">
            <v>DN3</v>
          </cell>
          <cell r="D1141" t="str">
            <v>Line Dịch vụ số 1</v>
          </cell>
          <cell r="H1141" t="str">
            <v>Cố định</v>
          </cell>
          <cell r="BB1141">
            <v>0</v>
          </cell>
        </row>
        <row r="1142">
          <cell r="B1142" t="str">
            <v>DN3</v>
          </cell>
          <cell r="D1142" t="str">
            <v>Line Dịch vụ số 1</v>
          </cell>
          <cell r="H1142" t="str">
            <v>Cố định</v>
          </cell>
          <cell r="BB1142">
            <v>0</v>
          </cell>
        </row>
        <row r="1143">
          <cell r="B1143" t="str">
            <v>DN3</v>
          </cell>
          <cell r="D1143" t="str">
            <v>Line Dịch vụ số 2</v>
          </cell>
          <cell r="H1143" t="str">
            <v>Cố định</v>
          </cell>
          <cell r="BB1143">
            <v>0</v>
          </cell>
        </row>
        <row r="1144">
          <cell r="B1144" t="str">
            <v>DN3</v>
          </cell>
          <cell r="D1144" t="str">
            <v>Line Dịch vụ số 2</v>
          </cell>
          <cell r="H1144" t="str">
            <v>Cố định</v>
          </cell>
          <cell r="BB1144">
            <v>0</v>
          </cell>
        </row>
        <row r="1145">
          <cell r="B1145" t="str">
            <v>DN3</v>
          </cell>
          <cell r="D1145" t="str">
            <v>Line Dịch vụ số 2</v>
          </cell>
          <cell r="H1145" t="str">
            <v>Cố định</v>
          </cell>
          <cell r="BB1145">
            <v>0</v>
          </cell>
        </row>
        <row r="1146">
          <cell r="B1146" t="str">
            <v>DN3</v>
          </cell>
          <cell r="D1146" t="str">
            <v>Line Dịch vụ số 2</v>
          </cell>
          <cell r="H1146" t="str">
            <v>Cố định</v>
          </cell>
          <cell r="BB1146">
            <v>0</v>
          </cell>
        </row>
        <row r="1147">
          <cell r="B1147" t="str">
            <v>DN3</v>
          </cell>
          <cell r="D1147" t="str">
            <v>Line Dịch vụ số 2</v>
          </cell>
          <cell r="H1147" t="str">
            <v>Cố định</v>
          </cell>
          <cell r="BB1147">
            <v>0</v>
          </cell>
        </row>
        <row r="1148">
          <cell r="B1148" t="str">
            <v>DN3</v>
          </cell>
          <cell r="D1148" t="str">
            <v>Line Dịch vụ số 2</v>
          </cell>
          <cell r="H1148" t="str">
            <v>Cố định</v>
          </cell>
          <cell r="BB1148">
            <v>0</v>
          </cell>
        </row>
        <row r="1149">
          <cell r="B1149" t="str">
            <v>DN3</v>
          </cell>
          <cell r="D1149" t="str">
            <v>Line Dịch vụ số 2</v>
          </cell>
          <cell r="H1149" t="str">
            <v>Cố định</v>
          </cell>
          <cell r="BB1149">
            <v>0</v>
          </cell>
        </row>
        <row r="1150">
          <cell r="B1150" t="str">
            <v>DN3</v>
          </cell>
          <cell r="D1150" t="str">
            <v>Line Dịch vụ số 2</v>
          </cell>
          <cell r="H1150" t="str">
            <v>Cố định</v>
          </cell>
          <cell r="BB1150">
            <v>0</v>
          </cell>
        </row>
        <row r="1151">
          <cell r="B1151" t="str">
            <v>DN3</v>
          </cell>
          <cell r="D1151" t="str">
            <v>Line Dịch vụ số 2</v>
          </cell>
          <cell r="H1151" t="str">
            <v>Cố định</v>
          </cell>
          <cell r="BB1151">
            <v>0</v>
          </cell>
        </row>
        <row r="1152">
          <cell r="B1152" t="str">
            <v>DN3</v>
          </cell>
          <cell r="D1152" t="str">
            <v>Line Dịch vụ số 2</v>
          </cell>
          <cell r="H1152" t="str">
            <v>Cố định</v>
          </cell>
          <cell r="BB1152">
            <v>0</v>
          </cell>
        </row>
        <row r="1153">
          <cell r="B1153" t="str">
            <v>DN3</v>
          </cell>
          <cell r="D1153" t="str">
            <v>Line Dịch vụ số 2</v>
          </cell>
          <cell r="H1153" t="str">
            <v>Cố định</v>
          </cell>
          <cell r="BB1153">
            <v>0</v>
          </cell>
        </row>
        <row r="1154">
          <cell r="B1154" t="str">
            <v>DN3</v>
          </cell>
          <cell r="D1154" t="str">
            <v>Line Dịch vụ số 2</v>
          </cell>
          <cell r="H1154" t="str">
            <v>Cố định</v>
          </cell>
          <cell r="BB1154">
            <v>0</v>
          </cell>
        </row>
        <row r="1155">
          <cell r="B1155" t="str">
            <v>DN3</v>
          </cell>
          <cell r="D1155" t="str">
            <v>Line Khách hàng doanh nghiệp vừa và nhỏ 3</v>
          </cell>
          <cell r="H1155" t="str">
            <v>Cố định</v>
          </cell>
          <cell r="BB1155">
            <v>0</v>
          </cell>
        </row>
        <row r="1156">
          <cell r="B1156" t="str">
            <v>DN3</v>
          </cell>
          <cell r="D1156" t="str">
            <v>Line CQ nhà nước, cơ quan HCSN</v>
          </cell>
          <cell r="H1156" t="str">
            <v>Cố định</v>
          </cell>
          <cell r="BB1156">
            <v>0</v>
          </cell>
        </row>
        <row r="1157">
          <cell r="B1157" t="str">
            <v>DN3</v>
          </cell>
          <cell r="D1157" t="str">
            <v>Line Khách hàng doanh nghiệp vừa và nhỏ 1</v>
          </cell>
          <cell r="H1157" t="str">
            <v>Cố định</v>
          </cell>
          <cell r="BB1157">
            <v>0</v>
          </cell>
        </row>
        <row r="1158">
          <cell r="B1158" t="str">
            <v>DN3</v>
          </cell>
          <cell r="D1158" t="str">
            <v>Line Khách hàng doanh nghiệp vừa và nhỏ 1</v>
          </cell>
          <cell r="H1158" t="str">
            <v>Cố định</v>
          </cell>
          <cell r="BB1158">
            <v>0</v>
          </cell>
        </row>
        <row r="1159">
          <cell r="B1159" t="str">
            <v>DN3</v>
          </cell>
          <cell r="D1159" t="str">
            <v>Line Khách hàng doanh nghiệp vừa và nhỏ 1</v>
          </cell>
          <cell r="H1159" t="str">
            <v>Cố định</v>
          </cell>
          <cell r="BB1159">
            <v>0</v>
          </cell>
        </row>
        <row r="1160">
          <cell r="B1160" t="str">
            <v>DN3</v>
          </cell>
          <cell r="D1160" t="str">
            <v>Line Khách hàng doanh nghiệp vừa và nhỏ 1</v>
          </cell>
          <cell r="H1160" t="str">
            <v>Cố định</v>
          </cell>
          <cell r="BB1160">
            <v>0</v>
          </cell>
        </row>
        <row r="1161">
          <cell r="B1161" t="str">
            <v>DN3</v>
          </cell>
          <cell r="D1161" t="str">
            <v>Line Khách hàng doanh nghiệp vừa và nhỏ 1</v>
          </cell>
          <cell r="H1161" t="str">
            <v>Cố định</v>
          </cell>
          <cell r="BB1161">
            <v>0</v>
          </cell>
        </row>
        <row r="1162">
          <cell r="B1162" t="str">
            <v>DN3</v>
          </cell>
          <cell r="D1162" t="str">
            <v>Line Khách hàng doanh nghiệp vừa và nhỏ 1</v>
          </cell>
          <cell r="H1162" t="str">
            <v>Cố định</v>
          </cell>
          <cell r="BB1162">
            <v>0</v>
          </cell>
        </row>
        <row r="1163">
          <cell r="B1163" t="str">
            <v>DN3</v>
          </cell>
          <cell r="D1163" t="str">
            <v>Line Khách hàng doanh nghiệp vừa và nhỏ 2</v>
          </cell>
          <cell r="H1163" t="str">
            <v>Cố định</v>
          </cell>
          <cell r="BB1163">
            <v>0</v>
          </cell>
        </row>
        <row r="1164">
          <cell r="B1164" t="str">
            <v>DN3</v>
          </cell>
          <cell r="D1164" t="str">
            <v>Line Khách hàng doanh nghiệp vừa và nhỏ 2</v>
          </cell>
          <cell r="H1164" t="str">
            <v>Cố định</v>
          </cell>
          <cell r="BB1164">
            <v>0</v>
          </cell>
        </row>
        <row r="1165">
          <cell r="B1165" t="str">
            <v>DN3</v>
          </cell>
          <cell r="D1165" t="str">
            <v>Line Khách hàng doanh nghiệp vừa và nhỏ 2</v>
          </cell>
          <cell r="H1165" t="str">
            <v>Cố định</v>
          </cell>
          <cell r="BB1165">
            <v>0</v>
          </cell>
        </row>
        <row r="1166">
          <cell r="B1166" t="str">
            <v>DN3</v>
          </cell>
          <cell r="D1166" t="str">
            <v>Line Khách hàng doanh nghiệp vừa và nhỏ 2</v>
          </cell>
          <cell r="H1166" t="str">
            <v>Cố định</v>
          </cell>
          <cell r="BB1166">
            <v>0</v>
          </cell>
        </row>
        <row r="1167">
          <cell r="B1167" t="str">
            <v>DN3</v>
          </cell>
          <cell r="D1167" t="str">
            <v>Line Khách hàng doanh nghiệp vừa và nhỏ 2</v>
          </cell>
          <cell r="H1167" t="str">
            <v>Cố định</v>
          </cell>
          <cell r="BB1167">
            <v>0</v>
          </cell>
        </row>
        <row r="1168">
          <cell r="B1168" t="str">
            <v>DN3</v>
          </cell>
          <cell r="D1168" t="str">
            <v>Line Khách hàng doanh nghiệp vừa và nhỏ 3</v>
          </cell>
          <cell r="H1168" t="str">
            <v>Cố định</v>
          </cell>
          <cell r="BB1168">
            <v>0</v>
          </cell>
        </row>
        <row r="1169">
          <cell r="B1169" t="str">
            <v>DN3</v>
          </cell>
          <cell r="D1169" t="str">
            <v>Line Khách hàng doanh nghiệp vừa và nhỏ 3</v>
          </cell>
          <cell r="H1169" t="str">
            <v>Cố định</v>
          </cell>
          <cell r="BB1169">
            <v>0</v>
          </cell>
        </row>
        <row r="1170">
          <cell r="B1170" t="str">
            <v>DN3</v>
          </cell>
          <cell r="D1170" t="str">
            <v>Line Khách hàng doanh nghiệp vừa và nhỏ 3</v>
          </cell>
          <cell r="H1170" t="str">
            <v>Cố định</v>
          </cell>
          <cell r="BB1170">
            <v>0</v>
          </cell>
        </row>
        <row r="1171">
          <cell r="B1171" t="str">
            <v>DN3</v>
          </cell>
          <cell r="D1171" t="str">
            <v>Line Khách hàng doanh nghiệp vừa và nhỏ 3</v>
          </cell>
          <cell r="H1171" t="str">
            <v>Cố định</v>
          </cell>
          <cell r="BB1171">
            <v>0</v>
          </cell>
        </row>
        <row r="1172">
          <cell r="B1172" t="str">
            <v>DN3</v>
          </cell>
          <cell r="D1172" t="str">
            <v>Line Khách hàng doanh nghiệp vừa và nhỏ 3</v>
          </cell>
          <cell r="H1172" t="str">
            <v>Cố định</v>
          </cell>
          <cell r="BB1172">
            <v>0</v>
          </cell>
        </row>
        <row r="1173">
          <cell r="B1173" t="str">
            <v>DN3</v>
          </cell>
          <cell r="D1173" t="str">
            <v>Line Khách sạn, du lịch, bất động sản, vận tải</v>
          </cell>
          <cell r="H1173" t="str">
            <v>Cố định</v>
          </cell>
          <cell r="BB1173">
            <v>0</v>
          </cell>
        </row>
        <row r="1174">
          <cell r="B1174" t="str">
            <v>DN3</v>
          </cell>
          <cell r="D1174" t="str">
            <v>Line Khách sạn, du lịch, bất động sản, vận tải</v>
          </cell>
          <cell r="H1174" t="str">
            <v>Cố định</v>
          </cell>
          <cell r="BB1174">
            <v>0</v>
          </cell>
        </row>
        <row r="1175">
          <cell r="B1175" t="str">
            <v>DN3</v>
          </cell>
          <cell r="D1175" t="str">
            <v>Line Khách sạn, du lịch, bất động sản, vận tải</v>
          </cell>
          <cell r="H1175" t="str">
            <v>Cố định</v>
          </cell>
          <cell r="BB1175">
            <v>0</v>
          </cell>
        </row>
        <row r="1176">
          <cell r="B1176" t="str">
            <v>DN3</v>
          </cell>
          <cell r="D1176" t="str">
            <v>Line Khách sạn, du lịch, bất động sản, vận tải</v>
          </cell>
          <cell r="H1176" t="str">
            <v>Cố định</v>
          </cell>
          <cell r="BB1176">
            <v>0</v>
          </cell>
        </row>
        <row r="1177">
          <cell r="B1177" t="str">
            <v>DN3</v>
          </cell>
          <cell r="D1177" t="str">
            <v>Line Khách sạn, du lịch, bất động sản, vận tải</v>
          </cell>
          <cell r="H1177" t="str">
            <v>Cố định</v>
          </cell>
          <cell r="BB1177">
            <v>0</v>
          </cell>
        </row>
        <row r="1178">
          <cell r="B1178" t="str">
            <v>DN3</v>
          </cell>
          <cell r="D1178" t="e">
            <v>#N/A</v>
          </cell>
          <cell r="H1178" t="str">
            <v>Cố định</v>
          </cell>
          <cell r="BB1178">
            <v>0</v>
          </cell>
        </row>
        <row r="1179">
          <cell r="B1179" t="str">
            <v>DN3</v>
          </cell>
          <cell r="D1179" t="str">
            <v>Line Bán Lẻ, Cp, Idc, Ngân Hàng, Tài Chính, Nước Ngoài</v>
          </cell>
          <cell r="H1179" t="str">
            <v>Cố định</v>
          </cell>
          <cell r="BB1179">
            <v>0</v>
          </cell>
        </row>
        <row r="1180">
          <cell r="B1180" t="str">
            <v>DN3</v>
          </cell>
          <cell r="D1180" t="e">
            <v>#N/A</v>
          </cell>
          <cell r="H1180" t="str">
            <v>Cố định</v>
          </cell>
          <cell r="BB1180">
            <v>0</v>
          </cell>
        </row>
        <row r="1181">
          <cell r="B1181" t="str">
            <v>DN3</v>
          </cell>
          <cell r="D1181" t="e">
            <v>#N/A</v>
          </cell>
          <cell r="H1181" t="str">
            <v>Cố định</v>
          </cell>
          <cell r="BB1181">
            <v>0</v>
          </cell>
        </row>
        <row r="1182">
          <cell r="B1182" t="str">
            <v>DN3</v>
          </cell>
          <cell r="D1182" t="e">
            <v>#N/A</v>
          </cell>
          <cell r="H1182" t="str">
            <v>Cố định</v>
          </cell>
          <cell r="BB1182">
            <v>0</v>
          </cell>
        </row>
        <row r="1183">
          <cell r="B1183" t="str">
            <v>DN3</v>
          </cell>
          <cell r="D1183" t="e">
            <v>#N/A</v>
          </cell>
          <cell r="H1183" t="str">
            <v>Cố định</v>
          </cell>
          <cell r="BB1183">
            <v>0</v>
          </cell>
        </row>
        <row r="1184">
          <cell r="B1184" t="str">
            <v>DN3</v>
          </cell>
          <cell r="D1184" t="e">
            <v>#N/A</v>
          </cell>
          <cell r="H1184" t="str">
            <v>Cố định</v>
          </cell>
          <cell r="BB1184">
            <v>0</v>
          </cell>
        </row>
        <row r="1185">
          <cell r="B1185" t="str">
            <v>DN3</v>
          </cell>
          <cell r="D1185" t="e">
            <v>#N/A</v>
          </cell>
          <cell r="H1185" t="str">
            <v>Cố định</v>
          </cell>
          <cell r="BB1185">
            <v>0</v>
          </cell>
        </row>
        <row r="1186">
          <cell r="B1186" t="str">
            <v>DN3</v>
          </cell>
          <cell r="D1186" t="e">
            <v>#N/A</v>
          </cell>
          <cell r="H1186" t="str">
            <v>Cố định</v>
          </cell>
          <cell r="BB1186">
            <v>0</v>
          </cell>
        </row>
        <row r="1187">
          <cell r="B1187" t="str">
            <v>DN3</v>
          </cell>
          <cell r="D1187" t="e">
            <v>#N/A</v>
          </cell>
          <cell r="H1187" t="str">
            <v>Cố định</v>
          </cell>
          <cell r="BB1187">
            <v>0</v>
          </cell>
        </row>
        <row r="1188">
          <cell r="B1188" t="str">
            <v>DN3</v>
          </cell>
          <cell r="D1188" t="e">
            <v>#N/A</v>
          </cell>
          <cell r="H1188" t="str">
            <v>Cố định</v>
          </cell>
          <cell r="BB1188">
            <v>0</v>
          </cell>
        </row>
        <row r="1189">
          <cell r="B1189" t="str">
            <v>DN3</v>
          </cell>
          <cell r="D1189" t="e">
            <v>#N/A</v>
          </cell>
          <cell r="H1189" t="str">
            <v>Cố định</v>
          </cell>
          <cell r="BB1189">
            <v>0</v>
          </cell>
        </row>
        <row r="1190">
          <cell r="B1190" t="str">
            <v>DN3</v>
          </cell>
          <cell r="D1190" t="e">
            <v>#N/A</v>
          </cell>
          <cell r="H1190" t="str">
            <v>Cố định</v>
          </cell>
          <cell r="BB1190">
            <v>0</v>
          </cell>
        </row>
        <row r="1191">
          <cell r="B1191" t="str">
            <v>DN3</v>
          </cell>
          <cell r="D1191" t="e">
            <v>#N/A</v>
          </cell>
          <cell r="H1191" t="str">
            <v>Cố định</v>
          </cell>
          <cell r="BB1191">
            <v>0</v>
          </cell>
        </row>
        <row r="1192">
          <cell r="B1192" t="str">
            <v>DN3</v>
          </cell>
          <cell r="D1192" t="e">
            <v>#N/A</v>
          </cell>
          <cell r="H1192" t="str">
            <v>Cố định</v>
          </cell>
          <cell r="BB1192">
            <v>0</v>
          </cell>
        </row>
        <row r="1193">
          <cell r="B1193" t="str">
            <v>DN3</v>
          </cell>
          <cell r="D1193" t="e">
            <v>#N/A</v>
          </cell>
          <cell r="H1193" t="str">
            <v>Cố định</v>
          </cell>
          <cell r="BB1193">
            <v>0</v>
          </cell>
        </row>
        <row r="1194">
          <cell r="B1194" t="str">
            <v>DN3</v>
          </cell>
          <cell r="D1194" t="str">
            <v>Tổng</v>
          </cell>
          <cell r="H1194" t="str">
            <v>Cố định</v>
          </cell>
          <cell r="BB1194">
            <v>0</v>
          </cell>
        </row>
        <row r="1195">
          <cell r="B1195" t="str">
            <v>DN3</v>
          </cell>
          <cell r="D1195" t="str">
            <v>Phòng</v>
          </cell>
          <cell r="H1195" t="str">
            <v>Cố định</v>
          </cell>
          <cell r="BB1195">
            <v>0</v>
          </cell>
        </row>
        <row r="1196">
          <cell r="B1196" t="str">
            <v>DN3</v>
          </cell>
          <cell r="D1196" t="str">
            <v>Line Bán Lẻ, Cp, Idc, Ngân Hàng, Tài Chính, Nước Ngoài</v>
          </cell>
          <cell r="H1196" t="str">
            <v>Internet trực tiếp</v>
          </cell>
          <cell r="BB1196">
            <v>5.9033631578054999</v>
          </cell>
        </row>
        <row r="1197">
          <cell r="B1197" t="str">
            <v>DN3</v>
          </cell>
          <cell r="D1197" t="str">
            <v>Line Bán Lẻ, Cp, Idc, Ngân Hàng, Tài Chính, Nước Ngoài</v>
          </cell>
          <cell r="H1197" t="str">
            <v>Internet trực tiếp</v>
          </cell>
          <cell r="BB1197">
            <v>5.9033631578054999</v>
          </cell>
        </row>
        <row r="1198">
          <cell r="B1198" t="str">
            <v>DN3</v>
          </cell>
          <cell r="D1198" t="str">
            <v>Line Bán Lẻ, Cp, Idc, Ngân Hàng, Tài Chính, Nước Ngoài</v>
          </cell>
          <cell r="H1198" t="str">
            <v>Internet trực tiếp</v>
          </cell>
          <cell r="BB1198">
            <v>5.9033631578054999</v>
          </cell>
        </row>
        <row r="1199">
          <cell r="B1199" t="str">
            <v>DN3</v>
          </cell>
          <cell r="D1199" t="str">
            <v>Line Bán Lẻ, Cp, Idc, Ngân Hàng, Tài Chính, Nước Ngoài</v>
          </cell>
          <cell r="H1199" t="str">
            <v>Internet trực tiếp</v>
          </cell>
          <cell r="BB1199">
            <v>5.9033631578054999</v>
          </cell>
        </row>
        <row r="1200">
          <cell r="B1200" t="str">
            <v>DN3</v>
          </cell>
          <cell r="D1200" t="str">
            <v>Line Bán Lẻ, Cp, Idc, Ngân Hàng, Tài Chính, Nước Ngoài</v>
          </cell>
          <cell r="H1200" t="str">
            <v>Internet trực tiếp</v>
          </cell>
          <cell r="BB1200">
            <v>5.9033631578054999</v>
          </cell>
        </row>
        <row r="1201">
          <cell r="B1201" t="str">
            <v>DN3</v>
          </cell>
          <cell r="D1201" t="str">
            <v>Line Bán Lẻ, Cp, Idc, Ngân Hàng, Tài Chính, Nước Ngoài</v>
          </cell>
          <cell r="H1201" t="str">
            <v>Internet trực tiếp</v>
          </cell>
          <cell r="BB1201">
            <v>5.9033631578054999</v>
          </cell>
        </row>
        <row r="1202">
          <cell r="B1202" t="str">
            <v>DN3</v>
          </cell>
          <cell r="D1202" t="str">
            <v>Line CQ nhà nước, cơ quan HCSN</v>
          </cell>
          <cell r="H1202" t="str">
            <v>Internet trực tiếp</v>
          </cell>
          <cell r="BB1202">
            <v>0</v>
          </cell>
        </row>
        <row r="1203">
          <cell r="B1203" t="str">
            <v>DN3</v>
          </cell>
          <cell r="D1203" t="str">
            <v>Line CQ nhà nước, cơ quan HCSN</v>
          </cell>
          <cell r="H1203" t="str">
            <v>Internet trực tiếp</v>
          </cell>
          <cell r="BB1203">
            <v>9.8662804888628592</v>
          </cell>
        </row>
        <row r="1204">
          <cell r="B1204" t="str">
            <v>DN3</v>
          </cell>
          <cell r="D1204" t="str">
            <v>Line CQ nhà nước, cơ quan HCSN</v>
          </cell>
          <cell r="H1204" t="str">
            <v>Internet trực tiếp</v>
          </cell>
          <cell r="BB1204">
            <v>3.7582674082534302</v>
          </cell>
        </row>
        <row r="1205">
          <cell r="B1205" t="str">
            <v>DN3</v>
          </cell>
          <cell r="D1205" t="str">
            <v>Line CQ nhà nước, cơ quan HCSN</v>
          </cell>
          <cell r="H1205" t="str">
            <v>Internet trực tiếp</v>
          </cell>
          <cell r="BB1205">
            <v>9.8662804888628592</v>
          </cell>
        </row>
        <row r="1206">
          <cell r="B1206" t="str">
            <v>DN3</v>
          </cell>
          <cell r="D1206" t="str">
            <v>Line CQ nhà nước, cơ quan HCSN</v>
          </cell>
          <cell r="H1206" t="str">
            <v>Internet trực tiếp</v>
          </cell>
          <cell r="BB1206">
            <v>6.8338160456954</v>
          </cell>
        </row>
        <row r="1207">
          <cell r="B1207" t="str">
            <v>DN3</v>
          </cell>
          <cell r="D1207" t="str">
            <v>Line Dịch vụ số 1</v>
          </cell>
          <cell r="H1207" t="str">
            <v>Internet trực tiếp</v>
          </cell>
          <cell r="BB1207">
            <v>3.42957288215367</v>
          </cell>
        </row>
        <row r="1208">
          <cell r="B1208" t="str">
            <v>DN3</v>
          </cell>
          <cell r="D1208" t="str">
            <v>Line Dịch vụ số 1</v>
          </cell>
          <cell r="H1208" t="str">
            <v>Internet trực tiếp</v>
          </cell>
          <cell r="BB1208">
            <v>3.42957288215367</v>
          </cell>
        </row>
        <row r="1209">
          <cell r="B1209" t="str">
            <v>DN3</v>
          </cell>
          <cell r="D1209" t="str">
            <v>Line Dịch vụ số 1</v>
          </cell>
          <cell r="H1209" t="str">
            <v>Internet trực tiếp</v>
          </cell>
          <cell r="BB1209">
            <v>3.42957288215367</v>
          </cell>
        </row>
        <row r="1210">
          <cell r="B1210" t="str">
            <v>DN3</v>
          </cell>
          <cell r="D1210" t="str">
            <v>Line Dịch vụ số 1</v>
          </cell>
          <cell r="H1210" t="str">
            <v>Internet trực tiếp</v>
          </cell>
          <cell r="BB1210">
            <v>3.42957288215367</v>
          </cell>
        </row>
        <row r="1211">
          <cell r="B1211" t="str">
            <v>DN3</v>
          </cell>
          <cell r="D1211" t="str">
            <v>Line Dịch vụ số 1</v>
          </cell>
          <cell r="H1211" t="str">
            <v>Internet trực tiếp</v>
          </cell>
          <cell r="BB1211">
            <v>3.42957288215367</v>
          </cell>
        </row>
        <row r="1212">
          <cell r="B1212" t="str">
            <v>DN3</v>
          </cell>
          <cell r="D1212" t="str">
            <v>Line Dịch vụ số 1</v>
          </cell>
          <cell r="H1212" t="str">
            <v>Internet trực tiếp</v>
          </cell>
          <cell r="BB1212">
            <v>3.42957288215367</v>
          </cell>
        </row>
        <row r="1213">
          <cell r="B1213" t="str">
            <v>DN3</v>
          </cell>
          <cell r="D1213" t="str">
            <v>Line Dịch vụ số 2</v>
          </cell>
          <cell r="H1213" t="str">
            <v>Internet trực tiếp</v>
          </cell>
          <cell r="BB1213">
            <v>0</v>
          </cell>
        </row>
        <row r="1214">
          <cell r="B1214" t="str">
            <v>DN3</v>
          </cell>
          <cell r="D1214" t="str">
            <v>Line Dịch vụ số 2</v>
          </cell>
          <cell r="H1214" t="str">
            <v>Internet trực tiếp</v>
          </cell>
          <cell r="BB1214">
            <v>0</v>
          </cell>
        </row>
        <row r="1215">
          <cell r="B1215" t="str">
            <v>DN3</v>
          </cell>
          <cell r="D1215" t="str">
            <v>Line Dịch vụ số 2</v>
          </cell>
          <cell r="H1215" t="str">
            <v>Internet trực tiếp</v>
          </cell>
          <cell r="BB1215">
            <v>0</v>
          </cell>
        </row>
        <row r="1216">
          <cell r="B1216" t="str">
            <v>DN3</v>
          </cell>
          <cell r="D1216" t="str">
            <v>Line Dịch vụ số 2</v>
          </cell>
          <cell r="H1216" t="str">
            <v>Internet trực tiếp</v>
          </cell>
          <cell r="BB1216">
            <v>0</v>
          </cell>
        </row>
        <row r="1217">
          <cell r="B1217" t="str">
            <v>DN3</v>
          </cell>
          <cell r="D1217" t="str">
            <v>Line Dịch vụ số 2</v>
          </cell>
          <cell r="H1217" t="str">
            <v>Internet trực tiếp</v>
          </cell>
          <cell r="BB1217">
            <v>0</v>
          </cell>
        </row>
        <row r="1218">
          <cell r="B1218" t="str">
            <v>DN3</v>
          </cell>
          <cell r="D1218" t="str">
            <v>Line Dịch vụ số 2</v>
          </cell>
          <cell r="H1218" t="str">
            <v>Internet trực tiếp</v>
          </cell>
          <cell r="BB1218">
            <v>0</v>
          </cell>
        </row>
        <row r="1219">
          <cell r="B1219" t="str">
            <v>DN3</v>
          </cell>
          <cell r="D1219" t="str">
            <v>Line Dịch vụ số 2</v>
          </cell>
          <cell r="H1219" t="str">
            <v>Internet trực tiếp</v>
          </cell>
          <cell r="BB1219">
            <v>0</v>
          </cell>
        </row>
        <row r="1220">
          <cell r="B1220" t="str">
            <v>DN3</v>
          </cell>
          <cell r="D1220" t="str">
            <v>Line Dịch vụ số 2</v>
          </cell>
          <cell r="H1220" t="str">
            <v>Internet trực tiếp</v>
          </cell>
          <cell r="BB1220">
            <v>0</v>
          </cell>
        </row>
        <row r="1221">
          <cell r="B1221" t="str">
            <v>DN3</v>
          </cell>
          <cell r="D1221" t="str">
            <v>Line Dịch vụ số 2</v>
          </cell>
          <cell r="H1221" t="str">
            <v>Internet trực tiếp</v>
          </cell>
          <cell r="BB1221">
            <v>0</v>
          </cell>
        </row>
        <row r="1222">
          <cell r="B1222" t="str">
            <v>DN3</v>
          </cell>
          <cell r="D1222" t="str">
            <v>Line Dịch vụ số 2</v>
          </cell>
          <cell r="H1222" t="str">
            <v>Internet trực tiếp</v>
          </cell>
          <cell r="BB1222">
            <v>0</v>
          </cell>
        </row>
        <row r="1223">
          <cell r="B1223" t="str">
            <v>DN3</v>
          </cell>
          <cell r="D1223" t="str">
            <v>Line Dịch vụ số 2</v>
          </cell>
          <cell r="H1223" t="str">
            <v>Internet trực tiếp</v>
          </cell>
          <cell r="BB1223">
            <v>0</v>
          </cell>
        </row>
        <row r="1224">
          <cell r="B1224" t="str">
            <v>DN3</v>
          </cell>
          <cell r="D1224" t="str">
            <v>Line Dịch vụ số 2</v>
          </cell>
          <cell r="H1224" t="str">
            <v>Internet trực tiếp</v>
          </cell>
          <cell r="BB1224">
            <v>0</v>
          </cell>
        </row>
        <row r="1225">
          <cell r="B1225" t="str">
            <v>DN3</v>
          </cell>
          <cell r="D1225" t="str">
            <v>Line Khách hàng doanh nghiệp vừa và nhỏ 3</v>
          </cell>
          <cell r="H1225" t="str">
            <v>Internet trực tiếp</v>
          </cell>
          <cell r="BB1225">
            <v>1.41732275224396</v>
          </cell>
        </row>
        <row r="1226">
          <cell r="B1226" t="str">
            <v>DN3</v>
          </cell>
          <cell r="D1226" t="str">
            <v>Line CQ nhà nước, cơ quan HCSN</v>
          </cell>
          <cell r="H1226" t="str">
            <v>Internet trực tiếp</v>
          </cell>
          <cell r="BB1226">
            <v>20</v>
          </cell>
        </row>
        <row r="1227">
          <cell r="B1227" t="str">
            <v>DN3</v>
          </cell>
          <cell r="D1227" t="str">
            <v>Line Khách hàng doanh nghiệp vừa và nhỏ 1</v>
          </cell>
          <cell r="H1227" t="str">
            <v>Internet trực tiếp</v>
          </cell>
          <cell r="BB1227">
            <v>7.5811611079186498</v>
          </cell>
        </row>
        <row r="1228">
          <cell r="B1228" t="str">
            <v>DN3</v>
          </cell>
          <cell r="D1228" t="str">
            <v>Line Khách hàng doanh nghiệp vừa và nhỏ 1</v>
          </cell>
          <cell r="H1228" t="str">
            <v>Internet trực tiếp</v>
          </cell>
          <cell r="BB1228">
            <v>7.5811611079186498</v>
          </cell>
        </row>
        <row r="1229">
          <cell r="B1229" t="str">
            <v>DN3</v>
          </cell>
          <cell r="D1229" t="str">
            <v>Line Khách hàng doanh nghiệp vừa và nhỏ 1</v>
          </cell>
          <cell r="H1229" t="str">
            <v>Internet trực tiếp</v>
          </cell>
          <cell r="BB1229">
            <v>7.5811611079186498</v>
          </cell>
        </row>
        <row r="1230">
          <cell r="B1230" t="str">
            <v>DN3</v>
          </cell>
          <cell r="D1230" t="str">
            <v>Line Khách hàng doanh nghiệp vừa và nhỏ 1</v>
          </cell>
          <cell r="H1230" t="str">
            <v>Internet trực tiếp</v>
          </cell>
          <cell r="BB1230">
            <v>7.5811611079186498</v>
          </cell>
        </row>
        <row r="1231">
          <cell r="B1231" t="str">
            <v>DN3</v>
          </cell>
          <cell r="D1231" t="str">
            <v>Line Khách hàng doanh nghiệp vừa và nhỏ 1</v>
          </cell>
          <cell r="H1231" t="str">
            <v>Internet trực tiếp</v>
          </cell>
          <cell r="BB1231">
            <v>7.5811611079186498</v>
          </cell>
        </row>
        <row r="1232">
          <cell r="B1232" t="str">
            <v>DN3</v>
          </cell>
          <cell r="D1232" t="str">
            <v>Line Khách hàng doanh nghiệp vừa và nhỏ 1</v>
          </cell>
          <cell r="H1232" t="str">
            <v>Internet trực tiếp</v>
          </cell>
          <cell r="BB1232">
            <v>7.5811611079186498</v>
          </cell>
        </row>
        <row r="1233">
          <cell r="B1233" t="str">
            <v>DN3</v>
          </cell>
          <cell r="D1233" t="str">
            <v>Line Khách hàng doanh nghiệp vừa và nhỏ 2</v>
          </cell>
          <cell r="H1233" t="str">
            <v>Internet trực tiếp</v>
          </cell>
          <cell r="BB1233">
            <v>7.5811611079186498</v>
          </cell>
        </row>
        <row r="1234">
          <cell r="B1234" t="str">
            <v>DN3</v>
          </cell>
          <cell r="D1234" t="str">
            <v>Line Khách hàng doanh nghiệp vừa và nhỏ 2</v>
          </cell>
          <cell r="H1234" t="str">
            <v>Internet trực tiếp</v>
          </cell>
          <cell r="BB1234">
            <v>7.5811611079186498</v>
          </cell>
        </row>
        <row r="1235">
          <cell r="B1235" t="str">
            <v>DN3</v>
          </cell>
          <cell r="D1235" t="str">
            <v>Line Khách hàng doanh nghiệp vừa và nhỏ 2</v>
          </cell>
          <cell r="H1235" t="str">
            <v>Internet trực tiếp</v>
          </cell>
          <cell r="BB1235">
            <v>7.5811611079186498</v>
          </cell>
        </row>
        <row r="1236">
          <cell r="B1236" t="str">
            <v>DN3</v>
          </cell>
          <cell r="D1236" t="str">
            <v>Line Khách hàng doanh nghiệp vừa và nhỏ 2</v>
          </cell>
          <cell r="H1236" t="str">
            <v>Internet trực tiếp</v>
          </cell>
          <cell r="BB1236">
            <v>7.5811611079186498</v>
          </cell>
        </row>
        <row r="1237">
          <cell r="B1237" t="str">
            <v>DN3</v>
          </cell>
          <cell r="D1237" t="str">
            <v>Line Khách hàng doanh nghiệp vừa và nhỏ 2</v>
          </cell>
          <cell r="H1237" t="str">
            <v>Internet trực tiếp</v>
          </cell>
          <cell r="BB1237">
            <v>7.5811611079186498</v>
          </cell>
        </row>
        <row r="1238">
          <cell r="B1238" t="str">
            <v>DN3</v>
          </cell>
          <cell r="D1238" t="str">
            <v>Line Khách hàng doanh nghiệp vừa và nhỏ 3</v>
          </cell>
          <cell r="H1238" t="str">
            <v>Internet trực tiếp</v>
          </cell>
          <cell r="BB1238">
            <v>1.41732275224396</v>
          </cell>
        </row>
        <row r="1239">
          <cell r="B1239" t="str">
            <v>DN3</v>
          </cell>
          <cell r="D1239" t="str">
            <v>Line Khách hàng doanh nghiệp vừa và nhỏ 3</v>
          </cell>
          <cell r="H1239" t="str">
            <v>Internet trực tiếp</v>
          </cell>
          <cell r="BB1239">
            <v>2.8346455044879102</v>
          </cell>
        </row>
        <row r="1240">
          <cell r="B1240" t="str">
            <v>DN3</v>
          </cell>
          <cell r="D1240" t="str">
            <v>Line Khách hàng doanh nghiệp vừa và nhỏ 3</v>
          </cell>
          <cell r="H1240" t="str">
            <v>Internet trực tiếp</v>
          </cell>
          <cell r="BB1240">
            <v>2.8346455044879102</v>
          </cell>
        </row>
        <row r="1241">
          <cell r="B1241" t="str">
            <v>DN3</v>
          </cell>
          <cell r="D1241" t="str">
            <v>Line Khách hàng doanh nghiệp vừa và nhỏ 3</v>
          </cell>
          <cell r="H1241" t="str">
            <v>Internet trực tiếp</v>
          </cell>
          <cell r="BB1241">
            <v>2.8346455044879102</v>
          </cell>
        </row>
        <row r="1242">
          <cell r="B1242" t="str">
            <v>DN3</v>
          </cell>
          <cell r="D1242" t="str">
            <v>Line Khách hàng doanh nghiệp vừa và nhỏ 3</v>
          </cell>
          <cell r="H1242" t="str">
            <v>Internet trực tiếp</v>
          </cell>
          <cell r="BB1242">
            <v>2.8346455044879102</v>
          </cell>
        </row>
        <row r="1243">
          <cell r="B1243" t="str">
            <v>DN3</v>
          </cell>
          <cell r="D1243" t="str">
            <v>Line Khách sạn, du lịch, bất động sản, vận tải</v>
          </cell>
          <cell r="H1243" t="str">
            <v>Internet trực tiếp</v>
          </cell>
          <cell r="BB1243">
            <v>8</v>
          </cell>
        </row>
        <row r="1244">
          <cell r="B1244" t="str">
            <v>DN3</v>
          </cell>
          <cell r="D1244" t="str">
            <v>Line Khách sạn, du lịch, bất động sản, vận tải</v>
          </cell>
          <cell r="H1244" t="str">
            <v>Internet trực tiếp</v>
          </cell>
          <cell r="BB1244">
            <v>7</v>
          </cell>
        </row>
        <row r="1245">
          <cell r="B1245" t="str">
            <v>DN3</v>
          </cell>
          <cell r="D1245" t="str">
            <v>Line Khách sạn, du lịch, bất động sản, vận tải</v>
          </cell>
          <cell r="H1245" t="str">
            <v>Internet trực tiếp</v>
          </cell>
          <cell r="BB1245">
            <v>7</v>
          </cell>
        </row>
        <row r="1246">
          <cell r="B1246" t="str">
            <v>DN3</v>
          </cell>
          <cell r="D1246" t="str">
            <v>Line Khách sạn, du lịch, bất động sản, vận tải</v>
          </cell>
          <cell r="H1246" t="str">
            <v>Internet trực tiếp</v>
          </cell>
          <cell r="BB1246">
            <v>11</v>
          </cell>
        </row>
        <row r="1247">
          <cell r="B1247" t="str">
            <v>DN3</v>
          </cell>
          <cell r="D1247" t="str">
            <v>Line Khách sạn, du lịch, bất động sản, vận tải</v>
          </cell>
          <cell r="H1247" t="str">
            <v>Internet trực tiếp</v>
          </cell>
          <cell r="BB1247">
            <v>8</v>
          </cell>
        </row>
        <row r="1248">
          <cell r="B1248" t="str">
            <v>DN3</v>
          </cell>
          <cell r="D1248" t="e">
            <v>#N/A</v>
          </cell>
          <cell r="H1248" t="str">
            <v>Internet trực tiếp</v>
          </cell>
          <cell r="BB1248">
            <v>0</v>
          </cell>
        </row>
        <row r="1249">
          <cell r="B1249" t="str">
            <v>DN3</v>
          </cell>
          <cell r="D1249" t="str">
            <v>Line Bán Lẻ, Cp, Idc, Ngân Hàng, Tài Chính, Nước Ngoài</v>
          </cell>
          <cell r="H1249" t="str">
            <v>Internet trực tiếp</v>
          </cell>
          <cell r="BB1249">
            <v>0</v>
          </cell>
        </row>
        <row r="1250">
          <cell r="B1250" t="str">
            <v>DN3</v>
          </cell>
          <cell r="D1250" t="e">
            <v>#N/A</v>
          </cell>
          <cell r="H1250" t="str">
            <v>Internet trực tiếp</v>
          </cell>
          <cell r="BB1250">
            <v>0</v>
          </cell>
        </row>
        <row r="1251">
          <cell r="B1251" t="str">
            <v>DN3</v>
          </cell>
          <cell r="D1251" t="e">
            <v>#N/A</v>
          </cell>
          <cell r="H1251" t="str">
            <v>Internet trực tiếp</v>
          </cell>
          <cell r="BB1251">
            <v>0</v>
          </cell>
        </row>
        <row r="1252">
          <cell r="B1252" t="str">
            <v>DN3</v>
          </cell>
          <cell r="D1252" t="e">
            <v>#N/A</v>
          </cell>
          <cell r="H1252" t="str">
            <v>Internet trực tiếp</v>
          </cell>
          <cell r="BB1252">
            <v>0</v>
          </cell>
        </row>
        <row r="1253">
          <cell r="B1253" t="str">
            <v>DN3</v>
          </cell>
          <cell r="D1253" t="e">
            <v>#N/A</v>
          </cell>
          <cell r="H1253" t="str">
            <v>Internet trực tiếp</v>
          </cell>
          <cell r="BB1253">
            <v>0</v>
          </cell>
        </row>
        <row r="1254">
          <cell r="B1254" t="str">
            <v>DN3</v>
          </cell>
          <cell r="D1254" t="e">
            <v>#N/A</v>
          </cell>
          <cell r="H1254" t="str">
            <v>Internet trực tiếp</v>
          </cell>
          <cell r="BB1254">
            <v>0</v>
          </cell>
        </row>
        <row r="1255">
          <cell r="B1255" t="str">
            <v>DN3</v>
          </cell>
          <cell r="D1255" t="e">
            <v>#N/A</v>
          </cell>
          <cell r="H1255" t="str">
            <v>Internet trực tiếp</v>
          </cell>
          <cell r="BB1255">
            <v>0</v>
          </cell>
        </row>
        <row r="1256">
          <cell r="B1256" t="str">
            <v>DN3</v>
          </cell>
          <cell r="D1256" t="e">
            <v>#N/A</v>
          </cell>
          <cell r="H1256" t="str">
            <v>Internet trực tiếp</v>
          </cell>
          <cell r="BB1256">
            <v>0</v>
          </cell>
        </row>
        <row r="1257">
          <cell r="B1257" t="str">
            <v>DN3</v>
          </cell>
          <cell r="D1257" t="e">
            <v>#N/A</v>
          </cell>
          <cell r="H1257" t="str">
            <v>Internet trực tiếp</v>
          </cell>
          <cell r="BB1257">
            <v>0</v>
          </cell>
        </row>
        <row r="1258">
          <cell r="B1258" t="str">
            <v>DN3</v>
          </cell>
          <cell r="D1258" t="e">
            <v>#N/A</v>
          </cell>
          <cell r="H1258" t="str">
            <v>Internet trực tiếp</v>
          </cell>
          <cell r="BB1258">
            <v>0</v>
          </cell>
        </row>
        <row r="1259">
          <cell r="B1259" t="str">
            <v>DN3</v>
          </cell>
          <cell r="D1259" t="e">
            <v>#N/A</v>
          </cell>
          <cell r="H1259" t="str">
            <v>Internet trực tiếp</v>
          </cell>
          <cell r="BB1259">
            <v>0</v>
          </cell>
        </row>
        <row r="1260">
          <cell r="B1260" t="str">
            <v>DN3</v>
          </cell>
          <cell r="D1260" t="e">
            <v>#N/A</v>
          </cell>
          <cell r="H1260" t="str">
            <v>Internet trực tiếp</v>
          </cell>
          <cell r="BB1260">
            <v>0</v>
          </cell>
        </row>
        <row r="1261">
          <cell r="B1261" t="str">
            <v>DN3</v>
          </cell>
          <cell r="D1261" t="e">
            <v>#N/A</v>
          </cell>
          <cell r="H1261" t="str">
            <v>Internet trực tiếp</v>
          </cell>
          <cell r="BB1261">
            <v>0</v>
          </cell>
        </row>
        <row r="1262">
          <cell r="B1262" t="str">
            <v>DN3</v>
          </cell>
          <cell r="D1262" t="e">
            <v>#N/A</v>
          </cell>
          <cell r="H1262" t="str">
            <v>Internet trực tiếp</v>
          </cell>
          <cell r="BB1262">
            <v>0</v>
          </cell>
        </row>
        <row r="1263">
          <cell r="B1263" t="str">
            <v>DN3</v>
          </cell>
          <cell r="D1263" t="e">
            <v>#N/A</v>
          </cell>
          <cell r="H1263" t="str">
            <v>Internet trực tiếp</v>
          </cell>
          <cell r="BB1263">
            <v>0</v>
          </cell>
        </row>
        <row r="1264">
          <cell r="B1264" t="str">
            <v>DN3</v>
          </cell>
          <cell r="D1264" t="str">
            <v>Tổng</v>
          </cell>
          <cell r="H1264" t="str">
            <v>Internet trực tiếp</v>
          </cell>
          <cell r="BB1264">
            <v>244.888260380974</v>
          </cell>
        </row>
        <row r="1265">
          <cell r="B1265" t="str">
            <v>DN3</v>
          </cell>
          <cell r="D1265" t="str">
            <v>Phòng</v>
          </cell>
          <cell r="H1265" t="str">
            <v>Internet trực tiếp</v>
          </cell>
          <cell r="BB1265">
            <v>216.037919874907</v>
          </cell>
        </row>
        <row r="1266">
          <cell r="B1266" t="str">
            <v>DN3</v>
          </cell>
          <cell r="D1266" t="str">
            <v>Line Bán Lẻ, Cp, Idc, Ngân Hàng, Tài Chính, Nước Ngoài</v>
          </cell>
          <cell r="H1266" t="str">
            <v>Truyền số liệu</v>
          </cell>
          <cell r="BB1266">
            <v>1.5327384586577399</v>
          </cell>
        </row>
        <row r="1267">
          <cell r="B1267" t="str">
            <v>DN3</v>
          </cell>
          <cell r="D1267" t="str">
            <v>Line Bán Lẻ, Cp, Idc, Ngân Hàng, Tài Chính, Nước Ngoài</v>
          </cell>
          <cell r="H1267" t="str">
            <v>Truyền số liệu</v>
          </cell>
          <cell r="BB1267">
            <v>1.5327384586577399</v>
          </cell>
        </row>
        <row r="1268">
          <cell r="B1268" t="str">
            <v>DN3</v>
          </cell>
          <cell r="D1268" t="str">
            <v>Line Bán Lẻ, Cp, Idc, Ngân Hàng, Tài Chính, Nước Ngoài</v>
          </cell>
          <cell r="H1268" t="str">
            <v>Truyền số liệu</v>
          </cell>
          <cell r="BB1268">
            <v>1.5327384586577399</v>
          </cell>
        </row>
        <row r="1269">
          <cell r="B1269" t="str">
            <v>DN3</v>
          </cell>
          <cell r="D1269" t="str">
            <v>Line Bán Lẻ, Cp, Idc, Ngân Hàng, Tài Chính, Nước Ngoài</v>
          </cell>
          <cell r="H1269" t="str">
            <v>Truyền số liệu</v>
          </cell>
          <cell r="BB1269">
            <v>1.5327384586577399</v>
          </cell>
        </row>
        <row r="1270">
          <cell r="B1270" t="str">
            <v>DN3</v>
          </cell>
          <cell r="D1270" t="str">
            <v>Line Bán Lẻ, Cp, Idc, Ngân Hàng, Tài Chính, Nước Ngoài</v>
          </cell>
          <cell r="H1270" t="str">
            <v>Truyền số liệu</v>
          </cell>
          <cell r="BB1270">
            <v>1.5327384586577399</v>
          </cell>
        </row>
        <row r="1271">
          <cell r="B1271" t="str">
            <v>DN3</v>
          </cell>
          <cell r="D1271" t="str">
            <v>Line Bán Lẻ, Cp, Idc, Ngân Hàng, Tài Chính, Nước Ngoài</v>
          </cell>
          <cell r="H1271" t="str">
            <v>Truyền số liệu</v>
          </cell>
          <cell r="BB1271">
            <v>1.5327384586577399</v>
          </cell>
        </row>
        <row r="1272">
          <cell r="B1272" t="str">
            <v>DN3</v>
          </cell>
          <cell r="D1272" t="str">
            <v>Line CQ nhà nước, cơ quan HCSN</v>
          </cell>
          <cell r="H1272" t="str">
            <v>Truyền số liệu</v>
          </cell>
          <cell r="BB1272">
            <v>0</v>
          </cell>
        </row>
        <row r="1273">
          <cell r="B1273" t="str">
            <v>DN3</v>
          </cell>
          <cell r="D1273" t="str">
            <v>Line CQ nhà nước, cơ quan HCSN</v>
          </cell>
          <cell r="H1273" t="str">
            <v>Truyền số liệu</v>
          </cell>
          <cell r="BB1273">
            <v>2.5685469749295899</v>
          </cell>
        </row>
        <row r="1274">
          <cell r="B1274" t="str">
            <v>DN3</v>
          </cell>
          <cell r="D1274" t="str">
            <v>Line CQ nhà nước, cơ quan HCSN</v>
          </cell>
          <cell r="H1274" t="str">
            <v>Truyền số liệu</v>
          </cell>
          <cell r="BB1274">
            <v>1.0261280628487599</v>
          </cell>
        </row>
        <row r="1275">
          <cell r="B1275" t="str">
            <v>DN3</v>
          </cell>
          <cell r="D1275" t="str">
            <v>Line CQ nhà nước, cơ quan HCSN</v>
          </cell>
          <cell r="H1275" t="str">
            <v>Truyền số liệu</v>
          </cell>
          <cell r="BB1275">
            <v>2.5685469749295899</v>
          </cell>
        </row>
        <row r="1276">
          <cell r="B1276" t="str">
            <v>DN3</v>
          </cell>
          <cell r="D1276" t="str">
            <v>Line CQ nhà nước, cơ quan HCSN</v>
          </cell>
          <cell r="H1276" t="str">
            <v>Truyền số liệu</v>
          </cell>
          <cell r="BB1276">
            <v>1.7747497942352699</v>
          </cell>
        </row>
        <row r="1277">
          <cell r="B1277" t="str">
            <v>DN3</v>
          </cell>
          <cell r="D1277" t="str">
            <v>Line Dịch vụ số 1</v>
          </cell>
          <cell r="H1277" t="str">
            <v>Truyền số liệu</v>
          </cell>
          <cell r="BB1277">
            <v>0.89774681149952895</v>
          </cell>
        </row>
        <row r="1278">
          <cell r="B1278" t="str">
            <v>DN3</v>
          </cell>
          <cell r="D1278" t="str">
            <v>Line Dịch vụ số 1</v>
          </cell>
          <cell r="H1278" t="str">
            <v>Truyền số liệu</v>
          </cell>
          <cell r="BB1278">
            <v>0.89774681149952895</v>
          </cell>
        </row>
        <row r="1279">
          <cell r="B1279" t="str">
            <v>DN3</v>
          </cell>
          <cell r="D1279" t="str">
            <v>Line Dịch vụ số 1</v>
          </cell>
          <cell r="H1279" t="str">
            <v>Truyền số liệu</v>
          </cell>
          <cell r="BB1279">
            <v>0.89774681149952895</v>
          </cell>
        </row>
        <row r="1280">
          <cell r="B1280" t="str">
            <v>DN3</v>
          </cell>
          <cell r="D1280" t="str">
            <v>Line Dịch vụ số 1</v>
          </cell>
          <cell r="H1280" t="str">
            <v>Truyền số liệu</v>
          </cell>
          <cell r="BB1280">
            <v>0.89774681149952895</v>
          </cell>
        </row>
        <row r="1281">
          <cell r="B1281" t="str">
            <v>DN3</v>
          </cell>
          <cell r="D1281" t="str">
            <v>Line Dịch vụ số 1</v>
          </cell>
          <cell r="H1281" t="str">
            <v>Truyền số liệu</v>
          </cell>
          <cell r="BB1281">
            <v>0.89774681149952895</v>
          </cell>
        </row>
        <row r="1282">
          <cell r="B1282" t="str">
            <v>DN3</v>
          </cell>
          <cell r="D1282" t="str">
            <v>Line Dịch vụ số 1</v>
          </cell>
          <cell r="H1282" t="str">
            <v>Truyền số liệu</v>
          </cell>
          <cell r="BB1282">
            <v>0.89774681149952895</v>
          </cell>
        </row>
        <row r="1283">
          <cell r="B1283" t="str">
            <v>DN3</v>
          </cell>
          <cell r="D1283" t="str">
            <v>Line Dịch vụ số 2</v>
          </cell>
          <cell r="H1283" t="str">
            <v>Truyền số liệu</v>
          </cell>
          <cell r="BB1283">
            <v>0</v>
          </cell>
        </row>
        <row r="1284">
          <cell r="B1284" t="str">
            <v>DN3</v>
          </cell>
          <cell r="D1284" t="str">
            <v>Line Dịch vụ số 2</v>
          </cell>
          <cell r="H1284" t="str">
            <v>Truyền số liệu</v>
          </cell>
          <cell r="BB1284">
            <v>0</v>
          </cell>
        </row>
        <row r="1285">
          <cell r="B1285" t="str">
            <v>DN3</v>
          </cell>
          <cell r="D1285" t="str">
            <v>Line Dịch vụ số 2</v>
          </cell>
          <cell r="H1285" t="str">
            <v>Truyền số liệu</v>
          </cell>
          <cell r="BB1285">
            <v>0</v>
          </cell>
        </row>
        <row r="1286">
          <cell r="B1286" t="str">
            <v>DN3</v>
          </cell>
          <cell r="D1286" t="str">
            <v>Line Dịch vụ số 2</v>
          </cell>
          <cell r="H1286" t="str">
            <v>Truyền số liệu</v>
          </cell>
          <cell r="BB1286">
            <v>0</v>
          </cell>
        </row>
        <row r="1287">
          <cell r="B1287" t="str">
            <v>DN3</v>
          </cell>
          <cell r="D1287" t="str">
            <v>Line Dịch vụ số 2</v>
          </cell>
          <cell r="H1287" t="str">
            <v>Truyền số liệu</v>
          </cell>
          <cell r="BB1287">
            <v>0</v>
          </cell>
        </row>
        <row r="1288">
          <cell r="B1288" t="str">
            <v>DN3</v>
          </cell>
          <cell r="D1288" t="str">
            <v>Line Dịch vụ số 2</v>
          </cell>
          <cell r="H1288" t="str">
            <v>Truyền số liệu</v>
          </cell>
          <cell r="BB1288">
            <v>0</v>
          </cell>
        </row>
        <row r="1289">
          <cell r="B1289" t="str">
            <v>DN3</v>
          </cell>
          <cell r="D1289" t="str">
            <v>Line Dịch vụ số 2</v>
          </cell>
          <cell r="H1289" t="str">
            <v>Truyền số liệu</v>
          </cell>
          <cell r="BB1289">
            <v>0</v>
          </cell>
        </row>
        <row r="1290">
          <cell r="B1290" t="str">
            <v>DN3</v>
          </cell>
          <cell r="D1290" t="str">
            <v>Line Dịch vụ số 2</v>
          </cell>
          <cell r="H1290" t="str">
            <v>Truyền số liệu</v>
          </cell>
          <cell r="BB1290">
            <v>0</v>
          </cell>
        </row>
        <row r="1291">
          <cell r="B1291" t="str">
            <v>DN3</v>
          </cell>
          <cell r="D1291" t="str">
            <v>Line Dịch vụ số 2</v>
          </cell>
          <cell r="H1291" t="str">
            <v>Truyền số liệu</v>
          </cell>
          <cell r="BB1291">
            <v>0</v>
          </cell>
        </row>
        <row r="1292">
          <cell r="B1292" t="str">
            <v>DN3</v>
          </cell>
          <cell r="D1292" t="str">
            <v>Line Dịch vụ số 2</v>
          </cell>
          <cell r="H1292" t="str">
            <v>Truyền số liệu</v>
          </cell>
          <cell r="BB1292">
            <v>0</v>
          </cell>
        </row>
        <row r="1293">
          <cell r="B1293" t="str">
            <v>DN3</v>
          </cell>
          <cell r="D1293" t="str">
            <v>Line Dịch vụ số 2</v>
          </cell>
          <cell r="H1293" t="str">
            <v>Truyền số liệu</v>
          </cell>
          <cell r="BB1293">
            <v>0</v>
          </cell>
        </row>
        <row r="1294">
          <cell r="B1294" t="str">
            <v>DN3</v>
          </cell>
          <cell r="D1294" t="str">
            <v>Line Dịch vụ số 2</v>
          </cell>
          <cell r="H1294" t="str">
            <v>Truyền số liệu</v>
          </cell>
          <cell r="BB1294">
            <v>0</v>
          </cell>
        </row>
        <row r="1295">
          <cell r="B1295" t="str">
            <v>DN3</v>
          </cell>
          <cell r="D1295" t="str">
            <v>Line Khách hàng doanh nghiệp vừa và nhỏ 3</v>
          </cell>
          <cell r="H1295" t="str">
            <v>Truyền số liệu</v>
          </cell>
          <cell r="BB1295">
            <v>0.39241051635301399</v>
          </cell>
        </row>
        <row r="1296">
          <cell r="B1296" t="str">
            <v>DN3</v>
          </cell>
          <cell r="D1296" t="str">
            <v>Line CQ nhà nước, cơ quan HCSN</v>
          </cell>
          <cell r="H1296" t="str">
            <v>Truyền số liệu</v>
          </cell>
          <cell r="BB1296">
            <v>0</v>
          </cell>
        </row>
        <row r="1297">
          <cell r="B1297" t="str">
            <v>DN3</v>
          </cell>
          <cell r="D1297" t="str">
            <v>Line Khách hàng doanh nghiệp vừa và nhỏ 1</v>
          </cell>
          <cell r="H1297" t="str">
            <v>Truyền số liệu</v>
          </cell>
          <cell r="BB1297">
            <v>1.9844929517358101</v>
          </cell>
        </row>
        <row r="1298">
          <cell r="B1298" t="str">
            <v>DN3</v>
          </cell>
          <cell r="D1298" t="str">
            <v>Line Khách hàng doanh nghiệp vừa và nhỏ 1</v>
          </cell>
          <cell r="H1298" t="str">
            <v>Truyền số liệu</v>
          </cell>
          <cell r="BB1298">
            <v>1.9844929517358101</v>
          </cell>
        </row>
        <row r="1299">
          <cell r="B1299" t="str">
            <v>DN3</v>
          </cell>
          <cell r="D1299" t="str">
            <v>Line Khách hàng doanh nghiệp vừa và nhỏ 1</v>
          </cell>
          <cell r="H1299" t="str">
            <v>Truyền số liệu</v>
          </cell>
          <cell r="BB1299">
            <v>1.9844929517358101</v>
          </cell>
        </row>
        <row r="1300">
          <cell r="B1300" t="str">
            <v>DN3</v>
          </cell>
          <cell r="D1300" t="str">
            <v>Line Khách hàng doanh nghiệp vừa và nhỏ 1</v>
          </cell>
          <cell r="H1300" t="str">
            <v>Truyền số liệu</v>
          </cell>
          <cell r="BB1300">
            <v>1.9844929517358101</v>
          </cell>
        </row>
        <row r="1301">
          <cell r="B1301" t="str">
            <v>DN3</v>
          </cell>
          <cell r="D1301" t="str">
            <v>Line Khách hàng doanh nghiệp vừa và nhỏ 1</v>
          </cell>
          <cell r="H1301" t="str">
            <v>Truyền số liệu</v>
          </cell>
          <cell r="BB1301">
            <v>1.9844929517358101</v>
          </cell>
        </row>
        <row r="1302">
          <cell r="B1302" t="str">
            <v>DN3</v>
          </cell>
          <cell r="D1302" t="str">
            <v>Line Khách hàng doanh nghiệp vừa và nhỏ 1</v>
          </cell>
          <cell r="H1302" t="str">
            <v>Truyền số liệu</v>
          </cell>
          <cell r="BB1302">
            <v>1.9844929517358101</v>
          </cell>
        </row>
        <row r="1303">
          <cell r="B1303" t="str">
            <v>DN3</v>
          </cell>
          <cell r="D1303" t="str">
            <v>Line Khách hàng doanh nghiệp vừa và nhỏ 2</v>
          </cell>
          <cell r="H1303" t="str">
            <v>Truyền số liệu</v>
          </cell>
          <cell r="BB1303">
            <v>1.9844929517358101</v>
          </cell>
        </row>
        <row r="1304">
          <cell r="B1304" t="str">
            <v>DN3</v>
          </cell>
          <cell r="D1304" t="str">
            <v>Line Khách hàng doanh nghiệp vừa và nhỏ 2</v>
          </cell>
          <cell r="H1304" t="str">
            <v>Truyền số liệu</v>
          </cell>
          <cell r="BB1304">
            <v>1.9844929517358101</v>
          </cell>
        </row>
        <row r="1305">
          <cell r="B1305" t="str">
            <v>DN3</v>
          </cell>
          <cell r="D1305" t="str">
            <v>Line Khách hàng doanh nghiệp vừa và nhỏ 2</v>
          </cell>
          <cell r="H1305" t="str">
            <v>Truyền số liệu</v>
          </cell>
          <cell r="BB1305">
            <v>1.9844929517358101</v>
          </cell>
        </row>
        <row r="1306">
          <cell r="B1306" t="str">
            <v>DN3</v>
          </cell>
          <cell r="D1306" t="str">
            <v>Line Khách hàng doanh nghiệp vừa và nhỏ 2</v>
          </cell>
          <cell r="H1306" t="str">
            <v>Truyền số liệu</v>
          </cell>
          <cell r="BB1306">
            <v>1.9844929517358101</v>
          </cell>
        </row>
        <row r="1307">
          <cell r="B1307" t="str">
            <v>DN3</v>
          </cell>
          <cell r="D1307" t="str">
            <v>Line Khách hàng doanh nghiệp vừa và nhỏ 2</v>
          </cell>
          <cell r="H1307" t="str">
            <v>Truyền số liệu</v>
          </cell>
          <cell r="BB1307">
            <v>1.9844929517358101</v>
          </cell>
        </row>
        <row r="1308">
          <cell r="B1308" t="str">
            <v>DN3</v>
          </cell>
          <cell r="D1308" t="str">
            <v>Line Khách hàng doanh nghiệp vừa và nhỏ 3</v>
          </cell>
          <cell r="H1308" t="str">
            <v>Truyền số liệu</v>
          </cell>
          <cell r="BB1308">
            <v>0.39241051635301399</v>
          </cell>
        </row>
        <row r="1309">
          <cell r="B1309" t="str">
            <v>DN3</v>
          </cell>
          <cell r="D1309" t="str">
            <v>Line Khách hàng doanh nghiệp vừa và nhỏ 3</v>
          </cell>
          <cell r="H1309" t="str">
            <v>Truyền số liệu</v>
          </cell>
          <cell r="BB1309">
            <v>0.78482103270602799</v>
          </cell>
        </row>
        <row r="1310">
          <cell r="B1310" t="str">
            <v>DN3</v>
          </cell>
          <cell r="D1310" t="str">
            <v>Line Khách hàng doanh nghiệp vừa và nhỏ 3</v>
          </cell>
          <cell r="H1310" t="str">
            <v>Truyền số liệu</v>
          </cell>
          <cell r="BB1310">
            <v>0.78482103270602799</v>
          </cell>
        </row>
        <row r="1311">
          <cell r="B1311" t="str">
            <v>DN3</v>
          </cell>
          <cell r="D1311" t="str">
            <v>Line Khách hàng doanh nghiệp vừa và nhỏ 3</v>
          </cell>
          <cell r="H1311" t="str">
            <v>Truyền số liệu</v>
          </cell>
          <cell r="BB1311">
            <v>0.78482103270602799</v>
          </cell>
        </row>
        <row r="1312">
          <cell r="B1312" t="str">
            <v>DN3</v>
          </cell>
          <cell r="D1312" t="str">
            <v>Line Khách hàng doanh nghiệp vừa và nhỏ 3</v>
          </cell>
          <cell r="H1312" t="str">
            <v>Truyền số liệu</v>
          </cell>
          <cell r="BB1312">
            <v>0.78482103270602799</v>
          </cell>
        </row>
        <row r="1313">
          <cell r="B1313" t="str">
            <v>DN3</v>
          </cell>
          <cell r="D1313" t="str">
            <v>Line Khách sạn, du lịch, bất động sản, vận tải</v>
          </cell>
          <cell r="H1313" t="str">
            <v>Truyền số liệu</v>
          </cell>
          <cell r="BB1313">
            <v>1</v>
          </cell>
        </row>
        <row r="1314">
          <cell r="B1314" t="str">
            <v>DN3</v>
          </cell>
          <cell r="D1314" t="str">
            <v>Line Khách sạn, du lịch, bất động sản, vận tải</v>
          </cell>
          <cell r="H1314" t="str">
            <v>Truyền số liệu</v>
          </cell>
          <cell r="BB1314">
            <v>5.72697456789406</v>
          </cell>
        </row>
        <row r="1315">
          <cell r="B1315" t="str">
            <v>DN3</v>
          </cell>
          <cell r="D1315" t="str">
            <v>Line Khách sạn, du lịch, bất động sản, vận tải</v>
          </cell>
          <cell r="H1315" t="str">
            <v>Truyền số liệu</v>
          </cell>
          <cell r="BB1315">
            <v>2.72867780863672</v>
          </cell>
        </row>
        <row r="1316">
          <cell r="B1316" t="str">
            <v>DN3</v>
          </cell>
          <cell r="D1316" t="str">
            <v>Line Khách sạn, du lịch, bất động sản, vận tải</v>
          </cell>
          <cell r="H1316" t="str">
            <v>Truyền số liệu</v>
          </cell>
          <cell r="BB1316">
            <v>3</v>
          </cell>
        </row>
        <row r="1317">
          <cell r="B1317" t="str">
            <v>DN3</v>
          </cell>
          <cell r="D1317" t="str">
            <v>Line Khách sạn, du lịch, bất động sản, vận tải</v>
          </cell>
          <cell r="H1317" t="str">
            <v>Truyền số liệu</v>
          </cell>
          <cell r="BB1317">
            <v>0</v>
          </cell>
        </row>
        <row r="1318">
          <cell r="B1318" t="str">
            <v>DN3</v>
          </cell>
          <cell r="D1318" t="e">
            <v>#N/A</v>
          </cell>
          <cell r="H1318" t="str">
            <v>Truyền số liệu</v>
          </cell>
          <cell r="BB1318">
            <v>0</v>
          </cell>
        </row>
        <row r="1319">
          <cell r="B1319" t="str">
            <v>DN3</v>
          </cell>
          <cell r="D1319" t="str">
            <v>Line Bán Lẻ, Cp, Idc, Ngân Hàng, Tài Chính, Nước Ngoài</v>
          </cell>
          <cell r="H1319" t="str">
            <v>Truyền số liệu</v>
          </cell>
          <cell r="BB1319">
            <v>0</v>
          </cell>
        </row>
        <row r="1320">
          <cell r="B1320" t="str">
            <v>DN3</v>
          </cell>
          <cell r="D1320" t="e">
            <v>#N/A</v>
          </cell>
          <cell r="H1320" t="str">
            <v>Truyền số liệu</v>
          </cell>
          <cell r="BB1320">
            <v>0</v>
          </cell>
        </row>
        <row r="1321">
          <cell r="B1321" t="str">
            <v>DN3</v>
          </cell>
          <cell r="D1321" t="e">
            <v>#N/A</v>
          </cell>
          <cell r="H1321" t="str">
            <v>Truyền số liệu</v>
          </cell>
          <cell r="BB1321">
            <v>0</v>
          </cell>
        </row>
        <row r="1322">
          <cell r="B1322" t="str">
            <v>DN3</v>
          </cell>
          <cell r="D1322" t="e">
            <v>#N/A</v>
          </cell>
          <cell r="H1322" t="str">
            <v>Truyền số liệu</v>
          </cell>
          <cell r="BB1322">
            <v>0</v>
          </cell>
        </row>
        <row r="1323">
          <cell r="B1323" t="str">
            <v>DN3</v>
          </cell>
          <cell r="D1323" t="e">
            <v>#N/A</v>
          </cell>
          <cell r="H1323" t="str">
            <v>Truyền số liệu</v>
          </cell>
          <cell r="BB1323">
            <v>0</v>
          </cell>
        </row>
        <row r="1324">
          <cell r="B1324" t="str">
            <v>DN3</v>
          </cell>
          <cell r="D1324" t="e">
            <v>#N/A</v>
          </cell>
          <cell r="H1324" t="str">
            <v>Truyền số liệu</v>
          </cell>
          <cell r="BB1324">
            <v>0</v>
          </cell>
        </row>
        <row r="1325">
          <cell r="B1325" t="str">
            <v>DN3</v>
          </cell>
          <cell r="D1325" t="e">
            <v>#N/A</v>
          </cell>
          <cell r="H1325" t="str">
            <v>Truyền số liệu</v>
          </cell>
          <cell r="BB1325">
            <v>0</v>
          </cell>
        </row>
        <row r="1326">
          <cell r="B1326" t="str">
            <v>DN3</v>
          </cell>
          <cell r="D1326" t="e">
            <v>#N/A</v>
          </cell>
          <cell r="H1326" t="str">
            <v>Truyền số liệu</v>
          </cell>
          <cell r="BB1326">
            <v>0</v>
          </cell>
        </row>
        <row r="1327">
          <cell r="B1327" t="str">
            <v>DN3</v>
          </cell>
          <cell r="D1327" t="e">
            <v>#N/A</v>
          </cell>
          <cell r="H1327" t="str">
            <v>Truyền số liệu</v>
          </cell>
          <cell r="BB1327">
            <v>0</v>
          </cell>
        </row>
        <row r="1328">
          <cell r="B1328" t="str">
            <v>DN3</v>
          </cell>
          <cell r="D1328" t="e">
            <v>#N/A</v>
          </cell>
          <cell r="H1328" t="str">
            <v>Truyền số liệu</v>
          </cell>
          <cell r="BB1328">
            <v>0</v>
          </cell>
        </row>
        <row r="1329">
          <cell r="B1329" t="str">
            <v>DN3</v>
          </cell>
          <cell r="D1329" t="e">
            <v>#N/A</v>
          </cell>
          <cell r="H1329" t="str">
            <v>Truyền số liệu</v>
          </cell>
          <cell r="BB1329">
            <v>0</v>
          </cell>
        </row>
        <row r="1330">
          <cell r="B1330" t="str">
            <v>DN3</v>
          </cell>
          <cell r="D1330" t="e">
            <v>#N/A</v>
          </cell>
          <cell r="H1330" t="str">
            <v>Truyền số liệu</v>
          </cell>
          <cell r="BB1330">
            <v>0</v>
          </cell>
        </row>
        <row r="1331">
          <cell r="B1331" t="str">
            <v>DN3</v>
          </cell>
          <cell r="D1331" t="e">
            <v>#N/A</v>
          </cell>
          <cell r="H1331" t="str">
            <v>Truyền số liệu</v>
          </cell>
          <cell r="BB1331">
            <v>0</v>
          </cell>
        </row>
        <row r="1332">
          <cell r="B1332" t="str">
            <v>DN3</v>
          </cell>
          <cell r="D1332" t="e">
            <v>#N/A</v>
          </cell>
          <cell r="H1332" t="str">
            <v>Truyền số liệu</v>
          </cell>
          <cell r="BB1332">
            <v>0</v>
          </cell>
        </row>
        <row r="1333">
          <cell r="B1333" t="str">
            <v>DN3</v>
          </cell>
          <cell r="D1333" t="e">
            <v>#N/A</v>
          </cell>
          <cell r="H1333" t="str">
            <v>Truyền số liệu</v>
          </cell>
          <cell r="BB1333">
            <v>0</v>
          </cell>
        </row>
        <row r="1334">
          <cell r="B1334" t="str">
            <v>DN3</v>
          </cell>
          <cell r="D1334" t="str">
            <v>Tổng</v>
          </cell>
          <cell r="H1334" t="str">
            <v>Truyền số liệu</v>
          </cell>
          <cell r="BB1334">
            <v>60.730063437041601</v>
          </cell>
        </row>
        <row r="1335">
          <cell r="B1335" t="str">
            <v>DN3</v>
          </cell>
          <cell r="D1335" t="str">
            <v>Phòng</v>
          </cell>
          <cell r="H1335" t="str">
            <v>Truyền số liệu</v>
          </cell>
          <cell r="BB1335">
            <v>103.81740525235701</v>
          </cell>
        </row>
        <row r="1336">
          <cell r="B1336" t="str">
            <v>DN3</v>
          </cell>
          <cell r="D1336" t="str">
            <v>Line Bán Lẻ, Cp, Idc, Ngân Hàng, Tài Chính, Nước Ngoài</v>
          </cell>
          <cell r="H1336" t="str">
            <v>Dịch vụ GTGT khác</v>
          </cell>
          <cell r="BB1336">
            <v>0</v>
          </cell>
        </row>
        <row r="1337">
          <cell r="B1337" t="str">
            <v>DN3</v>
          </cell>
          <cell r="D1337" t="str">
            <v>Line Bán Lẻ, Cp, Idc, Ngân Hàng, Tài Chính, Nước Ngoài</v>
          </cell>
          <cell r="H1337" t="str">
            <v>Dịch vụ GTGT khác</v>
          </cell>
          <cell r="BB1337">
            <v>0</v>
          </cell>
        </row>
        <row r="1338">
          <cell r="B1338" t="str">
            <v>DN3</v>
          </cell>
          <cell r="D1338" t="str">
            <v>Line Bán Lẻ, Cp, Idc, Ngân Hàng, Tài Chính, Nước Ngoài</v>
          </cell>
          <cell r="H1338" t="str">
            <v>Dịch vụ GTGT khác</v>
          </cell>
          <cell r="BB1338">
            <v>0</v>
          </cell>
        </row>
        <row r="1339">
          <cell r="B1339" t="str">
            <v>DN3</v>
          </cell>
          <cell r="D1339" t="str">
            <v>Line Bán Lẻ, Cp, Idc, Ngân Hàng, Tài Chính, Nước Ngoài</v>
          </cell>
          <cell r="H1339" t="str">
            <v>Dịch vụ GTGT khác</v>
          </cell>
          <cell r="BB1339">
            <v>0</v>
          </cell>
        </row>
        <row r="1340">
          <cell r="B1340" t="str">
            <v>DN3</v>
          </cell>
          <cell r="D1340" t="str">
            <v>Line Bán Lẻ, Cp, Idc, Ngân Hàng, Tài Chính, Nước Ngoài</v>
          </cell>
          <cell r="H1340" t="str">
            <v>Dịch vụ GTGT khác</v>
          </cell>
          <cell r="BB1340">
            <v>0</v>
          </cell>
        </row>
        <row r="1341">
          <cell r="B1341" t="str">
            <v>DN3</v>
          </cell>
          <cell r="D1341" t="str">
            <v>Line Bán Lẻ, Cp, Idc, Ngân Hàng, Tài Chính, Nước Ngoài</v>
          </cell>
          <cell r="H1341" t="str">
            <v>Dịch vụ GTGT khác</v>
          </cell>
          <cell r="BB1341">
            <v>0</v>
          </cell>
        </row>
        <row r="1342">
          <cell r="B1342" t="str">
            <v>DN3</v>
          </cell>
          <cell r="D1342" t="str">
            <v>Line CQ nhà nước, cơ quan HCSN</v>
          </cell>
          <cell r="H1342" t="str">
            <v>Dịch vụ GTGT khác</v>
          </cell>
          <cell r="BB1342">
            <v>0</v>
          </cell>
        </row>
        <row r="1343">
          <cell r="B1343" t="str">
            <v>DN3</v>
          </cell>
          <cell r="D1343" t="str">
            <v>Line CQ nhà nước, cơ quan HCSN</v>
          </cell>
          <cell r="H1343" t="str">
            <v>Dịch vụ GTGT khác</v>
          </cell>
          <cell r="BB1343">
            <v>0</v>
          </cell>
        </row>
        <row r="1344">
          <cell r="B1344" t="str">
            <v>DN3</v>
          </cell>
          <cell r="D1344" t="str">
            <v>Line CQ nhà nước, cơ quan HCSN</v>
          </cell>
          <cell r="H1344" t="str">
            <v>Dịch vụ GTGT khác</v>
          </cell>
          <cell r="BB1344">
            <v>0</v>
          </cell>
        </row>
        <row r="1345">
          <cell r="B1345" t="str">
            <v>DN3</v>
          </cell>
          <cell r="D1345" t="str">
            <v>Line CQ nhà nước, cơ quan HCSN</v>
          </cell>
          <cell r="H1345" t="str">
            <v>Dịch vụ GTGT khác</v>
          </cell>
          <cell r="BB1345">
            <v>0</v>
          </cell>
        </row>
        <row r="1346">
          <cell r="B1346" t="str">
            <v>DN3</v>
          </cell>
          <cell r="D1346" t="str">
            <v>Line CQ nhà nước, cơ quan HCSN</v>
          </cell>
          <cell r="H1346" t="str">
            <v>Dịch vụ GTGT khác</v>
          </cell>
          <cell r="BB1346">
            <v>0</v>
          </cell>
        </row>
        <row r="1347">
          <cell r="B1347" t="str">
            <v>DN3</v>
          </cell>
          <cell r="D1347" t="str">
            <v>Line Dịch vụ số 1</v>
          </cell>
          <cell r="H1347" t="str">
            <v>Dịch vụ GTGT khác</v>
          </cell>
          <cell r="BB1347">
            <v>0</v>
          </cell>
        </row>
        <row r="1348">
          <cell r="B1348" t="str">
            <v>DN3</v>
          </cell>
          <cell r="D1348" t="str">
            <v>Line Dịch vụ số 1</v>
          </cell>
          <cell r="H1348" t="str">
            <v>Dịch vụ GTGT khác</v>
          </cell>
          <cell r="BB1348">
            <v>0</v>
          </cell>
        </row>
        <row r="1349">
          <cell r="B1349" t="str">
            <v>DN3</v>
          </cell>
          <cell r="D1349" t="str">
            <v>Line Dịch vụ số 1</v>
          </cell>
          <cell r="H1349" t="str">
            <v>Dịch vụ GTGT khác</v>
          </cell>
          <cell r="BB1349">
            <v>0</v>
          </cell>
        </row>
        <row r="1350">
          <cell r="B1350" t="str">
            <v>DN3</v>
          </cell>
          <cell r="D1350" t="str">
            <v>Line Dịch vụ số 1</v>
          </cell>
          <cell r="H1350" t="str">
            <v>Dịch vụ GTGT khác</v>
          </cell>
          <cell r="BB1350">
            <v>0</v>
          </cell>
        </row>
        <row r="1351">
          <cell r="B1351" t="str">
            <v>DN3</v>
          </cell>
          <cell r="D1351" t="str">
            <v>Line Dịch vụ số 1</v>
          </cell>
          <cell r="H1351" t="str">
            <v>Dịch vụ GTGT khác</v>
          </cell>
          <cell r="BB1351">
            <v>0</v>
          </cell>
        </row>
        <row r="1352">
          <cell r="B1352" t="str">
            <v>DN3</v>
          </cell>
          <cell r="D1352" t="str">
            <v>Line Dịch vụ số 1</v>
          </cell>
          <cell r="H1352" t="str">
            <v>Dịch vụ GTGT khác</v>
          </cell>
          <cell r="BB1352">
            <v>0</v>
          </cell>
        </row>
        <row r="1353">
          <cell r="B1353" t="str">
            <v>DN3</v>
          </cell>
          <cell r="D1353" t="str">
            <v>Line Dịch vụ số 2</v>
          </cell>
          <cell r="H1353" t="str">
            <v>Dịch vụ GTGT khác</v>
          </cell>
          <cell r="BB1353">
            <v>0</v>
          </cell>
        </row>
        <row r="1354">
          <cell r="B1354" t="str">
            <v>DN3</v>
          </cell>
          <cell r="D1354" t="str">
            <v>Line Dịch vụ số 2</v>
          </cell>
          <cell r="H1354" t="str">
            <v>Dịch vụ GTGT khác</v>
          </cell>
          <cell r="BB1354">
            <v>0</v>
          </cell>
        </row>
        <row r="1355">
          <cell r="B1355" t="str">
            <v>DN3</v>
          </cell>
          <cell r="D1355" t="str">
            <v>Line Dịch vụ số 2</v>
          </cell>
          <cell r="H1355" t="str">
            <v>Dịch vụ GTGT khác</v>
          </cell>
          <cell r="BB1355">
            <v>0</v>
          </cell>
        </row>
        <row r="1356">
          <cell r="B1356" t="str">
            <v>DN3</v>
          </cell>
          <cell r="D1356" t="str">
            <v>Line Dịch vụ số 2</v>
          </cell>
          <cell r="H1356" t="str">
            <v>Dịch vụ GTGT khác</v>
          </cell>
          <cell r="BB1356">
            <v>0</v>
          </cell>
        </row>
        <row r="1357">
          <cell r="B1357" t="str">
            <v>DN3</v>
          </cell>
          <cell r="D1357" t="str">
            <v>Line Dịch vụ số 2</v>
          </cell>
          <cell r="H1357" t="str">
            <v>Dịch vụ GTGT khác</v>
          </cell>
          <cell r="BB1357">
            <v>0</v>
          </cell>
        </row>
        <row r="1358">
          <cell r="B1358" t="str">
            <v>DN3</v>
          </cell>
          <cell r="D1358" t="str">
            <v>Line Dịch vụ số 2</v>
          </cell>
          <cell r="H1358" t="str">
            <v>Dịch vụ GTGT khác</v>
          </cell>
          <cell r="BB1358">
            <v>0</v>
          </cell>
        </row>
        <row r="1359">
          <cell r="B1359" t="str">
            <v>DN3</v>
          </cell>
          <cell r="D1359" t="str">
            <v>Line Dịch vụ số 2</v>
          </cell>
          <cell r="H1359" t="str">
            <v>Dịch vụ GTGT khác</v>
          </cell>
          <cell r="BB1359">
            <v>0</v>
          </cell>
        </row>
        <row r="1360">
          <cell r="B1360" t="str">
            <v>DN3</v>
          </cell>
          <cell r="D1360" t="str">
            <v>Line Dịch vụ số 2</v>
          </cell>
          <cell r="H1360" t="str">
            <v>Dịch vụ GTGT khác</v>
          </cell>
          <cell r="BB1360">
            <v>0</v>
          </cell>
        </row>
        <row r="1361">
          <cell r="B1361" t="str">
            <v>DN3</v>
          </cell>
          <cell r="D1361" t="str">
            <v>Line Dịch vụ số 2</v>
          </cell>
          <cell r="H1361" t="str">
            <v>Dịch vụ GTGT khác</v>
          </cell>
          <cell r="BB1361">
            <v>0</v>
          </cell>
        </row>
        <row r="1362">
          <cell r="B1362" t="str">
            <v>DN3</v>
          </cell>
          <cell r="D1362" t="str">
            <v>Line Dịch vụ số 2</v>
          </cell>
          <cell r="H1362" t="str">
            <v>Dịch vụ GTGT khác</v>
          </cell>
          <cell r="BB1362">
            <v>0</v>
          </cell>
        </row>
        <row r="1363">
          <cell r="B1363" t="str">
            <v>DN3</v>
          </cell>
          <cell r="D1363" t="str">
            <v>Line Dịch vụ số 2</v>
          </cell>
          <cell r="H1363" t="str">
            <v>Dịch vụ GTGT khác</v>
          </cell>
          <cell r="BB1363">
            <v>0</v>
          </cell>
        </row>
        <row r="1364">
          <cell r="B1364" t="str">
            <v>DN3</v>
          </cell>
          <cell r="D1364" t="str">
            <v>Line Dịch vụ số 2</v>
          </cell>
          <cell r="H1364" t="str">
            <v>Dịch vụ GTGT khác</v>
          </cell>
          <cell r="BB1364">
            <v>0</v>
          </cell>
        </row>
        <row r="1365">
          <cell r="B1365" t="str">
            <v>DN3</v>
          </cell>
          <cell r="D1365" t="str">
            <v>Line Khách hàng doanh nghiệp vừa và nhỏ 3</v>
          </cell>
          <cell r="H1365" t="str">
            <v>Dịch vụ GTGT khác</v>
          </cell>
          <cell r="BB1365">
            <v>0</v>
          </cell>
        </row>
        <row r="1366">
          <cell r="B1366" t="str">
            <v>DN3</v>
          </cell>
          <cell r="D1366" t="str">
            <v>Line CQ nhà nước, cơ quan HCSN</v>
          </cell>
          <cell r="H1366" t="str">
            <v>Dịch vụ GTGT khác</v>
          </cell>
          <cell r="BB1366">
            <v>0</v>
          </cell>
        </row>
        <row r="1367">
          <cell r="B1367" t="str">
            <v>DN3</v>
          </cell>
          <cell r="D1367" t="str">
            <v>Line Khách hàng doanh nghiệp vừa và nhỏ 1</v>
          </cell>
          <cell r="H1367" t="str">
            <v>Dịch vụ GTGT khác</v>
          </cell>
          <cell r="BB1367">
            <v>0</v>
          </cell>
        </row>
        <row r="1368">
          <cell r="B1368" t="str">
            <v>DN3</v>
          </cell>
          <cell r="D1368" t="str">
            <v>Line Khách hàng doanh nghiệp vừa và nhỏ 1</v>
          </cell>
          <cell r="H1368" t="str">
            <v>Dịch vụ GTGT khác</v>
          </cell>
          <cell r="BB1368">
            <v>0</v>
          </cell>
        </row>
        <row r="1369">
          <cell r="B1369" t="str">
            <v>DN3</v>
          </cell>
          <cell r="D1369" t="str">
            <v>Line Khách hàng doanh nghiệp vừa và nhỏ 1</v>
          </cell>
          <cell r="H1369" t="str">
            <v>Dịch vụ GTGT khác</v>
          </cell>
          <cell r="BB1369">
            <v>0</v>
          </cell>
        </row>
        <row r="1370">
          <cell r="B1370" t="str">
            <v>DN3</v>
          </cell>
          <cell r="D1370" t="str">
            <v>Line Khách hàng doanh nghiệp vừa và nhỏ 1</v>
          </cell>
          <cell r="H1370" t="str">
            <v>Dịch vụ GTGT khác</v>
          </cell>
          <cell r="BB1370">
            <v>0</v>
          </cell>
        </row>
        <row r="1371">
          <cell r="B1371" t="str">
            <v>DN3</v>
          </cell>
          <cell r="D1371" t="str">
            <v>Line Khách hàng doanh nghiệp vừa và nhỏ 1</v>
          </cell>
          <cell r="H1371" t="str">
            <v>Dịch vụ GTGT khác</v>
          </cell>
          <cell r="BB1371">
            <v>0</v>
          </cell>
        </row>
        <row r="1372">
          <cell r="B1372" t="str">
            <v>DN3</v>
          </cell>
          <cell r="D1372" t="str">
            <v>Line Khách hàng doanh nghiệp vừa và nhỏ 1</v>
          </cell>
          <cell r="H1372" t="str">
            <v>Dịch vụ GTGT khác</v>
          </cell>
          <cell r="BB1372">
            <v>0</v>
          </cell>
        </row>
        <row r="1373">
          <cell r="B1373" t="str">
            <v>DN3</v>
          </cell>
          <cell r="D1373" t="str">
            <v>Line Khách hàng doanh nghiệp vừa và nhỏ 2</v>
          </cell>
          <cell r="H1373" t="str">
            <v>Dịch vụ GTGT khác</v>
          </cell>
          <cell r="BB1373">
            <v>0</v>
          </cell>
        </row>
        <row r="1374">
          <cell r="B1374" t="str">
            <v>DN3</v>
          </cell>
          <cell r="D1374" t="str">
            <v>Line Khách hàng doanh nghiệp vừa và nhỏ 2</v>
          </cell>
          <cell r="H1374" t="str">
            <v>Dịch vụ GTGT khác</v>
          </cell>
          <cell r="BB1374">
            <v>0</v>
          </cell>
        </row>
        <row r="1375">
          <cell r="B1375" t="str">
            <v>DN3</v>
          </cell>
          <cell r="D1375" t="str">
            <v>Line Khách hàng doanh nghiệp vừa và nhỏ 2</v>
          </cell>
          <cell r="H1375" t="str">
            <v>Dịch vụ GTGT khác</v>
          </cell>
          <cell r="BB1375">
            <v>0</v>
          </cell>
        </row>
        <row r="1376">
          <cell r="B1376" t="str">
            <v>DN3</v>
          </cell>
          <cell r="D1376" t="str">
            <v>Line Khách hàng doanh nghiệp vừa và nhỏ 2</v>
          </cell>
          <cell r="H1376" t="str">
            <v>Dịch vụ GTGT khác</v>
          </cell>
          <cell r="BB1376">
            <v>0</v>
          </cell>
        </row>
        <row r="1377">
          <cell r="B1377" t="str">
            <v>DN3</v>
          </cell>
          <cell r="D1377" t="str">
            <v>Line Khách hàng doanh nghiệp vừa và nhỏ 2</v>
          </cell>
          <cell r="H1377" t="str">
            <v>Dịch vụ GTGT khác</v>
          </cell>
          <cell r="BB1377">
            <v>0</v>
          </cell>
        </row>
        <row r="1378">
          <cell r="B1378" t="str">
            <v>DN3</v>
          </cell>
          <cell r="D1378" t="str">
            <v>Line Khách hàng doanh nghiệp vừa và nhỏ 3</v>
          </cell>
          <cell r="H1378" t="str">
            <v>Dịch vụ GTGT khác</v>
          </cell>
          <cell r="BB1378">
            <v>0</v>
          </cell>
        </row>
        <row r="1379">
          <cell r="B1379" t="str">
            <v>DN3</v>
          </cell>
          <cell r="D1379" t="str">
            <v>Line Khách hàng doanh nghiệp vừa và nhỏ 3</v>
          </cell>
          <cell r="H1379" t="str">
            <v>Dịch vụ GTGT khác</v>
          </cell>
          <cell r="BB1379">
            <v>0</v>
          </cell>
        </row>
        <row r="1380">
          <cell r="B1380" t="str">
            <v>DN3</v>
          </cell>
          <cell r="D1380" t="str">
            <v>Line Khách hàng doanh nghiệp vừa và nhỏ 3</v>
          </cell>
          <cell r="H1380" t="str">
            <v>Dịch vụ GTGT khác</v>
          </cell>
          <cell r="BB1380">
            <v>0</v>
          </cell>
        </row>
        <row r="1381">
          <cell r="B1381" t="str">
            <v>DN3</v>
          </cell>
          <cell r="D1381" t="str">
            <v>Line Khách hàng doanh nghiệp vừa và nhỏ 3</v>
          </cell>
          <cell r="H1381" t="str">
            <v>Dịch vụ GTGT khác</v>
          </cell>
          <cell r="BB1381">
            <v>0</v>
          </cell>
        </row>
        <row r="1382">
          <cell r="B1382" t="str">
            <v>DN3</v>
          </cell>
          <cell r="D1382" t="str">
            <v>Line Khách hàng doanh nghiệp vừa và nhỏ 3</v>
          </cell>
          <cell r="H1382" t="str">
            <v>Dịch vụ GTGT khác</v>
          </cell>
          <cell r="BB1382">
            <v>0</v>
          </cell>
        </row>
        <row r="1383">
          <cell r="B1383" t="str">
            <v>DN3</v>
          </cell>
          <cell r="D1383" t="str">
            <v>Line Khách sạn, du lịch, bất động sản, vận tải</v>
          </cell>
          <cell r="H1383" t="str">
            <v>Dịch vụ GTGT khác</v>
          </cell>
          <cell r="BB1383">
            <v>0</v>
          </cell>
        </row>
        <row r="1384">
          <cell r="B1384" t="str">
            <v>DN3</v>
          </cell>
          <cell r="D1384" t="str">
            <v>Line Khách sạn, du lịch, bất động sản, vận tải</v>
          </cell>
          <cell r="H1384" t="str">
            <v>Dịch vụ GTGT khác</v>
          </cell>
          <cell r="BB1384">
            <v>0</v>
          </cell>
        </row>
        <row r="1385">
          <cell r="B1385" t="str">
            <v>DN3</v>
          </cell>
          <cell r="D1385" t="str">
            <v>Line Khách sạn, du lịch, bất động sản, vận tải</v>
          </cell>
          <cell r="H1385" t="str">
            <v>Dịch vụ GTGT khác</v>
          </cell>
          <cell r="BB1385">
            <v>0</v>
          </cell>
        </row>
        <row r="1386">
          <cell r="B1386" t="str">
            <v>DN3</v>
          </cell>
          <cell r="D1386" t="str">
            <v>Line Khách sạn, du lịch, bất động sản, vận tải</v>
          </cell>
          <cell r="H1386" t="str">
            <v>Dịch vụ GTGT khác</v>
          </cell>
          <cell r="BB1386">
            <v>0</v>
          </cell>
        </row>
        <row r="1387">
          <cell r="B1387" t="str">
            <v>DN3</v>
          </cell>
          <cell r="D1387" t="str">
            <v>Line Khách sạn, du lịch, bất động sản, vận tải</v>
          </cell>
          <cell r="H1387" t="str">
            <v>Dịch vụ GTGT khác</v>
          </cell>
          <cell r="BB1387">
            <v>0</v>
          </cell>
        </row>
        <row r="1388">
          <cell r="B1388" t="str">
            <v>DN3</v>
          </cell>
          <cell r="D1388" t="e">
            <v>#N/A</v>
          </cell>
          <cell r="H1388" t="str">
            <v>Dịch vụ GTGT khác</v>
          </cell>
          <cell r="BB1388">
            <v>0</v>
          </cell>
        </row>
        <row r="1389">
          <cell r="B1389" t="str">
            <v>DN3</v>
          </cell>
          <cell r="D1389" t="str">
            <v>Line Bán Lẻ, Cp, Idc, Ngân Hàng, Tài Chính, Nước Ngoài</v>
          </cell>
          <cell r="H1389" t="str">
            <v>Dịch vụ GTGT khác</v>
          </cell>
          <cell r="BB1389">
            <v>0</v>
          </cell>
        </row>
        <row r="1390">
          <cell r="B1390" t="str">
            <v>DN3</v>
          </cell>
          <cell r="D1390" t="e">
            <v>#N/A</v>
          </cell>
          <cell r="H1390" t="str">
            <v>Dịch vụ GTGT khác</v>
          </cell>
          <cell r="BB1390">
            <v>0</v>
          </cell>
        </row>
        <row r="1391">
          <cell r="B1391" t="str">
            <v>DN3</v>
          </cell>
          <cell r="D1391" t="e">
            <v>#N/A</v>
          </cell>
          <cell r="H1391" t="str">
            <v>Dịch vụ GTGT khác</v>
          </cell>
          <cell r="BB1391">
            <v>0</v>
          </cell>
        </row>
        <row r="1392">
          <cell r="B1392" t="str">
            <v>DN3</v>
          </cell>
          <cell r="D1392" t="e">
            <v>#N/A</v>
          </cell>
          <cell r="H1392" t="str">
            <v>Dịch vụ GTGT khác</v>
          </cell>
          <cell r="BB1392">
            <v>0</v>
          </cell>
        </row>
        <row r="1393">
          <cell r="B1393" t="str">
            <v>DN3</v>
          </cell>
          <cell r="D1393" t="e">
            <v>#N/A</v>
          </cell>
          <cell r="H1393" t="str">
            <v>Dịch vụ GTGT khác</v>
          </cell>
          <cell r="BB1393">
            <v>0</v>
          </cell>
        </row>
        <row r="1394">
          <cell r="B1394" t="str">
            <v>DN3</v>
          </cell>
          <cell r="D1394" t="e">
            <v>#N/A</v>
          </cell>
          <cell r="H1394" t="str">
            <v>Dịch vụ GTGT khác</v>
          </cell>
          <cell r="BB1394">
            <v>0</v>
          </cell>
        </row>
        <row r="1395">
          <cell r="B1395" t="str">
            <v>DN3</v>
          </cell>
          <cell r="D1395" t="e">
            <v>#N/A</v>
          </cell>
          <cell r="H1395" t="str">
            <v>Dịch vụ GTGT khác</v>
          </cell>
          <cell r="BB1395">
            <v>0</v>
          </cell>
        </row>
        <row r="1396">
          <cell r="B1396" t="str">
            <v>DN3</v>
          </cell>
          <cell r="D1396" t="e">
            <v>#N/A</v>
          </cell>
          <cell r="H1396" t="str">
            <v>Dịch vụ GTGT khác</v>
          </cell>
          <cell r="BB1396">
            <v>0</v>
          </cell>
        </row>
        <row r="1397">
          <cell r="B1397" t="str">
            <v>DN3</v>
          </cell>
          <cell r="D1397" t="e">
            <v>#N/A</v>
          </cell>
          <cell r="H1397" t="str">
            <v>Dịch vụ GTGT khác</v>
          </cell>
          <cell r="BB1397">
            <v>0</v>
          </cell>
        </row>
        <row r="1398">
          <cell r="B1398" t="str">
            <v>DN3</v>
          </cell>
          <cell r="D1398" t="e">
            <v>#N/A</v>
          </cell>
          <cell r="H1398" t="str">
            <v>Dịch vụ GTGT khác</v>
          </cell>
          <cell r="BB1398">
            <v>0</v>
          </cell>
        </row>
        <row r="1399">
          <cell r="B1399" t="str">
            <v>DN3</v>
          </cell>
          <cell r="D1399" t="e">
            <v>#N/A</v>
          </cell>
          <cell r="H1399" t="str">
            <v>Dịch vụ GTGT khác</v>
          </cell>
          <cell r="BB1399">
            <v>0</v>
          </cell>
        </row>
        <row r="1400">
          <cell r="B1400" t="str">
            <v>DN3</v>
          </cell>
          <cell r="D1400" t="e">
            <v>#N/A</v>
          </cell>
          <cell r="H1400" t="str">
            <v>Dịch vụ GTGT khác</v>
          </cell>
          <cell r="BB1400">
            <v>0</v>
          </cell>
        </row>
        <row r="1401">
          <cell r="B1401" t="str">
            <v>DN3</v>
          </cell>
          <cell r="D1401" t="e">
            <v>#N/A</v>
          </cell>
          <cell r="H1401" t="str">
            <v>Dịch vụ GTGT khác</v>
          </cell>
          <cell r="BB1401">
            <v>0</v>
          </cell>
        </row>
        <row r="1402">
          <cell r="B1402" t="str">
            <v>DN3</v>
          </cell>
          <cell r="D1402" t="e">
            <v>#N/A</v>
          </cell>
          <cell r="H1402" t="str">
            <v>Dịch vụ GTGT khác</v>
          </cell>
          <cell r="BB1402">
            <v>0</v>
          </cell>
        </row>
        <row r="1403">
          <cell r="B1403" t="str">
            <v>DN3</v>
          </cell>
          <cell r="D1403" t="e">
            <v>#N/A</v>
          </cell>
          <cell r="H1403" t="str">
            <v>Dịch vụ GTGT khác</v>
          </cell>
          <cell r="BB1403">
            <v>0</v>
          </cell>
        </row>
        <row r="1404">
          <cell r="B1404" t="str">
            <v>DN3</v>
          </cell>
          <cell r="D1404" t="str">
            <v>Tổng</v>
          </cell>
          <cell r="H1404" t="str">
            <v>Dịch vụ GTGT khác</v>
          </cell>
          <cell r="BB1404">
            <v>0</v>
          </cell>
        </row>
        <row r="1405">
          <cell r="B1405" t="str">
            <v>DN3</v>
          </cell>
          <cell r="D1405" t="str">
            <v>Phòng</v>
          </cell>
          <cell r="H1405" t="str">
            <v>Dịch vụ GTGT khác</v>
          </cell>
          <cell r="BB1405">
            <v>26.775676229301599</v>
          </cell>
        </row>
        <row r="1406">
          <cell r="B1406" t="str">
            <v>DN3</v>
          </cell>
          <cell r="D1406" t="str">
            <v>Line Bán Lẻ, Cp, Idc, Ngân Hàng, Tài Chính, Nước Ngoài</v>
          </cell>
          <cell r="H1406" t="str">
            <v>Cho thuê Hạ tầng</v>
          </cell>
          <cell r="BB1406">
            <v>12.3932753567211</v>
          </cell>
        </row>
        <row r="1407">
          <cell r="B1407" t="str">
            <v>DN3</v>
          </cell>
          <cell r="D1407" t="str">
            <v>Line Bán Lẻ, Cp, Idc, Ngân Hàng, Tài Chính, Nước Ngoài</v>
          </cell>
          <cell r="H1407" t="str">
            <v>Cho thuê Hạ tầng</v>
          </cell>
          <cell r="BB1407">
            <v>12.3932753567211</v>
          </cell>
        </row>
        <row r="1408">
          <cell r="B1408" t="str">
            <v>DN3</v>
          </cell>
          <cell r="D1408" t="str">
            <v>Line Bán Lẻ, Cp, Idc, Ngân Hàng, Tài Chính, Nước Ngoài</v>
          </cell>
          <cell r="H1408" t="str">
            <v>Cho thuê Hạ tầng</v>
          </cell>
          <cell r="BB1408">
            <v>12.3932753567211</v>
          </cell>
        </row>
        <row r="1409">
          <cell r="B1409" t="str">
            <v>DN3</v>
          </cell>
          <cell r="D1409" t="str">
            <v>Line Bán Lẻ, Cp, Idc, Ngân Hàng, Tài Chính, Nước Ngoài</v>
          </cell>
          <cell r="H1409" t="str">
            <v>Cho thuê Hạ tầng</v>
          </cell>
          <cell r="BB1409">
            <v>12.3932753567211</v>
          </cell>
        </row>
        <row r="1410">
          <cell r="B1410" t="str">
            <v>DN3</v>
          </cell>
          <cell r="D1410" t="str">
            <v>Line Bán Lẻ, Cp, Idc, Ngân Hàng, Tài Chính, Nước Ngoài</v>
          </cell>
          <cell r="H1410" t="str">
            <v>Cho thuê Hạ tầng</v>
          </cell>
          <cell r="BB1410">
            <v>12.3932753567211</v>
          </cell>
        </row>
        <row r="1411">
          <cell r="B1411" t="str">
            <v>DN3</v>
          </cell>
          <cell r="D1411" t="str">
            <v>Line Bán Lẻ, Cp, Idc, Ngân Hàng, Tài Chính, Nước Ngoài</v>
          </cell>
          <cell r="H1411" t="str">
            <v>Cho thuê Hạ tầng</v>
          </cell>
          <cell r="BB1411">
            <v>12.3932753567211</v>
          </cell>
        </row>
        <row r="1412">
          <cell r="B1412" t="str">
            <v>DN3</v>
          </cell>
          <cell r="D1412" t="str">
            <v>Line CQ nhà nước, cơ quan HCSN</v>
          </cell>
          <cell r="H1412" t="str">
            <v>Cho thuê Hạ tầng</v>
          </cell>
          <cell r="BB1412">
            <v>0</v>
          </cell>
        </row>
        <row r="1413">
          <cell r="B1413" t="str">
            <v>DN3</v>
          </cell>
          <cell r="D1413" t="str">
            <v>Line CQ nhà nước, cơ quan HCSN</v>
          </cell>
          <cell r="H1413" t="str">
            <v>Cho thuê Hạ tầng</v>
          </cell>
          <cell r="BB1413">
            <v>0</v>
          </cell>
        </row>
        <row r="1414">
          <cell r="B1414" t="str">
            <v>DN3</v>
          </cell>
          <cell r="D1414" t="str">
            <v>Line CQ nhà nước, cơ quan HCSN</v>
          </cell>
          <cell r="H1414" t="str">
            <v>Cho thuê Hạ tầng</v>
          </cell>
          <cell r="BB1414">
            <v>0</v>
          </cell>
        </row>
        <row r="1415">
          <cell r="B1415" t="str">
            <v>DN3</v>
          </cell>
          <cell r="D1415" t="str">
            <v>Line CQ nhà nước, cơ quan HCSN</v>
          </cell>
          <cell r="H1415" t="str">
            <v>Cho thuê Hạ tầng</v>
          </cell>
          <cell r="BB1415">
            <v>0</v>
          </cell>
        </row>
        <row r="1416">
          <cell r="B1416" t="str">
            <v>DN3</v>
          </cell>
          <cell r="D1416" t="str">
            <v>Line CQ nhà nước, cơ quan HCSN</v>
          </cell>
          <cell r="H1416" t="str">
            <v>Cho thuê Hạ tầng</v>
          </cell>
          <cell r="BB1416">
            <v>0</v>
          </cell>
        </row>
        <row r="1417">
          <cell r="B1417" t="str">
            <v>DN3</v>
          </cell>
          <cell r="D1417" t="str">
            <v>Line Dịch vụ số 1</v>
          </cell>
          <cell r="H1417" t="str">
            <v>Cho thuê Hạ tầng</v>
          </cell>
          <cell r="BB1417">
            <v>0</v>
          </cell>
        </row>
        <row r="1418">
          <cell r="B1418" t="str">
            <v>DN3</v>
          </cell>
          <cell r="D1418" t="str">
            <v>Line Dịch vụ số 1</v>
          </cell>
          <cell r="H1418" t="str">
            <v>Cho thuê Hạ tầng</v>
          </cell>
          <cell r="BB1418">
            <v>0</v>
          </cell>
        </row>
        <row r="1419">
          <cell r="B1419" t="str">
            <v>DN3</v>
          </cell>
          <cell r="D1419" t="str">
            <v>Line Dịch vụ số 1</v>
          </cell>
          <cell r="H1419" t="str">
            <v>Cho thuê Hạ tầng</v>
          </cell>
          <cell r="BB1419">
            <v>0</v>
          </cell>
        </row>
        <row r="1420">
          <cell r="B1420" t="str">
            <v>DN3</v>
          </cell>
          <cell r="D1420" t="str">
            <v>Line Dịch vụ số 1</v>
          </cell>
          <cell r="H1420" t="str">
            <v>Cho thuê Hạ tầng</v>
          </cell>
          <cell r="BB1420">
            <v>0</v>
          </cell>
        </row>
        <row r="1421">
          <cell r="B1421" t="str">
            <v>DN3</v>
          </cell>
          <cell r="D1421" t="str">
            <v>Line Dịch vụ số 1</v>
          </cell>
          <cell r="H1421" t="str">
            <v>Cho thuê Hạ tầng</v>
          </cell>
          <cell r="BB1421">
            <v>0</v>
          </cell>
        </row>
        <row r="1422">
          <cell r="B1422" t="str">
            <v>DN3</v>
          </cell>
          <cell r="D1422" t="str">
            <v>Line Dịch vụ số 1</v>
          </cell>
          <cell r="H1422" t="str">
            <v>Cho thuê Hạ tầng</v>
          </cell>
          <cell r="BB1422">
            <v>0</v>
          </cell>
        </row>
        <row r="1423">
          <cell r="B1423" t="str">
            <v>DN3</v>
          </cell>
          <cell r="D1423" t="str">
            <v>Line Dịch vụ số 2</v>
          </cell>
          <cell r="H1423" t="str">
            <v>Cho thuê Hạ tầng</v>
          </cell>
          <cell r="BB1423">
            <v>0</v>
          </cell>
        </row>
        <row r="1424">
          <cell r="B1424" t="str">
            <v>DN3</v>
          </cell>
          <cell r="D1424" t="str">
            <v>Line Dịch vụ số 2</v>
          </cell>
          <cell r="H1424" t="str">
            <v>Cho thuê Hạ tầng</v>
          </cell>
          <cell r="BB1424">
            <v>0</v>
          </cell>
        </row>
        <row r="1425">
          <cell r="B1425" t="str">
            <v>DN3</v>
          </cell>
          <cell r="D1425" t="str">
            <v>Line Dịch vụ số 2</v>
          </cell>
          <cell r="H1425" t="str">
            <v>Cho thuê Hạ tầng</v>
          </cell>
          <cell r="BB1425">
            <v>0</v>
          </cell>
        </row>
        <row r="1426">
          <cell r="B1426" t="str">
            <v>DN3</v>
          </cell>
          <cell r="D1426" t="str">
            <v>Line Dịch vụ số 2</v>
          </cell>
          <cell r="H1426" t="str">
            <v>Cho thuê Hạ tầng</v>
          </cell>
          <cell r="BB1426">
            <v>0</v>
          </cell>
        </row>
        <row r="1427">
          <cell r="B1427" t="str">
            <v>DN3</v>
          </cell>
          <cell r="D1427" t="str">
            <v>Line Dịch vụ số 2</v>
          </cell>
          <cell r="H1427" t="str">
            <v>Cho thuê Hạ tầng</v>
          </cell>
          <cell r="BB1427">
            <v>0</v>
          </cell>
        </row>
        <row r="1428">
          <cell r="B1428" t="str">
            <v>DN3</v>
          </cell>
          <cell r="D1428" t="str">
            <v>Line Dịch vụ số 2</v>
          </cell>
          <cell r="H1428" t="str">
            <v>Cho thuê Hạ tầng</v>
          </cell>
          <cell r="BB1428">
            <v>0</v>
          </cell>
        </row>
        <row r="1429">
          <cell r="B1429" t="str">
            <v>DN3</v>
          </cell>
          <cell r="D1429" t="str">
            <v>Line Dịch vụ số 2</v>
          </cell>
          <cell r="H1429" t="str">
            <v>Cho thuê Hạ tầng</v>
          </cell>
          <cell r="BB1429">
            <v>0</v>
          </cell>
        </row>
        <row r="1430">
          <cell r="B1430" t="str">
            <v>DN3</v>
          </cell>
          <cell r="D1430" t="str">
            <v>Line Dịch vụ số 2</v>
          </cell>
          <cell r="H1430" t="str">
            <v>Cho thuê Hạ tầng</v>
          </cell>
          <cell r="BB1430">
            <v>0</v>
          </cell>
        </row>
        <row r="1431">
          <cell r="B1431" t="str">
            <v>DN3</v>
          </cell>
          <cell r="D1431" t="str">
            <v>Line Dịch vụ số 2</v>
          </cell>
          <cell r="H1431" t="str">
            <v>Cho thuê Hạ tầng</v>
          </cell>
          <cell r="BB1431">
            <v>0</v>
          </cell>
        </row>
        <row r="1432">
          <cell r="B1432" t="str">
            <v>DN3</v>
          </cell>
          <cell r="D1432" t="str">
            <v>Line Dịch vụ số 2</v>
          </cell>
          <cell r="H1432" t="str">
            <v>Cho thuê Hạ tầng</v>
          </cell>
          <cell r="BB1432">
            <v>0</v>
          </cell>
        </row>
        <row r="1433">
          <cell r="B1433" t="str">
            <v>DN3</v>
          </cell>
          <cell r="D1433" t="str">
            <v>Line Dịch vụ số 2</v>
          </cell>
          <cell r="H1433" t="str">
            <v>Cho thuê Hạ tầng</v>
          </cell>
          <cell r="BB1433">
            <v>0</v>
          </cell>
        </row>
        <row r="1434">
          <cell r="B1434" t="str">
            <v>DN3</v>
          </cell>
          <cell r="D1434" t="str">
            <v>Line Dịch vụ số 2</v>
          </cell>
          <cell r="H1434" t="str">
            <v>Cho thuê Hạ tầng</v>
          </cell>
          <cell r="BB1434">
            <v>0</v>
          </cell>
        </row>
        <row r="1435">
          <cell r="B1435" t="str">
            <v>DN3</v>
          </cell>
          <cell r="D1435" t="str">
            <v>Line Khách hàng doanh nghiệp vừa và nhỏ 3</v>
          </cell>
          <cell r="H1435" t="str">
            <v>Cho thuê Hạ tầng</v>
          </cell>
          <cell r="BB1435">
            <v>0</v>
          </cell>
        </row>
        <row r="1436">
          <cell r="B1436" t="str">
            <v>DN3</v>
          </cell>
          <cell r="D1436" t="str">
            <v>Line CQ nhà nước, cơ quan HCSN</v>
          </cell>
          <cell r="H1436" t="str">
            <v>Cho thuê Hạ tầng</v>
          </cell>
          <cell r="BB1436">
            <v>0</v>
          </cell>
        </row>
        <row r="1437">
          <cell r="B1437" t="str">
            <v>DN3</v>
          </cell>
          <cell r="D1437" t="str">
            <v>Line Khách hàng doanh nghiệp vừa và nhỏ 1</v>
          </cell>
          <cell r="H1437" t="str">
            <v>Cho thuê Hạ tầng</v>
          </cell>
          <cell r="BB1437">
            <v>0</v>
          </cell>
        </row>
        <row r="1438">
          <cell r="B1438" t="str">
            <v>DN3</v>
          </cell>
          <cell r="D1438" t="str">
            <v>Line Khách hàng doanh nghiệp vừa và nhỏ 1</v>
          </cell>
          <cell r="H1438" t="str">
            <v>Cho thuê Hạ tầng</v>
          </cell>
          <cell r="BB1438">
            <v>0</v>
          </cell>
        </row>
        <row r="1439">
          <cell r="B1439" t="str">
            <v>DN3</v>
          </cell>
          <cell r="D1439" t="str">
            <v>Line Khách hàng doanh nghiệp vừa và nhỏ 1</v>
          </cell>
          <cell r="H1439" t="str">
            <v>Cho thuê Hạ tầng</v>
          </cell>
          <cell r="BB1439">
            <v>0</v>
          </cell>
        </row>
        <row r="1440">
          <cell r="B1440" t="str">
            <v>DN3</v>
          </cell>
          <cell r="D1440" t="str">
            <v>Line Khách hàng doanh nghiệp vừa và nhỏ 1</v>
          </cell>
          <cell r="H1440" t="str">
            <v>Cho thuê Hạ tầng</v>
          </cell>
          <cell r="BB1440">
            <v>0</v>
          </cell>
        </row>
        <row r="1441">
          <cell r="B1441" t="str">
            <v>DN3</v>
          </cell>
          <cell r="D1441" t="str">
            <v>Line Khách hàng doanh nghiệp vừa và nhỏ 1</v>
          </cell>
          <cell r="H1441" t="str">
            <v>Cho thuê Hạ tầng</v>
          </cell>
          <cell r="BB1441">
            <v>0</v>
          </cell>
        </row>
        <row r="1442">
          <cell r="B1442" t="str">
            <v>DN3</v>
          </cell>
          <cell r="D1442" t="str">
            <v>Line Khách hàng doanh nghiệp vừa và nhỏ 1</v>
          </cell>
          <cell r="H1442" t="str">
            <v>Cho thuê Hạ tầng</v>
          </cell>
          <cell r="BB1442">
            <v>0</v>
          </cell>
        </row>
        <row r="1443">
          <cell r="B1443" t="str">
            <v>DN3</v>
          </cell>
          <cell r="D1443" t="str">
            <v>Line Khách hàng doanh nghiệp vừa và nhỏ 2</v>
          </cell>
          <cell r="H1443" t="str">
            <v>Cho thuê Hạ tầng</v>
          </cell>
          <cell r="BB1443">
            <v>0</v>
          </cell>
        </row>
        <row r="1444">
          <cell r="B1444" t="str">
            <v>DN3</v>
          </cell>
          <cell r="D1444" t="str">
            <v>Line Khách hàng doanh nghiệp vừa và nhỏ 2</v>
          </cell>
          <cell r="H1444" t="str">
            <v>Cho thuê Hạ tầng</v>
          </cell>
          <cell r="BB1444">
            <v>0</v>
          </cell>
        </row>
        <row r="1445">
          <cell r="B1445" t="str">
            <v>DN3</v>
          </cell>
          <cell r="D1445" t="str">
            <v>Line Khách hàng doanh nghiệp vừa và nhỏ 2</v>
          </cell>
          <cell r="H1445" t="str">
            <v>Cho thuê Hạ tầng</v>
          </cell>
          <cell r="BB1445">
            <v>0</v>
          </cell>
        </row>
        <row r="1446">
          <cell r="B1446" t="str">
            <v>DN3</v>
          </cell>
          <cell r="D1446" t="str">
            <v>Line Khách hàng doanh nghiệp vừa và nhỏ 2</v>
          </cell>
          <cell r="H1446" t="str">
            <v>Cho thuê Hạ tầng</v>
          </cell>
          <cell r="BB1446">
            <v>0</v>
          </cell>
        </row>
        <row r="1447">
          <cell r="B1447" t="str">
            <v>DN3</v>
          </cell>
          <cell r="D1447" t="str">
            <v>Line Khách hàng doanh nghiệp vừa và nhỏ 2</v>
          </cell>
          <cell r="H1447" t="str">
            <v>Cho thuê Hạ tầng</v>
          </cell>
          <cell r="BB1447">
            <v>0</v>
          </cell>
        </row>
        <row r="1448">
          <cell r="B1448" t="str">
            <v>DN3</v>
          </cell>
          <cell r="D1448" t="str">
            <v>Line Khách hàng doanh nghiệp vừa và nhỏ 3</v>
          </cell>
          <cell r="H1448" t="str">
            <v>Cho thuê Hạ tầng</v>
          </cell>
          <cell r="BB1448">
            <v>0</v>
          </cell>
        </row>
        <row r="1449">
          <cell r="B1449" t="str">
            <v>DN3</v>
          </cell>
          <cell r="D1449" t="str">
            <v>Line Khách hàng doanh nghiệp vừa và nhỏ 3</v>
          </cell>
          <cell r="H1449" t="str">
            <v>Cho thuê Hạ tầng</v>
          </cell>
          <cell r="BB1449">
            <v>0</v>
          </cell>
        </row>
        <row r="1450">
          <cell r="B1450" t="str">
            <v>DN3</v>
          </cell>
          <cell r="D1450" t="str">
            <v>Line Khách hàng doanh nghiệp vừa và nhỏ 3</v>
          </cell>
          <cell r="H1450" t="str">
            <v>Cho thuê Hạ tầng</v>
          </cell>
          <cell r="BB1450">
            <v>0</v>
          </cell>
        </row>
        <row r="1451">
          <cell r="B1451" t="str">
            <v>DN3</v>
          </cell>
          <cell r="D1451" t="str">
            <v>Line Khách hàng doanh nghiệp vừa và nhỏ 3</v>
          </cell>
          <cell r="H1451" t="str">
            <v>Cho thuê Hạ tầng</v>
          </cell>
          <cell r="BB1451">
            <v>0</v>
          </cell>
        </row>
        <row r="1452">
          <cell r="B1452" t="str">
            <v>DN3</v>
          </cell>
          <cell r="D1452" t="str">
            <v>Line Khách hàng doanh nghiệp vừa và nhỏ 3</v>
          </cell>
          <cell r="H1452" t="str">
            <v>Cho thuê Hạ tầng</v>
          </cell>
          <cell r="BB1452">
            <v>0</v>
          </cell>
        </row>
        <row r="1453">
          <cell r="B1453" t="str">
            <v>DN3</v>
          </cell>
          <cell r="D1453" t="str">
            <v>Line Khách sạn, du lịch, bất động sản, vận tải</v>
          </cell>
          <cell r="H1453" t="str">
            <v>Cho thuê Hạ tầng</v>
          </cell>
          <cell r="BB1453">
            <v>0</v>
          </cell>
        </row>
        <row r="1454">
          <cell r="B1454" t="str">
            <v>DN3</v>
          </cell>
          <cell r="D1454" t="str">
            <v>Line Khách sạn, du lịch, bất động sản, vận tải</v>
          </cell>
          <cell r="H1454" t="str">
            <v>Cho thuê Hạ tầng</v>
          </cell>
          <cell r="BB1454">
            <v>0</v>
          </cell>
        </row>
        <row r="1455">
          <cell r="B1455" t="str">
            <v>DN3</v>
          </cell>
          <cell r="D1455" t="str">
            <v>Line Khách sạn, du lịch, bất động sản, vận tải</v>
          </cell>
          <cell r="H1455" t="str">
            <v>Cho thuê Hạ tầng</v>
          </cell>
          <cell r="BB1455">
            <v>0</v>
          </cell>
        </row>
        <row r="1456">
          <cell r="B1456" t="str">
            <v>DN3</v>
          </cell>
          <cell r="D1456" t="str">
            <v>Line Khách sạn, du lịch, bất động sản, vận tải</v>
          </cell>
          <cell r="H1456" t="str">
            <v>Cho thuê Hạ tầng</v>
          </cell>
          <cell r="BB1456">
            <v>0</v>
          </cell>
        </row>
        <row r="1457">
          <cell r="B1457" t="str">
            <v>DN3</v>
          </cell>
          <cell r="D1457" t="str">
            <v>Line Khách sạn, du lịch, bất động sản, vận tải</v>
          </cell>
          <cell r="H1457" t="str">
            <v>Cho thuê Hạ tầng</v>
          </cell>
          <cell r="BB1457">
            <v>0</v>
          </cell>
        </row>
        <row r="1458">
          <cell r="B1458" t="str">
            <v>DN3</v>
          </cell>
          <cell r="D1458" t="e">
            <v>#N/A</v>
          </cell>
          <cell r="H1458" t="str">
            <v>Cho thuê Hạ tầng</v>
          </cell>
          <cell r="BB1458">
            <v>0</v>
          </cell>
        </row>
        <row r="1459">
          <cell r="B1459" t="str">
            <v>DN3</v>
          </cell>
          <cell r="D1459" t="str">
            <v>Line Bán Lẻ, Cp, Idc, Ngân Hàng, Tài Chính, Nước Ngoài</v>
          </cell>
          <cell r="H1459" t="str">
            <v>Cho thuê Hạ tầng</v>
          </cell>
          <cell r="BB1459">
            <v>0</v>
          </cell>
        </row>
        <row r="1460">
          <cell r="B1460" t="str">
            <v>DN3</v>
          </cell>
          <cell r="D1460" t="e">
            <v>#N/A</v>
          </cell>
          <cell r="H1460" t="str">
            <v>Cho thuê Hạ tầng</v>
          </cell>
          <cell r="BB1460">
            <v>0</v>
          </cell>
        </row>
        <row r="1461">
          <cell r="B1461" t="str">
            <v>DN3</v>
          </cell>
          <cell r="D1461" t="e">
            <v>#N/A</v>
          </cell>
          <cell r="H1461" t="str">
            <v>Cho thuê Hạ tầng</v>
          </cell>
          <cell r="BB1461">
            <v>0</v>
          </cell>
        </row>
        <row r="1462">
          <cell r="B1462" t="str">
            <v>DN3</v>
          </cell>
          <cell r="D1462" t="e">
            <v>#N/A</v>
          </cell>
          <cell r="H1462" t="str">
            <v>Cho thuê Hạ tầng</v>
          </cell>
          <cell r="BB1462">
            <v>0</v>
          </cell>
        </row>
        <row r="1463">
          <cell r="B1463" t="str">
            <v>DN3</v>
          </cell>
          <cell r="D1463" t="e">
            <v>#N/A</v>
          </cell>
          <cell r="H1463" t="str">
            <v>Cho thuê Hạ tầng</v>
          </cell>
          <cell r="BB1463">
            <v>0</v>
          </cell>
        </row>
        <row r="1464">
          <cell r="B1464" t="str">
            <v>DN3</v>
          </cell>
          <cell r="D1464" t="e">
            <v>#N/A</v>
          </cell>
          <cell r="H1464" t="str">
            <v>Cho thuê Hạ tầng</v>
          </cell>
          <cell r="BB1464">
            <v>0</v>
          </cell>
        </row>
        <row r="1465">
          <cell r="B1465" t="str">
            <v>DN3</v>
          </cell>
          <cell r="D1465" t="e">
            <v>#N/A</v>
          </cell>
          <cell r="H1465" t="str">
            <v>Cho thuê Hạ tầng</v>
          </cell>
          <cell r="BB1465">
            <v>0</v>
          </cell>
        </row>
        <row r="1466">
          <cell r="B1466" t="str">
            <v>DN3</v>
          </cell>
          <cell r="D1466" t="e">
            <v>#N/A</v>
          </cell>
          <cell r="H1466" t="str">
            <v>Cho thuê Hạ tầng</v>
          </cell>
          <cell r="BB1466">
            <v>0</v>
          </cell>
        </row>
        <row r="1467">
          <cell r="B1467" t="str">
            <v>DN3</v>
          </cell>
          <cell r="D1467" t="e">
            <v>#N/A</v>
          </cell>
          <cell r="H1467" t="str">
            <v>Cho thuê Hạ tầng</v>
          </cell>
          <cell r="BB1467">
            <v>0</v>
          </cell>
        </row>
        <row r="1468">
          <cell r="B1468" t="str">
            <v>DN3</v>
          </cell>
          <cell r="D1468" t="e">
            <v>#N/A</v>
          </cell>
          <cell r="H1468" t="str">
            <v>Cho thuê Hạ tầng</v>
          </cell>
          <cell r="BB1468">
            <v>0</v>
          </cell>
        </row>
        <row r="1469">
          <cell r="B1469" t="str">
            <v>DN3</v>
          </cell>
          <cell r="D1469" t="e">
            <v>#N/A</v>
          </cell>
          <cell r="H1469" t="str">
            <v>Cho thuê Hạ tầng</v>
          </cell>
          <cell r="BB1469">
            <v>0</v>
          </cell>
        </row>
        <row r="1470">
          <cell r="B1470" t="str">
            <v>DN3</v>
          </cell>
          <cell r="D1470" t="e">
            <v>#N/A</v>
          </cell>
          <cell r="H1470" t="str">
            <v>Cho thuê Hạ tầng</v>
          </cell>
          <cell r="BB1470">
            <v>0</v>
          </cell>
        </row>
        <row r="1471">
          <cell r="B1471" t="str">
            <v>DN3</v>
          </cell>
          <cell r="D1471" t="e">
            <v>#N/A</v>
          </cell>
          <cell r="H1471" t="str">
            <v>Cho thuê Hạ tầng</v>
          </cell>
          <cell r="BB1471">
            <v>0</v>
          </cell>
        </row>
        <row r="1472">
          <cell r="B1472" t="str">
            <v>DN3</v>
          </cell>
          <cell r="D1472" t="e">
            <v>#N/A</v>
          </cell>
          <cell r="H1472" t="str">
            <v>Cho thuê Hạ tầng</v>
          </cell>
          <cell r="BB1472">
            <v>0</v>
          </cell>
        </row>
        <row r="1473">
          <cell r="B1473" t="str">
            <v>DN3</v>
          </cell>
          <cell r="D1473" t="e">
            <v>#N/A</v>
          </cell>
          <cell r="H1473" t="str">
            <v>Cho thuê Hạ tầng</v>
          </cell>
          <cell r="BB1473">
            <v>0</v>
          </cell>
        </row>
        <row r="1474">
          <cell r="B1474" t="str">
            <v>DN3</v>
          </cell>
          <cell r="D1474" t="str">
            <v>Tổng</v>
          </cell>
          <cell r="H1474" t="str">
            <v>Cho thuê Hạ tầng</v>
          </cell>
          <cell r="BB1474">
            <v>74.359652140326901</v>
          </cell>
        </row>
        <row r="1475">
          <cell r="B1475" t="str">
            <v>DN3</v>
          </cell>
          <cell r="D1475" t="str">
            <v>Phòng</v>
          </cell>
          <cell r="H1475" t="str">
            <v>Cho thuê Hạ tầng</v>
          </cell>
          <cell r="BB1475">
            <v>0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 thực hiện"/>
      <sheetName val="TH_line"/>
      <sheetName val="Th"/>
      <sheetName val="dn3"/>
      <sheetName val="Line_AM"/>
      <sheetName val="KHB phong"/>
      <sheetName val="dsnv"/>
      <sheetName val="dichvu"/>
      <sheetName val="Cước T12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Phong</v>
          </cell>
          <cell r="D5" t="str">
            <v>Line</v>
          </cell>
          <cell r="H5" t="str">
            <v>Dịch vụ</v>
          </cell>
          <cell r="BB5" t="str">
            <v>Tháng 08</v>
          </cell>
          <cell r="BC5" t="str">
            <v>Tháng 09</v>
          </cell>
          <cell r="BD5" t="str">
            <v>Tháng 10</v>
          </cell>
          <cell r="BE5" t="str">
            <v>Tháng 11</v>
          </cell>
          <cell r="BF5" t="str">
            <v>Tháng 12</v>
          </cell>
          <cell r="BG5" t="str">
            <v>LK năm</v>
          </cell>
          <cell r="BH5" t="str">
            <v>x</v>
          </cell>
          <cell r="BI5" t="str">
            <v>Tháng 01</v>
          </cell>
          <cell r="BJ5" t="str">
            <v>Tháng 02</v>
          </cell>
          <cell r="BK5" t="str">
            <v>Tháng 03</v>
          </cell>
          <cell r="BL5" t="str">
            <v>Tháng 04</v>
          </cell>
          <cell r="BM5" t="str">
            <v>Tháng 05</v>
          </cell>
          <cell r="BN5" t="str">
            <v>Tháng 06</v>
          </cell>
        </row>
        <row r="6">
          <cell r="B6" t="str">
            <v>DN3</v>
          </cell>
          <cell r="D6" t="str">
            <v>Line Bán Lẻ, Cp, Idc, Ngân Hàng, Tài Chính, Nước Ngoài</v>
          </cell>
          <cell r="H6" t="str">
            <v>DT VTCNTT</v>
          </cell>
          <cell r="BB6">
            <v>126.911749330391</v>
          </cell>
          <cell r="BC6">
            <v>126.736874336781</v>
          </cell>
          <cell r="BD6">
            <v>136.641513441206</v>
          </cell>
          <cell r="BE6">
            <v>156.98014015129499</v>
          </cell>
          <cell r="BF6">
            <v>165.412091444937</v>
          </cell>
          <cell r="BG6">
            <v>1266.9649357298599</v>
          </cell>
          <cell r="BH6">
            <v>0</v>
          </cell>
          <cell r="BI6">
            <v>42.620519022496701</v>
          </cell>
          <cell r="BJ6">
            <v>34.878092311237097</v>
          </cell>
          <cell r="BK6">
            <v>52.943754637509699</v>
          </cell>
          <cell r="BL6">
            <v>45.201327926250002</v>
          </cell>
          <cell r="BM6">
            <v>45.201327926250002</v>
          </cell>
          <cell r="BN6">
            <v>49.362945733756298</v>
          </cell>
        </row>
        <row r="7">
          <cell r="B7" t="str">
            <v>DN3</v>
          </cell>
          <cell r="D7" t="str">
            <v>Line Bán Lẻ, Cp, Idc, Ngân Hàng, Tài Chính, Nước Ngoài</v>
          </cell>
          <cell r="H7" t="str">
            <v>DT VTCNTT</v>
          </cell>
          <cell r="BB7">
            <v>126.911749330391</v>
          </cell>
          <cell r="BC7">
            <v>126.736874336781</v>
          </cell>
          <cell r="BD7">
            <v>136.641513441206</v>
          </cell>
          <cell r="BE7">
            <v>156.98014015129499</v>
          </cell>
          <cell r="BF7">
            <v>165.412091444937</v>
          </cell>
          <cell r="BG7">
            <v>1266.9649357298599</v>
          </cell>
          <cell r="BH7">
            <v>0</v>
          </cell>
          <cell r="BI7">
            <v>42.620519022496701</v>
          </cell>
          <cell r="BJ7">
            <v>34.878092311237097</v>
          </cell>
          <cell r="BK7">
            <v>52.943754637509699</v>
          </cell>
          <cell r="BL7">
            <v>45.201327926250002</v>
          </cell>
          <cell r="BM7">
            <v>45.201327926250002</v>
          </cell>
          <cell r="BN7">
            <v>49.362945733756298</v>
          </cell>
        </row>
        <row r="8">
          <cell r="B8" t="str">
            <v>DN3</v>
          </cell>
          <cell r="D8" t="str">
            <v>Line Bán Lẻ, Cp, Idc, Ngân Hàng, Tài Chính, Nước Ngoài</v>
          </cell>
          <cell r="H8" t="str">
            <v>DT VTCNTT</v>
          </cell>
          <cell r="BB8">
            <v>126.911749330391</v>
          </cell>
          <cell r="BC8">
            <v>126.736874336781</v>
          </cell>
          <cell r="BD8">
            <v>136.641513441206</v>
          </cell>
          <cell r="BE8">
            <v>156.98014015129499</v>
          </cell>
          <cell r="BF8">
            <v>165.412091444937</v>
          </cell>
          <cell r="BG8">
            <v>1266.9649357298599</v>
          </cell>
          <cell r="BH8">
            <v>0</v>
          </cell>
          <cell r="BI8">
            <v>42.620519022496701</v>
          </cell>
          <cell r="BJ8">
            <v>34.878092311237097</v>
          </cell>
          <cell r="BK8">
            <v>52.943754637509699</v>
          </cell>
          <cell r="BL8">
            <v>45.201327926250002</v>
          </cell>
          <cell r="BM8">
            <v>45.201327926250002</v>
          </cell>
          <cell r="BN8">
            <v>49.362945733756298</v>
          </cell>
        </row>
        <row r="9">
          <cell r="B9" t="str">
            <v>DN3</v>
          </cell>
          <cell r="D9" t="str">
            <v>Line Bán Lẻ, Cp, Idc, Ngân Hàng, Tài Chính, Nước Ngoài</v>
          </cell>
          <cell r="H9" t="str">
            <v>DT VTCNTT</v>
          </cell>
          <cell r="BB9">
            <v>124.816119608188</v>
          </cell>
          <cell r="BC9">
            <v>127.414272889549</v>
          </cell>
          <cell r="BD9">
            <v>140.20946414337101</v>
          </cell>
          <cell r="BE9">
            <v>163.050288426132</v>
          </cell>
          <cell r="BF9">
            <v>173.53130380516899</v>
          </cell>
          <cell r="BG9">
            <v>1255.64188586412</v>
          </cell>
          <cell r="BH9">
            <v>0</v>
          </cell>
          <cell r="BI9">
            <v>42.749922745285097</v>
          </cell>
          <cell r="BJ9">
            <v>34.029778862039599</v>
          </cell>
          <cell r="BK9">
            <v>54.153032828253501</v>
          </cell>
          <cell r="BL9">
            <v>44.649319920736097</v>
          </cell>
          <cell r="BM9">
            <v>45.719241304494197</v>
          </cell>
          <cell r="BN9">
            <v>51.2648554648664</v>
          </cell>
        </row>
        <row r="10">
          <cell r="B10" t="str">
            <v>DN3</v>
          </cell>
          <cell r="D10" t="str">
            <v>Line Bán Lẻ, Cp, Idc, Ngân Hàng, Tài Chính, Nước Ngoài</v>
          </cell>
          <cell r="H10" t="str">
            <v>DT VTCNTT</v>
          </cell>
          <cell r="BB10">
            <v>124.816119608188</v>
          </cell>
          <cell r="BC10">
            <v>127.414272889549</v>
          </cell>
          <cell r="BD10">
            <v>140.20946414337101</v>
          </cell>
          <cell r="BE10">
            <v>163.050288426132</v>
          </cell>
          <cell r="BF10">
            <v>173.53130380516899</v>
          </cell>
          <cell r="BG10">
            <v>1256.64188586412</v>
          </cell>
          <cell r="BH10">
            <v>0</v>
          </cell>
          <cell r="BI10">
            <v>42.749922745285097</v>
          </cell>
          <cell r="BJ10">
            <v>34.029778862039599</v>
          </cell>
          <cell r="BK10">
            <v>54.153032828253501</v>
          </cell>
          <cell r="BL10">
            <v>45.649319920736097</v>
          </cell>
          <cell r="BM10">
            <v>45.719241304494197</v>
          </cell>
          <cell r="BN10">
            <v>51.2648554648664</v>
          </cell>
        </row>
        <row r="11">
          <cell r="B11" t="str">
            <v>DN3</v>
          </cell>
          <cell r="D11" t="str">
            <v>Line Bán Lẻ, Cp, Idc, Ngân Hàng, Tài Chính, Nước Ngoài</v>
          </cell>
          <cell r="H11" t="str">
            <v>DT VTCNTT</v>
          </cell>
          <cell r="BB11">
            <v>120.911749330391</v>
          </cell>
          <cell r="BC11">
            <v>120.736874336781</v>
          </cell>
          <cell r="BD11">
            <v>130.641513441206</v>
          </cell>
          <cell r="BE11">
            <v>150.98014015129499</v>
          </cell>
          <cell r="BF11">
            <v>159.412091444937</v>
          </cell>
          <cell r="BG11">
            <v>1227.9649357298599</v>
          </cell>
          <cell r="BH11">
            <v>0</v>
          </cell>
          <cell r="BI11">
            <v>42.620519022496701</v>
          </cell>
          <cell r="BJ11">
            <v>34.878092311237097</v>
          </cell>
          <cell r="BK11">
            <v>52.943754637509699</v>
          </cell>
          <cell r="BL11">
            <v>45.201327926250002</v>
          </cell>
          <cell r="BM11">
            <v>44.201327926250002</v>
          </cell>
          <cell r="BN11">
            <v>48.362945733756298</v>
          </cell>
        </row>
        <row r="12">
          <cell r="B12" t="str">
            <v>DN3</v>
          </cell>
          <cell r="D12" t="str">
            <v>Line CQ nhà nước, cơ quan HCSN</v>
          </cell>
          <cell r="H12" t="str">
            <v>DT VTCNTT</v>
          </cell>
          <cell r="BB12">
            <v>150</v>
          </cell>
          <cell r="BC12">
            <v>140</v>
          </cell>
          <cell r="BD12">
            <v>140</v>
          </cell>
          <cell r="BE12">
            <v>160</v>
          </cell>
          <cell r="BF12">
            <v>160</v>
          </cell>
          <cell r="BG12">
            <v>1650</v>
          </cell>
          <cell r="BH12">
            <v>0</v>
          </cell>
          <cell r="BI12">
            <v>110</v>
          </cell>
          <cell r="BJ12">
            <v>100</v>
          </cell>
          <cell r="BK12">
            <v>100</v>
          </cell>
          <cell r="BL12">
            <v>110</v>
          </cell>
          <cell r="BM12">
            <v>120</v>
          </cell>
          <cell r="BN12">
            <v>120</v>
          </cell>
        </row>
        <row r="13">
          <cell r="B13" t="str">
            <v>DN3</v>
          </cell>
          <cell r="D13" t="str">
            <v>Line CQ nhà nước, cơ quan HCSN</v>
          </cell>
          <cell r="H13" t="str">
            <v>DT VTCNTT</v>
          </cell>
          <cell r="BB13">
            <v>146.48325413319199</v>
          </cell>
          <cell r="BC13">
            <v>150.235655412537</v>
          </cell>
          <cell r="BD13">
            <v>163.17101110193099</v>
          </cell>
          <cell r="BE13">
            <v>176.48135787763599</v>
          </cell>
          <cell r="BF13">
            <v>187.662158975111</v>
          </cell>
          <cell r="BG13">
            <v>1547.3632965699001</v>
          </cell>
          <cell r="BH13">
            <v>0</v>
          </cell>
          <cell r="BI13">
            <v>76.628559485135398</v>
          </cell>
          <cell r="BJ13">
            <v>64.258007946595498</v>
          </cell>
          <cell r="BK13">
            <v>92.760887797795604</v>
          </cell>
          <cell r="BL13">
            <v>53.9863867044768</v>
          </cell>
          <cell r="BM13">
            <v>54.077373239369898</v>
          </cell>
          <cell r="BN13">
            <v>59.385025374924403</v>
          </cell>
        </row>
        <row r="14">
          <cell r="B14" t="str">
            <v>DN3</v>
          </cell>
          <cell r="D14" t="str">
            <v>Line CQ nhà nước, cơ quan HCSN</v>
          </cell>
          <cell r="H14" t="str">
            <v>DT VTCNTT</v>
          </cell>
          <cell r="BB14">
            <v>132.558587934202</v>
          </cell>
          <cell r="BC14">
            <v>131.739703578584</v>
          </cell>
          <cell r="BD14">
            <v>145.37794016390399</v>
          </cell>
          <cell r="BE14">
            <v>159.385721006458</v>
          </cell>
          <cell r="BF14">
            <v>169.92045252333401</v>
          </cell>
          <cell r="BG14">
            <v>1130.08442647423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79.686632946414704</v>
          </cell>
          <cell r="BM14">
            <v>79.752804971791505</v>
          </cell>
          <cell r="BN14">
            <v>87.655296241055893</v>
          </cell>
        </row>
        <row r="15">
          <cell r="B15" t="str">
            <v>DN3</v>
          </cell>
          <cell r="D15" t="str">
            <v>Line CQ nhà nước, cơ quan HCSN</v>
          </cell>
          <cell r="H15" t="str">
            <v>DT VTCNTT</v>
          </cell>
          <cell r="BB15">
            <v>157.745408108801</v>
          </cell>
          <cell r="BC15">
            <v>161.53021960845601</v>
          </cell>
          <cell r="BD15">
            <v>175.458324919966</v>
          </cell>
          <cell r="BE15">
            <v>189.79769431883</v>
          </cell>
          <cell r="BF15">
            <v>201.77650143927499</v>
          </cell>
          <cell r="BG15">
            <v>1662.12522566488</v>
          </cell>
          <cell r="BH15">
            <v>0</v>
          </cell>
          <cell r="BI15">
            <v>81.707061908593602</v>
          </cell>
          <cell r="BJ15">
            <v>68.534641566349805</v>
          </cell>
          <cell r="BK15">
            <v>98.908548626192399</v>
          </cell>
          <cell r="BL15">
            <v>59.332178729169698</v>
          </cell>
          <cell r="BM15">
            <v>59.423165264062803</v>
          </cell>
          <cell r="BN15">
            <v>65.265396602086597</v>
          </cell>
        </row>
        <row r="16">
          <cell r="B16" t="str">
            <v>DN3</v>
          </cell>
          <cell r="D16" t="str">
            <v>Line CQ nhà nước, cơ quan HCSN</v>
          </cell>
          <cell r="H16" t="str">
            <v>DT VTCNTT</v>
          </cell>
          <cell r="BB16">
            <v>156.01800838365699</v>
          </cell>
          <cell r="BC16">
            <v>156.715242805299</v>
          </cell>
          <cell r="BD16">
            <v>169.480681024332</v>
          </cell>
          <cell r="BE16">
            <v>182.59100882705599</v>
          </cell>
          <cell r="BF16">
            <v>192.83646102653799</v>
          </cell>
          <cell r="BG16">
            <v>1659.5879408610199</v>
          </cell>
          <cell r="BH16">
            <v>0</v>
          </cell>
          <cell r="BI16">
            <v>89.683562808094607</v>
          </cell>
          <cell r="BJ16">
            <v>75.2715465630164</v>
          </cell>
          <cell r="BK16">
            <v>108.564312872957</v>
          </cell>
          <cell r="BL16">
            <v>67.736766968658699</v>
          </cell>
          <cell r="BM16">
            <v>67.819482000379693</v>
          </cell>
          <cell r="BN16">
            <v>74.510443665524406</v>
          </cell>
        </row>
        <row r="17">
          <cell r="B17" t="str">
            <v>DN3</v>
          </cell>
          <cell r="D17" t="str">
            <v>Line Dịch vụ số 1</v>
          </cell>
          <cell r="H17" t="str">
            <v>DT VTCNTT</v>
          </cell>
          <cell r="BB17">
            <v>69.039043451047704</v>
          </cell>
          <cell r="BC17">
            <v>70.098506514104798</v>
          </cell>
          <cell r="BD17">
            <v>76.350844218867906</v>
          </cell>
          <cell r="BE17">
            <v>82.782716098930607</v>
          </cell>
          <cell r="BF17">
            <v>87.983827946782498</v>
          </cell>
          <cell r="BG17">
            <v>697.60496996296604</v>
          </cell>
          <cell r="BH17">
            <v>0</v>
          </cell>
          <cell r="BI17">
            <v>28.296251346301499</v>
          </cell>
          <cell r="BJ17">
            <v>23.741678911661499</v>
          </cell>
          <cell r="BK17">
            <v>34.253356892891297</v>
          </cell>
          <cell r="BL17">
            <v>29.749384701824901</v>
          </cell>
          <cell r="BM17">
            <v>29.7855277329489</v>
          </cell>
          <cell r="BN17">
            <v>32.724323172007303</v>
          </cell>
        </row>
        <row r="18">
          <cell r="B18" t="str">
            <v>DN3</v>
          </cell>
          <cell r="D18" t="str">
            <v>Line Dịch vụ số 1</v>
          </cell>
          <cell r="H18" t="str">
            <v>DT VTCNTT</v>
          </cell>
          <cell r="BB18">
            <v>69.039043451047704</v>
          </cell>
          <cell r="BC18">
            <v>70.098506514104798</v>
          </cell>
          <cell r="BD18">
            <v>76.350844218867906</v>
          </cell>
          <cell r="BE18">
            <v>82.782716098930607</v>
          </cell>
          <cell r="BF18">
            <v>87.983827946782498</v>
          </cell>
          <cell r="BG18">
            <v>697.60496996296604</v>
          </cell>
          <cell r="BH18">
            <v>0</v>
          </cell>
          <cell r="BI18">
            <v>28.296251346301499</v>
          </cell>
          <cell r="BJ18">
            <v>23.741678911661499</v>
          </cell>
          <cell r="BK18">
            <v>34.253356892891297</v>
          </cell>
          <cell r="BL18">
            <v>29.749384701824901</v>
          </cell>
          <cell r="BM18">
            <v>29.7855277329489</v>
          </cell>
          <cell r="BN18">
            <v>32.724323172007303</v>
          </cell>
        </row>
        <row r="19">
          <cell r="B19" t="str">
            <v>DN3</v>
          </cell>
          <cell r="D19" t="str">
            <v>Line Dịch vụ số 1</v>
          </cell>
          <cell r="H19" t="str">
            <v>DT VTCNTT</v>
          </cell>
          <cell r="BB19">
            <v>69.039043451047704</v>
          </cell>
          <cell r="BC19">
            <v>70.098506514104798</v>
          </cell>
          <cell r="BD19">
            <v>76.350844218867906</v>
          </cell>
          <cell r="BE19">
            <v>82.782716098930607</v>
          </cell>
          <cell r="BF19">
            <v>87.983827946782498</v>
          </cell>
          <cell r="BG19">
            <v>697.60496996296604</v>
          </cell>
          <cell r="BH19">
            <v>0</v>
          </cell>
          <cell r="BI19">
            <v>28.296251346301499</v>
          </cell>
          <cell r="BJ19">
            <v>23.741678911661499</v>
          </cell>
          <cell r="BK19">
            <v>34.253356892891297</v>
          </cell>
          <cell r="BL19">
            <v>29.749384701824901</v>
          </cell>
          <cell r="BM19">
            <v>29.7855277329489</v>
          </cell>
          <cell r="BN19">
            <v>32.724323172007303</v>
          </cell>
        </row>
        <row r="20">
          <cell r="B20" t="str">
            <v>DN3</v>
          </cell>
          <cell r="D20" t="str">
            <v>Line Dịch vụ số 1</v>
          </cell>
          <cell r="H20" t="str">
            <v>DT VTCNTT</v>
          </cell>
          <cell r="BB20">
            <v>69.039043451047704</v>
          </cell>
          <cell r="BC20">
            <v>70.098506514104798</v>
          </cell>
          <cell r="BD20">
            <v>76.350844218867906</v>
          </cell>
          <cell r="BE20">
            <v>82.782716098930607</v>
          </cell>
          <cell r="BF20">
            <v>87.983827946782498</v>
          </cell>
          <cell r="BG20">
            <v>697.60496996296604</v>
          </cell>
          <cell r="BH20">
            <v>0</v>
          </cell>
          <cell r="BI20">
            <v>28.296251346301499</v>
          </cell>
          <cell r="BJ20">
            <v>23.741678911661499</v>
          </cell>
          <cell r="BK20">
            <v>34.253356892891297</v>
          </cell>
          <cell r="BL20">
            <v>29.749384701824901</v>
          </cell>
          <cell r="BM20">
            <v>29.7855277329489</v>
          </cell>
          <cell r="BN20">
            <v>32.724323172007303</v>
          </cell>
        </row>
        <row r="21">
          <cell r="B21" t="str">
            <v>DN3</v>
          </cell>
          <cell r="D21" t="str">
            <v>Line Dịch vụ số 1</v>
          </cell>
          <cell r="H21" t="str">
            <v>DT VTCNTT</v>
          </cell>
          <cell r="BB21">
            <v>69.039043451047704</v>
          </cell>
          <cell r="BC21">
            <v>70.098506514104798</v>
          </cell>
          <cell r="BD21">
            <v>76.350844218867906</v>
          </cell>
          <cell r="BE21">
            <v>82.782716098930607</v>
          </cell>
          <cell r="BF21">
            <v>87.983827946782498</v>
          </cell>
          <cell r="BG21">
            <v>697.60496996296604</v>
          </cell>
          <cell r="BH21">
            <v>0</v>
          </cell>
          <cell r="BI21">
            <v>28.296251346301499</v>
          </cell>
          <cell r="BJ21">
            <v>23.741678911661499</v>
          </cell>
          <cell r="BK21">
            <v>34.253356892891297</v>
          </cell>
          <cell r="BL21">
            <v>29.749384701824901</v>
          </cell>
          <cell r="BM21">
            <v>29.7855277329489</v>
          </cell>
          <cell r="BN21">
            <v>32.724323172007303</v>
          </cell>
        </row>
        <row r="22">
          <cell r="B22" t="str">
            <v>DN3</v>
          </cell>
          <cell r="D22" t="str">
            <v>Line Dịch vụ số 1</v>
          </cell>
          <cell r="H22" t="str">
            <v>DT VTCNTT</v>
          </cell>
          <cell r="BB22">
            <v>61.312263314629</v>
          </cell>
          <cell r="BC22">
            <v>63.379567265045097</v>
          </cell>
          <cell r="BD22">
            <v>69.295958007355196</v>
          </cell>
          <cell r="BE22">
            <v>75.391882924964904</v>
          </cell>
          <cell r="BF22">
            <v>80.592994772816894</v>
          </cell>
          <cell r="BG22">
            <v>613.95417631217197</v>
          </cell>
          <cell r="BH22">
            <v>0</v>
          </cell>
          <cell r="BI22">
            <v>21.913259059694699</v>
          </cell>
          <cell r="BJ22">
            <v>18.3665275124137</v>
          </cell>
          <cell r="BK22">
            <v>26.5265767564726</v>
          </cell>
          <cell r="BL22">
            <v>23.0304454527651</v>
          </cell>
          <cell r="BM22">
            <v>23.066588483889099</v>
          </cell>
          <cell r="BN22">
            <v>25.3334899980416</v>
          </cell>
        </row>
        <row r="23">
          <cell r="B23" t="str">
            <v>DN3</v>
          </cell>
          <cell r="D23" t="str">
            <v>Line Dịch vụ số 2</v>
          </cell>
          <cell r="H23" t="str">
            <v>DT VTCNTT</v>
          </cell>
          <cell r="BB23">
            <v>102.463823548161</v>
          </cell>
          <cell r="BC23">
            <v>116.909542933639</v>
          </cell>
          <cell r="BD23">
            <v>130.68336839421201</v>
          </cell>
          <cell r="BE23">
            <v>145.12908777969</v>
          </cell>
          <cell r="BF23">
            <v>159.910754127621</v>
          </cell>
          <cell r="BG23">
            <v>976.59781985083202</v>
          </cell>
          <cell r="BH23">
            <v>0</v>
          </cell>
          <cell r="BI23">
            <v>6.3829922866067497</v>
          </cell>
          <cell r="BJ23">
            <v>5.3751513992477902</v>
          </cell>
          <cell r="BK23">
            <v>7.7267801364187001</v>
          </cell>
          <cell r="BL23">
            <v>6.7189392490597299</v>
          </cell>
          <cell r="BM23">
            <v>6.7189392490597299</v>
          </cell>
          <cell r="BN23">
            <v>7.3908331739656896</v>
          </cell>
        </row>
        <row r="24">
          <cell r="B24" t="str">
            <v>DN3</v>
          </cell>
          <cell r="D24" t="str">
            <v>Line Dịch vụ số 2</v>
          </cell>
          <cell r="H24" t="str">
            <v>DT VTCNTT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</row>
        <row r="25">
          <cell r="B25" t="str">
            <v>DN3</v>
          </cell>
          <cell r="D25" t="str">
            <v>Line Dịch vụ số 2</v>
          </cell>
          <cell r="H25" t="str">
            <v>DT VTCNTT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</row>
        <row r="26">
          <cell r="B26" t="str">
            <v>DN3</v>
          </cell>
          <cell r="D26" t="str">
            <v>Line Dịch vụ số 2</v>
          </cell>
          <cell r="H26" t="str">
            <v>DT VTCNTT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</row>
        <row r="27">
          <cell r="B27" t="str">
            <v>DN3</v>
          </cell>
          <cell r="D27" t="str">
            <v>Line Dịch vụ số 2</v>
          </cell>
          <cell r="H27" t="str">
            <v>DT VTCNTT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</row>
        <row r="28">
          <cell r="B28" t="str">
            <v>DN3</v>
          </cell>
          <cell r="D28" t="str">
            <v>Line Dịch vụ số 2</v>
          </cell>
          <cell r="H28" t="str">
            <v>DT VTCNTT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</row>
        <row r="29">
          <cell r="B29" t="str">
            <v>DN3</v>
          </cell>
          <cell r="D29" t="str">
            <v>Line Dịch vụ số 2</v>
          </cell>
          <cell r="H29" t="str">
            <v>DT VTCNTT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</row>
        <row r="30">
          <cell r="B30" t="str">
            <v>DN3</v>
          </cell>
          <cell r="D30" t="str">
            <v>Line Dịch vụ số 2</v>
          </cell>
          <cell r="H30" t="str">
            <v>DT VTCNTT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</row>
        <row r="31">
          <cell r="B31" t="str">
            <v>DN3</v>
          </cell>
          <cell r="D31" t="str">
            <v>Line Dịch vụ số 2</v>
          </cell>
          <cell r="H31" t="str">
            <v>DT VTCNTT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</row>
        <row r="32">
          <cell r="B32" t="str">
            <v>DN3</v>
          </cell>
          <cell r="D32" t="str">
            <v>Line Dịch vụ số 2</v>
          </cell>
          <cell r="H32" t="str">
            <v>DT VTCNTT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</row>
        <row r="33">
          <cell r="B33" t="str">
            <v>DN3</v>
          </cell>
          <cell r="D33" t="str">
            <v>Line Dịch vụ số 2</v>
          </cell>
          <cell r="H33" t="str">
            <v>DT VTCNTT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</row>
        <row r="34">
          <cell r="B34" t="str">
            <v>DN3</v>
          </cell>
          <cell r="D34" t="str">
            <v>Line Dịch vụ số 2</v>
          </cell>
          <cell r="H34" t="str">
            <v>DT VTCNTT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</row>
        <row r="35">
          <cell r="B35" t="str">
            <v>DN3</v>
          </cell>
          <cell r="D35" t="str">
            <v>Line Khách hàng doanh nghiệp vừa và nhỏ 3</v>
          </cell>
          <cell r="H35" t="str">
            <v>DT VTCNTT</v>
          </cell>
          <cell r="BB35">
            <v>35.620353926648299</v>
          </cell>
          <cell r="BC35">
            <v>37.206277835992502</v>
          </cell>
          <cell r="BD35">
            <v>41.127680023409603</v>
          </cell>
          <cell r="BE35">
            <v>45.369658605962698</v>
          </cell>
          <cell r="BF35">
            <v>49.084673848097601</v>
          </cell>
          <cell r="BG35">
            <v>360.15477948638102</v>
          </cell>
          <cell r="BH35">
            <v>0</v>
          </cell>
          <cell r="BI35">
            <v>12.8444856120355</v>
          </cell>
          <cell r="BJ35">
            <v>10.7906350985995</v>
          </cell>
          <cell r="BK35">
            <v>15.4310746652924</v>
          </cell>
          <cell r="BL35">
            <v>13.3552656958518</v>
          </cell>
          <cell r="BM35">
            <v>13.2586246532279</v>
          </cell>
          <cell r="BN35">
            <v>14.589594564358</v>
          </cell>
        </row>
        <row r="36">
          <cell r="B36" t="str">
            <v>DN3</v>
          </cell>
          <cell r="D36" t="str">
            <v>Line CQ nhà nước, cơ quan HCSN</v>
          </cell>
          <cell r="H36" t="str">
            <v>DT VTCNTT</v>
          </cell>
          <cell r="BB36">
            <v>386</v>
          </cell>
          <cell r="BC36">
            <v>401</v>
          </cell>
          <cell r="BD36">
            <v>416</v>
          </cell>
          <cell r="BE36">
            <v>426</v>
          </cell>
          <cell r="BF36">
            <v>436</v>
          </cell>
          <cell r="BG36">
            <v>3162</v>
          </cell>
          <cell r="BH36">
            <v>0</v>
          </cell>
          <cell r="BI36">
            <v>0</v>
          </cell>
          <cell r="BJ36">
            <v>0</v>
          </cell>
          <cell r="BK36">
            <v>110</v>
          </cell>
          <cell r="BL36">
            <v>10</v>
          </cell>
          <cell r="BM36">
            <v>111</v>
          </cell>
          <cell r="BN36">
            <v>31</v>
          </cell>
        </row>
        <row r="37">
          <cell r="B37" t="str">
            <v>DN3</v>
          </cell>
          <cell r="D37" t="str">
            <v>Line Khách hàng doanh nghiệp vừa và nhỏ 1</v>
          </cell>
          <cell r="H37" t="str">
            <v>DT VTCNTT</v>
          </cell>
          <cell r="BB37">
            <v>145.097061055344</v>
          </cell>
          <cell r="BC37">
            <v>146.607487872729</v>
          </cell>
          <cell r="BD37">
            <v>159.569483360151</v>
          </cell>
          <cell r="BE37">
            <v>172.89138582184</v>
          </cell>
          <cell r="BF37">
            <v>183.51586395644799</v>
          </cell>
          <cell r="BG37">
            <v>1482.51247663813</v>
          </cell>
          <cell r="BH37">
            <v>0</v>
          </cell>
          <cell r="BI37">
            <v>74.099016273893497</v>
          </cell>
          <cell r="BJ37">
            <v>51.688434836436102</v>
          </cell>
          <cell r="BK37">
            <v>74.594338052349201</v>
          </cell>
          <cell r="BL37">
            <v>64.779942371616002</v>
          </cell>
          <cell r="BM37">
            <v>64.864641784651397</v>
          </cell>
          <cell r="BN37">
            <v>71.257936608777399</v>
          </cell>
        </row>
        <row r="38">
          <cell r="B38" t="str">
            <v>DN3</v>
          </cell>
          <cell r="D38" t="str">
            <v>Line Khách hàng doanh nghiệp vừa và nhỏ 1</v>
          </cell>
          <cell r="H38" t="str">
            <v>DT VTCNTT</v>
          </cell>
          <cell r="BB38">
            <v>145.097061055344</v>
          </cell>
          <cell r="BC38">
            <v>146.607487872729</v>
          </cell>
          <cell r="BD38">
            <v>159.569483360151</v>
          </cell>
          <cell r="BE38">
            <v>172.89138582184</v>
          </cell>
          <cell r="BF38">
            <v>183.51586395644799</v>
          </cell>
          <cell r="BG38">
            <v>1482.84842360059</v>
          </cell>
          <cell r="BH38">
            <v>0</v>
          </cell>
          <cell r="BI38">
            <v>74.434963236346505</v>
          </cell>
          <cell r="BJ38">
            <v>51.688434836436102</v>
          </cell>
          <cell r="BK38">
            <v>74.594338052349201</v>
          </cell>
          <cell r="BL38">
            <v>64.779942371616002</v>
          </cell>
          <cell r="BM38">
            <v>64.864641784651397</v>
          </cell>
          <cell r="BN38">
            <v>71.257936608777399</v>
          </cell>
        </row>
        <row r="39">
          <cell r="B39" t="str">
            <v>DN3</v>
          </cell>
          <cell r="D39" t="str">
            <v>Line Khách hàng doanh nghiệp vừa và nhỏ 1</v>
          </cell>
          <cell r="H39" t="str">
            <v>DT VTCNTT</v>
          </cell>
          <cell r="BB39">
            <v>145.097061055344</v>
          </cell>
          <cell r="BC39">
            <v>146.607487872729</v>
          </cell>
          <cell r="BD39">
            <v>159.569483360151</v>
          </cell>
          <cell r="BE39">
            <v>172.89138582184</v>
          </cell>
          <cell r="BF39">
            <v>183.51586395644799</v>
          </cell>
          <cell r="BG39">
            <v>1483.24036172345</v>
          </cell>
          <cell r="BH39">
            <v>0</v>
          </cell>
          <cell r="BI39">
            <v>74.826901359208307</v>
          </cell>
          <cell r="BJ39">
            <v>51.688434836436102</v>
          </cell>
          <cell r="BK39">
            <v>74.594338052349201</v>
          </cell>
          <cell r="BL39">
            <v>64.779942371616002</v>
          </cell>
          <cell r="BM39">
            <v>64.864641784651397</v>
          </cell>
          <cell r="BN39">
            <v>71.257936608777399</v>
          </cell>
        </row>
        <row r="40">
          <cell r="B40" t="str">
            <v>DN3</v>
          </cell>
          <cell r="D40" t="str">
            <v>Line Khách hàng doanh nghiệp vừa và nhỏ 1</v>
          </cell>
          <cell r="H40" t="str">
            <v>DT VTCNTT</v>
          </cell>
          <cell r="BB40">
            <v>145.097061055344</v>
          </cell>
          <cell r="BC40">
            <v>146.607487872729</v>
          </cell>
          <cell r="BD40">
            <v>159.569483360151</v>
          </cell>
          <cell r="BE40">
            <v>172.89138582184</v>
          </cell>
          <cell r="BF40">
            <v>183.51586395644799</v>
          </cell>
          <cell r="BG40">
            <v>1483.69762286679</v>
          </cell>
          <cell r="BH40">
            <v>0</v>
          </cell>
          <cell r="BI40">
            <v>75.284162502547105</v>
          </cell>
          <cell r="BJ40">
            <v>51.688434836436102</v>
          </cell>
          <cell r="BK40">
            <v>74.594338052349201</v>
          </cell>
          <cell r="BL40">
            <v>64.779942371616002</v>
          </cell>
          <cell r="BM40">
            <v>64.864641784651397</v>
          </cell>
          <cell r="BN40">
            <v>71.257936608777399</v>
          </cell>
        </row>
        <row r="41">
          <cell r="B41" t="str">
            <v>DN3</v>
          </cell>
          <cell r="D41" t="str">
            <v>Line Khách hàng doanh nghiệp vừa và nhỏ 1</v>
          </cell>
          <cell r="H41" t="str">
            <v>DT VTCNTT</v>
          </cell>
          <cell r="BB41">
            <v>145.097061055344</v>
          </cell>
          <cell r="BC41">
            <v>146.607487872729</v>
          </cell>
          <cell r="BD41">
            <v>159.569483360151</v>
          </cell>
          <cell r="BE41">
            <v>172.89138582184</v>
          </cell>
          <cell r="BF41">
            <v>183.51586395644799</v>
          </cell>
          <cell r="BG41">
            <v>1484.23109420068</v>
          </cell>
          <cell r="BH41">
            <v>0</v>
          </cell>
          <cell r="BI41">
            <v>75.817633836442397</v>
          </cell>
          <cell r="BJ41">
            <v>51.688434836436102</v>
          </cell>
          <cell r="BK41">
            <v>74.594338052349201</v>
          </cell>
          <cell r="BL41">
            <v>64.779942371616002</v>
          </cell>
          <cell r="BM41">
            <v>64.864641784651397</v>
          </cell>
          <cell r="BN41">
            <v>71.257936608777399</v>
          </cell>
        </row>
        <row r="42">
          <cell r="B42" t="str">
            <v>DN3</v>
          </cell>
          <cell r="D42" t="str">
            <v>Line Khách hàng doanh nghiệp vừa và nhỏ 1</v>
          </cell>
          <cell r="H42" t="str">
            <v>DT VTCNTT</v>
          </cell>
          <cell r="BB42">
            <v>145.097061055344</v>
          </cell>
          <cell r="BC42">
            <v>146.607487872729</v>
          </cell>
          <cell r="BD42">
            <v>159.569483360151</v>
          </cell>
          <cell r="BE42">
            <v>172.89138582184</v>
          </cell>
          <cell r="BF42">
            <v>183.51586395644799</v>
          </cell>
          <cell r="BG42">
            <v>1484.85347742356</v>
          </cell>
          <cell r="BH42">
            <v>0</v>
          </cell>
          <cell r="BI42">
            <v>76.440017059320198</v>
          </cell>
          <cell r="BJ42">
            <v>51.688434836436102</v>
          </cell>
          <cell r="BK42">
            <v>74.594338052349201</v>
          </cell>
          <cell r="BL42">
            <v>64.779942371616002</v>
          </cell>
          <cell r="BM42">
            <v>64.864641784651397</v>
          </cell>
          <cell r="BN42">
            <v>71.257936608777399</v>
          </cell>
        </row>
        <row r="43">
          <cell r="B43" t="str">
            <v>DN3</v>
          </cell>
          <cell r="D43" t="str">
            <v>Line Khách hàng doanh nghiệp vừa và nhỏ 2</v>
          </cell>
          <cell r="H43" t="str">
            <v>DT VTCNTT</v>
          </cell>
          <cell r="BB43">
            <v>148.481433605435</v>
          </cell>
          <cell r="BC43">
            <v>149.52715174929801</v>
          </cell>
          <cell r="BD43">
            <v>162.31904926862401</v>
          </cell>
          <cell r="BE43">
            <v>175.442141550803</v>
          </cell>
          <cell r="BF43">
            <v>185.68128806017799</v>
          </cell>
          <cell r="BG43">
            <v>1503.9743583004299</v>
          </cell>
          <cell r="BH43">
            <v>0</v>
          </cell>
          <cell r="BI43">
            <v>63.732305696195702</v>
          </cell>
          <cell r="BJ43">
            <v>53.513656620216103</v>
          </cell>
          <cell r="BK43">
            <v>77.149633211184394</v>
          </cell>
          <cell r="BL43">
            <v>67.021781975052093</v>
          </cell>
          <cell r="BM43">
            <v>67.086637574942998</v>
          </cell>
          <cell r="BN43">
            <v>73.723960172557</v>
          </cell>
        </row>
        <row r="44">
          <cell r="B44" t="str">
            <v>DN3</v>
          </cell>
          <cell r="D44" t="str">
            <v>Line Khách hàng doanh nghiệp vừa và nhỏ 2</v>
          </cell>
          <cell r="H44" t="str">
            <v>DT VTCNTT</v>
          </cell>
          <cell r="BB44">
            <v>148.481433605435</v>
          </cell>
          <cell r="BC44">
            <v>149.52715174929801</v>
          </cell>
          <cell r="BD44">
            <v>162.31904926862401</v>
          </cell>
          <cell r="BE44">
            <v>175.442141550803</v>
          </cell>
          <cell r="BF44">
            <v>185.68128806017799</v>
          </cell>
          <cell r="BG44">
            <v>1503.9743583004299</v>
          </cell>
          <cell r="BH44">
            <v>0</v>
          </cell>
          <cell r="BI44">
            <v>63.732305696195702</v>
          </cell>
          <cell r="BJ44">
            <v>53.513656620216103</v>
          </cell>
          <cell r="BK44">
            <v>77.149633211184394</v>
          </cell>
          <cell r="BL44">
            <v>67.021781975052093</v>
          </cell>
          <cell r="BM44">
            <v>67.086637574942998</v>
          </cell>
          <cell r="BN44">
            <v>73.723960172557</v>
          </cell>
        </row>
        <row r="45">
          <cell r="B45" t="str">
            <v>DN3</v>
          </cell>
          <cell r="D45" t="str">
            <v>Line Khách hàng doanh nghiệp vừa và nhỏ 2</v>
          </cell>
          <cell r="H45" t="str">
            <v>DT VTCNTT</v>
          </cell>
          <cell r="BB45">
            <v>148.481433605435</v>
          </cell>
          <cell r="BC45">
            <v>149.52715174929801</v>
          </cell>
          <cell r="BD45">
            <v>162.31904926862401</v>
          </cell>
          <cell r="BE45">
            <v>175.442141550803</v>
          </cell>
          <cell r="BF45">
            <v>185.68128806017799</v>
          </cell>
          <cell r="BG45">
            <v>1503.9743583004299</v>
          </cell>
          <cell r="BH45">
            <v>0</v>
          </cell>
          <cell r="BI45">
            <v>63.732305696195702</v>
          </cell>
          <cell r="BJ45">
            <v>53.513656620216103</v>
          </cell>
          <cell r="BK45">
            <v>77.149633211184394</v>
          </cell>
          <cell r="BL45">
            <v>67.021781975052093</v>
          </cell>
          <cell r="BM45">
            <v>67.086637574942998</v>
          </cell>
          <cell r="BN45">
            <v>73.723960172557</v>
          </cell>
        </row>
        <row r="46">
          <cell r="B46" t="str">
            <v>DN3</v>
          </cell>
          <cell r="D46" t="str">
            <v>Line Khách hàng doanh nghiệp vừa và nhỏ 2</v>
          </cell>
          <cell r="H46" t="str">
            <v>DT VTCNTT</v>
          </cell>
          <cell r="BB46">
            <v>148.481433605435</v>
          </cell>
          <cell r="BC46">
            <v>149.52715174929801</v>
          </cell>
          <cell r="BD46">
            <v>162.31904926862401</v>
          </cell>
          <cell r="BE46">
            <v>175.442141550803</v>
          </cell>
          <cell r="BF46">
            <v>185.68128806017799</v>
          </cell>
          <cell r="BG46">
            <v>1503.9743583004299</v>
          </cell>
          <cell r="BH46">
            <v>0</v>
          </cell>
          <cell r="BI46">
            <v>63.732305696195702</v>
          </cell>
          <cell r="BJ46">
            <v>53.513656620216103</v>
          </cell>
          <cell r="BK46">
            <v>77.149633211184394</v>
          </cell>
          <cell r="BL46">
            <v>67.021781975052093</v>
          </cell>
          <cell r="BM46">
            <v>67.086637574942998</v>
          </cell>
          <cell r="BN46">
            <v>73.723960172557</v>
          </cell>
        </row>
        <row r="47">
          <cell r="B47" t="str">
            <v>DN3</v>
          </cell>
          <cell r="D47" t="str">
            <v>Line Khách hàng doanh nghiệp vừa và nhỏ 2</v>
          </cell>
          <cell r="H47" t="str">
            <v>DT VTCNTT</v>
          </cell>
          <cell r="BB47">
            <v>148.481433605435</v>
          </cell>
          <cell r="BC47">
            <v>149.52715174929801</v>
          </cell>
          <cell r="BD47">
            <v>162.31904926862401</v>
          </cell>
          <cell r="BE47">
            <v>175.442141550803</v>
          </cell>
          <cell r="BF47">
            <v>185.68128806017799</v>
          </cell>
          <cell r="BG47">
            <v>1503.9743583004299</v>
          </cell>
          <cell r="BH47">
            <v>0</v>
          </cell>
          <cell r="BI47">
            <v>63.732305696195702</v>
          </cell>
          <cell r="BJ47">
            <v>53.513656620216103</v>
          </cell>
          <cell r="BK47">
            <v>77.149633211184394</v>
          </cell>
          <cell r="BL47">
            <v>67.021781975052093</v>
          </cell>
          <cell r="BM47">
            <v>67.086637574942998</v>
          </cell>
          <cell r="BN47">
            <v>73.723960172557</v>
          </cell>
        </row>
        <row r="48">
          <cell r="B48" t="str">
            <v>DN3</v>
          </cell>
          <cell r="D48" t="str">
            <v>Line Khách hàng doanh nghiệp vừa và nhỏ 3</v>
          </cell>
          <cell r="H48" t="str">
            <v>DT VTCNTT</v>
          </cell>
          <cell r="BB48">
            <v>43.100616505570599</v>
          </cell>
          <cell r="BC48">
            <v>43.710853991577103</v>
          </cell>
          <cell r="BD48">
            <v>47.957484986773402</v>
          </cell>
          <cell r="BE48">
            <v>52.524692377105701</v>
          </cell>
          <cell r="BF48">
            <v>56.239707619240598</v>
          </cell>
          <cell r="BG48">
            <v>441.136752623409</v>
          </cell>
          <cell r="BH48">
            <v>0</v>
          </cell>
          <cell r="BI48">
            <v>19.023832959840799</v>
          </cell>
          <cell r="BJ48">
            <v>15.9942960230672</v>
          </cell>
          <cell r="BK48">
            <v>22.9113372442147</v>
          </cell>
          <cell r="BL48">
            <v>19.8598418514363</v>
          </cell>
          <cell r="BM48">
            <v>19.763200808812499</v>
          </cell>
          <cell r="BN48">
            <v>21.744628335501002</v>
          </cell>
        </row>
        <row r="49">
          <cell r="B49" t="str">
            <v>DN3</v>
          </cell>
          <cell r="D49" t="str">
            <v>Line Khách hàng doanh nghiệp vừa và nhỏ 3</v>
          </cell>
          <cell r="H49" t="str">
            <v>DT VTCNTT</v>
          </cell>
          <cell r="BB49">
            <v>86.201233011140999</v>
          </cell>
          <cell r="BC49">
            <v>87.421707983154107</v>
          </cell>
          <cell r="BD49">
            <v>95.914969973546604</v>
          </cell>
          <cell r="BE49">
            <v>105.049384754211</v>
          </cell>
          <cell r="BF49">
            <v>112.479415238481</v>
          </cell>
          <cell r="BG49">
            <v>882.27350524681799</v>
          </cell>
          <cell r="BH49">
            <v>0</v>
          </cell>
          <cell r="BI49">
            <v>38.047665919681599</v>
          </cell>
          <cell r="BJ49">
            <v>31.9885920461344</v>
          </cell>
          <cell r="BK49">
            <v>45.8226744884293</v>
          </cell>
          <cell r="BL49">
            <v>39.7196837028727</v>
          </cell>
          <cell r="BM49">
            <v>39.526401617624998</v>
          </cell>
          <cell r="BN49">
            <v>43.489256671002003</v>
          </cell>
        </row>
        <row r="50">
          <cell r="B50" t="str">
            <v>DN3</v>
          </cell>
          <cell r="D50" t="str">
            <v>Line Khách hàng doanh nghiệp vừa và nhỏ 3</v>
          </cell>
          <cell r="H50" t="str">
            <v>DT VTCNTT</v>
          </cell>
          <cell r="BB50">
            <v>86.201233011140999</v>
          </cell>
          <cell r="BC50">
            <v>87.421707983154107</v>
          </cell>
          <cell r="BD50">
            <v>95.914969973546604</v>
          </cell>
          <cell r="BE50">
            <v>105.049384754211</v>
          </cell>
          <cell r="BF50">
            <v>112.479415238481</v>
          </cell>
          <cell r="BG50">
            <v>882.27350524681799</v>
          </cell>
          <cell r="BH50">
            <v>0</v>
          </cell>
          <cell r="BI50">
            <v>38.047665919681599</v>
          </cell>
          <cell r="BJ50">
            <v>31.9885920461344</v>
          </cell>
          <cell r="BK50">
            <v>45.8226744884293</v>
          </cell>
          <cell r="BL50">
            <v>39.7196837028727</v>
          </cell>
          <cell r="BM50">
            <v>39.526401617624998</v>
          </cell>
          <cell r="BN50">
            <v>43.489256671002003</v>
          </cell>
        </row>
        <row r="51">
          <cell r="B51" t="str">
            <v>DN3</v>
          </cell>
          <cell r="D51" t="str">
            <v>Line Khách hàng doanh nghiệp vừa và nhỏ 3</v>
          </cell>
          <cell r="H51" t="str">
            <v>DT VTCNTT</v>
          </cell>
          <cell r="BB51">
            <v>86.201233011140999</v>
          </cell>
          <cell r="BC51">
            <v>87.421707983154107</v>
          </cell>
          <cell r="BD51">
            <v>95.914969973546604</v>
          </cell>
          <cell r="BE51">
            <v>105.049384754211</v>
          </cell>
          <cell r="BF51">
            <v>112.479415238481</v>
          </cell>
          <cell r="BG51">
            <v>882.27350524681799</v>
          </cell>
          <cell r="BH51">
            <v>0</v>
          </cell>
          <cell r="BI51">
            <v>38.047665919681599</v>
          </cell>
          <cell r="BJ51">
            <v>31.9885920461344</v>
          </cell>
          <cell r="BK51">
            <v>45.8226744884293</v>
          </cell>
          <cell r="BL51">
            <v>39.7196837028727</v>
          </cell>
          <cell r="BM51">
            <v>39.526401617624998</v>
          </cell>
          <cell r="BN51">
            <v>43.489256671002003</v>
          </cell>
        </row>
        <row r="52">
          <cell r="B52" t="str">
            <v>DN3</v>
          </cell>
          <cell r="D52" t="str">
            <v>Line Khách hàng doanh nghiệp vừa và nhỏ 3</v>
          </cell>
          <cell r="H52" t="str">
            <v>DT VTCNTT</v>
          </cell>
          <cell r="BB52">
            <v>86.201233011140999</v>
          </cell>
          <cell r="BC52">
            <v>87.421707983154107</v>
          </cell>
          <cell r="BD52">
            <v>95.914969973546604</v>
          </cell>
          <cell r="BE52">
            <v>105.049384754211</v>
          </cell>
          <cell r="BF52">
            <v>112.479415238481</v>
          </cell>
          <cell r="BG52">
            <v>882.27350524681799</v>
          </cell>
          <cell r="BH52">
            <v>0</v>
          </cell>
          <cell r="BI52">
            <v>38.047665919681599</v>
          </cell>
          <cell r="BJ52">
            <v>31.9885920461344</v>
          </cell>
          <cell r="BK52">
            <v>45.8226744884293</v>
          </cell>
          <cell r="BL52">
            <v>39.7196837028727</v>
          </cell>
          <cell r="BM52">
            <v>39.526401617624998</v>
          </cell>
          <cell r="BN52">
            <v>43.489256671002003</v>
          </cell>
        </row>
        <row r="53">
          <cell r="B53" t="str">
            <v>DN3</v>
          </cell>
          <cell r="D53" t="str">
            <v>Line Khách sạn, du lịch, bất động sản, vận tải</v>
          </cell>
          <cell r="H53" t="str">
            <v>DT VTCNTT</v>
          </cell>
          <cell r="BB53">
            <v>149.98556775291101</v>
          </cell>
          <cell r="BC53">
            <v>163.98023039539299</v>
          </cell>
          <cell r="BD53">
            <v>179.31024262442801</v>
          </cell>
          <cell r="BE53">
            <v>191.64040655907201</v>
          </cell>
          <cell r="BF53">
            <v>201.89774787754899</v>
          </cell>
          <cell r="BG53">
            <v>1636.6931052519401</v>
          </cell>
          <cell r="BH53">
            <v>0</v>
          </cell>
          <cell r="BI53">
            <v>57.267831990149297</v>
          </cell>
          <cell r="BJ53">
            <v>82.211948535202396</v>
          </cell>
          <cell r="BK53">
            <v>70.522834943839001</v>
          </cell>
          <cell r="BL53">
            <v>70.615607421915101</v>
          </cell>
          <cell r="BM53">
            <v>79.581118438222603</v>
          </cell>
          <cell r="BN53">
            <v>75.154387793010599</v>
          </cell>
        </row>
        <row r="54">
          <cell r="B54" t="str">
            <v>DN3</v>
          </cell>
          <cell r="D54" t="str">
            <v>Line Khách sạn, du lịch, bất động sản, vận tải</v>
          </cell>
          <cell r="H54" t="str">
            <v>DT VTCNTT</v>
          </cell>
          <cell r="BB54">
            <v>153.712542320805</v>
          </cell>
          <cell r="BC54">
            <v>167.70720496328701</v>
          </cell>
          <cell r="BD54">
            <v>182.50138577256601</v>
          </cell>
          <cell r="BE54">
            <v>193.83154970721</v>
          </cell>
          <cell r="BF54">
            <v>206.08889102568699</v>
          </cell>
          <cell r="BG54">
            <v>1662.1539940790201</v>
          </cell>
          <cell r="BH54">
            <v>0</v>
          </cell>
          <cell r="BI54">
            <v>57.3326818666905</v>
          </cell>
          <cell r="BJ54">
            <v>82.211948535202396</v>
          </cell>
          <cell r="BK54">
            <v>72.853897289515402</v>
          </cell>
          <cell r="BL54">
            <v>72.946669767591601</v>
          </cell>
          <cell r="BM54">
            <v>77.581118438222603</v>
          </cell>
          <cell r="BN54">
            <v>74.154387793010599</v>
          </cell>
        </row>
        <row r="55">
          <cell r="B55" t="str">
            <v>DN3</v>
          </cell>
          <cell r="D55" t="str">
            <v>Line Khách sạn, du lịch, bất động sản, vận tải</v>
          </cell>
          <cell r="H55" t="str">
            <v>DT VTCNTT</v>
          </cell>
          <cell r="BB55">
            <v>150.71424556154801</v>
          </cell>
          <cell r="BC55">
            <v>164.708908204029</v>
          </cell>
          <cell r="BD55">
            <v>179.03892043306499</v>
          </cell>
          <cell r="BE55">
            <v>191.36908436770801</v>
          </cell>
          <cell r="BF55">
            <v>203.626425686186</v>
          </cell>
          <cell r="BG55">
            <v>1628.1317252210399</v>
          </cell>
          <cell r="BH55">
            <v>0</v>
          </cell>
          <cell r="BI55">
            <v>56.267831990149297</v>
          </cell>
          <cell r="BJ55">
            <v>82.211948535202396</v>
          </cell>
          <cell r="BK55">
            <v>70.522834943839001</v>
          </cell>
          <cell r="BL55">
            <v>71.615607421915101</v>
          </cell>
          <cell r="BM55">
            <v>77.581118438222603</v>
          </cell>
          <cell r="BN55">
            <v>76.552003255970902</v>
          </cell>
        </row>
        <row r="56">
          <cell r="B56" t="str">
            <v>DN3</v>
          </cell>
          <cell r="D56" t="str">
            <v>Line Khách sạn, du lịch, bất động sản, vận tải</v>
          </cell>
          <cell r="H56" t="str">
            <v>DT VTCNTT</v>
          </cell>
          <cell r="BB56">
            <v>154.98556775291101</v>
          </cell>
          <cell r="BC56">
            <v>170.98023039539299</v>
          </cell>
          <cell r="BD56">
            <v>185.31024262442801</v>
          </cell>
          <cell r="BE56">
            <v>195.64040655907201</v>
          </cell>
          <cell r="BF56">
            <v>206.89774787754899</v>
          </cell>
          <cell r="BG56">
            <v>1673.6931052519401</v>
          </cell>
          <cell r="BH56">
            <v>0</v>
          </cell>
          <cell r="BI56">
            <v>57.267831990149297</v>
          </cell>
          <cell r="BJ56">
            <v>82.211948535202396</v>
          </cell>
          <cell r="BK56">
            <v>71.522834943839001</v>
          </cell>
          <cell r="BL56">
            <v>71.615607421915101</v>
          </cell>
          <cell r="BM56">
            <v>79.581118438222603</v>
          </cell>
          <cell r="BN56">
            <v>74.154387793010599</v>
          </cell>
        </row>
        <row r="57">
          <cell r="B57" t="str">
            <v>DN3</v>
          </cell>
          <cell r="D57" t="str">
            <v>Line Khách sạn, du lịch, bất động sản, vận tải</v>
          </cell>
          <cell r="H57" t="str">
            <v>DT VTCNTT</v>
          </cell>
          <cell r="BB57">
            <v>148.98556775291101</v>
          </cell>
          <cell r="BC57">
            <v>162.98023039539299</v>
          </cell>
          <cell r="BD57">
            <v>178.31024262442801</v>
          </cell>
          <cell r="BE57">
            <v>190.64040655907201</v>
          </cell>
          <cell r="BF57">
            <v>202.89774787754899</v>
          </cell>
          <cell r="BG57">
            <v>1622.6931052519401</v>
          </cell>
          <cell r="BH57">
            <v>0</v>
          </cell>
          <cell r="BI57">
            <v>56.267831990149297</v>
          </cell>
          <cell r="BJ57">
            <v>82.211948535202396</v>
          </cell>
          <cell r="BK57">
            <v>71.522834943839001</v>
          </cell>
          <cell r="BL57">
            <v>70.615607421915101</v>
          </cell>
          <cell r="BM57">
            <v>77.581118438222603</v>
          </cell>
          <cell r="BN57">
            <v>75.154387793010599</v>
          </cell>
        </row>
        <row r="58">
          <cell r="B58" t="str">
            <v>DN3</v>
          </cell>
          <cell r="D58" t="e">
            <v>#N/A</v>
          </cell>
          <cell r="H58" t="str">
            <v>DT VTCNTT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</row>
        <row r="59">
          <cell r="B59" t="str">
            <v>DN3</v>
          </cell>
          <cell r="D59" t="str">
            <v>Line Bán Lẻ, Cp, Idc, Ngân Hàng, Tài Chính, Nước Ngoài</v>
          </cell>
          <cell r="H59" t="str">
            <v>DT VTCNTT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</row>
        <row r="60">
          <cell r="B60" t="str">
            <v>DN3</v>
          </cell>
          <cell r="D60" t="e">
            <v>#N/A</v>
          </cell>
          <cell r="H60" t="str">
            <v>DT VTCNTT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</row>
        <row r="61">
          <cell r="B61" t="str">
            <v>DN3</v>
          </cell>
          <cell r="D61" t="e">
            <v>#N/A</v>
          </cell>
          <cell r="H61" t="str">
            <v>DT VTCNTT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</row>
        <row r="62">
          <cell r="B62" t="str">
            <v>DN3</v>
          </cell>
          <cell r="D62" t="e">
            <v>#N/A</v>
          </cell>
          <cell r="H62" t="str">
            <v>DT VTCNTT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</row>
        <row r="63">
          <cell r="B63" t="str">
            <v>DN3</v>
          </cell>
          <cell r="D63" t="e">
            <v>#N/A</v>
          </cell>
          <cell r="H63" t="str">
            <v>DT VTCNTT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</row>
        <row r="64">
          <cell r="B64" t="str">
            <v>DN3</v>
          </cell>
          <cell r="D64" t="e">
            <v>#N/A</v>
          </cell>
          <cell r="H64" t="str">
            <v>DT VTCNTT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</row>
        <row r="65">
          <cell r="B65" t="str">
            <v>DN3</v>
          </cell>
          <cell r="D65" t="e">
            <v>#N/A</v>
          </cell>
          <cell r="H65" t="str">
            <v>DT VTCNTT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</row>
        <row r="66">
          <cell r="B66" t="str">
            <v>DN3</v>
          </cell>
          <cell r="D66" t="e">
            <v>#N/A</v>
          </cell>
          <cell r="H66" t="str">
            <v>DT VTCNTT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</row>
        <row r="67">
          <cell r="B67" t="str">
            <v>DN3</v>
          </cell>
          <cell r="D67" t="e">
            <v>#N/A</v>
          </cell>
          <cell r="H67" t="str">
            <v>DT VTCNTT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</row>
        <row r="68">
          <cell r="B68" t="str">
            <v>DN3</v>
          </cell>
          <cell r="D68" t="e">
            <v>#N/A</v>
          </cell>
          <cell r="H68" t="str">
            <v>DT VTCNTT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</row>
        <row r="69">
          <cell r="B69" t="str">
            <v>DN3</v>
          </cell>
          <cell r="D69" t="e">
            <v>#N/A</v>
          </cell>
          <cell r="H69" t="str">
            <v>DT VTCNTT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</row>
        <row r="70">
          <cell r="B70" t="str">
            <v>DN3</v>
          </cell>
          <cell r="D70" t="e">
            <v>#N/A</v>
          </cell>
          <cell r="H70" t="str">
            <v>DT VTCNTT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</row>
        <row r="71">
          <cell r="B71" t="str">
            <v>DN3</v>
          </cell>
          <cell r="D71" t="e">
            <v>#N/A</v>
          </cell>
          <cell r="H71" t="str">
            <v>DT VTCNTT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</row>
        <row r="72">
          <cell r="B72" t="str">
            <v>DN3</v>
          </cell>
          <cell r="D72" t="e">
            <v>#N/A</v>
          </cell>
          <cell r="H72" t="str">
            <v>DT VTCNTT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</row>
        <row r="73">
          <cell r="B73" t="str">
            <v>DN3</v>
          </cell>
          <cell r="D73" t="e">
            <v>#N/A</v>
          </cell>
          <cell r="H73" t="str">
            <v>DT VTCNTT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</row>
        <row r="74">
          <cell r="B74" t="str">
            <v>DN3</v>
          </cell>
          <cell r="D74" t="str">
            <v>Tổng</v>
          </cell>
          <cell r="H74" t="str">
            <v>DT VTCNTT</v>
          </cell>
          <cell r="BB74">
            <v>5183.9547271929296</v>
          </cell>
          <cell r="BC74">
            <v>5316.0199613968498</v>
          </cell>
          <cell r="BD74">
            <v>5758.4347122449099</v>
          </cell>
          <cell r="BE74">
            <v>6272.4842371238301</v>
          </cell>
          <cell r="BF74">
            <v>6637.48166279406</v>
          </cell>
          <cell r="BG74">
            <v>52405.887086303803</v>
          </cell>
          <cell r="BH74">
            <v>0</v>
          </cell>
          <cell r="BI74">
            <v>2021.80582868682</v>
          </cell>
          <cell r="BJ74">
            <v>1801.58413061687</v>
          </cell>
          <cell r="BK74">
            <v>2447.72751615895</v>
          </cell>
          <cell r="BL74">
            <v>2103.6337310251301</v>
          </cell>
          <cell r="BM74">
            <v>2249.68384889356</v>
          </cell>
          <cell r="BN74">
            <v>2314.7718193077199</v>
          </cell>
        </row>
        <row r="75">
          <cell r="B75" t="str">
            <v>DN3</v>
          </cell>
          <cell r="D75" t="str">
            <v>Phòng</v>
          </cell>
          <cell r="H75" t="str">
            <v>DT VTCNTT</v>
          </cell>
          <cell r="BB75">
            <v>3209.71642807528</v>
          </cell>
          <cell r="BC75">
            <v>4125.9603590246097</v>
          </cell>
          <cell r="BD75">
            <v>4486.5221531908601</v>
          </cell>
          <cell r="BE75">
            <v>6491.11246390001</v>
          </cell>
          <cell r="BF75">
            <v>11203.242020522801</v>
          </cell>
          <cell r="BG75">
            <v>42647.1460300338</v>
          </cell>
          <cell r="BH75">
            <v>0</v>
          </cell>
          <cell r="BI75">
            <v>858.32316158037895</v>
          </cell>
          <cell r="BJ75">
            <v>777.45289379464305</v>
          </cell>
          <cell r="BK75">
            <v>924.67811694942304</v>
          </cell>
          <cell r="BL75">
            <v>884.53307231846702</v>
          </cell>
          <cell r="BM75">
            <v>950.82316158037895</v>
          </cell>
          <cell r="BN75">
            <v>1095.03307231847</v>
          </cell>
        </row>
        <row r="76">
          <cell r="B76" t="str">
            <v>DN3</v>
          </cell>
          <cell r="D76" t="str">
            <v>Line Bán Lẻ, Cp, Idc, Ngân Hàng, Tài Chính, Nước Ngoài</v>
          </cell>
          <cell r="H76" t="str">
            <v>Dịch vụ số DN</v>
          </cell>
          <cell r="BB76">
            <v>70.620523486295795</v>
          </cell>
          <cell r="BC76">
            <v>65.104803031561502</v>
          </cell>
          <cell r="BD76">
            <v>69.610043183139396</v>
          </cell>
          <cell r="BE76">
            <v>83.990377143448299</v>
          </cell>
          <cell r="BF76">
            <v>85.990377143448299</v>
          </cell>
          <cell r="BG76">
            <v>738.55498536040102</v>
          </cell>
          <cell r="BH76">
            <v>0</v>
          </cell>
          <cell r="BI76">
            <v>37.599562879983402</v>
          </cell>
          <cell r="BJ76">
            <v>30.083842425249099</v>
          </cell>
          <cell r="BK76">
            <v>47.620523486295802</v>
          </cell>
          <cell r="BL76">
            <v>40.104803031561502</v>
          </cell>
          <cell r="BM76">
            <v>40.104803031561502</v>
          </cell>
          <cell r="BN76">
            <v>44.115283334717603</v>
          </cell>
        </row>
        <row r="77">
          <cell r="B77" t="str">
            <v>DN3</v>
          </cell>
          <cell r="D77" t="str">
            <v>Line Bán Lẻ, Cp, Idc, Ngân Hàng, Tài Chính, Nước Ngoài</v>
          </cell>
          <cell r="H77" t="str">
            <v>Dịch vụ số DN</v>
          </cell>
          <cell r="BB77">
            <v>70.620523486295795</v>
          </cell>
          <cell r="BC77">
            <v>65.104803031561502</v>
          </cell>
          <cell r="BD77">
            <v>69.610043183139396</v>
          </cell>
          <cell r="BE77">
            <v>83.990377143448299</v>
          </cell>
          <cell r="BF77">
            <v>85.990377143448299</v>
          </cell>
          <cell r="BG77">
            <v>738.55498536040102</v>
          </cell>
          <cell r="BH77">
            <v>0</v>
          </cell>
          <cell r="BI77">
            <v>37.599562879983402</v>
          </cell>
          <cell r="BJ77">
            <v>30.083842425249099</v>
          </cell>
          <cell r="BK77">
            <v>47.620523486295802</v>
          </cell>
          <cell r="BL77">
            <v>40.104803031561502</v>
          </cell>
          <cell r="BM77">
            <v>40.104803031561502</v>
          </cell>
          <cell r="BN77">
            <v>44.115283334717603</v>
          </cell>
        </row>
        <row r="78">
          <cell r="B78" t="str">
            <v>DN3</v>
          </cell>
          <cell r="D78" t="str">
            <v>Line Bán Lẻ, Cp, Idc, Ngân Hàng, Tài Chính, Nước Ngoài</v>
          </cell>
          <cell r="H78" t="str">
            <v>Dịch vụ số DN</v>
          </cell>
          <cell r="BB78">
            <v>70.620523486295795</v>
          </cell>
          <cell r="BC78">
            <v>65.104803031561502</v>
          </cell>
          <cell r="BD78">
            <v>69.610043183139396</v>
          </cell>
          <cell r="BE78">
            <v>83.990377143448299</v>
          </cell>
          <cell r="BF78">
            <v>85.990377143448299</v>
          </cell>
          <cell r="BG78">
            <v>738.55498536040102</v>
          </cell>
          <cell r="BH78">
            <v>0</v>
          </cell>
          <cell r="BI78">
            <v>37.599562879983402</v>
          </cell>
          <cell r="BJ78">
            <v>30.083842425249099</v>
          </cell>
          <cell r="BK78">
            <v>47.620523486295802</v>
          </cell>
          <cell r="BL78">
            <v>40.104803031561502</v>
          </cell>
          <cell r="BM78">
            <v>40.104803031561502</v>
          </cell>
          <cell r="BN78">
            <v>44.115283334717603</v>
          </cell>
        </row>
        <row r="79">
          <cell r="B79" t="str">
            <v>DN3</v>
          </cell>
          <cell r="D79" t="str">
            <v>Line Bán Lẻ, Cp, Idc, Ngân Hàng, Tài Chính, Nước Ngoài</v>
          </cell>
          <cell r="H79" t="str">
            <v>Dịch vụ số DN</v>
          </cell>
          <cell r="BB79">
            <v>68.668992899710105</v>
          </cell>
          <cell r="BC79">
            <v>64.402728788506394</v>
          </cell>
          <cell r="BD79">
            <v>70.006287779264497</v>
          </cell>
          <cell r="BE79">
            <v>85.636078083103996</v>
          </cell>
          <cell r="BF79">
            <v>88.961103178809594</v>
          </cell>
          <cell r="BG79">
            <v>718.23334793350102</v>
          </cell>
          <cell r="BH79">
            <v>0</v>
          </cell>
          <cell r="BI79">
            <v>37.035369171310798</v>
          </cell>
          <cell r="BJ79">
            <v>29.292942460051201</v>
          </cell>
          <cell r="BK79">
            <v>47.358604786323802</v>
          </cell>
          <cell r="BL79">
            <v>38.616178075064099</v>
          </cell>
          <cell r="BM79">
            <v>39.616178075064099</v>
          </cell>
          <cell r="BN79">
            <v>44.777795882570402</v>
          </cell>
        </row>
        <row r="80">
          <cell r="B80" t="str">
            <v>DN3</v>
          </cell>
          <cell r="D80" t="str">
            <v>Line Bán Lẻ, Cp, Idc, Ngân Hàng, Tài Chính, Nước Ngoài</v>
          </cell>
          <cell r="H80" t="str">
            <v>Dịch vụ số DN</v>
          </cell>
          <cell r="BB80">
            <v>68.668992899710105</v>
          </cell>
          <cell r="BC80">
            <v>64.402728788506394</v>
          </cell>
          <cell r="BD80">
            <v>70.006287779264497</v>
          </cell>
          <cell r="BE80">
            <v>85.636078083103996</v>
          </cell>
          <cell r="BF80">
            <v>88.961103178809594</v>
          </cell>
          <cell r="BG80">
            <v>719.23334793350102</v>
          </cell>
          <cell r="BH80">
            <v>0</v>
          </cell>
          <cell r="BI80">
            <v>37.035369171310798</v>
          </cell>
          <cell r="BJ80">
            <v>29.292942460051201</v>
          </cell>
          <cell r="BK80">
            <v>47.358604786323802</v>
          </cell>
          <cell r="BL80">
            <v>39.616178075064099</v>
          </cell>
          <cell r="BM80">
            <v>39.616178075064099</v>
          </cell>
          <cell r="BN80">
            <v>44.777795882570402</v>
          </cell>
        </row>
        <row r="81">
          <cell r="B81" t="str">
            <v>DN3</v>
          </cell>
          <cell r="D81" t="str">
            <v>Line Bán Lẻ, Cp, Idc, Ngân Hàng, Tài Chính, Nước Ngoài</v>
          </cell>
          <cell r="H81" t="str">
            <v>Dịch vụ số DN</v>
          </cell>
          <cell r="BB81">
            <v>70.620523486295795</v>
          </cell>
          <cell r="BC81">
            <v>65.104803031561502</v>
          </cell>
          <cell r="BD81">
            <v>69.610043183139396</v>
          </cell>
          <cell r="BE81">
            <v>83.990377143448299</v>
          </cell>
          <cell r="BF81">
            <v>85.990377143448299</v>
          </cell>
          <cell r="BG81">
            <v>738.55498536040102</v>
          </cell>
          <cell r="BH81">
            <v>0</v>
          </cell>
          <cell r="BI81">
            <v>37.599562879983402</v>
          </cell>
          <cell r="BJ81">
            <v>30.083842425249099</v>
          </cell>
          <cell r="BK81">
            <v>47.620523486295802</v>
          </cell>
          <cell r="BL81">
            <v>40.104803031561502</v>
          </cell>
          <cell r="BM81">
            <v>40.104803031561502</v>
          </cell>
          <cell r="BN81">
            <v>44.115283334717603</v>
          </cell>
        </row>
        <row r="82">
          <cell r="B82" t="str">
            <v>DN3</v>
          </cell>
          <cell r="D82" t="str">
            <v>Line CQ nhà nước, cơ quan HCSN</v>
          </cell>
          <cell r="H82" t="str">
            <v>Dịch vụ số DN</v>
          </cell>
          <cell r="BB82">
            <v>130</v>
          </cell>
          <cell r="BC82">
            <v>120</v>
          </cell>
          <cell r="BD82">
            <v>120</v>
          </cell>
          <cell r="BE82">
            <v>140</v>
          </cell>
          <cell r="BF82">
            <v>140</v>
          </cell>
          <cell r="BG82">
            <v>1420</v>
          </cell>
          <cell r="BH82">
            <v>0</v>
          </cell>
          <cell r="BI82">
            <v>100</v>
          </cell>
          <cell r="BJ82">
            <v>90</v>
          </cell>
          <cell r="BK82">
            <v>100</v>
          </cell>
          <cell r="BL82">
            <v>110</v>
          </cell>
          <cell r="BM82">
            <v>120</v>
          </cell>
          <cell r="BN82">
            <v>120</v>
          </cell>
        </row>
        <row r="83">
          <cell r="B83" t="str">
            <v>DN3</v>
          </cell>
          <cell r="D83" t="str">
            <v>Line CQ nhà nước, cơ quan HCSN</v>
          </cell>
          <cell r="H83" t="str">
            <v>Dịch vụ số DN</v>
          </cell>
          <cell r="BB83">
            <v>79.517268181958897</v>
          </cell>
          <cell r="BC83">
            <v>75.6998241729694</v>
          </cell>
          <cell r="BD83">
            <v>80.986517624841895</v>
          </cell>
          <cell r="BE83">
            <v>86.418303080890993</v>
          </cell>
          <cell r="BF83">
            <v>89.610327172768393</v>
          </cell>
          <cell r="BG83">
            <v>901.16972314040197</v>
          </cell>
          <cell r="BH83">
            <v>0</v>
          </cell>
          <cell r="BI83">
            <v>69.136727959086997</v>
          </cell>
          <cell r="BJ83">
            <v>58.220402491862799</v>
          </cell>
          <cell r="BK83">
            <v>83.691828582052807</v>
          </cell>
          <cell r="BL83">
            <v>47.697067366953597</v>
          </cell>
          <cell r="BM83">
            <v>47.697067366953597</v>
          </cell>
          <cell r="BN83">
            <v>52.466774103648902</v>
          </cell>
        </row>
        <row r="84">
          <cell r="B84" t="str">
            <v>DN3</v>
          </cell>
          <cell r="D84" t="str">
            <v>Line CQ nhà nước, cơ quan HCSN</v>
          </cell>
          <cell r="H84" t="str">
            <v>Dịch vụ số DN</v>
          </cell>
          <cell r="BB84">
            <v>104.584557850111</v>
          </cell>
          <cell r="BC84">
            <v>98.304935907647703</v>
          </cell>
          <cell r="BD84">
            <v>106.419461395116</v>
          </cell>
          <cell r="BE84">
            <v>114.75162488884899</v>
          </cell>
          <cell r="BF84">
            <v>119.539661026665</v>
          </cell>
          <cell r="BG84">
            <v>882.37860289368302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75.235307243624405</v>
          </cell>
          <cell r="BM84">
            <v>75.235307243624405</v>
          </cell>
          <cell r="BN84">
            <v>82.758837967986594</v>
          </cell>
        </row>
        <row r="85">
          <cell r="B85" t="str">
            <v>DN3</v>
          </cell>
          <cell r="D85" t="str">
            <v>Line CQ nhà nước, cơ quan HCSN</v>
          </cell>
          <cell r="H85" t="str">
            <v>Dịch vụ số DN</v>
          </cell>
          <cell r="BB85">
            <v>90.779422157568405</v>
          </cell>
          <cell r="BC85">
            <v>86.994388368888494</v>
          </cell>
          <cell r="BD85">
            <v>93.273831442876897</v>
          </cell>
          <cell r="BE85">
            <v>99.7346395220858</v>
          </cell>
          <cell r="BF85">
            <v>103.724669636933</v>
          </cell>
          <cell r="BG85">
            <v>1015.9316522353899</v>
          </cell>
          <cell r="BH85">
            <v>0</v>
          </cell>
          <cell r="BI85">
            <v>74.215230382545201</v>
          </cell>
          <cell r="BJ85">
            <v>62.497036111617099</v>
          </cell>
          <cell r="BK85">
            <v>89.839489410449602</v>
          </cell>
          <cell r="BL85">
            <v>53.042859391646502</v>
          </cell>
          <cell r="BM85">
            <v>53.042859391646502</v>
          </cell>
          <cell r="BN85">
            <v>58.347145330811102</v>
          </cell>
        </row>
        <row r="86">
          <cell r="B86" t="str">
            <v>DN3</v>
          </cell>
          <cell r="D86" t="str">
            <v>Line CQ nhà nước, cơ quan HCSN</v>
          </cell>
          <cell r="H86" t="str">
            <v>Dịch vụ số DN</v>
          </cell>
          <cell r="BB86">
            <v>101.6667521146</v>
          </cell>
          <cell r="BC86">
            <v>96.4616318097858</v>
          </cell>
          <cell r="BD86">
            <v>103.214437055819</v>
          </cell>
          <cell r="BE86">
            <v>110.14860730707299</v>
          </cell>
          <cell r="BF86">
            <v>114.13863742192</v>
          </cell>
          <cell r="BG86">
            <v>1133.79883307456</v>
          </cell>
          <cell r="BH86">
            <v>0</v>
          </cell>
          <cell r="BI86">
            <v>83.209111651397606</v>
          </cell>
          <cell r="BJ86">
            <v>70.070830864334994</v>
          </cell>
          <cell r="BK86">
            <v>100.72681936748199</v>
          </cell>
          <cell r="BL86">
            <v>62.5101028325439</v>
          </cell>
          <cell r="BM86">
            <v>62.5101028325439</v>
          </cell>
          <cell r="BN86">
            <v>68.761113115797997</v>
          </cell>
        </row>
        <row r="87">
          <cell r="B87" t="str">
            <v>DN3</v>
          </cell>
          <cell r="D87" t="str">
            <v>Line Dịch vụ số 1</v>
          </cell>
          <cell r="H87" t="str">
            <v>Dịch vụ số DN</v>
          </cell>
          <cell r="BB87">
            <v>42.585785748693603</v>
          </cell>
          <cell r="BC87">
            <v>40.427112053134103</v>
          </cell>
          <cell r="BD87">
            <v>43.416611326514399</v>
          </cell>
          <cell r="BE87">
            <v>46.488156673684898</v>
          </cell>
          <cell r="BF87">
            <v>48.293170297068002</v>
          </cell>
          <cell r="BG87">
            <v>444.835103663908</v>
          </cell>
          <cell r="BH87">
            <v>0</v>
          </cell>
          <cell r="BI87">
            <v>25.622978153973602</v>
          </cell>
          <cell r="BJ87">
            <v>21.577244761240902</v>
          </cell>
          <cell r="BK87">
            <v>31.017289344283899</v>
          </cell>
          <cell r="BL87">
            <v>26.971555951551199</v>
          </cell>
          <cell r="BM87">
            <v>26.971555951551199</v>
          </cell>
          <cell r="BN87">
            <v>29.668711546706199</v>
          </cell>
        </row>
        <row r="88">
          <cell r="B88" t="str">
            <v>DN3</v>
          </cell>
          <cell r="D88" t="str">
            <v>Line Dịch vụ số 1</v>
          </cell>
          <cell r="H88" t="str">
            <v>Dịch vụ số DN</v>
          </cell>
          <cell r="BB88">
            <v>42.585785748693603</v>
          </cell>
          <cell r="BC88">
            <v>40.427112053134103</v>
          </cell>
          <cell r="BD88">
            <v>43.416611326514399</v>
          </cell>
          <cell r="BE88">
            <v>46.488156673684898</v>
          </cell>
          <cell r="BF88">
            <v>48.293170297068002</v>
          </cell>
          <cell r="BG88">
            <v>444.835103663908</v>
          </cell>
          <cell r="BH88">
            <v>0</v>
          </cell>
          <cell r="BI88">
            <v>25.622978153973602</v>
          </cell>
          <cell r="BJ88">
            <v>21.577244761240902</v>
          </cell>
          <cell r="BK88">
            <v>31.017289344283899</v>
          </cell>
          <cell r="BL88">
            <v>26.971555951551199</v>
          </cell>
          <cell r="BM88">
            <v>26.971555951551199</v>
          </cell>
          <cell r="BN88">
            <v>29.668711546706199</v>
          </cell>
        </row>
        <row r="89">
          <cell r="B89" t="str">
            <v>DN3</v>
          </cell>
          <cell r="D89" t="str">
            <v>Line Dịch vụ số 1</v>
          </cell>
          <cell r="H89" t="str">
            <v>Dịch vụ số DN</v>
          </cell>
          <cell r="BB89">
            <v>42.585785748693603</v>
          </cell>
          <cell r="BC89">
            <v>40.427112053134103</v>
          </cell>
          <cell r="BD89">
            <v>43.416611326514399</v>
          </cell>
          <cell r="BE89">
            <v>46.488156673684898</v>
          </cell>
          <cell r="BF89">
            <v>48.293170297068002</v>
          </cell>
          <cell r="BG89">
            <v>444.835103663908</v>
          </cell>
          <cell r="BH89">
            <v>0</v>
          </cell>
          <cell r="BI89">
            <v>25.622978153973602</v>
          </cell>
          <cell r="BJ89">
            <v>21.577244761240902</v>
          </cell>
          <cell r="BK89">
            <v>31.017289344283899</v>
          </cell>
          <cell r="BL89">
            <v>26.971555951551199</v>
          </cell>
          <cell r="BM89">
            <v>26.971555951551199</v>
          </cell>
          <cell r="BN89">
            <v>29.668711546706199</v>
          </cell>
        </row>
        <row r="90">
          <cell r="B90" t="str">
            <v>DN3</v>
          </cell>
          <cell r="D90" t="str">
            <v>Line Dịch vụ số 1</v>
          </cell>
          <cell r="H90" t="str">
            <v>Dịch vụ số DN</v>
          </cell>
          <cell r="BB90">
            <v>42.585785748693603</v>
          </cell>
          <cell r="BC90">
            <v>40.427112053134103</v>
          </cell>
          <cell r="BD90">
            <v>43.416611326514399</v>
          </cell>
          <cell r="BE90">
            <v>46.488156673684898</v>
          </cell>
          <cell r="BF90">
            <v>48.293170297068002</v>
          </cell>
          <cell r="BG90">
            <v>444.835103663908</v>
          </cell>
          <cell r="BH90">
            <v>0</v>
          </cell>
          <cell r="BI90">
            <v>25.622978153973602</v>
          </cell>
          <cell r="BJ90">
            <v>21.577244761240902</v>
          </cell>
          <cell r="BK90">
            <v>31.017289344283899</v>
          </cell>
          <cell r="BL90">
            <v>26.971555951551199</v>
          </cell>
          <cell r="BM90">
            <v>26.971555951551199</v>
          </cell>
          <cell r="BN90">
            <v>29.668711546706199</v>
          </cell>
        </row>
        <row r="91">
          <cell r="B91" t="str">
            <v>DN3</v>
          </cell>
          <cell r="D91" t="str">
            <v>Line Dịch vụ số 1</v>
          </cell>
          <cell r="H91" t="str">
            <v>Dịch vụ số DN</v>
          </cell>
          <cell r="BB91">
            <v>42.585785748693603</v>
          </cell>
          <cell r="BC91">
            <v>40.427112053134103</v>
          </cell>
          <cell r="BD91">
            <v>43.416611326514399</v>
          </cell>
          <cell r="BE91">
            <v>46.488156673684898</v>
          </cell>
          <cell r="BF91">
            <v>48.293170297068002</v>
          </cell>
          <cell r="BG91">
            <v>444.835103663908</v>
          </cell>
          <cell r="BH91">
            <v>0</v>
          </cell>
          <cell r="BI91">
            <v>25.622978153973602</v>
          </cell>
          <cell r="BJ91">
            <v>21.577244761240902</v>
          </cell>
          <cell r="BK91">
            <v>31.017289344283899</v>
          </cell>
          <cell r="BL91">
            <v>26.971555951551199</v>
          </cell>
          <cell r="BM91">
            <v>26.971555951551199</v>
          </cell>
          <cell r="BN91">
            <v>29.668711546706199</v>
          </cell>
        </row>
        <row r="92">
          <cell r="B92" t="str">
            <v>DN3</v>
          </cell>
          <cell r="D92" t="str">
            <v>Line Dịch vụ số 1</v>
          </cell>
          <cell r="H92" t="str">
            <v>Dịch vụ số DN</v>
          </cell>
          <cell r="BB92">
            <v>34.859005612274899</v>
          </cell>
          <cell r="BC92">
            <v>33.708172804074401</v>
          </cell>
          <cell r="BD92">
            <v>36.361725115001697</v>
          </cell>
          <cell r="BE92">
            <v>39.097323499719302</v>
          </cell>
          <cell r="BF92">
            <v>40.902337123102299</v>
          </cell>
          <cell r="BG92">
            <v>361.18431001311399</v>
          </cell>
          <cell r="BH92">
            <v>0</v>
          </cell>
          <cell r="BI92">
            <v>19.239985867366901</v>
          </cell>
          <cell r="BJ92">
            <v>16.202093361993199</v>
          </cell>
          <cell r="BK92">
            <v>23.290509207865199</v>
          </cell>
          <cell r="BL92">
            <v>20.252616702491402</v>
          </cell>
          <cell r="BM92">
            <v>20.252616702491402</v>
          </cell>
          <cell r="BN92">
            <v>22.277878372740599</v>
          </cell>
        </row>
        <row r="93">
          <cell r="B93" t="str">
            <v>DN3</v>
          </cell>
          <cell r="D93" t="str">
            <v>Line Dịch vụ số 2</v>
          </cell>
          <cell r="H93" t="str">
            <v>Dịch vụ số DN</v>
          </cell>
          <cell r="BB93">
            <v>102.463823548161</v>
          </cell>
          <cell r="BC93">
            <v>116.909542933639</v>
          </cell>
          <cell r="BD93">
            <v>130.68336839421201</v>
          </cell>
          <cell r="BE93">
            <v>145.12908777969</v>
          </cell>
          <cell r="BF93">
            <v>159.910754127621</v>
          </cell>
          <cell r="BG93">
            <v>976.59781985083202</v>
          </cell>
          <cell r="BH93">
            <v>0</v>
          </cell>
          <cell r="BI93">
            <v>6.3829922866067497</v>
          </cell>
          <cell r="BJ93">
            <v>5.3751513992477902</v>
          </cell>
          <cell r="BK93">
            <v>7.7267801364187001</v>
          </cell>
          <cell r="BL93">
            <v>6.7189392490597299</v>
          </cell>
          <cell r="BM93">
            <v>6.7189392490597299</v>
          </cell>
          <cell r="BN93">
            <v>7.3908331739656896</v>
          </cell>
        </row>
        <row r="94">
          <cell r="B94" t="str">
            <v>DN3</v>
          </cell>
          <cell r="D94" t="str">
            <v>Line Dịch vụ số 2</v>
          </cell>
          <cell r="H94" t="str">
            <v>Dịch vụ số DN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</row>
        <row r="95">
          <cell r="B95" t="str">
            <v>DN3</v>
          </cell>
          <cell r="D95" t="str">
            <v>Line Dịch vụ số 2</v>
          </cell>
          <cell r="H95" t="str">
            <v>Dịch vụ số DN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</row>
        <row r="96">
          <cell r="B96" t="str">
            <v>DN3</v>
          </cell>
          <cell r="D96" t="str">
            <v>Line Dịch vụ số 2</v>
          </cell>
          <cell r="H96" t="str">
            <v>Dịch vụ số DN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</row>
        <row r="97">
          <cell r="B97" t="str">
            <v>DN3</v>
          </cell>
          <cell r="D97" t="str">
            <v>Line Dịch vụ số 2</v>
          </cell>
          <cell r="H97" t="str">
            <v>Dịch vụ số DN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</row>
        <row r="98">
          <cell r="B98" t="str">
            <v>DN3</v>
          </cell>
          <cell r="D98" t="str">
            <v>Line Dịch vụ số 2</v>
          </cell>
          <cell r="H98" t="str">
            <v>Dịch vụ số DN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</row>
        <row r="99">
          <cell r="B99" t="str">
            <v>DN3</v>
          </cell>
          <cell r="D99" t="str">
            <v>Line Dịch vụ số 2</v>
          </cell>
          <cell r="H99" t="str">
            <v>Dịch vụ số DN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</row>
        <row r="100">
          <cell r="B100" t="str">
            <v>DN3</v>
          </cell>
          <cell r="D100" t="str">
            <v>Line Dịch vụ số 2</v>
          </cell>
          <cell r="H100" t="str">
            <v>Dịch vụ số DN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</row>
        <row r="101">
          <cell r="B101" t="str">
            <v>DN3</v>
          </cell>
          <cell r="D101" t="str">
            <v>Line Dịch vụ số 2</v>
          </cell>
          <cell r="H101" t="str">
            <v>Dịch vụ số DN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</row>
        <row r="102">
          <cell r="B102" t="str">
            <v>DN3</v>
          </cell>
          <cell r="D102" t="str">
            <v>Line Dịch vụ số 2</v>
          </cell>
          <cell r="H102" t="str">
            <v>Dịch vụ số DN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</row>
        <row r="103">
          <cell r="B103" t="str">
            <v>DN3</v>
          </cell>
          <cell r="D103" t="str">
            <v>Line Dịch vụ số 2</v>
          </cell>
          <cell r="H103" t="str">
            <v>Dịch vụ số DN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</row>
        <row r="104">
          <cell r="B104" t="str">
            <v>DN3</v>
          </cell>
          <cell r="D104" t="str">
            <v>Line Dịch vụ số 2</v>
          </cell>
          <cell r="H104" t="str">
            <v>Dịch vụ số DN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</row>
        <row r="105">
          <cell r="B105" t="str">
            <v>DN3</v>
          </cell>
          <cell r="D105" t="str">
            <v>Line Khách hàng doanh nghiệp vừa và nhỏ 3</v>
          </cell>
          <cell r="H105" t="str">
            <v>Dịch vụ số DN</v>
          </cell>
          <cell r="BB105">
            <v>17.634172134085201</v>
          </cell>
          <cell r="BC105">
            <v>17.530153934147901</v>
          </cell>
          <cell r="BD105">
            <v>19.789420997745701</v>
          </cell>
          <cell r="BE105">
            <v>22.244427506606002</v>
          </cell>
          <cell r="BF105">
            <v>24.360277700634398</v>
          </cell>
          <cell r="BG105">
            <v>188.275716715973</v>
          </cell>
          <cell r="BH105">
            <v>0</v>
          </cell>
          <cell r="BI105">
            <v>10.3401170351272</v>
          </cell>
          <cell r="BJ105">
            <v>8.7960157736156095</v>
          </cell>
          <cell r="BK105">
            <v>12.680099983750001</v>
          </cell>
          <cell r="BL105">
            <v>11.1546405741681</v>
          </cell>
          <cell r="BM105">
            <v>11.2478498338169</v>
          </cell>
          <cell r="BN105">
            <v>12.429492465584399</v>
          </cell>
        </row>
        <row r="106">
          <cell r="B106" t="str">
            <v>DN3</v>
          </cell>
          <cell r="D106" t="str">
            <v>Line CQ nhà nước, cơ quan HCSN</v>
          </cell>
          <cell r="H106" t="str">
            <v>Dịch vụ số DN</v>
          </cell>
          <cell r="BB106">
            <v>300</v>
          </cell>
          <cell r="BC106">
            <v>300</v>
          </cell>
          <cell r="BD106">
            <v>300</v>
          </cell>
          <cell r="BE106">
            <v>300</v>
          </cell>
          <cell r="BF106">
            <v>300</v>
          </cell>
          <cell r="BG106">
            <v>2400</v>
          </cell>
          <cell r="BH106">
            <v>0</v>
          </cell>
          <cell r="BI106">
            <v>0</v>
          </cell>
          <cell r="BJ106">
            <v>0</v>
          </cell>
          <cell r="BK106">
            <v>100</v>
          </cell>
          <cell r="BL106">
            <v>0</v>
          </cell>
          <cell r="BM106">
            <v>100</v>
          </cell>
          <cell r="BN106">
            <v>0</v>
          </cell>
        </row>
        <row r="107">
          <cell r="B107" t="str">
            <v>DN3</v>
          </cell>
          <cell r="D107" t="str">
            <v>Line Khách hàng doanh nghiệp vừa và nhỏ 1</v>
          </cell>
          <cell r="H107" t="str">
            <v>Dịch vụ số DN</v>
          </cell>
          <cell r="BB107">
            <v>94.137000076059607</v>
          </cell>
          <cell r="BC107">
            <v>89.3651950648228</v>
          </cell>
          <cell r="BD107">
            <v>95.973561879663507</v>
          </cell>
          <cell r="BE107">
            <v>102.763293699725</v>
          </cell>
          <cell r="BF107">
            <v>106.753323814571</v>
          </cell>
          <cell r="BG107">
            <v>995.79730941448099</v>
          </cell>
          <cell r="BH107">
            <v>0</v>
          </cell>
          <cell r="BI107">
            <v>69.117874076732093</v>
          </cell>
          <cell r="BJ107">
            <v>47.697067366953597</v>
          </cell>
          <cell r="BK107">
            <v>68.564534339995902</v>
          </cell>
          <cell r="BL107">
            <v>59.621334208691998</v>
          </cell>
          <cell r="BM107">
            <v>59.621334208691998</v>
          </cell>
          <cell r="BN107">
            <v>65.583467629561</v>
          </cell>
        </row>
        <row r="108">
          <cell r="B108" t="str">
            <v>DN3</v>
          </cell>
          <cell r="D108" t="str">
            <v>Line Khách hàng doanh nghiệp vừa và nhỏ 1</v>
          </cell>
          <cell r="H108" t="str">
            <v>Dịch vụ số DN</v>
          </cell>
          <cell r="BB108">
            <v>94.137000076059607</v>
          </cell>
          <cell r="BC108">
            <v>89.3651950648228</v>
          </cell>
          <cell r="BD108">
            <v>95.973561879663507</v>
          </cell>
          <cell r="BE108">
            <v>102.763293699725</v>
          </cell>
          <cell r="BF108">
            <v>106.753323814571</v>
          </cell>
          <cell r="BG108">
            <v>996.13325637693401</v>
          </cell>
          <cell r="BH108">
            <v>0</v>
          </cell>
          <cell r="BI108">
            <v>69.453821039185001</v>
          </cell>
          <cell r="BJ108">
            <v>47.697067366953597</v>
          </cell>
          <cell r="BK108">
            <v>68.564534339995902</v>
          </cell>
          <cell r="BL108">
            <v>59.621334208691998</v>
          </cell>
          <cell r="BM108">
            <v>59.621334208691998</v>
          </cell>
          <cell r="BN108">
            <v>65.583467629561</v>
          </cell>
        </row>
        <row r="109">
          <cell r="B109" t="str">
            <v>DN3</v>
          </cell>
          <cell r="D109" t="str">
            <v>Line Khách hàng doanh nghiệp vừa và nhỏ 1</v>
          </cell>
          <cell r="H109" t="str">
            <v>Dịch vụ số DN</v>
          </cell>
          <cell r="BB109">
            <v>94.137000076059607</v>
          </cell>
          <cell r="BC109">
            <v>89.3651950648228</v>
          </cell>
          <cell r="BD109">
            <v>95.973561879663507</v>
          </cell>
          <cell r="BE109">
            <v>102.763293699725</v>
          </cell>
          <cell r="BF109">
            <v>106.753323814571</v>
          </cell>
          <cell r="BG109">
            <v>996.52519449979604</v>
          </cell>
          <cell r="BH109">
            <v>0</v>
          </cell>
          <cell r="BI109">
            <v>69.845759162046804</v>
          </cell>
          <cell r="BJ109">
            <v>47.697067366953597</v>
          </cell>
          <cell r="BK109">
            <v>68.564534339995902</v>
          </cell>
          <cell r="BL109">
            <v>59.621334208691998</v>
          </cell>
          <cell r="BM109">
            <v>59.621334208691998</v>
          </cell>
          <cell r="BN109">
            <v>65.583467629561</v>
          </cell>
        </row>
        <row r="110">
          <cell r="B110" t="str">
            <v>DN3</v>
          </cell>
          <cell r="D110" t="str">
            <v>Line Khách hàng doanh nghiệp vừa và nhỏ 1</v>
          </cell>
          <cell r="H110" t="str">
            <v>Dịch vụ số DN</v>
          </cell>
          <cell r="BB110">
            <v>94.137000076059607</v>
          </cell>
          <cell r="BC110">
            <v>89.3651950648228</v>
          </cell>
          <cell r="BD110">
            <v>95.973561879663507</v>
          </cell>
          <cell r="BE110">
            <v>102.763293699725</v>
          </cell>
          <cell r="BF110">
            <v>106.753323814571</v>
          </cell>
          <cell r="BG110">
            <v>996.98245564313504</v>
          </cell>
          <cell r="BH110">
            <v>0</v>
          </cell>
          <cell r="BI110">
            <v>70.303020305385601</v>
          </cell>
          <cell r="BJ110">
            <v>47.697067366953597</v>
          </cell>
          <cell r="BK110">
            <v>68.564534339995902</v>
          </cell>
          <cell r="BL110">
            <v>59.621334208691998</v>
          </cell>
          <cell r="BM110">
            <v>59.621334208691998</v>
          </cell>
          <cell r="BN110">
            <v>65.583467629561</v>
          </cell>
        </row>
        <row r="111">
          <cell r="B111" t="str">
            <v>DN3</v>
          </cell>
          <cell r="D111" t="str">
            <v>Line Khách hàng doanh nghiệp vừa và nhỏ 1</v>
          </cell>
          <cell r="H111" t="str">
            <v>Dịch vụ số DN</v>
          </cell>
          <cell r="BB111">
            <v>94.137000076059607</v>
          </cell>
          <cell r="BC111">
            <v>89.3651950648228</v>
          </cell>
          <cell r="BD111">
            <v>95.973561879663507</v>
          </cell>
          <cell r="BE111">
            <v>102.763293699725</v>
          </cell>
          <cell r="BF111">
            <v>106.753323814571</v>
          </cell>
          <cell r="BG111">
            <v>997.51592697702995</v>
          </cell>
          <cell r="BH111">
            <v>0</v>
          </cell>
          <cell r="BI111">
            <v>70.836491639280993</v>
          </cell>
          <cell r="BJ111">
            <v>47.697067366953597</v>
          </cell>
          <cell r="BK111">
            <v>68.564534339995902</v>
          </cell>
          <cell r="BL111">
            <v>59.621334208691998</v>
          </cell>
          <cell r="BM111">
            <v>59.621334208691998</v>
          </cell>
          <cell r="BN111">
            <v>65.583467629561</v>
          </cell>
        </row>
        <row r="112">
          <cell r="B112" t="str">
            <v>DN3</v>
          </cell>
          <cell r="D112" t="str">
            <v>Line Khách hàng doanh nghiệp vừa và nhỏ 1</v>
          </cell>
          <cell r="H112" t="str">
            <v>Dịch vụ số DN</v>
          </cell>
          <cell r="BB112">
            <v>94.137000076059607</v>
          </cell>
          <cell r="BC112">
            <v>89.3651950648228</v>
          </cell>
          <cell r="BD112">
            <v>95.973561879663507</v>
          </cell>
          <cell r="BE112">
            <v>102.763293699725</v>
          </cell>
          <cell r="BF112">
            <v>106.753323814571</v>
          </cell>
          <cell r="BG112">
            <v>998.13831019990801</v>
          </cell>
          <cell r="BH112">
            <v>0</v>
          </cell>
          <cell r="BI112">
            <v>71.458874862158794</v>
          </cell>
          <cell r="BJ112">
            <v>47.697067366953597</v>
          </cell>
          <cell r="BK112">
            <v>68.564534339995902</v>
          </cell>
          <cell r="BL112">
            <v>59.621334208691998</v>
          </cell>
          <cell r="BM112">
            <v>59.621334208691998</v>
          </cell>
          <cell r="BN112">
            <v>65.583467629561</v>
          </cell>
        </row>
        <row r="113">
          <cell r="B113" t="str">
            <v>DN3</v>
          </cell>
          <cell r="D113" t="str">
            <v>Line Khách hàng doanh nghiệp vừa và nhỏ 2</v>
          </cell>
          <cell r="H113" t="str">
            <v>Dịch vụ số DN</v>
          </cell>
          <cell r="BB113">
            <v>66.478836779962407</v>
          </cell>
          <cell r="BC113">
            <v>57.807684156489103</v>
          </cell>
          <cell r="BD113">
            <v>60.698068364313102</v>
          </cell>
          <cell r="BE113">
            <v>63.588452572137697</v>
          </cell>
          <cell r="BF113">
            <v>63.588452572137697</v>
          </cell>
          <cell r="BG113">
            <v>719.70566774828706</v>
          </cell>
          <cell r="BH113">
            <v>0</v>
          </cell>
          <cell r="BI113">
            <v>54.9172999486645</v>
          </cell>
          <cell r="BJ113">
            <v>46.246147325191103</v>
          </cell>
          <cell r="BK113">
            <v>66.478836779962407</v>
          </cell>
          <cell r="BL113">
            <v>57.807684156489103</v>
          </cell>
          <cell r="BM113">
            <v>57.807684156489103</v>
          </cell>
          <cell r="BN113">
            <v>63.588452572137697</v>
          </cell>
        </row>
        <row r="114">
          <cell r="B114" t="str">
            <v>DN3</v>
          </cell>
          <cell r="D114" t="str">
            <v>Line Khách hàng doanh nghiệp vừa và nhỏ 2</v>
          </cell>
          <cell r="H114" t="str">
            <v>Dịch vụ số DN</v>
          </cell>
          <cell r="BB114">
            <v>66.478836779962407</v>
          </cell>
          <cell r="BC114">
            <v>57.807684156489103</v>
          </cell>
          <cell r="BD114">
            <v>60.698068364313102</v>
          </cell>
          <cell r="BE114">
            <v>63.588452572137697</v>
          </cell>
          <cell r="BF114">
            <v>63.588452572137697</v>
          </cell>
          <cell r="BG114">
            <v>719.70566774828706</v>
          </cell>
          <cell r="BH114">
            <v>0</v>
          </cell>
          <cell r="BI114">
            <v>54.9172999486645</v>
          </cell>
          <cell r="BJ114">
            <v>46.246147325191103</v>
          </cell>
          <cell r="BK114">
            <v>66.478836779962407</v>
          </cell>
          <cell r="BL114">
            <v>57.807684156489103</v>
          </cell>
          <cell r="BM114">
            <v>57.807684156489103</v>
          </cell>
          <cell r="BN114">
            <v>63.588452572137697</v>
          </cell>
        </row>
        <row r="115">
          <cell r="B115" t="str">
            <v>DN3</v>
          </cell>
          <cell r="D115" t="str">
            <v>Line Khách hàng doanh nghiệp vừa và nhỏ 2</v>
          </cell>
          <cell r="H115" t="str">
            <v>Dịch vụ số DN</v>
          </cell>
          <cell r="BB115">
            <v>66.478836779962407</v>
          </cell>
          <cell r="BC115">
            <v>57.807684156489103</v>
          </cell>
          <cell r="BD115">
            <v>60.698068364313102</v>
          </cell>
          <cell r="BE115">
            <v>63.588452572137697</v>
          </cell>
          <cell r="BF115">
            <v>63.588452572137697</v>
          </cell>
          <cell r="BG115">
            <v>719.70566774828706</v>
          </cell>
          <cell r="BH115">
            <v>0</v>
          </cell>
          <cell r="BI115">
            <v>54.9172999486645</v>
          </cell>
          <cell r="BJ115">
            <v>46.246147325191103</v>
          </cell>
          <cell r="BK115">
            <v>66.478836779962407</v>
          </cell>
          <cell r="BL115">
            <v>57.807684156489103</v>
          </cell>
          <cell r="BM115">
            <v>57.807684156489103</v>
          </cell>
          <cell r="BN115">
            <v>63.588452572137697</v>
          </cell>
        </row>
        <row r="116">
          <cell r="B116" t="str">
            <v>DN3</v>
          </cell>
          <cell r="D116" t="str">
            <v>Line Khách hàng doanh nghiệp vừa và nhỏ 2</v>
          </cell>
          <cell r="H116" t="str">
            <v>Dịch vụ số DN</v>
          </cell>
          <cell r="BB116">
            <v>66.478836779962407</v>
          </cell>
          <cell r="BC116">
            <v>57.807684156489103</v>
          </cell>
          <cell r="BD116">
            <v>60.698068364313102</v>
          </cell>
          <cell r="BE116">
            <v>63.588452572137697</v>
          </cell>
          <cell r="BF116">
            <v>63.588452572137697</v>
          </cell>
          <cell r="BG116">
            <v>719.70566774828706</v>
          </cell>
          <cell r="BH116">
            <v>0</v>
          </cell>
          <cell r="BI116">
            <v>54.9172999486645</v>
          </cell>
          <cell r="BJ116">
            <v>46.246147325191103</v>
          </cell>
          <cell r="BK116">
            <v>66.478836779962407</v>
          </cell>
          <cell r="BL116">
            <v>57.807684156489103</v>
          </cell>
          <cell r="BM116">
            <v>57.807684156489103</v>
          </cell>
          <cell r="BN116">
            <v>63.588452572137697</v>
          </cell>
        </row>
        <row r="117">
          <cell r="B117" t="str">
            <v>DN3</v>
          </cell>
          <cell r="D117" t="str">
            <v>Line Khách hàng doanh nghiệp vừa và nhỏ 2</v>
          </cell>
          <cell r="H117" t="str">
            <v>Dịch vụ số DN</v>
          </cell>
          <cell r="BB117">
            <v>66.478836779962407</v>
          </cell>
          <cell r="BC117">
            <v>57.807684156489103</v>
          </cell>
          <cell r="BD117">
            <v>60.698068364313102</v>
          </cell>
          <cell r="BE117">
            <v>63.588452572137697</v>
          </cell>
          <cell r="BF117">
            <v>63.588452572137697</v>
          </cell>
          <cell r="BG117">
            <v>719.70566774828706</v>
          </cell>
          <cell r="BH117">
            <v>0</v>
          </cell>
          <cell r="BI117">
            <v>54.9172999486645</v>
          </cell>
          <cell r="BJ117">
            <v>46.246147325191103</v>
          </cell>
          <cell r="BK117">
            <v>66.478836779962407</v>
          </cell>
          <cell r="BL117">
            <v>57.807684156489103</v>
          </cell>
          <cell r="BM117">
            <v>57.807684156489103</v>
          </cell>
          <cell r="BN117">
            <v>63.588452572137697</v>
          </cell>
        </row>
        <row r="118">
          <cell r="B118" t="str">
            <v>DN3</v>
          </cell>
          <cell r="D118" t="str">
            <v>Line Khách hàng doanh nghiệp vừa và nhỏ 3</v>
          </cell>
          <cell r="H118" t="str">
            <v>Dịch vụ số DN</v>
          </cell>
          <cell r="BB118">
            <v>25.114434713007402</v>
          </cell>
          <cell r="BC118">
            <v>24.034730089732498</v>
          </cell>
          <cell r="BD118">
            <v>26.6192259611094</v>
          </cell>
          <cell r="BE118">
            <v>29.399461277749001</v>
          </cell>
          <cell r="BF118">
            <v>31.515311471777402</v>
          </cell>
          <cell r="BG118">
            <v>269.25768985300101</v>
          </cell>
          <cell r="BH118">
            <v>0</v>
          </cell>
          <cell r="BI118">
            <v>16.5194643829326</v>
          </cell>
          <cell r="BJ118">
            <v>13.999676698083301</v>
          </cell>
          <cell r="BK118">
            <v>20.160362562672201</v>
          </cell>
          <cell r="BL118">
            <v>17.6592167297527</v>
          </cell>
          <cell r="BM118">
            <v>17.752425989401502</v>
          </cell>
          <cell r="BN118">
            <v>19.584526236727399</v>
          </cell>
        </row>
        <row r="119">
          <cell r="B119" t="str">
            <v>DN3</v>
          </cell>
          <cell r="D119" t="str">
            <v>Line Khách hàng doanh nghiệp vừa và nhỏ 3</v>
          </cell>
          <cell r="H119" t="str">
            <v>Dịch vụ số DN</v>
          </cell>
          <cell r="BB119">
            <v>50.228869426014803</v>
          </cell>
          <cell r="BC119">
            <v>48.069460179464997</v>
          </cell>
          <cell r="BD119">
            <v>53.2384519222188</v>
          </cell>
          <cell r="BE119">
            <v>58.798922555497903</v>
          </cell>
          <cell r="BF119">
            <v>63.030622943554697</v>
          </cell>
          <cell r="BG119">
            <v>538.51537970600202</v>
          </cell>
          <cell r="BH119">
            <v>0</v>
          </cell>
          <cell r="BI119">
            <v>33.038928765865101</v>
          </cell>
          <cell r="BJ119">
            <v>27.999353396166502</v>
          </cell>
          <cell r="BK119">
            <v>40.320725125344403</v>
          </cell>
          <cell r="BL119">
            <v>35.3184334595054</v>
          </cell>
          <cell r="BM119">
            <v>35.504851978803003</v>
          </cell>
          <cell r="BN119">
            <v>39.169052473454798</v>
          </cell>
        </row>
        <row r="120">
          <cell r="B120" t="str">
            <v>DN3</v>
          </cell>
          <cell r="D120" t="str">
            <v>Line Khách hàng doanh nghiệp vừa và nhỏ 3</v>
          </cell>
          <cell r="H120" t="str">
            <v>Dịch vụ số DN</v>
          </cell>
          <cell r="BB120">
            <v>50.228869426014803</v>
          </cell>
          <cell r="BC120">
            <v>48.069460179464997</v>
          </cell>
          <cell r="BD120">
            <v>53.2384519222188</v>
          </cell>
          <cell r="BE120">
            <v>58.798922555497903</v>
          </cell>
          <cell r="BF120">
            <v>63.030622943554697</v>
          </cell>
          <cell r="BG120">
            <v>538.51537970600202</v>
          </cell>
          <cell r="BH120">
            <v>0</v>
          </cell>
          <cell r="BI120">
            <v>33.038928765865101</v>
          </cell>
          <cell r="BJ120">
            <v>27.999353396166502</v>
          </cell>
          <cell r="BK120">
            <v>40.320725125344403</v>
          </cell>
          <cell r="BL120">
            <v>35.3184334595054</v>
          </cell>
          <cell r="BM120">
            <v>35.504851978803003</v>
          </cell>
          <cell r="BN120">
            <v>39.169052473454798</v>
          </cell>
        </row>
        <row r="121">
          <cell r="B121" t="str">
            <v>DN3</v>
          </cell>
          <cell r="D121" t="str">
            <v>Line Khách hàng doanh nghiệp vừa và nhỏ 3</v>
          </cell>
          <cell r="H121" t="str">
            <v>Dịch vụ số DN</v>
          </cell>
          <cell r="BB121">
            <v>50.228869426014803</v>
          </cell>
          <cell r="BC121">
            <v>48.069460179464997</v>
          </cell>
          <cell r="BD121">
            <v>53.2384519222188</v>
          </cell>
          <cell r="BE121">
            <v>58.798922555497903</v>
          </cell>
          <cell r="BF121">
            <v>63.030622943554697</v>
          </cell>
          <cell r="BG121">
            <v>538.51537970600202</v>
          </cell>
          <cell r="BH121">
            <v>0</v>
          </cell>
          <cell r="BI121">
            <v>33.038928765865101</v>
          </cell>
          <cell r="BJ121">
            <v>27.999353396166502</v>
          </cell>
          <cell r="BK121">
            <v>40.320725125344403</v>
          </cell>
          <cell r="BL121">
            <v>35.3184334595054</v>
          </cell>
          <cell r="BM121">
            <v>35.504851978803003</v>
          </cell>
          <cell r="BN121">
            <v>39.169052473454798</v>
          </cell>
        </row>
        <row r="122">
          <cell r="B122" t="str">
            <v>DN3</v>
          </cell>
          <cell r="D122" t="str">
            <v>Line Khách hàng doanh nghiệp vừa và nhỏ 3</v>
          </cell>
          <cell r="H122" t="str">
            <v>Dịch vụ số DN</v>
          </cell>
          <cell r="BB122">
            <v>50.228869426014803</v>
          </cell>
          <cell r="BC122">
            <v>48.069460179464997</v>
          </cell>
          <cell r="BD122">
            <v>53.2384519222188</v>
          </cell>
          <cell r="BE122">
            <v>58.798922555497903</v>
          </cell>
          <cell r="BF122">
            <v>63.030622943554697</v>
          </cell>
          <cell r="BG122">
            <v>538.51537970600202</v>
          </cell>
          <cell r="BH122">
            <v>0</v>
          </cell>
          <cell r="BI122">
            <v>33.038928765865101</v>
          </cell>
          <cell r="BJ122">
            <v>27.999353396166502</v>
          </cell>
          <cell r="BK122">
            <v>40.320725125344403</v>
          </cell>
          <cell r="BL122">
            <v>35.3184334595054</v>
          </cell>
          <cell r="BM122">
            <v>35.504851978803003</v>
          </cell>
          <cell r="BN122">
            <v>39.169052473454798</v>
          </cell>
        </row>
        <row r="123">
          <cell r="B123" t="str">
            <v>DN3</v>
          </cell>
          <cell r="D123" t="str">
            <v>Line Khách sạn, du lịch, bất động sản, vận tải</v>
          </cell>
          <cell r="H123" t="str">
            <v>Dịch vụ số DN</v>
          </cell>
          <cell r="BB123">
            <v>94.511185962200798</v>
          </cell>
          <cell r="BC123">
            <v>101.78038945852499</v>
          </cell>
          <cell r="BD123">
            <v>109.249094460593</v>
          </cell>
          <cell r="BE123">
            <v>113.638127586924</v>
          </cell>
          <cell r="BF123">
            <v>118.027160713256</v>
          </cell>
          <cell r="BG123">
            <v>1095.6787248846299</v>
          </cell>
          <cell r="BH123">
            <v>0</v>
          </cell>
          <cell r="BI123">
            <v>52.466774103649101</v>
          </cell>
          <cell r="BJ123">
            <v>75.420987773995606</v>
          </cell>
          <cell r="BK123">
            <v>65.583467629561397</v>
          </cell>
          <cell r="BL123">
            <v>65.583467629561397</v>
          </cell>
          <cell r="BM123">
            <v>72.141814392517304</v>
          </cell>
          <cell r="BN123">
            <v>68.862641011039301</v>
          </cell>
        </row>
        <row r="124">
          <cell r="B124" t="str">
            <v>DN3</v>
          </cell>
          <cell r="D124" t="str">
            <v>Line Khách sạn, du lịch, bất động sản, vận tải</v>
          </cell>
          <cell r="H124" t="str">
            <v>Dịch vụ số DN</v>
          </cell>
          <cell r="BB124">
            <v>94.511185962200798</v>
          </cell>
          <cell r="BC124">
            <v>101.78038945852499</v>
          </cell>
          <cell r="BD124">
            <v>109.249094460593</v>
          </cell>
          <cell r="BE124">
            <v>113.638127586924</v>
          </cell>
          <cell r="BF124">
            <v>118.027160713256</v>
          </cell>
          <cell r="BG124">
            <v>1095.6787248846299</v>
          </cell>
          <cell r="BH124">
            <v>0</v>
          </cell>
          <cell r="BI124">
            <v>52.466774103649101</v>
          </cell>
          <cell r="BJ124">
            <v>75.420987773995606</v>
          </cell>
          <cell r="BK124">
            <v>65.583467629561397</v>
          </cell>
          <cell r="BL124">
            <v>65.583467629561397</v>
          </cell>
          <cell r="BM124">
            <v>72.141814392517304</v>
          </cell>
          <cell r="BN124">
            <v>68.862641011039301</v>
          </cell>
        </row>
        <row r="125">
          <cell r="B125" t="str">
            <v>DN3</v>
          </cell>
          <cell r="D125" t="str">
            <v>Line Khách sạn, du lịch, bất động sản, vận tải</v>
          </cell>
          <cell r="H125" t="str">
            <v>Dịch vụ số DN</v>
          </cell>
          <cell r="BB125">
            <v>94.511185962200798</v>
          </cell>
          <cell r="BC125">
            <v>101.78038945852499</v>
          </cell>
          <cell r="BD125">
            <v>109.249094460593</v>
          </cell>
          <cell r="BE125">
            <v>113.638127586924</v>
          </cell>
          <cell r="BF125">
            <v>118.027160713256</v>
          </cell>
          <cell r="BG125">
            <v>1095.6787248846299</v>
          </cell>
          <cell r="BH125">
            <v>0</v>
          </cell>
          <cell r="BI125">
            <v>52.466774103649101</v>
          </cell>
          <cell r="BJ125">
            <v>75.420987773995606</v>
          </cell>
          <cell r="BK125">
            <v>65.583467629561397</v>
          </cell>
          <cell r="BL125">
            <v>65.583467629561397</v>
          </cell>
          <cell r="BM125">
            <v>72.141814392517304</v>
          </cell>
          <cell r="BN125">
            <v>68.862641011039301</v>
          </cell>
        </row>
        <row r="126">
          <cell r="B126" t="str">
            <v>DN3</v>
          </cell>
          <cell r="D126" t="str">
            <v>Line Khách sạn, du lịch, bất động sản, vận tải</v>
          </cell>
          <cell r="H126" t="str">
            <v>Dịch vụ số DN</v>
          </cell>
          <cell r="BB126">
            <v>94.511185962200798</v>
          </cell>
          <cell r="BC126">
            <v>101.78038945852499</v>
          </cell>
          <cell r="BD126">
            <v>109.249094460593</v>
          </cell>
          <cell r="BE126">
            <v>113.638127586924</v>
          </cell>
          <cell r="BF126">
            <v>118.027160713256</v>
          </cell>
          <cell r="BG126">
            <v>1095.6787248846299</v>
          </cell>
          <cell r="BH126">
            <v>0</v>
          </cell>
          <cell r="BI126">
            <v>52.466774103649101</v>
          </cell>
          <cell r="BJ126">
            <v>75.420987773995606</v>
          </cell>
          <cell r="BK126">
            <v>65.583467629561397</v>
          </cell>
          <cell r="BL126">
            <v>65.583467629561397</v>
          </cell>
          <cell r="BM126">
            <v>72.141814392517304</v>
          </cell>
          <cell r="BN126">
            <v>68.862641011039301</v>
          </cell>
        </row>
        <row r="127">
          <cell r="B127" t="str">
            <v>DN3</v>
          </cell>
          <cell r="D127" t="str">
            <v>Line Khách sạn, du lịch, bất động sản, vận tải</v>
          </cell>
          <cell r="H127" t="str">
            <v>Dịch vụ số DN</v>
          </cell>
          <cell r="BB127">
            <v>94.511185962200798</v>
          </cell>
          <cell r="BC127">
            <v>101.78038945852499</v>
          </cell>
          <cell r="BD127">
            <v>109.249094460593</v>
          </cell>
          <cell r="BE127">
            <v>113.638127586924</v>
          </cell>
          <cell r="BF127">
            <v>118.027160713256</v>
          </cell>
          <cell r="BG127">
            <v>1095.6787248846299</v>
          </cell>
          <cell r="BH127">
            <v>0</v>
          </cell>
          <cell r="BI127">
            <v>52.466774103649101</v>
          </cell>
          <cell r="BJ127">
            <v>75.420987773995606</v>
          </cell>
          <cell r="BK127">
            <v>65.583467629561397</v>
          </cell>
          <cell r="BL127">
            <v>65.583467629561397</v>
          </cell>
          <cell r="BM127">
            <v>72.141814392517304</v>
          </cell>
          <cell r="BN127">
            <v>68.862641011039301</v>
          </cell>
        </row>
        <row r="128">
          <cell r="B128" t="str">
            <v>DN3</v>
          </cell>
          <cell r="D128" t="e">
            <v>#N/A</v>
          </cell>
          <cell r="H128" t="str">
            <v>Dịch vụ số DN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</row>
        <row r="129">
          <cell r="B129" t="str">
            <v>DN3</v>
          </cell>
          <cell r="D129" t="str">
            <v>Line Bán Lẻ, Cp, Idc, Ngân Hàng, Tài Chính, Nước Ngoài</v>
          </cell>
          <cell r="H129" t="str">
            <v>Dịch vụ số DN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</row>
        <row r="130">
          <cell r="B130" t="str">
            <v>DN3</v>
          </cell>
          <cell r="D130" t="e">
            <v>#N/A</v>
          </cell>
          <cell r="H130" t="str">
            <v>Dịch vụ số DN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</row>
        <row r="131">
          <cell r="B131" t="str">
            <v>DN3</v>
          </cell>
          <cell r="D131" t="e">
            <v>#N/A</v>
          </cell>
          <cell r="H131" t="str">
            <v>Dịch vụ số DN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</row>
        <row r="132">
          <cell r="B132" t="str">
            <v>DN3</v>
          </cell>
          <cell r="D132" t="e">
            <v>#N/A</v>
          </cell>
          <cell r="H132" t="str">
            <v>Dịch vụ số DN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</row>
        <row r="133">
          <cell r="B133" t="str">
            <v>DN3</v>
          </cell>
          <cell r="D133" t="e">
            <v>#N/A</v>
          </cell>
          <cell r="H133" t="str">
            <v>Dịch vụ số DN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</row>
        <row r="134">
          <cell r="B134" t="str">
            <v>DN3</v>
          </cell>
          <cell r="D134" t="e">
            <v>#N/A</v>
          </cell>
          <cell r="H134" t="str">
            <v>Dịch vụ số DN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</row>
        <row r="135">
          <cell r="B135" t="str">
            <v>DN3</v>
          </cell>
          <cell r="D135" t="e">
            <v>#N/A</v>
          </cell>
          <cell r="H135" t="str">
            <v>Dịch vụ số DN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</row>
        <row r="136">
          <cell r="B136" t="str">
            <v>DN3</v>
          </cell>
          <cell r="D136" t="e">
            <v>#N/A</v>
          </cell>
          <cell r="H136" t="str">
            <v>Dịch vụ số DN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</row>
        <row r="137">
          <cell r="B137" t="str">
            <v>DN3</v>
          </cell>
          <cell r="D137" t="e">
            <v>#N/A</v>
          </cell>
          <cell r="H137" t="str">
            <v>Dịch vụ số DN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</row>
        <row r="138">
          <cell r="B138" t="str">
            <v>DN3</v>
          </cell>
          <cell r="D138" t="e">
            <v>#N/A</v>
          </cell>
          <cell r="H138" t="str">
            <v>Dịch vụ số DN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</row>
        <row r="139">
          <cell r="B139" t="str">
            <v>DN3</v>
          </cell>
          <cell r="D139" t="e">
            <v>#N/A</v>
          </cell>
          <cell r="H139" t="str">
            <v>Dịch vụ số DN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</row>
        <row r="140">
          <cell r="B140" t="str">
            <v>DN3</v>
          </cell>
          <cell r="D140" t="e">
            <v>#N/A</v>
          </cell>
          <cell r="H140" t="str">
            <v>Dịch vụ số DN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</row>
        <row r="141">
          <cell r="B141" t="str">
            <v>DN3</v>
          </cell>
          <cell r="D141" t="e">
            <v>#N/A</v>
          </cell>
          <cell r="H141" t="str">
            <v>Dịch vụ số DN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</row>
        <row r="142">
          <cell r="B142" t="str">
            <v>DN3</v>
          </cell>
          <cell r="D142" t="e">
            <v>#N/A</v>
          </cell>
          <cell r="H142" t="str">
            <v>Dịch vụ số DN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</row>
        <row r="143">
          <cell r="B143" t="str">
            <v>DN3</v>
          </cell>
          <cell r="D143" t="e">
            <v>#N/A</v>
          </cell>
          <cell r="H143" t="str">
            <v>Dịch vụ số DN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</row>
        <row r="144">
          <cell r="B144" t="str">
            <v>DN3</v>
          </cell>
          <cell r="D144" t="str">
            <v>Tổng</v>
          </cell>
          <cell r="H144" t="str">
            <v>Dịch vụ số DN</v>
          </cell>
          <cell r="BB144">
            <v>3190.0560366710702</v>
          </cell>
          <cell r="BC144">
            <v>3087.4129891716798</v>
          </cell>
          <cell r="BD144">
            <v>3291.4147860017702</v>
          </cell>
          <cell r="BE144">
            <v>3564.5062761867398</v>
          </cell>
          <cell r="BF144">
            <v>3687.7720431867901</v>
          </cell>
          <cell r="BG144">
            <v>33376.532438504997</v>
          </cell>
          <cell r="BH144">
            <v>0</v>
          </cell>
          <cell r="BI144">
            <v>1821.7194366072999</v>
          </cell>
          <cell r="BJ144">
            <v>1618.4841784103801</v>
          </cell>
          <cell r="BK144">
            <v>2211.3832680789101</v>
          </cell>
          <cell r="BL144">
            <v>1893.7375961447999</v>
          </cell>
          <cell r="BM144">
            <v>2038.4614225560599</v>
          </cell>
          <cell r="BN144">
            <v>2070.80936719188</v>
          </cell>
        </row>
        <row r="145">
          <cell r="B145" t="str">
            <v>DN3</v>
          </cell>
          <cell r="D145" t="str">
            <v>Phòng</v>
          </cell>
          <cell r="H145" t="str">
            <v>Dịch vụ số DN</v>
          </cell>
          <cell r="BB145">
            <v>1698.5244324083301</v>
          </cell>
          <cell r="BC145">
            <v>2458.21286631763</v>
          </cell>
          <cell r="BD145">
            <v>2616.7177995885199</v>
          </cell>
          <cell r="BE145">
            <v>4448.1089061634902</v>
          </cell>
          <cell r="BF145">
            <v>8975.0569260864195</v>
          </cell>
          <cell r="BG145">
            <v>28024.611530826201</v>
          </cell>
          <cell r="BH145">
            <v>0</v>
          </cell>
          <cell r="BI145">
            <v>623.96611788829398</v>
          </cell>
          <cell r="BJ145">
            <v>607.01140747312695</v>
          </cell>
          <cell r="BK145">
            <v>700.973666152433</v>
          </cell>
          <cell r="BL145">
            <v>671.48121441657202</v>
          </cell>
          <cell r="BM145">
            <v>716.46611788829398</v>
          </cell>
          <cell r="BN145">
            <v>881.98121441657202</v>
          </cell>
        </row>
        <row r="146">
          <cell r="B146" t="str">
            <v>DN3</v>
          </cell>
          <cell r="D146" t="str">
            <v>Line Bán Lẻ, Cp, Idc, Ngân Hàng, Tài Chính, Nước Ngoài</v>
          </cell>
          <cell r="H146" t="str">
            <v>Hạ tầng CNTT</v>
          </cell>
          <cell r="BB146">
            <v>25</v>
          </cell>
          <cell r="BC146">
            <v>27</v>
          </cell>
          <cell r="BD146">
            <v>29</v>
          </cell>
          <cell r="BE146">
            <v>31</v>
          </cell>
          <cell r="BF146">
            <v>33</v>
          </cell>
          <cell r="BG146">
            <v>239</v>
          </cell>
          <cell r="BI146">
            <v>2</v>
          </cell>
          <cell r="BJ146">
            <v>2</v>
          </cell>
          <cell r="BK146">
            <v>2</v>
          </cell>
          <cell r="BL146">
            <v>2</v>
          </cell>
          <cell r="BM146">
            <v>2</v>
          </cell>
          <cell r="BN146">
            <v>1</v>
          </cell>
        </row>
        <row r="147">
          <cell r="B147" t="str">
            <v>DN3</v>
          </cell>
          <cell r="D147" t="str">
            <v>Line Bán Lẻ, Cp, Idc, Ngân Hàng, Tài Chính, Nước Ngoài</v>
          </cell>
          <cell r="H147" t="str">
            <v>Hạ tầng CNTT</v>
          </cell>
          <cell r="BB147">
            <v>25</v>
          </cell>
          <cell r="BC147">
            <v>27</v>
          </cell>
          <cell r="BD147">
            <v>29</v>
          </cell>
          <cell r="BE147">
            <v>31</v>
          </cell>
          <cell r="BF147">
            <v>33</v>
          </cell>
          <cell r="BG147">
            <v>239</v>
          </cell>
          <cell r="BI147">
            <v>2</v>
          </cell>
          <cell r="BJ147">
            <v>2</v>
          </cell>
          <cell r="BK147">
            <v>2</v>
          </cell>
          <cell r="BL147">
            <v>2</v>
          </cell>
          <cell r="BM147">
            <v>2</v>
          </cell>
          <cell r="BN147">
            <v>1</v>
          </cell>
        </row>
        <row r="148">
          <cell r="B148" t="str">
            <v>DN3</v>
          </cell>
          <cell r="D148" t="str">
            <v>Line Bán Lẻ, Cp, Idc, Ngân Hàng, Tài Chính, Nước Ngoài</v>
          </cell>
          <cell r="H148" t="str">
            <v>Hạ tầng CNTT</v>
          </cell>
          <cell r="BB148">
            <v>25</v>
          </cell>
          <cell r="BC148">
            <v>27</v>
          </cell>
          <cell r="BD148">
            <v>29</v>
          </cell>
          <cell r="BE148">
            <v>31</v>
          </cell>
          <cell r="BF148">
            <v>33</v>
          </cell>
          <cell r="BG148">
            <v>239</v>
          </cell>
          <cell r="BI148">
            <v>2</v>
          </cell>
          <cell r="BJ148">
            <v>2</v>
          </cell>
          <cell r="BK148">
            <v>2</v>
          </cell>
          <cell r="BL148">
            <v>2</v>
          </cell>
          <cell r="BM148">
            <v>2</v>
          </cell>
          <cell r="BN148">
            <v>1</v>
          </cell>
        </row>
        <row r="149">
          <cell r="B149" t="str">
            <v>DN3</v>
          </cell>
          <cell r="D149" t="str">
            <v>Line Bán Lẻ, Cp, Idc, Ngân Hàng, Tài Chính, Nước Ngoài</v>
          </cell>
          <cell r="H149" t="str">
            <v>Hạ tầng CNTT</v>
          </cell>
          <cell r="BB149">
            <v>23.048469413414299</v>
          </cell>
          <cell r="BC149">
            <v>26.297925756944899</v>
          </cell>
          <cell r="BD149">
            <v>29.3962445961252</v>
          </cell>
          <cell r="BE149">
            <v>32.645700939655697</v>
          </cell>
          <cell r="BF149">
            <v>35.970726035361402</v>
          </cell>
          <cell r="BG149">
            <v>219.6783625731</v>
          </cell>
          <cell r="BI149">
            <v>1.4358062913274501</v>
          </cell>
          <cell r="BJ149">
            <v>1.20910003480206</v>
          </cell>
          <cell r="BK149">
            <v>1.73808130002797</v>
          </cell>
          <cell r="BL149">
            <v>1.5113750435025799</v>
          </cell>
          <cell r="BM149">
            <v>1.5113750435025799</v>
          </cell>
          <cell r="BN149">
            <v>1.66251254785283</v>
          </cell>
        </row>
        <row r="150">
          <cell r="B150" t="str">
            <v>DN3</v>
          </cell>
          <cell r="D150" t="str">
            <v>Line Bán Lẻ, Cp, Idc, Ngân Hàng, Tài Chính, Nước Ngoài</v>
          </cell>
          <cell r="H150" t="str">
            <v>Hạ tầng CNTT</v>
          </cell>
          <cell r="BB150">
            <v>23.048469413414299</v>
          </cell>
          <cell r="BC150">
            <v>26.297925756944899</v>
          </cell>
          <cell r="BD150">
            <v>29.3962445961252</v>
          </cell>
          <cell r="BE150">
            <v>32.645700939655697</v>
          </cell>
          <cell r="BF150">
            <v>35.970726035361402</v>
          </cell>
          <cell r="BG150">
            <v>219.6783625731</v>
          </cell>
          <cell r="BI150">
            <v>1.4358062913274501</v>
          </cell>
          <cell r="BJ150">
            <v>1.20910003480206</v>
          </cell>
          <cell r="BK150">
            <v>1.73808130002797</v>
          </cell>
          <cell r="BL150">
            <v>1.5113750435025799</v>
          </cell>
          <cell r="BM150">
            <v>1.5113750435025799</v>
          </cell>
          <cell r="BN150">
            <v>1.66251254785283</v>
          </cell>
        </row>
        <row r="151">
          <cell r="B151" t="str">
            <v>DN3</v>
          </cell>
          <cell r="D151" t="str">
            <v>Line Bán Lẻ, Cp, Idc, Ngân Hàng, Tài Chính, Nước Ngoài</v>
          </cell>
          <cell r="H151" t="str">
            <v>Hạ tầng CNTT</v>
          </cell>
          <cell r="BB151">
            <v>25</v>
          </cell>
          <cell r="BC151">
            <v>27</v>
          </cell>
          <cell r="BD151">
            <v>29</v>
          </cell>
          <cell r="BE151">
            <v>31</v>
          </cell>
          <cell r="BF151">
            <v>33</v>
          </cell>
          <cell r="BG151">
            <v>239</v>
          </cell>
          <cell r="BI151">
            <v>2</v>
          </cell>
          <cell r="BJ151">
            <v>2</v>
          </cell>
          <cell r="BK151">
            <v>2</v>
          </cell>
          <cell r="BL151">
            <v>2</v>
          </cell>
          <cell r="BM151">
            <v>2</v>
          </cell>
          <cell r="BN151">
            <v>1</v>
          </cell>
        </row>
        <row r="152">
          <cell r="B152" t="str">
            <v>DN3</v>
          </cell>
          <cell r="D152" t="str">
            <v>Line CQ nhà nước, cơ quan HCSN</v>
          </cell>
          <cell r="H152" t="str">
            <v>Hạ tầng CNTT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</row>
        <row r="153">
          <cell r="B153" t="str">
            <v>DN3</v>
          </cell>
          <cell r="D153" t="str">
            <v>Line CQ nhà nước, cơ quan HCSN</v>
          </cell>
          <cell r="H153" t="str">
            <v>Hạ tầng CNTT</v>
          </cell>
          <cell r="BB153">
            <v>26.334198757989</v>
          </cell>
          <cell r="BC153">
            <v>29.453676847778301</v>
          </cell>
          <cell r="BD153">
            <v>32.428062933391402</v>
          </cell>
          <cell r="BE153">
            <v>35.547541023180699</v>
          </cell>
          <cell r="BF153">
            <v>38.739565115058198</v>
          </cell>
          <cell r="BG153">
            <v>254.781559333491</v>
          </cell>
          <cell r="BI153">
            <v>2.0675610595115299</v>
          </cell>
          <cell r="BJ153">
            <v>1.7411040501149699</v>
          </cell>
          <cell r="BK153">
            <v>2.5028370720402799</v>
          </cell>
          <cell r="BL153">
            <v>1.4509200417624799</v>
          </cell>
          <cell r="BM153">
            <v>1.4509200417624799</v>
          </cell>
          <cell r="BN153">
            <v>1.5960120459387299</v>
          </cell>
        </row>
        <row r="154">
          <cell r="B154" t="str">
            <v>DN3</v>
          </cell>
          <cell r="D154" t="str">
            <v>Line CQ nhà nước, cơ quan HCSN</v>
          </cell>
          <cell r="H154" t="str">
            <v>Hạ tầng CNTT</v>
          </cell>
          <cell r="BB154">
            <v>20.566791591983101</v>
          </cell>
          <cell r="BC154">
            <v>25.2460087266671</v>
          </cell>
          <cell r="BD154">
            <v>29.7075878550867</v>
          </cell>
          <cell r="BE154">
            <v>34.386804989770702</v>
          </cell>
          <cell r="BF154">
            <v>39.174841127586902</v>
          </cell>
          <cell r="BG154">
            <v>184.66584831531901</v>
          </cell>
          <cell r="BI154">
            <v>0</v>
          </cell>
          <cell r="BJ154">
            <v>0</v>
          </cell>
          <cell r="BK154">
            <v>0</v>
          </cell>
          <cell r="BL154">
            <v>2.1763800626437102</v>
          </cell>
          <cell r="BM154">
            <v>2.1763800626437102</v>
          </cell>
          <cell r="BN154">
            <v>2.3940180689080899</v>
          </cell>
        </row>
        <row r="155">
          <cell r="B155" t="str">
            <v>DN3</v>
          </cell>
          <cell r="D155" t="str">
            <v>Line CQ nhà nước, cơ quan HCSN</v>
          </cell>
          <cell r="H155" t="str">
            <v>Hạ tầng CNTT</v>
          </cell>
          <cell r="BB155">
            <v>31.865831417208401</v>
          </cell>
          <cell r="BC155">
            <v>35.7651790294451</v>
          </cell>
          <cell r="BD155">
            <v>39.483161636461503</v>
          </cell>
          <cell r="BE155">
            <v>43.382509248698099</v>
          </cell>
          <cell r="BF155">
            <v>47.372539363544902</v>
          </cell>
          <cell r="BG155">
            <v>307.504366351035</v>
          </cell>
          <cell r="BI155">
            <v>2.4121545694301201</v>
          </cell>
          <cell r="BJ155">
            <v>2.03128805846747</v>
          </cell>
          <cell r="BK155">
            <v>2.91997658404699</v>
          </cell>
          <cell r="BL155">
            <v>1.8136500522031</v>
          </cell>
          <cell r="BM155">
            <v>1.8136500522031</v>
          </cell>
          <cell r="BN155">
            <v>1.99501505742341</v>
          </cell>
        </row>
        <row r="156">
          <cell r="B156" t="str">
            <v>DN3</v>
          </cell>
          <cell r="D156" t="str">
            <v>Line CQ nhà nước, cơ quan HCSN</v>
          </cell>
          <cell r="H156" t="str">
            <v>Hạ tầng CNTT</v>
          </cell>
          <cell r="BB156">
            <v>31.865831417208401</v>
          </cell>
          <cell r="BC156">
            <v>35.7651790294451</v>
          </cell>
          <cell r="BD156">
            <v>39.483161636461503</v>
          </cell>
          <cell r="BE156">
            <v>43.382509248698099</v>
          </cell>
          <cell r="BF156">
            <v>47.372539363544902</v>
          </cell>
          <cell r="BG156">
            <v>307.504366351035</v>
          </cell>
          <cell r="BI156">
            <v>2.4121545694301201</v>
          </cell>
          <cell r="BJ156">
            <v>2.03128805846747</v>
          </cell>
          <cell r="BK156">
            <v>2.91997658404699</v>
          </cell>
          <cell r="BL156">
            <v>1.8136500522031</v>
          </cell>
          <cell r="BM156">
            <v>1.8136500522031</v>
          </cell>
          <cell r="BN156">
            <v>1.99501505742341</v>
          </cell>
        </row>
        <row r="157">
          <cell r="B157" t="str">
            <v>DN3</v>
          </cell>
          <cell r="D157" t="str">
            <v>Line Dịch vụ số 1</v>
          </cell>
          <cell r="H157" t="str">
            <v>Hạ tầng CNTT</v>
          </cell>
          <cell r="BB157">
            <v>12.5120262529963</v>
          </cell>
          <cell r="BC157">
            <v>14.2760168394844</v>
          </cell>
          <cell r="BD157">
            <v>15.957961352182201</v>
          </cell>
          <cell r="BE157">
            <v>17.721951938670198</v>
          </cell>
          <cell r="BF157">
            <v>19.526965562053299</v>
          </cell>
          <cell r="BG157">
            <v>119.253968253968</v>
          </cell>
          <cell r="BI157">
            <v>0.77943770100633003</v>
          </cell>
          <cell r="BJ157">
            <v>0.65636859032112005</v>
          </cell>
          <cell r="BK157">
            <v>0.94352984858661004</v>
          </cell>
          <cell r="BL157">
            <v>0.82046073790139895</v>
          </cell>
          <cell r="BM157">
            <v>0.82046073790139895</v>
          </cell>
          <cell r="BN157">
            <v>0.90250681169154001</v>
          </cell>
        </row>
        <row r="158">
          <cell r="B158" t="str">
            <v>DN3</v>
          </cell>
          <cell r="D158" t="str">
            <v>Line Dịch vụ số 1</v>
          </cell>
          <cell r="H158" t="str">
            <v>Hạ tầng CNTT</v>
          </cell>
          <cell r="BB158">
            <v>12.5120262529963</v>
          </cell>
          <cell r="BC158">
            <v>14.2760168394844</v>
          </cell>
          <cell r="BD158">
            <v>15.957961352182201</v>
          </cell>
          <cell r="BE158">
            <v>17.721951938670198</v>
          </cell>
          <cell r="BF158">
            <v>19.526965562053299</v>
          </cell>
          <cell r="BG158">
            <v>119.253968253968</v>
          </cell>
          <cell r="BI158">
            <v>0.77943770100633003</v>
          </cell>
          <cell r="BJ158">
            <v>0.65636859032112005</v>
          </cell>
          <cell r="BK158">
            <v>0.94352984858661004</v>
          </cell>
          <cell r="BL158">
            <v>0.82046073790139895</v>
          </cell>
          <cell r="BM158">
            <v>0.82046073790139895</v>
          </cell>
          <cell r="BN158">
            <v>0.90250681169154001</v>
          </cell>
        </row>
        <row r="159">
          <cell r="B159" t="str">
            <v>DN3</v>
          </cell>
          <cell r="D159" t="str">
            <v>Line Dịch vụ số 1</v>
          </cell>
          <cell r="H159" t="str">
            <v>Hạ tầng CNTT</v>
          </cell>
          <cell r="BB159">
            <v>12.5120262529963</v>
          </cell>
          <cell r="BC159">
            <v>14.2760168394844</v>
          </cell>
          <cell r="BD159">
            <v>15.957961352182201</v>
          </cell>
          <cell r="BE159">
            <v>17.721951938670198</v>
          </cell>
          <cell r="BF159">
            <v>19.526965562053299</v>
          </cell>
          <cell r="BG159">
            <v>119.253968253968</v>
          </cell>
          <cell r="BI159">
            <v>0.77943770100633003</v>
          </cell>
          <cell r="BJ159">
            <v>0.65636859032112005</v>
          </cell>
          <cell r="BK159">
            <v>0.94352984858661004</v>
          </cell>
          <cell r="BL159">
            <v>0.82046073790139895</v>
          </cell>
          <cell r="BM159">
            <v>0.82046073790139895</v>
          </cell>
          <cell r="BN159">
            <v>0.90250681169154001</v>
          </cell>
        </row>
        <row r="160">
          <cell r="B160" t="str">
            <v>DN3</v>
          </cell>
          <cell r="D160" t="str">
            <v>Line Dịch vụ số 1</v>
          </cell>
          <cell r="H160" t="str">
            <v>Hạ tầng CNTT</v>
          </cell>
          <cell r="BB160">
            <v>12.5120262529963</v>
          </cell>
          <cell r="BC160">
            <v>14.2760168394844</v>
          </cell>
          <cell r="BD160">
            <v>15.957961352182201</v>
          </cell>
          <cell r="BE160">
            <v>17.721951938670198</v>
          </cell>
          <cell r="BF160">
            <v>19.526965562053299</v>
          </cell>
          <cell r="BG160">
            <v>119.253968253968</v>
          </cell>
          <cell r="BI160">
            <v>0.77943770100633003</v>
          </cell>
          <cell r="BJ160">
            <v>0.65636859032112005</v>
          </cell>
          <cell r="BK160">
            <v>0.94352984858661004</v>
          </cell>
          <cell r="BL160">
            <v>0.82046073790139895</v>
          </cell>
          <cell r="BM160">
            <v>0.82046073790139895</v>
          </cell>
          <cell r="BN160">
            <v>0.90250681169154001</v>
          </cell>
        </row>
        <row r="161">
          <cell r="B161" t="str">
            <v>DN3</v>
          </cell>
          <cell r="D161" t="str">
            <v>Line Dịch vụ số 1</v>
          </cell>
          <cell r="H161" t="str">
            <v>Hạ tầng CNTT</v>
          </cell>
          <cell r="BB161">
            <v>12.5120262529963</v>
          </cell>
          <cell r="BC161">
            <v>14.2760168394844</v>
          </cell>
          <cell r="BD161">
            <v>15.957961352182201</v>
          </cell>
          <cell r="BE161">
            <v>17.721951938670198</v>
          </cell>
          <cell r="BF161">
            <v>19.526965562053299</v>
          </cell>
          <cell r="BG161">
            <v>119.253968253968</v>
          </cell>
          <cell r="BI161">
            <v>0.77943770100633003</v>
          </cell>
          <cell r="BJ161">
            <v>0.65636859032112005</v>
          </cell>
          <cell r="BK161">
            <v>0.94352984858661004</v>
          </cell>
          <cell r="BL161">
            <v>0.82046073790139895</v>
          </cell>
          <cell r="BM161">
            <v>0.82046073790139895</v>
          </cell>
          <cell r="BN161">
            <v>0.90250681169154001</v>
          </cell>
        </row>
        <row r="162">
          <cell r="B162" t="str">
            <v>DN3</v>
          </cell>
          <cell r="D162" t="str">
            <v>Line Dịch vụ số 1</v>
          </cell>
          <cell r="H162" t="str">
            <v>Hạ tầng CNTT</v>
          </cell>
          <cell r="BB162">
            <v>12.5120262529963</v>
          </cell>
          <cell r="BC162">
            <v>14.2760168394844</v>
          </cell>
          <cell r="BD162">
            <v>15.957961352182201</v>
          </cell>
          <cell r="BE162">
            <v>17.721951938670198</v>
          </cell>
          <cell r="BF162">
            <v>19.526965562053299</v>
          </cell>
          <cell r="BG162">
            <v>119.253968253968</v>
          </cell>
          <cell r="BI162">
            <v>0.77943770100633003</v>
          </cell>
          <cell r="BJ162">
            <v>0.65636859032112005</v>
          </cell>
          <cell r="BK162">
            <v>0.94352984858661004</v>
          </cell>
          <cell r="BL162">
            <v>0.82046073790139895</v>
          </cell>
          <cell r="BM162">
            <v>0.82046073790139895</v>
          </cell>
          <cell r="BN162">
            <v>0.90250681169154001</v>
          </cell>
        </row>
        <row r="163">
          <cell r="B163" t="str">
            <v>DN3</v>
          </cell>
          <cell r="D163" t="str">
            <v>Line Dịch vụ số 2</v>
          </cell>
          <cell r="H163" t="str">
            <v>Hạ tầng CNTT</v>
          </cell>
          <cell r="BB163">
            <v>102.463823548161</v>
          </cell>
          <cell r="BC163">
            <v>116.909542933639</v>
          </cell>
          <cell r="BD163">
            <v>130.68336839421201</v>
          </cell>
          <cell r="BE163">
            <v>145.12908777969</v>
          </cell>
          <cell r="BF163">
            <v>159.910754127621</v>
          </cell>
          <cell r="BG163">
            <v>976.59781985083202</v>
          </cell>
          <cell r="BI163">
            <v>6.3829922866067497</v>
          </cell>
          <cell r="BJ163">
            <v>5.3751513992477902</v>
          </cell>
          <cell r="BK163">
            <v>7.7267801364187001</v>
          </cell>
          <cell r="BL163">
            <v>6.7189392490597299</v>
          </cell>
          <cell r="BM163">
            <v>6.7189392490597299</v>
          </cell>
          <cell r="BN163">
            <v>7.3908331739656896</v>
          </cell>
        </row>
        <row r="164">
          <cell r="B164" t="str">
            <v>DN3</v>
          </cell>
          <cell r="D164" t="str">
            <v>Line Dịch vụ số 2</v>
          </cell>
          <cell r="H164" t="str">
            <v>Hạ tầng CNTT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</row>
        <row r="165">
          <cell r="B165" t="str">
            <v>DN3</v>
          </cell>
          <cell r="D165" t="str">
            <v>Line Dịch vụ số 2</v>
          </cell>
          <cell r="H165" t="str">
            <v>Hạ tầng CNTT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</row>
        <row r="166">
          <cell r="B166" t="str">
            <v>DN3</v>
          </cell>
          <cell r="D166" t="str">
            <v>Line Dịch vụ số 2</v>
          </cell>
          <cell r="H166" t="str">
            <v>Hạ tầng CNTT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</row>
        <row r="167">
          <cell r="B167" t="str">
            <v>DN3</v>
          </cell>
          <cell r="D167" t="str">
            <v>Line Dịch vụ số 2</v>
          </cell>
          <cell r="H167" t="str">
            <v>Hạ tầng CNTT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</row>
        <row r="168">
          <cell r="B168" t="str">
            <v>DN3</v>
          </cell>
          <cell r="D168" t="str">
            <v>Line Dịch vụ số 2</v>
          </cell>
          <cell r="H168" t="str">
            <v>Hạ tầng CNTT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</row>
        <row r="169">
          <cell r="B169" t="str">
            <v>DN3</v>
          </cell>
          <cell r="D169" t="str">
            <v>Line Dịch vụ số 2</v>
          </cell>
          <cell r="H169" t="str">
            <v>Hạ tầng CNTT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</row>
        <row r="170">
          <cell r="B170" t="str">
            <v>DN3</v>
          </cell>
          <cell r="D170" t="str">
            <v>Line Dịch vụ số 2</v>
          </cell>
          <cell r="H170" t="str">
            <v>Hạ tầng CNTT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</row>
        <row r="171">
          <cell r="B171" t="str">
            <v>DN3</v>
          </cell>
          <cell r="D171" t="str">
            <v>Line Dịch vụ số 2</v>
          </cell>
          <cell r="H171" t="str">
            <v>Hạ tầng CNTT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</row>
        <row r="172">
          <cell r="B172" t="str">
            <v>DN3</v>
          </cell>
          <cell r="D172" t="str">
            <v>Line Dịch vụ số 2</v>
          </cell>
          <cell r="H172" t="str">
            <v>Hạ tầng CNTT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</row>
        <row r="173">
          <cell r="B173" t="str">
            <v>DN3</v>
          </cell>
          <cell r="D173" t="str">
            <v>Line Dịch vụ số 2</v>
          </cell>
          <cell r="H173" t="str">
            <v>Hạ tầng CNTT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</row>
        <row r="174">
          <cell r="B174" t="str">
            <v>DN3</v>
          </cell>
          <cell r="D174" t="str">
            <v>Line Dịch vụ số 2</v>
          </cell>
          <cell r="H174" t="str">
            <v>Hạ tầng CNTT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</row>
        <row r="175">
          <cell r="B175" t="str">
            <v>DN3</v>
          </cell>
          <cell r="D175" t="str">
            <v>Line Khách hàng doanh nghiệp vừa và nhỏ 3</v>
          </cell>
          <cell r="H175" t="str">
            <v>Hạ tầng CNTT</v>
          </cell>
          <cell r="BB175">
            <v>5.1707836790187196</v>
          </cell>
          <cell r="BC175">
            <v>6.6924248427858304</v>
          </cell>
          <cell r="BD175">
            <v>8.4098054518154797</v>
          </cell>
          <cell r="BE175">
            <v>10.322925506107699</v>
          </cell>
          <cell r="BF175">
            <v>12.4387757001361</v>
          </cell>
          <cell r="BG175">
            <v>53.345989528515297</v>
          </cell>
          <cell r="BI175">
            <v>4.4274398333193202E-2</v>
          </cell>
          <cell r="BJ175">
            <v>0.12583250052591799</v>
          </cell>
          <cell r="BK175">
            <v>0.216711528683525</v>
          </cell>
          <cell r="BL175">
            <v>0.316911482806014</v>
          </cell>
          <cell r="BM175">
            <v>0.41012074245484198</v>
          </cell>
          <cell r="BN175">
            <v>0.50799046508611101</v>
          </cell>
        </row>
        <row r="176">
          <cell r="B176" t="str">
            <v>DN3</v>
          </cell>
          <cell r="D176" t="str">
            <v>Line CQ nhà nước, cơ quan HCSN</v>
          </cell>
          <cell r="H176" t="str">
            <v>Hạ tầng CNTT</v>
          </cell>
          <cell r="BB176">
            <v>300</v>
          </cell>
          <cell r="BC176">
            <v>300</v>
          </cell>
          <cell r="BD176">
            <v>300</v>
          </cell>
          <cell r="BE176">
            <v>300</v>
          </cell>
          <cell r="BF176">
            <v>300</v>
          </cell>
          <cell r="BG176">
            <v>2400</v>
          </cell>
          <cell r="BI176">
            <v>0</v>
          </cell>
          <cell r="BJ176">
            <v>0</v>
          </cell>
          <cell r="BK176">
            <v>100</v>
          </cell>
          <cell r="BL176">
            <v>0</v>
          </cell>
          <cell r="BM176">
            <v>100</v>
          </cell>
          <cell r="BN176">
            <v>0</v>
          </cell>
        </row>
        <row r="177">
          <cell r="B177" t="str">
            <v>DN3</v>
          </cell>
          <cell r="D177" t="str">
            <v>Line Khách hàng doanh nghiệp vừa và nhỏ 1</v>
          </cell>
          <cell r="H177" t="str">
            <v>Hạ tầng CNTT</v>
          </cell>
          <cell r="BB177">
            <v>27.6581632960972</v>
          </cell>
          <cell r="BC177">
            <v>31.557510908333899</v>
          </cell>
          <cell r="BD177">
            <v>35.275493515350298</v>
          </cell>
          <cell r="BE177">
            <v>39.174841127586902</v>
          </cell>
          <cell r="BF177">
            <v>43.164871242433698</v>
          </cell>
          <cell r="BG177">
            <v>263.61403508772003</v>
          </cell>
          <cell r="BI177">
            <v>1.72296754959295</v>
          </cell>
          <cell r="BJ177">
            <v>1.4509200417624699</v>
          </cell>
          <cell r="BK177">
            <v>2.0856975600335699</v>
          </cell>
          <cell r="BL177">
            <v>1.8136500522031</v>
          </cell>
          <cell r="BM177">
            <v>1.8136500522031</v>
          </cell>
          <cell r="BN177">
            <v>1.99501505742339</v>
          </cell>
        </row>
        <row r="178">
          <cell r="B178" t="str">
            <v>DN3</v>
          </cell>
          <cell r="D178" t="str">
            <v>Line Khách hàng doanh nghiệp vừa và nhỏ 1</v>
          </cell>
          <cell r="H178" t="str">
            <v>Hạ tầng CNTT</v>
          </cell>
          <cell r="BB178">
            <v>27.6581632960972</v>
          </cell>
          <cell r="BC178">
            <v>31.557510908333899</v>
          </cell>
          <cell r="BD178">
            <v>35.275493515350298</v>
          </cell>
          <cell r="BE178">
            <v>39.174841127586902</v>
          </cell>
          <cell r="BF178">
            <v>43.164871242433698</v>
          </cell>
          <cell r="BG178">
            <v>263.61403508772003</v>
          </cell>
          <cell r="BI178">
            <v>1.72296754959295</v>
          </cell>
          <cell r="BJ178">
            <v>1.4509200417624699</v>
          </cell>
          <cell r="BK178">
            <v>2.0856975600335699</v>
          </cell>
          <cell r="BL178">
            <v>1.8136500522031</v>
          </cell>
          <cell r="BM178">
            <v>1.8136500522031</v>
          </cell>
          <cell r="BN178">
            <v>1.99501505742339</v>
          </cell>
        </row>
        <row r="179">
          <cell r="B179" t="str">
            <v>DN3</v>
          </cell>
          <cell r="D179" t="str">
            <v>Line Khách hàng doanh nghiệp vừa và nhỏ 1</v>
          </cell>
          <cell r="H179" t="str">
            <v>Hạ tầng CNTT</v>
          </cell>
          <cell r="BB179">
            <v>27.6581632960972</v>
          </cell>
          <cell r="BC179">
            <v>31.557510908333899</v>
          </cell>
          <cell r="BD179">
            <v>35.275493515350298</v>
          </cell>
          <cell r="BE179">
            <v>39.174841127586902</v>
          </cell>
          <cell r="BF179">
            <v>43.164871242433698</v>
          </cell>
          <cell r="BG179">
            <v>263.61403508772003</v>
          </cell>
          <cell r="BI179">
            <v>1.72296754959295</v>
          </cell>
          <cell r="BJ179">
            <v>1.4509200417624699</v>
          </cell>
          <cell r="BK179">
            <v>2.0856975600335699</v>
          </cell>
          <cell r="BL179">
            <v>1.8136500522031</v>
          </cell>
          <cell r="BM179">
            <v>1.8136500522031</v>
          </cell>
          <cell r="BN179">
            <v>1.99501505742339</v>
          </cell>
        </row>
        <row r="180">
          <cell r="B180" t="str">
            <v>DN3</v>
          </cell>
          <cell r="D180" t="str">
            <v>Line Khách hàng doanh nghiệp vừa và nhỏ 1</v>
          </cell>
          <cell r="H180" t="str">
            <v>Hạ tầng CNTT</v>
          </cell>
          <cell r="BB180">
            <v>27.6581632960972</v>
          </cell>
          <cell r="BC180">
            <v>31.557510908333899</v>
          </cell>
          <cell r="BD180">
            <v>35.275493515350298</v>
          </cell>
          <cell r="BE180">
            <v>39.174841127586902</v>
          </cell>
          <cell r="BF180">
            <v>43.164871242433698</v>
          </cell>
          <cell r="BG180">
            <v>263.61403508772003</v>
          </cell>
          <cell r="BI180">
            <v>1.72296754959295</v>
          </cell>
          <cell r="BJ180">
            <v>1.4509200417624699</v>
          </cell>
          <cell r="BK180">
            <v>2.0856975600335699</v>
          </cell>
          <cell r="BL180">
            <v>1.8136500522031</v>
          </cell>
          <cell r="BM180">
            <v>1.8136500522031</v>
          </cell>
          <cell r="BN180">
            <v>1.99501505742339</v>
          </cell>
        </row>
        <row r="181">
          <cell r="B181" t="str">
            <v>DN3</v>
          </cell>
          <cell r="D181" t="str">
            <v>Line Khách hàng doanh nghiệp vừa và nhỏ 1</v>
          </cell>
          <cell r="H181" t="str">
            <v>Hạ tầng CNTT</v>
          </cell>
          <cell r="BB181">
            <v>27.6581632960972</v>
          </cell>
          <cell r="BC181">
            <v>31.557510908333899</v>
          </cell>
          <cell r="BD181">
            <v>35.275493515350298</v>
          </cell>
          <cell r="BE181">
            <v>39.174841127586902</v>
          </cell>
          <cell r="BF181">
            <v>43.164871242433698</v>
          </cell>
          <cell r="BG181">
            <v>263.61403508772003</v>
          </cell>
          <cell r="BI181">
            <v>1.72296754959295</v>
          </cell>
          <cell r="BJ181">
            <v>1.4509200417624699</v>
          </cell>
          <cell r="BK181">
            <v>2.0856975600335699</v>
          </cell>
          <cell r="BL181">
            <v>1.8136500522031</v>
          </cell>
          <cell r="BM181">
            <v>1.8136500522031</v>
          </cell>
          <cell r="BN181">
            <v>1.99501505742339</v>
          </cell>
        </row>
        <row r="182">
          <cell r="B182" t="str">
            <v>DN3</v>
          </cell>
          <cell r="D182" t="str">
            <v>Line Khách hàng doanh nghiệp vừa và nhỏ 1</v>
          </cell>
          <cell r="H182" t="str">
            <v>Hạ tầng CNTT</v>
          </cell>
          <cell r="BB182">
            <v>27.6581632960972</v>
          </cell>
          <cell r="BC182">
            <v>31.557510908333899</v>
          </cell>
          <cell r="BD182">
            <v>35.275493515350298</v>
          </cell>
          <cell r="BE182">
            <v>39.174841127586902</v>
          </cell>
          <cell r="BF182">
            <v>43.164871242433698</v>
          </cell>
          <cell r="BG182">
            <v>263.61403508772003</v>
          </cell>
          <cell r="BI182">
            <v>1.72296754959295</v>
          </cell>
          <cell r="BJ182">
            <v>1.4509200417624699</v>
          </cell>
          <cell r="BK182">
            <v>2.0856975600335699</v>
          </cell>
          <cell r="BL182">
            <v>1.8136500522031</v>
          </cell>
          <cell r="BM182">
            <v>1.8136500522031</v>
          </cell>
          <cell r="BN182">
            <v>1.99501505742339</v>
          </cell>
        </row>
        <row r="183">
          <cell r="B183" t="str">
            <v>DN3</v>
          </cell>
          <cell r="D183" t="str">
            <v>Line Khách hàng doanh nghiệp vừa và nhỏ 2</v>
          </cell>
          <cell r="H183" t="str">
            <v>Hạ tầng CNTT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</row>
        <row r="184">
          <cell r="B184" t="str">
            <v>DN3</v>
          </cell>
          <cell r="D184" t="str">
            <v>Line Khách hàng doanh nghiệp vừa và nhỏ 2</v>
          </cell>
          <cell r="H184" t="str">
            <v>Hạ tầng CNTT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</row>
        <row r="185">
          <cell r="B185" t="str">
            <v>DN3</v>
          </cell>
          <cell r="D185" t="str">
            <v>Line Khách hàng doanh nghiệp vừa và nhỏ 2</v>
          </cell>
          <cell r="H185" t="str">
            <v>Hạ tầng CNTT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</row>
        <row r="186">
          <cell r="B186" t="str">
            <v>DN3</v>
          </cell>
          <cell r="D186" t="str">
            <v>Line Khách hàng doanh nghiệp vừa và nhỏ 2</v>
          </cell>
          <cell r="H186" t="str">
            <v>Hạ tầng CNTT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</row>
        <row r="187">
          <cell r="B187" t="str">
            <v>DN3</v>
          </cell>
          <cell r="D187" t="str">
            <v>Line Khách hàng doanh nghiệp vừa và nhỏ 2</v>
          </cell>
          <cell r="H187" t="str">
            <v>Hạ tầng CNTT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</row>
        <row r="188">
          <cell r="B188" t="str">
            <v>DN3</v>
          </cell>
          <cell r="D188" t="str">
            <v>Line Khách hàng doanh nghiệp vừa và nhỏ 3</v>
          </cell>
          <cell r="H188" t="str">
            <v>Hạ tầng CNTT</v>
          </cell>
          <cell r="BB188">
            <v>5.1707836790187196</v>
          </cell>
          <cell r="BC188">
            <v>6.6924248427858304</v>
          </cell>
          <cell r="BD188">
            <v>8.4098054518154797</v>
          </cell>
          <cell r="BE188">
            <v>10.322925506107699</v>
          </cell>
          <cell r="BF188">
            <v>12.4387757001361</v>
          </cell>
          <cell r="BG188">
            <v>53.345989528515297</v>
          </cell>
          <cell r="BI188">
            <v>4.4274398333193202E-2</v>
          </cell>
          <cell r="BJ188">
            <v>0.12583250052591799</v>
          </cell>
          <cell r="BK188">
            <v>0.216711528683525</v>
          </cell>
          <cell r="BL188">
            <v>0.316911482806014</v>
          </cell>
          <cell r="BM188">
            <v>0.41012074245484198</v>
          </cell>
          <cell r="BN188">
            <v>0.50799046508611101</v>
          </cell>
        </row>
        <row r="189">
          <cell r="B189" t="str">
            <v>DN3</v>
          </cell>
          <cell r="D189" t="str">
            <v>Line Khách hàng doanh nghiệp vừa và nhỏ 3</v>
          </cell>
          <cell r="H189" t="str">
            <v>Hạ tầng CNTT</v>
          </cell>
          <cell r="BB189">
            <v>10.3415673580374</v>
          </cell>
          <cell r="BC189">
            <v>13.3848496855717</v>
          </cell>
          <cell r="BD189">
            <v>16.819610903630899</v>
          </cell>
          <cell r="BE189">
            <v>20.645851012215299</v>
          </cell>
          <cell r="BF189">
            <v>24.8775514002721</v>
          </cell>
          <cell r="BG189">
            <v>106.69197905703101</v>
          </cell>
          <cell r="BI189">
            <v>8.8548796666386403E-2</v>
          </cell>
          <cell r="BJ189">
            <v>0.25166500105183498</v>
          </cell>
          <cell r="BK189">
            <v>0.43342305736705</v>
          </cell>
          <cell r="BL189">
            <v>0.633822965612029</v>
          </cell>
          <cell r="BM189">
            <v>0.82024148490968496</v>
          </cell>
          <cell r="BN189">
            <v>1.01598093017222</v>
          </cell>
        </row>
        <row r="190">
          <cell r="B190" t="str">
            <v>DN3</v>
          </cell>
          <cell r="D190" t="str">
            <v>Line Khách hàng doanh nghiệp vừa và nhỏ 3</v>
          </cell>
          <cell r="H190" t="str">
            <v>Hạ tầng CNTT</v>
          </cell>
          <cell r="BB190">
            <v>10.3415673580374</v>
          </cell>
          <cell r="BC190">
            <v>13.3848496855717</v>
          </cell>
          <cell r="BD190">
            <v>16.819610903630899</v>
          </cell>
          <cell r="BE190">
            <v>20.645851012215299</v>
          </cell>
          <cell r="BF190">
            <v>24.8775514002721</v>
          </cell>
          <cell r="BG190">
            <v>106.69197905703101</v>
          </cell>
          <cell r="BI190">
            <v>8.8548796666386403E-2</v>
          </cell>
          <cell r="BJ190">
            <v>0.25166500105183498</v>
          </cell>
          <cell r="BK190">
            <v>0.43342305736705</v>
          </cell>
          <cell r="BL190">
            <v>0.633822965612029</v>
          </cell>
          <cell r="BM190">
            <v>0.82024148490968496</v>
          </cell>
          <cell r="BN190">
            <v>1.01598093017222</v>
          </cell>
        </row>
        <row r="191">
          <cell r="B191" t="str">
            <v>DN3</v>
          </cell>
          <cell r="D191" t="str">
            <v>Line Khách hàng doanh nghiệp vừa và nhỏ 3</v>
          </cell>
          <cell r="H191" t="str">
            <v>Hạ tầng CNTT</v>
          </cell>
          <cell r="BB191">
            <v>10.3415673580374</v>
          </cell>
          <cell r="BC191">
            <v>13.3848496855717</v>
          </cell>
          <cell r="BD191">
            <v>16.819610903630899</v>
          </cell>
          <cell r="BE191">
            <v>20.645851012215299</v>
          </cell>
          <cell r="BF191">
            <v>24.8775514002721</v>
          </cell>
          <cell r="BG191">
            <v>106.69197905703101</v>
          </cell>
          <cell r="BI191">
            <v>8.8548796666386403E-2</v>
          </cell>
          <cell r="BJ191">
            <v>0.25166500105183498</v>
          </cell>
          <cell r="BK191">
            <v>0.43342305736705</v>
          </cell>
          <cell r="BL191">
            <v>0.633822965612029</v>
          </cell>
          <cell r="BM191">
            <v>0.82024148490968496</v>
          </cell>
          <cell r="BN191">
            <v>1.01598093017222</v>
          </cell>
        </row>
        <row r="192">
          <cell r="B192" t="str">
            <v>DN3</v>
          </cell>
          <cell r="D192" t="str">
            <v>Line Khách hàng doanh nghiệp vừa và nhỏ 3</v>
          </cell>
          <cell r="H192" t="str">
            <v>Hạ tầng CNTT</v>
          </cell>
          <cell r="BB192">
            <v>10.3415673580374</v>
          </cell>
          <cell r="BC192">
            <v>13.3848496855717</v>
          </cell>
          <cell r="BD192">
            <v>16.819610903630899</v>
          </cell>
          <cell r="BE192">
            <v>20.645851012215299</v>
          </cell>
          <cell r="BF192">
            <v>24.8775514002721</v>
          </cell>
          <cell r="BG192">
            <v>106.69197905703101</v>
          </cell>
          <cell r="BI192">
            <v>8.8548796666386403E-2</v>
          </cell>
          <cell r="BJ192">
            <v>0.25166500105183498</v>
          </cell>
          <cell r="BK192">
            <v>0.43342305736705</v>
          </cell>
          <cell r="BL192">
            <v>0.633822965612029</v>
          </cell>
          <cell r="BM192">
            <v>0.82024148490968496</v>
          </cell>
          <cell r="BN192">
            <v>1.01598093017222</v>
          </cell>
        </row>
        <row r="193">
          <cell r="B193" t="str">
            <v>DN3</v>
          </cell>
          <cell r="D193" t="str">
            <v>Line Khách sạn, du lịch, bất động sản, vận tải</v>
          </cell>
          <cell r="H193" t="str">
            <v>Hạ tầng CNTT</v>
          </cell>
          <cell r="BB193">
            <v>30.922733390062799</v>
          </cell>
          <cell r="BC193">
            <v>35.012514257780801</v>
          </cell>
          <cell r="BD193">
            <v>39.301796631241103</v>
          </cell>
          <cell r="BE193">
            <v>43.690829757572601</v>
          </cell>
          <cell r="BF193">
            <v>48.079862883903999</v>
          </cell>
          <cell r="BG193">
            <v>294.46422247569501</v>
          </cell>
          <cell r="BI193">
            <v>1.5960120459387299</v>
          </cell>
          <cell r="BJ193">
            <v>2.2942673160369198</v>
          </cell>
          <cell r="BK193">
            <v>1.9950150574234</v>
          </cell>
          <cell r="BL193">
            <v>1.9950150574234</v>
          </cell>
          <cell r="BM193">
            <v>2.19451656316574</v>
          </cell>
          <cell r="BN193">
            <v>2.0947658102945801</v>
          </cell>
        </row>
        <row r="194">
          <cell r="B194" t="str">
            <v>DN3</v>
          </cell>
          <cell r="D194" t="str">
            <v>Line Khách sạn, du lịch, bất động sản, vận tải</v>
          </cell>
          <cell r="H194" t="str">
            <v>Hạ tầng CNTT</v>
          </cell>
          <cell r="BB194">
            <v>30.922733390062799</v>
          </cell>
          <cell r="BC194">
            <v>35.012514257780801</v>
          </cell>
          <cell r="BD194">
            <v>39.301796631241103</v>
          </cell>
          <cell r="BE194">
            <v>43.690829757572601</v>
          </cell>
          <cell r="BF194">
            <v>48.079862883903999</v>
          </cell>
          <cell r="BG194">
            <v>294.46422247569501</v>
          </cell>
          <cell r="BI194">
            <v>1.5960120459387299</v>
          </cell>
          <cell r="BJ194">
            <v>2.2942673160369198</v>
          </cell>
          <cell r="BK194">
            <v>1.9950150574234</v>
          </cell>
          <cell r="BL194">
            <v>1.9950150574234</v>
          </cell>
          <cell r="BM194">
            <v>2.19451656316574</v>
          </cell>
          <cell r="BN194">
            <v>2.0947658102945801</v>
          </cell>
        </row>
        <row r="195">
          <cell r="B195" t="str">
            <v>DN3</v>
          </cell>
          <cell r="D195" t="str">
            <v>Line Khách sạn, du lịch, bất động sản, vận tải</v>
          </cell>
          <cell r="H195" t="str">
            <v>Hạ tầng CNTT</v>
          </cell>
          <cell r="BB195">
            <v>30.922733390062799</v>
          </cell>
          <cell r="BC195">
            <v>35.012514257780801</v>
          </cell>
          <cell r="BD195">
            <v>39.301796631241103</v>
          </cell>
          <cell r="BE195">
            <v>43.690829757572601</v>
          </cell>
          <cell r="BF195">
            <v>48.079862883903999</v>
          </cell>
          <cell r="BG195">
            <v>294.46422247569501</v>
          </cell>
          <cell r="BI195">
            <v>1.5960120459387299</v>
          </cell>
          <cell r="BJ195">
            <v>2.2942673160369198</v>
          </cell>
          <cell r="BK195">
            <v>1.9950150574234</v>
          </cell>
          <cell r="BL195">
            <v>1.9950150574234</v>
          </cell>
          <cell r="BM195">
            <v>2.19451656316574</v>
          </cell>
          <cell r="BN195">
            <v>2.0947658102945801</v>
          </cell>
        </row>
        <row r="196">
          <cell r="B196" t="str">
            <v>DN3</v>
          </cell>
          <cell r="D196" t="str">
            <v>Line Khách sạn, du lịch, bất động sản, vận tải</v>
          </cell>
          <cell r="H196" t="str">
            <v>Hạ tầng CNTT</v>
          </cell>
          <cell r="BB196">
            <v>30.922733390062799</v>
          </cell>
          <cell r="BC196">
            <v>35.012514257780801</v>
          </cell>
          <cell r="BD196">
            <v>39.301796631241103</v>
          </cell>
          <cell r="BE196">
            <v>43.690829757572601</v>
          </cell>
          <cell r="BF196">
            <v>48.079862883903999</v>
          </cell>
          <cell r="BG196">
            <v>294.46422247569501</v>
          </cell>
          <cell r="BI196">
            <v>1.5960120459387299</v>
          </cell>
          <cell r="BJ196">
            <v>2.2942673160369198</v>
          </cell>
          <cell r="BK196">
            <v>1.9950150574234</v>
          </cell>
          <cell r="BL196">
            <v>1.9950150574234</v>
          </cell>
          <cell r="BM196">
            <v>2.19451656316574</v>
          </cell>
          <cell r="BN196">
            <v>2.0947658102945801</v>
          </cell>
        </row>
        <row r="197">
          <cell r="B197" t="str">
            <v>DN3</v>
          </cell>
          <cell r="D197" t="str">
            <v>Line Khách sạn, du lịch, bất động sản, vận tải</v>
          </cell>
          <cell r="H197" t="str">
            <v>Hạ tầng CNTT</v>
          </cell>
          <cell r="BB197">
            <v>30.922733390062799</v>
          </cell>
          <cell r="BC197">
            <v>35.012514257780801</v>
          </cell>
          <cell r="BD197">
            <v>39.301796631241103</v>
          </cell>
          <cell r="BE197">
            <v>43.690829757572601</v>
          </cell>
          <cell r="BF197">
            <v>48.079862883903999</v>
          </cell>
          <cell r="BG197">
            <v>294.46422247569501</v>
          </cell>
          <cell r="BI197">
            <v>1.5960120459387299</v>
          </cell>
          <cell r="BJ197">
            <v>2.2942673160369198</v>
          </cell>
          <cell r="BK197">
            <v>1.9950150574234</v>
          </cell>
          <cell r="BL197">
            <v>1.9950150574234</v>
          </cell>
          <cell r="BM197">
            <v>2.19451656316574</v>
          </cell>
          <cell r="BN197">
            <v>2.0947658102945801</v>
          </cell>
        </row>
        <row r="198">
          <cell r="B198" t="str">
            <v>DN3</v>
          </cell>
          <cell r="D198" t="e">
            <v>#N/A</v>
          </cell>
          <cell r="H198" t="str">
            <v>Hạ tầng CNTT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</row>
        <row r="199">
          <cell r="B199" t="str">
            <v>DN3</v>
          </cell>
          <cell r="D199" t="str">
            <v>Line Bán Lẻ, Cp, Idc, Ngân Hàng, Tài Chính, Nước Ngoài</v>
          </cell>
          <cell r="H199" t="str">
            <v>Hạ tầng CNTT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</row>
        <row r="200">
          <cell r="B200" t="str">
            <v>DN3</v>
          </cell>
          <cell r="D200" t="e">
            <v>#N/A</v>
          </cell>
          <cell r="H200" t="str">
            <v>Hạ tầng CNTT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</row>
        <row r="201">
          <cell r="B201" t="str">
            <v>DN3</v>
          </cell>
          <cell r="D201" t="e">
            <v>#N/A</v>
          </cell>
          <cell r="H201" t="str">
            <v>Hạ tầng CNTT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</row>
        <row r="202">
          <cell r="B202" t="str">
            <v>DN3</v>
          </cell>
          <cell r="D202" t="e">
            <v>#N/A</v>
          </cell>
          <cell r="H202" t="str">
            <v>Hạ tầng CNTT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</row>
        <row r="203">
          <cell r="B203" t="str">
            <v>DN3</v>
          </cell>
          <cell r="D203" t="e">
            <v>#N/A</v>
          </cell>
          <cell r="H203" t="str">
            <v>Hạ tầng CNTT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</row>
        <row r="204">
          <cell r="B204" t="str">
            <v>DN3</v>
          </cell>
          <cell r="D204" t="e">
            <v>#N/A</v>
          </cell>
          <cell r="H204" t="str">
            <v>Hạ tầng CNTT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</row>
        <row r="205">
          <cell r="B205" t="str">
            <v>DN3</v>
          </cell>
          <cell r="D205" t="e">
            <v>#N/A</v>
          </cell>
          <cell r="H205" t="str">
            <v>Hạ tầng CNTT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</row>
        <row r="206">
          <cell r="B206" t="str">
            <v>DN3</v>
          </cell>
          <cell r="D206" t="e">
            <v>#N/A</v>
          </cell>
          <cell r="H206" t="str">
            <v>Hạ tầng CNTT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</row>
        <row r="207">
          <cell r="B207" t="str">
            <v>DN3</v>
          </cell>
          <cell r="D207" t="e">
            <v>#N/A</v>
          </cell>
          <cell r="H207" t="str">
            <v>Hạ tầng CNTT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</row>
        <row r="208">
          <cell r="B208" t="str">
            <v>DN3</v>
          </cell>
          <cell r="D208" t="e">
            <v>#N/A</v>
          </cell>
          <cell r="H208" t="str">
            <v>Hạ tầng CNTT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</row>
        <row r="209">
          <cell r="B209" t="str">
            <v>DN3</v>
          </cell>
          <cell r="D209" t="e">
            <v>#N/A</v>
          </cell>
          <cell r="H209" t="str">
            <v>Hạ tầng CNTT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</row>
        <row r="210">
          <cell r="B210" t="str">
            <v>DN3</v>
          </cell>
          <cell r="D210" t="e">
            <v>#N/A</v>
          </cell>
          <cell r="H210" t="str">
            <v>Hạ tầng CNTT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</row>
        <row r="211">
          <cell r="B211" t="str">
            <v>DN3</v>
          </cell>
          <cell r="D211" t="e">
            <v>#N/A</v>
          </cell>
          <cell r="H211" t="str">
            <v>Hạ tầng CNTT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</row>
        <row r="212">
          <cell r="B212" t="str">
            <v>DN3</v>
          </cell>
          <cell r="D212" t="e">
            <v>#N/A</v>
          </cell>
          <cell r="H212" t="str">
            <v>Hạ tầng CNTT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</row>
        <row r="213">
          <cell r="B213" t="str">
            <v>DN3</v>
          </cell>
          <cell r="D213" t="e">
            <v>#N/A</v>
          </cell>
          <cell r="H213" t="str">
            <v>Hạ tầng CNTT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</row>
        <row r="214">
          <cell r="B214" t="str">
            <v>DN3</v>
          </cell>
          <cell r="D214" t="str">
            <v>Tổng</v>
          </cell>
          <cell r="H214" t="str">
            <v>Hạ tầng CNTT</v>
          </cell>
          <cell r="BB214">
            <v>1106.53605659444</v>
          </cell>
          <cell r="BC214">
            <v>1220.72342428454</v>
          </cell>
          <cell r="BD214">
            <v>1334.58559852742</v>
          </cell>
          <cell r="BE214">
            <v>1454.18401641583</v>
          </cell>
          <cell r="BF214">
            <v>1577.4497834158799</v>
          </cell>
          <cell r="BG214">
            <v>10129.399713061701</v>
          </cell>
          <cell r="BH214">
            <v>0</v>
          </cell>
          <cell r="BI214">
            <v>47.583710784254698</v>
          </cell>
          <cell r="BJ214">
            <v>46.970425013847098</v>
          </cell>
          <cell r="BK214">
            <v>157.86328800228199</v>
          </cell>
          <cell r="BL214">
            <v>53.9451444006814</v>
          </cell>
          <cell r="BM214">
            <v>155.874744525881</v>
          </cell>
          <cell r="BN214">
            <v>55.634783416388601</v>
          </cell>
        </row>
        <row r="215">
          <cell r="B215" t="str">
            <v>DN3</v>
          </cell>
          <cell r="D215" t="str">
            <v>Phòng</v>
          </cell>
          <cell r="H215" t="str">
            <v>Hạ tầng CNTT</v>
          </cell>
          <cell r="BB215">
            <v>788.16582064297904</v>
          </cell>
          <cell r="BC215">
            <v>892.40710659898502</v>
          </cell>
          <cell r="BD215">
            <v>999.19086294416297</v>
          </cell>
          <cell r="BE215">
            <v>1111.05956006768</v>
          </cell>
          <cell r="BF215">
            <v>1220.38578680203</v>
          </cell>
          <cell r="BG215">
            <v>7513.00000000001</v>
          </cell>
          <cell r="BI215">
            <v>55.934348561759698</v>
          </cell>
          <cell r="BJ215">
            <v>40.679526226734403</v>
          </cell>
          <cell r="BK215">
            <v>53.391878172588797</v>
          </cell>
          <cell r="BL215">
            <v>50.849407783418002</v>
          </cell>
          <cell r="BM215">
            <v>55.934348561759698</v>
          </cell>
          <cell r="BN215">
            <v>50.849407783418002</v>
          </cell>
        </row>
        <row r="216">
          <cell r="B216" t="str">
            <v>DN3</v>
          </cell>
          <cell r="D216" t="str">
            <v>Line Bán Lẻ, Cp, Idc, Ngân Hàng, Tài Chính, Nước Ngoài</v>
          </cell>
          <cell r="H216" t="str">
            <v>Chính quyền số</v>
          </cell>
          <cell r="BB216">
            <v>14.2335423565608</v>
          </cell>
          <cell r="BC216">
            <v>12.3769933535311</v>
          </cell>
          <cell r="BD216">
            <v>12.9958430212076</v>
          </cell>
          <cell r="BE216">
            <v>13.614692688884199</v>
          </cell>
          <cell r="BF216">
            <v>13.614692688884199</v>
          </cell>
          <cell r="BG216">
            <v>154.09356725146199</v>
          </cell>
          <cell r="BI216">
            <v>11.758143685854501</v>
          </cell>
          <cell r="BJ216">
            <v>9.9015946828248698</v>
          </cell>
          <cell r="BK216">
            <v>14.2335423565608</v>
          </cell>
          <cell r="BL216">
            <v>12.3769933535311</v>
          </cell>
          <cell r="BM216">
            <v>12.3769933535311</v>
          </cell>
          <cell r="BN216">
            <v>13.614692688884199</v>
          </cell>
        </row>
        <row r="217">
          <cell r="B217" t="str">
            <v>DN3</v>
          </cell>
          <cell r="D217" t="str">
            <v>Line Bán Lẻ, Cp, Idc, Ngân Hàng, Tài Chính, Nước Ngoài</v>
          </cell>
          <cell r="H217" t="str">
            <v>Chính quyền số</v>
          </cell>
          <cell r="BB217">
            <v>14.2335423565608</v>
          </cell>
          <cell r="BC217">
            <v>12.3769933535311</v>
          </cell>
          <cell r="BD217">
            <v>12.9958430212076</v>
          </cell>
          <cell r="BE217">
            <v>13.614692688884199</v>
          </cell>
          <cell r="BF217">
            <v>13.614692688884199</v>
          </cell>
          <cell r="BG217">
            <v>154.09356725146199</v>
          </cell>
          <cell r="BI217">
            <v>11.758143685854501</v>
          </cell>
          <cell r="BJ217">
            <v>9.9015946828248698</v>
          </cell>
          <cell r="BK217">
            <v>14.2335423565608</v>
          </cell>
          <cell r="BL217">
            <v>12.3769933535311</v>
          </cell>
          <cell r="BM217">
            <v>12.3769933535311</v>
          </cell>
          <cell r="BN217">
            <v>13.614692688884199</v>
          </cell>
        </row>
        <row r="218">
          <cell r="B218" t="str">
            <v>DN3</v>
          </cell>
          <cell r="D218" t="str">
            <v>Line Bán Lẻ, Cp, Idc, Ngân Hàng, Tài Chính, Nước Ngoài</v>
          </cell>
          <cell r="H218" t="str">
            <v>Chính quyền số</v>
          </cell>
          <cell r="BB218">
            <v>14.2335423565608</v>
          </cell>
          <cell r="BC218">
            <v>12.3769933535311</v>
          </cell>
          <cell r="BD218">
            <v>12.9958430212076</v>
          </cell>
          <cell r="BE218">
            <v>13.614692688884199</v>
          </cell>
          <cell r="BF218">
            <v>13.614692688884199</v>
          </cell>
          <cell r="BG218">
            <v>154.09356725146199</v>
          </cell>
          <cell r="BI218">
            <v>11.758143685854501</v>
          </cell>
          <cell r="BJ218">
            <v>9.9015946828248698</v>
          </cell>
          <cell r="BK218">
            <v>14.2335423565608</v>
          </cell>
          <cell r="BL218">
            <v>12.3769933535311</v>
          </cell>
          <cell r="BM218">
            <v>12.3769933535311</v>
          </cell>
          <cell r="BN218">
            <v>13.614692688884199</v>
          </cell>
        </row>
        <row r="219">
          <cell r="B219" t="str">
            <v>DN3</v>
          </cell>
          <cell r="D219" t="str">
            <v>Line Bán Lẻ, Cp, Idc, Ngân Hàng, Tài Chính, Nước Ngoài</v>
          </cell>
          <cell r="H219" t="str">
            <v>Chính quyền số</v>
          </cell>
          <cell r="BB219">
            <v>14.2335423565608</v>
          </cell>
          <cell r="BC219">
            <v>12.3769933535311</v>
          </cell>
          <cell r="BD219">
            <v>12.9958430212076</v>
          </cell>
          <cell r="BE219">
            <v>13.614692688884199</v>
          </cell>
          <cell r="BF219">
            <v>13.614692688884199</v>
          </cell>
          <cell r="BG219">
            <v>154.09356725146199</v>
          </cell>
          <cell r="BI219">
            <v>11.758143685854501</v>
          </cell>
          <cell r="BJ219">
            <v>9.9015946828248698</v>
          </cell>
          <cell r="BK219">
            <v>14.2335423565608</v>
          </cell>
          <cell r="BL219">
            <v>12.3769933535311</v>
          </cell>
          <cell r="BM219">
            <v>12.3769933535311</v>
          </cell>
          <cell r="BN219">
            <v>13.614692688884199</v>
          </cell>
        </row>
        <row r="220">
          <cell r="B220" t="str">
            <v>DN3</v>
          </cell>
          <cell r="D220" t="str">
            <v>Line Bán Lẻ, Cp, Idc, Ngân Hàng, Tài Chính, Nước Ngoài</v>
          </cell>
          <cell r="H220" t="str">
            <v>Chính quyền số</v>
          </cell>
          <cell r="BB220">
            <v>14.2335423565608</v>
          </cell>
          <cell r="BC220">
            <v>12.3769933535311</v>
          </cell>
          <cell r="BD220">
            <v>12.9958430212076</v>
          </cell>
          <cell r="BE220">
            <v>13.614692688884199</v>
          </cell>
          <cell r="BF220">
            <v>13.614692688884199</v>
          </cell>
          <cell r="BG220">
            <v>154.09356725146199</v>
          </cell>
          <cell r="BI220">
            <v>11.758143685854501</v>
          </cell>
          <cell r="BJ220">
            <v>9.9015946828248698</v>
          </cell>
          <cell r="BK220">
            <v>14.2335423565608</v>
          </cell>
          <cell r="BL220">
            <v>12.3769933535311</v>
          </cell>
          <cell r="BM220">
            <v>12.3769933535311</v>
          </cell>
          <cell r="BN220">
            <v>13.614692688884199</v>
          </cell>
        </row>
        <row r="221">
          <cell r="B221" t="str">
            <v>DN3</v>
          </cell>
          <cell r="D221" t="str">
            <v>Line Bán Lẻ, Cp, Idc, Ngân Hàng, Tài Chính, Nước Ngoài</v>
          </cell>
          <cell r="H221" t="str">
            <v>Chính quyền số</v>
          </cell>
          <cell r="BB221">
            <v>14.2335423565608</v>
          </cell>
          <cell r="BC221">
            <v>12.3769933535311</v>
          </cell>
          <cell r="BD221">
            <v>12.9958430212076</v>
          </cell>
          <cell r="BE221">
            <v>13.614692688884199</v>
          </cell>
          <cell r="BF221">
            <v>13.614692688884199</v>
          </cell>
          <cell r="BG221">
            <v>154.09356725146199</v>
          </cell>
          <cell r="BI221">
            <v>11.758143685854501</v>
          </cell>
          <cell r="BJ221">
            <v>9.9015946828248698</v>
          </cell>
          <cell r="BK221">
            <v>14.2335423565608</v>
          </cell>
          <cell r="BL221">
            <v>12.3769933535311</v>
          </cell>
          <cell r="BM221">
            <v>12.3769933535311</v>
          </cell>
          <cell r="BN221">
            <v>13.614692688884199</v>
          </cell>
        </row>
        <row r="222">
          <cell r="B222" t="str">
            <v>DN3</v>
          </cell>
          <cell r="D222" t="str">
            <v>Line CQ nhà nước, cơ quan HCSN</v>
          </cell>
          <cell r="H222" t="str">
            <v>Chính quyền số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</row>
        <row r="223">
          <cell r="B223" t="str">
            <v>DN3</v>
          </cell>
          <cell r="D223" t="str">
            <v>Line CQ nhà nước, cơ quan HCSN</v>
          </cell>
          <cell r="H223" t="str">
            <v>Chính quyền số</v>
          </cell>
          <cell r="BB223">
            <v>13.664200662298301</v>
          </cell>
          <cell r="BC223">
            <v>11.881913619389801</v>
          </cell>
          <cell r="BD223">
            <v>12.4760093003593</v>
          </cell>
          <cell r="BE223">
            <v>13.0701049813288</v>
          </cell>
          <cell r="BF223">
            <v>13.0701049813288</v>
          </cell>
          <cell r="BG223">
            <v>165.158599309518</v>
          </cell>
          <cell r="BI223">
            <v>16.931726907630502</v>
          </cell>
          <cell r="BJ223">
            <v>14.2582963432678</v>
          </cell>
          <cell r="BK223">
            <v>20.496300993447498</v>
          </cell>
          <cell r="BL223">
            <v>11.881913619389801</v>
          </cell>
          <cell r="BM223">
            <v>11.881913619389801</v>
          </cell>
          <cell r="BN223">
            <v>13.0701049813288</v>
          </cell>
        </row>
        <row r="224">
          <cell r="B224" t="str">
            <v>DN3</v>
          </cell>
          <cell r="D224" t="str">
            <v>Line CQ nhà nước, cơ quan HCSN</v>
          </cell>
          <cell r="H224" t="str">
            <v>Chính quyền số</v>
          </cell>
          <cell r="BB224">
            <v>20.496300993447498</v>
          </cell>
          <cell r="BC224">
            <v>17.822870429084801</v>
          </cell>
          <cell r="BD224">
            <v>18.714013950538899</v>
          </cell>
          <cell r="BE224">
            <v>19.605157471993198</v>
          </cell>
          <cell r="BF224">
            <v>19.605157471993198</v>
          </cell>
          <cell r="BG224">
            <v>170.20841259775901</v>
          </cell>
          <cell r="BI224">
            <v>0</v>
          </cell>
          <cell r="BJ224">
            <v>0</v>
          </cell>
          <cell r="BK224">
            <v>0</v>
          </cell>
          <cell r="BL224">
            <v>17.822870429084801</v>
          </cell>
          <cell r="BM224">
            <v>17.822870429084801</v>
          </cell>
          <cell r="BN224">
            <v>19.605157471993198</v>
          </cell>
        </row>
        <row r="225">
          <cell r="B225" t="str">
            <v>DN3</v>
          </cell>
          <cell r="D225" t="str">
            <v>Line CQ nhà nước, cơ quan HCSN</v>
          </cell>
          <cell r="H225" t="str">
            <v>Chính quyền số</v>
          </cell>
          <cell r="BB225">
            <v>13.664200662298301</v>
          </cell>
          <cell r="BC225">
            <v>11.881913619389801</v>
          </cell>
          <cell r="BD225">
            <v>12.4760093003593</v>
          </cell>
          <cell r="BE225">
            <v>13.0701049813288</v>
          </cell>
          <cell r="BF225">
            <v>13.0701049813288</v>
          </cell>
          <cell r="BG225">
            <v>165.158599309518</v>
          </cell>
          <cell r="BI225">
            <v>16.931726907630502</v>
          </cell>
          <cell r="BJ225">
            <v>14.2582963432678</v>
          </cell>
          <cell r="BK225">
            <v>20.496300993447498</v>
          </cell>
          <cell r="BL225">
            <v>11.881913619389801</v>
          </cell>
          <cell r="BM225">
            <v>11.881913619389801</v>
          </cell>
          <cell r="BN225">
            <v>13.0701049813288</v>
          </cell>
        </row>
        <row r="226">
          <cell r="B226" t="str">
            <v>DN3</v>
          </cell>
          <cell r="D226" t="str">
            <v>Line CQ nhà nước, cơ quan HCSN</v>
          </cell>
          <cell r="H226" t="str">
            <v>Chính quyền số</v>
          </cell>
          <cell r="BB226">
            <v>20.496300993447498</v>
          </cell>
          <cell r="BC226">
            <v>17.822870429084801</v>
          </cell>
          <cell r="BD226">
            <v>18.714013950538899</v>
          </cell>
          <cell r="BE226">
            <v>19.605157471993198</v>
          </cell>
          <cell r="BF226">
            <v>19.605157471993198</v>
          </cell>
          <cell r="BG226">
            <v>239.123511590221</v>
          </cell>
          <cell r="BI226">
            <v>22.5756358768407</v>
          </cell>
          <cell r="BJ226">
            <v>19.011061791023799</v>
          </cell>
          <cell r="BK226">
            <v>27.328401324596701</v>
          </cell>
          <cell r="BL226">
            <v>17.822870429084801</v>
          </cell>
          <cell r="BM226">
            <v>17.822870429084801</v>
          </cell>
          <cell r="BN226">
            <v>19.605157471993198</v>
          </cell>
        </row>
        <row r="227">
          <cell r="B227" t="str">
            <v>DN3</v>
          </cell>
          <cell r="D227" t="str">
            <v>Line Dịch vụ số 1</v>
          </cell>
          <cell r="H227" t="str">
            <v>Chính quyền số</v>
          </cell>
          <cell r="BB227">
            <v>7.7267801364187001</v>
          </cell>
          <cell r="BC227">
            <v>6.7189392490597299</v>
          </cell>
          <cell r="BD227">
            <v>7.0548862115126898</v>
          </cell>
          <cell r="BE227">
            <v>7.3908331739656896</v>
          </cell>
          <cell r="BF227">
            <v>7.3908331739656896</v>
          </cell>
          <cell r="BG227">
            <v>83.650793650793602</v>
          </cell>
          <cell r="BI227">
            <v>6.3829922866067497</v>
          </cell>
          <cell r="BJ227">
            <v>5.3751513992477902</v>
          </cell>
          <cell r="BK227">
            <v>7.7267801364187001</v>
          </cell>
          <cell r="BL227">
            <v>6.7189392490597299</v>
          </cell>
          <cell r="BM227">
            <v>6.7189392490597299</v>
          </cell>
          <cell r="BN227">
            <v>7.3908331739656896</v>
          </cell>
        </row>
        <row r="228">
          <cell r="B228" t="str">
            <v>DN3</v>
          </cell>
          <cell r="D228" t="str">
            <v>Line Dịch vụ số 1</v>
          </cell>
          <cell r="H228" t="str">
            <v>Chính quyền số</v>
          </cell>
          <cell r="BB228">
            <v>7.7267801364187001</v>
          </cell>
          <cell r="BC228">
            <v>6.7189392490597299</v>
          </cell>
          <cell r="BD228">
            <v>7.0548862115126898</v>
          </cell>
          <cell r="BE228">
            <v>7.3908331739656896</v>
          </cell>
          <cell r="BF228">
            <v>7.3908331739656896</v>
          </cell>
          <cell r="BG228">
            <v>83.650793650793602</v>
          </cell>
          <cell r="BI228">
            <v>6.3829922866067497</v>
          </cell>
          <cell r="BJ228">
            <v>5.3751513992477902</v>
          </cell>
          <cell r="BK228">
            <v>7.7267801364187001</v>
          </cell>
          <cell r="BL228">
            <v>6.7189392490597299</v>
          </cell>
          <cell r="BM228">
            <v>6.7189392490597299</v>
          </cell>
          <cell r="BN228">
            <v>7.3908331739656896</v>
          </cell>
        </row>
        <row r="229">
          <cell r="B229" t="str">
            <v>DN3</v>
          </cell>
          <cell r="D229" t="str">
            <v>Line Dịch vụ số 1</v>
          </cell>
          <cell r="H229" t="str">
            <v>Chính quyền số</v>
          </cell>
          <cell r="BB229">
            <v>7.7267801364187001</v>
          </cell>
          <cell r="BC229">
            <v>6.7189392490597299</v>
          </cell>
          <cell r="BD229">
            <v>7.0548862115126898</v>
          </cell>
          <cell r="BE229">
            <v>7.3908331739656896</v>
          </cell>
          <cell r="BF229">
            <v>7.3908331739656896</v>
          </cell>
          <cell r="BG229">
            <v>83.650793650793602</v>
          </cell>
          <cell r="BI229">
            <v>6.3829922866067497</v>
          </cell>
          <cell r="BJ229">
            <v>5.3751513992477902</v>
          </cell>
          <cell r="BK229">
            <v>7.7267801364187001</v>
          </cell>
          <cell r="BL229">
            <v>6.7189392490597299</v>
          </cell>
          <cell r="BM229">
            <v>6.7189392490597299</v>
          </cell>
          <cell r="BN229">
            <v>7.3908331739656896</v>
          </cell>
        </row>
        <row r="230">
          <cell r="B230" t="str">
            <v>DN3</v>
          </cell>
          <cell r="D230" t="str">
            <v>Line Dịch vụ số 1</v>
          </cell>
          <cell r="H230" t="str">
            <v>Chính quyền số</v>
          </cell>
          <cell r="BB230">
            <v>7.7267801364187001</v>
          </cell>
          <cell r="BC230">
            <v>6.7189392490597299</v>
          </cell>
          <cell r="BD230">
            <v>7.0548862115126898</v>
          </cell>
          <cell r="BE230">
            <v>7.3908331739656896</v>
          </cell>
          <cell r="BF230">
            <v>7.3908331739656896</v>
          </cell>
          <cell r="BG230">
            <v>83.650793650793602</v>
          </cell>
          <cell r="BI230">
            <v>6.3829922866067497</v>
          </cell>
          <cell r="BJ230">
            <v>5.3751513992477902</v>
          </cell>
          <cell r="BK230">
            <v>7.7267801364187001</v>
          </cell>
          <cell r="BL230">
            <v>6.7189392490597299</v>
          </cell>
          <cell r="BM230">
            <v>6.7189392490597299</v>
          </cell>
          <cell r="BN230">
            <v>7.3908331739656896</v>
          </cell>
        </row>
        <row r="231">
          <cell r="B231" t="str">
            <v>DN3</v>
          </cell>
          <cell r="D231" t="str">
            <v>Line Dịch vụ số 1</v>
          </cell>
          <cell r="H231" t="str">
            <v>Chính quyền số</v>
          </cell>
          <cell r="BB231">
            <v>7.7267801364187001</v>
          </cell>
          <cell r="BC231">
            <v>6.7189392490597299</v>
          </cell>
          <cell r="BD231">
            <v>7.0548862115126898</v>
          </cell>
          <cell r="BE231">
            <v>7.3908331739656896</v>
          </cell>
          <cell r="BF231">
            <v>7.3908331739656896</v>
          </cell>
          <cell r="BG231">
            <v>83.650793650793602</v>
          </cell>
          <cell r="BI231">
            <v>6.3829922866067497</v>
          </cell>
          <cell r="BJ231">
            <v>5.3751513992477902</v>
          </cell>
          <cell r="BK231">
            <v>7.7267801364187001</v>
          </cell>
          <cell r="BL231">
            <v>6.7189392490597299</v>
          </cell>
          <cell r="BM231">
            <v>6.7189392490597299</v>
          </cell>
          <cell r="BN231">
            <v>7.3908331739656896</v>
          </cell>
        </row>
        <row r="232">
          <cell r="B232" t="str">
            <v>DN3</v>
          </cell>
          <cell r="D232" t="str">
            <v>Line Dịch vụ số 1</v>
          </cell>
          <cell r="H232" t="str">
            <v>Chính quyền số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</row>
        <row r="233">
          <cell r="B233" t="str">
            <v>DN3</v>
          </cell>
          <cell r="D233" t="str">
            <v>Line Dịch vụ số 2</v>
          </cell>
          <cell r="H233" t="str">
            <v>Chính quyền số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</row>
        <row r="234">
          <cell r="B234" t="str">
            <v>DN3</v>
          </cell>
          <cell r="D234" t="str">
            <v>Line Dịch vụ số 2</v>
          </cell>
          <cell r="H234" t="str">
            <v>Chính quyền số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</row>
        <row r="235">
          <cell r="B235" t="str">
            <v>DN3</v>
          </cell>
          <cell r="D235" t="str">
            <v>Line Dịch vụ số 2</v>
          </cell>
          <cell r="H235" t="str">
            <v>Chính quyền số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</row>
        <row r="236">
          <cell r="B236" t="str">
            <v>DN3</v>
          </cell>
          <cell r="D236" t="str">
            <v>Line Dịch vụ số 2</v>
          </cell>
          <cell r="H236" t="str">
            <v>Chính quyền số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</row>
        <row r="237">
          <cell r="B237" t="str">
            <v>DN3</v>
          </cell>
          <cell r="D237" t="str">
            <v>Line Dịch vụ số 2</v>
          </cell>
          <cell r="H237" t="str">
            <v>Chính quyền số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</row>
        <row r="238">
          <cell r="B238" t="str">
            <v>DN3</v>
          </cell>
          <cell r="D238" t="str">
            <v>Line Dịch vụ số 2</v>
          </cell>
          <cell r="H238" t="str">
            <v>Chính quyền số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</row>
        <row r="239">
          <cell r="B239" t="str">
            <v>DN3</v>
          </cell>
          <cell r="D239" t="str">
            <v>Line Dịch vụ số 2</v>
          </cell>
          <cell r="H239" t="str">
            <v>Chính quyền số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</row>
        <row r="240">
          <cell r="B240" t="str">
            <v>DN3</v>
          </cell>
          <cell r="D240" t="str">
            <v>Line Dịch vụ số 2</v>
          </cell>
          <cell r="H240" t="str">
            <v>Chính quyền số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</row>
        <row r="241">
          <cell r="B241" t="str">
            <v>DN3</v>
          </cell>
          <cell r="D241" t="str">
            <v>Line Dịch vụ số 2</v>
          </cell>
          <cell r="H241" t="str">
            <v>Chính quyền số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</row>
        <row r="242">
          <cell r="B242" t="str">
            <v>DN3</v>
          </cell>
          <cell r="D242" t="str">
            <v>Line Dịch vụ số 2</v>
          </cell>
          <cell r="H242" t="str">
            <v>Chính quyền số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</row>
        <row r="243">
          <cell r="B243" t="str">
            <v>DN3</v>
          </cell>
          <cell r="D243" t="str">
            <v>Line Dịch vụ số 2</v>
          </cell>
          <cell r="H243" t="str">
            <v>Chính quyền số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</row>
        <row r="244">
          <cell r="B244" t="str">
            <v>DN3</v>
          </cell>
          <cell r="D244" t="str">
            <v>Line Dịch vụ số 2</v>
          </cell>
          <cell r="H244" t="str">
            <v>Chính quyền số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</row>
        <row r="245">
          <cell r="B245" t="str">
            <v>DN3</v>
          </cell>
          <cell r="D245" t="str">
            <v>Line Khách hàng doanh nghiệp vừa và nhỏ 3</v>
          </cell>
          <cell r="H245" t="str">
            <v>Chính quyền số</v>
          </cell>
          <cell r="BB245">
            <v>5.1240752483618701</v>
          </cell>
          <cell r="BC245">
            <v>4.4557176072711799</v>
          </cell>
          <cell r="BD245">
            <v>4.6785034876347202</v>
          </cell>
          <cell r="BE245">
            <v>4.9012893679982898</v>
          </cell>
          <cell r="BF245">
            <v>4.9012893679982898</v>
          </cell>
          <cell r="BG245">
            <v>55.473684210526201</v>
          </cell>
          <cell r="BI245">
            <v>4.2329317269076299</v>
          </cell>
          <cell r="BJ245">
            <v>3.5645740858169499</v>
          </cell>
          <cell r="BK245">
            <v>5.1240752483618701</v>
          </cell>
          <cell r="BL245">
            <v>4.4557176072711799</v>
          </cell>
          <cell r="BM245">
            <v>4.4557176072711799</v>
          </cell>
          <cell r="BN245">
            <v>4.9012893679982898</v>
          </cell>
        </row>
        <row r="246">
          <cell r="B246" t="str">
            <v>DN3</v>
          </cell>
          <cell r="D246" t="str">
            <v>Line CQ nhà nước, cơ quan HCSN</v>
          </cell>
          <cell r="H246" t="str">
            <v>Chính quyền số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</row>
        <row r="247">
          <cell r="B247" t="str">
            <v>DN3</v>
          </cell>
          <cell r="D247" t="str">
            <v>Line Khách hàng doanh nghiệp vừa và nhỏ 1</v>
          </cell>
          <cell r="H247" t="str">
            <v>Chính quyền số</v>
          </cell>
          <cell r="BB247">
            <v>17.080250827873002</v>
          </cell>
          <cell r="BC247">
            <v>14.8523920242374</v>
          </cell>
          <cell r="BD247">
            <v>15.595011625449199</v>
          </cell>
          <cell r="BE247">
            <v>16.337631226660999</v>
          </cell>
          <cell r="BF247">
            <v>16.337631226660999</v>
          </cell>
          <cell r="BG247">
            <v>184.91228070175501</v>
          </cell>
          <cell r="BI247">
            <v>14.1097724230255</v>
          </cell>
          <cell r="BJ247">
            <v>11.8819136193899</v>
          </cell>
          <cell r="BK247">
            <v>17.080250827873002</v>
          </cell>
          <cell r="BL247">
            <v>14.8523920242374</v>
          </cell>
          <cell r="BM247">
            <v>14.8523920242374</v>
          </cell>
          <cell r="BN247">
            <v>16.337631226660999</v>
          </cell>
        </row>
        <row r="248">
          <cell r="B248" t="str">
            <v>DN3</v>
          </cell>
          <cell r="D248" t="str">
            <v>Line Khách hàng doanh nghiệp vừa và nhỏ 1</v>
          </cell>
          <cell r="H248" t="str">
            <v>Chính quyền số</v>
          </cell>
          <cell r="BB248">
            <v>17.080250827873002</v>
          </cell>
          <cell r="BC248">
            <v>14.8523920242374</v>
          </cell>
          <cell r="BD248">
            <v>15.595011625449199</v>
          </cell>
          <cell r="BE248">
            <v>16.337631226660999</v>
          </cell>
          <cell r="BF248">
            <v>16.337631226660999</v>
          </cell>
          <cell r="BG248">
            <v>185.248227664208</v>
          </cell>
          <cell r="BI248">
            <v>14.445719385478499</v>
          </cell>
          <cell r="BJ248">
            <v>11.8819136193899</v>
          </cell>
          <cell r="BK248">
            <v>17.080250827873002</v>
          </cell>
          <cell r="BL248">
            <v>14.8523920242374</v>
          </cell>
          <cell r="BM248">
            <v>14.8523920242374</v>
          </cell>
          <cell r="BN248">
            <v>16.337631226660999</v>
          </cell>
        </row>
        <row r="249">
          <cell r="B249" t="str">
            <v>DN3</v>
          </cell>
          <cell r="D249" t="str">
            <v>Line Khách hàng doanh nghiệp vừa và nhỏ 1</v>
          </cell>
          <cell r="H249" t="str">
            <v>Chính quyền số</v>
          </cell>
          <cell r="BB249">
            <v>17.080250827873002</v>
          </cell>
          <cell r="BC249">
            <v>14.8523920242374</v>
          </cell>
          <cell r="BD249">
            <v>15.595011625449199</v>
          </cell>
          <cell r="BE249">
            <v>16.337631226660999</v>
          </cell>
          <cell r="BF249">
            <v>16.337631226660999</v>
          </cell>
          <cell r="BG249">
            <v>185.64016578707</v>
          </cell>
          <cell r="BI249">
            <v>14.8376575083403</v>
          </cell>
          <cell r="BJ249">
            <v>11.8819136193899</v>
          </cell>
          <cell r="BK249">
            <v>17.080250827873002</v>
          </cell>
          <cell r="BL249">
            <v>14.8523920242374</v>
          </cell>
          <cell r="BM249">
            <v>14.8523920242374</v>
          </cell>
          <cell r="BN249">
            <v>16.337631226660999</v>
          </cell>
        </row>
        <row r="250">
          <cell r="B250" t="str">
            <v>DN3</v>
          </cell>
          <cell r="D250" t="str">
            <v>Line Khách hàng doanh nghiệp vừa và nhỏ 1</v>
          </cell>
          <cell r="H250" t="str">
            <v>Chính quyền số</v>
          </cell>
          <cell r="BB250">
            <v>17.080250827873002</v>
          </cell>
          <cell r="BC250">
            <v>14.8523920242374</v>
          </cell>
          <cell r="BD250">
            <v>15.595011625449199</v>
          </cell>
          <cell r="BE250">
            <v>16.337631226660999</v>
          </cell>
          <cell r="BF250">
            <v>16.337631226660999</v>
          </cell>
          <cell r="BG250">
            <v>186.097426930409</v>
          </cell>
          <cell r="BI250">
            <v>15.294918651679099</v>
          </cell>
          <cell r="BJ250">
            <v>11.8819136193899</v>
          </cell>
          <cell r="BK250">
            <v>17.080250827873002</v>
          </cell>
          <cell r="BL250">
            <v>14.8523920242374</v>
          </cell>
          <cell r="BM250">
            <v>14.8523920242374</v>
          </cell>
          <cell r="BN250">
            <v>16.337631226660999</v>
          </cell>
        </row>
        <row r="251">
          <cell r="B251" t="str">
            <v>DN3</v>
          </cell>
          <cell r="D251" t="str">
            <v>Line Khách hàng doanh nghiệp vừa và nhỏ 1</v>
          </cell>
          <cell r="H251" t="str">
            <v>Chính quyền số</v>
          </cell>
          <cell r="BB251">
            <v>17.080250827873002</v>
          </cell>
          <cell r="BC251">
            <v>14.8523920242374</v>
          </cell>
          <cell r="BD251">
            <v>15.595011625449199</v>
          </cell>
          <cell r="BE251">
            <v>16.337631226660999</v>
          </cell>
          <cell r="BF251">
            <v>16.337631226660999</v>
          </cell>
          <cell r="BG251">
            <v>186.63089826430399</v>
          </cell>
          <cell r="BI251">
            <v>15.8283899855744</v>
          </cell>
          <cell r="BJ251">
            <v>11.8819136193899</v>
          </cell>
          <cell r="BK251">
            <v>17.080250827873002</v>
          </cell>
          <cell r="BL251">
            <v>14.8523920242374</v>
          </cell>
          <cell r="BM251">
            <v>14.8523920242374</v>
          </cell>
          <cell r="BN251">
            <v>16.337631226660999</v>
          </cell>
        </row>
        <row r="252">
          <cell r="B252" t="str">
            <v>DN3</v>
          </cell>
          <cell r="D252" t="str">
            <v>Line Khách hàng doanh nghiệp vừa và nhỏ 1</v>
          </cell>
          <cell r="H252" t="str">
            <v>Chính quyền số</v>
          </cell>
          <cell r="BB252">
            <v>17.080250827873002</v>
          </cell>
          <cell r="BC252">
            <v>14.8523920242374</v>
          </cell>
          <cell r="BD252">
            <v>15.595011625449199</v>
          </cell>
          <cell r="BE252">
            <v>16.337631226660999</v>
          </cell>
          <cell r="BF252">
            <v>16.337631226660999</v>
          </cell>
          <cell r="BG252">
            <v>187.25328148718199</v>
          </cell>
          <cell r="BI252">
            <v>16.450773208452201</v>
          </cell>
          <cell r="BJ252">
            <v>11.8819136193899</v>
          </cell>
          <cell r="BK252">
            <v>17.080250827873002</v>
          </cell>
          <cell r="BL252">
            <v>14.8523920242374</v>
          </cell>
          <cell r="BM252">
            <v>14.8523920242374</v>
          </cell>
          <cell r="BN252">
            <v>16.337631226660999</v>
          </cell>
        </row>
        <row r="253">
          <cell r="B253" t="str">
            <v>DN3</v>
          </cell>
          <cell r="D253" t="str">
            <v>Line Khách hàng doanh nghiệp vừa và nhỏ 2</v>
          </cell>
          <cell r="H253" t="str">
            <v>Chính quyền số</v>
          </cell>
          <cell r="BB253">
            <v>17.080250827872899</v>
          </cell>
          <cell r="BC253">
            <v>14.8523920242373</v>
          </cell>
          <cell r="BD253">
            <v>15.5950116254491</v>
          </cell>
          <cell r="BE253">
            <v>16.337631226660999</v>
          </cell>
          <cell r="BF253">
            <v>16.337631226660999</v>
          </cell>
          <cell r="BG253">
            <v>184.91228070175401</v>
          </cell>
          <cell r="BI253">
            <v>14.109772423025399</v>
          </cell>
          <cell r="BJ253">
            <v>11.881913619389801</v>
          </cell>
          <cell r="BK253">
            <v>17.080250827872899</v>
          </cell>
          <cell r="BL253">
            <v>14.8523920242373</v>
          </cell>
          <cell r="BM253">
            <v>14.8523920242373</v>
          </cell>
          <cell r="BN253">
            <v>16.337631226660999</v>
          </cell>
        </row>
        <row r="254">
          <cell r="B254" t="str">
            <v>DN3</v>
          </cell>
          <cell r="D254" t="str">
            <v>Line Khách hàng doanh nghiệp vừa và nhỏ 2</v>
          </cell>
          <cell r="H254" t="str">
            <v>Chính quyền số</v>
          </cell>
          <cell r="BB254">
            <v>17.080250827872899</v>
          </cell>
          <cell r="BC254">
            <v>14.8523920242373</v>
          </cell>
          <cell r="BD254">
            <v>15.5950116254491</v>
          </cell>
          <cell r="BE254">
            <v>16.337631226660999</v>
          </cell>
          <cell r="BF254">
            <v>16.337631226660999</v>
          </cell>
          <cell r="BG254">
            <v>184.91228070175401</v>
          </cell>
          <cell r="BI254">
            <v>14.109772423025399</v>
          </cell>
          <cell r="BJ254">
            <v>11.881913619389801</v>
          </cell>
          <cell r="BK254">
            <v>17.080250827872899</v>
          </cell>
          <cell r="BL254">
            <v>14.8523920242373</v>
          </cell>
          <cell r="BM254">
            <v>14.8523920242373</v>
          </cell>
          <cell r="BN254">
            <v>16.337631226660999</v>
          </cell>
        </row>
        <row r="255">
          <cell r="B255" t="str">
            <v>DN3</v>
          </cell>
          <cell r="D255" t="str">
            <v>Line Khách hàng doanh nghiệp vừa và nhỏ 2</v>
          </cell>
          <cell r="H255" t="str">
            <v>Chính quyền số</v>
          </cell>
          <cell r="BB255">
            <v>17.080250827872899</v>
          </cell>
          <cell r="BC255">
            <v>14.8523920242373</v>
          </cell>
          <cell r="BD255">
            <v>15.5950116254491</v>
          </cell>
          <cell r="BE255">
            <v>16.337631226660999</v>
          </cell>
          <cell r="BF255">
            <v>16.337631226660999</v>
          </cell>
          <cell r="BG255">
            <v>184.91228070175401</v>
          </cell>
          <cell r="BI255">
            <v>14.109772423025399</v>
          </cell>
          <cell r="BJ255">
            <v>11.881913619389801</v>
          </cell>
          <cell r="BK255">
            <v>17.080250827872899</v>
          </cell>
          <cell r="BL255">
            <v>14.8523920242373</v>
          </cell>
          <cell r="BM255">
            <v>14.8523920242373</v>
          </cell>
          <cell r="BN255">
            <v>16.337631226660999</v>
          </cell>
        </row>
        <row r="256">
          <cell r="B256" t="str">
            <v>DN3</v>
          </cell>
          <cell r="D256" t="str">
            <v>Line Khách hàng doanh nghiệp vừa và nhỏ 2</v>
          </cell>
          <cell r="H256" t="str">
            <v>Chính quyền số</v>
          </cell>
          <cell r="BB256">
            <v>17.080250827872899</v>
          </cell>
          <cell r="BC256">
            <v>14.8523920242373</v>
          </cell>
          <cell r="BD256">
            <v>15.5950116254491</v>
          </cell>
          <cell r="BE256">
            <v>16.337631226660999</v>
          </cell>
          <cell r="BF256">
            <v>16.337631226660999</v>
          </cell>
          <cell r="BG256">
            <v>184.91228070175401</v>
          </cell>
          <cell r="BI256">
            <v>14.109772423025399</v>
          </cell>
          <cell r="BJ256">
            <v>11.881913619389801</v>
          </cell>
          <cell r="BK256">
            <v>17.080250827872899</v>
          </cell>
          <cell r="BL256">
            <v>14.8523920242373</v>
          </cell>
          <cell r="BM256">
            <v>14.8523920242373</v>
          </cell>
          <cell r="BN256">
            <v>16.337631226660999</v>
          </cell>
        </row>
        <row r="257">
          <cell r="B257" t="str">
            <v>DN3</v>
          </cell>
          <cell r="D257" t="str">
            <v>Line Khách hàng doanh nghiệp vừa và nhỏ 2</v>
          </cell>
          <cell r="H257" t="str">
            <v>Chính quyền số</v>
          </cell>
          <cell r="BB257">
            <v>17.080250827872899</v>
          </cell>
          <cell r="BC257">
            <v>14.8523920242373</v>
          </cell>
          <cell r="BD257">
            <v>15.5950116254491</v>
          </cell>
          <cell r="BE257">
            <v>16.337631226660999</v>
          </cell>
          <cell r="BF257">
            <v>16.337631226660999</v>
          </cell>
          <cell r="BG257">
            <v>184.91228070175401</v>
          </cell>
          <cell r="BI257">
            <v>14.109772423025399</v>
          </cell>
          <cell r="BJ257">
            <v>11.881913619389801</v>
          </cell>
          <cell r="BK257">
            <v>17.080250827872899</v>
          </cell>
          <cell r="BL257">
            <v>14.8523920242373</v>
          </cell>
          <cell r="BM257">
            <v>14.8523920242373</v>
          </cell>
          <cell r="BN257">
            <v>16.337631226660999</v>
          </cell>
        </row>
        <row r="258">
          <cell r="B258" t="str">
            <v>DN3</v>
          </cell>
          <cell r="D258" t="str">
            <v>Line Khách hàng doanh nghiệp vừa và nhỏ 3</v>
          </cell>
          <cell r="H258" t="str">
            <v>Chính quyền số</v>
          </cell>
          <cell r="BB258">
            <v>5.1240752483618701</v>
          </cell>
          <cell r="BC258">
            <v>4.4557176072711799</v>
          </cell>
          <cell r="BD258">
            <v>4.6785034876347202</v>
          </cell>
          <cell r="BE258">
            <v>4.9012893679982898</v>
          </cell>
          <cell r="BF258">
            <v>4.9012893679982898</v>
          </cell>
          <cell r="BG258">
            <v>55.473684210526201</v>
          </cell>
          <cell r="BI258">
            <v>4.2329317269076299</v>
          </cell>
          <cell r="BJ258">
            <v>3.5645740858169499</v>
          </cell>
          <cell r="BK258">
            <v>5.1240752483618701</v>
          </cell>
          <cell r="BL258">
            <v>4.4557176072711799</v>
          </cell>
          <cell r="BM258">
            <v>4.4557176072711799</v>
          </cell>
          <cell r="BN258">
            <v>4.9012893679982898</v>
          </cell>
        </row>
        <row r="259">
          <cell r="B259" t="str">
            <v>DN3</v>
          </cell>
          <cell r="D259" t="str">
            <v>Line Khách hàng doanh nghiệp vừa và nhỏ 3</v>
          </cell>
          <cell r="H259" t="str">
            <v>Chính quyền số</v>
          </cell>
          <cell r="BB259">
            <v>10.248150496723699</v>
          </cell>
          <cell r="BC259">
            <v>8.9114352145423705</v>
          </cell>
          <cell r="BD259">
            <v>9.3570069752694494</v>
          </cell>
          <cell r="BE259">
            <v>9.8025787359965904</v>
          </cell>
          <cell r="BF259">
            <v>9.8025787359965904</v>
          </cell>
          <cell r="BG259">
            <v>110.947368421052</v>
          </cell>
          <cell r="BI259">
            <v>8.4658634538152508</v>
          </cell>
          <cell r="BJ259">
            <v>7.1291481716338998</v>
          </cell>
          <cell r="BK259">
            <v>10.248150496723699</v>
          </cell>
          <cell r="BL259">
            <v>8.9114352145423705</v>
          </cell>
          <cell r="BM259">
            <v>8.9114352145423705</v>
          </cell>
          <cell r="BN259">
            <v>9.8025787359965904</v>
          </cell>
        </row>
        <row r="260">
          <cell r="B260" t="str">
            <v>DN3</v>
          </cell>
          <cell r="D260" t="str">
            <v>Line Khách hàng doanh nghiệp vừa và nhỏ 3</v>
          </cell>
          <cell r="H260" t="str">
            <v>Chính quyền số</v>
          </cell>
          <cell r="BB260">
            <v>10.248150496723699</v>
          </cell>
          <cell r="BC260">
            <v>8.9114352145423705</v>
          </cell>
          <cell r="BD260">
            <v>9.3570069752694494</v>
          </cell>
          <cell r="BE260">
            <v>9.8025787359965904</v>
          </cell>
          <cell r="BF260">
            <v>9.8025787359965904</v>
          </cell>
          <cell r="BG260">
            <v>110.947368421052</v>
          </cell>
          <cell r="BI260">
            <v>8.4658634538152508</v>
          </cell>
          <cell r="BJ260">
            <v>7.1291481716338998</v>
          </cell>
          <cell r="BK260">
            <v>10.248150496723699</v>
          </cell>
          <cell r="BL260">
            <v>8.9114352145423705</v>
          </cell>
          <cell r="BM260">
            <v>8.9114352145423705</v>
          </cell>
          <cell r="BN260">
            <v>9.8025787359965904</v>
          </cell>
        </row>
        <row r="261">
          <cell r="B261" t="str">
            <v>DN3</v>
          </cell>
          <cell r="D261" t="str">
            <v>Line Khách hàng doanh nghiệp vừa và nhỏ 3</v>
          </cell>
          <cell r="H261" t="str">
            <v>Chính quyền số</v>
          </cell>
          <cell r="BB261">
            <v>10.248150496723699</v>
          </cell>
          <cell r="BC261">
            <v>8.9114352145423705</v>
          </cell>
          <cell r="BD261">
            <v>9.3570069752694494</v>
          </cell>
          <cell r="BE261">
            <v>9.8025787359965904</v>
          </cell>
          <cell r="BF261">
            <v>9.8025787359965904</v>
          </cell>
          <cell r="BG261">
            <v>110.947368421052</v>
          </cell>
          <cell r="BI261">
            <v>8.4658634538152508</v>
          </cell>
          <cell r="BJ261">
            <v>7.1291481716338998</v>
          </cell>
          <cell r="BK261">
            <v>10.248150496723699</v>
          </cell>
          <cell r="BL261">
            <v>8.9114352145423705</v>
          </cell>
          <cell r="BM261">
            <v>8.9114352145423705</v>
          </cell>
          <cell r="BN261">
            <v>9.8025787359965904</v>
          </cell>
        </row>
        <row r="262">
          <cell r="B262" t="str">
            <v>DN3</v>
          </cell>
          <cell r="D262" t="str">
            <v>Line Khách hàng doanh nghiệp vừa và nhỏ 3</v>
          </cell>
          <cell r="H262" t="str">
            <v>Chính quyền số</v>
          </cell>
          <cell r="BB262">
            <v>10.248150496723699</v>
          </cell>
          <cell r="BC262">
            <v>8.9114352145423705</v>
          </cell>
          <cell r="BD262">
            <v>9.3570069752694494</v>
          </cell>
          <cell r="BE262">
            <v>9.8025787359965904</v>
          </cell>
          <cell r="BF262">
            <v>9.8025787359965904</v>
          </cell>
          <cell r="BG262">
            <v>110.947368421052</v>
          </cell>
          <cell r="BI262">
            <v>8.4658634538152508</v>
          </cell>
          <cell r="BJ262">
            <v>7.1291481716338998</v>
          </cell>
          <cell r="BK262">
            <v>10.248150496723699</v>
          </cell>
          <cell r="BL262">
            <v>8.9114352145423705</v>
          </cell>
          <cell r="BM262">
            <v>8.9114352145423705</v>
          </cell>
          <cell r="BN262">
            <v>9.8025787359965904</v>
          </cell>
        </row>
        <row r="263">
          <cell r="B263" t="str">
            <v>DN3</v>
          </cell>
          <cell r="D263" t="str">
            <v>Line Khách sạn, du lịch, bất động sản, vận tải</v>
          </cell>
          <cell r="H263" t="str">
            <v>Chính quyền số</v>
          </cell>
          <cell r="BB263">
            <v>16.337631226660999</v>
          </cell>
          <cell r="BC263">
            <v>17.154512787994001</v>
          </cell>
          <cell r="BD263">
            <v>17.971394349327099</v>
          </cell>
          <cell r="BE263">
            <v>17.971394349327099</v>
          </cell>
          <cell r="BF263">
            <v>17.971394349327099</v>
          </cell>
          <cell r="BG263">
            <v>205.85415345592901</v>
          </cell>
          <cell r="BI263">
            <v>13.0701049813288</v>
          </cell>
          <cell r="BJ263">
            <v>18.7882759106602</v>
          </cell>
          <cell r="BK263">
            <v>16.337631226660999</v>
          </cell>
          <cell r="BL263">
            <v>16.337631226660999</v>
          </cell>
          <cell r="BM263">
            <v>17.971394349327099</v>
          </cell>
          <cell r="BN263">
            <v>17.154512787994001</v>
          </cell>
        </row>
        <row r="264">
          <cell r="B264" t="str">
            <v>DN3</v>
          </cell>
          <cell r="D264" t="str">
            <v>Line Khách sạn, du lịch, bất động sản, vận tải</v>
          </cell>
          <cell r="H264" t="str">
            <v>Chính quyền số</v>
          </cell>
          <cell r="BB264">
            <v>16.337631226660999</v>
          </cell>
          <cell r="BC264">
            <v>17.154512787994001</v>
          </cell>
          <cell r="BD264">
            <v>17.971394349327099</v>
          </cell>
          <cell r="BE264">
            <v>17.971394349327099</v>
          </cell>
          <cell r="BF264">
            <v>17.971394349327099</v>
          </cell>
          <cell r="BG264">
            <v>205.85415345592901</v>
          </cell>
          <cell r="BI264">
            <v>13.0701049813288</v>
          </cell>
          <cell r="BJ264">
            <v>18.7882759106602</v>
          </cell>
          <cell r="BK264">
            <v>16.337631226660999</v>
          </cell>
          <cell r="BL264">
            <v>16.337631226660999</v>
          </cell>
          <cell r="BM264">
            <v>17.971394349327099</v>
          </cell>
          <cell r="BN264">
            <v>17.154512787994001</v>
          </cell>
        </row>
        <row r="265">
          <cell r="B265" t="str">
            <v>DN3</v>
          </cell>
          <cell r="D265" t="str">
            <v>Line Khách sạn, du lịch, bất động sản, vận tải</v>
          </cell>
          <cell r="H265" t="str">
            <v>Chính quyền số</v>
          </cell>
          <cell r="BB265">
            <v>16.337631226660999</v>
          </cell>
          <cell r="BC265">
            <v>17.154512787994001</v>
          </cell>
          <cell r="BD265">
            <v>17.971394349327099</v>
          </cell>
          <cell r="BE265">
            <v>17.971394349327099</v>
          </cell>
          <cell r="BF265">
            <v>17.971394349327099</v>
          </cell>
          <cell r="BG265">
            <v>205.85415345592901</v>
          </cell>
          <cell r="BI265">
            <v>13.0701049813288</v>
          </cell>
          <cell r="BJ265">
            <v>18.7882759106602</v>
          </cell>
          <cell r="BK265">
            <v>16.337631226660999</v>
          </cell>
          <cell r="BL265">
            <v>16.337631226660999</v>
          </cell>
          <cell r="BM265">
            <v>17.971394349327099</v>
          </cell>
          <cell r="BN265">
            <v>17.154512787994001</v>
          </cell>
        </row>
        <row r="266">
          <cell r="B266" t="str">
            <v>DN3</v>
          </cell>
          <cell r="D266" t="str">
            <v>Line Khách sạn, du lịch, bất động sản, vận tải</v>
          </cell>
          <cell r="H266" t="str">
            <v>Chính quyền số</v>
          </cell>
          <cell r="BB266">
            <v>16.337631226660999</v>
          </cell>
          <cell r="BC266">
            <v>17.154512787994001</v>
          </cell>
          <cell r="BD266">
            <v>17.971394349327099</v>
          </cell>
          <cell r="BE266">
            <v>17.971394349327099</v>
          </cell>
          <cell r="BF266">
            <v>17.971394349327099</v>
          </cell>
          <cell r="BG266">
            <v>205.85415345592901</v>
          </cell>
          <cell r="BI266">
            <v>13.0701049813288</v>
          </cell>
          <cell r="BJ266">
            <v>18.7882759106602</v>
          </cell>
          <cell r="BK266">
            <v>16.337631226660999</v>
          </cell>
          <cell r="BL266">
            <v>16.337631226660999</v>
          </cell>
          <cell r="BM266">
            <v>17.971394349327099</v>
          </cell>
          <cell r="BN266">
            <v>17.154512787994001</v>
          </cell>
        </row>
        <row r="267">
          <cell r="B267" t="str">
            <v>DN3</v>
          </cell>
          <cell r="D267" t="str">
            <v>Line Khách sạn, du lịch, bất động sản, vận tải</v>
          </cell>
          <cell r="H267" t="str">
            <v>Chính quyền số</v>
          </cell>
          <cell r="BB267">
            <v>16.337631226660999</v>
          </cell>
          <cell r="BC267">
            <v>17.154512787994001</v>
          </cell>
          <cell r="BD267">
            <v>17.971394349327099</v>
          </cell>
          <cell r="BE267">
            <v>17.971394349327099</v>
          </cell>
          <cell r="BF267">
            <v>17.971394349327099</v>
          </cell>
          <cell r="BG267">
            <v>205.85415345592901</v>
          </cell>
          <cell r="BI267">
            <v>13.0701049813288</v>
          </cell>
          <cell r="BJ267">
            <v>18.7882759106602</v>
          </cell>
          <cell r="BK267">
            <v>16.337631226660999</v>
          </cell>
          <cell r="BL267">
            <v>16.337631226660999</v>
          </cell>
          <cell r="BM267">
            <v>17.971394349327099</v>
          </cell>
          <cell r="BN267">
            <v>17.154512787994001</v>
          </cell>
        </row>
        <row r="268">
          <cell r="B268" t="str">
            <v>DN3</v>
          </cell>
          <cell r="D268" t="e">
            <v>#N/A</v>
          </cell>
          <cell r="H268" t="str">
            <v>Chính quyền số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</row>
        <row r="269">
          <cell r="B269" t="str">
            <v>DN3</v>
          </cell>
          <cell r="D269" t="str">
            <v>Line Bán Lẻ, Cp, Idc, Ngân Hàng, Tài Chính, Nước Ngoài</v>
          </cell>
          <cell r="H269" t="str">
            <v>Chính quyền số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</row>
        <row r="270">
          <cell r="B270" t="str">
            <v>DN3</v>
          </cell>
          <cell r="D270" t="e">
            <v>#N/A</v>
          </cell>
          <cell r="H270" t="str">
            <v>Chính quyền số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</row>
        <row r="271">
          <cell r="B271" t="str">
            <v>DN3</v>
          </cell>
          <cell r="D271" t="e">
            <v>#N/A</v>
          </cell>
          <cell r="H271" t="str">
            <v>Chính quyền số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</row>
        <row r="272">
          <cell r="B272" t="str">
            <v>DN3</v>
          </cell>
          <cell r="D272" t="e">
            <v>#N/A</v>
          </cell>
          <cell r="H272" t="str">
            <v>Chính quyền số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</row>
        <row r="273">
          <cell r="B273" t="str">
            <v>DN3</v>
          </cell>
          <cell r="D273" t="e">
            <v>#N/A</v>
          </cell>
          <cell r="H273" t="str">
            <v>Chính quyền số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</row>
        <row r="274">
          <cell r="B274" t="str">
            <v>DN3</v>
          </cell>
          <cell r="D274" t="e">
            <v>#N/A</v>
          </cell>
          <cell r="H274" t="str">
            <v>Chính quyền số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</row>
        <row r="275">
          <cell r="B275" t="str">
            <v>DN3</v>
          </cell>
          <cell r="D275" t="e">
            <v>#N/A</v>
          </cell>
          <cell r="H275" t="str">
            <v>Chính quyền số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</row>
        <row r="276">
          <cell r="B276" t="str">
            <v>DN3</v>
          </cell>
          <cell r="D276" t="e">
            <v>#N/A</v>
          </cell>
          <cell r="H276" t="str">
            <v>Chính quyền số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</row>
        <row r="277">
          <cell r="B277" t="str">
            <v>DN3</v>
          </cell>
          <cell r="D277" t="e">
            <v>#N/A</v>
          </cell>
          <cell r="H277" t="str">
            <v>Chính quyền số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</row>
        <row r="278">
          <cell r="B278" t="str">
            <v>DN3</v>
          </cell>
          <cell r="D278" t="e">
            <v>#N/A</v>
          </cell>
          <cell r="H278" t="str">
            <v>Chính quyền số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</row>
        <row r="279">
          <cell r="B279" t="str">
            <v>DN3</v>
          </cell>
          <cell r="D279" t="e">
            <v>#N/A</v>
          </cell>
          <cell r="H279" t="str">
            <v>Chính quyền số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</row>
        <row r="280">
          <cell r="B280" t="str">
            <v>DN3</v>
          </cell>
          <cell r="D280" t="e">
            <v>#N/A</v>
          </cell>
          <cell r="H280" t="str">
            <v>Chính quyền số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</row>
        <row r="281">
          <cell r="B281" t="str">
            <v>DN3</v>
          </cell>
          <cell r="D281" t="e">
            <v>#N/A</v>
          </cell>
          <cell r="H281" t="str">
            <v>Chính quyền số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</row>
        <row r="282">
          <cell r="B282" t="str">
            <v>DN3</v>
          </cell>
          <cell r="D282" t="e">
            <v>#N/A</v>
          </cell>
          <cell r="H282" t="str">
            <v>Chính quyền số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</row>
        <row r="283">
          <cell r="B283" t="str">
            <v>DN3</v>
          </cell>
          <cell r="D283" t="e">
            <v>#N/A</v>
          </cell>
          <cell r="H283" t="str">
            <v>Chính quyền số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</row>
        <row r="284">
          <cell r="B284" t="str">
            <v>DN3</v>
          </cell>
          <cell r="D284" t="str">
            <v>Tổng</v>
          </cell>
          <cell r="H284" t="str">
            <v>Chính quyền số</v>
          </cell>
          <cell r="BB284">
            <v>513.16782585647604</v>
          </cell>
          <cell r="BC284">
            <v>460.97227674272699</v>
          </cell>
          <cell r="BD284">
            <v>483.81667018952902</v>
          </cell>
          <cell r="BE284">
            <v>502.576655829667</v>
          </cell>
          <cell r="BF284">
            <v>502.576655829667</v>
          </cell>
          <cell r="BG284">
            <v>5706.8157882983596</v>
          </cell>
          <cell r="BH284">
            <v>0</v>
          </cell>
          <cell r="BI284">
            <v>428.09884869365999</v>
          </cell>
          <cell r="BJ284">
            <v>394.10114979550701</v>
          </cell>
          <cell r="BK284">
            <v>513.16782585647604</v>
          </cell>
          <cell r="BL284">
            <v>456.88786893606198</v>
          </cell>
          <cell r="BM284">
            <v>465.05668454939303</v>
          </cell>
          <cell r="BN284">
            <v>498.49224802300199</v>
          </cell>
        </row>
        <row r="285">
          <cell r="B285" t="str">
            <v>DN3</v>
          </cell>
          <cell r="D285" t="str">
            <v>Phòng</v>
          </cell>
          <cell r="H285" t="str">
            <v>Chính quyền số</v>
          </cell>
          <cell r="BB285">
            <v>101</v>
          </cell>
          <cell r="BC285">
            <v>122</v>
          </cell>
          <cell r="BD285">
            <v>126</v>
          </cell>
          <cell r="BE285">
            <v>1355</v>
          </cell>
          <cell r="BF285">
            <v>3070</v>
          </cell>
          <cell r="BG285">
            <v>5270</v>
          </cell>
          <cell r="BI285">
            <v>37</v>
          </cell>
          <cell r="BJ285">
            <v>37</v>
          </cell>
          <cell r="BK285">
            <v>59</v>
          </cell>
          <cell r="BL285">
            <v>57.5</v>
          </cell>
          <cell r="BM285">
            <v>58.5</v>
          </cell>
          <cell r="BN285">
            <v>58</v>
          </cell>
        </row>
        <row r="286">
          <cell r="B286" t="str">
            <v>DN3</v>
          </cell>
          <cell r="D286" t="str">
            <v>Line Bán Lẻ, Cp, Idc, Ngân Hàng, Tài Chính, Nước Ngoài</v>
          </cell>
          <cell r="H286" t="str">
            <v>Y tế số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</row>
        <row r="287">
          <cell r="B287" t="str">
            <v>DN3</v>
          </cell>
          <cell r="D287" t="str">
            <v>Line Bán Lẻ, Cp, Idc, Ngân Hàng, Tài Chính, Nước Ngoài</v>
          </cell>
          <cell r="H287" t="str">
            <v>Y tế số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</row>
        <row r="288">
          <cell r="B288" t="str">
            <v>DN3</v>
          </cell>
          <cell r="D288" t="str">
            <v>Line Bán Lẻ, Cp, Idc, Ngân Hàng, Tài Chính, Nước Ngoài</v>
          </cell>
          <cell r="H288" t="str">
            <v>Y tế số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</row>
        <row r="289">
          <cell r="B289" t="str">
            <v>DN3</v>
          </cell>
          <cell r="D289" t="str">
            <v>Line Bán Lẻ, Cp, Idc, Ngân Hàng, Tài Chính, Nước Ngoài</v>
          </cell>
          <cell r="H289" t="str">
            <v>Y tế số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</row>
        <row r="290">
          <cell r="B290" t="str">
            <v>DN3</v>
          </cell>
          <cell r="D290" t="str">
            <v>Line Bán Lẻ, Cp, Idc, Ngân Hàng, Tài Chính, Nước Ngoài</v>
          </cell>
          <cell r="H290" t="str">
            <v>Y tế số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</row>
        <row r="291">
          <cell r="B291" t="str">
            <v>DN3</v>
          </cell>
          <cell r="D291" t="str">
            <v>Line Bán Lẻ, Cp, Idc, Ngân Hàng, Tài Chính, Nước Ngoài</v>
          </cell>
          <cell r="H291" t="str">
            <v>Y tế số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</row>
        <row r="292">
          <cell r="B292" t="str">
            <v>DN3</v>
          </cell>
          <cell r="D292" t="str">
            <v>Line CQ nhà nước, cơ quan HCSN</v>
          </cell>
          <cell r="H292" t="str">
            <v>Y tế số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</row>
        <row r="293">
          <cell r="B293" t="str">
            <v>DN3</v>
          </cell>
          <cell r="D293" t="str">
            <v>Line CQ nhà nước, cơ quan HCSN</v>
          </cell>
          <cell r="H293" t="str">
            <v>Y tế số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</row>
        <row r="294">
          <cell r="B294" t="str">
            <v>DN3</v>
          </cell>
          <cell r="D294" t="str">
            <v>Line CQ nhà nước, cơ quan HCSN</v>
          </cell>
          <cell r="H294" t="str">
            <v>Y tế số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</row>
        <row r="295">
          <cell r="B295" t="str">
            <v>DN3</v>
          </cell>
          <cell r="D295" t="str">
            <v>Line CQ nhà nước, cơ quan HCSN</v>
          </cell>
          <cell r="H295" t="str">
            <v>Y tế số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</row>
        <row r="296">
          <cell r="B296" t="str">
            <v>DN3</v>
          </cell>
          <cell r="D296" t="str">
            <v>Line CQ nhà nước, cơ quan HCSN</v>
          </cell>
          <cell r="H296" t="str">
            <v>Y tế số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</row>
        <row r="297">
          <cell r="B297" t="str">
            <v>DN3</v>
          </cell>
          <cell r="D297" t="str">
            <v>Line Dịch vụ số 1</v>
          </cell>
          <cell r="H297" t="str">
            <v>Y tế số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</row>
        <row r="298">
          <cell r="B298" t="str">
            <v>DN3</v>
          </cell>
          <cell r="D298" t="str">
            <v>Line Dịch vụ số 1</v>
          </cell>
          <cell r="H298" t="str">
            <v>Y tế số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</row>
        <row r="299">
          <cell r="B299" t="str">
            <v>DN3</v>
          </cell>
          <cell r="D299" t="str">
            <v>Line Dịch vụ số 1</v>
          </cell>
          <cell r="H299" t="str">
            <v>Y tế số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</row>
        <row r="300">
          <cell r="B300" t="str">
            <v>DN3</v>
          </cell>
          <cell r="D300" t="str">
            <v>Line Dịch vụ số 1</v>
          </cell>
          <cell r="H300" t="str">
            <v>Y tế số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</row>
        <row r="301">
          <cell r="B301" t="str">
            <v>DN3</v>
          </cell>
          <cell r="D301" t="str">
            <v>Line Dịch vụ số 1</v>
          </cell>
          <cell r="H301" t="str">
            <v>Y tế số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</row>
        <row r="302">
          <cell r="B302" t="str">
            <v>DN3</v>
          </cell>
          <cell r="D302" t="str">
            <v>Line Dịch vụ số 1</v>
          </cell>
          <cell r="H302" t="str">
            <v>Y tế số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</row>
        <row r="303">
          <cell r="B303" t="str">
            <v>DN3</v>
          </cell>
          <cell r="D303" t="str">
            <v>Line Dịch vụ số 2</v>
          </cell>
          <cell r="H303" t="str">
            <v>Y tế số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</row>
        <row r="304">
          <cell r="B304" t="str">
            <v>DN3</v>
          </cell>
          <cell r="D304" t="str">
            <v>Line Dịch vụ số 2</v>
          </cell>
          <cell r="H304" t="str">
            <v>Y tế số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</row>
        <row r="305">
          <cell r="B305" t="str">
            <v>DN3</v>
          </cell>
          <cell r="D305" t="str">
            <v>Line Dịch vụ số 2</v>
          </cell>
          <cell r="H305" t="str">
            <v>Y tế số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</row>
        <row r="306">
          <cell r="B306" t="str">
            <v>DN3</v>
          </cell>
          <cell r="D306" t="str">
            <v>Line Dịch vụ số 2</v>
          </cell>
          <cell r="H306" t="str">
            <v>Y tế số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</row>
        <row r="307">
          <cell r="B307" t="str">
            <v>DN3</v>
          </cell>
          <cell r="D307" t="str">
            <v>Line Dịch vụ số 2</v>
          </cell>
          <cell r="H307" t="str">
            <v>Y tế số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</row>
        <row r="308">
          <cell r="B308" t="str">
            <v>DN3</v>
          </cell>
          <cell r="D308" t="str">
            <v>Line Dịch vụ số 2</v>
          </cell>
          <cell r="H308" t="str">
            <v>Y tế số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</row>
        <row r="309">
          <cell r="B309" t="str">
            <v>DN3</v>
          </cell>
          <cell r="D309" t="str">
            <v>Line Dịch vụ số 2</v>
          </cell>
          <cell r="H309" t="str">
            <v>Y tế số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</row>
        <row r="310">
          <cell r="B310" t="str">
            <v>DN3</v>
          </cell>
          <cell r="D310" t="str">
            <v>Line Dịch vụ số 2</v>
          </cell>
          <cell r="H310" t="str">
            <v>Y tế số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</row>
        <row r="311">
          <cell r="B311" t="str">
            <v>DN3</v>
          </cell>
          <cell r="D311" t="str">
            <v>Line Dịch vụ số 2</v>
          </cell>
          <cell r="H311" t="str">
            <v>Y tế số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</row>
        <row r="312">
          <cell r="B312" t="str">
            <v>DN3</v>
          </cell>
          <cell r="D312" t="str">
            <v>Line Dịch vụ số 2</v>
          </cell>
          <cell r="H312" t="str">
            <v>Y tế số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</row>
        <row r="313">
          <cell r="B313" t="str">
            <v>DN3</v>
          </cell>
          <cell r="D313" t="str">
            <v>Line Dịch vụ số 2</v>
          </cell>
          <cell r="H313" t="str">
            <v>Y tế số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</row>
        <row r="314">
          <cell r="B314" t="str">
            <v>DN3</v>
          </cell>
          <cell r="D314" t="str">
            <v>Line Dịch vụ số 2</v>
          </cell>
          <cell r="H314" t="str">
            <v>Y tế số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</row>
        <row r="315">
          <cell r="B315" t="str">
            <v>DN3</v>
          </cell>
          <cell r="D315" t="str">
            <v>Line Khách hàng doanh nghiệp vừa và nhỏ 3</v>
          </cell>
          <cell r="H315" t="str">
            <v>Y tế số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</row>
        <row r="316">
          <cell r="B316" t="str">
            <v>DN3</v>
          </cell>
          <cell r="D316" t="str">
            <v>Line CQ nhà nước, cơ quan HCSN</v>
          </cell>
          <cell r="H316" t="str">
            <v>Y tế số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</row>
        <row r="317">
          <cell r="B317" t="str">
            <v>DN3</v>
          </cell>
          <cell r="D317" t="str">
            <v>Line Khách hàng doanh nghiệp vừa và nhỏ 1</v>
          </cell>
          <cell r="H317" t="str">
            <v>Y tế số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</row>
        <row r="318">
          <cell r="B318" t="str">
            <v>DN3</v>
          </cell>
          <cell r="D318" t="str">
            <v>Line Khách hàng doanh nghiệp vừa và nhỏ 1</v>
          </cell>
          <cell r="H318" t="str">
            <v>Y tế số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</row>
        <row r="319">
          <cell r="B319" t="str">
            <v>DN3</v>
          </cell>
          <cell r="D319" t="str">
            <v>Line Khách hàng doanh nghiệp vừa và nhỏ 1</v>
          </cell>
          <cell r="H319" t="str">
            <v>Y tế số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</row>
        <row r="320">
          <cell r="B320" t="str">
            <v>DN3</v>
          </cell>
          <cell r="D320" t="str">
            <v>Line Khách hàng doanh nghiệp vừa và nhỏ 1</v>
          </cell>
          <cell r="H320" t="str">
            <v>Y tế số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</row>
        <row r="321">
          <cell r="B321" t="str">
            <v>DN3</v>
          </cell>
          <cell r="D321" t="str">
            <v>Line Khách hàng doanh nghiệp vừa và nhỏ 1</v>
          </cell>
          <cell r="H321" t="str">
            <v>Y tế số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</row>
        <row r="322">
          <cell r="B322" t="str">
            <v>DN3</v>
          </cell>
          <cell r="D322" t="str">
            <v>Line Khách hàng doanh nghiệp vừa và nhỏ 1</v>
          </cell>
          <cell r="H322" t="str">
            <v>Y tế số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</row>
        <row r="323">
          <cell r="B323" t="str">
            <v>DN3</v>
          </cell>
          <cell r="D323" t="str">
            <v>Line Khách hàng doanh nghiệp vừa và nhỏ 2</v>
          </cell>
          <cell r="H323" t="str">
            <v>Y tế số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</row>
        <row r="324">
          <cell r="B324" t="str">
            <v>DN3</v>
          </cell>
          <cell r="D324" t="str">
            <v>Line Khách hàng doanh nghiệp vừa và nhỏ 2</v>
          </cell>
          <cell r="H324" t="str">
            <v>Y tế số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</row>
        <row r="325">
          <cell r="B325" t="str">
            <v>DN3</v>
          </cell>
          <cell r="D325" t="str">
            <v>Line Khách hàng doanh nghiệp vừa và nhỏ 2</v>
          </cell>
          <cell r="H325" t="str">
            <v>Y tế số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</row>
        <row r="326">
          <cell r="B326" t="str">
            <v>DN3</v>
          </cell>
          <cell r="D326" t="str">
            <v>Line Khách hàng doanh nghiệp vừa và nhỏ 2</v>
          </cell>
          <cell r="H326" t="str">
            <v>Y tế số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</row>
        <row r="327">
          <cell r="B327" t="str">
            <v>DN3</v>
          </cell>
          <cell r="D327" t="str">
            <v>Line Khách hàng doanh nghiệp vừa và nhỏ 2</v>
          </cell>
          <cell r="H327" t="str">
            <v>Y tế số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</row>
        <row r="328">
          <cell r="B328" t="str">
            <v>DN3</v>
          </cell>
          <cell r="D328" t="str">
            <v>Line Khách hàng doanh nghiệp vừa và nhỏ 3</v>
          </cell>
          <cell r="H328" t="str">
            <v>Y tế số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</row>
        <row r="329">
          <cell r="B329" t="str">
            <v>DN3</v>
          </cell>
          <cell r="D329" t="str">
            <v>Line Khách hàng doanh nghiệp vừa và nhỏ 3</v>
          </cell>
          <cell r="H329" t="str">
            <v>Y tế số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</row>
        <row r="330">
          <cell r="B330" t="str">
            <v>DN3</v>
          </cell>
          <cell r="D330" t="str">
            <v>Line Khách hàng doanh nghiệp vừa và nhỏ 3</v>
          </cell>
          <cell r="H330" t="str">
            <v>Y tế số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</row>
        <row r="331">
          <cell r="B331" t="str">
            <v>DN3</v>
          </cell>
          <cell r="D331" t="str">
            <v>Line Khách hàng doanh nghiệp vừa và nhỏ 3</v>
          </cell>
          <cell r="H331" t="str">
            <v>Y tế số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</row>
        <row r="332">
          <cell r="B332" t="str">
            <v>DN3</v>
          </cell>
          <cell r="D332" t="str">
            <v>Line Khách hàng doanh nghiệp vừa và nhỏ 3</v>
          </cell>
          <cell r="H332" t="str">
            <v>Y tế số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</row>
        <row r="333">
          <cell r="B333" t="str">
            <v>DN3</v>
          </cell>
          <cell r="D333" t="str">
            <v>Line Khách sạn, du lịch, bất động sản, vận tải</v>
          </cell>
          <cell r="H333" t="str">
            <v>Y tế số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</row>
        <row r="334">
          <cell r="B334" t="str">
            <v>DN3</v>
          </cell>
          <cell r="D334" t="str">
            <v>Line Khách sạn, du lịch, bất động sản, vận tải</v>
          </cell>
          <cell r="H334" t="str">
            <v>Y tế số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</row>
        <row r="335">
          <cell r="B335" t="str">
            <v>DN3</v>
          </cell>
          <cell r="D335" t="str">
            <v>Line Khách sạn, du lịch, bất động sản, vận tải</v>
          </cell>
          <cell r="H335" t="str">
            <v>Y tế số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</row>
        <row r="336">
          <cell r="B336" t="str">
            <v>DN3</v>
          </cell>
          <cell r="D336" t="str">
            <v>Line Khách sạn, du lịch, bất động sản, vận tải</v>
          </cell>
          <cell r="H336" t="str">
            <v>Y tế số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</row>
        <row r="337">
          <cell r="B337" t="str">
            <v>DN3</v>
          </cell>
          <cell r="D337" t="str">
            <v>Line Khách sạn, du lịch, bất động sản, vận tải</v>
          </cell>
          <cell r="H337" t="str">
            <v>Y tế số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</row>
        <row r="338">
          <cell r="B338" t="str">
            <v>DN3</v>
          </cell>
          <cell r="D338" t="e">
            <v>#N/A</v>
          </cell>
          <cell r="H338" t="str">
            <v>Y tế số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</row>
        <row r="339">
          <cell r="B339" t="str">
            <v>DN3</v>
          </cell>
          <cell r="D339" t="str">
            <v>Line Bán Lẻ, Cp, Idc, Ngân Hàng, Tài Chính, Nước Ngoài</v>
          </cell>
          <cell r="H339" t="str">
            <v>Y tế số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</row>
        <row r="340">
          <cell r="B340" t="str">
            <v>DN3</v>
          </cell>
          <cell r="D340" t="e">
            <v>#N/A</v>
          </cell>
          <cell r="H340" t="str">
            <v>Y tế số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</row>
        <row r="341">
          <cell r="B341" t="str">
            <v>DN3</v>
          </cell>
          <cell r="D341" t="e">
            <v>#N/A</v>
          </cell>
          <cell r="H341" t="str">
            <v>Y tế số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</row>
        <row r="342">
          <cell r="B342" t="str">
            <v>DN3</v>
          </cell>
          <cell r="D342" t="e">
            <v>#N/A</v>
          </cell>
          <cell r="H342" t="str">
            <v>Y tế số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</row>
        <row r="343">
          <cell r="B343" t="str">
            <v>DN3</v>
          </cell>
          <cell r="D343" t="e">
            <v>#N/A</v>
          </cell>
          <cell r="H343" t="str">
            <v>Y tế số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</row>
        <row r="344">
          <cell r="B344" t="str">
            <v>DN3</v>
          </cell>
          <cell r="D344" t="e">
            <v>#N/A</v>
          </cell>
          <cell r="H344" t="str">
            <v>Y tế số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</row>
        <row r="345">
          <cell r="B345" t="str">
            <v>DN3</v>
          </cell>
          <cell r="D345" t="e">
            <v>#N/A</v>
          </cell>
          <cell r="H345" t="str">
            <v>Y tế số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</row>
        <row r="346">
          <cell r="B346" t="str">
            <v>DN3</v>
          </cell>
          <cell r="D346" t="e">
            <v>#N/A</v>
          </cell>
          <cell r="H346" t="str">
            <v>Y tế số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</row>
        <row r="347">
          <cell r="B347" t="str">
            <v>DN3</v>
          </cell>
          <cell r="D347" t="e">
            <v>#N/A</v>
          </cell>
          <cell r="H347" t="str">
            <v>Y tế số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</row>
        <row r="348">
          <cell r="B348" t="str">
            <v>DN3</v>
          </cell>
          <cell r="D348" t="e">
            <v>#N/A</v>
          </cell>
          <cell r="H348" t="str">
            <v>Y tế số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</row>
        <row r="349">
          <cell r="B349" t="str">
            <v>DN3</v>
          </cell>
          <cell r="D349" t="e">
            <v>#N/A</v>
          </cell>
          <cell r="H349" t="str">
            <v>Y tế số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</row>
        <row r="350">
          <cell r="B350" t="str">
            <v>DN3</v>
          </cell>
          <cell r="D350" t="e">
            <v>#N/A</v>
          </cell>
          <cell r="H350" t="str">
            <v>Y tế số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</row>
        <row r="351">
          <cell r="B351" t="str">
            <v>DN3</v>
          </cell>
          <cell r="D351" t="e">
            <v>#N/A</v>
          </cell>
          <cell r="H351" t="str">
            <v>Y tế số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</row>
        <row r="352">
          <cell r="B352" t="str">
            <v>DN3</v>
          </cell>
          <cell r="D352" t="e">
            <v>#N/A</v>
          </cell>
          <cell r="H352" t="str">
            <v>Y tế số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</row>
        <row r="353">
          <cell r="B353" t="str">
            <v>DN3</v>
          </cell>
          <cell r="D353" t="e">
            <v>#N/A</v>
          </cell>
          <cell r="H353" t="str">
            <v>Y tế số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</row>
        <row r="354">
          <cell r="B354" t="str">
            <v>DN3</v>
          </cell>
          <cell r="D354" t="str">
            <v>Tổng</v>
          </cell>
          <cell r="H354" t="str">
            <v>Y tế số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</row>
        <row r="355">
          <cell r="B355" t="str">
            <v>DN3</v>
          </cell>
          <cell r="D355" t="str">
            <v>Phòng</v>
          </cell>
          <cell r="H355" t="str">
            <v>Y tế số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</row>
        <row r="356">
          <cell r="B356" t="str">
            <v>DN3</v>
          </cell>
          <cell r="D356" t="str">
            <v>Line Bán Lẻ, Cp, Idc, Ngân Hàng, Tài Chính, Nước Ngoài</v>
          </cell>
          <cell r="H356" t="str">
            <v>Công nghệ nền tảng</v>
          </cell>
          <cell r="BB356">
            <v>2.7071389540144799</v>
          </cell>
          <cell r="BC356">
            <v>2.3540338730560801</v>
          </cell>
          <cell r="BD356">
            <v>2.4717355667088698</v>
          </cell>
          <cell r="BE356">
            <v>2.58943726036168</v>
          </cell>
          <cell r="BF356">
            <v>2.58943726036168</v>
          </cell>
          <cell r="BG356">
            <v>29.307721719548098</v>
          </cell>
          <cell r="BI356">
            <v>2.23633217940327</v>
          </cell>
          <cell r="BJ356">
            <v>1.88322709844487</v>
          </cell>
          <cell r="BK356">
            <v>2.7071389540144799</v>
          </cell>
          <cell r="BL356">
            <v>2.3540338730560801</v>
          </cell>
          <cell r="BM356">
            <v>2.3540338730560801</v>
          </cell>
          <cell r="BN356">
            <v>2.58943726036168</v>
          </cell>
        </row>
        <row r="357">
          <cell r="B357" t="str">
            <v>DN3</v>
          </cell>
          <cell r="D357" t="str">
            <v>Line Bán Lẻ, Cp, Idc, Ngân Hàng, Tài Chính, Nước Ngoài</v>
          </cell>
          <cell r="H357" t="str">
            <v>Công nghệ nền tảng</v>
          </cell>
          <cell r="BB357">
            <v>2.7071389540144799</v>
          </cell>
          <cell r="BC357">
            <v>2.3540338730560801</v>
          </cell>
          <cell r="BD357">
            <v>2.4717355667088698</v>
          </cell>
          <cell r="BE357">
            <v>2.58943726036168</v>
          </cell>
          <cell r="BF357">
            <v>2.58943726036168</v>
          </cell>
          <cell r="BG357">
            <v>29.307721719548098</v>
          </cell>
          <cell r="BI357">
            <v>2.23633217940327</v>
          </cell>
          <cell r="BJ357">
            <v>1.88322709844487</v>
          </cell>
          <cell r="BK357">
            <v>2.7071389540144799</v>
          </cell>
          <cell r="BL357">
            <v>2.3540338730560801</v>
          </cell>
          <cell r="BM357">
            <v>2.3540338730560801</v>
          </cell>
          <cell r="BN357">
            <v>2.58943726036168</v>
          </cell>
        </row>
        <row r="358">
          <cell r="B358" t="str">
            <v>DN3</v>
          </cell>
          <cell r="D358" t="str">
            <v>Line Bán Lẻ, Cp, Idc, Ngân Hàng, Tài Chính, Nước Ngoài</v>
          </cell>
          <cell r="H358" t="str">
            <v>Công nghệ nền tảng</v>
          </cell>
          <cell r="BB358">
            <v>2.7071389540144799</v>
          </cell>
          <cell r="BC358">
            <v>2.3540338730560801</v>
          </cell>
          <cell r="BD358">
            <v>2.4717355667088698</v>
          </cell>
          <cell r="BE358">
            <v>2.58943726036168</v>
          </cell>
          <cell r="BF358">
            <v>2.58943726036168</v>
          </cell>
          <cell r="BG358">
            <v>29.307721719548098</v>
          </cell>
          <cell r="BI358">
            <v>2.23633217940327</v>
          </cell>
          <cell r="BJ358">
            <v>1.88322709844487</v>
          </cell>
          <cell r="BK358">
            <v>2.7071389540144799</v>
          </cell>
          <cell r="BL358">
            <v>2.3540338730560801</v>
          </cell>
          <cell r="BM358">
            <v>2.3540338730560801</v>
          </cell>
          <cell r="BN358">
            <v>2.58943726036168</v>
          </cell>
        </row>
        <row r="359">
          <cell r="B359" t="str">
            <v>DN3</v>
          </cell>
          <cell r="D359" t="str">
            <v>Line Bán Lẻ, Cp, Idc, Ngân Hàng, Tài Chính, Nước Ngoài</v>
          </cell>
          <cell r="H359" t="str">
            <v>Công nghệ nền tảng</v>
          </cell>
          <cell r="BB359">
            <v>2.7071389540144799</v>
          </cell>
          <cell r="BC359">
            <v>2.3540338730560801</v>
          </cell>
          <cell r="BD359">
            <v>2.4717355667088698</v>
          </cell>
          <cell r="BE359">
            <v>2.58943726036168</v>
          </cell>
          <cell r="BF359">
            <v>2.58943726036168</v>
          </cell>
          <cell r="BG359">
            <v>29.307721719548098</v>
          </cell>
          <cell r="BI359">
            <v>2.23633217940327</v>
          </cell>
          <cell r="BJ359">
            <v>1.88322709844487</v>
          </cell>
          <cell r="BK359">
            <v>2.7071389540144799</v>
          </cell>
          <cell r="BL359">
            <v>2.3540338730560801</v>
          </cell>
          <cell r="BM359">
            <v>2.3540338730560801</v>
          </cell>
          <cell r="BN359">
            <v>2.58943726036168</v>
          </cell>
        </row>
        <row r="360">
          <cell r="B360" t="str">
            <v>DN3</v>
          </cell>
          <cell r="D360" t="str">
            <v>Line Bán Lẻ, Cp, Idc, Ngân Hàng, Tài Chính, Nước Ngoài</v>
          </cell>
          <cell r="H360" t="str">
            <v>Công nghệ nền tảng</v>
          </cell>
          <cell r="BB360">
            <v>2.7071389540144799</v>
          </cell>
          <cell r="BC360">
            <v>2.3540338730560801</v>
          </cell>
          <cell r="BD360">
            <v>2.4717355667088698</v>
          </cell>
          <cell r="BE360">
            <v>2.58943726036168</v>
          </cell>
          <cell r="BF360">
            <v>2.58943726036168</v>
          </cell>
          <cell r="BG360">
            <v>29.307721719548098</v>
          </cell>
          <cell r="BI360">
            <v>2.23633217940327</v>
          </cell>
          <cell r="BJ360">
            <v>1.88322709844487</v>
          </cell>
          <cell r="BK360">
            <v>2.7071389540144799</v>
          </cell>
          <cell r="BL360">
            <v>2.3540338730560801</v>
          </cell>
          <cell r="BM360">
            <v>2.3540338730560801</v>
          </cell>
          <cell r="BN360">
            <v>2.58943726036168</v>
          </cell>
        </row>
        <row r="361">
          <cell r="B361" t="str">
            <v>DN3</v>
          </cell>
          <cell r="D361" t="str">
            <v>Line Bán Lẻ, Cp, Idc, Ngân Hàng, Tài Chính, Nước Ngoài</v>
          </cell>
          <cell r="H361" t="str">
            <v>Công nghệ nền tảng</v>
          </cell>
          <cell r="BB361">
            <v>2.7071389540144799</v>
          </cell>
          <cell r="BC361">
            <v>2.3540338730560801</v>
          </cell>
          <cell r="BD361">
            <v>2.4717355667088698</v>
          </cell>
          <cell r="BE361">
            <v>2.58943726036168</v>
          </cell>
          <cell r="BF361">
            <v>2.58943726036168</v>
          </cell>
          <cell r="BG361">
            <v>29.307721719548098</v>
          </cell>
          <cell r="BI361">
            <v>2.23633217940327</v>
          </cell>
          <cell r="BJ361">
            <v>1.88322709844487</v>
          </cell>
          <cell r="BK361">
            <v>2.7071389540144799</v>
          </cell>
          <cell r="BL361">
            <v>2.3540338730560801</v>
          </cell>
          <cell r="BM361">
            <v>2.3540338730560801</v>
          </cell>
          <cell r="BN361">
            <v>2.58943726036168</v>
          </cell>
        </row>
        <row r="362">
          <cell r="B362" t="str">
            <v>DN3</v>
          </cell>
          <cell r="D362" t="str">
            <v>Line CQ nhà nước, cơ quan HCSN</v>
          </cell>
          <cell r="H362" t="str">
            <v>Công nghệ nền tảng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</row>
        <row r="363">
          <cell r="B363" t="str">
            <v>DN3</v>
          </cell>
          <cell r="D363" t="str">
            <v>Line CQ nhà nước, cơ quan HCSN</v>
          </cell>
          <cell r="H363" t="str">
            <v>Công nghệ nền tảng</v>
          </cell>
          <cell r="BB363">
            <v>2.5988533958539102</v>
          </cell>
          <cell r="BC363">
            <v>2.2598725181338302</v>
          </cell>
          <cell r="BD363">
            <v>2.3728661440405099</v>
          </cell>
          <cell r="BE363">
            <v>2.48585976994721</v>
          </cell>
          <cell r="BF363">
            <v>2.48585976994721</v>
          </cell>
          <cell r="BG363">
            <v>31.4122280020602</v>
          </cell>
          <cell r="BI363">
            <v>3.2203183383407099</v>
          </cell>
          <cell r="BJ363">
            <v>2.7118470217606001</v>
          </cell>
          <cell r="BK363">
            <v>3.8982800937808602</v>
          </cell>
          <cell r="BL363">
            <v>2.2598725181338302</v>
          </cell>
          <cell r="BM363">
            <v>2.2598725181338302</v>
          </cell>
          <cell r="BN363">
            <v>2.48585976994721</v>
          </cell>
        </row>
        <row r="364">
          <cell r="B364" t="str">
            <v>DN3</v>
          </cell>
          <cell r="D364" t="str">
            <v>Line CQ nhà nước, cơ quan HCSN</v>
          </cell>
          <cell r="H364" t="str">
            <v>Công nghệ nền tảng</v>
          </cell>
          <cell r="BB364">
            <v>3.8982800937808602</v>
          </cell>
          <cell r="BC364">
            <v>3.3898087772007499</v>
          </cell>
          <cell r="BD364">
            <v>3.5592992160607699</v>
          </cell>
          <cell r="BE364">
            <v>3.7287896549208202</v>
          </cell>
          <cell r="BF364">
            <v>3.7287896549208202</v>
          </cell>
          <cell r="BG364">
            <v>32.372673822267103</v>
          </cell>
          <cell r="BI364">
            <v>0</v>
          </cell>
          <cell r="BJ364">
            <v>0</v>
          </cell>
          <cell r="BK364">
            <v>0</v>
          </cell>
          <cell r="BL364">
            <v>3.3898087772007499</v>
          </cell>
          <cell r="BM364">
            <v>3.3898087772007499</v>
          </cell>
          <cell r="BN364">
            <v>3.7287896549208202</v>
          </cell>
        </row>
        <row r="365">
          <cell r="B365" t="str">
            <v>DN3</v>
          </cell>
          <cell r="D365" t="str">
            <v>Line CQ nhà nước, cơ quan HCSN</v>
          </cell>
          <cell r="H365" t="str">
            <v>Công nghệ nền tảng</v>
          </cell>
          <cell r="BB365">
            <v>2.5988533958539102</v>
          </cell>
          <cell r="BC365">
            <v>2.2598725181338302</v>
          </cell>
          <cell r="BD365">
            <v>2.3728661440405099</v>
          </cell>
          <cell r="BE365">
            <v>2.48585976994721</v>
          </cell>
          <cell r="BF365">
            <v>2.48585976994721</v>
          </cell>
          <cell r="BG365">
            <v>31.4122280020602</v>
          </cell>
          <cell r="BI365">
            <v>3.2203183383407099</v>
          </cell>
          <cell r="BJ365">
            <v>2.7118470217606001</v>
          </cell>
          <cell r="BK365">
            <v>3.8982800937808602</v>
          </cell>
          <cell r="BL365">
            <v>2.2598725181338302</v>
          </cell>
          <cell r="BM365">
            <v>2.2598725181338302</v>
          </cell>
          <cell r="BN365">
            <v>2.48585976994721</v>
          </cell>
        </row>
        <row r="366">
          <cell r="B366" t="str">
            <v>DN3</v>
          </cell>
          <cell r="D366" t="str">
            <v>Line CQ nhà nước, cơ quan HCSN</v>
          </cell>
          <cell r="H366" t="str">
            <v>Công nghệ nền tảng</v>
          </cell>
          <cell r="BB366">
            <v>3.8982800937808602</v>
          </cell>
          <cell r="BC366">
            <v>3.3898087772007499</v>
          </cell>
          <cell r="BD366">
            <v>3.5592992160607699</v>
          </cell>
          <cell r="BE366">
            <v>3.7287896549208202</v>
          </cell>
          <cell r="BF366">
            <v>3.7287896549208202</v>
          </cell>
          <cell r="BG366">
            <v>45.479934427443297</v>
          </cell>
          <cell r="BI366">
            <v>4.2937577844542796</v>
          </cell>
          <cell r="BJ366">
            <v>3.6157960290141302</v>
          </cell>
          <cell r="BK366">
            <v>5.1977067917078204</v>
          </cell>
          <cell r="BL366">
            <v>3.3898087772007499</v>
          </cell>
          <cell r="BM366">
            <v>3.3898087772007499</v>
          </cell>
          <cell r="BN366">
            <v>3.7287896549208202</v>
          </cell>
        </row>
        <row r="367">
          <cell r="B367" t="str">
            <v>DN3</v>
          </cell>
          <cell r="D367" t="str">
            <v>Line Dịch vụ số 1</v>
          </cell>
          <cell r="H367" t="str">
            <v>Công nghệ nền tảng</v>
          </cell>
          <cell r="BB367">
            <v>1.4695897178935799</v>
          </cell>
          <cell r="BC367">
            <v>1.2779041025161599</v>
          </cell>
          <cell r="BD367">
            <v>1.3417993076419601</v>
          </cell>
          <cell r="BE367">
            <v>1.40569451276777</v>
          </cell>
          <cell r="BF367">
            <v>1.40569451276777</v>
          </cell>
          <cell r="BG367">
            <v>15.9099060763262</v>
          </cell>
          <cell r="BI367">
            <v>1.21400889739035</v>
          </cell>
          <cell r="BJ367">
            <v>1.02232328201293</v>
          </cell>
          <cell r="BK367">
            <v>1.4695897178935799</v>
          </cell>
          <cell r="BL367">
            <v>1.2779041025161599</v>
          </cell>
          <cell r="BM367">
            <v>1.2779041025161599</v>
          </cell>
          <cell r="BN367">
            <v>1.40569451276777</v>
          </cell>
        </row>
        <row r="368">
          <cell r="B368" t="str">
            <v>DN3</v>
          </cell>
          <cell r="D368" t="str">
            <v>Line Dịch vụ số 1</v>
          </cell>
          <cell r="H368" t="str">
            <v>Công nghệ nền tảng</v>
          </cell>
          <cell r="BB368">
            <v>1.4695897178935799</v>
          </cell>
          <cell r="BC368">
            <v>1.2779041025161599</v>
          </cell>
          <cell r="BD368">
            <v>1.3417993076419601</v>
          </cell>
          <cell r="BE368">
            <v>1.40569451276777</v>
          </cell>
          <cell r="BF368">
            <v>1.40569451276777</v>
          </cell>
          <cell r="BG368">
            <v>15.9099060763262</v>
          </cell>
          <cell r="BI368">
            <v>1.21400889739035</v>
          </cell>
          <cell r="BJ368">
            <v>1.02232328201293</v>
          </cell>
          <cell r="BK368">
            <v>1.4695897178935799</v>
          </cell>
          <cell r="BL368">
            <v>1.2779041025161599</v>
          </cell>
          <cell r="BM368">
            <v>1.2779041025161599</v>
          </cell>
          <cell r="BN368">
            <v>1.40569451276777</v>
          </cell>
        </row>
        <row r="369">
          <cell r="B369" t="str">
            <v>DN3</v>
          </cell>
          <cell r="D369" t="str">
            <v>Line Dịch vụ số 1</v>
          </cell>
          <cell r="H369" t="str">
            <v>Công nghệ nền tảng</v>
          </cell>
          <cell r="BB369">
            <v>1.4695897178935799</v>
          </cell>
          <cell r="BC369">
            <v>1.2779041025161599</v>
          </cell>
          <cell r="BD369">
            <v>1.3417993076419601</v>
          </cell>
          <cell r="BE369">
            <v>1.40569451276777</v>
          </cell>
          <cell r="BF369">
            <v>1.40569451276777</v>
          </cell>
          <cell r="BG369">
            <v>15.9099060763262</v>
          </cell>
          <cell r="BI369">
            <v>1.21400889739035</v>
          </cell>
          <cell r="BJ369">
            <v>1.02232328201293</v>
          </cell>
          <cell r="BK369">
            <v>1.4695897178935799</v>
          </cell>
          <cell r="BL369">
            <v>1.2779041025161599</v>
          </cell>
          <cell r="BM369">
            <v>1.2779041025161599</v>
          </cell>
          <cell r="BN369">
            <v>1.40569451276777</v>
          </cell>
        </row>
        <row r="370">
          <cell r="B370" t="str">
            <v>DN3</v>
          </cell>
          <cell r="D370" t="str">
            <v>Line Dịch vụ số 1</v>
          </cell>
          <cell r="H370" t="str">
            <v>Công nghệ nền tảng</v>
          </cell>
          <cell r="BB370">
            <v>1.4695897178935799</v>
          </cell>
          <cell r="BC370">
            <v>1.2779041025161599</v>
          </cell>
          <cell r="BD370">
            <v>1.3417993076419601</v>
          </cell>
          <cell r="BE370">
            <v>1.40569451276777</v>
          </cell>
          <cell r="BF370">
            <v>1.40569451276777</v>
          </cell>
          <cell r="BG370">
            <v>15.9099060763262</v>
          </cell>
          <cell r="BI370">
            <v>1.21400889739035</v>
          </cell>
          <cell r="BJ370">
            <v>1.02232328201293</v>
          </cell>
          <cell r="BK370">
            <v>1.4695897178935799</v>
          </cell>
          <cell r="BL370">
            <v>1.2779041025161599</v>
          </cell>
          <cell r="BM370">
            <v>1.2779041025161599</v>
          </cell>
          <cell r="BN370">
            <v>1.40569451276777</v>
          </cell>
        </row>
        <row r="371">
          <cell r="B371" t="str">
            <v>DN3</v>
          </cell>
          <cell r="D371" t="str">
            <v>Line Dịch vụ số 1</v>
          </cell>
          <cell r="H371" t="str">
            <v>Công nghệ nền tảng</v>
          </cell>
          <cell r="BB371">
            <v>1.4695897178935799</v>
          </cell>
          <cell r="BC371">
            <v>1.2779041025161599</v>
          </cell>
          <cell r="BD371">
            <v>1.3417993076419601</v>
          </cell>
          <cell r="BE371">
            <v>1.40569451276777</v>
          </cell>
          <cell r="BF371">
            <v>1.40569451276777</v>
          </cell>
          <cell r="BG371">
            <v>15.9099060763262</v>
          </cell>
          <cell r="BI371">
            <v>1.21400889739035</v>
          </cell>
          <cell r="BJ371">
            <v>1.02232328201293</v>
          </cell>
          <cell r="BK371">
            <v>1.4695897178935799</v>
          </cell>
          <cell r="BL371">
            <v>1.2779041025161599</v>
          </cell>
          <cell r="BM371">
            <v>1.2779041025161599</v>
          </cell>
          <cell r="BN371">
            <v>1.40569451276777</v>
          </cell>
        </row>
        <row r="372">
          <cell r="B372" t="str">
            <v>DN3</v>
          </cell>
          <cell r="D372" t="str">
            <v>Line Dịch vụ số 1</v>
          </cell>
          <cell r="H372" t="str">
            <v>Công nghệ nền tảng</v>
          </cell>
          <cell r="BB372">
            <v>1.4695897178935799</v>
          </cell>
          <cell r="BC372">
            <v>1.2779041025161599</v>
          </cell>
          <cell r="BD372">
            <v>1.3417993076419601</v>
          </cell>
          <cell r="BE372">
            <v>1.40569451276777</v>
          </cell>
          <cell r="BF372">
            <v>1.40569451276777</v>
          </cell>
          <cell r="BG372">
            <v>15.9099060763262</v>
          </cell>
          <cell r="BI372">
            <v>1.21400889739035</v>
          </cell>
          <cell r="BJ372">
            <v>1.02232328201293</v>
          </cell>
          <cell r="BK372">
            <v>1.4695897178935799</v>
          </cell>
          <cell r="BL372">
            <v>1.2779041025161599</v>
          </cell>
          <cell r="BM372">
            <v>1.2779041025161599</v>
          </cell>
          <cell r="BN372">
            <v>1.40569451276777</v>
          </cell>
        </row>
        <row r="373">
          <cell r="B373" t="str">
            <v>DN3</v>
          </cell>
          <cell r="D373" t="str">
            <v>Line Dịch vụ số 2</v>
          </cell>
          <cell r="H373" t="str">
            <v>Công nghệ nền tảng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</row>
        <row r="374">
          <cell r="B374" t="str">
            <v>DN3</v>
          </cell>
          <cell r="D374" t="str">
            <v>Line Dịch vụ số 2</v>
          </cell>
          <cell r="H374" t="str">
            <v>Công nghệ nền tảng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</row>
        <row r="375">
          <cell r="B375" t="str">
            <v>DN3</v>
          </cell>
          <cell r="D375" t="str">
            <v>Line Dịch vụ số 2</v>
          </cell>
          <cell r="H375" t="str">
            <v>Công nghệ nền tảng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</row>
        <row r="376">
          <cell r="B376" t="str">
            <v>DN3</v>
          </cell>
          <cell r="D376" t="str">
            <v>Line Dịch vụ số 2</v>
          </cell>
          <cell r="H376" t="str">
            <v>Công nghệ nền tảng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</row>
        <row r="377">
          <cell r="B377" t="str">
            <v>DN3</v>
          </cell>
          <cell r="D377" t="str">
            <v>Line Dịch vụ số 2</v>
          </cell>
          <cell r="H377" t="str">
            <v>Công nghệ nền tảng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</row>
        <row r="378">
          <cell r="B378" t="str">
            <v>DN3</v>
          </cell>
          <cell r="D378" t="str">
            <v>Line Dịch vụ số 2</v>
          </cell>
          <cell r="H378" t="str">
            <v>Công nghệ nền tảng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</row>
        <row r="379">
          <cell r="B379" t="str">
            <v>DN3</v>
          </cell>
          <cell r="D379" t="str">
            <v>Line Dịch vụ số 2</v>
          </cell>
          <cell r="H379" t="str">
            <v>Công nghệ nền tảng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</row>
        <row r="380">
          <cell r="B380" t="str">
            <v>DN3</v>
          </cell>
          <cell r="D380" t="str">
            <v>Line Dịch vụ số 2</v>
          </cell>
          <cell r="H380" t="str">
            <v>Công nghệ nền tảng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</row>
        <row r="381">
          <cell r="B381" t="str">
            <v>DN3</v>
          </cell>
          <cell r="D381" t="str">
            <v>Line Dịch vụ số 2</v>
          </cell>
          <cell r="H381" t="str">
            <v>Công nghệ nền tảng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</row>
        <row r="382">
          <cell r="B382" t="str">
            <v>DN3</v>
          </cell>
          <cell r="D382" t="str">
            <v>Line Dịch vụ số 2</v>
          </cell>
          <cell r="H382" t="str">
            <v>Công nghệ nền tảng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</row>
        <row r="383">
          <cell r="B383" t="str">
            <v>DN3</v>
          </cell>
          <cell r="D383" t="str">
            <v>Line Dịch vụ số 2</v>
          </cell>
          <cell r="H383" t="str">
            <v>Công nghệ nền tảng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</row>
        <row r="384">
          <cell r="B384" t="str">
            <v>DN3</v>
          </cell>
          <cell r="D384" t="str">
            <v>Line Dịch vụ số 2</v>
          </cell>
          <cell r="H384" t="str">
            <v>Công nghệ nền tảng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</row>
        <row r="385">
          <cell r="B385" t="str">
            <v>DN3</v>
          </cell>
          <cell r="D385" t="str">
            <v>Line Khách hàng doanh nghiệp vừa và nhỏ 3</v>
          </cell>
          <cell r="H385" t="str">
            <v>Công nghệ nền tảng</v>
          </cell>
          <cell r="BB385">
            <v>0.97457002344522203</v>
          </cell>
          <cell r="BC385">
            <v>0.84745219430019203</v>
          </cell>
          <cell r="BD385">
            <v>0.88982480401519803</v>
          </cell>
          <cell r="BE385">
            <v>0.93219741373021003</v>
          </cell>
          <cell r="BF385">
            <v>0.93219741373021003</v>
          </cell>
          <cell r="BG385">
            <v>10.5507798190374</v>
          </cell>
          <cell r="BI385">
            <v>0.80507958458518303</v>
          </cell>
          <cell r="BJ385">
            <v>0.67796175544015402</v>
          </cell>
          <cell r="BK385">
            <v>0.97457002344522203</v>
          </cell>
          <cell r="BL385">
            <v>0.84745219430019203</v>
          </cell>
          <cell r="BM385">
            <v>0.84745219430019203</v>
          </cell>
          <cell r="BN385">
            <v>0.93219741373021003</v>
          </cell>
        </row>
        <row r="386">
          <cell r="B386" t="str">
            <v>DN3</v>
          </cell>
          <cell r="D386" t="str">
            <v>Line CQ nhà nước, cơ quan HCSN</v>
          </cell>
          <cell r="H386" t="str">
            <v>Công nghệ nền tảng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</row>
        <row r="387">
          <cell r="B387" t="str">
            <v>DN3</v>
          </cell>
          <cell r="D387" t="str">
            <v>Line Khách hàng doanh nghiệp vừa và nhỏ 1</v>
          </cell>
          <cell r="H387" t="str">
            <v>Công nghệ nền tảng</v>
          </cell>
          <cell r="BB387">
            <v>3.2485667448174</v>
          </cell>
          <cell r="BC387">
            <v>2.8248406476672998</v>
          </cell>
          <cell r="BD387">
            <v>2.9660826800506501</v>
          </cell>
          <cell r="BE387">
            <v>3.10732471243402</v>
          </cell>
          <cell r="BF387">
            <v>3.10732471243402</v>
          </cell>
          <cell r="BG387">
            <v>47.646872641932298</v>
          </cell>
          <cell r="BI387">
            <v>15.1612051937584</v>
          </cell>
          <cell r="BJ387">
            <v>2.2598725181338399</v>
          </cell>
          <cell r="BK387">
            <v>3.2485667448174</v>
          </cell>
          <cell r="BL387">
            <v>2.8248406476672998</v>
          </cell>
          <cell r="BM387">
            <v>2.8248406476672998</v>
          </cell>
          <cell r="BN387">
            <v>3.10732471243402</v>
          </cell>
        </row>
        <row r="388">
          <cell r="B388" t="str">
            <v>DN3</v>
          </cell>
          <cell r="D388" t="str">
            <v>Line Khách hàng doanh nghiệp vừa và nhỏ 1</v>
          </cell>
          <cell r="H388" t="str">
            <v>Công nghệ nền tảng</v>
          </cell>
          <cell r="BB388">
            <v>3.2485667448174</v>
          </cell>
          <cell r="BC388">
            <v>2.8248406476672998</v>
          </cell>
          <cell r="BD388">
            <v>2.9660826800506501</v>
          </cell>
          <cell r="BE388">
            <v>3.10732471243402</v>
          </cell>
          <cell r="BF388">
            <v>3.10732471243402</v>
          </cell>
          <cell r="BG388">
            <v>47.646872641932298</v>
          </cell>
          <cell r="BI388">
            <v>15.1612051937584</v>
          </cell>
          <cell r="BJ388">
            <v>2.2598725181338399</v>
          </cell>
          <cell r="BK388">
            <v>3.2485667448174</v>
          </cell>
          <cell r="BL388">
            <v>2.8248406476672998</v>
          </cell>
          <cell r="BM388">
            <v>2.8248406476672998</v>
          </cell>
          <cell r="BN388">
            <v>3.10732471243402</v>
          </cell>
        </row>
        <row r="389">
          <cell r="B389" t="str">
            <v>DN3</v>
          </cell>
          <cell r="D389" t="str">
            <v>Line Khách hàng doanh nghiệp vừa và nhỏ 1</v>
          </cell>
          <cell r="H389" t="str">
            <v>Công nghệ nền tảng</v>
          </cell>
          <cell r="BB389">
            <v>3.2485667448174</v>
          </cell>
          <cell r="BC389">
            <v>2.8248406476672998</v>
          </cell>
          <cell r="BD389">
            <v>2.9660826800506501</v>
          </cell>
          <cell r="BE389">
            <v>3.10732471243402</v>
          </cell>
          <cell r="BF389">
            <v>3.10732471243402</v>
          </cell>
          <cell r="BG389">
            <v>47.646872641932298</v>
          </cell>
          <cell r="BI389">
            <v>15.1612051937584</v>
          </cell>
          <cell r="BJ389">
            <v>2.2598725181338399</v>
          </cell>
          <cell r="BK389">
            <v>3.2485667448174</v>
          </cell>
          <cell r="BL389">
            <v>2.8248406476672998</v>
          </cell>
          <cell r="BM389">
            <v>2.8248406476672998</v>
          </cell>
          <cell r="BN389">
            <v>3.10732471243402</v>
          </cell>
        </row>
        <row r="390">
          <cell r="B390" t="str">
            <v>DN3</v>
          </cell>
          <cell r="D390" t="str">
            <v>Line Khách hàng doanh nghiệp vừa và nhỏ 1</v>
          </cell>
          <cell r="H390" t="str">
            <v>Công nghệ nền tảng</v>
          </cell>
          <cell r="BB390">
            <v>3.2485667448174</v>
          </cell>
          <cell r="BC390">
            <v>2.8248406476672998</v>
          </cell>
          <cell r="BD390">
            <v>2.9660826800506501</v>
          </cell>
          <cell r="BE390">
            <v>3.10732471243402</v>
          </cell>
          <cell r="BF390">
            <v>3.10732471243402</v>
          </cell>
          <cell r="BG390">
            <v>47.646872641932298</v>
          </cell>
          <cell r="BI390">
            <v>15.1612051937584</v>
          </cell>
          <cell r="BJ390">
            <v>2.2598725181338399</v>
          </cell>
          <cell r="BK390">
            <v>3.2485667448174</v>
          </cell>
          <cell r="BL390">
            <v>2.8248406476672998</v>
          </cell>
          <cell r="BM390">
            <v>2.8248406476672998</v>
          </cell>
          <cell r="BN390">
            <v>3.10732471243402</v>
          </cell>
        </row>
        <row r="391">
          <cell r="B391" t="str">
            <v>DN3</v>
          </cell>
          <cell r="D391" t="str">
            <v>Line Khách hàng doanh nghiệp vừa và nhỏ 1</v>
          </cell>
          <cell r="H391" t="str">
            <v>Công nghệ nền tảng</v>
          </cell>
          <cell r="BB391">
            <v>3.2485667448174</v>
          </cell>
          <cell r="BC391">
            <v>2.8248406476672998</v>
          </cell>
          <cell r="BD391">
            <v>2.9660826800506501</v>
          </cell>
          <cell r="BE391">
            <v>3.10732471243402</v>
          </cell>
          <cell r="BF391">
            <v>3.10732471243402</v>
          </cell>
          <cell r="BG391">
            <v>47.646872641932298</v>
          </cell>
          <cell r="BI391">
            <v>15.1612051937584</v>
          </cell>
          <cell r="BJ391">
            <v>2.2598725181338399</v>
          </cell>
          <cell r="BK391">
            <v>3.2485667448174</v>
          </cell>
          <cell r="BL391">
            <v>2.8248406476672998</v>
          </cell>
          <cell r="BM391">
            <v>2.8248406476672998</v>
          </cell>
          <cell r="BN391">
            <v>3.10732471243402</v>
          </cell>
        </row>
        <row r="392">
          <cell r="B392" t="str">
            <v>DN3</v>
          </cell>
          <cell r="D392" t="str">
            <v>Line Khách hàng doanh nghiệp vừa và nhỏ 1</v>
          </cell>
          <cell r="H392" t="str">
            <v>Công nghệ nền tảng</v>
          </cell>
          <cell r="BB392">
            <v>3.2485667448174</v>
          </cell>
          <cell r="BC392">
            <v>2.8248406476672998</v>
          </cell>
          <cell r="BD392">
            <v>2.9660826800506501</v>
          </cell>
          <cell r="BE392">
            <v>3.10732471243402</v>
          </cell>
          <cell r="BF392">
            <v>3.10732471243402</v>
          </cell>
          <cell r="BG392">
            <v>47.646872641932298</v>
          </cell>
          <cell r="BI392">
            <v>15.1612051937584</v>
          </cell>
          <cell r="BJ392">
            <v>2.2598725181338399</v>
          </cell>
          <cell r="BK392">
            <v>3.2485667448174</v>
          </cell>
          <cell r="BL392">
            <v>2.8248406476672998</v>
          </cell>
          <cell r="BM392">
            <v>2.8248406476672998</v>
          </cell>
          <cell r="BN392">
            <v>3.10732471243402</v>
          </cell>
        </row>
        <row r="393">
          <cell r="B393" t="str">
            <v>DN3</v>
          </cell>
          <cell r="D393" t="str">
            <v>Line Khách hàng doanh nghiệp vừa và nhỏ 2</v>
          </cell>
          <cell r="H393" t="str">
            <v>Công nghệ nền tảng</v>
          </cell>
          <cell r="BB393">
            <v>3.2485667448173898</v>
          </cell>
          <cell r="BC393">
            <v>2.82484064766729</v>
          </cell>
          <cell r="BD393">
            <v>2.9660826800506399</v>
          </cell>
          <cell r="BE393">
            <v>3.10732471243402</v>
          </cell>
          <cell r="BF393">
            <v>3.10732471243402</v>
          </cell>
          <cell r="BG393">
            <v>35.169266063457798</v>
          </cell>
          <cell r="BI393">
            <v>2.68359861528393</v>
          </cell>
          <cell r="BJ393">
            <v>2.2598725181338399</v>
          </cell>
          <cell r="BK393">
            <v>3.2485667448173898</v>
          </cell>
          <cell r="BL393">
            <v>2.82484064766729</v>
          </cell>
          <cell r="BM393">
            <v>2.82484064766729</v>
          </cell>
          <cell r="BN393">
            <v>3.10732471243402</v>
          </cell>
        </row>
        <row r="394">
          <cell r="B394" t="str">
            <v>DN3</v>
          </cell>
          <cell r="D394" t="str">
            <v>Line Khách hàng doanh nghiệp vừa và nhỏ 2</v>
          </cell>
          <cell r="H394" t="str">
            <v>Công nghệ nền tảng</v>
          </cell>
          <cell r="BB394">
            <v>3.2485667448173898</v>
          </cell>
          <cell r="BC394">
            <v>2.82484064766729</v>
          </cell>
          <cell r="BD394">
            <v>2.9660826800506399</v>
          </cell>
          <cell r="BE394">
            <v>3.10732471243402</v>
          </cell>
          <cell r="BF394">
            <v>3.10732471243402</v>
          </cell>
          <cell r="BG394">
            <v>35.169266063457798</v>
          </cell>
          <cell r="BI394">
            <v>2.68359861528393</v>
          </cell>
          <cell r="BJ394">
            <v>2.2598725181338399</v>
          </cell>
          <cell r="BK394">
            <v>3.2485667448173898</v>
          </cell>
          <cell r="BL394">
            <v>2.82484064766729</v>
          </cell>
          <cell r="BM394">
            <v>2.82484064766729</v>
          </cell>
          <cell r="BN394">
            <v>3.10732471243402</v>
          </cell>
        </row>
        <row r="395">
          <cell r="B395" t="str">
            <v>DN3</v>
          </cell>
          <cell r="D395" t="str">
            <v>Line Khách hàng doanh nghiệp vừa và nhỏ 2</v>
          </cell>
          <cell r="H395" t="str">
            <v>Công nghệ nền tảng</v>
          </cell>
          <cell r="BB395">
            <v>3.2485667448173898</v>
          </cell>
          <cell r="BC395">
            <v>2.82484064766729</v>
          </cell>
          <cell r="BD395">
            <v>2.9660826800506399</v>
          </cell>
          <cell r="BE395">
            <v>3.10732471243402</v>
          </cell>
          <cell r="BF395">
            <v>3.10732471243402</v>
          </cell>
          <cell r="BG395">
            <v>35.169266063457798</v>
          </cell>
          <cell r="BI395">
            <v>2.68359861528393</v>
          </cell>
          <cell r="BJ395">
            <v>2.2598725181338399</v>
          </cell>
          <cell r="BK395">
            <v>3.2485667448173898</v>
          </cell>
          <cell r="BL395">
            <v>2.82484064766729</v>
          </cell>
          <cell r="BM395">
            <v>2.82484064766729</v>
          </cell>
          <cell r="BN395">
            <v>3.10732471243402</v>
          </cell>
        </row>
        <row r="396">
          <cell r="B396" t="str">
            <v>DN3</v>
          </cell>
          <cell r="D396" t="str">
            <v>Line Khách hàng doanh nghiệp vừa và nhỏ 2</v>
          </cell>
          <cell r="H396" t="str">
            <v>Công nghệ nền tảng</v>
          </cell>
          <cell r="BB396">
            <v>3.2485667448173898</v>
          </cell>
          <cell r="BC396">
            <v>2.82484064766729</v>
          </cell>
          <cell r="BD396">
            <v>2.9660826800506399</v>
          </cell>
          <cell r="BE396">
            <v>3.10732471243402</v>
          </cell>
          <cell r="BF396">
            <v>3.10732471243402</v>
          </cell>
          <cell r="BG396">
            <v>35.169266063457798</v>
          </cell>
          <cell r="BI396">
            <v>2.68359861528393</v>
          </cell>
          <cell r="BJ396">
            <v>2.2598725181338399</v>
          </cell>
          <cell r="BK396">
            <v>3.2485667448173898</v>
          </cell>
          <cell r="BL396">
            <v>2.82484064766729</v>
          </cell>
          <cell r="BM396">
            <v>2.82484064766729</v>
          </cell>
          <cell r="BN396">
            <v>3.10732471243402</v>
          </cell>
        </row>
        <row r="397">
          <cell r="B397" t="str">
            <v>DN3</v>
          </cell>
          <cell r="D397" t="str">
            <v>Line Khách hàng doanh nghiệp vừa và nhỏ 2</v>
          </cell>
          <cell r="H397" t="str">
            <v>Công nghệ nền tảng</v>
          </cell>
          <cell r="BB397">
            <v>3.2485667448173898</v>
          </cell>
          <cell r="BC397">
            <v>2.82484064766729</v>
          </cell>
          <cell r="BD397">
            <v>2.9660826800506399</v>
          </cell>
          <cell r="BE397">
            <v>3.10732471243402</v>
          </cell>
          <cell r="BF397">
            <v>3.10732471243402</v>
          </cell>
          <cell r="BG397">
            <v>35.169266063457798</v>
          </cell>
          <cell r="BI397">
            <v>2.68359861528393</v>
          </cell>
          <cell r="BJ397">
            <v>2.2598725181338399</v>
          </cell>
          <cell r="BK397">
            <v>3.2485667448173898</v>
          </cell>
          <cell r="BL397">
            <v>2.82484064766729</v>
          </cell>
          <cell r="BM397">
            <v>2.82484064766729</v>
          </cell>
          <cell r="BN397">
            <v>3.10732471243402</v>
          </cell>
        </row>
        <row r="398">
          <cell r="B398" t="str">
            <v>DN3</v>
          </cell>
          <cell r="D398" t="str">
            <v>Line Khách hàng doanh nghiệp vừa và nhỏ 3</v>
          </cell>
          <cell r="H398" t="str">
            <v>Công nghệ nền tảng</v>
          </cell>
          <cell r="BB398">
            <v>0.97457002344522203</v>
          </cell>
          <cell r="BC398">
            <v>0.84745219430019203</v>
          </cell>
          <cell r="BD398">
            <v>0.88982480401519803</v>
          </cell>
          <cell r="BE398">
            <v>0.93219741373021003</v>
          </cell>
          <cell r="BF398">
            <v>0.93219741373021003</v>
          </cell>
          <cell r="BG398">
            <v>10.5507798190374</v>
          </cell>
          <cell r="BI398">
            <v>0.80507958458518303</v>
          </cell>
          <cell r="BJ398">
            <v>0.67796175544015402</v>
          </cell>
          <cell r="BK398">
            <v>0.97457002344522203</v>
          </cell>
          <cell r="BL398">
            <v>0.84745219430019203</v>
          </cell>
          <cell r="BM398">
            <v>0.84745219430019203</v>
          </cell>
          <cell r="BN398">
            <v>0.93219741373021003</v>
          </cell>
        </row>
        <row r="399">
          <cell r="B399" t="str">
            <v>DN3</v>
          </cell>
          <cell r="D399" t="str">
            <v>Line Khách hàng doanh nghiệp vừa và nhỏ 3</v>
          </cell>
          <cell r="H399" t="str">
            <v>Công nghệ nền tảng</v>
          </cell>
          <cell r="BB399">
            <v>1.9491400468904401</v>
          </cell>
          <cell r="BC399">
            <v>1.6949043886003801</v>
          </cell>
          <cell r="BD399">
            <v>1.7796496080304001</v>
          </cell>
          <cell r="BE399">
            <v>1.8643948274604201</v>
          </cell>
          <cell r="BF399">
            <v>1.8643948274604201</v>
          </cell>
          <cell r="BG399">
            <v>21.1015596380748</v>
          </cell>
          <cell r="BI399">
            <v>1.6101591691703701</v>
          </cell>
          <cell r="BJ399">
            <v>1.35592351088031</v>
          </cell>
          <cell r="BK399">
            <v>1.9491400468904401</v>
          </cell>
          <cell r="BL399">
            <v>1.6949043886003801</v>
          </cell>
          <cell r="BM399">
            <v>1.6949043886003801</v>
          </cell>
          <cell r="BN399">
            <v>1.8643948274604201</v>
          </cell>
        </row>
        <row r="400">
          <cell r="B400" t="str">
            <v>DN3</v>
          </cell>
          <cell r="D400" t="str">
            <v>Line Khách hàng doanh nghiệp vừa và nhỏ 3</v>
          </cell>
          <cell r="H400" t="str">
            <v>Công nghệ nền tảng</v>
          </cell>
          <cell r="BB400">
            <v>1.9491400468904401</v>
          </cell>
          <cell r="BC400">
            <v>1.6949043886003801</v>
          </cell>
          <cell r="BD400">
            <v>1.7796496080304001</v>
          </cell>
          <cell r="BE400">
            <v>1.8643948274604201</v>
          </cell>
          <cell r="BF400">
            <v>1.8643948274604201</v>
          </cell>
          <cell r="BG400">
            <v>21.1015596380748</v>
          </cell>
          <cell r="BI400">
            <v>1.6101591691703701</v>
          </cell>
          <cell r="BJ400">
            <v>1.35592351088031</v>
          </cell>
          <cell r="BK400">
            <v>1.9491400468904401</v>
          </cell>
          <cell r="BL400">
            <v>1.6949043886003801</v>
          </cell>
          <cell r="BM400">
            <v>1.6949043886003801</v>
          </cell>
          <cell r="BN400">
            <v>1.8643948274604201</v>
          </cell>
        </row>
        <row r="401">
          <cell r="B401" t="str">
            <v>DN3</v>
          </cell>
          <cell r="D401" t="str">
            <v>Line Khách hàng doanh nghiệp vừa và nhỏ 3</v>
          </cell>
          <cell r="H401" t="str">
            <v>Công nghệ nền tảng</v>
          </cell>
          <cell r="BB401">
            <v>1.9491400468904401</v>
          </cell>
          <cell r="BC401">
            <v>1.6949043886003801</v>
          </cell>
          <cell r="BD401">
            <v>1.7796496080304001</v>
          </cell>
          <cell r="BE401">
            <v>1.8643948274604201</v>
          </cell>
          <cell r="BF401">
            <v>1.8643948274604201</v>
          </cell>
          <cell r="BG401">
            <v>21.1015596380748</v>
          </cell>
          <cell r="BI401">
            <v>1.6101591691703701</v>
          </cell>
          <cell r="BJ401">
            <v>1.35592351088031</v>
          </cell>
          <cell r="BK401">
            <v>1.9491400468904401</v>
          </cell>
          <cell r="BL401">
            <v>1.6949043886003801</v>
          </cell>
          <cell r="BM401">
            <v>1.6949043886003801</v>
          </cell>
          <cell r="BN401">
            <v>1.8643948274604201</v>
          </cell>
        </row>
        <row r="402">
          <cell r="B402" t="str">
            <v>DN3</v>
          </cell>
          <cell r="D402" t="str">
            <v>Line Khách hàng doanh nghiệp vừa và nhỏ 3</v>
          </cell>
          <cell r="H402" t="str">
            <v>Công nghệ nền tảng</v>
          </cell>
          <cell r="BB402">
            <v>1.9491400468904401</v>
          </cell>
          <cell r="BC402">
            <v>1.6949043886003801</v>
          </cell>
          <cell r="BD402">
            <v>1.7796496080304001</v>
          </cell>
          <cell r="BE402">
            <v>1.8643948274604201</v>
          </cell>
          <cell r="BF402">
            <v>1.8643948274604201</v>
          </cell>
          <cell r="BG402">
            <v>21.1015596380748</v>
          </cell>
          <cell r="BI402">
            <v>1.6101591691703701</v>
          </cell>
          <cell r="BJ402">
            <v>1.35592351088031</v>
          </cell>
          <cell r="BK402">
            <v>1.9491400468904401</v>
          </cell>
          <cell r="BL402">
            <v>1.6949043886003801</v>
          </cell>
          <cell r="BM402">
            <v>1.6949043886003801</v>
          </cell>
          <cell r="BN402">
            <v>1.8643948274604201</v>
          </cell>
        </row>
        <row r="403">
          <cell r="B403" t="str">
            <v>DN3</v>
          </cell>
          <cell r="D403" t="str">
            <v>Line Khách sạn, du lịch, bất động sản, vận tải</v>
          </cell>
          <cell r="H403" t="str">
            <v>Công nghệ nền tảng</v>
          </cell>
          <cell r="BB403">
            <v>3.10732471243402</v>
          </cell>
          <cell r="BC403">
            <v>3.2626909480557198</v>
          </cell>
          <cell r="BD403">
            <v>3.4180571836774201</v>
          </cell>
          <cell r="BE403">
            <v>3.4180571836774201</v>
          </cell>
          <cell r="BF403">
            <v>3.4180571836774201</v>
          </cell>
          <cell r="BG403">
            <v>39.1522913766687</v>
          </cell>
          <cell r="BI403">
            <v>2.4858597699472198</v>
          </cell>
          <cell r="BJ403">
            <v>3.5734234192991399</v>
          </cell>
          <cell r="BK403">
            <v>3.10732471243402</v>
          </cell>
          <cell r="BL403">
            <v>3.10732471243402</v>
          </cell>
          <cell r="BM403">
            <v>3.4180571836774201</v>
          </cell>
          <cell r="BN403">
            <v>3.2626909480557198</v>
          </cell>
        </row>
        <row r="404">
          <cell r="B404" t="str">
            <v>DN3</v>
          </cell>
          <cell r="D404" t="str">
            <v>Line Khách sạn, du lịch, bất động sản, vận tải</v>
          </cell>
          <cell r="H404" t="str">
            <v>Công nghệ nền tảng</v>
          </cell>
          <cell r="BB404">
            <v>3.10732471243402</v>
          </cell>
          <cell r="BC404">
            <v>3.2626909480557198</v>
          </cell>
          <cell r="BD404">
            <v>3.4180571836774201</v>
          </cell>
          <cell r="BE404">
            <v>3.4180571836774201</v>
          </cell>
          <cell r="BF404">
            <v>3.4180571836774201</v>
          </cell>
          <cell r="BG404">
            <v>39.1522913766687</v>
          </cell>
          <cell r="BI404">
            <v>2.4858597699472198</v>
          </cell>
          <cell r="BJ404">
            <v>3.5734234192991399</v>
          </cell>
          <cell r="BK404">
            <v>3.10732471243402</v>
          </cell>
          <cell r="BL404">
            <v>3.10732471243402</v>
          </cell>
          <cell r="BM404">
            <v>3.4180571836774201</v>
          </cell>
          <cell r="BN404">
            <v>3.2626909480557198</v>
          </cell>
        </row>
        <row r="405">
          <cell r="B405" t="str">
            <v>DN3</v>
          </cell>
          <cell r="D405" t="str">
            <v>Line Khách sạn, du lịch, bất động sản, vận tải</v>
          </cell>
          <cell r="H405" t="str">
            <v>Công nghệ nền tảng</v>
          </cell>
          <cell r="BB405">
            <v>3.10732471243402</v>
          </cell>
          <cell r="BC405">
            <v>3.2626909480557198</v>
          </cell>
          <cell r="BD405">
            <v>3.4180571836774201</v>
          </cell>
          <cell r="BE405">
            <v>3.4180571836774201</v>
          </cell>
          <cell r="BF405">
            <v>3.4180571836774201</v>
          </cell>
          <cell r="BG405">
            <v>39.1522913766687</v>
          </cell>
          <cell r="BI405">
            <v>2.4858597699472198</v>
          </cell>
          <cell r="BJ405">
            <v>3.5734234192991399</v>
          </cell>
          <cell r="BK405">
            <v>3.10732471243402</v>
          </cell>
          <cell r="BL405">
            <v>3.10732471243402</v>
          </cell>
          <cell r="BM405">
            <v>3.4180571836774201</v>
          </cell>
          <cell r="BN405">
            <v>3.2626909480557198</v>
          </cell>
        </row>
        <row r="406">
          <cell r="B406" t="str">
            <v>DN3</v>
          </cell>
          <cell r="D406" t="str">
            <v>Line Khách sạn, du lịch, bất động sản, vận tải</v>
          </cell>
          <cell r="H406" t="str">
            <v>Công nghệ nền tảng</v>
          </cell>
          <cell r="BB406">
            <v>3.10732471243402</v>
          </cell>
          <cell r="BC406">
            <v>3.2626909480557198</v>
          </cell>
          <cell r="BD406">
            <v>3.4180571836774201</v>
          </cell>
          <cell r="BE406">
            <v>3.4180571836774201</v>
          </cell>
          <cell r="BF406">
            <v>3.4180571836774201</v>
          </cell>
          <cell r="BG406">
            <v>39.1522913766687</v>
          </cell>
          <cell r="BI406">
            <v>2.4858597699472198</v>
          </cell>
          <cell r="BJ406">
            <v>3.5734234192991399</v>
          </cell>
          <cell r="BK406">
            <v>3.10732471243402</v>
          </cell>
          <cell r="BL406">
            <v>3.10732471243402</v>
          </cell>
          <cell r="BM406">
            <v>3.4180571836774201</v>
          </cell>
          <cell r="BN406">
            <v>3.2626909480557198</v>
          </cell>
        </row>
        <row r="407">
          <cell r="B407" t="str">
            <v>DN3</v>
          </cell>
          <cell r="D407" t="str">
            <v>Line Khách sạn, du lịch, bất động sản, vận tải</v>
          </cell>
          <cell r="H407" t="str">
            <v>Công nghệ nền tảng</v>
          </cell>
          <cell r="BB407">
            <v>3.10732471243402</v>
          </cell>
          <cell r="BC407">
            <v>3.2626909480557198</v>
          </cell>
          <cell r="BD407">
            <v>3.4180571836774201</v>
          </cell>
          <cell r="BE407">
            <v>3.4180571836774201</v>
          </cell>
          <cell r="BF407">
            <v>3.4180571836774201</v>
          </cell>
          <cell r="BG407">
            <v>39.1522913766687</v>
          </cell>
          <cell r="BI407">
            <v>2.4858597699472198</v>
          </cell>
          <cell r="BJ407">
            <v>3.5734234192991399</v>
          </cell>
          <cell r="BK407">
            <v>3.10732471243402</v>
          </cell>
          <cell r="BL407">
            <v>3.10732471243402</v>
          </cell>
          <cell r="BM407">
            <v>3.4180571836774201</v>
          </cell>
          <cell r="BN407">
            <v>3.2626909480557198</v>
          </cell>
        </row>
        <row r="408">
          <cell r="B408" t="str">
            <v>DN3</v>
          </cell>
          <cell r="D408" t="e">
            <v>#N/A</v>
          </cell>
          <cell r="H408" t="str">
            <v>Công nghệ nền tảng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</row>
        <row r="409">
          <cell r="B409" t="str">
            <v>DN3</v>
          </cell>
          <cell r="D409" t="str">
            <v>Line Bán Lẻ, Cp, Idc, Ngân Hàng, Tài Chính, Nước Ngoài</v>
          </cell>
          <cell r="H409" t="str">
            <v>Công nghệ nền tảng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</row>
        <row r="410">
          <cell r="B410" t="str">
            <v>DN3</v>
          </cell>
          <cell r="D410" t="e">
            <v>#N/A</v>
          </cell>
          <cell r="H410" t="str">
            <v>Công nghệ nền tảng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</row>
        <row r="411">
          <cell r="B411" t="str">
            <v>DN3</v>
          </cell>
          <cell r="D411" t="e">
            <v>#N/A</v>
          </cell>
          <cell r="H411" t="str">
            <v>Công nghệ nền tảng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</row>
        <row r="412">
          <cell r="B412" t="str">
            <v>DN3</v>
          </cell>
          <cell r="D412" t="e">
            <v>#N/A</v>
          </cell>
          <cell r="H412" t="str">
            <v>Công nghệ nền tảng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</row>
        <row r="413">
          <cell r="B413" t="str">
            <v>DN3</v>
          </cell>
          <cell r="D413" t="e">
            <v>#N/A</v>
          </cell>
          <cell r="H413" t="str">
            <v>Công nghệ nền tảng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</row>
        <row r="414">
          <cell r="B414" t="str">
            <v>DN3</v>
          </cell>
          <cell r="D414" t="e">
            <v>#N/A</v>
          </cell>
          <cell r="H414" t="str">
            <v>Công nghệ nền tảng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</row>
        <row r="415">
          <cell r="B415" t="str">
            <v>DN3</v>
          </cell>
          <cell r="D415" t="e">
            <v>#N/A</v>
          </cell>
          <cell r="H415" t="str">
            <v>Công nghệ nền tảng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</row>
        <row r="416">
          <cell r="B416" t="str">
            <v>DN3</v>
          </cell>
          <cell r="D416" t="e">
            <v>#N/A</v>
          </cell>
          <cell r="H416" t="str">
            <v>Công nghệ nền tảng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</row>
        <row r="417">
          <cell r="B417" t="str">
            <v>DN3</v>
          </cell>
          <cell r="D417" t="e">
            <v>#N/A</v>
          </cell>
          <cell r="H417" t="str">
            <v>Công nghệ nền tảng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</row>
        <row r="418">
          <cell r="B418" t="str">
            <v>DN3</v>
          </cell>
          <cell r="D418" t="e">
            <v>#N/A</v>
          </cell>
          <cell r="H418" t="str">
            <v>Công nghệ nền tảng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</row>
        <row r="419">
          <cell r="B419" t="str">
            <v>DN3</v>
          </cell>
          <cell r="D419" t="e">
            <v>#N/A</v>
          </cell>
          <cell r="H419" t="str">
            <v>Công nghệ nền tảng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</row>
        <row r="420">
          <cell r="B420" t="str">
            <v>DN3</v>
          </cell>
          <cell r="D420" t="e">
            <v>#N/A</v>
          </cell>
          <cell r="H420" t="str">
            <v>Công nghệ nền tảng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</row>
        <row r="421">
          <cell r="B421" t="str">
            <v>DN3</v>
          </cell>
          <cell r="D421" t="e">
            <v>#N/A</v>
          </cell>
          <cell r="H421" t="str">
            <v>Công nghệ nền tảng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</row>
        <row r="422">
          <cell r="B422" t="str">
            <v>DN3</v>
          </cell>
          <cell r="D422" t="e">
            <v>#N/A</v>
          </cell>
          <cell r="H422" t="str">
            <v>Công nghệ nền tảng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</row>
        <row r="423">
          <cell r="B423" t="str">
            <v>DN3</v>
          </cell>
          <cell r="D423" t="e">
            <v>#N/A</v>
          </cell>
          <cell r="H423" t="str">
            <v>Công nghệ nền tảng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</row>
        <row r="424">
          <cell r="B424" t="str">
            <v>DN3</v>
          </cell>
          <cell r="D424" t="str">
            <v>Tổng</v>
          </cell>
          <cell r="H424" t="str">
            <v>Công nghệ nền tảng</v>
          </cell>
          <cell r="BB424">
            <v>99.071197000331594</v>
          </cell>
          <cell r="BC424">
            <v>88.952214251723305</v>
          </cell>
          <cell r="BD424">
            <v>93.360983405403701</v>
          </cell>
          <cell r="BE424">
            <v>96.992921380976199</v>
          </cell>
          <cell r="BF424">
            <v>96.992921380976199</v>
          </cell>
          <cell r="BG424">
            <v>1174.9796522716799</v>
          </cell>
          <cell r="BH424">
            <v>0</v>
          </cell>
          <cell r="BI424">
            <v>156.30175985645499</v>
          </cell>
          <cell r="BJ424">
            <v>75.978124705651595</v>
          </cell>
          <cell r="BK424">
            <v>99.071197000331594</v>
          </cell>
          <cell r="BL424">
            <v>88.175383073614796</v>
          </cell>
          <cell r="BM424">
            <v>89.7290454298318</v>
          </cell>
          <cell r="BN424">
            <v>96.216090202867704</v>
          </cell>
        </row>
        <row r="425">
          <cell r="B425" t="str">
            <v>DN3</v>
          </cell>
          <cell r="D425" t="str">
            <v>Phòng</v>
          </cell>
          <cell r="H425" t="str">
            <v>Công nghệ nền tảng</v>
          </cell>
          <cell r="BB425">
            <v>103.796505144241</v>
          </cell>
          <cell r="BC425">
            <v>115.67682802219601</v>
          </cell>
          <cell r="BD425">
            <v>130.05827150603801</v>
          </cell>
          <cell r="BE425">
            <v>143.18915468693601</v>
          </cell>
          <cell r="BF425">
            <v>156.94531801930501</v>
          </cell>
          <cell r="BG425">
            <v>1002.32408280855</v>
          </cell>
          <cell r="BI425">
            <v>13.7561633323694</v>
          </cell>
          <cell r="BJ425">
            <v>10.004482423541299</v>
          </cell>
          <cell r="BK425">
            <v>13.130883180898</v>
          </cell>
          <cell r="BL425">
            <v>12.5056030294267</v>
          </cell>
          <cell r="BM425">
            <v>13.7561633323694</v>
          </cell>
          <cell r="BN425">
            <v>12.5056030294267</v>
          </cell>
        </row>
        <row r="426">
          <cell r="B426" t="str">
            <v>DN3</v>
          </cell>
          <cell r="D426" t="str">
            <v>Line Bán Lẻ, Cp, Idc, Ngân Hàng, Tài Chính, Nước Ngoài</v>
          </cell>
          <cell r="H426" t="str">
            <v>An toàn thông tin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</row>
        <row r="427">
          <cell r="B427" t="str">
            <v>DN3</v>
          </cell>
          <cell r="D427" t="str">
            <v>Line Bán Lẻ, Cp, Idc, Ngân Hàng, Tài Chính, Nước Ngoài</v>
          </cell>
          <cell r="H427" t="str">
            <v>An toàn thông tin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</row>
        <row r="428">
          <cell r="B428" t="str">
            <v>DN3</v>
          </cell>
          <cell r="D428" t="str">
            <v>Line Bán Lẻ, Cp, Idc, Ngân Hàng, Tài Chính, Nước Ngoài</v>
          </cell>
          <cell r="H428" t="str">
            <v>An toàn thông tin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</row>
        <row r="429">
          <cell r="B429" t="str">
            <v>DN3</v>
          </cell>
          <cell r="D429" t="str">
            <v>Line Bán Lẻ, Cp, Idc, Ngân Hàng, Tài Chính, Nước Ngoài</v>
          </cell>
          <cell r="H429" t="str">
            <v>An toàn thông tin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</row>
        <row r="430">
          <cell r="B430" t="str">
            <v>DN3</v>
          </cell>
          <cell r="D430" t="str">
            <v>Line Bán Lẻ, Cp, Idc, Ngân Hàng, Tài Chính, Nước Ngoài</v>
          </cell>
          <cell r="H430" t="str">
            <v>An toàn thông tin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</row>
        <row r="431">
          <cell r="B431" t="str">
            <v>DN3</v>
          </cell>
          <cell r="D431" t="str">
            <v>Line Bán Lẻ, Cp, Idc, Ngân Hàng, Tài Chính, Nước Ngoài</v>
          </cell>
          <cell r="H431" t="str">
            <v>An toàn thông tin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</row>
        <row r="432">
          <cell r="B432" t="str">
            <v>DN3</v>
          </cell>
          <cell r="D432" t="str">
            <v>Line CQ nhà nước, cơ quan HCSN</v>
          </cell>
          <cell r="H432" t="str">
            <v>An toàn thông tin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</row>
        <row r="433">
          <cell r="B433" t="str">
            <v>DN3</v>
          </cell>
          <cell r="D433" t="str">
            <v>Line CQ nhà nước, cơ quan HCSN</v>
          </cell>
          <cell r="H433" t="str">
            <v>An toàn thông tin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</row>
        <row r="434">
          <cell r="B434" t="str">
            <v>DN3</v>
          </cell>
          <cell r="D434" t="str">
            <v>Line CQ nhà nước, cơ quan HCSN</v>
          </cell>
          <cell r="H434" t="str">
            <v>An toàn thông tin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</row>
        <row r="435">
          <cell r="B435" t="str">
            <v>DN3</v>
          </cell>
          <cell r="D435" t="str">
            <v>Line CQ nhà nước, cơ quan HCSN</v>
          </cell>
          <cell r="H435" t="str">
            <v>An toàn thông tin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</row>
        <row r="436">
          <cell r="B436" t="str">
            <v>DN3</v>
          </cell>
          <cell r="D436" t="str">
            <v>Line CQ nhà nước, cơ quan HCSN</v>
          </cell>
          <cell r="H436" t="str">
            <v>An toàn thông tin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</row>
        <row r="437">
          <cell r="B437" t="str">
            <v>DN3</v>
          </cell>
          <cell r="D437" t="str">
            <v>Line Dịch vụ số 1</v>
          </cell>
          <cell r="H437" t="str">
            <v>An toàn thông tin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</row>
        <row r="438">
          <cell r="B438" t="str">
            <v>DN3</v>
          </cell>
          <cell r="D438" t="str">
            <v>Line Dịch vụ số 1</v>
          </cell>
          <cell r="H438" t="str">
            <v>An toàn thông tin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</row>
        <row r="439">
          <cell r="B439" t="str">
            <v>DN3</v>
          </cell>
          <cell r="D439" t="str">
            <v>Line Dịch vụ số 1</v>
          </cell>
          <cell r="H439" t="str">
            <v>An toàn thông tin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</row>
        <row r="440">
          <cell r="B440" t="str">
            <v>DN3</v>
          </cell>
          <cell r="D440" t="str">
            <v>Line Dịch vụ số 1</v>
          </cell>
          <cell r="H440" t="str">
            <v>An toàn thông tin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</row>
        <row r="441">
          <cell r="B441" t="str">
            <v>DN3</v>
          </cell>
          <cell r="D441" t="str">
            <v>Line Dịch vụ số 1</v>
          </cell>
          <cell r="H441" t="str">
            <v>An toàn thông tin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</row>
        <row r="442">
          <cell r="B442" t="str">
            <v>DN3</v>
          </cell>
          <cell r="D442" t="str">
            <v>Line Dịch vụ số 1</v>
          </cell>
          <cell r="H442" t="str">
            <v>An toàn thông tin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</row>
        <row r="443">
          <cell r="B443" t="str">
            <v>DN3</v>
          </cell>
          <cell r="D443" t="str">
            <v>Line Dịch vụ số 2</v>
          </cell>
          <cell r="H443" t="str">
            <v>An toàn thông tin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</row>
        <row r="444">
          <cell r="B444" t="str">
            <v>DN3</v>
          </cell>
          <cell r="D444" t="str">
            <v>Line Dịch vụ số 2</v>
          </cell>
          <cell r="H444" t="str">
            <v>An toàn thông tin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</row>
        <row r="445">
          <cell r="B445" t="str">
            <v>DN3</v>
          </cell>
          <cell r="D445" t="str">
            <v>Line Dịch vụ số 2</v>
          </cell>
          <cell r="H445" t="str">
            <v>An toàn thông tin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</row>
        <row r="446">
          <cell r="B446" t="str">
            <v>DN3</v>
          </cell>
          <cell r="D446" t="str">
            <v>Line Dịch vụ số 2</v>
          </cell>
          <cell r="H446" t="str">
            <v>An toàn thông tin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</row>
        <row r="447">
          <cell r="B447" t="str">
            <v>DN3</v>
          </cell>
          <cell r="D447" t="str">
            <v>Line Dịch vụ số 2</v>
          </cell>
          <cell r="H447" t="str">
            <v>An toàn thông tin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</row>
        <row r="448">
          <cell r="B448" t="str">
            <v>DN3</v>
          </cell>
          <cell r="D448" t="str">
            <v>Line Dịch vụ số 2</v>
          </cell>
          <cell r="H448" t="str">
            <v>An toàn thông tin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</row>
        <row r="449">
          <cell r="B449" t="str">
            <v>DN3</v>
          </cell>
          <cell r="D449" t="str">
            <v>Line Dịch vụ số 2</v>
          </cell>
          <cell r="H449" t="str">
            <v>An toàn thông tin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</row>
        <row r="450">
          <cell r="B450" t="str">
            <v>DN3</v>
          </cell>
          <cell r="D450" t="str">
            <v>Line Dịch vụ số 2</v>
          </cell>
          <cell r="H450" t="str">
            <v>An toàn thông tin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</row>
        <row r="451">
          <cell r="B451" t="str">
            <v>DN3</v>
          </cell>
          <cell r="D451" t="str">
            <v>Line Dịch vụ số 2</v>
          </cell>
          <cell r="H451" t="str">
            <v>An toàn thông tin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</row>
        <row r="452">
          <cell r="B452" t="str">
            <v>DN3</v>
          </cell>
          <cell r="D452" t="str">
            <v>Line Dịch vụ số 2</v>
          </cell>
          <cell r="H452" t="str">
            <v>An toàn thông tin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</row>
        <row r="453">
          <cell r="B453" t="str">
            <v>DN3</v>
          </cell>
          <cell r="D453" t="str">
            <v>Line Dịch vụ số 2</v>
          </cell>
          <cell r="H453" t="str">
            <v>An toàn thông tin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</row>
        <row r="454">
          <cell r="B454" t="str">
            <v>DN3</v>
          </cell>
          <cell r="D454" t="str">
            <v>Line Dịch vụ số 2</v>
          </cell>
          <cell r="H454" t="str">
            <v>An toàn thông tin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</row>
        <row r="455">
          <cell r="B455" t="str">
            <v>DN3</v>
          </cell>
          <cell r="D455" t="str">
            <v>Line Khách hàng doanh nghiệp vừa và nhỏ 3</v>
          </cell>
          <cell r="H455" t="str">
            <v>An toàn thông tin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</row>
        <row r="456">
          <cell r="B456" t="str">
            <v>DN3</v>
          </cell>
          <cell r="D456" t="str">
            <v>Line CQ nhà nước, cơ quan HCSN</v>
          </cell>
          <cell r="H456" t="str">
            <v>An toàn thông tin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</row>
        <row r="457">
          <cell r="B457" t="str">
            <v>DN3</v>
          </cell>
          <cell r="D457" t="str">
            <v>Line Khách hàng doanh nghiệp vừa và nhỏ 1</v>
          </cell>
          <cell r="H457" t="str">
            <v>An toàn thông tin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</row>
        <row r="458">
          <cell r="B458" t="str">
            <v>DN3</v>
          </cell>
          <cell r="D458" t="str">
            <v>Line Khách hàng doanh nghiệp vừa và nhỏ 1</v>
          </cell>
          <cell r="H458" t="str">
            <v>An toàn thông tin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</row>
        <row r="459">
          <cell r="B459" t="str">
            <v>DN3</v>
          </cell>
          <cell r="D459" t="str">
            <v>Line Khách hàng doanh nghiệp vừa và nhỏ 1</v>
          </cell>
          <cell r="H459" t="str">
            <v>An toàn thông tin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</row>
        <row r="460">
          <cell r="B460" t="str">
            <v>DN3</v>
          </cell>
          <cell r="D460" t="str">
            <v>Line Khách hàng doanh nghiệp vừa và nhỏ 1</v>
          </cell>
          <cell r="H460" t="str">
            <v>An toàn thông tin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</row>
        <row r="461">
          <cell r="B461" t="str">
            <v>DN3</v>
          </cell>
          <cell r="D461" t="str">
            <v>Line Khách hàng doanh nghiệp vừa và nhỏ 1</v>
          </cell>
          <cell r="H461" t="str">
            <v>An toàn thông tin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</row>
        <row r="462">
          <cell r="B462" t="str">
            <v>DN3</v>
          </cell>
          <cell r="D462" t="str">
            <v>Line Khách hàng doanh nghiệp vừa và nhỏ 1</v>
          </cell>
          <cell r="H462" t="str">
            <v>An toàn thông tin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</row>
        <row r="463">
          <cell r="B463" t="str">
            <v>DN3</v>
          </cell>
          <cell r="D463" t="str">
            <v>Line Khách hàng doanh nghiệp vừa và nhỏ 2</v>
          </cell>
          <cell r="H463" t="str">
            <v>An toàn thông tin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</row>
        <row r="464">
          <cell r="B464" t="str">
            <v>DN3</v>
          </cell>
          <cell r="D464" t="str">
            <v>Line Khách hàng doanh nghiệp vừa và nhỏ 2</v>
          </cell>
          <cell r="H464" t="str">
            <v>An toàn thông tin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</row>
        <row r="465">
          <cell r="B465" t="str">
            <v>DN3</v>
          </cell>
          <cell r="D465" t="str">
            <v>Line Khách hàng doanh nghiệp vừa và nhỏ 2</v>
          </cell>
          <cell r="H465" t="str">
            <v>An toàn thông tin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</row>
        <row r="466">
          <cell r="B466" t="str">
            <v>DN3</v>
          </cell>
          <cell r="D466" t="str">
            <v>Line Khách hàng doanh nghiệp vừa và nhỏ 2</v>
          </cell>
          <cell r="H466" t="str">
            <v>An toàn thông tin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</row>
        <row r="467">
          <cell r="B467" t="str">
            <v>DN3</v>
          </cell>
          <cell r="D467" t="str">
            <v>Line Khách hàng doanh nghiệp vừa và nhỏ 2</v>
          </cell>
          <cell r="H467" t="str">
            <v>An toàn thông tin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</row>
        <row r="468">
          <cell r="B468" t="str">
            <v>DN3</v>
          </cell>
          <cell r="D468" t="str">
            <v>Line Khách hàng doanh nghiệp vừa và nhỏ 3</v>
          </cell>
          <cell r="H468" t="str">
            <v>An toàn thông tin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</row>
        <row r="469">
          <cell r="B469" t="str">
            <v>DN3</v>
          </cell>
          <cell r="D469" t="str">
            <v>Line Khách hàng doanh nghiệp vừa và nhỏ 3</v>
          </cell>
          <cell r="H469" t="str">
            <v>An toàn thông tin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</row>
        <row r="470">
          <cell r="B470" t="str">
            <v>DN3</v>
          </cell>
          <cell r="D470" t="str">
            <v>Line Khách hàng doanh nghiệp vừa và nhỏ 3</v>
          </cell>
          <cell r="H470" t="str">
            <v>An toàn thông tin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</row>
        <row r="471">
          <cell r="B471" t="str">
            <v>DN3</v>
          </cell>
          <cell r="D471" t="str">
            <v>Line Khách hàng doanh nghiệp vừa và nhỏ 3</v>
          </cell>
          <cell r="H471" t="str">
            <v>An toàn thông tin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</row>
        <row r="472">
          <cell r="B472" t="str">
            <v>DN3</v>
          </cell>
          <cell r="D472" t="str">
            <v>Line Khách hàng doanh nghiệp vừa và nhỏ 3</v>
          </cell>
          <cell r="H472" t="str">
            <v>An toàn thông tin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</row>
        <row r="473">
          <cell r="B473" t="str">
            <v>DN3</v>
          </cell>
          <cell r="D473" t="str">
            <v>Line Khách sạn, du lịch, bất động sản, vận tải</v>
          </cell>
          <cell r="H473" t="str">
            <v>An toàn thông tin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</row>
        <row r="474">
          <cell r="B474" t="str">
            <v>DN3</v>
          </cell>
          <cell r="D474" t="str">
            <v>Line Khách sạn, du lịch, bất động sản, vận tải</v>
          </cell>
          <cell r="H474" t="str">
            <v>An toàn thông tin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</row>
        <row r="475">
          <cell r="B475" t="str">
            <v>DN3</v>
          </cell>
          <cell r="D475" t="str">
            <v>Line Khách sạn, du lịch, bất động sản, vận tải</v>
          </cell>
          <cell r="H475" t="str">
            <v>An toàn thông tin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</row>
        <row r="476">
          <cell r="B476" t="str">
            <v>DN3</v>
          </cell>
          <cell r="D476" t="str">
            <v>Line Khách sạn, du lịch, bất động sản, vận tải</v>
          </cell>
          <cell r="H476" t="str">
            <v>An toàn thông tin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</row>
        <row r="477">
          <cell r="B477" t="str">
            <v>DN3</v>
          </cell>
          <cell r="D477" t="str">
            <v>Line Khách sạn, du lịch, bất động sản, vận tải</v>
          </cell>
          <cell r="H477" t="str">
            <v>An toàn thông tin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</row>
        <row r="478">
          <cell r="B478" t="str">
            <v>DN3</v>
          </cell>
          <cell r="D478" t="e">
            <v>#N/A</v>
          </cell>
          <cell r="H478" t="str">
            <v>An toàn thông tin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</row>
        <row r="479">
          <cell r="B479" t="str">
            <v>DN3</v>
          </cell>
          <cell r="D479" t="str">
            <v>Line Bán Lẻ, Cp, Idc, Ngân Hàng, Tài Chính, Nước Ngoài</v>
          </cell>
          <cell r="H479" t="str">
            <v>An toàn thông tin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</row>
        <row r="480">
          <cell r="B480" t="str">
            <v>DN3</v>
          </cell>
          <cell r="D480" t="e">
            <v>#N/A</v>
          </cell>
          <cell r="H480" t="str">
            <v>An toàn thông tin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</row>
        <row r="481">
          <cell r="B481" t="str">
            <v>DN3</v>
          </cell>
          <cell r="D481" t="e">
            <v>#N/A</v>
          </cell>
          <cell r="H481" t="str">
            <v>An toàn thông tin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</row>
        <row r="482">
          <cell r="B482" t="str">
            <v>DN3</v>
          </cell>
          <cell r="D482" t="e">
            <v>#N/A</v>
          </cell>
          <cell r="H482" t="str">
            <v>An toàn thông tin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</row>
        <row r="483">
          <cell r="B483" t="str">
            <v>DN3</v>
          </cell>
          <cell r="D483" t="e">
            <v>#N/A</v>
          </cell>
          <cell r="H483" t="str">
            <v>An toàn thông tin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</row>
        <row r="484">
          <cell r="B484" t="str">
            <v>DN3</v>
          </cell>
          <cell r="D484" t="e">
            <v>#N/A</v>
          </cell>
          <cell r="H484" t="str">
            <v>An toàn thông tin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</row>
        <row r="485">
          <cell r="B485" t="str">
            <v>DN3</v>
          </cell>
          <cell r="D485" t="e">
            <v>#N/A</v>
          </cell>
          <cell r="H485" t="str">
            <v>An toàn thông tin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</row>
        <row r="486">
          <cell r="B486" t="str">
            <v>DN3</v>
          </cell>
          <cell r="D486" t="e">
            <v>#N/A</v>
          </cell>
          <cell r="H486" t="str">
            <v>An toàn thông tin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</row>
        <row r="487">
          <cell r="B487" t="str">
            <v>DN3</v>
          </cell>
          <cell r="D487" t="e">
            <v>#N/A</v>
          </cell>
          <cell r="H487" t="str">
            <v>An toàn thông tin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</row>
        <row r="488">
          <cell r="B488" t="str">
            <v>DN3</v>
          </cell>
          <cell r="D488" t="e">
            <v>#N/A</v>
          </cell>
          <cell r="H488" t="str">
            <v>An toàn thông tin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</row>
        <row r="489">
          <cell r="B489" t="str">
            <v>DN3</v>
          </cell>
          <cell r="D489" t="e">
            <v>#N/A</v>
          </cell>
          <cell r="H489" t="str">
            <v>An toàn thông tin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</row>
        <row r="490">
          <cell r="B490" t="str">
            <v>DN3</v>
          </cell>
          <cell r="D490" t="e">
            <v>#N/A</v>
          </cell>
          <cell r="H490" t="str">
            <v>An toàn thông tin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</row>
        <row r="491">
          <cell r="B491" t="str">
            <v>DN3</v>
          </cell>
          <cell r="D491" t="e">
            <v>#N/A</v>
          </cell>
          <cell r="H491" t="str">
            <v>An toàn thông tin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</row>
        <row r="492">
          <cell r="B492" t="str">
            <v>DN3</v>
          </cell>
          <cell r="D492" t="e">
            <v>#N/A</v>
          </cell>
          <cell r="H492" t="str">
            <v>An toàn thông tin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</row>
        <row r="493">
          <cell r="B493" t="str">
            <v>DN3</v>
          </cell>
          <cell r="D493" t="e">
            <v>#N/A</v>
          </cell>
          <cell r="H493" t="str">
            <v>An toàn thông tin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</row>
        <row r="494">
          <cell r="B494" t="str">
            <v>DN3</v>
          </cell>
          <cell r="D494" t="str">
            <v>Tổng</v>
          </cell>
          <cell r="H494" t="str">
            <v>An toàn thông tin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</row>
        <row r="495">
          <cell r="B495" t="str">
            <v>DN3</v>
          </cell>
          <cell r="D495" t="str">
            <v>Phòng</v>
          </cell>
          <cell r="H495" t="str">
            <v>An toàn thông tin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</row>
        <row r="496">
          <cell r="B496" t="str">
            <v>DN3</v>
          </cell>
          <cell r="D496" t="str">
            <v>Line Bán Lẻ, Cp, Idc, Ngân Hàng, Tài Chính, Nước Ngoài</v>
          </cell>
          <cell r="H496" t="str">
            <v>Giáo dục số</v>
          </cell>
          <cell r="BB496">
            <v>17.679842175720498</v>
          </cell>
          <cell r="BC496">
            <v>15.373775804974301</v>
          </cell>
          <cell r="BD496">
            <v>16.142464595222901</v>
          </cell>
          <cell r="BE496">
            <v>16.9111533854717</v>
          </cell>
          <cell r="BF496">
            <v>16.9111533854717</v>
          </cell>
          <cell r="BG496">
            <v>191.40350877193001</v>
          </cell>
          <cell r="BI496">
            <v>14.6050870147256</v>
          </cell>
          <cell r="BJ496">
            <v>12.2990206439794</v>
          </cell>
          <cell r="BK496">
            <v>17.679842175720498</v>
          </cell>
          <cell r="BL496">
            <v>15.373775804974301</v>
          </cell>
          <cell r="BM496">
            <v>15.373775804974301</v>
          </cell>
          <cell r="BN496">
            <v>16.9111533854717</v>
          </cell>
        </row>
        <row r="497">
          <cell r="B497" t="str">
            <v>DN3</v>
          </cell>
          <cell r="D497" t="str">
            <v>Line Bán Lẻ, Cp, Idc, Ngân Hàng, Tài Chính, Nước Ngoài</v>
          </cell>
          <cell r="H497" t="str">
            <v>Giáo dục số</v>
          </cell>
          <cell r="BB497">
            <v>17.679842175720498</v>
          </cell>
          <cell r="BC497">
            <v>15.373775804974301</v>
          </cell>
          <cell r="BD497">
            <v>16.142464595222901</v>
          </cell>
          <cell r="BE497">
            <v>16.9111533854717</v>
          </cell>
          <cell r="BF497">
            <v>16.9111533854717</v>
          </cell>
          <cell r="BG497">
            <v>191.40350877193001</v>
          </cell>
          <cell r="BI497">
            <v>14.6050870147256</v>
          </cell>
          <cell r="BJ497">
            <v>12.2990206439794</v>
          </cell>
          <cell r="BK497">
            <v>17.679842175720498</v>
          </cell>
          <cell r="BL497">
            <v>15.373775804974301</v>
          </cell>
          <cell r="BM497">
            <v>15.373775804974301</v>
          </cell>
          <cell r="BN497">
            <v>16.9111533854717</v>
          </cell>
        </row>
        <row r="498">
          <cell r="B498" t="str">
            <v>DN3</v>
          </cell>
          <cell r="D498" t="str">
            <v>Line Bán Lẻ, Cp, Idc, Ngân Hàng, Tài Chính, Nước Ngoài</v>
          </cell>
          <cell r="H498" t="str">
            <v>Giáo dục số</v>
          </cell>
          <cell r="BB498">
            <v>17.679842175720498</v>
          </cell>
          <cell r="BC498">
            <v>15.373775804974301</v>
          </cell>
          <cell r="BD498">
            <v>16.142464595222901</v>
          </cell>
          <cell r="BE498">
            <v>16.9111533854717</v>
          </cell>
          <cell r="BF498">
            <v>16.9111533854717</v>
          </cell>
          <cell r="BG498">
            <v>191.40350877193001</v>
          </cell>
          <cell r="BI498">
            <v>14.6050870147256</v>
          </cell>
          <cell r="BJ498">
            <v>12.2990206439794</v>
          </cell>
          <cell r="BK498">
            <v>17.679842175720498</v>
          </cell>
          <cell r="BL498">
            <v>15.373775804974301</v>
          </cell>
          <cell r="BM498">
            <v>15.373775804974301</v>
          </cell>
          <cell r="BN498">
            <v>16.9111533854717</v>
          </cell>
        </row>
        <row r="499">
          <cell r="B499" t="str">
            <v>DN3</v>
          </cell>
          <cell r="D499" t="str">
            <v>Line Bán Lẻ, Cp, Idc, Ngân Hàng, Tài Chính, Nước Ngoài</v>
          </cell>
          <cell r="H499" t="str">
            <v>Giáo dục số</v>
          </cell>
          <cell r="BB499">
            <v>17.679842175720498</v>
          </cell>
          <cell r="BC499">
            <v>15.373775804974301</v>
          </cell>
          <cell r="BD499">
            <v>16.142464595222901</v>
          </cell>
          <cell r="BE499">
            <v>16.9111533854717</v>
          </cell>
          <cell r="BF499">
            <v>16.9111533854717</v>
          </cell>
          <cell r="BG499">
            <v>191.40350877193001</v>
          </cell>
          <cell r="BI499">
            <v>14.6050870147256</v>
          </cell>
          <cell r="BJ499">
            <v>12.2990206439794</v>
          </cell>
          <cell r="BK499">
            <v>17.679842175720498</v>
          </cell>
          <cell r="BL499">
            <v>15.373775804974301</v>
          </cell>
          <cell r="BM499">
            <v>15.373775804974301</v>
          </cell>
          <cell r="BN499">
            <v>16.9111533854717</v>
          </cell>
        </row>
        <row r="500">
          <cell r="B500" t="str">
            <v>DN3</v>
          </cell>
          <cell r="D500" t="str">
            <v>Line Bán Lẻ, Cp, Idc, Ngân Hàng, Tài Chính, Nước Ngoài</v>
          </cell>
          <cell r="H500" t="str">
            <v>Giáo dục số</v>
          </cell>
          <cell r="BB500">
            <v>17.679842175720498</v>
          </cell>
          <cell r="BC500">
            <v>15.373775804974301</v>
          </cell>
          <cell r="BD500">
            <v>16.142464595222901</v>
          </cell>
          <cell r="BE500">
            <v>16.9111533854717</v>
          </cell>
          <cell r="BF500">
            <v>16.9111533854717</v>
          </cell>
          <cell r="BG500">
            <v>191.40350877193001</v>
          </cell>
          <cell r="BI500">
            <v>14.6050870147256</v>
          </cell>
          <cell r="BJ500">
            <v>12.2990206439794</v>
          </cell>
          <cell r="BK500">
            <v>17.679842175720498</v>
          </cell>
          <cell r="BL500">
            <v>15.373775804974301</v>
          </cell>
          <cell r="BM500">
            <v>15.373775804974301</v>
          </cell>
          <cell r="BN500">
            <v>16.9111533854717</v>
          </cell>
        </row>
        <row r="501">
          <cell r="B501" t="str">
            <v>DN3</v>
          </cell>
          <cell r="D501" t="str">
            <v>Line Bán Lẻ, Cp, Idc, Ngân Hàng, Tài Chính, Nước Ngoài</v>
          </cell>
          <cell r="H501" t="str">
            <v>Giáo dục số</v>
          </cell>
          <cell r="BB501">
            <v>17.679842175720498</v>
          </cell>
          <cell r="BC501">
            <v>15.373775804974301</v>
          </cell>
          <cell r="BD501">
            <v>16.142464595222901</v>
          </cell>
          <cell r="BE501">
            <v>16.9111533854717</v>
          </cell>
          <cell r="BF501">
            <v>16.9111533854717</v>
          </cell>
          <cell r="BG501">
            <v>191.40350877193001</v>
          </cell>
          <cell r="BI501">
            <v>14.6050870147256</v>
          </cell>
          <cell r="BJ501">
            <v>12.2990206439794</v>
          </cell>
          <cell r="BK501">
            <v>17.679842175720498</v>
          </cell>
          <cell r="BL501">
            <v>15.373775804974301</v>
          </cell>
          <cell r="BM501">
            <v>15.373775804974301</v>
          </cell>
          <cell r="BN501">
            <v>16.9111533854717</v>
          </cell>
        </row>
        <row r="502">
          <cell r="B502" t="str">
            <v>DN3</v>
          </cell>
          <cell r="D502" t="str">
            <v>Line CQ nhà nước, cơ quan HCSN</v>
          </cell>
          <cell r="H502" t="str">
            <v>Giáo dục số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</row>
        <row r="503">
          <cell r="B503" t="str">
            <v>DN3</v>
          </cell>
          <cell r="D503" t="str">
            <v>Line CQ nhà nước, cơ quan HCSN</v>
          </cell>
          <cell r="H503" t="str">
            <v>Giáo dục số</v>
          </cell>
          <cell r="BB503">
            <v>16.9726484886916</v>
          </cell>
          <cell r="BC503">
            <v>14.7588247727753</v>
          </cell>
          <cell r="BD503">
            <v>15.496766011414</v>
          </cell>
          <cell r="BE503">
            <v>16.2347072500528</v>
          </cell>
          <cell r="BF503">
            <v>16.2347072500528</v>
          </cell>
          <cell r="BG503">
            <v>208.714380328331</v>
          </cell>
          <cell r="BI503">
            <v>22.199732262382899</v>
          </cell>
          <cell r="BJ503">
            <v>18.694511378848699</v>
          </cell>
          <cell r="BK503">
            <v>26.873360107095099</v>
          </cell>
          <cell r="BL503">
            <v>14.7588247727753</v>
          </cell>
          <cell r="BM503">
            <v>14.7588247727753</v>
          </cell>
          <cell r="BN503">
            <v>16.2347072500528</v>
          </cell>
        </row>
        <row r="504">
          <cell r="B504" t="str">
            <v>DN3</v>
          </cell>
          <cell r="D504" t="str">
            <v>Line CQ nhà nước, cơ quan HCSN</v>
          </cell>
          <cell r="H504" t="str">
            <v>Giáo dục số</v>
          </cell>
          <cell r="BB504">
            <v>29.7021348552103</v>
          </cell>
          <cell r="BC504">
            <v>25.827943352356801</v>
          </cell>
          <cell r="BD504">
            <v>27.1193405199745</v>
          </cell>
          <cell r="BE504">
            <v>28.410737687592398</v>
          </cell>
          <cell r="BF504">
            <v>28.410737687592398</v>
          </cell>
          <cell r="BG504">
            <v>246.656859015007</v>
          </cell>
          <cell r="BI504">
            <v>0</v>
          </cell>
          <cell r="BJ504">
            <v>0</v>
          </cell>
          <cell r="BK504">
            <v>0</v>
          </cell>
          <cell r="BL504">
            <v>25.827943352356801</v>
          </cell>
          <cell r="BM504">
            <v>25.827943352356801</v>
          </cell>
          <cell r="BN504">
            <v>28.410737687592398</v>
          </cell>
        </row>
        <row r="505">
          <cell r="B505" t="str">
            <v>DN3</v>
          </cell>
          <cell r="D505" t="str">
            <v>Line CQ nhà nước, cơ quan HCSN</v>
          </cell>
          <cell r="H505" t="str">
            <v>Giáo dục số</v>
          </cell>
          <cell r="BB505">
            <v>12.729486366518699</v>
          </cell>
          <cell r="BC505">
            <v>11.069118579581501</v>
          </cell>
          <cell r="BD505">
            <v>11.622574508560501</v>
          </cell>
          <cell r="BE505">
            <v>12.1760304375396</v>
          </cell>
          <cell r="BF505">
            <v>12.1760304375396</v>
          </cell>
          <cell r="BG505">
            <v>162.77753822306801</v>
          </cell>
          <cell r="BI505">
            <v>18.694511378848699</v>
          </cell>
          <cell r="BJ505">
            <v>15.742746424293699</v>
          </cell>
          <cell r="BK505">
            <v>22.630197984922201</v>
          </cell>
          <cell r="BL505">
            <v>11.069118579581501</v>
          </cell>
          <cell r="BM505">
            <v>11.069118579581501</v>
          </cell>
          <cell r="BN505">
            <v>12.1760304375396</v>
          </cell>
        </row>
        <row r="506">
          <cell r="B506" t="str">
            <v>DN3</v>
          </cell>
          <cell r="D506" t="str">
            <v>Line CQ nhà nước, cơ quan HCSN</v>
          </cell>
          <cell r="H506" t="str">
            <v>Giáo dục số</v>
          </cell>
          <cell r="BB506">
            <v>25.458972733037399</v>
          </cell>
          <cell r="BC506">
            <v>22.138237159163001</v>
          </cell>
          <cell r="BD506">
            <v>23.245149017121001</v>
          </cell>
          <cell r="BE506">
            <v>24.3520608750792</v>
          </cell>
          <cell r="BF506">
            <v>24.3520608750792</v>
          </cell>
          <cell r="BG506">
            <v>300.588064538857</v>
          </cell>
          <cell r="BI506">
            <v>29.2101740294511</v>
          </cell>
          <cell r="BJ506">
            <v>24.5980412879589</v>
          </cell>
          <cell r="BK506">
            <v>35.359684351440897</v>
          </cell>
          <cell r="BL506">
            <v>22.138237159163001</v>
          </cell>
          <cell r="BM506">
            <v>22.138237159163001</v>
          </cell>
          <cell r="BN506">
            <v>24.3520608750792</v>
          </cell>
        </row>
        <row r="507">
          <cell r="B507" t="str">
            <v>DN3</v>
          </cell>
          <cell r="D507" t="str">
            <v>Line Dịch vụ số 1</v>
          </cell>
          <cell r="H507" t="str">
            <v>Giáo dục số</v>
          </cell>
          <cell r="BB507">
            <v>9.5976286096768</v>
          </cell>
          <cell r="BC507">
            <v>8.3457640084145996</v>
          </cell>
          <cell r="BD507">
            <v>8.7630522088352993</v>
          </cell>
          <cell r="BE507">
            <v>9.1803404092560505</v>
          </cell>
          <cell r="BF507">
            <v>9.1803404092560505</v>
          </cell>
          <cell r="BG507">
            <v>103.904761904762</v>
          </cell>
          <cell r="BI507">
            <v>7.9284758079938804</v>
          </cell>
          <cell r="BJ507">
            <v>6.6766112067316898</v>
          </cell>
          <cell r="BK507">
            <v>9.5976286096768</v>
          </cell>
          <cell r="BL507">
            <v>8.3457640084145996</v>
          </cell>
          <cell r="BM507">
            <v>8.3457640084145996</v>
          </cell>
          <cell r="BN507">
            <v>9.1803404092560505</v>
          </cell>
        </row>
        <row r="508">
          <cell r="B508" t="str">
            <v>DN3</v>
          </cell>
          <cell r="D508" t="str">
            <v>Line Dịch vụ số 1</v>
          </cell>
          <cell r="H508" t="str">
            <v>Giáo dục số</v>
          </cell>
          <cell r="BB508">
            <v>9.5976286096768</v>
          </cell>
          <cell r="BC508">
            <v>8.3457640084145996</v>
          </cell>
          <cell r="BD508">
            <v>8.7630522088352993</v>
          </cell>
          <cell r="BE508">
            <v>9.1803404092560505</v>
          </cell>
          <cell r="BF508">
            <v>9.1803404092560505</v>
          </cell>
          <cell r="BG508">
            <v>103.904761904762</v>
          </cell>
          <cell r="BI508">
            <v>7.9284758079938804</v>
          </cell>
          <cell r="BJ508">
            <v>6.6766112067316898</v>
          </cell>
          <cell r="BK508">
            <v>9.5976286096768</v>
          </cell>
          <cell r="BL508">
            <v>8.3457640084145996</v>
          </cell>
          <cell r="BM508">
            <v>8.3457640084145996</v>
          </cell>
          <cell r="BN508">
            <v>9.1803404092560505</v>
          </cell>
        </row>
        <row r="509">
          <cell r="B509" t="str">
            <v>DN3</v>
          </cell>
          <cell r="D509" t="str">
            <v>Line Dịch vụ số 1</v>
          </cell>
          <cell r="H509" t="str">
            <v>Giáo dục số</v>
          </cell>
          <cell r="BB509">
            <v>9.5976286096768</v>
          </cell>
          <cell r="BC509">
            <v>8.3457640084145996</v>
          </cell>
          <cell r="BD509">
            <v>8.7630522088352993</v>
          </cell>
          <cell r="BE509">
            <v>9.1803404092560505</v>
          </cell>
          <cell r="BF509">
            <v>9.1803404092560505</v>
          </cell>
          <cell r="BG509">
            <v>103.904761904762</v>
          </cell>
          <cell r="BI509">
            <v>7.9284758079938804</v>
          </cell>
          <cell r="BJ509">
            <v>6.6766112067316898</v>
          </cell>
          <cell r="BK509">
            <v>9.5976286096768</v>
          </cell>
          <cell r="BL509">
            <v>8.3457640084145996</v>
          </cell>
          <cell r="BM509">
            <v>8.3457640084145996</v>
          </cell>
          <cell r="BN509">
            <v>9.1803404092560505</v>
          </cell>
        </row>
        <row r="510">
          <cell r="B510" t="str">
            <v>DN3</v>
          </cell>
          <cell r="D510" t="str">
            <v>Line Dịch vụ số 1</v>
          </cell>
          <cell r="H510" t="str">
            <v>Giáo dục số</v>
          </cell>
          <cell r="BB510">
            <v>9.5976286096768</v>
          </cell>
          <cell r="BC510">
            <v>8.3457640084145996</v>
          </cell>
          <cell r="BD510">
            <v>8.7630522088352993</v>
          </cell>
          <cell r="BE510">
            <v>9.1803404092560505</v>
          </cell>
          <cell r="BF510">
            <v>9.1803404092560505</v>
          </cell>
          <cell r="BG510">
            <v>103.904761904762</v>
          </cell>
          <cell r="BI510">
            <v>7.9284758079938804</v>
          </cell>
          <cell r="BJ510">
            <v>6.6766112067316898</v>
          </cell>
          <cell r="BK510">
            <v>9.5976286096768</v>
          </cell>
          <cell r="BL510">
            <v>8.3457640084145996</v>
          </cell>
          <cell r="BM510">
            <v>8.3457640084145996</v>
          </cell>
          <cell r="BN510">
            <v>9.1803404092560505</v>
          </cell>
        </row>
        <row r="511">
          <cell r="B511" t="str">
            <v>DN3</v>
          </cell>
          <cell r="D511" t="str">
            <v>Line Dịch vụ số 1</v>
          </cell>
          <cell r="H511" t="str">
            <v>Giáo dục số</v>
          </cell>
          <cell r="BB511">
            <v>9.5976286096768</v>
          </cell>
          <cell r="BC511">
            <v>8.3457640084145996</v>
          </cell>
          <cell r="BD511">
            <v>8.7630522088352993</v>
          </cell>
          <cell r="BE511">
            <v>9.1803404092560505</v>
          </cell>
          <cell r="BF511">
            <v>9.1803404092560505</v>
          </cell>
          <cell r="BG511">
            <v>103.904761904762</v>
          </cell>
          <cell r="BI511">
            <v>7.9284758079938804</v>
          </cell>
          <cell r="BJ511">
            <v>6.6766112067316898</v>
          </cell>
          <cell r="BK511">
            <v>9.5976286096768</v>
          </cell>
          <cell r="BL511">
            <v>8.3457640084145996</v>
          </cell>
          <cell r="BM511">
            <v>8.3457640084145996</v>
          </cell>
          <cell r="BN511">
            <v>9.1803404092560505</v>
          </cell>
        </row>
        <row r="512">
          <cell r="B512" t="str">
            <v>DN3</v>
          </cell>
          <cell r="D512" t="str">
            <v>Line Dịch vụ số 1</v>
          </cell>
          <cell r="H512" t="str">
            <v>Giáo dục số</v>
          </cell>
          <cell r="BB512">
            <v>9.5976286096768</v>
          </cell>
          <cell r="BC512">
            <v>8.3457640084145996</v>
          </cell>
          <cell r="BD512">
            <v>8.7630522088352993</v>
          </cell>
          <cell r="BE512">
            <v>9.1803404092560505</v>
          </cell>
          <cell r="BF512">
            <v>9.1803404092560505</v>
          </cell>
          <cell r="BG512">
            <v>103.904761904762</v>
          </cell>
          <cell r="BI512">
            <v>7.9284758079938804</v>
          </cell>
          <cell r="BJ512">
            <v>6.6766112067316898</v>
          </cell>
          <cell r="BK512">
            <v>9.5976286096768</v>
          </cell>
          <cell r="BL512">
            <v>8.3457640084145996</v>
          </cell>
          <cell r="BM512">
            <v>8.3457640084145996</v>
          </cell>
          <cell r="BN512">
            <v>9.1803404092560505</v>
          </cell>
        </row>
        <row r="513">
          <cell r="B513" t="str">
            <v>DN3</v>
          </cell>
          <cell r="D513" t="str">
            <v>Line Dịch vụ số 2</v>
          </cell>
          <cell r="H513" t="str">
            <v>Giáo dục số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</row>
        <row r="514">
          <cell r="B514" t="str">
            <v>DN3</v>
          </cell>
          <cell r="D514" t="str">
            <v>Line Dịch vụ số 2</v>
          </cell>
          <cell r="H514" t="str">
            <v>Giáo dục số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</row>
        <row r="515">
          <cell r="B515" t="str">
            <v>DN3</v>
          </cell>
          <cell r="D515" t="str">
            <v>Line Dịch vụ số 2</v>
          </cell>
          <cell r="H515" t="str">
            <v>Giáo dục số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</row>
        <row r="516">
          <cell r="B516" t="str">
            <v>DN3</v>
          </cell>
          <cell r="D516" t="str">
            <v>Line Dịch vụ số 2</v>
          </cell>
          <cell r="H516" t="str">
            <v>Giáo dục số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</row>
        <row r="517">
          <cell r="B517" t="str">
            <v>DN3</v>
          </cell>
          <cell r="D517" t="str">
            <v>Line Dịch vụ số 2</v>
          </cell>
          <cell r="H517" t="str">
            <v>Giáo dục số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</row>
        <row r="518">
          <cell r="B518" t="str">
            <v>DN3</v>
          </cell>
          <cell r="D518" t="str">
            <v>Line Dịch vụ số 2</v>
          </cell>
          <cell r="H518" t="str">
            <v>Giáo dục số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</row>
        <row r="519">
          <cell r="B519" t="str">
            <v>DN3</v>
          </cell>
          <cell r="D519" t="str">
            <v>Line Dịch vụ số 2</v>
          </cell>
          <cell r="H519" t="str">
            <v>Giáo dục số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</row>
        <row r="520">
          <cell r="B520" t="str">
            <v>DN3</v>
          </cell>
          <cell r="D520" t="str">
            <v>Line Dịch vụ số 2</v>
          </cell>
          <cell r="H520" t="str">
            <v>Giáo dục số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</row>
        <row r="521">
          <cell r="B521" t="str">
            <v>DN3</v>
          </cell>
          <cell r="D521" t="str">
            <v>Line Dịch vụ số 2</v>
          </cell>
          <cell r="H521" t="str">
            <v>Giáo dục số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</row>
        <row r="522">
          <cell r="B522" t="str">
            <v>DN3</v>
          </cell>
          <cell r="D522" t="str">
            <v>Line Dịch vụ số 2</v>
          </cell>
          <cell r="H522" t="str">
            <v>Giáo dục số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</row>
        <row r="523">
          <cell r="B523" t="str">
            <v>DN3</v>
          </cell>
          <cell r="D523" t="str">
            <v>Line Dịch vụ số 2</v>
          </cell>
          <cell r="H523" t="str">
            <v>Giáo dục số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</row>
        <row r="524">
          <cell r="B524" t="str">
            <v>DN3</v>
          </cell>
          <cell r="D524" t="str">
            <v>Line Dịch vụ số 2</v>
          </cell>
          <cell r="H524" t="str">
            <v>Giáo dục số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</row>
        <row r="525">
          <cell r="B525" t="str">
            <v>DN3</v>
          </cell>
          <cell r="D525" t="str">
            <v>Line Khách hàng doanh nghiệp vừa và nhỏ 3</v>
          </cell>
          <cell r="H525" t="str">
            <v>Giáo dục số</v>
          </cell>
          <cell r="BB525">
            <v>6.3647431832593497</v>
          </cell>
          <cell r="BC525">
            <v>5.5345592897907299</v>
          </cell>
          <cell r="BD525">
            <v>5.8112872542802503</v>
          </cell>
          <cell r="BE525">
            <v>6.0880152187698</v>
          </cell>
          <cell r="BF525">
            <v>6.0880152187698</v>
          </cell>
          <cell r="BG525">
            <v>68.905263157894595</v>
          </cell>
          <cell r="BI525">
            <v>5.2578313253011997</v>
          </cell>
          <cell r="BJ525">
            <v>4.4276474318325896</v>
          </cell>
          <cell r="BK525">
            <v>6.3647431832593497</v>
          </cell>
          <cell r="BL525">
            <v>5.5345592897907299</v>
          </cell>
          <cell r="BM525">
            <v>5.5345592897907299</v>
          </cell>
          <cell r="BN525">
            <v>6.0880152187698</v>
          </cell>
        </row>
        <row r="526">
          <cell r="B526" t="str">
            <v>DN3</v>
          </cell>
          <cell r="D526" t="str">
            <v>Line CQ nhà nước, cơ quan HCSN</v>
          </cell>
          <cell r="H526" t="str">
            <v>Giáo dục số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</row>
        <row r="527">
          <cell r="B527" t="str">
            <v>DN3</v>
          </cell>
          <cell r="D527" t="str">
            <v>Line Khách hàng doanh nghiệp vừa và nhỏ 1</v>
          </cell>
          <cell r="H527" t="str">
            <v>Giáo dục số</v>
          </cell>
          <cell r="BB527">
            <v>21.215810610864398</v>
          </cell>
          <cell r="BC527">
            <v>18.448530965968899</v>
          </cell>
          <cell r="BD527">
            <v>19.370957514267399</v>
          </cell>
          <cell r="BE527">
            <v>20.293384062565998</v>
          </cell>
          <cell r="BF527">
            <v>20.293384062565998</v>
          </cell>
          <cell r="BG527">
            <v>229.68421052631399</v>
          </cell>
          <cell r="BI527">
            <v>17.526104417670702</v>
          </cell>
          <cell r="BJ527">
            <v>14.7588247727753</v>
          </cell>
          <cell r="BK527">
            <v>21.215810610864398</v>
          </cell>
          <cell r="BL527">
            <v>18.448530965968899</v>
          </cell>
          <cell r="BM527">
            <v>18.448530965968899</v>
          </cell>
          <cell r="BN527">
            <v>20.293384062565998</v>
          </cell>
        </row>
        <row r="528">
          <cell r="B528" t="str">
            <v>DN3</v>
          </cell>
          <cell r="D528" t="str">
            <v>Line Khách hàng doanh nghiệp vừa và nhỏ 1</v>
          </cell>
          <cell r="H528" t="str">
            <v>Giáo dục số</v>
          </cell>
          <cell r="BB528">
            <v>21.215810610864398</v>
          </cell>
          <cell r="BC528">
            <v>18.448530965968899</v>
          </cell>
          <cell r="BD528">
            <v>19.370957514267399</v>
          </cell>
          <cell r="BE528">
            <v>20.293384062565998</v>
          </cell>
          <cell r="BF528">
            <v>20.293384062565998</v>
          </cell>
          <cell r="BG528">
            <v>229.68421052631399</v>
          </cell>
          <cell r="BI528">
            <v>17.526104417670702</v>
          </cell>
          <cell r="BJ528">
            <v>14.7588247727753</v>
          </cell>
          <cell r="BK528">
            <v>21.215810610864398</v>
          </cell>
          <cell r="BL528">
            <v>18.448530965968899</v>
          </cell>
          <cell r="BM528">
            <v>18.448530965968899</v>
          </cell>
          <cell r="BN528">
            <v>20.293384062565998</v>
          </cell>
        </row>
        <row r="529">
          <cell r="B529" t="str">
            <v>DN3</v>
          </cell>
          <cell r="D529" t="str">
            <v>Line Khách hàng doanh nghiệp vừa và nhỏ 1</v>
          </cell>
          <cell r="H529" t="str">
            <v>Giáo dục số</v>
          </cell>
          <cell r="BB529">
            <v>21.215810610864398</v>
          </cell>
          <cell r="BC529">
            <v>18.448530965968899</v>
          </cell>
          <cell r="BD529">
            <v>19.370957514267399</v>
          </cell>
          <cell r="BE529">
            <v>20.293384062565998</v>
          </cell>
          <cell r="BF529">
            <v>20.293384062565998</v>
          </cell>
          <cell r="BG529">
            <v>229.68421052631399</v>
          </cell>
          <cell r="BI529">
            <v>17.526104417670702</v>
          </cell>
          <cell r="BJ529">
            <v>14.7588247727753</v>
          </cell>
          <cell r="BK529">
            <v>21.215810610864398</v>
          </cell>
          <cell r="BL529">
            <v>18.448530965968899</v>
          </cell>
          <cell r="BM529">
            <v>18.448530965968899</v>
          </cell>
          <cell r="BN529">
            <v>20.293384062565998</v>
          </cell>
        </row>
        <row r="530">
          <cell r="B530" t="str">
            <v>DN3</v>
          </cell>
          <cell r="D530" t="str">
            <v>Line Khách hàng doanh nghiệp vừa và nhỏ 1</v>
          </cell>
          <cell r="H530" t="str">
            <v>Giáo dục số</v>
          </cell>
          <cell r="BB530">
            <v>21.215810610864398</v>
          </cell>
          <cell r="BC530">
            <v>18.448530965968899</v>
          </cell>
          <cell r="BD530">
            <v>19.370957514267399</v>
          </cell>
          <cell r="BE530">
            <v>20.293384062565998</v>
          </cell>
          <cell r="BF530">
            <v>20.293384062565998</v>
          </cell>
          <cell r="BG530">
            <v>229.68421052631399</v>
          </cell>
          <cell r="BI530">
            <v>17.526104417670702</v>
          </cell>
          <cell r="BJ530">
            <v>14.7588247727753</v>
          </cell>
          <cell r="BK530">
            <v>21.215810610864398</v>
          </cell>
          <cell r="BL530">
            <v>18.448530965968899</v>
          </cell>
          <cell r="BM530">
            <v>18.448530965968899</v>
          </cell>
          <cell r="BN530">
            <v>20.293384062565998</v>
          </cell>
        </row>
        <row r="531">
          <cell r="B531" t="str">
            <v>DN3</v>
          </cell>
          <cell r="D531" t="str">
            <v>Line Khách hàng doanh nghiệp vừa và nhỏ 1</v>
          </cell>
          <cell r="H531" t="str">
            <v>Giáo dục số</v>
          </cell>
          <cell r="BB531">
            <v>21.215810610864398</v>
          </cell>
          <cell r="BC531">
            <v>18.448530965968899</v>
          </cell>
          <cell r="BD531">
            <v>19.370957514267399</v>
          </cell>
          <cell r="BE531">
            <v>20.293384062565998</v>
          </cell>
          <cell r="BF531">
            <v>20.293384062565998</v>
          </cell>
          <cell r="BG531">
            <v>229.68421052631399</v>
          </cell>
          <cell r="BI531">
            <v>17.526104417670702</v>
          </cell>
          <cell r="BJ531">
            <v>14.7588247727753</v>
          </cell>
          <cell r="BK531">
            <v>21.215810610864398</v>
          </cell>
          <cell r="BL531">
            <v>18.448530965968899</v>
          </cell>
          <cell r="BM531">
            <v>18.448530965968899</v>
          </cell>
          <cell r="BN531">
            <v>20.293384062565998</v>
          </cell>
        </row>
        <row r="532">
          <cell r="B532" t="str">
            <v>DN3</v>
          </cell>
          <cell r="D532" t="str">
            <v>Line Khách hàng doanh nghiệp vừa và nhỏ 1</v>
          </cell>
          <cell r="H532" t="str">
            <v>Giáo dục số</v>
          </cell>
          <cell r="BB532">
            <v>21.215810610864398</v>
          </cell>
          <cell r="BC532">
            <v>18.448530965968899</v>
          </cell>
          <cell r="BD532">
            <v>19.370957514267399</v>
          </cell>
          <cell r="BE532">
            <v>20.293384062565998</v>
          </cell>
          <cell r="BF532">
            <v>20.293384062565998</v>
          </cell>
          <cell r="BG532">
            <v>229.68421052631399</v>
          </cell>
          <cell r="BI532">
            <v>17.526104417670702</v>
          </cell>
          <cell r="BJ532">
            <v>14.7588247727753</v>
          </cell>
          <cell r="BK532">
            <v>21.215810610864398</v>
          </cell>
          <cell r="BL532">
            <v>18.448530965968899</v>
          </cell>
          <cell r="BM532">
            <v>18.448530965968899</v>
          </cell>
          <cell r="BN532">
            <v>20.293384062565998</v>
          </cell>
        </row>
        <row r="533">
          <cell r="B533" t="str">
            <v>DN3</v>
          </cell>
          <cell r="D533" t="str">
            <v>Line Khách hàng doanh nghiệp vừa và nhỏ 2</v>
          </cell>
          <cell r="H533" t="str">
            <v>Giáo dục số</v>
          </cell>
          <cell r="BB533">
            <v>21.215810610864501</v>
          </cell>
          <cell r="BC533">
            <v>18.448530965969201</v>
          </cell>
          <cell r="BD533">
            <v>19.370957514267499</v>
          </cell>
          <cell r="BE533">
            <v>20.293384062565998</v>
          </cell>
          <cell r="BF533">
            <v>20.293384062565998</v>
          </cell>
          <cell r="BG533">
            <v>229.68421052631601</v>
          </cell>
          <cell r="BI533">
            <v>17.526104417670702</v>
          </cell>
          <cell r="BJ533">
            <v>14.7588247727753</v>
          </cell>
          <cell r="BK533">
            <v>21.215810610864501</v>
          </cell>
          <cell r="BL533">
            <v>18.448530965969201</v>
          </cell>
          <cell r="BM533">
            <v>18.448530965969201</v>
          </cell>
          <cell r="BN533">
            <v>20.293384062565998</v>
          </cell>
        </row>
        <row r="534">
          <cell r="B534" t="str">
            <v>DN3</v>
          </cell>
          <cell r="D534" t="str">
            <v>Line Khách hàng doanh nghiệp vừa và nhỏ 2</v>
          </cell>
          <cell r="H534" t="str">
            <v>Giáo dục số</v>
          </cell>
          <cell r="BB534">
            <v>21.215810610864501</v>
          </cell>
          <cell r="BC534">
            <v>18.448530965969201</v>
          </cell>
          <cell r="BD534">
            <v>19.370957514267499</v>
          </cell>
          <cell r="BE534">
            <v>20.293384062565998</v>
          </cell>
          <cell r="BF534">
            <v>20.293384062565998</v>
          </cell>
          <cell r="BG534">
            <v>229.68421052631601</v>
          </cell>
          <cell r="BI534">
            <v>17.526104417670702</v>
          </cell>
          <cell r="BJ534">
            <v>14.7588247727753</v>
          </cell>
          <cell r="BK534">
            <v>21.215810610864501</v>
          </cell>
          <cell r="BL534">
            <v>18.448530965969201</v>
          </cell>
          <cell r="BM534">
            <v>18.448530965969201</v>
          </cell>
          <cell r="BN534">
            <v>20.293384062565998</v>
          </cell>
        </row>
        <row r="535">
          <cell r="B535" t="str">
            <v>DN3</v>
          </cell>
          <cell r="D535" t="str">
            <v>Line Khách hàng doanh nghiệp vừa và nhỏ 2</v>
          </cell>
          <cell r="H535" t="str">
            <v>Giáo dục số</v>
          </cell>
          <cell r="BB535">
            <v>21.215810610864501</v>
          </cell>
          <cell r="BC535">
            <v>18.448530965969201</v>
          </cell>
          <cell r="BD535">
            <v>19.370957514267499</v>
          </cell>
          <cell r="BE535">
            <v>20.293384062565998</v>
          </cell>
          <cell r="BF535">
            <v>20.293384062565998</v>
          </cell>
          <cell r="BG535">
            <v>229.68421052631601</v>
          </cell>
          <cell r="BI535">
            <v>17.526104417670702</v>
          </cell>
          <cell r="BJ535">
            <v>14.7588247727753</v>
          </cell>
          <cell r="BK535">
            <v>21.215810610864501</v>
          </cell>
          <cell r="BL535">
            <v>18.448530965969201</v>
          </cell>
          <cell r="BM535">
            <v>18.448530965969201</v>
          </cell>
          <cell r="BN535">
            <v>20.293384062565998</v>
          </cell>
        </row>
        <row r="536">
          <cell r="B536" t="str">
            <v>DN3</v>
          </cell>
          <cell r="D536" t="str">
            <v>Line Khách hàng doanh nghiệp vừa và nhỏ 2</v>
          </cell>
          <cell r="H536" t="str">
            <v>Giáo dục số</v>
          </cell>
          <cell r="BB536">
            <v>21.215810610864501</v>
          </cell>
          <cell r="BC536">
            <v>18.448530965969201</v>
          </cell>
          <cell r="BD536">
            <v>19.370957514267499</v>
          </cell>
          <cell r="BE536">
            <v>20.293384062565998</v>
          </cell>
          <cell r="BF536">
            <v>20.293384062565998</v>
          </cell>
          <cell r="BG536">
            <v>229.68421052631601</v>
          </cell>
          <cell r="BI536">
            <v>17.526104417670702</v>
          </cell>
          <cell r="BJ536">
            <v>14.7588247727753</v>
          </cell>
          <cell r="BK536">
            <v>21.215810610864501</v>
          </cell>
          <cell r="BL536">
            <v>18.448530965969201</v>
          </cell>
          <cell r="BM536">
            <v>18.448530965969201</v>
          </cell>
          <cell r="BN536">
            <v>20.293384062565998</v>
          </cell>
        </row>
        <row r="537">
          <cell r="B537" t="str">
            <v>DN3</v>
          </cell>
          <cell r="D537" t="str">
            <v>Line Khách hàng doanh nghiệp vừa và nhỏ 2</v>
          </cell>
          <cell r="H537" t="str">
            <v>Giáo dục số</v>
          </cell>
          <cell r="BB537">
            <v>21.215810610864501</v>
          </cell>
          <cell r="BC537">
            <v>18.448530965969201</v>
          </cell>
          <cell r="BD537">
            <v>19.370957514267499</v>
          </cell>
          <cell r="BE537">
            <v>20.293384062565998</v>
          </cell>
          <cell r="BF537">
            <v>20.293384062565998</v>
          </cell>
          <cell r="BG537">
            <v>229.68421052631601</v>
          </cell>
          <cell r="BI537">
            <v>17.526104417670702</v>
          </cell>
          <cell r="BJ537">
            <v>14.7588247727753</v>
          </cell>
          <cell r="BK537">
            <v>21.215810610864501</v>
          </cell>
          <cell r="BL537">
            <v>18.448530965969201</v>
          </cell>
          <cell r="BM537">
            <v>18.448530965969201</v>
          </cell>
          <cell r="BN537">
            <v>20.293384062565998</v>
          </cell>
        </row>
        <row r="538">
          <cell r="B538" t="str">
            <v>DN3</v>
          </cell>
          <cell r="D538" t="str">
            <v>Line Khách hàng doanh nghiệp vừa và nhỏ 3</v>
          </cell>
          <cell r="H538" t="str">
            <v>Giáo dục số</v>
          </cell>
          <cell r="BB538">
            <v>6.3647431832593497</v>
          </cell>
          <cell r="BC538">
            <v>5.5345592897907299</v>
          </cell>
          <cell r="BD538">
            <v>5.8112872542802503</v>
          </cell>
          <cell r="BE538">
            <v>6.0880152187698</v>
          </cell>
          <cell r="BF538">
            <v>6.0880152187698</v>
          </cell>
          <cell r="BG538">
            <v>68.905263157894595</v>
          </cell>
          <cell r="BI538">
            <v>5.2578313253011997</v>
          </cell>
          <cell r="BJ538">
            <v>4.4276474318325896</v>
          </cell>
          <cell r="BK538">
            <v>6.3647431832593497</v>
          </cell>
          <cell r="BL538">
            <v>5.5345592897907299</v>
          </cell>
          <cell r="BM538">
            <v>5.5345592897907299</v>
          </cell>
          <cell r="BN538">
            <v>6.0880152187698</v>
          </cell>
        </row>
        <row r="539">
          <cell r="B539" t="str">
            <v>DN3</v>
          </cell>
          <cell r="D539" t="str">
            <v>Line Khách hàng doanh nghiệp vừa và nhỏ 3</v>
          </cell>
          <cell r="H539" t="str">
            <v>Giáo dục số</v>
          </cell>
          <cell r="BB539">
            <v>12.729486366518699</v>
          </cell>
          <cell r="BC539">
            <v>11.069118579581501</v>
          </cell>
          <cell r="BD539">
            <v>11.622574508560501</v>
          </cell>
          <cell r="BE539">
            <v>12.1760304375396</v>
          </cell>
          <cell r="BF539">
            <v>12.1760304375396</v>
          </cell>
          <cell r="BG539">
            <v>137.81052631578899</v>
          </cell>
          <cell r="BI539">
            <v>10.515662650602399</v>
          </cell>
          <cell r="BJ539">
            <v>8.8552948636651792</v>
          </cell>
          <cell r="BK539">
            <v>12.729486366518699</v>
          </cell>
          <cell r="BL539">
            <v>11.069118579581501</v>
          </cell>
          <cell r="BM539">
            <v>11.069118579581501</v>
          </cell>
          <cell r="BN539">
            <v>12.1760304375396</v>
          </cell>
        </row>
        <row r="540">
          <cell r="B540" t="str">
            <v>DN3</v>
          </cell>
          <cell r="D540" t="str">
            <v>Line Khách hàng doanh nghiệp vừa và nhỏ 3</v>
          </cell>
          <cell r="H540" t="str">
            <v>Giáo dục số</v>
          </cell>
          <cell r="BB540">
            <v>12.729486366518699</v>
          </cell>
          <cell r="BC540">
            <v>11.069118579581501</v>
          </cell>
          <cell r="BD540">
            <v>11.622574508560501</v>
          </cell>
          <cell r="BE540">
            <v>12.1760304375396</v>
          </cell>
          <cell r="BF540">
            <v>12.1760304375396</v>
          </cell>
          <cell r="BG540">
            <v>137.81052631578899</v>
          </cell>
          <cell r="BI540">
            <v>10.515662650602399</v>
          </cell>
          <cell r="BJ540">
            <v>8.8552948636651792</v>
          </cell>
          <cell r="BK540">
            <v>12.729486366518699</v>
          </cell>
          <cell r="BL540">
            <v>11.069118579581501</v>
          </cell>
          <cell r="BM540">
            <v>11.069118579581501</v>
          </cell>
          <cell r="BN540">
            <v>12.1760304375396</v>
          </cell>
        </row>
        <row r="541">
          <cell r="B541" t="str">
            <v>DN3</v>
          </cell>
          <cell r="D541" t="str">
            <v>Line Khách hàng doanh nghiệp vừa và nhỏ 3</v>
          </cell>
          <cell r="H541" t="str">
            <v>Giáo dục số</v>
          </cell>
          <cell r="BB541">
            <v>12.729486366518699</v>
          </cell>
          <cell r="BC541">
            <v>11.069118579581501</v>
          </cell>
          <cell r="BD541">
            <v>11.622574508560501</v>
          </cell>
          <cell r="BE541">
            <v>12.1760304375396</v>
          </cell>
          <cell r="BF541">
            <v>12.1760304375396</v>
          </cell>
          <cell r="BG541">
            <v>137.81052631578899</v>
          </cell>
          <cell r="BI541">
            <v>10.515662650602399</v>
          </cell>
          <cell r="BJ541">
            <v>8.8552948636651792</v>
          </cell>
          <cell r="BK541">
            <v>12.729486366518699</v>
          </cell>
          <cell r="BL541">
            <v>11.069118579581501</v>
          </cell>
          <cell r="BM541">
            <v>11.069118579581501</v>
          </cell>
          <cell r="BN541">
            <v>12.1760304375396</v>
          </cell>
        </row>
        <row r="542">
          <cell r="B542" t="str">
            <v>DN3</v>
          </cell>
          <cell r="D542" t="str">
            <v>Line Khách hàng doanh nghiệp vừa và nhỏ 3</v>
          </cell>
          <cell r="H542" t="str">
            <v>Giáo dục số</v>
          </cell>
          <cell r="BB542">
            <v>12.729486366518699</v>
          </cell>
          <cell r="BC542">
            <v>11.069118579581501</v>
          </cell>
          <cell r="BD542">
            <v>11.622574508560501</v>
          </cell>
          <cell r="BE542">
            <v>12.1760304375396</v>
          </cell>
          <cell r="BF542">
            <v>12.1760304375396</v>
          </cell>
          <cell r="BG542">
            <v>137.81052631578899</v>
          </cell>
          <cell r="BI542">
            <v>10.515662650602399</v>
          </cell>
          <cell r="BJ542">
            <v>8.8552948636651792</v>
          </cell>
          <cell r="BK542">
            <v>12.729486366518699</v>
          </cell>
          <cell r="BL542">
            <v>11.069118579581501</v>
          </cell>
          <cell r="BM542">
            <v>11.069118579581501</v>
          </cell>
          <cell r="BN542">
            <v>12.1760304375396</v>
          </cell>
        </row>
        <row r="543">
          <cell r="B543" t="str">
            <v>DN3</v>
          </cell>
          <cell r="D543" t="str">
            <v>Line Khách sạn, du lịch, bất động sản, vận tải</v>
          </cell>
          <cell r="H543" t="str">
            <v>Giáo dục số</v>
          </cell>
          <cell r="BB543">
            <v>20.293384062566201</v>
          </cell>
          <cell r="BC543">
            <v>21.308053265694401</v>
          </cell>
          <cell r="BD543">
            <v>22.322722468822601</v>
          </cell>
          <cell r="BE543">
            <v>22.322722468822601</v>
          </cell>
          <cell r="BF543">
            <v>22.322722468822601</v>
          </cell>
          <cell r="BG543">
            <v>255.69663918833299</v>
          </cell>
          <cell r="BI543">
            <v>16.234707250052899</v>
          </cell>
          <cell r="BJ543">
            <v>23.337391671951</v>
          </cell>
          <cell r="BK543">
            <v>20.293384062566201</v>
          </cell>
          <cell r="BL543">
            <v>20.293384062566201</v>
          </cell>
          <cell r="BM543">
            <v>22.322722468822601</v>
          </cell>
          <cell r="BN543">
            <v>21.308053265694401</v>
          </cell>
        </row>
        <row r="544">
          <cell r="B544" t="str">
            <v>DN3</v>
          </cell>
          <cell r="D544" t="str">
            <v>Line Khách sạn, du lịch, bất động sản, vận tải</v>
          </cell>
          <cell r="H544" t="str">
            <v>Giáo dục số</v>
          </cell>
          <cell r="BB544">
            <v>20.293384062566201</v>
          </cell>
          <cell r="BC544">
            <v>21.308053265694401</v>
          </cell>
          <cell r="BD544">
            <v>22.322722468822601</v>
          </cell>
          <cell r="BE544">
            <v>22.322722468822601</v>
          </cell>
          <cell r="BF544">
            <v>22.322722468822601</v>
          </cell>
          <cell r="BG544">
            <v>255.69663918833299</v>
          </cell>
          <cell r="BI544">
            <v>16.234707250052899</v>
          </cell>
          <cell r="BJ544">
            <v>23.337391671951</v>
          </cell>
          <cell r="BK544">
            <v>20.293384062566201</v>
          </cell>
          <cell r="BL544">
            <v>20.293384062566201</v>
          </cell>
          <cell r="BM544">
            <v>22.322722468822601</v>
          </cell>
          <cell r="BN544">
            <v>21.308053265694401</v>
          </cell>
        </row>
        <row r="545">
          <cell r="B545" t="str">
            <v>DN3</v>
          </cell>
          <cell r="D545" t="str">
            <v>Line Khách sạn, du lịch, bất động sản, vận tải</v>
          </cell>
          <cell r="H545" t="str">
            <v>Giáo dục số</v>
          </cell>
          <cell r="BB545">
            <v>20.293384062566201</v>
          </cell>
          <cell r="BC545">
            <v>21.308053265694401</v>
          </cell>
          <cell r="BD545">
            <v>22.322722468822601</v>
          </cell>
          <cell r="BE545">
            <v>22.322722468822601</v>
          </cell>
          <cell r="BF545">
            <v>22.322722468822601</v>
          </cell>
          <cell r="BG545">
            <v>255.69663918833299</v>
          </cell>
          <cell r="BI545">
            <v>16.234707250052899</v>
          </cell>
          <cell r="BJ545">
            <v>23.337391671951</v>
          </cell>
          <cell r="BK545">
            <v>20.293384062566201</v>
          </cell>
          <cell r="BL545">
            <v>20.293384062566201</v>
          </cell>
          <cell r="BM545">
            <v>22.322722468822601</v>
          </cell>
          <cell r="BN545">
            <v>21.308053265694401</v>
          </cell>
        </row>
        <row r="546">
          <cell r="B546" t="str">
            <v>DN3</v>
          </cell>
          <cell r="D546" t="str">
            <v>Line Khách sạn, du lịch, bất động sản, vận tải</v>
          </cell>
          <cell r="H546" t="str">
            <v>Giáo dục số</v>
          </cell>
          <cell r="BB546">
            <v>20.293384062566201</v>
          </cell>
          <cell r="BC546">
            <v>21.308053265694401</v>
          </cell>
          <cell r="BD546">
            <v>22.322722468822601</v>
          </cell>
          <cell r="BE546">
            <v>22.322722468822601</v>
          </cell>
          <cell r="BF546">
            <v>22.322722468822601</v>
          </cell>
          <cell r="BG546">
            <v>255.69663918833299</v>
          </cell>
          <cell r="BI546">
            <v>16.234707250052899</v>
          </cell>
          <cell r="BJ546">
            <v>23.337391671951</v>
          </cell>
          <cell r="BK546">
            <v>20.293384062566201</v>
          </cell>
          <cell r="BL546">
            <v>20.293384062566201</v>
          </cell>
          <cell r="BM546">
            <v>22.322722468822601</v>
          </cell>
          <cell r="BN546">
            <v>21.308053265694401</v>
          </cell>
        </row>
        <row r="547">
          <cell r="B547" t="str">
            <v>DN3</v>
          </cell>
          <cell r="D547" t="str">
            <v>Line Khách sạn, du lịch, bất động sản, vận tải</v>
          </cell>
          <cell r="H547" t="str">
            <v>Giáo dục số</v>
          </cell>
          <cell r="BB547">
            <v>20.293384062566201</v>
          </cell>
          <cell r="BC547">
            <v>21.308053265694401</v>
          </cell>
          <cell r="BD547">
            <v>22.322722468822601</v>
          </cell>
          <cell r="BE547">
            <v>22.322722468822601</v>
          </cell>
          <cell r="BF547">
            <v>22.322722468822601</v>
          </cell>
          <cell r="BG547">
            <v>255.69663918833299</v>
          </cell>
          <cell r="BI547">
            <v>16.234707250052899</v>
          </cell>
          <cell r="BJ547">
            <v>23.337391671951</v>
          </cell>
          <cell r="BK547">
            <v>20.293384062566201</v>
          </cell>
          <cell r="BL547">
            <v>20.293384062566201</v>
          </cell>
          <cell r="BM547">
            <v>22.322722468822601</v>
          </cell>
          <cell r="BN547">
            <v>21.308053265694401</v>
          </cell>
        </row>
        <row r="548">
          <cell r="B548" t="str">
            <v>DN3</v>
          </cell>
          <cell r="D548" t="e">
            <v>#N/A</v>
          </cell>
          <cell r="H548" t="str">
            <v>Giáo dục số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</row>
        <row r="549">
          <cell r="B549" t="str">
            <v>DN3</v>
          </cell>
          <cell r="D549" t="str">
            <v>Line Bán Lẻ, Cp, Idc, Ngân Hàng, Tài Chính, Nước Ngoài</v>
          </cell>
          <cell r="H549" t="str">
            <v>Giáo dục số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</row>
        <row r="550">
          <cell r="B550" t="str">
            <v>DN3</v>
          </cell>
          <cell r="D550" t="e">
            <v>#N/A</v>
          </cell>
          <cell r="H550" t="str">
            <v>Giáo dục số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</row>
        <row r="551">
          <cell r="B551" t="str">
            <v>DN3</v>
          </cell>
          <cell r="D551" t="e">
            <v>#N/A</v>
          </cell>
          <cell r="H551" t="str">
            <v>Giáo dục số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</row>
        <row r="552">
          <cell r="B552" t="str">
            <v>DN3</v>
          </cell>
          <cell r="D552" t="e">
            <v>#N/A</v>
          </cell>
          <cell r="H552" t="str">
            <v>Giáo dục số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</row>
        <row r="553">
          <cell r="B553" t="str">
            <v>DN3</v>
          </cell>
          <cell r="D553" t="e">
            <v>#N/A</v>
          </cell>
          <cell r="H553" t="str">
            <v>Giáo dục số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</row>
        <row r="554">
          <cell r="B554" t="str">
            <v>DN3</v>
          </cell>
          <cell r="D554" t="e">
            <v>#N/A</v>
          </cell>
          <cell r="H554" t="str">
            <v>Giáo dục số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</row>
        <row r="555">
          <cell r="B555" t="str">
            <v>DN3</v>
          </cell>
          <cell r="D555" t="e">
            <v>#N/A</v>
          </cell>
          <cell r="H555" t="str">
            <v>Giáo dục số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</row>
        <row r="556">
          <cell r="B556" t="str">
            <v>DN3</v>
          </cell>
          <cell r="D556" t="e">
            <v>#N/A</v>
          </cell>
          <cell r="H556" t="str">
            <v>Giáo dục số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</row>
        <row r="557">
          <cell r="B557" t="str">
            <v>DN3</v>
          </cell>
          <cell r="D557" t="e">
            <v>#N/A</v>
          </cell>
          <cell r="H557" t="str">
            <v>Giáo dục số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</row>
        <row r="558">
          <cell r="B558" t="str">
            <v>DN3</v>
          </cell>
          <cell r="D558" t="e">
            <v>#N/A</v>
          </cell>
          <cell r="H558" t="str">
            <v>Giáo dục số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</row>
        <row r="559">
          <cell r="B559" t="str">
            <v>DN3</v>
          </cell>
          <cell r="D559" t="e">
            <v>#N/A</v>
          </cell>
          <cell r="H559" t="str">
            <v>Giáo dục số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</row>
        <row r="560">
          <cell r="B560" t="str">
            <v>DN3</v>
          </cell>
          <cell r="D560" t="e">
            <v>#N/A</v>
          </cell>
          <cell r="H560" t="str">
            <v>Giáo dục số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</row>
        <row r="561">
          <cell r="B561" t="str">
            <v>DN3</v>
          </cell>
          <cell r="D561" t="e">
            <v>#N/A</v>
          </cell>
          <cell r="H561" t="str">
            <v>Giáo dục số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</row>
        <row r="562">
          <cell r="B562" t="str">
            <v>DN3</v>
          </cell>
          <cell r="D562" t="e">
            <v>#N/A</v>
          </cell>
          <cell r="H562" t="str">
            <v>Giáo dục số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</row>
        <row r="563">
          <cell r="B563" t="str">
            <v>DN3</v>
          </cell>
          <cell r="D563" t="e">
            <v>#N/A</v>
          </cell>
          <cell r="H563" t="str">
            <v>Giáo dục số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</row>
        <row r="564">
          <cell r="B564" t="str">
            <v>DN3</v>
          </cell>
          <cell r="D564" t="str">
            <v>Tổng</v>
          </cell>
          <cell r="H564" t="str">
            <v>Giáo dục số</v>
          </cell>
          <cell r="BB564">
            <v>647.01633602077504</v>
          </cell>
          <cell r="BC564">
            <v>580.93106259624903</v>
          </cell>
          <cell r="BD564">
            <v>609.72394842527603</v>
          </cell>
          <cell r="BE564">
            <v>633.44348823866801</v>
          </cell>
          <cell r="BF564">
            <v>633.44348823866801</v>
          </cell>
          <cell r="BG564">
            <v>7184.64860947549</v>
          </cell>
          <cell r="BH564">
            <v>0</v>
          </cell>
          <cell r="BI564">
            <v>531.84479270465397</v>
          </cell>
          <cell r="BJ564">
            <v>496.19959537397699</v>
          </cell>
          <cell r="BK564">
            <v>647.01633602077595</v>
          </cell>
          <cell r="BL564">
            <v>575.85771658060798</v>
          </cell>
          <cell r="BM564">
            <v>586.00440861188997</v>
          </cell>
          <cell r="BN564">
            <v>628.37014222302696</v>
          </cell>
        </row>
        <row r="565">
          <cell r="B565" t="str">
            <v>DN3</v>
          </cell>
          <cell r="D565" t="str">
            <v>Phòng</v>
          </cell>
          <cell r="H565" t="str">
            <v>Giáo dục số</v>
          </cell>
          <cell r="BB565">
            <v>15</v>
          </cell>
          <cell r="BC565">
            <v>697</v>
          </cell>
          <cell r="BD565">
            <v>616</v>
          </cell>
          <cell r="BE565">
            <v>1078</v>
          </cell>
          <cell r="BF565">
            <v>3727</v>
          </cell>
          <cell r="BG565">
            <v>6546</v>
          </cell>
          <cell r="BI565">
            <v>32</v>
          </cell>
          <cell r="BJ565">
            <v>83</v>
          </cell>
          <cell r="BK565">
            <v>15</v>
          </cell>
          <cell r="BL565">
            <v>15</v>
          </cell>
          <cell r="BM565">
            <v>3</v>
          </cell>
          <cell r="BN565">
            <v>225</v>
          </cell>
        </row>
        <row r="566">
          <cell r="B566" t="str">
            <v>DN3</v>
          </cell>
          <cell r="D566" t="str">
            <v>Line Bán Lẻ, Cp, Idc, Ngân Hàng, Tài Chính, Nước Ngoài</v>
          </cell>
          <cell r="H566" t="str">
            <v>Quản trị doanh nghiệp</v>
          </cell>
          <cell r="BB566">
            <v>11</v>
          </cell>
          <cell r="BC566">
            <v>8</v>
          </cell>
          <cell r="BD566">
            <v>9</v>
          </cell>
          <cell r="BE566">
            <v>19.8750938087307</v>
          </cell>
          <cell r="BF566">
            <v>19.8750938087307</v>
          </cell>
          <cell r="BG566">
            <v>124.75018761746099</v>
          </cell>
          <cell r="BI566">
            <v>7</v>
          </cell>
          <cell r="BJ566">
            <v>4</v>
          </cell>
          <cell r="BK566">
            <v>11</v>
          </cell>
          <cell r="BL566">
            <v>8</v>
          </cell>
          <cell r="BM566">
            <v>8</v>
          </cell>
          <cell r="BN566">
            <v>10</v>
          </cell>
        </row>
        <row r="567">
          <cell r="B567" t="str">
            <v>DN3</v>
          </cell>
          <cell r="D567" t="str">
            <v>Line Bán Lẻ, Cp, Idc, Ngân Hàng, Tài Chính, Nước Ngoài</v>
          </cell>
          <cell r="H567" t="str">
            <v>Quản trị doanh nghiệp</v>
          </cell>
          <cell r="BB567">
            <v>11</v>
          </cell>
          <cell r="BC567">
            <v>8</v>
          </cell>
          <cell r="BD567">
            <v>9</v>
          </cell>
          <cell r="BE567">
            <v>19.8750938087307</v>
          </cell>
          <cell r="BF567">
            <v>19.8750938087307</v>
          </cell>
          <cell r="BG567">
            <v>124.75018761746099</v>
          </cell>
          <cell r="BI567">
            <v>7</v>
          </cell>
          <cell r="BJ567">
            <v>4</v>
          </cell>
          <cell r="BK567">
            <v>11</v>
          </cell>
          <cell r="BL567">
            <v>8</v>
          </cell>
          <cell r="BM567">
            <v>8</v>
          </cell>
          <cell r="BN567">
            <v>10</v>
          </cell>
        </row>
        <row r="568">
          <cell r="B568" t="str">
            <v>DN3</v>
          </cell>
          <cell r="D568" t="str">
            <v>Line Bán Lẻ, Cp, Idc, Ngân Hàng, Tài Chính, Nước Ngoài</v>
          </cell>
          <cell r="H568" t="str">
            <v>Quản trị doanh nghiệp</v>
          </cell>
          <cell r="BB568">
            <v>11</v>
          </cell>
          <cell r="BC568">
            <v>8</v>
          </cell>
          <cell r="BD568">
            <v>9</v>
          </cell>
          <cell r="BE568">
            <v>19.8750938087307</v>
          </cell>
          <cell r="BF568">
            <v>19.8750938087307</v>
          </cell>
          <cell r="BG568">
            <v>124.75018761746099</v>
          </cell>
          <cell r="BI568">
            <v>7</v>
          </cell>
          <cell r="BJ568">
            <v>4</v>
          </cell>
          <cell r="BK568">
            <v>11</v>
          </cell>
          <cell r="BL568">
            <v>8</v>
          </cell>
          <cell r="BM568">
            <v>8</v>
          </cell>
          <cell r="BN568">
            <v>10</v>
          </cell>
        </row>
        <row r="569">
          <cell r="B569" t="str">
            <v>DN3</v>
          </cell>
          <cell r="D569" t="str">
            <v>Line Bán Lẻ, Cp, Idc, Ngân Hàng, Tài Chính, Nước Ngoài</v>
          </cell>
          <cell r="H569" t="str">
            <v>Quản trị doanh nghiệp</v>
          </cell>
          <cell r="BB569">
            <v>11</v>
          </cell>
          <cell r="BC569">
            <v>8</v>
          </cell>
          <cell r="BD569">
            <v>9</v>
          </cell>
          <cell r="BE569">
            <v>19.8750938087307</v>
          </cell>
          <cell r="BF569">
            <v>19.8750938087307</v>
          </cell>
          <cell r="BG569">
            <v>123.75018761746099</v>
          </cell>
          <cell r="BI569">
            <v>7</v>
          </cell>
          <cell r="BJ569">
            <v>4</v>
          </cell>
          <cell r="BK569">
            <v>11</v>
          </cell>
          <cell r="BL569">
            <v>7</v>
          </cell>
          <cell r="BM569">
            <v>8</v>
          </cell>
          <cell r="BN569">
            <v>10</v>
          </cell>
        </row>
        <row r="570">
          <cell r="B570" t="str">
            <v>DN3</v>
          </cell>
          <cell r="D570" t="str">
            <v>Line Bán Lẻ, Cp, Idc, Ngân Hàng, Tài Chính, Nước Ngoài</v>
          </cell>
          <cell r="H570" t="str">
            <v>Quản trị doanh nghiệp</v>
          </cell>
          <cell r="BB570">
            <v>11</v>
          </cell>
          <cell r="BC570">
            <v>8</v>
          </cell>
          <cell r="BD570">
            <v>9</v>
          </cell>
          <cell r="BE570">
            <v>19.8750938087307</v>
          </cell>
          <cell r="BF570">
            <v>19.8750938087307</v>
          </cell>
          <cell r="BG570">
            <v>124.75018761746099</v>
          </cell>
          <cell r="BI570">
            <v>7</v>
          </cell>
          <cell r="BJ570">
            <v>4</v>
          </cell>
          <cell r="BK570">
            <v>11</v>
          </cell>
          <cell r="BL570">
            <v>8</v>
          </cell>
          <cell r="BM570">
            <v>8</v>
          </cell>
          <cell r="BN570">
            <v>10</v>
          </cell>
        </row>
        <row r="571">
          <cell r="B571" t="str">
            <v>DN3</v>
          </cell>
          <cell r="D571" t="str">
            <v>Line Bán Lẻ, Cp, Idc, Ngân Hàng, Tài Chính, Nước Ngoài</v>
          </cell>
          <cell r="H571" t="str">
            <v>Quản trị doanh nghiệp</v>
          </cell>
          <cell r="BB571">
            <v>11</v>
          </cell>
          <cell r="BC571">
            <v>8</v>
          </cell>
          <cell r="BD571">
            <v>9</v>
          </cell>
          <cell r="BE571">
            <v>19.8750938087307</v>
          </cell>
          <cell r="BF571">
            <v>19.8750938087307</v>
          </cell>
          <cell r="BG571">
            <v>124.75018761746099</v>
          </cell>
          <cell r="BI571">
            <v>7</v>
          </cell>
          <cell r="BJ571">
            <v>4</v>
          </cell>
          <cell r="BK571">
            <v>11</v>
          </cell>
          <cell r="BL571">
            <v>8</v>
          </cell>
          <cell r="BM571">
            <v>8</v>
          </cell>
          <cell r="BN571">
            <v>10</v>
          </cell>
        </row>
        <row r="572">
          <cell r="B572" t="str">
            <v>DN3</v>
          </cell>
          <cell r="D572" t="str">
            <v>Line CQ nhà nước, cơ quan HCSN</v>
          </cell>
          <cell r="H572" t="str">
            <v>Quản trị doanh nghiệp</v>
          </cell>
          <cell r="BB572">
            <v>130</v>
          </cell>
          <cell r="BC572">
            <v>120</v>
          </cell>
          <cell r="BD572">
            <v>120</v>
          </cell>
          <cell r="BE572">
            <v>140</v>
          </cell>
          <cell r="BF572">
            <v>140</v>
          </cell>
          <cell r="BG572">
            <v>1420</v>
          </cell>
          <cell r="BI572">
            <v>100</v>
          </cell>
          <cell r="BJ572">
            <v>90</v>
          </cell>
          <cell r="BK572">
            <v>100</v>
          </cell>
          <cell r="BL572">
            <v>110</v>
          </cell>
          <cell r="BM572">
            <v>120</v>
          </cell>
          <cell r="BN572">
            <v>120</v>
          </cell>
        </row>
        <row r="573">
          <cell r="B573" t="str">
            <v>DN3</v>
          </cell>
          <cell r="D573" t="str">
            <v>Line CQ nhà nước, cơ quan HCSN</v>
          </cell>
          <cell r="H573" t="str">
            <v>Quản trị doanh nghiệp</v>
          </cell>
          <cell r="BB573">
            <v>19.9473668771261</v>
          </cell>
          <cell r="BC573">
            <v>17.345536414892202</v>
          </cell>
          <cell r="BD573">
            <v>18.212813235636698</v>
          </cell>
          <cell r="BE573">
            <v>19.080090056381401</v>
          </cell>
          <cell r="BF573">
            <v>19.080090056381401</v>
          </cell>
          <cell r="BG573">
            <v>241.10295616700199</v>
          </cell>
          <cell r="BI573">
            <v>24.717389391221399</v>
          </cell>
          <cell r="BJ573">
            <v>20.8146436978707</v>
          </cell>
          <cell r="BK573">
            <v>29.921050315689101</v>
          </cell>
          <cell r="BL573">
            <v>17.345536414892202</v>
          </cell>
          <cell r="BM573">
            <v>17.345536414892202</v>
          </cell>
          <cell r="BN573">
            <v>19.080090056381401</v>
          </cell>
        </row>
        <row r="574">
          <cell r="B574" t="str">
            <v>DN3</v>
          </cell>
          <cell r="D574" t="str">
            <v>Line CQ nhà nước, cơ quan HCSN</v>
          </cell>
          <cell r="H574" t="str">
            <v>Quản trị doanh nghiệp</v>
          </cell>
          <cell r="BB574">
            <v>29.921050315689101</v>
          </cell>
          <cell r="BC574">
            <v>26.018304622338299</v>
          </cell>
          <cell r="BD574">
            <v>27.319219853455099</v>
          </cell>
          <cell r="BE574">
            <v>28.620135084572102</v>
          </cell>
          <cell r="BF574">
            <v>28.620135084572102</v>
          </cell>
          <cell r="BG574">
            <v>248.47480914332999</v>
          </cell>
          <cell r="BI574">
            <v>0</v>
          </cell>
          <cell r="BJ574">
            <v>0</v>
          </cell>
          <cell r="BK574">
            <v>0</v>
          </cell>
          <cell r="BL574">
            <v>26.018304622338299</v>
          </cell>
          <cell r="BM574">
            <v>26.018304622338299</v>
          </cell>
          <cell r="BN574">
            <v>28.620135084572102</v>
          </cell>
        </row>
        <row r="575">
          <cell r="B575" t="str">
            <v>DN3</v>
          </cell>
          <cell r="D575" t="str">
            <v>Line CQ nhà nước, cơ quan HCSN</v>
          </cell>
          <cell r="H575" t="str">
            <v>Quản trị doanh nghiệp</v>
          </cell>
          <cell r="BB575">
            <v>29.921050315689101</v>
          </cell>
          <cell r="BC575">
            <v>26.018304622338299</v>
          </cell>
          <cell r="BD575">
            <v>27.319219853455099</v>
          </cell>
          <cell r="BE575">
            <v>28.620135084572102</v>
          </cell>
          <cell r="BF575">
            <v>28.620135084572102</v>
          </cell>
          <cell r="BG575">
            <v>349.07892034970502</v>
          </cell>
          <cell r="BI575">
            <v>32.956519188295204</v>
          </cell>
          <cell r="BJ575">
            <v>27.752858263827498</v>
          </cell>
          <cell r="BK575">
            <v>39.894733754252101</v>
          </cell>
          <cell r="BL575">
            <v>26.018304622338299</v>
          </cell>
          <cell r="BM575">
            <v>26.018304622338299</v>
          </cell>
          <cell r="BN575">
            <v>28.620135084572102</v>
          </cell>
        </row>
        <row r="576">
          <cell r="B576" t="str">
            <v>DN3</v>
          </cell>
          <cell r="D576" t="str">
            <v>Line CQ nhà nước, cơ quan HCSN</v>
          </cell>
          <cell r="H576" t="str">
            <v>Quản trị doanh nghiệp</v>
          </cell>
          <cell r="BB576">
            <v>19.9473668771261</v>
          </cell>
          <cell r="BC576">
            <v>17.345536414892202</v>
          </cell>
          <cell r="BD576">
            <v>18.212813235636698</v>
          </cell>
          <cell r="BE576">
            <v>19.080090056381401</v>
          </cell>
          <cell r="BF576">
            <v>19.080090056381401</v>
          </cell>
          <cell r="BG576">
            <v>241.10295616700199</v>
          </cell>
          <cell r="BI576">
            <v>24.717389391221399</v>
          </cell>
          <cell r="BJ576">
            <v>20.8146436978707</v>
          </cell>
          <cell r="BK576">
            <v>29.921050315689101</v>
          </cell>
          <cell r="BL576">
            <v>17.345536414892202</v>
          </cell>
          <cell r="BM576">
            <v>17.345536414892202</v>
          </cell>
          <cell r="BN576">
            <v>19.080090056381401</v>
          </cell>
        </row>
        <row r="577">
          <cell r="B577" t="str">
            <v>DN3</v>
          </cell>
          <cell r="D577" t="str">
            <v>Line Dịch vụ số 1</v>
          </cell>
          <cell r="H577" t="str">
            <v>Quản trị doanh nghiệp</v>
          </cell>
          <cell r="BB577">
            <v>11.279761031708199</v>
          </cell>
          <cell r="BC577">
            <v>9.8084878536592797</v>
          </cell>
          <cell r="BD577">
            <v>10.2989122463422</v>
          </cell>
          <cell r="BE577">
            <v>10.789336639025199</v>
          </cell>
          <cell r="BF577">
            <v>10.789336639025199</v>
          </cell>
          <cell r="BG577">
            <v>122.115673778058</v>
          </cell>
          <cell r="BI577">
            <v>9.3180634609763207</v>
          </cell>
          <cell r="BJ577">
            <v>7.8467902829274196</v>
          </cell>
          <cell r="BK577">
            <v>11.279761031708199</v>
          </cell>
          <cell r="BL577">
            <v>9.8084878536592797</v>
          </cell>
          <cell r="BM577">
            <v>9.8084878536592797</v>
          </cell>
          <cell r="BN577">
            <v>10.789336639025199</v>
          </cell>
        </row>
        <row r="578">
          <cell r="B578" t="str">
            <v>DN3</v>
          </cell>
          <cell r="D578" t="str">
            <v>Line Dịch vụ số 1</v>
          </cell>
          <cell r="H578" t="str">
            <v>Quản trị doanh nghiệp</v>
          </cell>
          <cell r="BB578">
            <v>11.279761031708199</v>
          </cell>
          <cell r="BC578">
            <v>9.8084878536592797</v>
          </cell>
          <cell r="BD578">
            <v>10.2989122463422</v>
          </cell>
          <cell r="BE578">
            <v>10.789336639025199</v>
          </cell>
          <cell r="BF578">
            <v>10.789336639025199</v>
          </cell>
          <cell r="BG578">
            <v>122.115673778058</v>
          </cell>
          <cell r="BI578">
            <v>9.3180634609763207</v>
          </cell>
          <cell r="BJ578">
            <v>7.8467902829274196</v>
          </cell>
          <cell r="BK578">
            <v>11.279761031708199</v>
          </cell>
          <cell r="BL578">
            <v>9.8084878536592797</v>
          </cell>
          <cell r="BM578">
            <v>9.8084878536592797</v>
          </cell>
          <cell r="BN578">
            <v>10.789336639025199</v>
          </cell>
        </row>
        <row r="579">
          <cell r="B579" t="str">
            <v>DN3</v>
          </cell>
          <cell r="D579" t="str">
            <v>Line Dịch vụ số 1</v>
          </cell>
          <cell r="H579" t="str">
            <v>Quản trị doanh nghiệp</v>
          </cell>
          <cell r="BB579">
            <v>11.279761031708199</v>
          </cell>
          <cell r="BC579">
            <v>9.8084878536592797</v>
          </cell>
          <cell r="BD579">
            <v>10.2989122463422</v>
          </cell>
          <cell r="BE579">
            <v>10.789336639025199</v>
          </cell>
          <cell r="BF579">
            <v>10.789336639025199</v>
          </cell>
          <cell r="BG579">
            <v>122.115673778058</v>
          </cell>
          <cell r="BI579">
            <v>9.3180634609763207</v>
          </cell>
          <cell r="BJ579">
            <v>7.8467902829274196</v>
          </cell>
          <cell r="BK579">
            <v>11.279761031708199</v>
          </cell>
          <cell r="BL579">
            <v>9.8084878536592797</v>
          </cell>
          <cell r="BM579">
            <v>9.8084878536592797</v>
          </cell>
          <cell r="BN579">
            <v>10.789336639025199</v>
          </cell>
        </row>
        <row r="580">
          <cell r="B580" t="str">
            <v>DN3</v>
          </cell>
          <cell r="D580" t="str">
            <v>Line Dịch vụ số 1</v>
          </cell>
          <cell r="H580" t="str">
            <v>Quản trị doanh nghiệp</v>
          </cell>
          <cell r="BB580">
            <v>11.279761031708199</v>
          </cell>
          <cell r="BC580">
            <v>9.8084878536592797</v>
          </cell>
          <cell r="BD580">
            <v>10.2989122463422</v>
          </cell>
          <cell r="BE580">
            <v>10.789336639025199</v>
          </cell>
          <cell r="BF580">
            <v>10.789336639025199</v>
          </cell>
          <cell r="BG580">
            <v>122.115673778058</v>
          </cell>
          <cell r="BI580">
            <v>9.3180634609763207</v>
          </cell>
          <cell r="BJ580">
            <v>7.8467902829274196</v>
          </cell>
          <cell r="BK580">
            <v>11.279761031708199</v>
          </cell>
          <cell r="BL580">
            <v>9.8084878536592797</v>
          </cell>
          <cell r="BM580">
            <v>9.8084878536592797</v>
          </cell>
          <cell r="BN580">
            <v>10.789336639025199</v>
          </cell>
        </row>
        <row r="581">
          <cell r="B581" t="str">
            <v>DN3</v>
          </cell>
          <cell r="D581" t="str">
            <v>Line Dịch vụ số 1</v>
          </cell>
          <cell r="H581" t="str">
            <v>Quản trị doanh nghiệp</v>
          </cell>
          <cell r="BB581">
            <v>11.279761031708199</v>
          </cell>
          <cell r="BC581">
            <v>9.8084878536592797</v>
          </cell>
          <cell r="BD581">
            <v>10.2989122463422</v>
          </cell>
          <cell r="BE581">
            <v>10.789336639025199</v>
          </cell>
          <cell r="BF581">
            <v>10.789336639025199</v>
          </cell>
          <cell r="BG581">
            <v>122.115673778058</v>
          </cell>
          <cell r="BI581">
            <v>9.3180634609763207</v>
          </cell>
          <cell r="BJ581">
            <v>7.8467902829274196</v>
          </cell>
          <cell r="BK581">
            <v>11.279761031708199</v>
          </cell>
          <cell r="BL581">
            <v>9.8084878536592797</v>
          </cell>
          <cell r="BM581">
            <v>9.8084878536592797</v>
          </cell>
          <cell r="BN581">
            <v>10.789336639025199</v>
          </cell>
        </row>
        <row r="582">
          <cell r="B582" t="str">
            <v>DN3</v>
          </cell>
          <cell r="D582" t="str">
            <v>Line Dịch vụ số 1</v>
          </cell>
          <cell r="H582" t="str">
            <v>Quản trị doanh nghiệp</v>
          </cell>
          <cell r="BB582">
            <v>11.279761031708199</v>
          </cell>
          <cell r="BC582">
            <v>9.8084878536592797</v>
          </cell>
          <cell r="BD582">
            <v>10.2989122463422</v>
          </cell>
          <cell r="BE582">
            <v>10.789336639025199</v>
          </cell>
          <cell r="BF582">
            <v>10.789336639025199</v>
          </cell>
          <cell r="BG582">
            <v>122.115673778058</v>
          </cell>
          <cell r="BI582">
            <v>9.3180634609763207</v>
          </cell>
          <cell r="BJ582">
            <v>7.8467902829274196</v>
          </cell>
          <cell r="BK582">
            <v>11.279761031708199</v>
          </cell>
          <cell r="BL582">
            <v>9.8084878536592797</v>
          </cell>
          <cell r="BM582">
            <v>9.8084878536592797</v>
          </cell>
          <cell r="BN582">
            <v>10.789336639025199</v>
          </cell>
        </row>
        <row r="583">
          <cell r="B583" t="str">
            <v>DN3</v>
          </cell>
          <cell r="D583" t="str">
            <v>Line Dịch vụ số 2</v>
          </cell>
          <cell r="H583" t="str">
            <v>Quản trị doanh nghiệp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</row>
        <row r="584">
          <cell r="B584" t="str">
            <v>DN3</v>
          </cell>
          <cell r="D584" t="str">
            <v>Line Dịch vụ số 2</v>
          </cell>
          <cell r="H584" t="str">
            <v>Quản trị doanh nghiệp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</row>
        <row r="585">
          <cell r="B585" t="str">
            <v>DN3</v>
          </cell>
          <cell r="D585" t="str">
            <v>Line Dịch vụ số 2</v>
          </cell>
          <cell r="H585" t="str">
            <v>Quản trị doanh nghiệp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</row>
        <row r="586">
          <cell r="B586" t="str">
            <v>DN3</v>
          </cell>
          <cell r="D586" t="str">
            <v>Line Dịch vụ số 2</v>
          </cell>
          <cell r="H586" t="str">
            <v>Quản trị doanh nghiệp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</row>
        <row r="587">
          <cell r="B587" t="str">
            <v>DN3</v>
          </cell>
          <cell r="D587" t="str">
            <v>Line Dịch vụ số 2</v>
          </cell>
          <cell r="H587" t="str">
            <v>Quản trị doanh nghiệp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</row>
        <row r="588">
          <cell r="B588" t="str">
            <v>DN3</v>
          </cell>
          <cell r="D588" t="str">
            <v>Line Dịch vụ số 2</v>
          </cell>
          <cell r="H588" t="str">
            <v>Quản trị doanh nghiệp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</row>
        <row r="589">
          <cell r="B589" t="str">
            <v>DN3</v>
          </cell>
          <cell r="D589" t="str">
            <v>Line Dịch vụ số 2</v>
          </cell>
          <cell r="H589" t="str">
            <v>Quản trị doanh nghiệp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</row>
        <row r="590">
          <cell r="B590" t="str">
            <v>DN3</v>
          </cell>
          <cell r="D590" t="str">
            <v>Line Dịch vụ số 2</v>
          </cell>
          <cell r="H590" t="str">
            <v>Quản trị doanh nghiệp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</row>
        <row r="591">
          <cell r="B591" t="str">
            <v>DN3</v>
          </cell>
          <cell r="D591" t="str">
            <v>Line Dịch vụ số 2</v>
          </cell>
          <cell r="H591" t="str">
            <v>Quản trị doanh nghiệp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</row>
        <row r="592">
          <cell r="B592" t="str">
            <v>DN3</v>
          </cell>
          <cell r="D592" t="str">
            <v>Line Dịch vụ số 2</v>
          </cell>
          <cell r="H592" t="str">
            <v>Quản trị doanh nghiệp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</row>
        <row r="593">
          <cell r="B593" t="str">
            <v>DN3</v>
          </cell>
          <cell r="D593" t="str">
            <v>Line Dịch vụ số 2</v>
          </cell>
          <cell r="H593" t="str">
            <v>Quản trị doanh nghiệp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</row>
        <row r="594">
          <cell r="B594" t="str">
            <v>DN3</v>
          </cell>
          <cell r="D594" t="str">
            <v>Line Dịch vụ số 2</v>
          </cell>
          <cell r="H594" t="str">
            <v>Quản trị doanh nghiệp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</row>
        <row r="595">
          <cell r="B595" t="str">
            <v>DN3</v>
          </cell>
          <cell r="D595" t="str">
            <v>Line Khách hàng doanh nghiệp vừa và nhỏ 3</v>
          </cell>
          <cell r="H595" t="str">
            <v>Quản trị doanh nghiệp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</row>
        <row r="596">
          <cell r="B596" t="str">
            <v>DN3</v>
          </cell>
          <cell r="D596" t="str">
            <v>Line CQ nhà nước, cơ quan HCSN</v>
          </cell>
          <cell r="H596" t="str">
            <v>Quản trị doanh nghiệp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</row>
        <row r="597">
          <cell r="B597" t="str">
            <v>DN3</v>
          </cell>
          <cell r="D597" t="str">
            <v>Line Khách hàng doanh nghiệp vừa và nhỏ 1</v>
          </cell>
          <cell r="H597" t="str">
            <v>Quản trị doanh nghiệp</v>
          </cell>
          <cell r="BB597">
            <v>24.934208596407501</v>
          </cell>
          <cell r="BC597">
            <v>21.6819205186153</v>
          </cell>
          <cell r="BD597">
            <v>22.766016544546002</v>
          </cell>
          <cell r="BE597">
            <v>23.8501125704766</v>
          </cell>
          <cell r="BF597">
            <v>23.8501125704766</v>
          </cell>
          <cell r="BG597">
            <v>269.93991045675898</v>
          </cell>
          <cell r="BI597">
            <v>20.597824492684499</v>
          </cell>
          <cell r="BJ597">
            <v>17.345536414892099</v>
          </cell>
          <cell r="BK597">
            <v>24.934208596407501</v>
          </cell>
          <cell r="BL597">
            <v>21.6819205186153</v>
          </cell>
          <cell r="BM597">
            <v>21.6819205186153</v>
          </cell>
          <cell r="BN597">
            <v>23.8501125704766</v>
          </cell>
        </row>
        <row r="598">
          <cell r="B598" t="str">
            <v>DN3</v>
          </cell>
          <cell r="D598" t="str">
            <v>Line Khách hàng doanh nghiệp vừa và nhỏ 1</v>
          </cell>
          <cell r="H598" t="str">
            <v>Quản trị doanh nghiệp</v>
          </cell>
          <cell r="BB598">
            <v>24.934208596407501</v>
          </cell>
          <cell r="BC598">
            <v>21.6819205186153</v>
          </cell>
          <cell r="BD598">
            <v>22.766016544546002</v>
          </cell>
          <cell r="BE598">
            <v>23.8501125704766</v>
          </cell>
          <cell r="BF598">
            <v>23.8501125704766</v>
          </cell>
          <cell r="BG598">
            <v>269.93991045675898</v>
          </cell>
          <cell r="BI598">
            <v>20.597824492684499</v>
          </cell>
          <cell r="BJ598">
            <v>17.345536414892099</v>
          </cell>
          <cell r="BK598">
            <v>24.934208596407501</v>
          </cell>
          <cell r="BL598">
            <v>21.6819205186153</v>
          </cell>
          <cell r="BM598">
            <v>21.6819205186153</v>
          </cell>
          <cell r="BN598">
            <v>23.8501125704766</v>
          </cell>
        </row>
        <row r="599">
          <cell r="B599" t="str">
            <v>DN3</v>
          </cell>
          <cell r="D599" t="str">
            <v>Line Khách hàng doanh nghiệp vừa và nhỏ 1</v>
          </cell>
          <cell r="H599" t="str">
            <v>Quản trị doanh nghiệp</v>
          </cell>
          <cell r="BB599">
            <v>24.934208596407501</v>
          </cell>
          <cell r="BC599">
            <v>21.6819205186153</v>
          </cell>
          <cell r="BD599">
            <v>22.766016544546002</v>
          </cell>
          <cell r="BE599">
            <v>23.8501125704766</v>
          </cell>
          <cell r="BF599">
            <v>23.8501125704766</v>
          </cell>
          <cell r="BG599">
            <v>269.93991045675898</v>
          </cell>
          <cell r="BI599">
            <v>20.597824492684499</v>
          </cell>
          <cell r="BJ599">
            <v>17.345536414892099</v>
          </cell>
          <cell r="BK599">
            <v>24.934208596407501</v>
          </cell>
          <cell r="BL599">
            <v>21.6819205186153</v>
          </cell>
          <cell r="BM599">
            <v>21.6819205186153</v>
          </cell>
          <cell r="BN599">
            <v>23.8501125704766</v>
          </cell>
        </row>
        <row r="600">
          <cell r="B600" t="str">
            <v>DN3</v>
          </cell>
          <cell r="D600" t="str">
            <v>Line Khách hàng doanh nghiệp vừa và nhỏ 1</v>
          </cell>
          <cell r="H600" t="str">
            <v>Quản trị doanh nghiệp</v>
          </cell>
          <cell r="BB600">
            <v>24.934208596407501</v>
          </cell>
          <cell r="BC600">
            <v>21.6819205186153</v>
          </cell>
          <cell r="BD600">
            <v>22.766016544546002</v>
          </cell>
          <cell r="BE600">
            <v>23.8501125704766</v>
          </cell>
          <cell r="BF600">
            <v>23.8501125704766</v>
          </cell>
          <cell r="BG600">
            <v>269.93991045675898</v>
          </cell>
          <cell r="BI600">
            <v>20.597824492684499</v>
          </cell>
          <cell r="BJ600">
            <v>17.345536414892099</v>
          </cell>
          <cell r="BK600">
            <v>24.934208596407501</v>
          </cell>
          <cell r="BL600">
            <v>21.6819205186153</v>
          </cell>
          <cell r="BM600">
            <v>21.6819205186153</v>
          </cell>
          <cell r="BN600">
            <v>23.8501125704766</v>
          </cell>
        </row>
        <row r="601">
          <cell r="B601" t="str">
            <v>DN3</v>
          </cell>
          <cell r="D601" t="str">
            <v>Line Khách hàng doanh nghiệp vừa và nhỏ 1</v>
          </cell>
          <cell r="H601" t="str">
            <v>Quản trị doanh nghiệp</v>
          </cell>
          <cell r="BB601">
            <v>24.934208596407501</v>
          </cell>
          <cell r="BC601">
            <v>21.6819205186153</v>
          </cell>
          <cell r="BD601">
            <v>22.766016544546002</v>
          </cell>
          <cell r="BE601">
            <v>23.8501125704766</v>
          </cell>
          <cell r="BF601">
            <v>23.8501125704766</v>
          </cell>
          <cell r="BG601">
            <v>269.93991045675898</v>
          </cell>
          <cell r="BI601">
            <v>20.597824492684499</v>
          </cell>
          <cell r="BJ601">
            <v>17.345536414892099</v>
          </cell>
          <cell r="BK601">
            <v>24.934208596407501</v>
          </cell>
          <cell r="BL601">
            <v>21.6819205186153</v>
          </cell>
          <cell r="BM601">
            <v>21.6819205186153</v>
          </cell>
          <cell r="BN601">
            <v>23.8501125704766</v>
          </cell>
        </row>
        <row r="602">
          <cell r="B602" t="str">
            <v>DN3</v>
          </cell>
          <cell r="D602" t="str">
            <v>Line Khách hàng doanh nghiệp vừa và nhỏ 1</v>
          </cell>
          <cell r="H602" t="str">
            <v>Quản trị doanh nghiệp</v>
          </cell>
          <cell r="BB602">
            <v>24.934208596407501</v>
          </cell>
          <cell r="BC602">
            <v>21.6819205186153</v>
          </cell>
          <cell r="BD602">
            <v>22.766016544546002</v>
          </cell>
          <cell r="BE602">
            <v>23.8501125704766</v>
          </cell>
          <cell r="BF602">
            <v>23.8501125704766</v>
          </cell>
          <cell r="BG602">
            <v>269.93991045675898</v>
          </cell>
          <cell r="BI602">
            <v>20.597824492684499</v>
          </cell>
          <cell r="BJ602">
            <v>17.345536414892099</v>
          </cell>
          <cell r="BK602">
            <v>24.934208596407501</v>
          </cell>
          <cell r="BL602">
            <v>21.6819205186153</v>
          </cell>
          <cell r="BM602">
            <v>21.6819205186153</v>
          </cell>
          <cell r="BN602">
            <v>23.8501125704766</v>
          </cell>
        </row>
        <row r="603">
          <cell r="B603" t="str">
            <v>DN3</v>
          </cell>
          <cell r="D603" t="str">
            <v>Line Khách hàng doanh nghiệp vừa và nhỏ 2</v>
          </cell>
          <cell r="H603" t="str">
            <v>Quản trị doanh nghiệp</v>
          </cell>
          <cell r="BB603">
            <v>24.934208596407601</v>
          </cell>
          <cell r="BC603">
            <v>21.6819205186153</v>
          </cell>
          <cell r="BD603">
            <v>22.766016544545899</v>
          </cell>
          <cell r="BE603">
            <v>23.8501125704767</v>
          </cell>
          <cell r="BF603">
            <v>23.8501125704767</v>
          </cell>
          <cell r="BG603">
            <v>269.93991045676</v>
          </cell>
          <cell r="BI603">
            <v>20.597824492684499</v>
          </cell>
          <cell r="BJ603">
            <v>17.345536414892202</v>
          </cell>
          <cell r="BK603">
            <v>24.934208596407601</v>
          </cell>
          <cell r="BL603">
            <v>21.6819205186153</v>
          </cell>
          <cell r="BM603">
            <v>21.6819205186153</v>
          </cell>
          <cell r="BN603">
            <v>23.8501125704767</v>
          </cell>
        </row>
        <row r="604">
          <cell r="B604" t="str">
            <v>DN3</v>
          </cell>
          <cell r="D604" t="str">
            <v>Line Khách hàng doanh nghiệp vừa và nhỏ 2</v>
          </cell>
          <cell r="H604" t="str">
            <v>Quản trị doanh nghiệp</v>
          </cell>
          <cell r="BB604">
            <v>24.934208596407601</v>
          </cell>
          <cell r="BC604">
            <v>21.6819205186153</v>
          </cell>
          <cell r="BD604">
            <v>22.766016544545899</v>
          </cell>
          <cell r="BE604">
            <v>23.8501125704767</v>
          </cell>
          <cell r="BF604">
            <v>23.8501125704767</v>
          </cell>
          <cell r="BG604">
            <v>269.93991045676</v>
          </cell>
          <cell r="BI604">
            <v>20.597824492684499</v>
          </cell>
          <cell r="BJ604">
            <v>17.345536414892202</v>
          </cell>
          <cell r="BK604">
            <v>24.934208596407601</v>
          </cell>
          <cell r="BL604">
            <v>21.6819205186153</v>
          </cell>
          <cell r="BM604">
            <v>21.6819205186153</v>
          </cell>
          <cell r="BN604">
            <v>23.8501125704767</v>
          </cell>
        </row>
        <row r="605">
          <cell r="B605" t="str">
            <v>DN3</v>
          </cell>
          <cell r="D605" t="str">
            <v>Line Khách hàng doanh nghiệp vừa và nhỏ 2</v>
          </cell>
          <cell r="H605" t="str">
            <v>Quản trị doanh nghiệp</v>
          </cell>
          <cell r="BB605">
            <v>24.934208596407601</v>
          </cell>
          <cell r="BC605">
            <v>21.6819205186153</v>
          </cell>
          <cell r="BD605">
            <v>22.766016544545899</v>
          </cell>
          <cell r="BE605">
            <v>23.8501125704767</v>
          </cell>
          <cell r="BF605">
            <v>23.8501125704767</v>
          </cell>
          <cell r="BG605">
            <v>269.93991045676</v>
          </cell>
          <cell r="BI605">
            <v>20.597824492684499</v>
          </cell>
          <cell r="BJ605">
            <v>17.345536414892202</v>
          </cell>
          <cell r="BK605">
            <v>24.934208596407601</v>
          </cell>
          <cell r="BL605">
            <v>21.6819205186153</v>
          </cell>
          <cell r="BM605">
            <v>21.6819205186153</v>
          </cell>
          <cell r="BN605">
            <v>23.8501125704767</v>
          </cell>
        </row>
        <row r="606">
          <cell r="B606" t="str">
            <v>DN3</v>
          </cell>
          <cell r="D606" t="str">
            <v>Line Khách hàng doanh nghiệp vừa và nhỏ 2</v>
          </cell>
          <cell r="H606" t="str">
            <v>Quản trị doanh nghiệp</v>
          </cell>
          <cell r="BB606">
            <v>24.934208596407601</v>
          </cell>
          <cell r="BC606">
            <v>21.6819205186153</v>
          </cell>
          <cell r="BD606">
            <v>22.766016544545899</v>
          </cell>
          <cell r="BE606">
            <v>23.8501125704767</v>
          </cell>
          <cell r="BF606">
            <v>23.8501125704767</v>
          </cell>
          <cell r="BG606">
            <v>269.93991045676</v>
          </cell>
          <cell r="BI606">
            <v>20.597824492684499</v>
          </cell>
          <cell r="BJ606">
            <v>17.345536414892202</v>
          </cell>
          <cell r="BK606">
            <v>24.934208596407601</v>
          </cell>
          <cell r="BL606">
            <v>21.6819205186153</v>
          </cell>
          <cell r="BM606">
            <v>21.6819205186153</v>
          </cell>
          <cell r="BN606">
            <v>23.8501125704767</v>
          </cell>
        </row>
        <row r="607">
          <cell r="B607" t="str">
            <v>DN3</v>
          </cell>
          <cell r="D607" t="str">
            <v>Line Khách hàng doanh nghiệp vừa và nhỏ 2</v>
          </cell>
          <cell r="H607" t="str">
            <v>Quản trị doanh nghiệp</v>
          </cell>
          <cell r="BB607">
            <v>24.934208596407601</v>
          </cell>
          <cell r="BC607">
            <v>21.6819205186153</v>
          </cell>
          <cell r="BD607">
            <v>22.766016544545899</v>
          </cell>
          <cell r="BE607">
            <v>23.8501125704767</v>
          </cell>
          <cell r="BF607">
            <v>23.8501125704767</v>
          </cell>
          <cell r="BG607">
            <v>269.93991045676</v>
          </cell>
          <cell r="BI607">
            <v>20.597824492684499</v>
          </cell>
          <cell r="BJ607">
            <v>17.345536414892202</v>
          </cell>
          <cell r="BK607">
            <v>24.934208596407601</v>
          </cell>
          <cell r="BL607">
            <v>21.6819205186153</v>
          </cell>
          <cell r="BM607">
            <v>21.6819205186153</v>
          </cell>
          <cell r="BN607">
            <v>23.8501125704767</v>
          </cell>
        </row>
        <row r="608">
          <cell r="B608" t="str">
            <v>DN3</v>
          </cell>
          <cell r="D608" t="str">
            <v>Line Khách hàng doanh nghiệp vừa và nhỏ 3</v>
          </cell>
          <cell r="H608" t="str">
            <v>Quản trị doanh nghiệp</v>
          </cell>
          <cell r="BB608">
            <v>7.4802625789222601</v>
          </cell>
          <cell r="BC608">
            <v>6.5045761555845703</v>
          </cell>
          <cell r="BD608">
            <v>6.8298049633637703</v>
          </cell>
          <cell r="BE608">
            <v>7.1550337711430201</v>
          </cell>
          <cell r="BF608">
            <v>7.1550337711430201</v>
          </cell>
          <cell r="BG608">
            <v>80.981973137027893</v>
          </cell>
          <cell r="BI608">
            <v>6.1793473478053498</v>
          </cell>
          <cell r="BJ608">
            <v>5.2036609244676599</v>
          </cell>
          <cell r="BK608">
            <v>7.4802625789222601</v>
          </cell>
          <cell r="BL608">
            <v>6.5045761555845703</v>
          </cell>
          <cell r="BM608">
            <v>6.5045761555845703</v>
          </cell>
          <cell r="BN608">
            <v>7.1550337711430201</v>
          </cell>
        </row>
        <row r="609">
          <cell r="B609" t="str">
            <v>DN3</v>
          </cell>
          <cell r="D609" t="str">
            <v>Line Khách hàng doanh nghiệp vừa và nhỏ 3</v>
          </cell>
          <cell r="H609" t="str">
            <v>Quản trị doanh nghiệp</v>
          </cell>
          <cell r="BB609">
            <v>14.960525157844501</v>
          </cell>
          <cell r="BC609">
            <v>13.0091523111691</v>
          </cell>
          <cell r="BD609">
            <v>13.6596099267275</v>
          </cell>
          <cell r="BE609">
            <v>14.310067542285999</v>
          </cell>
          <cell r="BF609">
            <v>14.310067542285999</v>
          </cell>
          <cell r="BG609">
            <v>161.96394627405499</v>
          </cell>
          <cell r="BI609">
            <v>12.3586946956107</v>
          </cell>
          <cell r="BJ609">
            <v>10.4073218489353</v>
          </cell>
          <cell r="BK609">
            <v>14.960525157844501</v>
          </cell>
          <cell r="BL609">
            <v>13.0091523111691</v>
          </cell>
          <cell r="BM609">
            <v>13.0091523111691</v>
          </cell>
          <cell r="BN609">
            <v>14.310067542285999</v>
          </cell>
        </row>
        <row r="610">
          <cell r="B610" t="str">
            <v>DN3</v>
          </cell>
          <cell r="D610" t="str">
            <v>Line Khách hàng doanh nghiệp vừa và nhỏ 3</v>
          </cell>
          <cell r="H610" t="str">
            <v>Quản trị doanh nghiệp</v>
          </cell>
          <cell r="BB610">
            <v>14.960525157844501</v>
          </cell>
          <cell r="BC610">
            <v>13.0091523111691</v>
          </cell>
          <cell r="BD610">
            <v>13.6596099267275</v>
          </cell>
          <cell r="BE610">
            <v>14.310067542285999</v>
          </cell>
          <cell r="BF610">
            <v>14.310067542285999</v>
          </cell>
          <cell r="BG610">
            <v>161.96394627405499</v>
          </cell>
          <cell r="BI610">
            <v>12.3586946956107</v>
          </cell>
          <cell r="BJ610">
            <v>10.4073218489353</v>
          </cell>
          <cell r="BK610">
            <v>14.960525157844501</v>
          </cell>
          <cell r="BL610">
            <v>13.0091523111691</v>
          </cell>
          <cell r="BM610">
            <v>13.0091523111691</v>
          </cell>
          <cell r="BN610">
            <v>14.310067542285999</v>
          </cell>
        </row>
        <row r="611">
          <cell r="B611" t="str">
            <v>DN3</v>
          </cell>
          <cell r="D611" t="str">
            <v>Line Khách hàng doanh nghiệp vừa và nhỏ 3</v>
          </cell>
          <cell r="H611" t="str">
            <v>Quản trị doanh nghiệp</v>
          </cell>
          <cell r="BB611">
            <v>14.960525157844501</v>
          </cell>
          <cell r="BC611">
            <v>13.0091523111691</v>
          </cell>
          <cell r="BD611">
            <v>13.6596099267275</v>
          </cell>
          <cell r="BE611">
            <v>14.310067542285999</v>
          </cell>
          <cell r="BF611">
            <v>14.310067542285999</v>
          </cell>
          <cell r="BG611">
            <v>161.96394627405499</v>
          </cell>
          <cell r="BI611">
            <v>12.3586946956107</v>
          </cell>
          <cell r="BJ611">
            <v>10.4073218489353</v>
          </cell>
          <cell r="BK611">
            <v>14.960525157844501</v>
          </cell>
          <cell r="BL611">
            <v>13.0091523111691</v>
          </cell>
          <cell r="BM611">
            <v>13.0091523111691</v>
          </cell>
          <cell r="BN611">
            <v>14.310067542285999</v>
          </cell>
        </row>
        <row r="612">
          <cell r="B612" t="str">
            <v>DN3</v>
          </cell>
          <cell r="D612" t="str">
            <v>Line Khách hàng doanh nghiệp vừa và nhỏ 3</v>
          </cell>
          <cell r="H612" t="str">
            <v>Quản trị doanh nghiệp</v>
          </cell>
          <cell r="BB612">
            <v>14.960525157844501</v>
          </cell>
          <cell r="BC612">
            <v>13.0091523111691</v>
          </cell>
          <cell r="BD612">
            <v>13.6596099267275</v>
          </cell>
          <cell r="BE612">
            <v>14.310067542285999</v>
          </cell>
          <cell r="BF612">
            <v>14.310067542285999</v>
          </cell>
          <cell r="BG612">
            <v>161.96394627405499</v>
          </cell>
          <cell r="BI612">
            <v>12.3586946956107</v>
          </cell>
          <cell r="BJ612">
            <v>10.4073218489353</v>
          </cell>
          <cell r="BK612">
            <v>14.960525157844501</v>
          </cell>
          <cell r="BL612">
            <v>13.0091523111691</v>
          </cell>
          <cell r="BM612">
            <v>13.0091523111691</v>
          </cell>
          <cell r="BN612">
            <v>14.310067542285999</v>
          </cell>
        </row>
        <row r="613">
          <cell r="B613" t="str">
            <v>DN3</v>
          </cell>
          <cell r="D613" t="str">
            <v>Line Khách sạn, du lịch, bất động sản, vận tải</v>
          </cell>
          <cell r="H613" t="str">
            <v>Quản trị doanh nghiệp</v>
          </cell>
          <cell r="BB613">
            <v>23.850112570476799</v>
          </cell>
          <cell r="BC613">
            <v>25.0426181990006</v>
          </cell>
          <cell r="BD613">
            <v>26.235123827524401</v>
          </cell>
          <cell r="BE613">
            <v>26.235123827524401</v>
          </cell>
          <cell r="BF613">
            <v>26.235123827524401</v>
          </cell>
          <cell r="BG613">
            <v>300.51141838800697</v>
          </cell>
          <cell r="BI613">
            <v>19.080090056381401</v>
          </cell>
          <cell r="BJ613">
            <v>27.4276294560484</v>
          </cell>
          <cell r="BK613">
            <v>23.850112570476799</v>
          </cell>
          <cell r="BL613">
            <v>23.850112570476799</v>
          </cell>
          <cell r="BM613">
            <v>26.235123827524401</v>
          </cell>
          <cell r="BN613">
            <v>25.0426181990006</v>
          </cell>
        </row>
        <row r="614">
          <cell r="B614" t="str">
            <v>DN3</v>
          </cell>
          <cell r="D614" t="str">
            <v>Line Khách sạn, du lịch, bất động sản, vận tải</v>
          </cell>
          <cell r="H614" t="str">
            <v>Quản trị doanh nghiệp</v>
          </cell>
          <cell r="BB614">
            <v>23.850112570476799</v>
          </cell>
          <cell r="BC614">
            <v>25.0426181990006</v>
          </cell>
          <cell r="BD614">
            <v>26.235123827524401</v>
          </cell>
          <cell r="BE614">
            <v>26.235123827524401</v>
          </cell>
          <cell r="BF614">
            <v>26.235123827524401</v>
          </cell>
          <cell r="BG614">
            <v>300.51141838800697</v>
          </cell>
          <cell r="BI614">
            <v>19.080090056381401</v>
          </cell>
          <cell r="BJ614">
            <v>27.4276294560484</v>
          </cell>
          <cell r="BK614">
            <v>23.850112570476799</v>
          </cell>
          <cell r="BL614">
            <v>23.850112570476799</v>
          </cell>
          <cell r="BM614">
            <v>26.235123827524401</v>
          </cell>
          <cell r="BN614">
            <v>25.0426181990006</v>
          </cell>
        </row>
        <row r="615">
          <cell r="B615" t="str">
            <v>DN3</v>
          </cell>
          <cell r="D615" t="str">
            <v>Line Khách sạn, du lịch, bất động sản, vận tải</v>
          </cell>
          <cell r="H615" t="str">
            <v>Quản trị doanh nghiệp</v>
          </cell>
          <cell r="BB615">
            <v>23.850112570476799</v>
          </cell>
          <cell r="BC615">
            <v>25.0426181990006</v>
          </cell>
          <cell r="BD615">
            <v>26.235123827524401</v>
          </cell>
          <cell r="BE615">
            <v>26.235123827524401</v>
          </cell>
          <cell r="BF615">
            <v>26.235123827524401</v>
          </cell>
          <cell r="BG615">
            <v>300.51141838800697</v>
          </cell>
          <cell r="BI615">
            <v>19.080090056381401</v>
          </cell>
          <cell r="BJ615">
            <v>27.4276294560484</v>
          </cell>
          <cell r="BK615">
            <v>23.850112570476799</v>
          </cell>
          <cell r="BL615">
            <v>23.850112570476799</v>
          </cell>
          <cell r="BM615">
            <v>26.235123827524401</v>
          </cell>
          <cell r="BN615">
            <v>25.0426181990006</v>
          </cell>
        </row>
        <row r="616">
          <cell r="B616" t="str">
            <v>DN3</v>
          </cell>
          <cell r="D616" t="str">
            <v>Line Khách sạn, du lịch, bất động sản, vận tải</v>
          </cell>
          <cell r="H616" t="str">
            <v>Quản trị doanh nghiệp</v>
          </cell>
          <cell r="BB616">
            <v>23.850112570476799</v>
          </cell>
          <cell r="BC616">
            <v>25.0426181990006</v>
          </cell>
          <cell r="BD616">
            <v>26.235123827524401</v>
          </cell>
          <cell r="BE616">
            <v>26.235123827524401</v>
          </cell>
          <cell r="BF616">
            <v>26.235123827524401</v>
          </cell>
          <cell r="BG616">
            <v>300.51141838800697</v>
          </cell>
          <cell r="BI616">
            <v>19.080090056381401</v>
          </cell>
          <cell r="BJ616">
            <v>27.4276294560484</v>
          </cell>
          <cell r="BK616">
            <v>23.850112570476799</v>
          </cell>
          <cell r="BL616">
            <v>23.850112570476799</v>
          </cell>
          <cell r="BM616">
            <v>26.235123827524401</v>
          </cell>
          <cell r="BN616">
            <v>25.0426181990006</v>
          </cell>
        </row>
        <row r="617">
          <cell r="B617" t="str">
            <v>DN3</v>
          </cell>
          <cell r="D617" t="str">
            <v>Line Khách sạn, du lịch, bất động sản, vận tải</v>
          </cell>
          <cell r="H617" t="str">
            <v>Quản trị doanh nghiệp</v>
          </cell>
          <cell r="BB617">
            <v>23.850112570476799</v>
          </cell>
          <cell r="BC617">
            <v>25.0426181990006</v>
          </cell>
          <cell r="BD617">
            <v>26.235123827524401</v>
          </cell>
          <cell r="BE617">
            <v>26.235123827524401</v>
          </cell>
          <cell r="BF617">
            <v>26.235123827524401</v>
          </cell>
          <cell r="BG617">
            <v>300.51141838800697</v>
          </cell>
          <cell r="BI617">
            <v>19.080090056381401</v>
          </cell>
          <cell r="BJ617">
            <v>27.4276294560484</v>
          </cell>
          <cell r="BK617">
            <v>23.850112570476799</v>
          </cell>
          <cell r="BL617">
            <v>23.850112570476799</v>
          </cell>
          <cell r="BM617">
            <v>26.235123827524401</v>
          </cell>
          <cell r="BN617">
            <v>25.0426181990006</v>
          </cell>
        </row>
        <row r="618">
          <cell r="B618" t="str">
            <v>DN3</v>
          </cell>
          <cell r="D618" t="e">
            <v>#N/A</v>
          </cell>
          <cell r="H618" t="str">
            <v>Quản trị doanh nghiệp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</row>
        <row r="619">
          <cell r="B619" t="str">
            <v>DN3</v>
          </cell>
          <cell r="D619" t="str">
            <v>Line Bán Lẻ, Cp, Idc, Ngân Hàng, Tài Chính, Nước Ngoài</v>
          </cell>
          <cell r="H619" t="str">
            <v>Quản trị doanh nghiệp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</row>
        <row r="620">
          <cell r="B620" t="str">
            <v>DN3</v>
          </cell>
          <cell r="D620" t="e">
            <v>#N/A</v>
          </cell>
          <cell r="H620" t="str">
            <v>Quản trị doanh nghiệp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</row>
        <row r="621">
          <cell r="B621" t="str">
            <v>DN3</v>
          </cell>
          <cell r="D621" t="e">
            <v>#N/A</v>
          </cell>
          <cell r="H621" t="str">
            <v>Quản trị doanh nghiệp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</row>
        <row r="622">
          <cell r="B622" t="str">
            <v>DN3</v>
          </cell>
          <cell r="D622" t="e">
            <v>#N/A</v>
          </cell>
          <cell r="H622" t="str">
            <v>Quản trị doanh nghiệp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</row>
        <row r="623">
          <cell r="B623" t="str">
            <v>DN3</v>
          </cell>
          <cell r="D623" t="e">
            <v>#N/A</v>
          </cell>
          <cell r="H623" t="str">
            <v>Quản trị doanh nghiệp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</row>
        <row r="624">
          <cell r="B624" t="str">
            <v>DN3</v>
          </cell>
          <cell r="D624" t="e">
            <v>#N/A</v>
          </cell>
          <cell r="H624" t="str">
            <v>Quản trị doanh nghiệp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</row>
        <row r="625">
          <cell r="B625" t="str">
            <v>DN3</v>
          </cell>
          <cell r="D625" t="e">
            <v>#N/A</v>
          </cell>
          <cell r="H625" t="str">
            <v>Quản trị doanh nghiệp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</row>
        <row r="626">
          <cell r="B626" t="str">
            <v>DN3</v>
          </cell>
          <cell r="D626" t="e">
            <v>#N/A</v>
          </cell>
          <cell r="H626" t="str">
            <v>Quản trị doanh nghiệp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</row>
        <row r="627">
          <cell r="B627" t="str">
            <v>DN3</v>
          </cell>
          <cell r="D627" t="e">
            <v>#N/A</v>
          </cell>
          <cell r="H627" t="str">
            <v>Quản trị doanh nghiệp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</row>
        <row r="628">
          <cell r="B628" t="str">
            <v>DN3</v>
          </cell>
          <cell r="D628" t="e">
            <v>#N/A</v>
          </cell>
          <cell r="H628" t="str">
            <v>Quản trị doanh nghiệp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</row>
        <row r="629">
          <cell r="B629" t="str">
            <v>DN3</v>
          </cell>
          <cell r="D629" t="e">
            <v>#N/A</v>
          </cell>
          <cell r="H629" t="str">
            <v>Quản trị doanh nghiệp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</row>
        <row r="630">
          <cell r="B630" t="str">
            <v>DN3</v>
          </cell>
          <cell r="D630" t="e">
            <v>#N/A</v>
          </cell>
          <cell r="H630" t="str">
            <v>Quản trị doanh nghiệp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</row>
        <row r="631">
          <cell r="B631" t="str">
            <v>DN3</v>
          </cell>
          <cell r="D631" t="e">
            <v>#N/A</v>
          </cell>
          <cell r="H631" t="str">
            <v>Quản trị doanh nghiệp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</row>
        <row r="632">
          <cell r="B632" t="str">
            <v>DN3</v>
          </cell>
          <cell r="D632" t="e">
            <v>#N/A</v>
          </cell>
          <cell r="H632" t="str">
            <v>Quản trị doanh nghiệp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</row>
        <row r="633">
          <cell r="B633" t="str">
            <v>DN3</v>
          </cell>
          <cell r="D633" t="e">
            <v>#N/A</v>
          </cell>
          <cell r="H633" t="str">
            <v>Quản trị doanh nghiệp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</row>
        <row r="634">
          <cell r="B634" t="str">
            <v>DN3</v>
          </cell>
          <cell r="D634" t="str">
            <v>Tổng</v>
          </cell>
          <cell r="H634" t="str">
            <v>Quản trị doanh nghiệp</v>
          </cell>
          <cell r="BB634">
            <v>824.26462119904704</v>
          </cell>
          <cell r="BC634">
            <v>735.83401129644903</v>
          </cell>
          <cell r="BD634">
            <v>769.92758545413801</v>
          </cell>
          <cell r="BE634">
            <v>877.30919432159396</v>
          </cell>
          <cell r="BF634">
            <v>877.30919432159396</v>
          </cell>
          <cell r="BG634">
            <v>9180.6886753977906</v>
          </cell>
          <cell r="BH634">
            <v>0</v>
          </cell>
          <cell r="BI634">
            <v>657.89032456827999</v>
          </cell>
          <cell r="BJ634">
            <v>605.23488352139805</v>
          </cell>
          <cell r="BK634">
            <v>794.26462119904704</v>
          </cell>
          <cell r="BL634">
            <v>718.87148315383001</v>
          </cell>
          <cell r="BM634">
            <v>741.79653943906806</v>
          </cell>
          <cell r="BN634">
            <v>792.09610332659099</v>
          </cell>
        </row>
        <row r="635">
          <cell r="B635" t="str">
            <v>DN3</v>
          </cell>
          <cell r="D635" t="str">
            <v>Phòng</v>
          </cell>
          <cell r="H635" t="str">
            <v>Quản trị doanh nghiệp</v>
          </cell>
          <cell r="BB635">
            <v>690.56210662111403</v>
          </cell>
          <cell r="BC635">
            <v>631.12893169644997</v>
          </cell>
          <cell r="BD635">
            <v>745.46866513831901</v>
          </cell>
          <cell r="BE635">
            <v>760.86019140887402</v>
          </cell>
          <cell r="BF635">
            <v>800.72582126508496</v>
          </cell>
          <cell r="BG635">
            <v>7693.2874480176597</v>
          </cell>
          <cell r="BI635">
            <v>485.27560599416501</v>
          </cell>
          <cell r="BJ635">
            <v>436.32739882285102</v>
          </cell>
          <cell r="BK635">
            <v>560.450904798946</v>
          </cell>
          <cell r="BL635">
            <v>535.62620360372705</v>
          </cell>
          <cell r="BM635">
            <v>585.27560599416495</v>
          </cell>
          <cell r="BN635">
            <v>535.62620360372705</v>
          </cell>
        </row>
        <row r="636">
          <cell r="B636" t="str">
            <v>DN3</v>
          </cell>
          <cell r="D636" t="str">
            <v>Line Bán Lẻ, Cp, Idc, Ngân Hàng, Tài Chính, Nước Ngoài</v>
          </cell>
          <cell r="H636" t="str">
            <v>Vận tải và Logictic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</row>
        <row r="637">
          <cell r="B637" t="str">
            <v>DN3</v>
          </cell>
          <cell r="D637" t="str">
            <v>Line Bán Lẻ, Cp, Idc, Ngân Hàng, Tài Chính, Nước Ngoài</v>
          </cell>
          <cell r="H637" t="str">
            <v>Vận tải và Logictic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</row>
        <row r="638">
          <cell r="B638" t="str">
            <v>DN3</v>
          </cell>
          <cell r="D638" t="str">
            <v>Line Bán Lẻ, Cp, Idc, Ngân Hàng, Tài Chính, Nước Ngoài</v>
          </cell>
          <cell r="H638" t="str">
            <v>Vận tải và Logictic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</row>
        <row r="639">
          <cell r="B639" t="str">
            <v>DN3</v>
          </cell>
          <cell r="D639" t="str">
            <v>Line Bán Lẻ, Cp, Idc, Ngân Hàng, Tài Chính, Nước Ngoài</v>
          </cell>
          <cell r="H639" t="str">
            <v>Vận tải và Logictic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</row>
        <row r="640">
          <cell r="B640" t="str">
            <v>DN3</v>
          </cell>
          <cell r="D640" t="str">
            <v>Line Bán Lẻ, Cp, Idc, Ngân Hàng, Tài Chính, Nước Ngoài</v>
          </cell>
          <cell r="H640" t="str">
            <v>Vận tải và Logictic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</row>
        <row r="641">
          <cell r="B641" t="str">
            <v>DN3</v>
          </cell>
          <cell r="D641" t="str">
            <v>Line Bán Lẻ, Cp, Idc, Ngân Hàng, Tài Chính, Nước Ngoài</v>
          </cell>
          <cell r="H641" t="str">
            <v>Vận tải và Logictic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</row>
        <row r="642">
          <cell r="B642" t="str">
            <v>DN3</v>
          </cell>
          <cell r="D642" t="str">
            <v>Line CQ nhà nước, cơ quan HCSN</v>
          </cell>
          <cell r="H642" t="str">
            <v>Vận tải và Logictic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</row>
        <row r="643">
          <cell r="B643" t="str">
            <v>DN3</v>
          </cell>
          <cell r="D643" t="str">
            <v>Line CQ nhà nước, cơ quan HCSN</v>
          </cell>
          <cell r="H643" t="str">
            <v>Vận tải và Logictic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</row>
        <row r="644">
          <cell r="B644" t="str">
            <v>DN3</v>
          </cell>
          <cell r="D644" t="str">
            <v>Line CQ nhà nước, cơ quan HCSN</v>
          </cell>
          <cell r="H644" t="str">
            <v>Vận tải và Logictic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</row>
        <row r="645">
          <cell r="B645" t="str">
            <v>DN3</v>
          </cell>
          <cell r="D645" t="str">
            <v>Line CQ nhà nước, cơ quan HCSN</v>
          </cell>
          <cell r="H645" t="str">
            <v>Vận tải và Logictic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</row>
        <row r="646">
          <cell r="B646" t="str">
            <v>DN3</v>
          </cell>
          <cell r="D646" t="str">
            <v>Line CQ nhà nước, cơ quan HCSN</v>
          </cell>
          <cell r="H646" t="str">
            <v>Vận tải và Logictic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</row>
        <row r="647">
          <cell r="B647" t="str">
            <v>DN3</v>
          </cell>
          <cell r="D647" t="str">
            <v>Line Dịch vụ số 1</v>
          </cell>
          <cell r="H647" t="str">
            <v>Vận tải và Logictic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</row>
        <row r="648">
          <cell r="B648" t="str">
            <v>DN3</v>
          </cell>
          <cell r="D648" t="str">
            <v>Line Dịch vụ số 1</v>
          </cell>
          <cell r="H648" t="str">
            <v>Vận tải và Logictic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</row>
        <row r="649">
          <cell r="B649" t="str">
            <v>DN3</v>
          </cell>
          <cell r="D649" t="str">
            <v>Line Dịch vụ số 1</v>
          </cell>
          <cell r="H649" t="str">
            <v>Vận tải và Logictic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</row>
        <row r="650">
          <cell r="B650" t="str">
            <v>DN3</v>
          </cell>
          <cell r="D650" t="str">
            <v>Line Dịch vụ số 1</v>
          </cell>
          <cell r="H650" t="str">
            <v>Vận tải và Logictic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</row>
        <row r="651">
          <cell r="B651" t="str">
            <v>DN3</v>
          </cell>
          <cell r="D651" t="str">
            <v>Line Dịch vụ số 1</v>
          </cell>
          <cell r="H651" t="str">
            <v>Vận tải và Logictic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</row>
        <row r="652">
          <cell r="B652" t="str">
            <v>DN3</v>
          </cell>
          <cell r="D652" t="str">
            <v>Line Dịch vụ số 1</v>
          </cell>
          <cell r="H652" t="str">
            <v>Vận tải và Logictic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</row>
        <row r="653">
          <cell r="B653" t="str">
            <v>DN3</v>
          </cell>
          <cell r="D653" t="str">
            <v>Line Dịch vụ số 2</v>
          </cell>
          <cell r="H653" t="str">
            <v>Vận tải và Logictic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</row>
        <row r="654">
          <cell r="B654" t="str">
            <v>DN3</v>
          </cell>
          <cell r="D654" t="str">
            <v>Line Dịch vụ số 2</v>
          </cell>
          <cell r="H654" t="str">
            <v>Vận tải và Logictic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</row>
        <row r="655">
          <cell r="B655" t="str">
            <v>DN3</v>
          </cell>
          <cell r="D655" t="str">
            <v>Line Dịch vụ số 2</v>
          </cell>
          <cell r="H655" t="str">
            <v>Vận tải và Logictic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</row>
        <row r="656">
          <cell r="B656" t="str">
            <v>DN3</v>
          </cell>
          <cell r="D656" t="str">
            <v>Line Dịch vụ số 2</v>
          </cell>
          <cell r="H656" t="str">
            <v>Vận tải và Logictic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</row>
        <row r="657">
          <cell r="B657" t="str">
            <v>DN3</v>
          </cell>
          <cell r="D657" t="str">
            <v>Line Dịch vụ số 2</v>
          </cell>
          <cell r="H657" t="str">
            <v>Vận tải và Logictic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</row>
        <row r="658">
          <cell r="B658" t="str">
            <v>DN3</v>
          </cell>
          <cell r="D658" t="str">
            <v>Line Dịch vụ số 2</v>
          </cell>
          <cell r="H658" t="str">
            <v>Vận tải và Logictic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</row>
        <row r="659">
          <cell r="B659" t="str">
            <v>DN3</v>
          </cell>
          <cell r="D659" t="str">
            <v>Line Dịch vụ số 2</v>
          </cell>
          <cell r="H659" t="str">
            <v>Vận tải và Logictic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</row>
        <row r="660">
          <cell r="B660" t="str">
            <v>DN3</v>
          </cell>
          <cell r="D660" t="str">
            <v>Line Dịch vụ số 2</v>
          </cell>
          <cell r="H660" t="str">
            <v>Vận tải và Logictic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</row>
        <row r="661">
          <cell r="B661" t="str">
            <v>DN3</v>
          </cell>
          <cell r="D661" t="str">
            <v>Line Dịch vụ số 2</v>
          </cell>
          <cell r="H661" t="str">
            <v>Vận tải và Logictic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</row>
        <row r="662">
          <cell r="B662" t="str">
            <v>DN3</v>
          </cell>
          <cell r="D662" t="str">
            <v>Line Dịch vụ số 2</v>
          </cell>
          <cell r="H662" t="str">
            <v>Vận tải và Logictic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</row>
        <row r="663">
          <cell r="B663" t="str">
            <v>DN3</v>
          </cell>
          <cell r="D663" t="str">
            <v>Line Dịch vụ số 2</v>
          </cell>
          <cell r="H663" t="str">
            <v>Vận tải và Logictic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</row>
        <row r="664">
          <cell r="B664" t="str">
            <v>DN3</v>
          </cell>
          <cell r="D664" t="str">
            <v>Line Dịch vụ số 2</v>
          </cell>
          <cell r="H664" t="str">
            <v>Vận tải và Logictic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</row>
        <row r="665">
          <cell r="B665" t="str">
            <v>DN3</v>
          </cell>
          <cell r="D665" t="str">
            <v>Line Khách hàng doanh nghiệp vừa và nhỏ 3</v>
          </cell>
          <cell r="H665" t="str">
            <v>Vận tải và Logictic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</row>
        <row r="666">
          <cell r="B666" t="str">
            <v>DN3</v>
          </cell>
          <cell r="D666" t="str">
            <v>Line CQ nhà nước, cơ quan HCSN</v>
          </cell>
          <cell r="H666" t="str">
            <v>Vận tải và Logictic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</row>
        <row r="667">
          <cell r="B667" t="str">
            <v>DN3</v>
          </cell>
          <cell r="D667" t="str">
            <v>Line Khách hàng doanh nghiệp vừa và nhỏ 1</v>
          </cell>
          <cell r="H667" t="str">
            <v>Vận tải và Logictic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</row>
        <row r="668">
          <cell r="B668" t="str">
            <v>DN3</v>
          </cell>
          <cell r="D668" t="str">
            <v>Line Khách hàng doanh nghiệp vừa và nhỏ 1</v>
          </cell>
          <cell r="H668" t="str">
            <v>Vận tải và Logictic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</row>
        <row r="669">
          <cell r="B669" t="str">
            <v>DN3</v>
          </cell>
          <cell r="D669" t="str">
            <v>Line Khách hàng doanh nghiệp vừa và nhỏ 1</v>
          </cell>
          <cell r="H669" t="str">
            <v>Vận tải và Logictic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</row>
        <row r="670">
          <cell r="B670" t="str">
            <v>DN3</v>
          </cell>
          <cell r="D670" t="str">
            <v>Line Khách hàng doanh nghiệp vừa và nhỏ 1</v>
          </cell>
          <cell r="H670" t="str">
            <v>Vận tải và Logictic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</row>
        <row r="671">
          <cell r="B671" t="str">
            <v>DN3</v>
          </cell>
          <cell r="D671" t="str">
            <v>Line Khách hàng doanh nghiệp vừa và nhỏ 1</v>
          </cell>
          <cell r="H671" t="str">
            <v>Vận tải và Logictic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</row>
        <row r="672">
          <cell r="B672" t="str">
            <v>DN3</v>
          </cell>
          <cell r="D672" t="str">
            <v>Line Khách hàng doanh nghiệp vừa và nhỏ 1</v>
          </cell>
          <cell r="H672" t="str">
            <v>Vận tải và Logictic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</row>
        <row r="673">
          <cell r="B673" t="str">
            <v>DN3</v>
          </cell>
          <cell r="D673" t="str">
            <v>Line Khách hàng doanh nghiệp vừa và nhỏ 2</v>
          </cell>
          <cell r="H673" t="str">
            <v>Vận tải và Logictic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</row>
        <row r="674">
          <cell r="B674" t="str">
            <v>DN3</v>
          </cell>
          <cell r="D674" t="str">
            <v>Line Khách hàng doanh nghiệp vừa và nhỏ 2</v>
          </cell>
          <cell r="H674" t="str">
            <v>Vận tải và Logictic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</row>
        <row r="675">
          <cell r="B675" t="str">
            <v>DN3</v>
          </cell>
          <cell r="D675" t="str">
            <v>Line Khách hàng doanh nghiệp vừa và nhỏ 2</v>
          </cell>
          <cell r="H675" t="str">
            <v>Vận tải và Logictic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</row>
        <row r="676">
          <cell r="B676" t="str">
            <v>DN3</v>
          </cell>
          <cell r="D676" t="str">
            <v>Line Khách hàng doanh nghiệp vừa và nhỏ 2</v>
          </cell>
          <cell r="H676" t="str">
            <v>Vận tải và Logictic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</row>
        <row r="677">
          <cell r="B677" t="str">
            <v>DN3</v>
          </cell>
          <cell r="D677" t="str">
            <v>Line Khách hàng doanh nghiệp vừa và nhỏ 2</v>
          </cell>
          <cell r="H677" t="str">
            <v>Vận tải và Logictic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</row>
        <row r="678">
          <cell r="B678" t="str">
            <v>DN3</v>
          </cell>
          <cell r="D678" t="str">
            <v>Line Khách hàng doanh nghiệp vừa và nhỏ 3</v>
          </cell>
          <cell r="H678" t="str">
            <v>Vận tải và Logictic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</row>
        <row r="679">
          <cell r="B679" t="str">
            <v>DN3</v>
          </cell>
          <cell r="D679" t="str">
            <v>Line Khách hàng doanh nghiệp vừa và nhỏ 3</v>
          </cell>
          <cell r="H679" t="str">
            <v>Vận tải và Logictic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</row>
        <row r="680">
          <cell r="B680" t="str">
            <v>DN3</v>
          </cell>
          <cell r="D680" t="str">
            <v>Line Khách hàng doanh nghiệp vừa và nhỏ 3</v>
          </cell>
          <cell r="H680" t="str">
            <v>Vận tải và Logictic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</row>
        <row r="681">
          <cell r="B681" t="str">
            <v>DN3</v>
          </cell>
          <cell r="D681" t="str">
            <v>Line Khách hàng doanh nghiệp vừa và nhỏ 3</v>
          </cell>
          <cell r="H681" t="str">
            <v>Vận tải và Logictic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</row>
        <row r="682">
          <cell r="B682" t="str">
            <v>DN3</v>
          </cell>
          <cell r="D682" t="str">
            <v>Line Khách hàng doanh nghiệp vừa và nhỏ 3</v>
          </cell>
          <cell r="H682" t="str">
            <v>Vận tải và Logictic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</row>
        <row r="683">
          <cell r="B683" t="str">
            <v>DN3</v>
          </cell>
          <cell r="D683" t="str">
            <v>Line Khách sạn, du lịch, bất động sản, vận tải</v>
          </cell>
          <cell r="H683" t="str">
            <v>Vận tải và Logictic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</row>
        <row r="684">
          <cell r="B684" t="str">
            <v>DN3</v>
          </cell>
          <cell r="D684" t="str">
            <v>Line Khách sạn, du lịch, bất động sản, vận tải</v>
          </cell>
          <cell r="H684" t="str">
            <v>Vận tải và Logictic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</row>
        <row r="685">
          <cell r="B685" t="str">
            <v>DN3</v>
          </cell>
          <cell r="D685" t="str">
            <v>Line Khách sạn, du lịch, bất động sản, vận tải</v>
          </cell>
          <cell r="H685" t="str">
            <v>Vận tải và Logictic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</row>
        <row r="686">
          <cell r="B686" t="str">
            <v>DN3</v>
          </cell>
          <cell r="D686" t="str">
            <v>Line Khách sạn, du lịch, bất động sản, vận tải</v>
          </cell>
          <cell r="H686" t="str">
            <v>Vận tải và Logictic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</row>
        <row r="687">
          <cell r="B687" t="str">
            <v>DN3</v>
          </cell>
          <cell r="D687" t="str">
            <v>Line Khách sạn, du lịch, bất động sản, vận tải</v>
          </cell>
          <cell r="H687" t="str">
            <v>Vận tải và Logictic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</row>
        <row r="688">
          <cell r="B688" t="str">
            <v>DN3</v>
          </cell>
          <cell r="D688" t="e">
            <v>#N/A</v>
          </cell>
          <cell r="H688" t="str">
            <v>Vận tải và Logictic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</row>
        <row r="689">
          <cell r="B689" t="str">
            <v>DN3</v>
          </cell>
          <cell r="D689" t="str">
            <v>Line Bán Lẻ, Cp, Idc, Ngân Hàng, Tài Chính, Nước Ngoài</v>
          </cell>
          <cell r="H689" t="str">
            <v>Vận tải và Logictic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</row>
        <row r="690">
          <cell r="B690" t="str">
            <v>DN3</v>
          </cell>
          <cell r="D690" t="e">
            <v>#N/A</v>
          </cell>
          <cell r="H690" t="str">
            <v>Vận tải và Logictic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</row>
        <row r="691">
          <cell r="B691" t="str">
            <v>DN3</v>
          </cell>
          <cell r="D691" t="e">
            <v>#N/A</v>
          </cell>
          <cell r="H691" t="str">
            <v>Vận tải và Logictic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</row>
        <row r="692">
          <cell r="B692" t="str">
            <v>DN3</v>
          </cell>
          <cell r="D692" t="e">
            <v>#N/A</v>
          </cell>
          <cell r="H692" t="str">
            <v>Vận tải và Logictic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</row>
        <row r="693">
          <cell r="B693" t="str">
            <v>DN3</v>
          </cell>
          <cell r="D693" t="e">
            <v>#N/A</v>
          </cell>
          <cell r="H693" t="str">
            <v>Vận tải và Logictic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</row>
        <row r="694">
          <cell r="B694" t="str">
            <v>DN3</v>
          </cell>
          <cell r="D694" t="e">
            <v>#N/A</v>
          </cell>
          <cell r="H694" t="str">
            <v>Vận tải và Logictic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</row>
        <row r="695">
          <cell r="B695" t="str">
            <v>DN3</v>
          </cell>
          <cell r="D695" t="e">
            <v>#N/A</v>
          </cell>
          <cell r="H695" t="str">
            <v>Vận tải và Logictic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</row>
        <row r="696">
          <cell r="B696" t="str">
            <v>DN3</v>
          </cell>
          <cell r="D696" t="e">
            <v>#N/A</v>
          </cell>
          <cell r="H696" t="str">
            <v>Vận tải và Logictic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</row>
        <row r="697">
          <cell r="B697" t="str">
            <v>DN3</v>
          </cell>
          <cell r="D697" t="e">
            <v>#N/A</v>
          </cell>
          <cell r="H697" t="str">
            <v>Vận tải và Logictic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</row>
        <row r="698">
          <cell r="B698" t="str">
            <v>DN3</v>
          </cell>
          <cell r="D698" t="e">
            <v>#N/A</v>
          </cell>
          <cell r="H698" t="str">
            <v>Vận tải và Logictic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</row>
        <row r="699">
          <cell r="B699" t="str">
            <v>DN3</v>
          </cell>
          <cell r="D699" t="e">
            <v>#N/A</v>
          </cell>
          <cell r="H699" t="str">
            <v>Vận tải và Logictic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</row>
        <row r="700">
          <cell r="B700" t="str">
            <v>DN3</v>
          </cell>
          <cell r="D700" t="e">
            <v>#N/A</v>
          </cell>
          <cell r="H700" t="str">
            <v>Vận tải và Logictic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</row>
        <row r="701">
          <cell r="B701" t="str">
            <v>DN3</v>
          </cell>
          <cell r="D701" t="e">
            <v>#N/A</v>
          </cell>
          <cell r="H701" t="str">
            <v>Vận tải và Logictic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</row>
        <row r="702">
          <cell r="B702" t="str">
            <v>DN3</v>
          </cell>
          <cell r="D702" t="e">
            <v>#N/A</v>
          </cell>
          <cell r="H702" t="str">
            <v>Vận tải và Logictic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</row>
        <row r="703">
          <cell r="B703" t="str">
            <v>DN3</v>
          </cell>
          <cell r="D703" t="e">
            <v>#N/A</v>
          </cell>
          <cell r="H703" t="str">
            <v>Vận tải và Logictic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</row>
        <row r="704">
          <cell r="B704" t="str">
            <v>DN3</v>
          </cell>
          <cell r="D704" t="str">
            <v>Tổng</v>
          </cell>
          <cell r="H704" t="str">
            <v>Vận tải và Logictic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</row>
        <row r="705">
          <cell r="B705" t="str">
            <v>DN3</v>
          </cell>
          <cell r="D705" t="str">
            <v>Phòng</v>
          </cell>
          <cell r="H705" t="str">
            <v>Vận tải và Logictic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</row>
        <row r="706">
          <cell r="B706" t="str">
            <v>DN3</v>
          </cell>
          <cell r="D706" t="str">
            <v>Line Bán Lẻ, Cp, Idc, Ngân Hàng, Tài Chính, Nước Ngoài</v>
          </cell>
          <cell r="H706" t="str">
            <v>Phân phối bán lẻ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</row>
        <row r="707">
          <cell r="B707" t="str">
            <v>DN3</v>
          </cell>
          <cell r="D707" t="str">
            <v>Line Bán Lẻ, Cp, Idc, Ngân Hàng, Tài Chính, Nước Ngoài</v>
          </cell>
          <cell r="H707" t="str">
            <v>Phân phối bán lẻ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</row>
        <row r="708">
          <cell r="B708" t="str">
            <v>DN3</v>
          </cell>
          <cell r="D708" t="str">
            <v>Line Bán Lẻ, Cp, Idc, Ngân Hàng, Tài Chính, Nước Ngoài</v>
          </cell>
          <cell r="H708" t="str">
            <v>Phân phối bán lẻ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</row>
        <row r="709">
          <cell r="B709" t="str">
            <v>DN3</v>
          </cell>
          <cell r="D709" t="str">
            <v>Line Bán Lẻ, Cp, Idc, Ngân Hàng, Tài Chính, Nước Ngoài</v>
          </cell>
          <cell r="H709" t="str">
            <v>Phân phối bán lẻ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</row>
        <row r="710">
          <cell r="B710" t="str">
            <v>DN3</v>
          </cell>
          <cell r="D710" t="str">
            <v>Line Bán Lẻ, Cp, Idc, Ngân Hàng, Tài Chính, Nước Ngoài</v>
          </cell>
          <cell r="H710" t="str">
            <v>Phân phối bán lẻ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</row>
        <row r="711">
          <cell r="B711" t="str">
            <v>DN3</v>
          </cell>
          <cell r="D711" t="str">
            <v>Line Bán Lẻ, Cp, Idc, Ngân Hàng, Tài Chính, Nước Ngoài</v>
          </cell>
          <cell r="H711" t="str">
            <v>Phân phối bán lẻ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</row>
        <row r="712">
          <cell r="B712" t="str">
            <v>DN3</v>
          </cell>
          <cell r="D712" t="str">
            <v>Line CQ nhà nước, cơ quan HCSN</v>
          </cell>
          <cell r="H712" t="str">
            <v>Phân phối bán lẻ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</row>
        <row r="713">
          <cell r="B713" t="str">
            <v>DN3</v>
          </cell>
          <cell r="D713" t="str">
            <v>Line CQ nhà nước, cơ quan HCSN</v>
          </cell>
          <cell r="H713" t="str">
            <v>Phân phối bán lẻ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</row>
        <row r="714">
          <cell r="B714" t="str">
            <v>DN3</v>
          </cell>
          <cell r="D714" t="str">
            <v>Line CQ nhà nước, cơ quan HCSN</v>
          </cell>
          <cell r="H714" t="str">
            <v>Phân phối bán lẻ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</row>
        <row r="715">
          <cell r="B715" t="str">
            <v>DN3</v>
          </cell>
          <cell r="D715" t="str">
            <v>Line CQ nhà nước, cơ quan HCSN</v>
          </cell>
          <cell r="H715" t="str">
            <v>Phân phối bán lẻ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</row>
        <row r="716">
          <cell r="B716" t="str">
            <v>DN3</v>
          </cell>
          <cell r="D716" t="str">
            <v>Line CQ nhà nước, cơ quan HCSN</v>
          </cell>
          <cell r="H716" t="str">
            <v>Phân phối bán lẻ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</row>
        <row r="717">
          <cell r="B717" t="str">
            <v>DN3</v>
          </cell>
          <cell r="D717" t="str">
            <v>Line Dịch vụ số 1</v>
          </cell>
          <cell r="H717" t="str">
            <v>Phân phối bán lẻ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</row>
        <row r="718">
          <cell r="B718" t="str">
            <v>DN3</v>
          </cell>
          <cell r="D718" t="str">
            <v>Line Dịch vụ số 1</v>
          </cell>
          <cell r="H718" t="str">
            <v>Phân phối bán lẻ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</row>
        <row r="719">
          <cell r="B719" t="str">
            <v>DN3</v>
          </cell>
          <cell r="D719" t="str">
            <v>Line Dịch vụ số 1</v>
          </cell>
          <cell r="H719" t="str">
            <v>Phân phối bán lẻ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</row>
        <row r="720">
          <cell r="B720" t="str">
            <v>DN3</v>
          </cell>
          <cell r="D720" t="str">
            <v>Line Dịch vụ số 1</v>
          </cell>
          <cell r="H720" t="str">
            <v>Phân phối bán lẻ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</row>
        <row r="721">
          <cell r="B721" t="str">
            <v>DN3</v>
          </cell>
          <cell r="D721" t="str">
            <v>Line Dịch vụ số 1</v>
          </cell>
          <cell r="H721" t="str">
            <v>Phân phối bán lẻ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</row>
        <row r="722">
          <cell r="B722" t="str">
            <v>DN3</v>
          </cell>
          <cell r="D722" t="str">
            <v>Line Dịch vụ số 1</v>
          </cell>
          <cell r="H722" t="str">
            <v>Phân phối bán lẻ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</row>
        <row r="723">
          <cell r="B723" t="str">
            <v>DN3</v>
          </cell>
          <cell r="D723" t="str">
            <v>Line Dịch vụ số 2</v>
          </cell>
          <cell r="H723" t="str">
            <v>Phân phối bán lẻ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</row>
        <row r="724">
          <cell r="B724" t="str">
            <v>DN3</v>
          </cell>
          <cell r="D724" t="str">
            <v>Line Dịch vụ số 2</v>
          </cell>
          <cell r="H724" t="str">
            <v>Phân phối bán lẻ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</row>
        <row r="725">
          <cell r="B725" t="str">
            <v>DN3</v>
          </cell>
          <cell r="D725" t="str">
            <v>Line Dịch vụ số 2</v>
          </cell>
          <cell r="H725" t="str">
            <v>Phân phối bán lẻ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</row>
        <row r="726">
          <cell r="B726" t="str">
            <v>DN3</v>
          </cell>
          <cell r="D726" t="str">
            <v>Line Dịch vụ số 2</v>
          </cell>
          <cell r="H726" t="str">
            <v>Phân phối bán lẻ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</row>
        <row r="727">
          <cell r="B727" t="str">
            <v>DN3</v>
          </cell>
          <cell r="D727" t="str">
            <v>Line Dịch vụ số 2</v>
          </cell>
          <cell r="H727" t="str">
            <v>Phân phối bán lẻ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</row>
        <row r="728">
          <cell r="B728" t="str">
            <v>DN3</v>
          </cell>
          <cell r="D728" t="str">
            <v>Line Dịch vụ số 2</v>
          </cell>
          <cell r="H728" t="str">
            <v>Phân phối bán lẻ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</row>
        <row r="729">
          <cell r="B729" t="str">
            <v>DN3</v>
          </cell>
          <cell r="D729" t="str">
            <v>Line Dịch vụ số 2</v>
          </cell>
          <cell r="H729" t="str">
            <v>Phân phối bán lẻ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</row>
        <row r="730">
          <cell r="B730" t="str">
            <v>DN3</v>
          </cell>
          <cell r="D730" t="str">
            <v>Line Dịch vụ số 2</v>
          </cell>
          <cell r="H730" t="str">
            <v>Phân phối bán lẻ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</row>
        <row r="731">
          <cell r="B731" t="str">
            <v>DN3</v>
          </cell>
          <cell r="D731" t="str">
            <v>Line Dịch vụ số 2</v>
          </cell>
          <cell r="H731" t="str">
            <v>Phân phối bán lẻ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</row>
        <row r="732">
          <cell r="B732" t="str">
            <v>DN3</v>
          </cell>
          <cell r="D732" t="str">
            <v>Line Dịch vụ số 2</v>
          </cell>
          <cell r="H732" t="str">
            <v>Phân phối bán lẻ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</row>
        <row r="733">
          <cell r="B733" t="str">
            <v>DN3</v>
          </cell>
          <cell r="D733" t="str">
            <v>Line Dịch vụ số 2</v>
          </cell>
          <cell r="H733" t="str">
            <v>Phân phối bán lẻ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</row>
        <row r="734">
          <cell r="B734" t="str">
            <v>DN3</v>
          </cell>
          <cell r="D734" t="str">
            <v>Line Dịch vụ số 2</v>
          </cell>
          <cell r="H734" t="str">
            <v>Phân phối bán lẻ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</row>
        <row r="735">
          <cell r="B735" t="str">
            <v>DN3</v>
          </cell>
          <cell r="D735" t="str">
            <v>Line Khách hàng doanh nghiệp vừa và nhỏ 3</v>
          </cell>
          <cell r="H735" t="str">
            <v>Phân phối bán lẻ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</row>
        <row r="736">
          <cell r="B736" t="str">
            <v>DN3</v>
          </cell>
          <cell r="D736" t="str">
            <v>Line CQ nhà nước, cơ quan HCSN</v>
          </cell>
          <cell r="H736" t="str">
            <v>Phân phối bán lẻ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</row>
        <row r="737">
          <cell r="B737" t="str">
            <v>DN3</v>
          </cell>
          <cell r="D737" t="str">
            <v>Line Khách hàng doanh nghiệp vừa và nhỏ 1</v>
          </cell>
          <cell r="H737" t="str">
            <v>Phân phối bán lẻ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</row>
        <row r="738">
          <cell r="B738" t="str">
            <v>DN3</v>
          </cell>
          <cell r="D738" t="str">
            <v>Line Khách hàng doanh nghiệp vừa và nhỏ 1</v>
          </cell>
          <cell r="H738" t="str">
            <v>Phân phối bán lẻ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</row>
        <row r="739">
          <cell r="B739" t="str">
            <v>DN3</v>
          </cell>
          <cell r="D739" t="str">
            <v>Line Khách hàng doanh nghiệp vừa và nhỏ 1</v>
          </cell>
          <cell r="H739" t="str">
            <v>Phân phối bán lẻ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</row>
        <row r="740">
          <cell r="B740" t="str">
            <v>DN3</v>
          </cell>
          <cell r="D740" t="str">
            <v>Line Khách hàng doanh nghiệp vừa và nhỏ 1</v>
          </cell>
          <cell r="H740" t="str">
            <v>Phân phối bán lẻ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</row>
        <row r="741">
          <cell r="B741" t="str">
            <v>DN3</v>
          </cell>
          <cell r="D741" t="str">
            <v>Line Khách hàng doanh nghiệp vừa và nhỏ 1</v>
          </cell>
          <cell r="H741" t="str">
            <v>Phân phối bán lẻ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</row>
        <row r="742">
          <cell r="B742" t="str">
            <v>DN3</v>
          </cell>
          <cell r="D742" t="str">
            <v>Line Khách hàng doanh nghiệp vừa và nhỏ 1</v>
          </cell>
          <cell r="H742" t="str">
            <v>Phân phối bán lẻ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</row>
        <row r="743">
          <cell r="B743" t="str">
            <v>DN3</v>
          </cell>
          <cell r="D743" t="str">
            <v>Line Khách hàng doanh nghiệp vừa và nhỏ 2</v>
          </cell>
          <cell r="H743" t="str">
            <v>Phân phối bán lẻ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</row>
        <row r="744">
          <cell r="B744" t="str">
            <v>DN3</v>
          </cell>
          <cell r="D744" t="str">
            <v>Line Khách hàng doanh nghiệp vừa và nhỏ 2</v>
          </cell>
          <cell r="H744" t="str">
            <v>Phân phối bán lẻ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</row>
        <row r="745">
          <cell r="B745" t="str">
            <v>DN3</v>
          </cell>
          <cell r="D745" t="str">
            <v>Line Khách hàng doanh nghiệp vừa và nhỏ 2</v>
          </cell>
          <cell r="H745" t="str">
            <v>Phân phối bán lẻ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</row>
        <row r="746">
          <cell r="B746" t="str">
            <v>DN3</v>
          </cell>
          <cell r="D746" t="str">
            <v>Line Khách hàng doanh nghiệp vừa và nhỏ 2</v>
          </cell>
          <cell r="H746" t="str">
            <v>Phân phối bán lẻ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</row>
        <row r="747">
          <cell r="B747" t="str">
            <v>DN3</v>
          </cell>
          <cell r="D747" t="str">
            <v>Line Khách hàng doanh nghiệp vừa và nhỏ 2</v>
          </cell>
          <cell r="H747" t="str">
            <v>Phân phối bán lẻ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</row>
        <row r="748">
          <cell r="B748" t="str">
            <v>DN3</v>
          </cell>
          <cell r="D748" t="str">
            <v>Line Khách hàng doanh nghiệp vừa và nhỏ 3</v>
          </cell>
          <cell r="H748" t="str">
            <v>Phân phối bán lẻ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</row>
        <row r="749">
          <cell r="B749" t="str">
            <v>DN3</v>
          </cell>
          <cell r="D749" t="str">
            <v>Line Khách hàng doanh nghiệp vừa và nhỏ 3</v>
          </cell>
          <cell r="H749" t="str">
            <v>Phân phối bán lẻ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</row>
        <row r="750">
          <cell r="B750" t="str">
            <v>DN3</v>
          </cell>
          <cell r="D750" t="str">
            <v>Line Khách hàng doanh nghiệp vừa và nhỏ 3</v>
          </cell>
          <cell r="H750" t="str">
            <v>Phân phối bán lẻ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</row>
        <row r="751">
          <cell r="B751" t="str">
            <v>DN3</v>
          </cell>
          <cell r="D751" t="str">
            <v>Line Khách hàng doanh nghiệp vừa và nhỏ 3</v>
          </cell>
          <cell r="H751" t="str">
            <v>Phân phối bán lẻ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</row>
        <row r="752">
          <cell r="B752" t="str">
            <v>DN3</v>
          </cell>
          <cell r="D752" t="str">
            <v>Line Khách hàng doanh nghiệp vừa và nhỏ 3</v>
          </cell>
          <cell r="H752" t="str">
            <v>Phân phối bán lẻ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</row>
        <row r="753">
          <cell r="B753" t="str">
            <v>DN3</v>
          </cell>
          <cell r="D753" t="str">
            <v>Line Khách sạn, du lịch, bất động sản, vận tải</v>
          </cell>
          <cell r="H753" t="str">
            <v>Phân phối bán lẻ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</row>
        <row r="754">
          <cell r="B754" t="str">
            <v>DN3</v>
          </cell>
          <cell r="D754" t="str">
            <v>Line Khách sạn, du lịch, bất động sản, vận tải</v>
          </cell>
          <cell r="H754" t="str">
            <v>Phân phối bán lẻ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</row>
        <row r="755">
          <cell r="B755" t="str">
            <v>DN3</v>
          </cell>
          <cell r="D755" t="str">
            <v>Line Khách sạn, du lịch, bất động sản, vận tải</v>
          </cell>
          <cell r="H755" t="str">
            <v>Phân phối bán lẻ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</row>
        <row r="756">
          <cell r="B756" t="str">
            <v>DN3</v>
          </cell>
          <cell r="D756" t="str">
            <v>Line Khách sạn, du lịch, bất động sản, vận tải</v>
          </cell>
          <cell r="H756" t="str">
            <v>Phân phối bán lẻ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</row>
        <row r="757">
          <cell r="B757" t="str">
            <v>DN3</v>
          </cell>
          <cell r="D757" t="str">
            <v>Line Khách sạn, du lịch, bất động sản, vận tải</v>
          </cell>
          <cell r="H757" t="str">
            <v>Phân phối bán lẻ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</row>
        <row r="758">
          <cell r="B758" t="str">
            <v>DN3</v>
          </cell>
          <cell r="D758" t="e">
            <v>#N/A</v>
          </cell>
          <cell r="H758" t="str">
            <v>Phân phối bán lẻ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</row>
        <row r="759">
          <cell r="B759" t="str">
            <v>DN3</v>
          </cell>
          <cell r="D759" t="str">
            <v>Line Bán Lẻ, Cp, Idc, Ngân Hàng, Tài Chính, Nước Ngoài</v>
          </cell>
          <cell r="H759" t="str">
            <v>Phân phối bán lẻ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</row>
        <row r="760">
          <cell r="B760" t="str">
            <v>DN3</v>
          </cell>
          <cell r="D760" t="e">
            <v>#N/A</v>
          </cell>
          <cell r="H760" t="str">
            <v>Phân phối bán lẻ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</row>
        <row r="761">
          <cell r="B761" t="str">
            <v>DN3</v>
          </cell>
          <cell r="D761" t="e">
            <v>#N/A</v>
          </cell>
          <cell r="H761" t="str">
            <v>Phân phối bán lẻ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</row>
        <row r="762">
          <cell r="B762" t="str">
            <v>DN3</v>
          </cell>
          <cell r="D762" t="e">
            <v>#N/A</v>
          </cell>
          <cell r="H762" t="str">
            <v>Phân phối bán lẻ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</row>
        <row r="763">
          <cell r="B763" t="str">
            <v>DN3</v>
          </cell>
          <cell r="D763" t="e">
            <v>#N/A</v>
          </cell>
          <cell r="H763" t="str">
            <v>Phân phối bán lẻ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</row>
        <row r="764">
          <cell r="B764" t="str">
            <v>DN3</v>
          </cell>
          <cell r="D764" t="e">
            <v>#N/A</v>
          </cell>
          <cell r="H764" t="str">
            <v>Phân phối bán lẻ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</row>
        <row r="765">
          <cell r="B765" t="str">
            <v>DN3</v>
          </cell>
          <cell r="D765" t="e">
            <v>#N/A</v>
          </cell>
          <cell r="H765" t="str">
            <v>Phân phối bán lẻ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</row>
        <row r="766">
          <cell r="B766" t="str">
            <v>DN3</v>
          </cell>
          <cell r="D766" t="e">
            <v>#N/A</v>
          </cell>
          <cell r="H766" t="str">
            <v>Phân phối bán lẻ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</row>
        <row r="767">
          <cell r="B767" t="str">
            <v>DN3</v>
          </cell>
          <cell r="D767" t="e">
            <v>#N/A</v>
          </cell>
          <cell r="H767" t="str">
            <v>Phân phối bán lẻ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</row>
        <row r="768">
          <cell r="B768" t="str">
            <v>DN3</v>
          </cell>
          <cell r="D768" t="e">
            <v>#N/A</v>
          </cell>
          <cell r="H768" t="str">
            <v>Phân phối bán lẻ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</row>
        <row r="769">
          <cell r="B769" t="str">
            <v>DN3</v>
          </cell>
          <cell r="D769" t="e">
            <v>#N/A</v>
          </cell>
          <cell r="H769" t="str">
            <v>Phân phối bán lẻ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</row>
        <row r="770">
          <cell r="B770" t="str">
            <v>DN3</v>
          </cell>
          <cell r="D770" t="e">
            <v>#N/A</v>
          </cell>
          <cell r="H770" t="str">
            <v>Phân phối bán lẻ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</row>
        <row r="771">
          <cell r="B771" t="str">
            <v>DN3</v>
          </cell>
          <cell r="D771" t="e">
            <v>#N/A</v>
          </cell>
          <cell r="H771" t="str">
            <v>Phân phối bán lẻ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</row>
        <row r="772">
          <cell r="B772" t="str">
            <v>DN3</v>
          </cell>
          <cell r="D772" t="e">
            <v>#N/A</v>
          </cell>
          <cell r="H772" t="str">
            <v>Phân phối bán lẻ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</row>
        <row r="773">
          <cell r="B773" t="str">
            <v>DN3</v>
          </cell>
          <cell r="D773" t="e">
            <v>#N/A</v>
          </cell>
          <cell r="H773" t="str">
            <v>Phân phối bán lẻ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</row>
        <row r="774">
          <cell r="B774" t="str">
            <v>DN3</v>
          </cell>
          <cell r="D774" t="str">
            <v>Tổng</v>
          </cell>
          <cell r="H774" t="str">
            <v>Phân phối bán lẻ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</row>
        <row r="775">
          <cell r="B775" t="str">
            <v>DN3</v>
          </cell>
          <cell r="D775" t="str">
            <v>Phòng</v>
          </cell>
          <cell r="H775" t="str">
            <v>Phân phối bán lẻ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</row>
        <row r="776">
          <cell r="B776" t="str">
            <v>DN3</v>
          </cell>
          <cell r="D776" t="str">
            <v>Line Bán Lẻ, Cp, Idc, Ngân Hàng, Tài Chính, Nước Ngoài</v>
          </cell>
          <cell r="H776" t="str">
            <v>MyTV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</row>
        <row r="777">
          <cell r="B777" t="str">
            <v>DN3</v>
          </cell>
          <cell r="D777" t="str">
            <v>Line Bán Lẻ, Cp, Idc, Ngân Hàng, Tài Chính, Nước Ngoài</v>
          </cell>
          <cell r="H777" t="str">
            <v>MyTV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</row>
        <row r="778">
          <cell r="B778" t="str">
            <v>DN3</v>
          </cell>
          <cell r="D778" t="str">
            <v>Line Bán Lẻ, Cp, Idc, Ngân Hàng, Tài Chính, Nước Ngoài</v>
          </cell>
          <cell r="H778" t="str">
            <v>MyTV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</row>
        <row r="779">
          <cell r="B779" t="str">
            <v>DN3</v>
          </cell>
          <cell r="D779" t="str">
            <v>Line Bán Lẻ, Cp, Idc, Ngân Hàng, Tài Chính, Nước Ngoài</v>
          </cell>
          <cell r="H779" t="str">
            <v>MyTV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</row>
        <row r="780">
          <cell r="B780" t="str">
            <v>DN3</v>
          </cell>
          <cell r="D780" t="str">
            <v>Line Bán Lẻ, Cp, Idc, Ngân Hàng, Tài Chính, Nước Ngoài</v>
          </cell>
          <cell r="H780" t="str">
            <v>MyTV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</row>
        <row r="781">
          <cell r="B781" t="str">
            <v>DN3</v>
          </cell>
          <cell r="D781" t="str">
            <v>Line Bán Lẻ, Cp, Idc, Ngân Hàng, Tài Chính, Nước Ngoài</v>
          </cell>
          <cell r="H781" t="str">
            <v>MyTV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</row>
        <row r="782">
          <cell r="B782" t="str">
            <v>DN3</v>
          </cell>
          <cell r="D782" t="str">
            <v>Line CQ nhà nước, cơ quan HCSN</v>
          </cell>
          <cell r="H782" t="str">
            <v>MyTV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</row>
        <row r="783">
          <cell r="B783" t="str">
            <v>DN3</v>
          </cell>
          <cell r="D783" t="str">
            <v>Line CQ nhà nước, cơ quan HCSN</v>
          </cell>
          <cell r="H783" t="str">
            <v>MyTV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</row>
        <row r="784">
          <cell r="B784" t="str">
            <v>DN3</v>
          </cell>
          <cell r="D784" t="str">
            <v>Line CQ nhà nước, cơ quan HCSN</v>
          </cell>
          <cell r="H784" t="str">
            <v>MyTV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</row>
        <row r="785">
          <cell r="B785" t="str">
            <v>DN3</v>
          </cell>
          <cell r="D785" t="str">
            <v>Line CQ nhà nước, cơ quan HCSN</v>
          </cell>
          <cell r="H785" t="str">
            <v>MyTV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</row>
        <row r="786">
          <cell r="B786" t="str">
            <v>DN3</v>
          </cell>
          <cell r="D786" t="str">
            <v>Line CQ nhà nước, cơ quan HCSN</v>
          </cell>
          <cell r="H786" t="str">
            <v>MyTV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</row>
        <row r="787">
          <cell r="B787" t="str">
            <v>DN3</v>
          </cell>
          <cell r="D787" t="str">
            <v>Line Dịch vụ số 1</v>
          </cell>
          <cell r="H787" t="str">
            <v>MyTV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</row>
        <row r="788">
          <cell r="B788" t="str">
            <v>DN3</v>
          </cell>
          <cell r="D788" t="str">
            <v>Line Dịch vụ số 1</v>
          </cell>
          <cell r="H788" t="str">
            <v>MyTV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</row>
        <row r="789">
          <cell r="B789" t="str">
            <v>DN3</v>
          </cell>
          <cell r="D789" t="str">
            <v>Line Dịch vụ số 1</v>
          </cell>
          <cell r="H789" t="str">
            <v>MyTV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</row>
        <row r="790">
          <cell r="B790" t="str">
            <v>DN3</v>
          </cell>
          <cell r="D790" t="str">
            <v>Line Dịch vụ số 1</v>
          </cell>
          <cell r="H790" t="str">
            <v>MyTV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</row>
        <row r="791">
          <cell r="B791" t="str">
            <v>DN3</v>
          </cell>
          <cell r="D791" t="str">
            <v>Line Dịch vụ số 1</v>
          </cell>
          <cell r="H791" t="str">
            <v>MyTV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</row>
        <row r="792">
          <cell r="B792" t="str">
            <v>DN3</v>
          </cell>
          <cell r="D792" t="str">
            <v>Line Dịch vụ số 1</v>
          </cell>
          <cell r="H792" t="str">
            <v>MyTV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</row>
        <row r="793">
          <cell r="B793" t="str">
            <v>DN3</v>
          </cell>
          <cell r="D793" t="str">
            <v>Line Dịch vụ số 2</v>
          </cell>
          <cell r="H793" t="str">
            <v>MyTV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</row>
        <row r="794">
          <cell r="B794" t="str">
            <v>DN3</v>
          </cell>
          <cell r="D794" t="str">
            <v>Line Dịch vụ số 2</v>
          </cell>
          <cell r="H794" t="str">
            <v>MyTV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</row>
        <row r="795">
          <cell r="B795" t="str">
            <v>DN3</v>
          </cell>
          <cell r="D795" t="str">
            <v>Line Dịch vụ số 2</v>
          </cell>
          <cell r="H795" t="str">
            <v>MyTV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</row>
        <row r="796">
          <cell r="B796" t="str">
            <v>DN3</v>
          </cell>
          <cell r="D796" t="str">
            <v>Line Dịch vụ số 2</v>
          </cell>
          <cell r="H796" t="str">
            <v>MyTV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</row>
        <row r="797">
          <cell r="B797" t="str">
            <v>DN3</v>
          </cell>
          <cell r="D797" t="str">
            <v>Line Dịch vụ số 2</v>
          </cell>
          <cell r="H797" t="str">
            <v>MyTV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</row>
        <row r="798">
          <cell r="B798" t="str">
            <v>DN3</v>
          </cell>
          <cell r="D798" t="str">
            <v>Line Dịch vụ số 2</v>
          </cell>
          <cell r="H798" t="str">
            <v>MyTV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</row>
        <row r="799">
          <cell r="B799" t="str">
            <v>DN3</v>
          </cell>
          <cell r="D799" t="str">
            <v>Line Dịch vụ số 2</v>
          </cell>
          <cell r="H799" t="str">
            <v>MyTV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</row>
        <row r="800">
          <cell r="B800" t="str">
            <v>DN3</v>
          </cell>
          <cell r="D800" t="str">
            <v>Line Dịch vụ số 2</v>
          </cell>
          <cell r="H800" t="str">
            <v>MyTV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</row>
        <row r="801">
          <cell r="B801" t="str">
            <v>DN3</v>
          </cell>
          <cell r="D801" t="str">
            <v>Line Dịch vụ số 2</v>
          </cell>
          <cell r="H801" t="str">
            <v>MyTV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</row>
        <row r="802">
          <cell r="B802" t="str">
            <v>DN3</v>
          </cell>
          <cell r="D802" t="str">
            <v>Line Dịch vụ số 2</v>
          </cell>
          <cell r="H802" t="str">
            <v>MyTV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</row>
        <row r="803">
          <cell r="B803" t="str">
            <v>DN3</v>
          </cell>
          <cell r="D803" t="str">
            <v>Line Dịch vụ số 2</v>
          </cell>
          <cell r="H803" t="str">
            <v>MyTV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</row>
        <row r="804">
          <cell r="B804" t="str">
            <v>DN3</v>
          </cell>
          <cell r="D804" t="str">
            <v>Line Dịch vụ số 2</v>
          </cell>
          <cell r="H804" t="str">
            <v>MyTV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</row>
        <row r="805">
          <cell r="B805" t="str">
            <v>DN3</v>
          </cell>
          <cell r="D805" t="str">
            <v>Line Khách hàng doanh nghiệp vừa và nhỏ 3</v>
          </cell>
          <cell r="H805" t="str">
            <v>MyTV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</row>
        <row r="806">
          <cell r="B806" t="str">
            <v>DN3</v>
          </cell>
          <cell r="D806" t="str">
            <v>Line CQ nhà nước, cơ quan HCSN</v>
          </cell>
          <cell r="H806" t="str">
            <v>MyTV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</row>
        <row r="807">
          <cell r="B807" t="str">
            <v>DN3</v>
          </cell>
          <cell r="D807" t="str">
            <v>Line Khách hàng doanh nghiệp vừa và nhỏ 1</v>
          </cell>
          <cell r="H807" t="str">
            <v>MyTV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</row>
        <row r="808">
          <cell r="B808" t="str">
            <v>DN3</v>
          </cell>
          <cell r="D808" t="str">
            <v>Line Khách hàng doanh nghiệp vừa và nhỏ 1</v>
          </cell>
          <cell r="H808" t="str">
            <v>MyTV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</row>
        <row r="809">
          <cell r="B809" t="str">
            <v>DN3</v>
          </cell>
          <cell r="D809" t="str">
            <v>Line Khách hàng doanh nghiệp vừa và nhỏ 1</v>
          </cell>
          <cell r="H809" t="str">
            <v>MyTV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</row>
        <row r="810">
          <cell r="B810" t="str">
            <v>DN3</v>
          </cell>
          <cell r="D810" t="str">
            <v>Line Khách hàng doanh nghiệp vừa và nhỏ 1</v>
          </cell>
          <cell r="H810" t="str">
            <v>MyTV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</row>
        <row r="811">
          <cell r="B811" t="str">
            <v>DN3</v>
          </cell>
          <cell r="D811" t="str">
            <v>Line Khách hàng doanh nghiệp vừa và nhỏ 1</v>
          </cell>
          <cell r="H811" t="str">
            <v>MyTV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</row>
        <row r="812">
          <cell r="B812" t="str">
            <v>DN3</v>
          </cell>
          <cell r="D812" t="str">
            <v>Line Khách hàng doanh nghiệp vừa và nhỏ 1</v>
          </cell>
          <cell r="H812" t="str">
            <v>MyTV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</row>
        <row r="813">
          <cell r="B813" t="str">
            <v>DN3</v>
          </cell>
          <cell r="D813" t="str">
            <v>Line Khách hàng doanh nghiệp vừa và nhỏ 2</v>
          </cell>
          <cell r="H813" t="str">
            <v>MyTV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</row>
        <row r="814">
          <cell r="B814" t="str">
            <v>DN3</v>
          </cell>
          <cell r="D814" t="str">
            <v>Line Khách hàng doanh nghiệp vừa và nhỏ 2</v>
          </cell>
          <cell r="H814" t="str">
            <v>MyTV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</row>
        <row r="815">
          <cell r="B815" t="str">
            <v>DN3</v>
          </cell>
          <cell r="D815" t="str">
            <v>Line Khách hàng doanh nghiệp vừa và nhỏ 2</v>
          </cell>
          <cell r="H815" t="str">
            <v>MyTV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</row>
        <row r="816">
          <cell r="B816" t="str">
            <v>DN3</v>
          </cell>
          <cell r="D816" t="str">
            <v>Line Khách hàng doanh nghiệp vừa và nhỏ 2</v>
          </cell>
          <cell r="H816" t="str">
            <v>MyTV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</row>
        <row r="817">
          <cell r="B817" t="str">
            <v>DN3</v>
          </cell>
          <cell r="D817" t="str">
            <v>Line Khách hàng doanh nghiệp vừa và nhỏ 2</v>
          </cell>
          <cell r="H817" t="str">
            <v>MyTV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</row>
        <row r="818">
          <cell r="B818" t="str">
            <v>DN3</v>
          </cell>
          <cell r="D818" t="str">
            <v>Line Khách hàng doanh nghiệp vừa và nhỏ 3</v>
          </cell>
          <cell r="H818" t="str">
            <v>MyTV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</row>
        <row r="819">
          <cell r="B819" t="str">
            <v>DN3</v>
          </cell>
          <cell r="D819" t="str">
            <v>Line Khách hàng doanh nghiệp vừa và nhỏ 3</v>
          </cell>
          <cell r="H819" t="str">
            <v>MyTV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</row>
        <row r="820">
          <cell r="B820" t="str">
            <v>DN3</v>
          </cell>
          <cell r="D820" t="str">
            <v>Line Khách hàng doanh nghiệp vừa và nhỏ 3</v>
          </cell>
          <cell r="H820" t="str">
            <v>MyTV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</row>
        <row r="821">
          <cell r="B821" t="str">
            <v>DN3</v>
          </cell>
          <cell r="D821" t="str">
            <v>Line Khách hàng doanh nghiệp vừa và nhỏ 3</v>
          </cell>
          <cell r="H821" t="str">
            <v>MyTV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</row>
        <row r="822">
          <cell r="B822" t="str">
            <v>DN3</v>
          </cell>
          <cell r="D822" t="str">
            <v>Line Khách hàng doanh nghiệp vừa và nhỏ 3</v>
          </cell>
          <cell r="H822" t="str">
            <v>MyTV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</row>
        <row r="823">
          <cell r="B823" t="str">
            <v>DN3</v>
          </cell>
          <cell r="D823" t="str">
            <v>Line Khách sạn, du lịch, bất động sản, vận tải</v>
          </cell>
          <cell r="H823" t="str">
            <v>MyTV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</row>
        <row r="824">
          <cell r="B824" t="str">
            <v>DN3</v>
          </cell>
          <cell r="D824" t="str">
            <v>Line Khách sạn, du lịch, bất động sản, vận tải</v>
          </cell>
          <cell r="H824" t="str">
            <v>MyTV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</row>
        <row r="825">
          <cell r="B825" t="str">
            <v>DN3</v>
          </cell>
          <cell r="D825" t="str">
            <v>Line Khách sạn, du lịch, bất động sản, vận tải</v>
          </cell>
          <cell r="H825" t="str">
            <v>MyTV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</row>
        <row r="826">
          <cell r="B826" t="str">
            <v>DN3</v>
          </cell>
          <cell r="D826" t="str">
            <v>Line Khách sạn, du lịch, bất động sản, vận tải</v>
          </cell>
          <cell r="H826" t="str">
            <v>MyTV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</row>
        <row r="827">
          <cell r="B827" t="str">
            <v>DN3</v>
          </cell>
          <cell r="D827" t="str">
            <v>Line Khách sạn, du lịch, bất động sản, vận tải</v>
          </cell>
          <cell r="H827" t="str">
            <v>MyTV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</row>
        <row r="828">
          <cell r="B828" t="str">
            <v>DN3</v>
          </cell>
          <cell r="D828" t="e">
            <v>#N/A</v>
          </cell>
          <cell r="H828" t="str">
            <v>MyTV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</row>
        <row r="829">
          <cell r="B829" t="str">
            <v>DN3</v>
          </cell>
          <cell r="D829" t="str">
            <v>Line Bán Lẻ, Cp, Idc, Ngân Hàng, Tài Chính, Nước Ngoài</v>
          </cell>
          <cell r="H829" t="str">
            <v>MyTV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</row>
        <row r="830">
          <cell r="B830" t="str">
            <v>DN3</v>
          </cell>
          <cell r="D830" t="e">
            <v>#N/A</v>
          </cell>
          <cell r="H830" t="str">
            <v>MyTV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</row>
        <row r="831">
          <cell r="B831" t="str">
            <v>DN3</v>
          </cell>
          <cell r="D831" t="e">
            <v>#N/A</v>
          </cell>
          <cell r="H831" t="str">
            <v>MyTV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</row>
        <row r="832">
          <cell r="B832" t="str">
            <v>DN3</v>
          </cell>
          <cell r="D832" t="e">
            <v>#N/A</v>
          </cell>
          <cell r="H832" t="str">
            <v>MyTV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</row>
        <row r="833">
          <cell r="B833" t="str">
            <v>DN3</v>
          </cell>
          <cell r="D833" t="e">
            <v>#N/A</v>
          </cell>
          <cell r="H833" t="str">
            <v>MyTV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</row>
        <row r="834">
          <cell r="B834" t="str">
            <v>DN3</v>
          </cell>
          <cell r="D834" t="e">
            <v>#N/A</v>
          </cell>
          <cell r="H834" t="str">
            <v>MyTV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</row>
        <row r="835">
          <cell r="B835" t="str">
            <v>DN3</v>
          </cell>
          <cell r="D835" t="e">
            <v>#N/A</v>
          </cell>
          <cell r="H835" t="str">
            <v>MyTV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</row>
        <row r="836">
          <cell r="B836" t="str">
            <v>DN3</v>
          </cell>
          <cell r="D836" t="e">
            <v>#N/A</v>
          </cell>
          <cell r="H836" t="str">
            <v>MyTV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</row>
        <row r="837">
          <cell r="B837" t="str">
            <v>DN3</v>
          </cell>
          <cell r="D837" t="e">
            <v>#N/A</v>
          </cell>
          <cell r="H837" t="str">
            <v>MyTV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</row>
        <row r="838">
          <cell r="B838" t="str">
            <v>DN3</v>
          </cell>
          <cell r="D838" t="e">
            <v>#N/A</v>
          </cell>
          <cell r="H838" t="str">
            <v>MyTV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</row>
        <row r="839">
          <cell r="B839" t="str">
            <v>DN3</v>
          </cell>
          <cell r="D839" t="e">
            <v>#N/A</v>
          </cell>
          <cell r="H839" t="str">
            <v>MyTV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</row>
        <row r="840">
          <cell r="B840" t="str">
            <v>DN3</v>
          </cell>
          <cell r="D840" t="e">
            <v>#N/A</v>
          </cell>
          <cell r="H840" t="str">
            <v>MyTV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</row>
        <row r="841">
          <cell r="B841" t="str">
            <v>DN3</v>
          </cell>
          <cell r="D841" t="e">
            <v>#N/A</v>
          </cell>
          <cell r="H841" t="str">
            <v>MyTV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</row>
        <row r="842">
          <cell r="B842" t="str">
            <v>DN3</v>
          </cell>
          <cell r="D842" t="e">
            <v>#N/A</v>
          </cell>
          <cell r="H842" t="str">
            <v>MyTV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</row>
        <row r="843">
          <cell r="B843" t="str">
            <v>DN3</v>
          </cell>
          <cell r="D843" t="e">
            <v>#N/A</v>
          </cell>
          <cell r="H843" t="str">
            <v>MyTV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</row>
        <row r="844">
          <cell r="B844" t="str">
            <v>DN3</v>
          </cell>
          <cell r="D844" t="str">
            <v>Tổng</v>
          </cell>
          <cell r="H844" t="str">
            <v>MyTV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</row>
        <row r="845">
          <cell r="B845" t="str">
            <v>DN3</v>
          </cell>
          <cell r="D845" t="str">
            <v>Phòng</v>
          </cell>
          <cell r="H845" t="str">
            <v>MyTV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</row>
        <row r="846">
          <cell r="B846" t="str">
            <v>DN3</v>
          </cell>
          <cell r="D846" t="str">
            <v>Line Bán Lẻ, Cp, Idc, Ngân Hàng, Tài Chính, Nước Ngoài</v>
          </cell>
          <cell r="H846" t="str">
            <v>Dịch vụ tiện ích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</row>
        <row r="847">
          <cell r="B847" t="str">
            <v>DN3</v>
          </cell>
          <cell r="D847" t="str">
            <v>Line Bán Lẻ, Cp, Idc, Ngân Hàng, Tài Chính, Nước Ngoài</v>
          </cell>
          <cell r="H847" t="str">
            <v>Dịch vụ tiện ích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</row>
        <row r="848">
          <cell r="B848" t="str">
            <v>DN3</v>
          </cell>
          <cell r="D848" t="str">
            <v>Line Bán Lẻ, Cp, Idc, Ngân Hàng, Tài Chính, Nước Ngoài</v>
          </cell>
          <cell r="H848" t="str">
            <v>Dịch vụ tiện ích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</row>
        <row r="849">
          <cell r="B849" t="str">
            <v>DN3</v>
          </cell>
          <cell r="D849" t="str">
            <v>Line Bán Lẻ, Cp, Idc, Ngân Hàng, Tài Chính, Nước Ngoài</v>
          </cell>
          <cell r="H849" t="str">
            <v>Dịch vụ tiện ích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</row>
        <row r="850">
          <cell r="B850" t="str">
            <v>DN3</v>
          </cell>
          <cell r="D850" t="str">
            <v>Line Bán Lẻ, Cp, Idc, Ngân Hàng, Tài Chính, Nước Ngoài</v>
          </cell>
          <cell r="H850" t="str">
            <v>Dịch vụ tiện ích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</row>
        <row r="851">
          <cell r="B851" t="str">
            <v>DN3</v>
          </cell>
          <cell r="D851" t="str">
            <v>Line Bán Lẻ, Cp, Idc, Ngân Hàng, Tài Chính, Nước Ngoài</v>
          </cell>
          <cell r="H851" t="str">
            <v>Dịch vụ tiện ích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</row>
        <row r="852">
          <cell r="B852" t="str">
            <v>DN3</v>
          </cell>
          <cell r="D852" t="str">
            <v>Line CQ nhà nước, cơ quan HCSN</v>
          </cell>
          <cell r="H852" t="str">
            <v>Dịch vụ tiện ích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</row>
        <row r="853">
          <cell r="B853" t="str">
            <v>DN3</v>
          </cell>
          <cell r="D853" t="str">
            <v>Line CQ nhà nước, cơ quan HCSN</v>
          </cell>
          <cell r="H853" t="str">
            <v>Dịch vụ tiện ích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</row>
        <row r="854">
          <cell r="B854" t="str">
            <v>DN3</v>
          </cell>
          <cell r="D854" t="str">
            <v>Line CQ nhà nước, cơ quan HCSN</v>
          </cell>
          <cell r="H854" t="str">
            <v>Dịch vụ tiện ích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</row>
        <row r="855">
          <cell r="B855" t="str">
            <v>DN3</v>
          </cell>
          <cell r="D855" t="str">
            <v>Line CQ nhà nước, cơ quan HCSN</v>
          </cell>
          <cell r="H855" t="str">
            <v>Dịch vụ tiện ích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</row>
        <row r="856">
          <cell r="B856" t="str">
            <v>DN3</v>
          </cell>
          <cell r="D856" t="str">
            <v>Line CQ nhà nước, cơ quan HCSN</v>
          </cell>
          <cell r="H856" t="str">
            <v>Dịch vụ tiện ích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</row>
        <row r="857">
          <cell r="B857" t="str">
            <v>DN3</v>
          </cell>
          <cell r="D857" t="str">
            <v>Line Dịch vụ số 1</v>
          </cell>
          <cell r="H857" t="str">
            <v>Dịch vụ tiện ích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</row>
        <row r="858">
          <cell r="B858" t="str">
            <v>DN3</v>
          </cell>
          <cell r="D858" t="str">
            <v>Line Dịch vụ số 1</v>
          </cell>
          <cell r="H858" t="str">
            <v>Dịch vụ tiện ích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</row>
        <row r="859">
          <cell r="B859" t="str">
            <v>DN3</v>
          </cell>
          <cell r="D859" t="str">
            <v>Line Dịch vụ số 1</v>
          </cell>
          <cell r="H859" t="str">
            <v>Dịch vụ tiện ích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</row>
        <row r="860">
          <cell r="B860" t="str">
            <v>DN3</v>
          </cell>
          <cell r="D860" t="str">
            <v>Line Dịch vụ số 1</v>
          </cell>
          <cell r="H860" t="str">
            <v>Dịch vụ tiện ích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</row>
        <row r="861">
          <cell r="B861" t="str">
            <v>DN3</v>
          </cell>
          <cell r="D861" t="str">
            <v>Line Dịch vụ số 1</v>
          </cell>
          <cell r="H861" t="str">
            <v>Dịch vụ tiện ích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</row>
        <row r="862">
          <cell r="B862" t="str">
            <v>DN3</v>
          </cell>
          <cell r="D862" t="str">
            <v>Line Dịch vụ số 1</v>
          </cell>
          <cell r="H862" t="str">
            <v>Dịch vụ tiện ích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</row>
        <row r="863">
          <cell r="B863" t="str">
            <v>DN3</v>
          </cell>
          <cell r="D863" t="str">
            <v>Line Dịch vụ số 2</v>
          </cell>
          <cell r="H863" t="str">
            <v>Dịch vụ tiện ích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</row>
        <row r="864">
          <cell r="B864" t="str">
            <v>DN3</v>
          </cell>
          <cell r="D864" t="str">
            <v>Line Dịch vụ số 2</v>
          </cell>
          <cell r="H864" t="str">
            <v>Dịch vụ tiện ích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</row>
        <row r="865">
          <cell r="B865" t="str">
            <v>DN3</v>
          </cell>
          <cell r="D865" t="str">
            <v>Line Dịch vụ số 2</v>
          </cell>
          <cell r="H865" t="str">
            <v>Dịch vụ tiện ích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</row>
        <row r="866">
          <cell r="B866" t="str">
            <v>DN3</v>
          </cell>
          <cell r="D866" t="str">
            <v>Line Dịch vụ số 2</v>
          </cell>
          <cell r="H866" t="str">
            <v>Dịch vụ tiện ích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</row>
        <row r="867">
          <cell r="B867" t="str">
            <v>DN3</v>
          </cell>
          <cell r="D867" t="str">
            <v>Line Dịch vụ số 2</v>
          </cell>
          <cell r="H867" t="str">
            <v>Dịch vụ tiện ích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</row>
        <row r="868">
          <cell r="B868" t="str">
            <v>DN3</v>
          </cell>
          <cell r="D868" t="str">
            <v>Line Dịch vụ số 2</v>
          </cell>
          <cell r="H868" t="str">
            <v>Dịch vụ tiện ích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</row>
        <row r="869">
          <cell r="B869" t="str">
            <v>DN3</v>
          </cell>
          <cell r="D869" t="str">
            <v>Line Dịch vụ số 2</v>
          </cell>
          <cell r="H869" t="str">
            <v>Dịch vụ tiện ích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</row>
        <row r="870">
          <cell r="B870" t="str">
            <v>DN3</v>
          </cell>
          <cell r="D870" t="str">
            <v>Line Dịch vụ số 2</v>
          </cell>
          <cell r="H870" t="str">
            <v>Dịch vụ tiện ích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</row>
        <row r="871">
          <cell r="B871" t="str">
            <v>DN3</v>
          </cell>
          <cell r="D871" t="str">
            <v>Line Dịch vụ số 2</v>
          </cell>
          <cell r="H871" t="str">
            <v>Dịch vụ tiện ích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</row>
        <row r="872">
          <cell r="B872" t="str">
            <v>DN3</v>
          </cell>
          <cell r="D872" t="str">
            <v>Line Dịch vụ số 2</v>
          </cell>
          <cell r="H872" t="str">
            <v>Dịch vụ tiện ích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</row>
        <row r="873">
          <cell r="B873" t="str">
            <v>DN3</v>
          </cell>
          <cell r="D873" t="str">
            <v>Line Dịch vụ số 2</v>
          </cell>
          <cell r="H873" t="str">
            <v>Dịch vụ tiện ích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</row>
        <row r="874">
          <cell r="B874" t="str">
            <v>DN3</v>
          </cell>
          <cell r="D874" t="str">
            <v>Line Dịch vụ số 2</v>
          </cell>
          <cell r="H874" t="str">
            <v>Dịch vụ tiện ích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</row>
        <row r="875">
          <cell r="B875" t="str">
            <v>DN3</v>
          </cell>
          <cell r="D875" t="str">
            <v>Line Khách hàng doanh nghiệp vừa và nhỏ 3</v>
          </cell>
          <cell r="H875" t="str">
            <v>Dịch vụ tiện ích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</row>
        <row r="876">
          <cell r="B876" t="str">
            <v>DN3</v>
          </cell>
          <cell r="D876" t="str">
            <v>Line CQ nhà nước, cơ quan HCSN</v>
          </cell>
          <cell r="H876" t="str">
            <v>Dịch vụ tiện ích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</row>
        <row r="877">
          <cell r="B877" t="str">
            <v>DN3</v>
          </cell>
          <cell r="D877" t="str">
            <v>Line Khách hàng doanh nghiệp vừa và nhỏ 1</v>
          </cell>
          <cell r="H877" t="str">
            <v>Dịch vụ tiện ích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</row>
        <row r="878">
          <cell r="B878" t="str">
            <v>DN3</v>
          </cell>
          <cell r="D878" t="str">
            <v>Line Khách hàng doanh nghiệp vừa và nhỏ 1</v>
          </cell>
          <cell r="H878" t="str">
            <v>Dịch vụ tiện ích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</row>
        <row r="879">
          <cell r="B879" t="str">
            <v>DN3</v>
          </cell>
          <cell r="D879" t="str">
            <v>Line Khách hàng doanh nghiệp vừa và nhỏ 1</v>
          </cell>
          <cell r="H879" t="str">
            <v>Dịch vụ tiện ích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</row>
        <row r="880">
          <cell r="B880" t="str">
            <v>DN3</v>
          </cell>
          <cell r="D880" t="str">
            <v>Line Khách hàng doanh nghiệp vừa và nhỏ 1</v>
          </cell>
          <cell r="H880" t="str">
            <v>Dịch vụ tiện ích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</row>
        <row r="881">
          <cell r="B881" t="str">
            <v>DN3</v>
          </cell>
          <cell r="D881" t="str">
            <v>Line Khách hàng doanh nghiệp vừa và nhỏ 1</v>
          </cell>
          <cell r="H881" t="str">
            <v>Dịch vụ tiện ích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</row>
        <row r="882">
          <cell r="B882" t="str">
            <v>DN3</v>
          </cell>
          <cell r="D882" t="str">
            <v>Line Khách hàng doanh nghiệp vừa và nhỏ 1</v>
          </cell>
          <cell r="H882" t="str">
            <v>Dịch vụ tiện ích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</row>
        <row r="883">
          <cell r="B883" t="str">
            <v>DN3</v>
          </cell>
          <cell r="D883" t="str">
            <v>Line Khách hàng doanh nghiệp vừa và nhỏ 2</v>
          </cell>
          <cell r="H883" t="str">
            <v>Dịch vụ tiện ích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</row>
        <row r="884">
          <cell r="B884" t="str">
            <v>DN3</v>
          </cell>
          <cell r="D884" t="str">
            <v>Line Khách hàng doanh nghiệp vừa và nhỏ 2</v>
          </cell>
          <cell r="H884" t="str">
            <v>Dịch vụ tiện ích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</row>
        <row r="885">
          <cell r="B885" t="str">
            <v>DN3</v>
          </cell>
          <cell r="D885" t="str">
            <v>Line Khách hàng doanh nghiệp vừa và nhỏ 2</v>
          </cell>
          <cell r="H885" t="str">
            <v>Dịch vụ tiện ích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</row>
        <row r="886">
          <cell r="B886" t="str">
            <v>DN3</v>
          </cell>
          <cell r="D886" t="str">
            <v>Line Khách hàng doanh nghiệp vừa và nhỏ 2</v>
          </cell>
          <cell r="H886" t="str">
            <v>Dịch vụ tiện ích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</row>
        <row r="887">
          <cell r="B887" t="str">
            <v>DN3</v>
          </cell>
          <cell r="D887" t="str">
            <v>Line Khách hàng doanh nghiệp vừa và nhỏ 2</v>
          </cell>
          <cell r="H887" t="str">
            <v>Dịch vụ tiện ích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</row>
        <row r="888">
          <cell r="B888" t="str">
            <v>DN3</v>
          </cell>
          <cell r="D888" t="str">
            <v>Line Khách hàng doanh nghiệp vừa và nhỏ 3</v>
          </cell>
          <cell r="H888" t="str">
            <v>Dịch vụ tiện ích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</row>
        <row r="889">
          <cell r="B889" t="str">
            <v>DN3</v>
          </cell>
          <cell r="D889" t="str">
            <v>Line Khách hàng doanh nghiệp vừa và nhỏ 3</v>
          </cell>
          <cell r="H889" t="str">
            <v>Dịch vụ tiện ích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</row>
        <row r="890">
          <cell r="B890" t="str">
            <v>DN3</v>
          </cell>
          <cell r="D890" t="str">
            <v>Line Khách hàng doanh nghiệp vừa và nhỏ 3</v>
          </cell>
          <cell r="H890" t="str">
            <v>Dịch vụ tiện ích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</row>
        <row r="891">
          <cell r="B891" t="str">
            <v>DN3</v>
          </cell>
          <cell r="D891" t="str">
            <v>Line Khách hàng doanh nghiệp vừa và nhỏ 3</v>
          </cell>
          <cell r="H891" t="str">
            <v>Dịch vụ tiện ích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</row>
        <row r="892">
          <cell r="B892" t="str">
            <v>DN3</v>
          </cell>
          <cell r="D892" t="str">
            <v>Line Khách hàng doanh nghiệp vừa và nhỏ 3</v>
          </cell>
          <cell r="H892" t="str">
            <v>Dịch vụ tiện ích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</row>
        <row r="893">
          <cell r="B893" t="str">
            <v>DN3</v>
          </cell>
          <cell r="D893" t="str">
            <v>Line Khách sạn, du lịch, bất động sản, vận tải</v>
          </cell>
          <cell r="H893" t="str">
            <v>Dịch vụ tiện ích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</row>
        <row r="894">
          <cell r="B894" t="str">
            <v>DN3</v>
          </cell>
          <cell r="D894" t="str">
            <v>Line Khách sạn, du lịch, bất động sản, vận tải</v>
          </cell>
          <cell r="H894" t="str">
            <v>Dịch vụ tiện ích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</row>
        <row r="895">
          <cell r="B895" t="str">
            <v>DN3</v>
          </cell>
          <cell r="D895" t="str">
            <v>Line Khách sạn, du lịch, bất động sản, vận tải</v>
          </cell>
          <cell r="H895" t="str">
            <v>Dịch vụ tiện ích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</row>
        <row r="896">
          <cell r="B896" t="str">
            <v>DN3</v>
          </cell>
          <cell r="D896" t="str">
            <v>Line Khách sạn, du lịch, bất động sản, vận tải</v>
          </cell>
          <cell r="H896" t="str">
            <v>Dịch vụ tiện ích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</row>
        <row r="897">
          <cell r="B897" t="str">
            <v>DN3</v>
          </cell>
          <cell r="D897" t="str">
            <v>Line Khách sạn, du lịch, bất động sản, vận tải</v>
          </cell>
          <cell r="H897" t="str">
            <v>Dịch vụ tiện ích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</row>
        <row r="898">
          <cell r="B898" t="str">
            <v>DN3</v>
          </cell>
          <cell r="D898" t="e">
            <v>#N/A</v>
          </cell>
          <cell r="H898" t="str">
            <v>Dịch vụ tiện ích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</row>
        <row r="899">
          <cell r="B899" t="str">
            <v>DN3</v>
          </cell>
          <cell r="D899" t="str">
            <v>Line Bán Lẻ, Cp, Idc, Ngân Hàng, Tài Chính, Nước Ngoài</v>
          </cell>
          <cell r="H899" t="str">
            <v>Dịch vụ tiện ích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</row>
        <row r="900">
          <cell r="B900" t="str">
            <v>DN3</v>
          </cell>
          <cell r="D900" t="e">
            <v>#N/A</v>
          </cell>
          <cell r="H900" t="str">
            <v>Dịch vụ tiện ích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</row>
        <row r="901">
          <cell r="B901" t="str">
            <v>DN3</v>
          </cell>
          <cell r="D901" t="e">
            <v>#N/A</v>
          </cell>
          <cell r="H901" t="str">
            <v>Dịch vụ tiện ích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</row>
        <row r="902">
          <cell r="B902" t="str">
            <v>DN3</v>
          </cell>
          <cell r="D902" t="e">
            <v>#N/A</v>
          </cell>
          <cell r="H902" t="str">
            <v>Dịch vụ tiện ích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</row>
        <row r="903">
          <cell r="B903" t="str">
            <v>DN3</v>
          </cell>
          <cell r="D903" t="e">
            <v>#N/A</v>
          </cell>
          <cell r="H903" t="str">
            <v>Dịch vụ tiện ích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</row>
        <row r="904">
          <cell r="B904" t="str">
            <v>DN3</v>
          </cell>
          <cell r="D904" t="e">
            <v>#N/A</v>
          </cell>
          <cell r="H904" t="str">
            <v>Dịch vụ tiện ích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</row>
        <row r="905">
          <cell r="B905" t="str">
            <v>DN3</v>
          </cell>
          <cell r="D905" t="e">
            <v>#N/A</v>
          </cell>
          <cell r="H905" t="str">
            <v>Dịch vụ tiện ích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</row>
        <row r="906">
          <cell r="B906" t="str">
            <v>DN3</v>
          </cell>
          <cell r="D906" t="e">
            <v>#N/A</v>
          </cell>
          <cell r="H906" t="str">
            <v>Dịch vụ tiện ích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</row>
        <row r="907">
          <cell r="B907" t="str">
            <v>DN3</v>
          </cell>
          <cell r="D907" t="e">
            <v>#N/A</v>
          </cell>
          <cell r="H907" t="str">
            <v>Dịch vụ tiện ích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</row>
        <row r="908">
          <cell r="B908" t="str">
            <v>DN3</v>
          </cell>
          <cell r="D908" t="e">
            <v>#N/A</v>
          </cell>
          <cell r="H908" t="str">
            <v>Dịch vụ tiện ích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</row>
        <row r="909">
          <cell r="B909" t="str">
            <v>DN3</v>
          </cell>
          <cell r="D909" t="e">
            <v>#N/A</v>
          </cell>
          <cell r="H909" t="str">
            <v>Dịch vụ tiện ích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</row>
        <row r="910">
          <cell r="B910" t="str">
            <v>DN3</v>
          </cell>
          <cell r="D910" t="e">
            <v>#N/A</v>
          </cell>
          <cell r="H910" t="str">
            <v>Dịch vụ tiện ích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</row>
        <row r="911">
          <cell r="B911" t="str">
            <v>DN3</v>
          </cell>
          <cell r="D911" t="e">
            <v>#N/A</v>
          </cell>
          <cell r="H911" t="str">
            <v>Dịch vụ tiện ích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</row>
        <row r="912">
          <cell r="B912" t="str">
            <v>DN3</v>
          </cell>
          <cell r="D912" t="e">
            <v>#N/A</v>
          </cell>
          <cell r="H912" t="str">
            <v>Dịch vụ tiện ích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</row>
        <row r="913">
          <cell r="B913" t="str">
            <v>DN3</v>
          </cell>
          <cell r="D913" t="e">
            <v>#N/A</v>
          </cell>
          <cell r="H913" t="str">
            <v>Dịch vụ tiện ích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</row>
        <row r="914">
          <cell r="B914" t="str">
            <v>DN3</v>
          </cell>
          <cell r="D914" t="str">
            <v>Tổng</v>
          </cell>
          <cell r="H914" t="str">
            <v>Dịch vụ tiện ích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</row>
        <row r="915">
          <cell r="B915" t="str">
            <v>DN3</v>
          </cell>
          <cell r="D915" t="str">
            <v>Phòng</v>
          </cell>
          <cell r="H915" t="str">
            <v>Dịch vụ tiện ích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</row>
        <row r="916">
          <cell r="B916" t="str">
            <v>DN3</v>
          </cell>
          <cell r="D916" t="str">
            <v>Line Bán Lẻ, Cp, Idc, Ngân Hàng, Tài Chính, Nước Ngoài</v>
          </cell>
          <cell r="H916" t="str">
            <v>Di động trả sau</v>
          </cell>
          <cell r="BB916">
            <v>7.4618488709107202</v>
          </cell>
          <cell r="BC916">
            <v>8.3126118934925106</v>
          </cell>
          <cell r="BD916">
            <v>9.1463596556226605</v>
          </cell>
          <cell r="BE916">
            <v>10.4634324625102</v>
          </cell>
          <cell r="BF916">
            <v>12.25416381326</v>
          </cell>
          <cell r="BG916">
            <v>74.545973150260096</v>
          </cell>
          <cell r="BI916">
            <v>1</v>
          </cell>
          <cell r="BJ916">
            <v>1</v>
          </cell>
          <cell r="BK916">
            <v>1</v>
          </cell>
          <cell r="BL916">
            <v>1</v>
          </cell>
          <cell r="BM916">
            <v>1</v>
          </cell>
          <cell r="BN916">
            <v>1</v>
          </cell>
        </row>
        <row r="917">
          <cell r="B917" t="str">
            <v>DN3</v>
          </cell>
          <cell r="D917" t="str">
            <v>Line Bán Lẻ, Cp, Idc, Ngân Hàng, Tài Chính, Nước Ngoài</v>
          </cell>
          <cell r="H917" t="str">
            <v>Di động trả sau</v>
          </cell>
          <cell r="BB917">
            <v>7.4618488709107202</v>
          </cell>
          <cell r="BC917">
            <v>8.3126118934925106</v>
          </cell>
          <cell r="BD917">
            <v>9.1463596556226605</v>
          </cell>
          <cell r="BE917">
            <v>10.4634324625102</v>
          </cell>
          <cell r="BF917">
            <v>12.25416381326</v>
          </cell>
          <cell r="BG917">
            <v>74.545973150260096</v>
          </cell>
          <cell r="BI917">
            <v>1</v>
          </cell>
          <cell r="BJ917">
            <v>1</v>
          </cell>
          <cell r="BK917">
            <v>1</v>
          </cell>
          <cell r="BL917">
            <v>1</v>
          </cell>
          <cell r="BM917">
            <v>1</v>
          </cell>
          <cell r="BN917">
            <v>1</v>
          </cell>
        </row>
        <row r="918">
          <cell r="B918" t="str">
            <v>DN3</v>
          </cell>
          <cell r="D918" t="str">
            <v>Line Bán Lẻ, Cp, Idc, Ngân Hàng, Tài Chính, Nước Ngoài</v>
          </cell>
          <cell r="H918" t="str">
            <v>Di động trả sau</v>
          </cell>
          <cell r="BB918">
            <v>7.4618488709107202</v>
          </cell>
          <cell r="BC918">
            <v>8.3126118934925106</v>
          </cell>
          <cell r="BD918">
            <v>9.1463596556226605</v>
          </cell>
          <cell r="BE918">
            <v>10.4634324625102</v>
          </cell>
          <cell r="BF918">
            <v>12.25416381326</v>
          </cell>
          <cell r="BG918">
            <v>74.545973150260096</v>
          </cell>
          <cell r="BI918">
            <v>1</v>
          </cell>
          <cell r="BJ918">
            <v>1</v>
          </cell>
          <cell r="BK918">
            <v>1</v>
          </cell>
          <cell r="BL918">
            <v>1</v>
          </cell>
          <cell r="BM918">
            <v>1</v>
          </cell>
          <cell r="BN918">
            <v>1</v>
          </cell>
        </row>
        <row r="919">
          <cell r="B919" t="str">
            <v>DN3</v>
          </cell>
          <cell r="D919" t="str">
            <v>Line Bán Lẻ, Cp, Idc, Ngân Hàng, Tài Chính, Nước Ngoài</v>
          </cell>
          <cell r="H919" t="str">
            <v>Di động trả sau</v>
          </cell>
          <cell r="BB919">
            <v>23.554831260353101</v>
          </cell>
          <cell r="BC919">
            <v>26.1115369578831</v>
          </cell>
          <cell r="BD919">
            <v>28.919888773736201</v>
          </cell>
          <cell r="BE919">
            <v>31.672073553272199</v>
          </cell>
          <cell r="BF919">
            <v>34.369214637217503</v>
          </cell>
          <cell r="BG919">
            <v>225.11902364178101</v>
          </cell>
          <cell r="BI919">
            <v>2.9428375211703499</v>
          </cell>
          <cell r="BJ919">
            <v>2.31036764417673</v>
          </cell>
          <cell r="BK919">
            <v>3.5623822624693702</v>
          </cell>
          <cell r="BL919">
            <v>3.0278023227370499</v>
          </cell>
          <cell r="BM919">
            <v>3.0977237064951</v>
          </cell>
          <cell r="BN919">
            <v>3.33058255501075</v>
          </cell>
        </row>
        <row r="920">
          <cell r="B920" t="str">
            <v>DN3</v>
          </cell>
          <cell r="D920" t="str">
            <v>Line Bán Lẻ, Cp, Idc, Ngân Hàng, Tài Chính, Nước Ngoài</v>
          </cell>
          <cell r="H920" t="str">
            <v>Di động trả sau</v>
          </cell>
          <cell r="BB920">
            <v>23.554831260353101</v>
          </cell>
          <cell r="BC920">
            <v>26.1115369578831</v>
          </cell>
          <cell r="BD920">
            <v>28.919888773736201</v>
          </cell>
          <cell r="BE920">
            <v>31.672073553272199</v>
          </cell>
          <cell r="BF920">
            <v>34.369214637217503</v>
          </cell>
          <cell r="BG920">
            <v>225.11902364178101</v>
          </cell>
          <cell r="BI920">
            <v>2.9428375211703499</v>
          </cell>
          <cell r="BJ920">
            <v>2.31036764417673</v>
          </cell>
          <cell r="BK920">
            <v>3.5623822624693702</v>
          </cell>
          <cell r="BL920">
            <v>3.0278023227370499</v>
          </cell>
          <cell r="BM920">
            <v>3.0977237064951</v>
          </cell>
          <cell r="BN920">
            <v>3.33058255501075</v>
          </cell>
        </row>
        <row r="921">
          <cell r="B921" t="str">
            <v>DN3</v>
          </cell>
          <cell r="D921" t="str">
            <v>Line Bán Lẻ, Cp, Idc, Ngân Hàng, Tài Chính, Nước Ngoài</v>
          </cell>
          <cell r="H921" t="str">
            <v>Di động trả sau</v>
          </cell>
          <cell r="BB921">
            <v>7.4618488709107202</v>
          </cell>
          <cell r="BC921">
            <v>8.3126118934925106</v>
          </cell>
          <cell r="BD921">
            <v>9.1463596556226605</v>
          </cell>
          <cell r="BE921">
            <v>10.4634324625102</v>
          </cell>
          <cell r="BF921">
            <v>12.25416381326</v>
          </cell>
          <cell r="BG921">
            <v>74.545973150260096</v>
          </cell>
          <cell r="BI921">
            <v>1</v>
          </cell>
          <cell r="BJ921">
            <v>1</v>
          </cell>
          <cell r="BK921">
            <v>1</v>
          </cell>
          <cell r="BL921">
            <v>1</v>
          </cell>
          <cell r="BM921">
            <v>1</v>
          </cell>
          <cell r="BN921">
            <v>1</v>
          </cell>
        </row>
        <row r="922">
          <cell r="B922" t="str">
            <v>DN3</v>
          </cell>
          <cell r="D922" t="str">
            <v>Line CQ nhà nước, cơ quan HCSN</v>
          </cell>
          <cell r="H922" t="str">
            <v>Di động trả sau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</row>
        <row r="923">
          <cell r="B923" t="str">
            <v>DN3</v>
          </cell>
          <cell r="D923" t="str">
            <v>Line CQ nhà nước, cơ quan HCSN</v>
          </cell>
          <cell r="H923" t="str">
            <v>Di động trả sau</v>
          </cell>
          <cell r="BB923">
            <v>35.710002673249797</v>
          </cell>
          <cell r="BC923">
            <v>39.260164003069903</v>
          </cell>
          <cell r="BD923">
            <v>43.048076037095498</v>
          </cell>
          <cell r="BE923">
            <v>46.877912037967199</v>
          </cell>
          <cell r="BF923">
            <v>50.731236507203903</v>
          </cell>
          <cell r="BG923">
            <v>345.79813101908599</v>
          </cell>
          <cell r="BI923">
            <v>5.14063034584969</v>
          </cell>
          <cell r="BJ923">
            <v>4.05764656614432</v>
          </cell>
          <cell r="BK923">
            <v>6.2228683133969804</v>
          </cell>
          <cell r="BL923">
            <v>4.2643613832850802</v>
          </cell>
          <cell r="BM923">
            <v>4.3553479181781798</v>
          </cell>
          <cell r="BN923">
            <v>4.6907975216135798</v>
          </cell>
        </row>
        <row r="924">
          <cell r="B924" t="str">
            <v>DN3</v>
          </cell>
          <cell r="D924" t="str">
            <v>Line CQ nhà nước, cơ quan HCSN</v>
          </cell>
          <cell r="H924" t="str">
            <v>Di động trả sau</v>
          </cell>
          <cell r="BB924">
            <v>16.020272606508801</v>
          </cell>
          <cell r="BC924">
            <v>18.801220887676799</v>
          </cell>
          <cell r="BD924">
            <v>21.7510985165321</v>
          </cell>
          <cell r="BE924">
            <v>24.727565652829501</v>
          </cell>
          <cell r="BF924">
            <v>27.717292674315502</v>
          </cell>
          <cell r="BG924">
            <v>140.45008339674399</v>
          </cell>
          <cell r="BI924">
            <v>0</v>
          </cell>
          <cell r="BJ924">
            <v>0</v>
          </cell>
          <cell r="BK924">
            <v>0</v>
          </cell>
          <cell r="BL924">
            <v>3.1013537332982399</v>
          </cell>
          <cell r="BM924">
            <v>3.16752575867504</v>
          </cell>
          <cell r="BN924">
            <v>3.4114891066280602</v>
          </cell>
        </row>
        <row r="925">
          <cell r="B925" t="str">
            <v>DN3</v>
          </cell>
          <cell r="D925" t="str">
            <v>Line CQ nhà nước, cơ quan HCSN</v>
          </cell>
          <cell r="H925" t="str">
            <v>Di động trả sau</v>
          </cell>
          <cell r="BB925">
            <v>35.710002673249797</v>
          </cell>
          <cell r="BC925">
            <v>39.260164003069903</v>
          </cell>
          <cell r="BD925">
            <v>43.048076037095498</v>
          </cell>
          <cell r="BE925">
            <v>46.877912037967199</v>
          </cell>
          <cell r="BF925">
            <v>50.731236507203903</v>
          </cell>
          <cell r="BG925">
            <v>345.79813101908599</v>
          </cell>
          <cell r="BI925">
            <v>5.14063034584969</v>
          </cell>
          <cell r="BJ925">
            <v>4.05764656614432</v>
          </cell>
          <cell r="BK925">
            <v>6.2228683133969804</v>
          </cell>
          <cell r="BL925">
            <v>4.2643613832850802</v>
          </cell>
          <cell r="BM925">
            <v>4.3553479181781798</v>
          </cell>
          <cell r="BN925">
            <v>4.6907975216135798</v>
          </cell>
        </row>
        <row r="926">
          <cell r="B926" t="str">
            <v>DN3</v>
          </cell>
          <cell r="D926" t="str">
            <v>Line CQ nhà nước, cơ quan HCSN</v>
          </cell>
          <cell r="H926" t="str">
            <v>Di động trả sau</v>
          </cell>
          <cell r="BB926">
            <v>32.706337292121503</v>
          </cell>
          <cell r="BC926">
            <v>35.928902712901902</v>
          </cell>
          <cell r="BD926">
            <v>39.367702216904803</v>
          </cell>
          <cell r="BE926">
            <v>42.8447095558518</v>
          </cell>
          <cell r="BF926">
            <v>46.343163282912997</v>
          </cell>
          <cell r="BG926">
            <v>317.07021695923203</v>
          </cell>
          <cell r="BI926">
            <v>4.7644866620070303</v>
          </cell>
          <cell r="BJ926">
            <v>3.7607455978898598</v>
          </cell>
          <cell r="BK926">
            <v>5.7675364855874403</v>
          </cell>
          <cell r="BL926">
            <v>3.8766921666227998</v>
          </cell>
          <cell r="BM926">
            <v>3.9594071983438002</v>
          </cell>
          <cell r="BN926">
            <v>4.2643613832850704</v>
          </cell>
        </row>
        <row r="927">
          <cell r="B927" t="str">
            <v>DN3</v>
          </cell>
          <cell r="D927" t="str">
            <v>Line Dịch vụ số 1</v>
          </cell>
          <cell r="H927" t="str">
            <v>Di động trả sau</v>
          </cell>
          <cell r="BB927">
            <v>15.583601647597</v>
          </cell>
          <cell r="BC927">
            <v>17.286381358360799</v>
          </cell>
          <cell r="BD927">
            <v>19.093778244775201</v>
          </cell>
          <cell r="BE927">
            <v>20.927799597966899</v>
          </cell>
          <cell r="BF927">
            <v>22.764897858331299</v>
          </cell>
          <cell r="BG927">
            <v>149.08805200855099</v>
          </cell>
          <cell r="BI927">
            <v>1.9480650360977101</v>
          </cell>
          <cell r="BJ927">
            <v>1.55373254517412</v>
          </cell>
          <cell r="BK927">
            <v>2.3581839910656499</v>
          </cell>
          <cell r="BL927">
            <v>2.0144517437156799</v>
          </cell>
          <cell r="BM927">
            <v>2.05059477483969</v>
          </cell>
          <cell r="BN927">
            <v>2.2158969180872399</v>
          </cell>
        </row>
        <row r="928">
          <cell r="B928" t="str">
            <v>DN3</v>
          </cell>
          <cell r="D928" t="str">
            <v>Line Dịch vụ số 1</v>
          </cell>
          <cell r="H928" t="str">
            <v>Di động trả sau</v>
          </cell>
          <cell r="BB928">
            <v>15.583601647597</v>
          </cell>
          <cell r="BC928">
            <v>17.286381358360799</v>
          </cell>
          <cell r="BD928">
            <v>19.093778244775201</v>
          </cell>
          <cell r="BE928">
            <v>20.927799597966899</v>
          </cell>
          <cell r="BF928">
            <v>22.764897858331299</v>
          </cell>
          <cell r="BG928">
            <v>149.08805200855099</v>
          </cell>
          <cell r="BI928">
            <v>1.9480650360977101</v>
          </cell>
          <cell r="BJ928">
            <v>1.55373254517412</v>
          </cell>
          <cell r="BK928">
            <v>2.3581839910656499</v>
          </cell>
          <cell r="BL928">
            <v>2.0144517437156799</v>
          </cell>
          <cell r="BM928">
            <v>2.05059477483969</v>
          </cell>
          <cell r="BN928">
            <v>2.2158969180872399</v>
          </cell>
        </row>
        <row r="929">
          <cell r="B929" t="str">
            <v>DN3</v>
          </cell>
          <cell r="D929" t="str">
            <v>Line Dịch vụ số 1</v>
          </cell>
          <cell r="H929" t="str">
            <v>Di động trả sau</v>
          </cell>
          <cell r="BB929">
            <v>15.583601647597</v>
          </cell>
          <cell r="BC929">
            <v>17.286381358360799</v>
          </cell>
          <cell r="BD929">
            <v>19.093778244775201</v>
          </cell>
          <cell r="BE929">
            <v>20.927799597966899</v>
          </cell>
          <cell r="BF929">
            <v>22.764897858331299</v>
          </cell>
          <cell r="BG929">
            <v>149.08805200855099</v>
          </cell>
          <cell r="BI929">
            <v>1.9480650360977101</v>
          </cell>
          <cell r="BJ929">
            <v>1.55373254517412</v>
          </cell>
          <cell r="BK929">
            <v>2.3581839910656499</v>
          </cell>
          <cell r="BL929">
            <v>2.0144517437156799</v>
          </cell>
          <cell r="BM929">
            <v>2.05059477483969</v>
          </cell>
          <cell r="BN929">
            <v>2.2158969180872399</v>
          </cell>
        </row>
        <row r="930">
          <cell r="B930" t="str">
            <v>DN3</v>
          </cell>
          <cell r="D930" t="str">
            <v>Line Dịch vụ số 1</v>
          </cell>
          <cell r="H930" t="str">
            <v>Di động trả sau</v>
          </cell>
          <cell r="BB930">
            <v>15.583601647597</v>
          </cell>
          <cell r="BC930">
            <v>17.286381358360799</v>
          </cell>
          <cell r="BD930">
            <v>19.093778244775201</v>
          </cell>
          <cell r="BE930">
            <v>20.927799597966899</v>
          </cell>
          <cell r="BF930">
            <v>22.764897858331299</v>
          </cell>
          <cell r="BG930">
            <v>149.08805200855099</v>
          </cell>
          <cell r="BI930">
            <v>1.9480650360977101</v>
          </cell>
          <cell r="BJ930">
            <v>1.55373254517412</v>
          </cell>
          <cell r="BK930">
            <v>2.3581839910656499</v>
          </cell>
          <cell r="BL930">
            <v>2.0144517437156799</v>
          </cell>
          <cell r="BM930">
            <v>2.05059477483969</v>
          </cell>
          <cell r="BN930">
            <v>2.2158969180872399</v>
          </cell>
        </row>
        <row r="931">
          <cell r="B931" t="str">
            <v>DN3</v>
          </cell>
          <cell r="D931" t="str">
            <v>Line Dịch vụ số 1</v>
          </cell>
          <cell r="H931" t="str">
            <v>Di động trả sau</v>
          </cell>
          <cell r="BB931">
            <v>15.583601647597</v>
          </cell>
          <cell r="BC931">
            <v>17.286381358360799</v>
          </cell>
          <cell r="BD931">
            <v>19.093778244775201</v>
          </cell>
          <cell r="BE931">
            <v>20.927799597966899</v>
          </cell>
          <cell r="BF931">
            <v>22.764897858331299</v>
          </cell>
          <cell r="BG931">
            <v>149.08805200855099</v>
          </cell>
          <cell r="BI931">
            <v>1.9480650360977101</v>
          </cell>
          <cell r="BJ931">
            <v>1.55373254517412</v>
          </cell>
          <cell r="BK931">
            <v>2.3581839910656499</v>
          </cell>
          <cell r="BL931">
            <v>2.0144517437156799</v>
          </cell>
          <cell r="BM931">
            <v>2.05059477483969</v>
          </cell>
          <cell r="BN931">
            <v>2.2158969180872399</v>
          </cell>
        </row>
        <row r="932">
          <cell r="B932" t="str">
            <v>DN3</v>
          </cell>
          <cell r="D932" t="str">
            <v>Line Dịch vụ số 1</v>
          </cell>
          <cell r="H932" t="str">
            <v>Di động trả sau</v>
          </cell>
          <cell r="BB932">
            <v>15.583601647597</v>
          </cell>
          <cell r="BC932">
            <v>17.286381358360799</v>
          </cell>
          <cell r="BD932">
            <v>19.093778244775201</v>
          </cell>
          <cell r="BE932">
            <v>20.927799597966899</v>
          </cell>
          <cell r="BF932">
            <v>22.764897858331299</v>
          </cell>
          <cell r="BG932">
            <v>149.08805200855099</v>
          </cell>
          <cell r="BI932">
            <v>1.9480650360977101</v>
          </cell>
          <cell r="BJ932">
            <v>1.55373254517412</v>
          </cell>
          <cell r="BK932">
            <v>2.3581839910656499</v>
          </cell>
          <cell r="BL932">
            <v>2.0144517437156799</v>
          </cell>
          <cell r="BM932">
            <v>2.05059477483969</v>
          </cell>
          <cell r="BN932">
            <v>2.2158969180872399</v>
          </cell>
        </row>
        <row r="933">
          <cell r="B933" t="str">
            <v>DN3</v>
          </cell>
          <cell r="D933" t="str">
            <v>Line Dịch vụ số 2</v>
          </cell>
          <cell r="H933" t="str">
            <v>Di động trả sau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</row>
        <row r="934">
          <cell r="B934" t="str">
            <v>DN3</v>
          </cell>
          <cell r="D934" t="str">
            <v>Line Dịch vụ số 2</v>
          </cell>
          <cell r="H934" t="str">
            <v>Di động trả sau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</row>
        <row r="935">
          <cell r="B935" t="str">
            <v>DN3</v>
          </cell>
          <cell r="D935" t="str">
            <v>Line Dịch vụ số 2</v>
          </cell>
          <cell r="H935" t="str">
            <v>Di động trả sau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</row>
        <row r="936">
          <cell r="B936" t="str">
            <v>DN3</v>
          </cell>
          <cell r="D936" t="str">
            <v>Line Dịch vụ số 2</v>
          </cell>
          <cell r="H936" t="str">
            <v>Di động trả sau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</row>
        <row r="937">
          <cell r="B937" t="str">
            <v>DN3</v>
          </cell>
          <cell r="D937" t="str">
            <v>Line Dịch vụ số 2</v>
          </cell>
          <cell r="H937" t="str">
            <v>Di động trả sau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</row>
        <row r="938">
          <cell r="B938" t="str">
            <v>DN3</v>
          </cell>
          <cell r="D938" t="str">
            <v>Line Dịch vụ số 2</v>
          </cell>
          <cell r="H938" t="str">
            <v>Di động trả sau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</row>
        <row r="939">
          <cell r="B939" t="str">
            <v>DN3</v>
          </cell>
          <cell r="D939" t="str">
            <v>Line Dịch vụ số 2</v>
          </cell>
          <cell r="H939" t="str">
            <v>Di động trả sau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</row>
        <row r="940">
          <cell r="B940" t="str">
            <v>DN3</v>
          </cell>
          <cell r="D940" t="str">
            <v>Line Dịch vụ số 2</v>
          </cell>
          <cell r="H940" t="str">
            <v>Di động trả sau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</row>
        <row r="941">
          <cell r="B941" t="str">
            <v>DN3</v>
          </cell>
          <cell r="D941" t="str">
            <v>Line Dịch vụ số 2</v>
          </cell>
          <cell r="H941" t="str">
            <v>Di động trả sau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</row>
        <row r="942">
          <cell r="B942" t="str">
            <v>DN3</v>
          </cell>
          <cell r="D942" t="str">
            <v>Line Dịch vụ số 2</v>
          </cell>
          <cell r="H942" t="str">
            <v>Di động trả sau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</row>
        <row r="943">
          <cell r="B943" t="str">
            <v>DN3</v>
          </cell>
          <cell r="D943" t="str">
            <v>Line Dịch vụ số 2</v>
          </cell>
          <cell r="H943" t="str">
            <v>Di động trả sau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</row>
        <row r="944">
          <cell r="B944" t="str">
            <v>DN3</v>
          </cell>
          <cell r="D944" t="str">
            <v>Line Dịch vụ số 2</v>
          </cell>
          <cell r="H944" t="str">
            <v>Di động trả sau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</row>
        <row r="945">
          <cell r="B945" t="str">
            <v>DN3</v>
          </cell>
          <cell r="D945" t="str">
            <v>Line Khách hàng doanh nghiệp vừa và nhỏ 3</v>
          </cell>
          <cell r="H945" t="str">
            <v>Di động trả sau</v>
          </cell>
          <cell r="BB945">
            <v>13.472729286600799</v>
          </cell>
          <cell r="BC945">
            <v>13.8417364654181</v>
          </cell>
          <cell r="BD945">
            <v>14.014186391630201</v>
          </cell>
          <cell r="BE945">
            <v>14.142101113858899</v>
          </cell>
          <cell r="BF945">
            <v>13.906954227947899</v>
          </cell>
          <cell r="BG945">
            <v>125.351888839591</v>
          </cell>
          <cell r="BI945">
            <v>2.4631745793097801</v>
          </cell>
          <cell r="BJ945">
            <v>1.8775416475988</v>
          </cell>
          <cell r="BK945">
            <v>2.5493409038236399</v>
          </cell>
          <cell r="BL945">
            <v>1.90576282308406</v>
          </cell>
          <cell r="BM945">
            <v>1.6291883153409501</v>
          </cell>
          <cell r="BN945">
            <v>1.68745517895956</v>
          </cell>
        </row>
        <row r="946">
          <cell r="B946" t="str">
            <v>DN3</v>
          </cell>
          <cell r="D946" t="str">
            <v>Line CQ nhà nước, cơ quan HCSN</v>
          </cell>
          <cell r="H946" t="str">
            <v>Di động trả sau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</row>
        <row r="947">
          <cell r="B947" t="str">
            <v>DN3</v>
          </cell>
          <cell r="D947" t="str">
            <v>Line Khách hàng doanh nghiệp vừa và nhỏ 1</v>
          </cell>
          <cell r="H947" t="str">
            <v>Di động trả sau</v>
          </cell>
          <cell r="BB947">
            <v>26.932400226663699</v>
          </cell>
          <cell r="BC947">
            <v>29.864895423189299</v>
          </cell>
          <cell r="BD947">
            <v>33.001232259524599</v>
          </cell>
          <cell r="BE947">
            <v>36.159465135498898</v>
          </cell>
          <cell r="BF947">
            <v>39.347702708292701</v>
          </cell>
          <cell r="BG947">
            <v>257.52378826568798</v>
          </cell>
          <cell r="BI947">
            <v>3.3780504833896301</v>
          </cell>
          <cell r="BJ947">
            <v>2.6413954999903799</v>
          </cell>
          <cell r="BK947">
            <v>4.0892190062085003</v>
          </cell>
          <cell r="BL947">
            <v>3.4711432010588799</v>
          </cell>
          <cell r="BM947">
            <v>3.5558426140943502</v>
          </cell>
          <cell r="BN947">
            <v>3.81825752116479</v>
          </cell>
        </row>
        <row r="948">
          <cell r="B948" t="str">
            <v>DN3</v>
          </cell>
          <cell r="D948" t="str">
            <v>Line Khách hàng doanh nghiệp vừa và nhỏ 1</v>
          </cell>
          <cell r="H948" t="str">
            <v>Di động trả sau</v>
          </cell>
          <cell r="BB948">
            <v>26.932400226663699</v>
          </cell>
          <cell r="BC948">
            <v>29.864895423189299</v>
          </cell>
          <cell r="BD948">
            <v>33.001232259524599</v>
          </cell>
          <cell r="BE948">
            <v>36.159465135498898</v>
          </cell>
          <cell r="BF948">
            <v>39.347702708292701</v>
          </cell>
          <cell r="BG948">
            <v>257.52378826568798</v>
          </cell>
          <cell r="BI948">
            <v>3.3780504833896301</v>
          </cell>
          <cell r="BJ948">
            <v>2.6413954999903799</v>
          </cell>
          <cell r="BK948">
            <v>4.0892190062085003</v>
          </cell>
          <cell r="BL948">
            <v>3.4711432010588799</v>
          </cell>
          <cell r="BM948">
            <v>3.5558426140943502</v>
          </cell>
          <cell r="BN948">
            <v>3.81825752116479</v>
          </cell>
        </row>
        <row r="949">
          <cell r="B949" t="str">
            <v>DN3</v>
          </cell>
          <cell r="D949" t="str">
            <v>Line Khách hàng doanh nghiệp vừa và nhỏ 1</v>
          </cell>
          <cell r="H949" t="str">
            <v>Di động trả sau</v>
          </cell>
          <cell r="BB949">
            <v>26.932400226663699</v>
          </cell>
          <cell r="BC949">
            <v>29.864895423189299</v>
          </cell>
          <cell r="BD949">
            <v>33.001232259524599</v>
          </cell>
          <cell r="BE949">
            <v>36.159465135498898</v>
          </cell>
          <cell r="BF949">
            <v>39.347702708292701</v>
          </cell>
          <cell r="BG949">
            <v>257.52378826568798</v>
          </cell>
          <cell r="BI949">
            <v>3.3780504833896301</v>
          </cell>
          <cell r="BJ949">
            <v>2.6413954999903799</v>
          </cell>
          <cell r="BK949">
            <v>4.0892190062085003</v>
          </cell>
          <cell r="BL949">
            <v>3.4711432010588799</v>
          </cell>
          <cell r="BM949">
            <v>3.5558426140943502</v>
          </cell>
          <cell r="BN949">
            <v>3.81825752116479</v>
          </cell>
        </row>
        <row r="950">
          <cell r="B950" t="str">
            <v>DN3</v>
          </cell>
          <cell r="D950" t="str">
            <v>Line Khách hàng doanh nghiệp vừa và nhỏ 1</v>
          </cell>
          <cell r="H950" t="str">
            <v>Di động trả sau</v>
          </cell>
          <cell r="BB950">
            <v>26.932400226663699</v>
          </cell>
          <cell r="BC950">
            <v>29.864895423189299</v>
          </cell>
          <cell r="BD950">
            <v>33.001232259524599</v>
          </cell>
          <cell r="BE950">
            <v>36.159465135498898</v>
          </cell>
          <cell r="BF950">
            <v>39.347702708292701</v>
          </cell>
          <cell r="BG950">
            <v>257.52378826568798</v>
          </cell>
          <cell r="BI950">
            <v>3.3780504833896301</v>
          </cell>
          <cell r="BJ950">
            <v>2.6413954999903799</v>
          </cell>
          <cell r="BK950">
            <v>4.0892190062085003</v>
          </cell>
          <cell r="BL950">
            <v>3.4711432010588799</v>
          </cell>
          <cell r="BM950">
            <v>3.5558426140943502</v>
          </cell>
          <cell r="BN950">
            <v>3.81825752116479</v>
          </cell>
        </row>
        <row r="951">
          <cell r="B951" t="str">
            <v>DN3</v>
          </cell>
          <cell r="D951" t="str">
            <v>Line Khách hàng doanh nghiệp vừa và nhỏ 1</v>
          </cell>
          <cell r="H951" t="str">
            <v>Di động trả sau</v>
          </cell>
          <cell r="BB951">
            <v>26.932400226663699</v>
          </cell>
          <cell r="BC951">
            <v>29.864895423189299</v>
          </cell>
          <cell r="BD951">
            <v>33.001232259524599</v>
          </cell>
          <cell r="BE951">
            <v>36.159465135498898</v>
          </cell>
          <cell r="BF951">
            <v>39.347702708292701</v>
          </cell>
          <cell r="BG951">
            <v>257.52378826568798</v>
          </cell>
          <cell r="BI951">
            <v>3.3780504833896301</v>
          </cell>
          <cell r="BJ951">
            <v>2.6413954999903799</v>
          </cell>
          <cell r="BK951">
            <v>4.0892190062085003</v>
          </cell>
          <cell r="BL951">
            <v>3.4711432010588799</v>
          </cell>
          <cell r="BM951">
            <v>3.5558426140943502</v>
          </cell>
          <cell r="BN951">
            <v>3.81825752116479</v>
          </cell>
        </row>
        <row r="952">
          <cell r="B952" t="str">
            <v>DN3</v>
          </cell>
          <cell r="D952" t="str">
            <v>Line Khách hàng doanh nghiệp vừa và nhỏ 1</v>
          </cell>
          <cell r="H952" t="str">
            <v>Di động trả sau</v>
          </cell>
          <cell r="BB952">
            <v>26.932400226663699</v>
          </cell>
          <cell r="BC952">
            <v>29.864895423189299</v>
          </cell>
          <cell r="BD952">
            <v>33.001232259524599</v>
          </cell>
          <cell r="BE952">
            <v>36.159465135498898</v>
          </cell>
          <cell r="BF952">
            <v>39.347702708292701</v>
          </cell>
          <cell r="BG952">
            <v>257.52378826568798</v>
          </cell>
          <cell r="BI952">
            <v>3.3780504833896301</v>
          </cell>
          <cell r="BJ952">
            <v>2.6413954999903799</v>
          </cell>
          <cell r="BK952">
            <v>4.0892190062085003</v>
          </cell>
          <cell r="BL952">
            <v>3.4711432010588799</v>
          </cell>
          <cell r="BM952">
            <v>3.5558426140943502</v>
          </cell>
          <cell r="BN952">
            <v>3.81825752116479</v>
          </cell>
        </row>
        <row r="953">
          <cell r="B953" t="str">
            <v>DN3</v>
          </cell>
          <cell r="D953" t="str">
            <v>Line Khách hàng doanh nghiệp vừa và nhỏ 2</v>
          </cell>
          <cell r="H953" t="str">
            <v>Di động trả sau</v>
          </cell>
          <cell r="BB953">
            <v>57.974936072851499</v>
          </cell>
          <cell r="BC953">
            <v>64.342070208092295</v>
          </cell>
          <cell r="BD953">
            <v>71.026291683348703</v>
          </cell>
          <cell r="BE953">
            <v>77.885061992049401</v>
          </cell>
          <cell r="BF953">
            <v>84.677998054456097</v>
          </cell>
          <cell r="BG953">
            <v>555.07731159417699</v>
          </cell>
          <cell r="BI953">
            <v>7.2119140337593501</v>
          </cell>
          <cell r="BJ953">
            <v>5.9175373255329102</v>
          </cell>
          <cell r="BK953">
            <v>8.7302117250771101</v>
          </cell>
          <cell r="BL953">
            <v>7.5266328566979004</v>
          </cell>
          <cell r="BM953">
            <v>7.5914884565887899</v>
          </cell>
          <cell r="BN953">
            <v>8.2792961423676896</v>
          </cell>
        </row>
        <row r="954">
          <cell r="B954" t="str">
            <v>DN3</v>
          </cell>
          <cell r="D954" t="str">
            <v>Line Khách hàng doanh nghiệp vừa và nhỏ 2</v>
          </cell>
          <cell r="H954" t="str">
            <v>Di động trả sau</v>
          </cell>
          <cell r="BB954">
            <v>57.974936072851499</v>
          </cell>
          <cell r="BC954">
            <v>64.342070208092295</v>
          </cell>
          <cell r="BD954">
            <v>71.026291683348703</v>
          </cell>
          <cell r="BE954">
            <v>77.885061992049401</v>
          </cell>
          <cell r="BF954">
            <v>84.677998054456097</v>
          </cell>
          <cell r="BG954">
            <v>555.07731159417699</v>
          </cell>
          <cell r="BI954">
            <v>7.2119140337593501</v>
          </cell>
          <cell r="BJ954">
            <v>5.9175373255329102</v>
          </cell>
          <cell r="BK954">
            <v>8.7302117250771101</v>
          </cell>
          <cell r="BL954">
            <v>7.5266328566979004</v>
          </cell>
          <cell r="BM954">
            <v>7.5914884565887899</v>
          </cell>
          <cell r="BN954">
            <v>8.2792961423676896</v>
          </cell>
        </row>
        <row r="955">
          <cell r="B955" t="str">
            <v>DN3</v>
          </cell>
          <cell r="D955" t="str">
            <v>Line Khách hàng doanh nghiệp vừa và nhỏ 2</v>
          </cell>
          <cell r="H955" t="str">
            <v>Di động trả sau</v>
          </cell>
          <cell r="BB955">
            <v>57.974936072851499</v>
          </cell>
          <cell r="BC955">
            <v>64.342070208092295</v>
          </cell>
          <cell r="BD955">
            <v>71.026291683348703</v>
          </cell>
          <cell r="BE955">
            <v>77.885061992049401</v>
          </cell>
          <cell r="BF955">
            <v>84.677998054456097</v>
          </cell>
          <cell r="BG955">
            <v>555.07731159417699</v>
          </cell>
          <cell r="BI955">
            <v>7.2119140337593501</v>
          </cell>
          <cell r="BJ955">
            <v>5.9175373255329102</v>
          </cell>
          <cell r="BK955">
            <v>8.7302117250771101</v>
          </cell>
          <cell r="BL955">
            <v>7.5266328566979004</v>
          </cell>
          <cell r="BM955">
            <v>7.5914884565887899</v>
          </cell>
          <cell r="BN955">
            <v>8.2792961423676896</v>
          </cell>
        </row>
        <row r="956">
          <cell r="B956" t="str">
            <v>DN3</v>
          </cell>
          <cell r="D956" t="str">
            <v>Line Khách hàng doanh nghiệp vừa và nhỏ 2</v>
          </cell>
          <cell r="H956" t="str">
            <v>Di động trả sau</v>
          </cell>
          <cell r="BB956">
            <v>57.974936072851499</v>
          </cell>
          <cell r="BC956">
            <v>64.342070208092295</v>
          </cell>
          <cell r="BD956">
            <v>71.026291683348703</v>
          </cell>
          <cell r="BE956">
            <v>77.885061992049401</v>
          </cell>
          <cell r="BF956">
            <v>84.677998054456097</v>
          </cell>
          <cell r="BG956">
            <v>555.07731159417699</v>
          </cell>
          <cell r="BI956">
            <v>7.2119140337593501</v>
          </cell>
          <cell r="BJ956">
            <v>5.9175373255329102</v>
          </cell>
          <cell r="BK956">
            <v>8.7302117250771101</v>
          </cell>
          <cell r="BL956">
            <v>7.5266328566979004</v>
          </cell>
          <cell r="BM956">
            <v>7.5914884565887899</v>
          </cell>
          <cell r="BN956">
            <v>8.2792961423676896</v>
          </cell>
        </row>
        <row r="957">
          <cell r="B957" t="str">
            <v>DN3</v>
          </cell>
          <cell r="D957" t="str">
            <v>Line Khách hàng doanh nghiệp vừa và nhỏ 2</v>
          </cell>
          <cell r="H957" t="str">
            <v>Di động trả sau</v>
          </cell>
          <cell r="BB957">
            <v>57.974936072851499</v>
          </cell>
          <cell r="BC957">
            <v>64.342070208092295</v>
          </cell>
          <cell r="BD957">
            <v>71.026291683348703</v>
          </cell>
          <cell r="BE957">
            <v>77.885061992049401</v>
          </cell>
          <cell r="BF957">
            <v>84.677998054456097</v>
          </cell>
          <cell r="BG957">
            <v>555.07731159417699</v>
          </cell>
          <cell r="BI957">
            <v>7.2119140337593501</v>
          </cell>
          <cell r="BJ957">
            <v>5.9175373255329102</v>
          </cell>
          <cell r="BK957">
            <v>8.7302117250771101</v>
          </cell>
          <cell r="BL957">
            <v>7.5266328566979004</v>
          </cell>
          <cell r="BM957">
            <v>7.5914884565887899</v>
          </cell>
          <cell r="BN957">
            <v>8.2792961423676896</v>
          </cell>
        </row>
        <row r="958">
          <cell r="B958" t="str">
            <v>DN3</v>
          </cell>
          <cell r="D958" t="str">
            <v>Line Khách hàng doanh nghiệp vừa và nhỏ 3</v>
          </cell>
          <cell r="H958" t="str">
            <v>Di động trả sau</v>
          </cell>
          <cell r="BB958">
            <v>13.472729286600799</v>
          </cell>
          <cell r="BC958">
            <v>13.8417364654181</v>
          </cell>
          <cell r="BD958">
            <v>14.014186391630201</v>
          </cell>
          <cell r="BE958">
            <v>14.142101113858899</v>
          </cell>
          <cell r="BF958">
            <v>13.906954227947899</v>
          </cell>
          <cell r="BG958">
            <v>125.351888839591</v>
          </cell>
          <cell r="BI958">
            <v>2.4631745793097801</v>
          </cell>
          <cell r="BJ958">
            <v>1.8775416475988</v>
          </cell>
          <cell r="BK958">
            <v>2.5493409038236399</v>
          </cell>
          <cell r="BL958">
            <v>1.90576282308406</v>
          </cell>
          <cell r="BM958">
            <v>1.6291883153409501</v>
          </cell>
          <cell r="BN958">
            <v>1.68745517895956</v>
          </cell>
        </row>
        <row r="959">
          <cell r="B959" t="str">
            <v>DN3</v>
          </cell>
          <cell r="D959" t="str">
            <v>Line Khách hàng doanh nghiệp vừa và nhỏ 3</v>
          </cell>
          <cell r="H959" t="str">
            <v>Di động trả sau</v>
          </cell>
          <cell r="BB959">
            <v>26.945458573201499</v>
          </cell>
          <cell r="BC959">
            <v>27.683472930836199</v>
          </cell>
          <cell r="BD959">
            <v>28.028372783260401</v>
          </cell>
          <cell r="BE959">
            <v>28.284202227717799</v>
          </cell>
          <cell r="BF959">
            <v>27.813908455895799</v>
          </cell>
          <cell r="BG959">
            <v>250.703777679182</v>
          </cell>
          <cell r="BI959">
            <v>4.9263491586195496</v>
          </cell>
          <cell r="BJ959">
            <v>3.7550832951976001</v>
          </cell>
          <cell r="BK959">
            <v>5.09868180764727</v>
          </cell>
          <cell r="BL959">
            <v>3.8115256461681102</v>
          </cell>
          <cell r="BM959">
            <v>3.25837663068189</v>
          </cell>
          <cell r="BN959">
            <v>3.3749103579191102</v>
          </cell>
        </row>
        <row r="960">
          <cell r="B960" t="str">
            <v>DN3</v>
          </cell>
          <cell r="D960" t="str">
            <v>Line Khách hàng doanh nghiệp vừa và nhỏ 3</v>
          </cell>
          <cell r="H960" t="str">
            <v>Di động trả sau</v>
          </cell>
          <cell r="BB960">
            <v>26.945458573201499</v>
          </cell>
          <cell r="BC960">
            <v>27.683472930836199</v>
          </cell>
          <cell r="BD960">
            <v>28.028372783260401</v>
          </cell>
          <cell r="BE960">
            <v>28.284202227717799</v>
          </cell>
          <cell r="BF960">
            <v>27.813908455895799</v>
          </cell>
          <cell r="BG960">
            <v>250.703777679182</v>
          </cell>
          <cell r="BI960">
            <v>4.9263491586195496</v>
          </cell>
          <cell r="BJ960">
            <v>3.7550832951976001</v>
          </cell>
          <cell r="BK960">
            <v>5.09868180764727</v>
          </cell>
          <cell r="BL960">
            <v>3.8115256461681102</v>
          </cell>
          <cell r="BM960">
            <v>3.25837663068189</v>
          </cell>
          <cell r="BN960">
            <v>3.3749103579191102</v>
          </cell>
        </row>
        <row r="961">
          <cell r="B961" t="str">
            <v>DN3</v>
          </cell>
          <cell r="D961" t="str">
            <v>Line Khách hàng doanh nghiệp vừa và nhỏ 3</v>
          </cell>
          <cell r="H961" t="str">
            <v>Di động trả sau</v>
          </cell>
          <cell r="BB961">
            <v>26.945458573201499</v>
          </cell>
          <cell r="BC961">
            <v>27.683472930836199</v>
          </cell>
          <cell r="BD961">
            <v>28.028372783260401</v>
          </cell>
          <cell r="BE961">
            <v>28.284202227717799</v>
          </cell>
          <cell r="BF961">
            <v>27.813908455895799</v>
          </cell>
          <cell r="BG961">
            <v>250.703777679182</v>
          </cell>
          <cell r="BI961">
            <v>4.9263491586195496</v>
          </cell>
          <cell r="BJ961">
            <v>3.7550832951976001</v>
          </cell>
          <cell r="BK961">
            <v>5.09868180764727</v>
          </cell>
          <cell r="BL961">
            <v>3.8115256461681102</v>
          </cell>
          <cell r="BM961">
            <v>3.25837663068189</v>
          </cell>
          <cell r="BN961">
            <v>3.3749103579191102</v>
          </cell>
        </row>
        <row r="962">
          <cell r="B962" t="str">
            <v>DN3</v>
          </cell>
          <cell r="D962" t="str">
            <v>Line Khách hàng doanh nghiệp vừa và nhỏ 3</v>
          </cell>
          <cell r="H962" t="str">
            <v>Di động trả sau</v>
          </cell>
          <cell r="BB962">
            <v>26.945458573201499</v>
          </cell>
          <cell r="BC962">
            <v>27.683472930836199</v>
          </cell>
          <cell r="BD962">
            <v>28.028372783260401</v>
          </cell>
          <cell r="BE962">
            <v>28.284202227717799</v>
          </cell>
          <cell r="BF962">
            <v>27.813908455895799</v>
          </cell>
          <cell r="BG962">
            <v>250.703777679182</v>
          </cell>
          <cell r="BI962">
            <v>4.9263491586195496</v>
          </cell>
          <cell r="BJ962">
            <v>3.7550832951976001</v>
          </cell>
          <cell r="BK962">
            <v>5.09868180764727</v>
          </cell>
          <cell r="BL962">
            <v>3.8115256461681102</v>
          </cell>
          <cell r="BM962">
            <v>3.25837663068189</v>
          </cell>
          <cell r="BN962">
            <v>3.3749103579191102</v>
          </cell>
        </row>
        <row r="963">
          <cell r="B963" t="str">
            <v>DN3</v>
          </cell>
          <cell r="D963" t="str">
            <v>Line Khách sạn, du lịch, bất động sản, vận tải</v>
          </cell>
          <cell r="H963" t="str">
            <v>Di động trả sau</v>
          </cell>
          <cell r="BB963">
            <v>30.314381790710101</v>
          </cell>
          <cell r="BC963">
            <v>33.8998409368672</v>
          </cell>
          <cell r="BD963">
            <v>37.511148163835202</v>
          </cell>
          <cell r="BE963">
            <v>41.152278972147499</v>
          </cell>
          <cell r="BF963">
            <v>44.720587164293597</v>
          </cell>
          <cell r="BG963">
            <v>293.12438036730799</v>
          </cell>
          <cell r="BI963">
            <v>2.9710578865002799</v>
          </cell>
          <cell r="BJ963">
            <v>4.5909607612067198</v>
          </cell>
          <cell r="BK963">
            <v>3.8993673142775598</v>
          </cell>
          <cell r="BL963">
            <v>3.9921397923536799</v>
          </cell>
          <cell r="BM963">
            <v>4.28930404570532</v>
          </cell>
          <cell r="BN963">
            <v>4.1917467819713403</v>
          </cell>
        </row>
        <row r="964">
          <cell r="B964" t="str">
            <v>DN3</v>
          </cell>
          <cell r="D964" t="str">
            <v>Line Khách sạn, du lịch, bất động sản, vận tải</v>
          </cell>
          <cell r="H964" t="str">
            <v>Di động trả sau</v>
          </cell>
          <cell r="BB964">
            <v>30.314381790710101</v>
          </cell>
          <cell r="BC964">
            <v>33.8998409368672</v>
          </cell>
          <cell r="BD964">
            <v>37.511148163835202</v>
          </cell>
          <cell r="BE964">
            <v>41.152278972147499</v>
          </cell>
          <cell r="BF964">
            <v>44.720587164293597</v>
          </cell>
          <cell r="BG964">
            <v>293.12438036730799</v>
          </cell>
          <cell r="BI964">
            <v>2.9710578865002799</v>
          </cell>
          <cell r="BJ964">
            <v>4.5909607612067198</v>
          </cell>
          <cell r="BK964">
            <v>3.8993673142775598</v>
          </cell>
          <cell r="BL964">
            <v>3.9921397923536799</v>
          </cell>
          <cell r="BM964">
            <v>4.28930404570532</v>
          </cell>
          <cell r="BN964">
            <v>4.1917467819713403</v>
          </cell>
        </row>
        <row r="965">
          <cell r="B965" t="str">
            <v>DN3</v>
          </cell>
          <cell r="D965" t="str">
            <v>Line Khách sạn, du lịch, bất động sản, vận tải</v>
          </cell>
          <cell r="H965" t="str">
            <v>Di động trả sau</v>
          </cell>
          <cell r="BB965">
            <v>30.314381790710101</v>
          </cell>
          <cell r="BC965">
            <v>33.8998409368672</v>
          </cell>
          <cell r="BD965">
            <v>37.511148163835202</v>
          </cell>
          <cell r="BE965">
            <v>41.152278972147499</v>
          </cell>
          <cell r="BF965">
            <v>44.720587164293597</v>
          </cell>
          <cell r="BG965">
            <v>293.12438036730799</v>
          </cell>
          <cell r="BI965">
            <v>2.9710578865002799</v>
          </cell>
          <cell r="BJ965">
            <v>4.5909607612067198</v>
          </cell>
          <cell r="BK965">
            <v>3.8993673142775598</v>
          </cell>
          <cell r="BL965">
            <v>3.9921397923536799</v>
          </cell>
          <cell r="BM965">
            <v>4.28930404570532</v>
          </cell>
          <cell r="BN965">
            <v>4.1917467819713403</v>
          </cell>
        </row>
        <row r="966">
          <cell r="B966" t="str">
            <v>DN3</v>
          </cell>
          <cell r="D966" t="str">
            <v>Line Khách sạn, du lịch, bất động sản, vận tải</v>
          </cell>
          <cell r="H966" t="str">
            <v>Di động trả sau</v>
          </cell>
          <cell r="BB966">
            <v>30.314381790710101</v>
          </cell>
          <cell r="BC966">
            <v>33.8998409368672</v>
          </cell>
          <cell r="BD966">
            <v>37.511148163835202</v>
          </cell>
          <cell r="BE966">
            <v>41.152278972147499</v>
          </cell>
          <cell r="BF966">
            <v>44.720587164293597</v>
          </cell>
          <cell r="BG966">
            <v>293.12438036730799</v>
          </cell>
          <cell r="BI966">
            <v>2.9710578865002799</v>
          </cell>
          <cell r="BJ966">
            <v>4.5909607612067198</v>
          </cell>
          <cell r="BK966">
            <v>3.8993673142775598</v>
          </cell>
          <cell r="BL966">
            <v>3.9921397923536799</v>
          </cell>
          <cell r="BM966">
            <v>4.28930404570532</v>
          </cell>
          <cell r="BN966">
            <v>4.1917467819713403</v>
          </cell>
        </row>
        <row r="967">
          <cell r="B967" t="str">
            <v>DN3</v>
          </cell>
          <cell r="D967" t="str">
            <v>Line Khách sạn, du lịch, bất động sản, vận tải</v>
          </cell>
          <cell r="H967" t="str">
            <v>Di động trả sau</v>
          </cell>
          <cell r="BB967">
            <v>30.314381790710101</v>
          </cell>
          <cell r="BC967">
            <v>33.8998409368672</v>
          </cell>
          <cell r="BD967">
            <v>37.511148163835202</v>
          </cell>
          <cell r="BE967">
            <v>41.152278972147499</v>
          </cell>
          <cell r="BF967">
            <v>44.720587164293597</v>
          </cell>
          <cell r="BG967">
            <v>293.12438036730799</v>
          </cell>
          <cell r="BI967">
            <v>2.9710578865002799</v>
          </cell>
          <cell r="BJ967">
            <v>4.5909607612067198</v>
          </cell>
          <cell r="BK967">
            <v>3.8993673142775598</v>
          </cell>
          <cell r="BL967">
            <v>3.9921397923536799</v>
          </cell>
          <cell r="BM967">
            <v>4.28930404570532</v>
          </cell>
          <cell r="BN967">
            <v>4.1917467819713403</v>
          </cell>
        </row>
        <row r="968">
          <cell r="B968" t="str">
            <v>DN3</v>
          </cell>
          <cell r="D968" t="e">
            <v>#N/A</v>
          </cell>
          <cell r="H968" t="str">
            <v>Di động trả sau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</row>
        <row r="969">
          <cell r="B969" t="str">
            <v>DN3</v>
          </cell>
          <cell r="D969" t="str">
            <v>Line Bán Lẻ, Cp, Idc, Ngân Hàng, Tài Chính, Nước Ngoài</v>
          </cell>
          <cell r="H969" t="str">
            <v>Di động trả sau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</row>
        <row r="970">
          <cell r="B970" t="str">
            <v>DN3</v>
          </cell>
          <cell r="D970" t="e">
            <v>#N/A</v>
          </cell>
          <cell r="H970" t="str">
            <v>Di động trả sau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</row>
        <row r="971">
          <cell r="B971" t="str">
            <v>DN3</v>
          </cell>
          <cell r="D971" t="e">
            <v>#N/A</v>
          </cell>
          <cell r="H971" t="str">
            <v>Di động trả sau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</row>
        <row r="972">
          <cell r="B972" t="str">
            <v>DN3</v>
          </cell>
          <cell r="D972" t="e">
            <v>#N/A</v>
          </cell>
          <cell r="H972" t="str">
            <v>Di động trả sau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</row>
        <row r="973">
          <cell r="B973" t="str">
            <v>DN3</v>
          </cell>
          <cell r="D973" t="e">
            <v>#N/A</v>
          </cell>
          <cell r="H973" t="str">
            <v>Di động trả sau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</row>
        <row r="974">
          <cell r="B974" t="str">
            <v>DN3</v>
          </cell>
          <cell r="D974" t="e">
            <v>#N/A</v>
          </cell>
          <cell r="H974" t="str">
            <v>Di động trả sau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</row>
        <row r="975">
          <cell r="B975" t="str">
            <v>DN3</v>
          </cell>
          <cell r="D975" t="e">
            <v>#N/A</v>
          </cell>
          <cell r="H975" t="str">
            <v>Di động trả sau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</row>
        <row r="976">
          <cell r="B976" t="str">
            <v>DN3</v>
          </cell>
          <cell r="D976" t="e">
            <v>#N/A</v>
          </cell>
          <cell r="H976" t="str">
            <v>Di động trả sau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</row>
        <row r="977">
          <cell r="B977" t="str">
            <v>DN3</v>
          </cell>
          <cell r="D977" t="e">
            <v>#N/A</v>
          </cell>
          <cell r="H977" t="str">
            <v>Di động trả sau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</row>
        <row r="978">
          <cell r="B978" t="str">
            <v>DN3</v>
          </cell>
          <cell r="D978" t="e">
            <v>#N/A</v>
          </cell>
          <cell r="H978" t="str">
            <v>Di động trả sau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</row>
        <row r="979">
          <cell r="B979" t="str">
            <v>DN3</v>
          </cell>
          <cell r="D979" t="e">
            <v>#N/A</v>
          </cell>
          <cell r="H979" t="str">
            <v>Di động trả sau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</row>
        <row r="980">
          <cell r="B980" t="str">
            <v>DN3</v>
          </cell>
          <cell r="D980" t="e">
            <v>#N/A</v>
          </cell>
          <cell r="H980" t="str">
            <v>Di động trả sau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</row>
        <row r="981">
          <cell r="B981" t="str">
            <v>DN3</v>
          </cell>
          <cell r="D981" t="e">
            <v>#N/A</v>
          </cell>
          <cell r="H981" t="str">
            <v>Di động trả sau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</row>
        <row r="982">
          <cell r="B982" t="str">
            <v>DN3</v>
          </cell>
          <cell r="D982" t="e">
            <v>#N/A</v>
          </cell>
          <cell r="H982" t="str">
            <v>Di động trả sau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</row>
        <row r="983">
          <cell r="B983" t="str">
            <v>DN3</v>
          </cell>
          <cell r="D983" t="e">
            <v>#N/A</v>
          </cell>
          <cell r="H983" t="str">
            <v>Di động trả sau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</row>
        <row r="984">
          <cell r="B984" t="str">
            <v>DN3</v>
          </cell>
          <cell r="D984" t="str">
            <v>Tổng</v>
          </cell>
          <cell r="H984" t="str">
            <v>Di động trả sau</v>
          </cell>
          <cell r="BB984">
            <v>1028.37356667886</v>
          </cell>
          <cell r="BC984">
            <v>1131.25855416473</v>
          </cell>
          <cell r="BD984">
            <v>1237.03929515561</v>
          </cell>
          <cell r="BE984">
            <v>1345.6572806015699</v>
          </cell>
          <cell r="BF984">
            <v>1452.0160852720801</v>
          </cell>
          <cell r="BG984">
            <v>9831.7368921275192</v>
          </cell>
          <cell r="BH984">
            <v>0</v>
          </cell>
          <cell r="BI984">
            <v>132.43472090736699</v>
          </cell>
          <cell r="BJ984">
            <v>116.98544919920499</v>
          </cell>
          <cell r="BK984">
            <v>156.663759855975</v>
          </cell>
          <cell r="BL984">
            <v>135.127434456711</v>
          </cell>
          <cell r="BM984">
            <v>135.36754620484999</v>
          </cell>
          <cell r="BN984">
            <v>143.15330368996501</v>
          </cell>
        </row>
        <row r="985">
          <cell r="B985" t="str">
            <v>DN3</v>
          </cell>
          <cell r="D985" t="str">
            <v>Phòng</v>
          </cell>
          <cell r="H985" t="str">
            <v>Di động trả sau</v>
          </cell>
          <cell r="BB985">
            <v>756.65914267634002</v>
          </cell>
          <cell r="BC985">
            <v>821.49988197329799</v>
          </cell>
          <cell r="BD985">
            <v>919.936293130423</v>
          </cell>
          <cell r="BE985">
            <v>993.04287829869497</v>
          </cell>
          <cell r="BF985">
            <v>1076.36788064646</v>
          </cell>
          <cell r="BG985">
            <v>7373.69037651292</v>
          </cell>
          <cell r="BI985">
            <v>152.87063723205</v>
          </cell>
          <cell r="BJ985">
            <v>111.178645259673</v>
          </cell>
          <cell r="BK985">
            <v>145.92197190332101</v>
          </cell>
          <cell r="BL985">
            <v>138.97330657459099</v>
          </cell>
          <cell r="BM985">
            <v>152.87063723205</v>
          </cell>
          <cell r="BN985">
            <v>138.97330657459099</v>
          </cell>
        </row>
        <row r="986">
          <cell r="B986" t="str">
            <v>DN3</v>
          </cell>
          <cell r="D986" t="str">
            <v>Line Bán Lẻ, Cp, Idc, Ngân Hàng, Tài Chính, Nước Ngoài</v>
          </cell>
          <cell r="H986" t="str">
            <v>Gói GD,VP,Home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</row>
        <row r="987">
          <cell r="B987" t="str">
            <v>DN3</v>
          </cell>
          <cell r="D987" t="str">
            <v>Line Bán Lẻ, Cp, Idc, Ngân Hàng, Tài Chính, Nước Ngoài</v>
          </cell>
          <cell r="H987" t="str">
            <v>Gói GD,VP,Home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</row>
        <row r="988">
          <cell r="B988" t="str">
            <v>DN3</v>
          </cell>
          <cell r="D988" t="str">
            <v>Line Bán Lẻ, Cp, Idc, Ngân Hàng, Tài Chính, Nước Ngoài</v>
          </cell>
          <cell r="H988" t="str">
            <v>Gói GD,VP,Home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</row>
        <row r="989">
          <cell r="B989" t="str">
            <v>DN3</v>
          </cell>
          <cell r="D989" t="str">
            <v>Line Bán Lẻ, Cp, Idc, Ngân Hàng, Tài Chính, Nước Ngoài</v>
          </cell>
          <cell r="H989" t="str">
            <v>Gói GD,VP,Home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</row>
        <row r="990">
          <cell r="B990" t="str">
            <v>DN3</v>
          </cell>
          <cell r="D990" t="str">
            <v>Line Bán Lẻ, Cp, Idc, Ngân Hàng, Tài Chính, Nước Ngoài</v>
          </cell>
          <cell r="H990" t="str">
            <v>Gói GD,VP,Home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</row>
        <row r="991">
          <cell r="B991" t="str">
            <v>DN3</v>
          </cell>
          <cell r="D991" t="str">
            <v>Line Bán Lẻ, Cp, Idc, Ngân Hàng, Tài Chính, Nước Ngoài</v>
          </cell>
          <cell r="H991" t="str">
            <v>Gói GD,VP,Home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</row>
        <row r="992">
          <cell r="B992" t="str">
            <v>DN3</v>
          </cell>
          <cell r="D992" t="str">
            <v>Line CQ nhà nước, cơ quan HCSN</v>
          </cell>
          <cell r="H992" t="str">
            <v>Gói GD,VP,Home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</row>
        <row r="993">
          <cell r="B993" t="str">
            <v>DN3</v>
          </cell>
          <cell r="D993" t="str">
            <v>Line CQ nhà nước, cơ quan HCSN</v>
          </cell>
          <cell r="H993" t="str">
            <v>Gói GD,VP,Home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</row>
        <row r="994">
          <cell r="B994" t="str">
            <v>DN3</v>
          </cell>
          <cell r="D994" t="str">
            <v>Line CQ nhà nước, cơ quan HCSN</v>
          </cell>
          <cell r="H994" t="str">
            <v>Gói GD,VP,Home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</row>
        <row r="995">
          <cell r="B995" t="str">
            <v>DN3</v>
          </cell>
          <cell r="D995" t="str">
            <v>Line CQ nhà nước, cơ quan HCSN</v>
          </cell>
          <cell r="H995" t="str">
            <v>Gói GD,VP,Home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</row>
        <row r="996">
          <cell r="B996" t="str">
            <v>DN3</v>
          </cell>
          <cell r="D996" t="str">
            <v>Line CQ nhà nước, cơ quan HCSN</v>
          </cell>
          <cell r="H996" t="str">
            <v>Gói GD,VP,Home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</row>
        <row r="997">
          <cell r="B997" t="str">
            <v>DN3</v>
          </cell>
          <cell r="D997" t="str">
            <v>Line Dịch vụ số 1</v>
          </cell>
          <cell r="H997" t="str">
            <v>Gói GD,VP,Home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</row>
        <row r="998">
          <cell r="B998" t="str">
            <v>DN3</v>
          </cell>
          <cell r="D998" t="str">
            <v>Line Dịch vụ số 1</v>
          </cell>
          <cell r="H998" t="str">
            <v>Gói GD,VP,Home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</row>
        <row r="999">
          <cell r="B999" t="str">
            <v>DN3</v>
          </cell>
          <cell r="D999" t="str">
            <v>Line Dịch vụ số 1</v>
          </cell>
          <cell r="H999" t="str">
            <v>Gói GD,VP,Home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</row>
        <row r="1000">
          <cell r="B1000" t="str">
            <v>DN3</v>
          </cell>
          <cell r="D1000" t="str">
            <v>Line Dịch vụ số 1</v>
          </cell>
          <cell r="H1000" t="str">
            <v>Gói GD,VP,Home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</row>
        <row r="1001">
          <cell r="B1001" t="str">
            <v>DN3</v>
          </cell>
          <cell r="D1001" t="str">
            <v>Line Dịch vụ số 1</v>
          </cell>
          <cell r="H1001" t="str">
            <v>Gói GD,VP,Home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</row>
        <row r="1002">
          <cell r="B1002" t="str">
            <v>DN3</v>
          </cell>
          <cell r="D1002" t="str">
            <v>Line Dịch vụ số 1</v>
          </cell>
          <cell r="H1002" t="str">
            <v>Gói GD,VP,Home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</row>
        <row r="1003">
          <cell r="B1003" t="str">
            <v>DN3</v>
          </cell>
          <cell r="D1003" t="str">
            <v>Line Dịch vụ số 2</v>
          </cell>
          <cell r="H1003" t="str">
            <v>Gói GD,VP,Home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</row>
        <row r="1004">
          <cell r="B1004" t="str">
            <v>DN3</v>
          </cell>
          <cell r="D1004" t="str">
            <v>Line Dịch vụ số 2</v>
          </cell>
          <cell r="H1004" t="str">
            <v>Gói GD,VP,Home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</row>
        <row r="1005">
          <cell r="B1005" t="str">
            <v>DN3</v>
          </cell>
          <cell r="D1005" t="str">
            <v>Line Dịch vụ số 2</v>
          </cell>
          <cell r="H1005" t="str">
            <v>Gói GD,VP,Home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</row>
        <row r="1006">
          <cell r="B1006" t="str">
            <v>DN3</v>
          </cell>
          <cell r="D1006" t="str">
            <v>Line Dịch vụ số 2</v>
          </cell>
          <cell r="H1006" t="str">
            <v>Gói GD,VP,Home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</row>
        <row r="1007">
          <cell r="B1007" t="str">
            <v>DN3</v>
          </cell>
          <cell r="D1007" t="str">
            <v>Line Dịch vụ số 2</v>
          </cell>
          <cell r="H1007" t="str">
            <v>Gói GD,VP,Home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</row>
        <row r="1008">
          <cell r="B1008" t="str">
            <v>DN3</v>
          </cell>
          <cell r="D1008" t="str">
            <v>Line Dịch vụ số 2</v>
          </cell>
          <cell r="H1008" t="str">
            <v>Gói GD,VP,Home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</row>
        <row r="1009">
          <cell r="B1009" t="str">
            <v>DN3</v>
          </cell>
          <cell r="D1009" t="str">
            <v>Line Dịch vụ số 2</v>
          </cell>
          <cell r="H1009" t="str">
            <v>Gói GD,VP,Home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</row>
        <row r="1010">
          <cell r="B1010" t="str">
            <v>DN3</v>
          </cell>
          <cell r="D1010" t="str">
            <v>Line Dịch vụ số 2</v>
          </cell>
          <cell r="H1010" t="str">
            <v>Gói GD,VP,Home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</row>
        <row r="1011">
          <cell r="B1011" t="str">
            <v>DN3</v>
          </cell>
          <cell r="D1011" t="str">
            <v>Line Dịch vụ số 2</v>
          </cell>
          <cell r="H1011" t="str">
            <v>Gói GD,VP,Home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</row>
        <row r="1012">
          <cell r="B1012" t="str">
            <v>DN3</v>
          </cell>
          <cell r="D1012" t="str">
            <v>Line Dịch vụ số 2</v>
          </cell>
          <cell r="H1012" t="str">
            <v>Gói GD,VP,Home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</row>
        <row r="1013">
          <cell r="B1013" t="str">
            <v>DN3</v>
          </cell>
          <cell r="D1013" t="str">
            <v>Line Dịch vụ số 2</v>
          </cell>
          <cell r="H1013" t="str">
            <v>Gói GD,VP,Home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</row>
        <row r="1014">
          <cell r="B1014" t="str">
            <v>DN3</v>
          </cell>
          <cell r="D1014" t="str">
            <v>Line Dịch vụ số 2</v>
          </cell>
          <cell r="H1014" t="str">
            <v>Gói GD,VP,Home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</row>
        <row r="1015">
          <cell r="B1015" t="str">
            <v>DN3</v>
          </cell>
          <cell r="D1015" t="str">
            <v>Line Khách hàng doanh nghiệp vừa và nhỏ 3</v>
          </cell>
          <cell r="H1015" t="str">
            <v>Gói GD,VP,Home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</row>
        <row r="1016">
          <cell r="B1016" t="str">
            <v>DN3</v>
          </cell>
          <cell r="D1016" t="str">
            <v>Line CQ nhà nước, cơ quan HCSN</v>
          </cell>
          <cell r="H1016" t="str">
            <v>Gói GD,VP,Home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</row>
        <row r="1017">
          <cell r="B1017" t="str">
            <v>DN3</v>
          </cell>
          <cell r="D1017" t="str">
            <v>Line Khách hàng doanh nghiệp vừa và nhỏ 1</v>
          </cell>
          <cell r="H1017" t="str">
            <v>Gói GD,VP,Home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</row>
        <row r="1018">
          <cell r="B1018" t="str">
            <v>DN3</v>
          </cell>
          <cell r="D1018" t="str">
            <v>Line Khách hàng doanh nghiệp vừa và nhỏ 1</v>
          </cell>
          <cell r="H1018" t="str">
            <v>Gói GD,VP,Home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</row>
        <row r="1019">
          <cell r="B1019" t="str">
            <v>DN3</v>
          </cell>
          <cell r="D1019" t="str">
            <v>Line Khách hàng doanh nghiệp vừa và nhỏ 1</v>
          </cell>
          <cell r="H1019" t="str">
            <v>Gói GD,VP,Home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</row>
        <row r="1020">
          <cell r="B1020" t="str">
            <v>DN3</v>
          </cell>
          <cell r="D1020" t="str">
            <v>Line Khách hàng doanh nghiệp vừa và nhỏ 1</v>
          </cell>
          <cell r="H1020" t="str">
            <v>Gói GD,VP,Home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</row>
        <row r="1021">
          <cell r="B1021" t="str">
            <v>DN3</v>
          </cell>
          <cell r="D1021" t="str">
            <v>Line Khách hàng doanh nghiệp vừa và nhỏ 1</v>
          </cell>
          <cell r="H1021" t="str">
            <v>Gói GD,VP,Home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</row>
        <row r="1022">
          <cell r="B1022" t="str">
            <v>DN3</v>
          </cell>
          <cell r="D1022" t="str">
            <v>Line Khách hàng doanh nghiệp vừa và nhỏ 1</v>
          </cell>
          <cell r="H1022" t="str">
            <v>Gói GD,VP,Home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</row>
        <row r="1023">
          <cell r="B1023" t="str">
            <v>DN3</v>
          </cell>
          <cell r="D1023" t="str">
            <v>Line Khách hàng doanh nghiệp vừa và nhỏ 2</v>
          </cell>
          <cell r="H1023" t="str">
            <v>Gói GD,VP,Home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</row>
        <row r="1024">
          <cell r="B1024" t="str">
            <v>DN3</v>
          </cell>
          <cell r="D1024" t="str">
            <v>Line Khách hàng doanh nghiệp vừa và nhỏ 2</v>
          </cell>
          <cell r="H1024" t="str">
            <v>Gói GD,VP,Home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</row>
        <row r="1025">
          <cell r="B1025" t="str">
            <v>DN3</v>
          </cell>
          <cell r="D1025" t="str">
            <v>Line Khách hàng doanh nghiệp vừa và nhỏ 2</v>
          </cell>
          <cell r="H1025" t="str">
            <v>Gói GD,VP,Home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</row>
        <row r="1026">
          <cell r="B1026" t="str">
            <v>DN3</v>
          </cell>
          <cell r="D1026" t="str">
            <v>Line Khách hàng doanh nghiệp vừa và nhỏ 2</v>
          </cell>
          <cell r="H1026" t="str">
            <v>Gói GD,VP,Home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</row>
        <row r="1027">
          <cell r="B1027" t="str">
            <v>DN3</v>
          </cell>
          <cell r="D1027" t="str">
            <v>Line Khách hàng doanh nghiệp vừa và nhỏ 2</v>
          </cell>
          <cell r="H1027" t="str">
            <v>Gói GD,VP,Home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</row>
        <row r="1028">
          <cell r="B1028" t="str">
            <v>DN3</v>
          </cell>
          <cell r="D1028" t="str">
            <v>Line Khách hàng doanh nghiệp vừa và nhỏ 3</v>
          </cell>
          <cell r="H1028" t="str">
            <v>Gói GD,VP,Home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</row>
        <row r="1029">
          <cell r="B1029" t="str">
            <v>DN3</v>
          </cell>
          <cell r="D1029" t="str">
            <v>Line Khách hàng doanh nghiệp vừa và nhỏ 3</v>
          </cell>
          <cell r="H1029" t="str">
            <v>Gói GD,VP,Home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</row>
        <row r="1030">
          <cell r="B1030" t="str">
            <v>DN3</v>
          </cell>
          <cell r="D1030" t="str">
            <v>Line Khách hàng doanh nghiệp vừa và nhỏ 3</v>
          </cell>
          <cell r="H1030" t="str">
            <v>Gói GD,VP,Home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</row>
        <row r="1031">
          <cell r="B1031" t="str">
            <v>DN3</v>
          </cell>
          <cell r="D1031" t="str">
            <v>Line Khách hàng doanh nghiệp vừa và nhỏ 3</v>
          </cell>
          <cell r="H1031" t="str">
            <v>Gói GD,VP,Home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</row>
        <row r="1032">
          <cell r="B1032" t="str">
            <v>DN3</v>
          </cell>
          <cell r="D1032" t="str">
            <v>Line Khách hàng doanh nghiệp vừa và nhỏ 3</v>
          </cell>
          <cell r="H1032" t="str">
            <v>Gói GD,VP,Home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</row>
        <row r="1033">
          <cell r="B1033" t="str">
            <v>DN3</v>
          </cell>
          <cell r="D1033" t="str">
            <v>Line Khách sạn, du lịch, bất động sản, vận tải</v>
          </cell>
          <cell r="H1033" t="str">
            <v>Gói GD,VP,Home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</row>
        <row r="1034">
          <cell r="B1034" t="str">
            <v>DN3</v>
          </cell>
          <cell r="D1034" t="str">
            <v>Line Khách sạn, du lịch, bất động sản, vận tải</v>
          </cell>
          <cell r="H1034" t="str">
            <v>Gói GD,VP,Home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</row>
        <row r="1035">
          <cell r="B1035" t="str">
            <v>DN3</v>
          </cell>
          <cell r="D1035" t="str">
            <v>Line Khách sạn, du lịch, bất động sản, vận tải</v>
          </cell>
          <cell r="H1035" t="str">
            <v>Gói GD,VP,Home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</row>
        <row r="1036">
          <cell r="B1036" t="str">
            <v>DN3</v>
          </cell>
          <cell r="D1036" t="str">
            <v>Line Khách sạn, du lịch, bất động sản, vận tải</v>
          </cell>
          <cell r="H1036" t="str">
            <v>Gói GD,VP,Home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</row>
        <row r="1037">
          <cell r="B1037" t="str">
            <v>DN3</v>
          </cell>
          <cell r="D1037" t="str">
            <v>Line Khách sạn, du lịch, bất động sản, vận tải</v>
          </cell>
          <cell r="H1037" t="str">
            <v>Gói GD,VP,Home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</row>
        <row r="1038">
          <cell r="B1038" t="str">
            <v>DN3</v>
          </cell>
          <cell r="D1038" t="e">
            <v>#N/A</v>
          </cell>
          <cell r="H1038" t="str">
            <v>Gói GD,VP,Home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</row>
        <row r="1039">
          <cell r="B1039" t="str">
            <v>DN3</v>
          </cell>
          <cell r="D1039" t="str">
            <v>Line Bán Lẻ, Cp, Idc, Ngân Hàng, Tài Chính, Nước Ngoài</v>
          </cell>
          <cell r="H1039" t="str">
            <v>Gói GD,VP,Home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</row>
        <row r="1040">
          <cell r="B1040" t="str">
            <v>DN3</v>
          </cell>
          <cell r="D1040" t="e">
            <v>#N/A</v>
          </cell>
          <cell r="H1040" t="str">
            <v>Gói GD,VP,Home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</row>
        <row r="1041">
          <cell r="B1041" t="str">
            <v>DN3</v>
          </cell>
          <cell r="D1041" t="e">
            <v>#N/A</v>
          </cell>
          <cell r="H1041" t="str">
            <v>Gói GD,VP,Home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</row>
        <row r="1042">
          <cell r="B1042" t="str">
            <v>DN3</v>
          </cell>
          <cell r="D1042" t="e">
            <v>#N/A</v>
          </cell>
          <cell r="H1042" t="str">
            <v>Gói GD,VP,Home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</row>
        <row r="1043">
          <cell r="B1043" t="str">
            <v>DN3</v>
          </cell>
          <cell r="D1043" t="e">
            <v>#N/A</v>
          </cell>
          <cell r="H1043" t="str">
            <v>Gói GD,VP,Home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</row>
        <row r="1044">
          <cell r="B1044" t="str">
            <v>DN3</v>
          </cell>
          <cell r="D1044" t="e">
            <v>#N/A</v>
          </cell>
          <cell r="H1044" t="str">
            <v>Gói GD,VP,Home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</row>
        <row r="1045">
          <cell r="B1045" t="str">
            <v>DN3</v>
          </cell>
          <cell r="D1045" t="e">
            <v>#N/A</v>
          </cell>
          <cell r="H1045" t="str">
            <v>Gói GD,VP,Home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</row>
        <row r="1046">
          <cell r="B1046" t="str">
            <v>DN3</v>
          </cell>
          <cell r="D1046" t="e">
            <v>#N/A</v>
          </cell>
          <cell r="H1046" t="str">
            <v>Gói GD,VP,Home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</row>
        <row r="1047">
          <cell r="B1047" t="str">
            <v>DN3</v>
          </cell>
          <cell r="D1047" t="e">
            <v>#N/A</v>
          </cell>
          <cell r="H1047" t="str">
            <v>Gói GD,VP,Home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</row>
        <row r="1048">
          <cell r="B1048" t="str">
            <v>DN3</v>
          </cell>
          <cell r="D1048" t="e">
            <v>#N/A</v>
          </cell>
          <cell r="H1048" t="str">
            <v>Gói GD,VP,Home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</row>
        <row r="1049">
          <cell r="B1049" t="str">
            <v>DN3</v>
          </cell>
          <cell r="D1049" t="e">
            <v>#N/A</v>
          </cell>
          <cell r="H1049" t="str">
            <v>Gói GD,VP,Home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</row>
        <row r="1050">
          <cell r="B1050" t="str">
            <v>DN3</v>
          </cell>
          <cell r="D1050" t="e">
            <v>#N/A</v>
          </cell>
          <cell r="H1050" t="str">
            <v>Gói GD,VP,Home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</row>
        <row r="1051">
          <cell r="B1051" t="str">
            <v>DN3</v>
          </cell>
          <cell r="D1051" t="e">
            <v>#N/A</v>
          </cell>
          <cell r="H1051" t="str">
            <v>Gói GD,VP,Home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</row>
        <row r="1052">
          <cell r="B1052" t="str">
            <v>DN3</v>
          </cell>
          <cell r="D1052" t="e">
            <v>#N/A</v>
          </cell>
          <cell r="H1052" t="str">
            <v>Gói GD,VP,Home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</row>
        <row r="1053">
          <cell r="B1053" t="str">
            <v>DN3</v>
          </cell>
          <cell r="D1053" t="e">
            <v>#N/A</v>
          </cell>
          <cell r="H1053" t="str">
            <v>Gói GD,VP,Home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</row>
        <row r="1054">
          <cell r="B1054" t="str">
            <v>DN3</v>
          </cell>
          <cell r="D1054" t="str">
            <v>Tổng</v>
          </cell>
          <cell r="H1054" t="str">
            <v>Gói GD,VP,Home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</row>
        <row r="1055">
          <cell r="B1055" t="str">
            <v>DN3</v>
          </cell>
          <cell r="D1055" t="str">
            <v>Phòng</v>
          </cell>
          <cell r="H1055" t="str">
            <v>Gói GD,VP,Home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</row>
        <row r="1056">
          <cell r="B1056" t="str">
            <v>DN3</v>
          </cell>
          <cell r="D1056" t="str">
            <v>Line Bán Lẻ, Cp, Idc, Ngân Hàng, Tài Chính, Nước Ngoài</v>
          </cell>
          <cell r="H1056" t="str">
            <v>Băng rộng</v>
          </cell>
          <cell r="BB1056">
            <v>29</v>
          </cell>
          <cell r="BC1056">
            <v>31</v>
          </cell>
          <cell r="BD1056">
            <v>33</v>
          </cell>
          <cell r="BE1056">
            <v>35</v>
          </cell>
          <cell r="BF1056">
            <v>37</v>
          </cell>
          <cell r="BG1056">
            <v>263</v>
          </cell>
          <cell r="BI1056">
            <v>2</v>
          </cell>
          <cell r="BJ1056">
            <v>2</v>
          </cell>
          <cell r="BK1056">
            <v>2</v>
          </cell>
          <cell r="BL1056">
            <v>2</v>
          </cell>
          <cell r="BM1056">
            <v>2</v>
          </cell>
          <cell r="BN1056">
            <v>2</v>
          </cell>
        </row>
        <row r="1057">
          <cell r="B1057" t="str">
            <v>DN3</v>
          </cell>
          <cell r="D1057" t="str">
            <v>Line Bán Lẻ, Cp, Idc, Ngân Hàng, Tài Chính, Nước Ngoài</v>
          </cell>
          <cell r="H1057" t="str">
            <v>Băng rộng</v>
          </cell>
          <cell r="BB1057">
            <v>29</v>
          </cell>
          <cell r="BC1057">
            <v>31</v>
          </cell>
          <cell r="BD1057">
            <v>33</v>
          </cell>
          <cell r="BE1057">
            <v>35</v>
          </cell>
          <cell r="BF1057">
            <v>37</v>
          </cell>
          <cell r="BG1057">
            <v>263</v>
          </cell>
          <cell r="BI1057">
            <v>2</v>
          </cell>
          <cell r="BJ1057">
            <v>2</v>
          </cell>
          <cell r="BK1057">
            <v>2</v>
          </cell>
          <cell r="BL1057">
            <v>2</v>
          </cell>
          <cell r="BM1057">
            <v>2</v>
          </cell>
          <cell r="BN1057">
            <v>2</v>
          </cell>
        </row>
        <row r="1058">
          <cell r="B1058" t="str">
            <v>DN3</v>
          </cell>
          <cell r="D1058" t="str">
            <v>Line Bán Lẻ, Cp, Idc, Ngân Hàng, Tài Chính, Nước Ngoài</v>
          </cell>
          <cell r="H1058" t="str">
            <v>Băng rộng</v>
          </cell>
          <cell r="BB1058">
            <v>29</v>
          </cell>
          <cell r="BC1058">
            <v>31</v>
          </cell>
          <cell r="BD1058">
            <v>33</v>
          </cell>
          <cell r="BE1058">
            <v>35</v>
          </cell>
          <cell r="BF1058">
            <v>37</v>
          </cell>
          <cell r="BG1058">
            <v>263</v>
          </cell>
          <cell r="BI1058">
            <v>2</v>
          </cell>
          <cell r="BJ1058">
            <v>2</v>
          </cell>
          <cell r="BK1058">
            <v>2</v>
          </cell>
          <cell r="BL1058">
            <v>2</v>
          </cell>
          <cell r="BM1058">
            <v>2</v>
          </cell>
          <cell r="BN1058">
            <v>2</v>
          </cell>
        </row>
        <row r="1059">
          <cell r="B1059" t="str">
            <v>DN3</v>
          </cell>
          <cell r="D1059" t="str">
            <v>Line Bán Lẻ, Cp, Idc, Ngân Hàng, Tài Chính, Nước Ngoài</v>
          </cell>
          <cell r="H1059" t="str">
            <v>Băng rộng</v>
          </cell>
          <cell r="BB1059">
            <v>12.762918474940401</v>
          </cell>
          <cell r="BC1059">
            <v>14.5805477314335</v>
          </cell>
          <cell r="BD1059">
            <v>16.398176987926501</v>
          </cell>
          <cell r="BE1059">
            <v>18.2158062444196</v>
          </cell>
          <cell r="BF1059">
            <v>20.033435500912599</v>
          </cell>
          <cell r="BG1059">
            <v>121.425537069634</v>
          </cell>
          <cell r="BI1059">
            <v>0.75075991029061195</v>
          </cell>
          <cell r="BJ1059">
            <v>0.63221887182367298</v>
          </cell>
          <cell r="BK1059">
            <v>0.90881462824653003</v>
          </cell>
          <cell r="BL1059">
            <v>0.90881462824653003</v>
          </cell>
          <cell r="BM1059">
            <v>0.90881462824653003</v>
          </cell>
          <cell r="BN1059">
            <v>0.90881462824653003</v>
          </cell>
        </row>
        <row r="1060">
          <cell r="B1060" t="str">
            <v>DN3</v>
          </cell>
          <cell r="D1060" t="str">
            <v>Line Bán Lẻ, Cp, Idc, Ngân Hàng, Tài Chính, Nước Ngoài</v>
          </cell>
          <cell r="H1060" t="str">
            <v>Băng rộng</v>
          </cell>
          <cell r="BB1060">
            <v>12.762918474940401</v>
          </cell>
          <cell r="BC1060">
            <v>14.5805477314335</v>
          </cell>
          <cell r="BD1060">
            <v>16.398176987926501</v>
          </cell>
          <cell r="BE1060">
            <v>18.2158062444196</v>
          </cell>
          <cell r="BF1060">
            <v>20.033435500912599</v>
          </cell>
          <cell r="BG1060">
            <v>121.425537069634</v>
          </cell>
          <cell r="BI1060">
            <v>0.75075991029061195</v>
          </cell>
          <cell r="BJ1060">
            <v>0.63221887182367298</v>
          </cell>
          <cell r="BK1060">
            <v>0.90881462824653003</v>
          </cell>
          <cell r="BL1060">
            <v>0.90881462824653003</v>
          </cell>
          <cell r="BM1060">
            <v>0.90881462824653003</v>
          </cell>
          <cell r="BN1060">
            <v>0.90881462824653003</v>
          </cell>
        </row>
        <row r="1061">
          <cell r="B1061" t="str">
            <v>DN3</v>
          </cell>
          <cell r="D1061" t="str">
            <v>Line Bán Lẻ, Cp, Idc, Ngân Hàng, Tài Chính, Nước Ngoài</v>
          </cell>
          <cell r="H1061" t="str">
            <v>Băng rộng</v>
          </cell>
          <cell r="BB1061">
            <v>23</v>
          </cell>
          <cell r="BC1061">
            <v>25</v>
          </cell>
          <cell r="BD1061">
            <v>27</v>
          </cell>
          <cell r="BE1061">
            <v>29</v>
          </cell>
          <cell r="BF1061">
            <v>31</v>
          </cell>
          <cell r="BG1061">
            <v>224</v>
          </cell>
          <cell r="BI1061">
            <v>2</v>
          </cell>
          <cell r="BJ1061">
            <v>2</v>
          </cell>
          <cell r="BK1061">
            <v>2</v>
          </cell>
          <cell r="BL1061">
            <v>2</v>
          </cell>
          <cell r="BM1061">
            <v>1</v>
          </cell>
          <cell r="BN1061">
            <v>1</v>
          </cell>
        </row>
        <row r="1062">
          <cell r="B1062" t="str">
            <v>DN3</v>
          </cell>
          <cell r="D1062" t="str">
            <v>Line CQ nhà nước, cơ quan HCSN</v>
          </cell>
          <cell r="H1062" t="str">
            <v>Băng rộng</v>
          </cell>
          <cell r="BB1062">
            <v>20</v>
          </cell>
          <cell r="BC1062">
            <v>20</v>
          </cell>
          <cell r="BD1062">
            <v>20</v>
          </cell>
          <cell r="BE1062">
            <v>20</v>
          </cell>
          <cell r="BF1062">
            <v>20</v>
          </cell>
          <cell r="BG1062">
            <v>230</v>
          </cell>
          <cell r="BI1062">
            <v>10</v>
          </cell>
          <cell r="BJ1062">
            <v>10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</row>
        <row r="1063">
          <cell r="B1063" t="str">
            <v>DN3</v>
          </cell>
          <cell r="D1063" t="str">
            <v>Line CQ nhà nước, cơ quan HCSN</v>
          </cell>
          <cell r="H1063" t="str">
            <v>Băng rộng</v>
          </cell>
          <cell r="BB1063">
            <v>18.8211558141907</v>
          </cell>
          <cell r="BC1063">
            <v>21.267842848148302</v>
          </cell>
          <cell r="BD1063">
            <v>23.600730485177699</v>
          </cell>
          <cell r="BE1063">
            <v>26.047417519135301</v>
          </cell>
          <cell r="BF1063">
            <v>28.551004251557</v>
          </cell>
          <cell r="BG1063">
            <v>180.70712013336001</v>
          </cell>
          <cell r="BI1063">
            <v>1.3213374421114801</v>
          </cell>
          <cell r="BJ1063">
            <v>1.1127052144096601</v>
          </cell>
          <cell r="BK1063">
            <v>1.5995137457138899</v>
          </cell>
          <cell r="BL1063">
            <v>1.13799396928261</v>
          </cell>
          <cell r="BM1063">
            <v>1.13799396928261</v>
          </cell>
          <cell r="BN1063">
            <v>1.25179336621087</v>
          </cell>
        </row>
        <row r="1064">
          <cell r="B1064" t="str">
            <v>DN3</v>
          </cell>
          <cell r="D1064" t="str">
            <v>Line CQ nhà nước, cơ quan HCSN</v>
          </cell>
          <cell r="H1064" t="str">
            <v>Băng rộng</v>
          </cell>
          <cell r="BB1064">
            <v>7.1693620064804504</v>
          </cell>
          <cell r="BC1064">
            <v>8.8004866957855299</v>
          </cell>
          <cell r="BD1064">
            <v>10.3557451204718</v>
          </cell>
          <cell r="BE1064">
            <v>11.986869809776801</v>
          </cell>
          <cell r="BF1064">
            <v>13.6559276313913</v>
          </cell>
          <cell r="BG1064">
            <v>64.372525529086403</v>
          </cell>
          <cell r="BI1064">
            <v>0</v>
          </cell>
          <cell r="BJ1064">
            <v>0</v>
          </cell>
          <cell r="BK1064">
            <v>0</v>
          </cell>
          <cell r="BL1064">
            <v>0.75866264618840695</v>
          </cell>
          <cell r="BM1064">
            <v>0.75866264618840695</v>
          </cell>
          <cell r="BN1064">
            <v>0.834528910807249</v>
          </cell>
        </row>
        <row r="1065">
          <cell r="B1065" t="str">
            <v>DN3</v>
          </cell>
          <cell r="D1065" t="str">
            <v>Line CQ nhà nước, cơ quan HCSN</v>
          </cell>
          <cell r="H1065" t="str">
            <v>Băng rộng</v>
          </cell>
          <cell r="BB1065">
            <v>18.8211558141907</v>
          </cell>
          <cell r="BC1065">
            <v>21.267842848148302</v>
          </cell>
          <cell r="BD1065">
            <v>23.600730485177699</v>
          </cell>
          <cell r="BE1065">
            <v>26.047417519135301</v>
          </cell>
          <cell r="BF1065">
            <v>28.551004251557</v>
          </cell>
          <cell r="BG1065">
            <v>180.70712013336001</v>
          </cell>
          <cell r="BI1065">
            <v>1.3213374421114801</v>
          </cell>
          <cell r="BJ1065">
            <v>1.1127052144096601</v>
          </cell>
          <cell r="BK1065">
            <v>1.5995137457138899</v>
          </cell>
          <cell r="BL1065">
            <v>1.13799396928261</v>
          </cell>
          <cell r="BM1065">
            <v>1.13799396928261</v>
          </cell>
          <cell r="BN1065">
            <v>1.25179336621087</v>
          </cell>
        </row>
        <row r="1066">
          <cell r="B1066" t="str">
            <v>DN3</v>
          </cell>
          <cell r="D1066" t="str">
            <v>Line CQ nhà nước, cơ quan HCSN</v>
          </cell>
          <cell r="H1066" t="str">
            <v>Băng rộng</v>
          </cell>
          <cell r="BB1066">
            <v>13.036353137004101</v>
          </cell>
          <cell r="BC1066">
            <v>14.6674778263092</v>
          </cell>
          <cell r="BD1066">
            <v>16.222736250995499</v>
          </cell>
          <cell r="BE1066">
            <v>17.8538609403005</v>
          </cell>
          <cell r="BF1066">
            <v>19.522918761915001</v>
          </cell>
          <cell r="BG1066">
            <v>125.571312321618</v>
          </cell>
          <cell r="BI1066">
            <v>0.96097268517198298</v>
          </cell>
          <cell r="BJ1066">
            <v>0.80924015593430199</v>
          </cell>
          <cell r="BK1066">
            <v>1.1632827241555601</v>
          </cell>
          <cell r="BL1066">
            <v>0.75866264618840695</v>
          </cell>
          <cell r="BM1066">
            <v>0.75866264618840695</v>
          </cell>
          <cell r="BN1066">
            <v>0.834528910807249</v>
          </cell>
        </row>
        <row r="1067">
          <cell r="B1067" t="str">
            <v>DN3</v>
          </cell>
          <cell r="D1067" t="str">
            <v>Line Dịch vụ số 1</v>
          </cell>
          <cell r="H1067" t="str">
            <v>Băng rộng</v>
          </cell>
          <cell r="BB1067">
            <v>6.5423363611039003</v>
          </cell>
          <cell r="BC1067">
            <v>7.4646985366037901</v>
          </cell>
          <cell r="BD1067">
            <v>8.3441601458013608</v>
          </cell>
          <cell r="BE1067">
            <v>9.2665223213012595</v>
          </cell>
          <cell r="BF1067">
            <v>10.2103347799523</v>
          </cell>
          <cell r="BG1067">
            <v>62.355973120423002</v>
          </cell>
          <cell r="BI1067">
            <v>0.40755537987204599</v>
          </cell>
          <cell r="BJ1067">
            <v>0.34320453041856502</v>
          </cell>
          <cell r="BK1067">
            <v>0.49335651247668799</v>
          </cell>
          <cell r="BL1067">
            <v>0.42900566302320597</v>
          </cell>
          <cell r="BM1067">
            <v>0.42900566302320597</v>
          </cell>
          <cell r="BN1067">
            <v>0.471906229325527</v>
          </cell>
        </row>
        <row r="1068">
          <cell r="B1068" t="str">
            <v>DN3</v>
          </cell>
          <cell r="D1068" t="str">
            <v>Line Dịch vụ số 1</v>
          </cell>
          <cell r="H1068" t="str">
            <v>Băng rộng</v>
          </cell>
          <cell r="BB1068">
            <v>6.5423363611039003</v>
          </cell>
          <cell r="BC1068">
            <v>7.4646985366037901</v>
          </cell>
          <cell r="BD1068">
            <v>8.3441601458013608</v>
          </cell>
          <cell r="BE1068">
            <v>9.2665223213012595</v>
          </cell>
          <cell r="BF1068">
            <v>10.2103347799523</v>
          </cell>
          <cell r="BG1068">
            <v>62.355973120423002</v>
          </cell>
          <cell r="BI1068">
            <v>0.40755537987204599</v>
          </cell>
          <cell r="BJ1068">
            <v>0.34320453041856502</v>
          </cell>
          <cell r="BK1068">
            <v>0.49335651247668799</v>
          </cell>
          <cell r="BL1068">
            <v>0.42900566302320597</v>
          </cell>
          <cell r="BM1068">
            <v>0.42900566302320597</v>
          </cell>
          <cell r="BN1068">
            <v>0.471906229325527</v>
          </cell>
        </row>
        <row r="1069">
          <cell r="B1069" t="str">
            <v>DN3</v>
          </cell>
          <cell r="D1069" t="str">
            <v>Line Dịch vụ số 1</v>
          </cell>
          <cell r="H1069" t="str">
            <v>Băng rộng</v>
          </cell>
          <cell r="BB1069">
            <v>6.5423363611039003</v>
          </cell>
          <cell r="BC1069">
            <v>7.4646985366037901</v>
          </cell>
          <cell r="BD1069">
            <v>8.3441601458013608</v>
          </cell>
          <cell r="BE1069">
            <v>9.2665223213012595</v>
          </cell>
          <cell r="BF1069">
            <v>10.2103347799523</v>
          </cell>
          <cell r="BG1069">
            <v>62.355973120423002</v>
          </cell>
          <cell r="BI1069">
            <v>0.40755537987204599</v>
          </cell>
          <cell r="BJ1069">
            <v>0.34320453041856502</v>
          </cell>
          <cell r="BK1069">
            <v>0.49335651247668799</v>
          </cell>
          <cell r="BL1069">
            <v>0.42900566302320597</v>
          </cell>
          <cell r="BM1069">
            <v>0.42900566302320597</v>
          </cell>
          <cell r="BN1069">
            <v>0.471906229325527</v>
          </cell>
        </row>
        <row r="1070">
          <cell r="B1070" t="str">
            <v>DN3</v>
          </cell>
          <cell r="D1070" t="str">
            <v>Line Dịch vụ số 1</v>
          </cell>
          <cell r="H1070" t="str">
            <v>Băng rộng</v>
          </cell>
          <cell r="BB1070">
            <v>6.5423363611039003</v>
          </cell>
          <cell r="BC1070">
            <v>7.4646985366037901</v>
          </cell>
          <cell r="BD1070">
            <v>8.3441601458013608</v>
          </cell>
          <cell r="BE1070">
            <v>9.2665223213012595</v>
          </cell>
          <cell r="BF1070">
            <v>10.2103347799523</v>
          </cell>
          <cell r="BG1070">
            <v>62.355973120423002</v>
          </cell>
          <cell r="BI1070">
            <v>0.40755537987204599</v>
          </cell>
          <cell r="BJ1070">
            <v>0.34320453041856502</v>
          </cell>
          <cell r="BK1070">
            <v>0.49335651247668799</v>
          </cell>
          <cell r="BL1070">
            <v>0.42900566302320597</v>
          </cell>
          <cell r="BM1070">
            <v>0.42900566302320597</v>
          </cell>
          <cell r="BN1070">
            <v>0.471906229325527</v>
          </cell>
        </row>
        <row r="1071">
          <cell r="B1071" t="str">
            <v>DN3</v>
          </cell>
          <cell r="D1071" t="str">
            <v>Line Dịch vụ số 1</v>
          </cell>
          <cell r="H1071" t="str">
            <v>Băng rộng</v>
          </cell>
          <cell r="BB1071">
            <v>6.5423363611039003</v>
          </cell>
          <cell r="BC1071">
            <v>7.4646985366037901</v>
          </cell>
          <cell r="BD1071">
            <v>8.3441601458013608</v>
          </cell>
          <cell r="BE1071">
            <v>9.2665223213012595</v>
          </cell>
          <cell r="BF1071">
            <v>10.2103347799523</v>
          </cell>
          <cell r="BG1071">
            <v>62.355973120423002</v>
          </cell>
          <cell r="BI1071">
            <v>0.40755537987204599</v>
          </cell>
          <cell r="BJ1071">
            <v>0.34320453041856502</v>
          </cell>
          <cell r="BK1071">
            <v>0.49335651247668799</v>
          </cell>
          <cell r="BL1071">
            <v>0.42900566302320597</v>
          </cell>
          <cell r="BM1071">
            <v>0.42900566302320597</v>
          </cell>
          <cell r="BN1071">
            <v>0.471906229325527</v>
          </cell>
        </row>
        <row r="1072">
          <cell r="B1072" t="str">
            <v>DN3</v>
          </cell>
          <cell r="D1072" t="str">
            <v>Line Dịch vụ số 1</v>
          </cell>
          <cell r="H1072" t="str">
            <v>Băng rộng</v>
          </cell>
          <cell r="BB1072">
            <v>6.5423363611039003</v>
          </cell>
          <cell r="BC1072">
            <v>7.4646985366037901</v>
          </cell>
          <cell r="BD1072">
            <v>8.3441601458013608</v>
          </cell>
          <cell r="BE1072">
            <v>9.2665223213012595</v>
          </cell>
          <cell r="BF1072">
            <v>10.2103347799523</v>
          </cell>
          <cell r="BG1072">
            <v>62.355973120423002</v>
          </cell>
          <cell r="BI1072">
            <v>0.40755537987204599</v>
          </cell>
          <cell r="BJ1072">
            <v>0.34320453041856502</v>
          </cell>
          <cell r="BK1072">
            <v>0.49335651247668799</v>
          </cell>
          <cell r="BL1072">
            <v>0.42900566302320597</v>
          </cell>
          <cell r="BM1072">
            <v>0.42900566302320597</v>
          </cell>
          <cell r="BN1072">
            <v>0.471906229325527</v>
          </cell>
        </row>
        <row r="1073">
          <cell r="B1073" t="str">
            <v>DN3</v>
          </cell>
          <cell r="D1073" t="str">
            <v>Line Dịch vụ số 2</v>
          </cell>
          <cell r="H1073" t="str">
            <v>Băng rộng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</row>
        <row r="1074">
          <cell r="B1074" t="str">
            <v>DN3</v>
          </cell>
          <cell r="D1074" t="str">
            <v>Line Dịch vụ số 2</v>
          </cell>
          <cell r="H1074" t="str">
            <v>Băng rộng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</row>
        <row r="1075">
          <cell r="B1075" t="str">
            <v>DN3</v>
          </cell>
          <cell r="D1075" t="str">
            <v>Line Dịch vụ số 2</v>
          </cell>
          <cell r="H1075" t="str">
            <v>Băng rộng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</row>
        <row r="1076">
          <cell r="B1076" t="str">
            <v>DN3</v>
          </cell>
          <cell r="D1076" t="str">
            <v>Line Dịch vụ số 2</v>
          </cell>
          <cell r="H1076" t="str">
            <v>Băng rộng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</row>
        <row r="1077">
          <cell r="B1077" t="str">
            <v>DN3</v>
          </cell>
          <cell r="D1077" t="str">
            <v>Line Dịch vụ số 2</v>
          </cell>
          <cell r="H1077" t="str">
            <v>Băng rộng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</row>
        <row r="1078">
          <cell r="B1078" t="str">
            <v>DN3</v>
          </cell>
          <cell r="D1078" t="str">
            <v>Line Dịch vụ số 2</v>
          </cell>
          <cell r="H1078" t="str">
            <v>Băng rộng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</row>
        <row r="1079">
          <cell r="B1079" t="str">
            <v>DN3</v>
          </cell>
          <cell r="D1079" t="str">
            <v>Line Dịch vụ số 2</v>
          </cell>
          <cell r="H1079" t="str">
            <v>Băng rộng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</row>
        <row r="1080">
          <cell r="B1080" t="str">
            <v>DN3</v>
          </cell>
          <cell r="D1080" t="str">
            <v>Line Dịch vụ số 2</v>
          </cell>
          <cell r="H1080" t="str">
            <v>Băng rộng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</row>
        <row r="1081">
          <cell r="B1081" t="str">
            <v>DN3</v>
          </cell>
          <cell r="D1081" t="str">
            <v>Line Dịch vụ số 2</v>
          </cell>
          <cell r="H1081" t="str">
            <v>Băng rộng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</row>
        <row r="1082">
          <cell r="B1082" t="str">
            <v>DN3</v>
          </cell>
          <cell r="D1082" t="str">
            <v>Line Dịch vụ số 2</v>
          </cell>
          <cell r="H1082" t="str">
            <v>Băng rộng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</row>
        <row r="1083">
          <cell r="B1083" t="str">
            <v>DN3</v>
          </cell>
          <cell r="D1083" t="str">
            <v>Line Dịch vụ số 2</v>
          </cell>
          <cell r="H1083" t="str">
            <v>Băng rộng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</row>
        <row r="1084">
          <cell r="B1084" t="str">
            <v>DN3</v>
          </cell>
          <cell r="D1084" t="str">
            <v>Line Dịch vụ số 2</v>
          </cell>
          <cell r="H1084" t="str">
            <v>Băng rộng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</row>
        <row r="1085">
          <cell r="B1085" t="str">
            <v>DN3</v>
          </cell>
          <cell r="D1085" t="str">
            <v>Line Khách hàng doanh nghiệp vừa và nhỏ 3</v>
          </cell>
          <cell r="H1085" t="str">
            <v>Băng rộng</v>
          </cell>
          <cell r="BB1085">
            <v>2.70371923736537</v>
          </cell>
          <cell r="BC1085">
            <v>3.49936081555356</v>
          </cell>
          <cell r="BD1085">
            <v>4.3973513869543197</v>
          </cell>
          <cell r="BE1085">
            <v>5.3976909515676503</v>
          </cell>
          <cell r="BF1085">
            <v>6.5040348305797098</v>
          </cell>
          <cell r="BG1085">
            <v>27.893755971611299</v>
          </cell>
          <cell r="BI1085">
            <v>2.31503675123669E-2</v>
          </cell>
          <cell r="BJ1085">
            <v>6.5795781350937499E-2</v>
          </cell>
          <cell r="BK1085">
            <v>0.113314956771059</v>
          </cell>
          <cell r="BL1085">
            <v>0.16570789377273101</v>
          </cell>
          <cell r="BM1085">
            <v>0.21444550958824099</v>
          </cell>
          <cell r="BN1085">
            <v>0.26562000619452503</v>
          </cell>
        </row>
        <row r="1086">
          <cell r="B1086" t="str">
            <v>DN3</v>
          </cell>
          <cell r="D1086" t="str">
            <v>Line CQ nhà nước, cơ quan HCSN</v>
          </cell>
          <cell r="H1086" t="str">
            <v>Băng rộng</v>
          </cell>
          <cell r="BB1086">
            <v>66</v>
          </cell>
          <cell r="BC1086">
            <v>81</v>
          </cell>
          <cell r="BD1086">
            <v>96</v>
          </cell>
          <cell r="BE1086">
            <v>106</v>
          </cell>
          <cell r="BF1086">
            <v>116</v>
          </cell>
          <cell r="BG1086">
            <v>622</v>
          </cell>
          <cell r="BI1086">
            <v>0</v>
          </cell>
          <cell r="BJ1086">
            <v>0</v>
          </cell>
          <cell r="BK1086">
            <v>10</v>
          </cell>
          <cell r="BL1086">
            <v>10</v>
          </cell>
          <cell r="BM1086">
            <v>11</v>
          </cell>
          <cell r="BN1086">
            <v>11</v>
          </cell>
        </row>
        <row r="1087">
          <cell r="B1087" t="str">
            <v>DN3</v>
          </cell>
          <cell r="D1087" t="str">
            <v>Line Khách hàng doanh nghiệp vừa và nhỏ 1</v>
          </cell>
          <cell r="H1087" t="str">
            <v>Băng rộng</v>
          </cell>
          <cell r="BB1087">
            <v>14.462006692966501</v>
          </cell>
          <cell r="BC1087">
            <v>16.5009125545979</v>
          </cell>
          <cell r="BD1087">
            <v>18.444985585455701</v>
          </cell>
          <cell r="BE1087">
            <v>20.483891447087</v>
          </cell>
          <cell r="BF1087">
            <v>22.570213724105098</v>
          </cell>
          <cell r="BG1087">
            <v>137.83951952935601</v>
          </cell>
          <cell r="BI1087">
            <v>0.90091189234873303</v>
          </cell>
          <cell r="BJ1087">
            <v>0.75866264618840795</v>
          </cell>
          <cell r="BK1087">
            <v>1.09057755389584</v>
          </cell>
          <cell r="BL1087">
            <v>0.94832830773550802</v>
          </cell>
          <cell r="BM1087">
            <v>0.94832830773550802</v>
          </cell>
          <cell r="BN1087">
            <v>1.04316113850906</v>
          </cell>
        </row>
        <row r="1088">
          <cell r="B1088" t="str">
            <v>DN3</v>
          </cell>
          <cell r="D1088" t="str">
            <v>Line Khách hàng doanh nghiệp vừa và nhỏ 1</v>
          </cell>
          <cell r="H1088" t="str">
            <v>Băng rộng</v>
          </cell>
          <cell r="BB1088">
            <v>14.462006692966501</v>
          </cell>
          <cell r="BC1088">
            <v>16.5009125545979</v>
          </cell>
          <cell r="BD1088">
            <v>18.444985585455701</v>
          </cell>
          <cell r="BE1088">
            <v>20.483891447087</v>
          </cell>
          <cell r="BF1088">
            <v>22.570213724105098</v>
          </cell>
          <cell r="BG1088">
            <v>137.83951952935601</v>
          </cell>
          <cell r="BI1088">
            <v>0.90091189234873303</v>
          </cell>
          <cell r="BJ1088">
            <v>0.75866264618840795</v>
          </cell>
          <cell r="BK1088">
            <v>1.09057755389584</v>
          </cell>
          <cell r="BL1088">
            <v>0.94832830773550802</v>
          </cell>
          <cell r="BM1088">
            <v>0.94832830773550802</v>
          </cell>
          <cell r="BN1088">
            <v>1.04316113850906</v>
          </cell>
        </row>
        <row r="1089">
          <cell r="B1089" t="str">
            <v>DN3</v>
          </cell>
          <cell r="D1089" t="str">
            <v>Line Khách hàng doanh nghiệp vừa và nhỏ 1</v>
          </cell>
          <cell r="H1089" t="str">
            <v>Băng rộng</v>
          </cell>
          <cell r="BB1089">
            <v>14.462006692966501</v>
          </cell>
          <cell r="BC1089">
            <v>16.5009125545979</v>
          </cell>
          <cell r="BD1089">
            <v>18.444985585455701</v>
          </cell>
          <cell r="BE1089">
            <v>20.483891447087</v>
          </cell>
          <cell r="BF1089">
            <v>22.570213724105098</v>
          </cell>
          <cell r="BG1089">
            <v>137.83951952935601</v>
          </cell>
          <cell r="BI1089">
            <v>0.90091189234873303</v>
          </cell>
          <cell r="BJ1089">
            <v>0.75866264618840795</v>
          </cell>
          <cell r="BK1089">
            <v>1.09057755389584</v>
          </cell>
          <cell r="BL1089">
            <v>0.94832830773550802</v>
          </cell>
          <cell r="BM1089">
            <v>0.94832830773550802</v>
          </cell>
          <cell r="BN1089">
            <v>1.04316113850906</v>
          </cell>
        </row>
        <row r="1090">
          <cell r="B1090" t="str">
            <v>DN3</v>
          </cell>
          <cell r="D1090" t="str">
            <v>Line Khách hàng doanh nghiệp vừa và nhỏ 1</v>
          </cell>
          <cell r="H1090" t="str">
            <v>Băng rộng</v>
          </cell>
          <cell r="BB1090">
            <v>14.462006692966501</v>
          </cell>
          <cell r="BC1090">
            <v>16.5009125545979</v>
          </cell>
          <cell r="BD1090">
            <v>18.444985585455701</v>
          </cell>
          <cell r="BE1090">
            <v>20.483891447087</v>
          </cell>
          <cell r="BF1090">
            <v>22.570213724105098</v>
          </cell>
          <cell r="BG1090">
            <v>137.83951952935601</v>
          </cell>
          <cell r="BI1090">
            <v>0.90091189234873303</v>
          </cell>
          <cell r="BJ1090">
            <v>0.75866264618840795</v>
          </cell>
          <cell r="BK1090">
            <v>1.09057755389584</v>
          </cell>
          <cell r="BL1090">
            <v>0.94832830773550802</v>
          </cell>
          <cell r="BM1090">
            <v>0.94832830773550802</v>
          </cell>
          <cell r="BN1090">
            <v>1.04316113850906</v>
          </cell>
        </row>
        <row r="1091">
          <cell r="B1091" t="str">
            <v>DN3</v>
          </cell>
          <cell r="D1091" t="str">
            <v>Line Khách hàng doanh nghiệp vừa và nhỏ 1</v>
          </cell>
          <cell r="H1091" t="str">
            <v>Băng rộng</v>
          </cell>
          <cell r="BB1091">
            <v>14.462006692966501</v>
          </cell>
          <cell r="BC1091">
            <v>16.5009125545979</v>
          </cell>
          <cell r="BD1091">
            <v>18.444985585455701</v>
          </cell>
          <cell r="BE1091">
            <v>20.483891447087</v>
          </cell>
          <cell r="BF1091">
            <v>22.570213724105098</v>
          </cell>
          <cell r="BG1091">
            <v>137.83951952935601</v>
          </cell>
          <cell r="BI1091">
            <v>0.90091189234873303</v>
          </cell>
          <cell r="BJ1091">
            <v>0.75866264618840795</v>
          </cell>
          <cell r="BK1091">
            <v>1.09057755389584</v>
          </cell>
          <cell r="BL1091">
            <v>0.94832830773550802</v>
          </cell>
          <cell r="BM1091">
            <v>0.94832830773550802</v>
          </cell>
          <cell r="BN1091">
            <v>1.04316113850906</v>
          </cell>
        </row>
        <row r="1092">
          <cell r="B1092" t="str">
            <v>DN3</v>
          </cell>
          <cell r="D1092" t="str">
            <v>Line Khách hàng doanh nghiệp vừa và nhỏ 1</v>
          </cell>
          <cell r="H1092" t="str">
            <v>Băng rộng</v>
          </cell>
          <cell r="BB1092">
            <v>14.462006692966501</v>
          </cell>
          <cell r="BC1092">
            <v>16.5009125545979</v>
          </cell>
          <cell r="BD1092">
            <v>18.444985585455701</v>
          </cell>
          <cell r="BE1092">
            <v>20.483891447087</v>
          </cell>
          <cell r="BF1092">
            <v>22.570213724105098</v>
          </cell>
          <cell r="BG1092">
            <v>137.83951952935601</v>
          </cell>
          <cell r="BI1092">
            <v>0.90091189234873303</v>
          </cell>
          <cell r="BJ1092">
            <v>0.75866264618840795</v>
          </cell>
          <cell r="BK1092">
            <v>1.09057755389584</v>
          </cell>
          <cell r="BL1092">
            <v>0.94832830773550802</v>
          </cell>
          <cell r="BM1092">
            <v>0.94832830773550802</v>
          </cell>
          <cell r="BN1092">
            <v>1.04316113850906</v>
          </cell>
        </row>
        <row r="1093">
          <cell r="B1093" t="str">
            <v>DN3</v>
          </cell>
          <cell r="D1093" t="str">
            <v>Line Khách hàng doanh nghiệp vừa và nhỏ 2</v>
          </cell>
          <cell r="H1093" t="str">
            <v>Băng rộng</v>
          </cell>
          <cell r="BB1093">
            <v>14.462006692966501</v>
          </cell>
          <cell r="BC1093">
            <v>16.5009125545979</v>
          </cell>
          <cell r="BD1093">
            <v>18.444985585455701</v>
          </cell>
          <cell r="BE1093">
            <v>20.483891447087</v>
          </cell>
          <cell r="BF1093">
            <v>22.570213724105098</v>
          </cell>
          <cell r="BG1093">
            <v>137.83951952935601</v>
          </cell>
          <cell r="BI1093">
            <v>0.90091189234873403</v>
          </cell>
          <cell r="BJ1093">
            <v>0.75866264618840795</v>
          </cell>
          <cell r="BK1093">
            <v>1.09057755389584</v>
          </cell>
          <cell r="BL1093">
            <v>0.94832830773550802</v>
          </cell>
          <cell r="BM1093">
            <v>0.94832830773550802</v>
          </cell>
          <cell r="BN1093">
            <v>1.04316113850906</v>
          </cell>
        </row>
        <row r="1094">
          <cell r="B1094" t="str">
            <v>DN3</v>
          </cell>
          <cell r="D1094" t="str">
            <v>Line Khách hàng doanh nghiệp vừa và nhỏ 2</v>
          </cell>
          <cell r="H1094" t="str">
            <v>Băng rộng</v>
          </cell>
          <cell r="BB1094">
            <v>14.462006692966501</v>
          </cell>
          <cell r="BC1094">
            <v>16.5009125545979</v>
          </cell>
          <cell r="BD1094">
            <v>18.444985585455701</v>
          </cell>
          <cell r="BE1094">
            <v>20.483891447087</v>
          </cell>
          <cell r="BF1094">
            <v>22.570213724105098</v>
          </cell>
          <cell r="BG1094">
            <v>137.83951952935601</v>
          </cell>
          <cell r="BI1094">
            <v>0.90091189234873403</v>
          </cell>
          <cell r="BJ1094">
            <v>0.75866264618840795</v>
          </cell>
          <cell r="BK1094">
            <v>1.09057755389584</v>
          </cell>
          <cell r="BL1094">
            <v>0.94832830773550802</v>
          </cell>
          <cell r="BM1094">
            <v>0.94832830773550802</v>
          </cell>
          <cell r="BN1094">
            <v>1.04316113850906</v>
          </cell>
        </row>
        <row r="1095">
          <cell r="B1095" t="str">
            <v>DN3</v>
          </cell>
          <cell r="D1095" t="str">
            <v>Line Khách hàng doanh nghiệp vừa và nhỏ 2</v>
          </cell>
          <cell r="H1095" t="str">
            <v>Băng rộng</v>
          </cell>
          <cell r="BB1095">
            <v>14.462006692966501</v>
          </cell>
          <cell r="BC1095">
            <v>16.5009125545979</v>
          </cell>
          <cell r="BD1095">
            <v>18.444985585455701</v>
          </cell>
          <cell r="BE1095">
            <v>20.483891447087</v>
          </cell>
          <cell r="BF1095">
            <v>22.570213724105098</v>
          </cell>
          <cell r="BG1095">
            <v>137.83951952935601</v>
          </cell>
          <cell r="BI1095">
            <v>0.90091189234873403</v>
          </cell>
          <cell r="BJ1095">
            <v>0.75866264618840795</v>
          </cell>
          <cell r="BK1095">
            <v>1.09057755389584</v>
          </cell>
          <cell r="BL1095">
            <v>0.94832830773550802</v>
          </cell>
          <cell r="BM1095">
            <v>0.94832830773550802</v>
          </cell>
          <cell r="BN1095">
            <v>1.04316113850906</v>
          </cell>
        </row>
        <row r="1096">
          <cell r="B1096" t="str">
            <v>DN3</v>
          </cell>
          <cell r="D1096" t="str">
            <v>Line Khách hàng doanh nghiệp vừa và nhỏ 2</v>
          </cell>
          <cell r="H1096" t="str">
            <v>Băng rộng</v>
          </cell>
          <cell r="BB1096">
            <v>14.462006692966501</v>
          </cell>
          <cell r="BC1096">
            <v>16.5009125545979</v>
          </cell>
          <cell r="BD1096">
            <v>18.444985585455701</v>
          </cell>
          <cell r="BE1096">
            <v>20.483891447087</v>
          </cell>
          <cell r="BF1096">
            <v>22.570213724105098</v>
          </cell>
          <cell r="BG1096">
            <v>137.83951952935601</v>
          </cell>
          <cell r="BI1096">
            <v>0.90091189234873403</v>
          </cell>
          <cell r="BJ1096">
            <v>0.75866264618840795</v>
          </cell>
          <cell r="BK1096">
            <v>1.09057755389584</v>
          </cell>
          <cell r="BL1096">
            <v>0.94832830773550802</v>
          </cell>
          <cell r="BM1096">
            <v>0.94832830773550802</v>
          </cell>
          <cell r="BN1096">
            <v>1.04316113850906</v>
          </cell>
        </row>
        <row r="1097">
          <cell r="B1097" t="str">
            <v>DN3</v>
          </cell>
          <cell r="D1097" t="str">
            <v>Line Khách hàng doanh nghiệp vừa và nhỏ 2</v>
          </cell>
          <cell r="H1097" t="str">
            <v>Băng rộng</v>
          </cell>
          <cell r="BB1097">
            <v>14.462006692966501</v>
          </cell>
          <cell r="BC1097">
            <v>16.5009125545979</v>
          </cell>
          <cell r="BD1097">
            <v>18.444985585455701</v>
          </cell>
          <cell r="BE1097">
            <v>20.483891447087</v>
          </cell>
          <cell r="BF1097">
            <v>22.570213724105098</v>
          </cell>
          <cell r="BG1097">
            <v>137.83951952935601</v>
          </cell>
          <cell r="BI1097">
            <v>0.90091189234873403</v>
          </cell>
          <cell r="BJ1097">
            <v>0.75866264618840795</v>
          </cell>
          <cell r="BK1097">
            <v>1.09057755389584</v>
          </cell>
          <cell r="BL1097">
            <v>0.94832830773550802</v>
          </cell>
          <cell r="BM1097">
            <v>0.94832830773550802</v>
          </cell>
          <cell r="BN1097">
            <v>1.04316113850906</v>
          </cell>
        </row>
        <row r="1098">
          <cell r="B1098" t="str">
            <v>DN3</v>
          </cell>
          <cell r="D1098" t="str">
            <v>Line Khách hàng doanh nghiệp vừa và nhỏ 3</v>
          </cell>
          <cell r="H1098" t="str">
            <v>Băng rộng</v>
          </cell>
          <cell r="BB1098">
            <v>2.70371923736537</v>
          </cell>
          <cell r="BC1098">
            <v>3.49936081555356</v>
          </cell>
          <cell r="BD1098">
            <v>4.3973513869543197</v>
          </cell>
          <cell r="BE1098">
            <v>5.3976909515676503</v>
          </cell>
          <cell r="BF1098">
            <v>6.5040348305797098</v>
          </cell>
          <cell r="BG1098">
            <v>27.893755971611299</v>
          </cell>
          <cell r="BI1098">
            <v>2.31503675123669E-2</v>
          </cell>
          <cell r="BJ1098">
            <v>6.5795781350937499E-2</v>
          </cell>
          <cell r="BK1098">
            <v>0.113314956771059</v>
          </cell>
          <cell r="BL1098">
            <v>0.16570789377273101</v>
          </cell>
          <cell r="BM1098">
            <v>0.21444550958824099</v>
          </cell>
          <cell r="BN1098">
            <v>0.26562000619452503</v>
          </cell>
        </row>
        <row r="1099">
          <cell r="B1099" t="str">
            <v>DN3</v>
          </cell>
          <cell r="D1099" t="str">
            <v>Line Khách hàng doanh nghiệp vừa và nhỏ 3</v>
          </cell>
          <cell r="H1099" t="str">
            <v>Băng rộng</v>
          </cell>
          <cell r="BB1099">
            <v>5.4074384747307498</v>
          </cell>
          <cell r="BC1099">
            <v>6.9987216311071299</v>
          </cell>
          <cell r="BD1099">
            <v>8.7947027739086394</v>
          </cell>
          <cell r="BE1099">
            <v>10.795381903135301</v>
          </cell>
          <cell r="BF1099">
            <v>13.0080696611594</v>
          </cell>
          <cell r="BG1099">
            <v>55.787511943222597</v>
          </cell>
          <cell r="BI1099">
            <v>4.6300735024733801E-2</v>
          </cell>
          <cell r="BJ1099">
            <v>0.131591562701875</v>
          </cell>
          <cell r="BK1099">
            <v>0.22662991354211801</v>
          </cell>
          <cell r="BL1099">
            <v>0.33141578754546303</v>
          </cell>
          <cell r="BM1099">
            <v>0.42889101917648098</v>
          </cell>
          <cell r="BN1099">
            <v>0.53124001238905005</v>
          </cell>
        </row>
        <row r="1100">
          <cell r="B1100" t="str">
            <v>DN3</v>
          </cell>
          <cell r="D1100" t="str">
            <v>Line Khách hàng doanh nghiệp vừa và nhỏ 3</v>
          </cell>
          <cell r="H1100" t="str">
            <v>Băng rộng</v>
          </cell>
          <cell r="BB1100">
            <v>5.4074384747307498</v>
          </cell>
          <cell r="BC1100">
            <v>6.9987216311071299</v>
          </cell>
          <cell r="BD1100">
            <v>8.7947027739086394</v>
          </cell>
          <cell r="BE1100">
            <v>10.795381903135301</v>
          </cell>
          <cell r="BF1100">
            <v>13.0080696611594</v>
          </cell>
          <cell r="BG1100">
            <v>55.787511943222597</v>
          </cell>
          <cell r="BI1100">
            <v>4.6300735024733801E-2</v>
          </cell>
          <cell r="BJ1100">
            <v>0.131591562701875</v>
          </cell>
          <cell r="BK1100">
            <v>0.22662991354211801</v>
          </cell>
          <cell r="BL1100">
            <v>0.33141578754546303</v>
          </cell>
          <cell r="BM1100">
            <v>0.42889101917648098</v>
          </cell>
          <cell r="BN1100">
            <v>0.53124001238905005</v>
          </cell>
        </row>
        <row r="1101">
          <cell r="B1101" t="str">
            <v>DN3</v>
          </cell>
          <cell r="D1101" t="str">
            <v>Line Khách hàng doanh nghiệp vừa và nhỏ 3</v>
          </cell>
          <cell r="H1101" t="str">
            <v>Băng rộng</v>
          </cell>
          <cell r="BB1101">
            <v>5.4074384747307498</v>
          </cell>
          <cell r="BC1101">
            <v>6.9987216311071299</v>
          </cell>
          <cell r="BD1101">
            <v>8.7947027739086394</v>
          </cell>
          <cell r="BE1101">
            <v>10.795381903135301</v>
          </cell>
          <cell r="BF1101">
            <v>13.0080696611594</v>
          </cell>
          <cell r="BG1101">
            <v>55.787511943222597</v>
          </cell>
          <cell r="BI1101">
            <v>4.6300735024733801E-2</v>
          </cell>
          <cell r="BJ1101">
            <v>0.131591562701875</v>
          </cell>
          <cell r="BK1101">
            <v>0.22662991354211801</v>
          </cell>
          <cell r="BL1101">
            <v>0.33141578754546303</v>
          </cell>
          <cell r="BM1101">
            <v>0.42889101917648098</v>
          </cell>
          <cell r="BN1101">
            <v>0.53124001238905005</v>
          </cell>
        </row>
        <row r="1102">
          <cell r="B1102" t="str">
            <v>DN3</v>
          </cell>
          <cell r="D1102" t="str">
            <v>Line Khách hàng doanh nghiệp vừa và nhỏ 3</v>
          </cell>
          <cell r="H1102" t="str">
            <v>Băng rộng</v>
          </cell>
          <cell r="BB1102">
            <v>5.4074384747307498</v>
          </cell>
          <cell r="BC1102">
            <v>6.9987216311071299</v>
          </cell>
          <cell r="BD1102">
            <v>8.7947027739086394</v>
          </cell>
          <cell r="BE1102">
            <v>10.795381903135301</v>
          </cell>
          <cell r="BF1102">
            <v>13.0080696611594</v>
          </cell>
          <cell r="BG1102">
            <v>55.787511943222597</v>
          </cell>
          <cell r="BI1102">
            <v>4.6300735024733801E-2</v>
          </cell>
          <cell r="BJ1102">
            <v>0.131591562701875</v>
          </cell>
          <cell r="BK1102">
            <v>0.22662991354211801</v>
          </cell>
          <cell r="BL1102">
            <v>0.33141578754546303</v>
          </cell>
          <cell r="BM1102">
            <v>0.42889101917648098</v>
          </cell>
          <cell r="BN1102">
            <v>0.53124001238905005</v>
          </cell>
        </row>
        <row r="1103">
          <cell r="B1103" t="str">
            <v>DN3</v>
          </cell>
          <cell r="D1103" t="str">
            <v>Line Khách sạn, du lịch, bất động sản, vận tải</v>
          </cell>
          <cell r="H1103" t="str">
            <v>Băng rộng</v>
          </cell>
          <cell r="BB1103">
            <v>16.16</v>
          </cell>
          <cell r="BC1103">
            <v>18.3</v>
          </cell>
          <cell r="BD1103">
            <v>20.55</v>
          </cell>
          <cell r="BE1103">
            <v>22.85</v>
          </cell>
          <cell r="BF1103">
            <v>25.15</v>
          </cell>
          <cell r="BG1103">
            <v>153.88999999999999</v>
          </cell>
          <cell r="BI1103">
            <v>0.83</v>
          </cell>
          <cell r="BJ1103">
            <v>1.2</v>
          </cell>
          <cell r="BK1103">
            <v>1.04</v>
          </cell>
          <cell r="BL1103">
            <v>1.04</v>
          </cell>
          <cell r="BM1103">
            <v>1.1499999999999999</v>
          </cell>
          <cell r="BN1103">
            <v>1.1000000000000001</v>
          </cell>
        </row>
        <row r="1104">
          <cell r="B1104" t="str">
            <v>DN3</v>
          </cell>
          <cell r="D1104" t="str">
            <v>Line Khách sạn, du lịch, bất động sản, vận tải</v>
          </cell>
          <cell r="H1104" t="str">
            <v>Băng rộng</v>
          </cell>
          <cell r="BB1104">
            <v>16.16</v>
          </cell>
          <cell r="BC1104">
            <v>18.3</v>
          </cell>
          <cell r="BD1104">
            <v>20.55</v>
          </cell>
          <cell r="BE1104">
            <v>22.85</v>
          </cell>
          <cell r="BF1104">
            <v>25.15</v>
          </cell>
          <cell r="BG1104">
            <v>153.88999999999999</v>
          </cell>
          <cell r="BI1104">
            <v>0.83</v>
          </cell>
          <cell r="BJ1104">
            <v>1.2</v>
          </cell>
          <cell r="BK1104">
            <v>1.04</v>
          </cell>
          <cell r="BL1104">
            <v>1.04</v>
          </cell>
          <cell r="BM1104">
            <v>1.1499999999999999</v>
          </cell>
          <cell r="BN1104">
            <v>1.1000000000000001</v>
          </cell>
        </row>
        <row r="1105">
          <cell r="B1105" t="str">
            <v>DN3</v>
          </cell>
          <cell r="D1105" t="str">
            <v>Line Khách sạn, du lịch, bất động sản, vận tải</v>
          </cell>
          <cell r="H1105" t="str">
            <v>Băng rộng</v>
          </cell>
          <cell r="BB1105">
            <v>16.16</v>
          </cell>
          <cell r="BC1105">
            <v>18.3</v>
          </cell>
          <cell r="BD1105">
            <v>20.55</v>
          </cell>
          <cell r="BE1105">
            <v>22.85</v>
          </cell>
          <cell r="BF1105">
            <v>25.15</v>
          </cell>
          <cell r="BG1105">
            <v>153.88999999999999</v>
          </cell>
          <cell r="BI1105">
            <v>0.83</v>
          </cell>
          <cell r="BJ1105">
            <v>1.2</v>
          </cell>
          <cell r="BK1105">
            <v>1.04</v>
          </cell>
          <cell r="BL1105">
            <v>1.04</v>
          </cell>
          <cell r="BM1105">
            <v>1.1499999999999999</v>
          </cell>
          <cell r="BN1105">
            <v>1.1000000000000001</v>
          </cell>
        </row>
        <row r="1106">
          <cell r="B1106" t="str">
            <v>DN3</v>
          </cell>
          <cell r="D1106" t="str">
            <v>Line Khách sạn, du lịch, bất động sản, vận tải</v>
          </cell>
          <cell r="H1106" t="str">
            <v>Băng rộng</v>
          </cell>
          <cell r="BB1106">
            <v>16.16</v>
          </cell>
          <cell r="BC1106">
            <v>18.3</v>
          </cell>
          <cell r="BD1106">
            <v>20.55</v>
          </cell>
          <cell r="BE1106">
            <v>22.85</v>
          </cell>
          <cell r="BF1106">
            <v>25.15</v>
          </cell>
          <cell r="BG1106">
            <v>153.88999999999999</v>
          </cell>
          <cell r="BI1106">
            <v>0.83</v>
          </cell>
          <cell r="BJ1106">
            <v>1.2</v>
          </cell>
          <cell r="BK1106">
            <v>1.04</v>
          </cell>
          <cell r="BL1106">
            <v>1.04</v>
          </cell>
          <cell r="BM1106">
            <v>1.1499999999999999</v>
          </cell>
          <cell r="BN1106">
            <v>1.1000000000000001</v>
          </cell>
        </row>
        <row r="1107">
          <cell r="B1107" t="str">
            <v>DN3</v>
          </cell>
          <cell r="D1107" t="str">
            <v>Line Khách sạn, du lịch, bất động sản, vận tải</v>
          </cell>
          <cell r="H1107" t="str">
            <v>Băng rộng</v>
          </cell>
          <cell r="BB1107">
            <v>16.16</v>
          </cell>
          <cell r="BC1107">
            <v>18.3</v>
          </cell>
          <cell r="BD1107">
            <v>20.55</v>
          </cell>
          <cell r="BE1107">
            <v>22.85</v>
          </cell>
          <cell r="BF1107">
            <v>25.15</v>
          </cell>
          <cell r="BG1107">
            <v>153.88999999999999</v>
          </cell>
          <cell r="BI1107">
            <v>0.83</v>
          </cell>
          <cell r="BJ1107">
            <v>1.2</v>
          </cell>
          <cell r="BK1107">
            <v>1.04</v>
          </cell>
          <cell r="BL1107">
            <v>1.04</v>
          </cell>
          <cell r="BM1107">
            <v>1.1499999999999999</v>
          </cell>
          <cell r="BN1107">
            <v>1.1000000000000001</v>
          </cell>
        </row>
        <row r="1108">
          <cell r="B1108" t="str">
            <v>DN3</v>
          </cell>
          <cell r="D1108" t="e">
            <v>#N/A</v>
          </cell>
          <cell r="H1108" t="str">
            <v>Băng rộng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</row>
        <row r="1109">
          <cell r="B1109" t="str">
            <v>DN3</v>
          </cell>
          <cell r="D1109" t="str">
            <v>Line Bán Lẻ, Cp, Idc, Ngân Hàng, Tài Chính, Nước Ngoài</v>
          </cell>
          <cell r="H1109" t="str">
            <v>Băng rộng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</row>
        <row r="1110">
          <cell r="B1110" t="str">
            <v>DN3</v>
          </cell>
          <cell r="D1110" t="e">
            <v>#N/A</v>
          </cell>
          <cell r="H1110" t="str">
            <v>Băng rộng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</row>
        <row r="1111">
          <cell r="B1111" t="str">
            <v>DN3</v>
          </cell>
          <cell r="D1111" t="e">
            <v>#N/A</v>
          </cell>
          <cell r="H1111" t="str">
            <v>Băng rộng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</row>
        <row r="1112">
          <cell r="B1112" t="str">
            <v>DN3</v>
          </cell>
          <cell r="D1112" t="e">
            <v>#N/A</v>
          </cell>
          <cell r="H1112" t="str">
            <v>Băng rộng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</row>
        <row r="1113">
          <cell r="B1113" t="str">
            <v>DN3</v>
          </cell>
          <cell r="D1113" t="e">
            <v>#N/A</v>
          </cell>
          <cell r="H1113" t="str">
            <v>Băng rộng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</row>
        <row r="1114">
          <cell r="B1114" t="str">
            <v>DN3</v>
          </cell>
          <cell r="D1114" t="e">
            <v>#N/A</v>
          </cell>
          <cell r="H1114" t="str">
            <v>Băng rộng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</row>
        <row r="1115">
          <cell r="B1115" t="str">
            <v>DN3</v>
          </cell>
          <cell r="D1115" t="e">
            <v>#N/A</v>
          </cell>
          <cell r="H1115" t="str">
            <v>Băng rộng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</row>
        <row r="1116">
          <cell r="B1116" t="str">
            <v>DN3</v>
          </cell>
          <cell r="D1116" t="e">
            <v>#N/A</v>
          </cell>
          <cell r="H1116" t="str">
            <v>Băng rộng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</row>
        <row r="1117">
          <cell r="B1117" t="str">
            <v>DN3</v>
          </cell>
          <cell r="D1117" t="e">
            <v>#N/A</v>
          </cell>
          <cell r="H1117" t="str">
            <v>Băng rộng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</row>
        <row r="1118">
          <cell r="B1118" t="str">
            <v>DN3</v>
          </cell>
          <cell r="D1118" t="e">
            <v>#N/A</v>
          </cell>
          <cell r="H1118" t="str">
            <v>Băng rộng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</row>
        <row r="1119">
          <cell r="B1119" t="str">
            <v>DN3</v>
          </cell>
          <cell r="D1119" t="e">
            <v>#N/A</v>
          </cell>
          <cell r="H1119" t="str">
            <v>Băng rộng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</row>
        <row r="1120">
          <cell r="B1120" t="str">
            <v>DN3</v>
          </cell>
          <cell r="D1120" t="e">
            <v>#N/A</v>
          </cell>
          <cell r="H1120" t="str">
            <v>Băng rộng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</row>
        <row r="1121">
          <cell r="B1121" t="str">
            <v>DN3</v>
          </cell>
          <cell r="D1121" t="e">
            <v>#N/A</v>
          </cell>
          <cell r="H1121" t="str">
            <v>Băng rộng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</row>
        <row r="1122">
          <cell r="B1122" t="str">
            <v>DN3</v>
          </cell>
          <cell r="D1122" t="e">
            <v>#N/A</v>
          </cell>
          <cell r="H1122" t="str">
            <v>Băng rộng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</row>
        <row r="1123">
          <cell r="B1123" t="str">
            <v>DN3</v>
          </cell>
          <cell r="D1123" t="e">
            <v>#N/A</v>
          </cell>
          <cell r="H1123" t="str">
            <v>Băng rộng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</row>
        <row r="1124">
          <cell r="B1124" t="str">
            <v>DN3</v>
          </cell>
          <cell r="D1124" t="str">
            <v>Tổng</v>
          </cell>
          <cell r="H1124" t="str">
            <v>Băng rộng</v>
          </cell>
          <cell r="BB1124">
            <v>585.54714788465503</v>
          </cell>
          <cell r="BC1124">
            <v>666.95658315699404</v>
          </cell>
          <cell r="BD1124">
            <v>748.25961250203898</v>
          </cell>
          <cell r="BE1124">
            <v>827.51602763862797</v>
          </cell>
          <cell r="BF1124">
            <v>908.67243384891299</v>
          </cell>
          <cell r="BG1124">
            <v>5597.9672655182703</v>
          </cell>
          <cell r="BH1124">
            <v>0</v>
          </cell>
          <cell r="BI1124">
            <v>39.842034160168197</v>
          </cell>
          <cell r="BJ1124">
            <v>39.361562432494203</v>
          </cell>
          <cell r="BK1124">
            <v>45.469581207501399</v>
          </cell>
          <cell r="BL1124">
            <v>43.473666788392201</v>
          </cell>
          <cell r="BM1124">
            <v>44.511042946547299</v>
          </cell>
          <cell r="BN1124">
            <v>46.452683772027399</v>
          </cell>
        </row>
        <row r="1125">
          <cell r="B1125" t="str">
            <v>DN3</v>
          </cell>
          <cell r="D1125" t="str">
            <v>Phòng</v>
          </cell>
          <cell r="H1125" t="str">
            <v>Băng rộng</v>
          </cell>
          <cell r="BB1125">
            <v>407.90185163403697</v>
          </cell>
          <cell r="BC1125">
            <v>456.09645133988801</v>
          </cell>
          <cell r="BD1125">
            <v>512.35302528466002</v>
          </cell>
          <cell r="BE1125">
            <v>565.26138604589903</v>
          </cell>
          <cell r="BF1125">
            <v>619.84385339890503</v>
          </cell>
          <cell r="BG1125">
            <v>3928.4263065866498</v>
          </cell>
          <cell r="BI1125">
            <v>48.847166291203401</v>
          </cell>
          <cell r="BJ1125">
            <v>35.525211848147897</v>
          </cell>
          <cell r="BK1125">
            <v>46.626840550694098</v>
          </cell>
          <cell r="BL1125">
            <v>44.406514810184902</v>
          </cell>
          <cell r="BM1125">
            <v>48.847166291203401</v>
          </cell>
          <cell r="BN1125">
            <v>44.406514810184902</v>
          </cell>
        </row>
        <row r="1126">
          <cell r="B1126" t="str">
            <v>DN3</v>
          </cell>
          <cell r="D1126" t="str">
            <v>Line Bán Lẻ, Cp, Idc, Ngân Hàng, Tài Chính, Nước Ngoài</v>
          </cell>
          <cell r="H1126" t="str">
            <v>Cố định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</row>
        <row r="1127">
          <cell r="B1127" t="str">
            <v>DN3</v>
          </cell>
          <cell r="D1127" t="str">
            <v>Line Bán Lẻ, Cp, Idc, Ngân Hàng, Tài Chính, Nước Ngoài</v>
          </cell>
          <cell r="H1127" t="str">
            <v>Cố định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</row>
        <row r="1128">
          <cell r="B1128" t="str">
            <v>DN3</v>
          </cell>
          <cell r="D1128" t="str">
            <v>Line Bán Lẻ, Cp, Idc, Ngân Hàng, Tài Chính, Nước Ngoài</v>
          </cell>
          <cell r="H1128" t="str">
            <v>Cố định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</row>
        <row r="1129">
          <cell r="B1129" t="str">
            <v>DN3</v>
          </cell>
          <cell r="D1129" t="str">
            <v>Line Bán Lẻ, Cp, Idc, Ngân Hàng, Tài Chính, Nước Ngoài</v>
          </cell>
          <cell r="H1129" t="str">
            <v>Cố định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</row>
        <row r="1130">
          <cell r="B1130" t="str">
            <v>DN3</v>
          </cell>
          <cell r="D1130" t="str">
            <v>Line Bán Lẻ, Cp, Idc, Ngân Hàng, Tài Chính, Nước Ngoài</v>
          </cell>
          <cell r="H1130" t="str">
            <v>Cố định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</row>
        <row r="1131">
          <cell r="B1131" t="str">
            <v>DN3</v>
          </cell>
          <cell r="D1131" t="str">
            <v>Line Bán Lẻ, Cp, Idc, Ngân Hàng, Tài Chính, Nước Ngoài</v>
          </cell>
          <cell r="H1131" t="str">
            <v>Cố định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</row>
        <row r="1132">
          <cell r="B1132" t="str">
            <v>DN3</v>
          </cell>
          <cell r="D1132" t="str">
            <v>Line CQ nhà nước, cơ quan HCSN</v>
          </cell>
          <cell r="H1132" t="str">
            <v>Cố định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</row>
        <row r="1133">
          <cell r="B1133" t="str">
            <v>DN3</v>
          </cell>
          <cell r="D1133" t="str">
            <v>Line CQ nhà nước, cơ quan HCSN</v>
          </cell>
          <cell r="H1133" t="str">
            <v>Cố định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</row>
        <row r="1134">
          <cell r="B1134" t="str">
            <v>DN3</v>
          </cell>
          <cell r="D1134" t="str">
            <v>Line CQ nhà nước, cơ quan HCSN</v>
          </cell>
          <cell r="H1134" t="str">
            <v>Cố định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</row>
        <row r="1135">
          <cell r="B1135" t="str">
            <v>DN3</v>
          </cell>
          <cell r="D1135" t="str">
            <v>Line CQ nhà nước, cơ quan HCSN</v>
          </cell>
          <cell r="H1135" t="str">
            <v>Cố định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</row>
        <row r="1136">
          <cell r="B1136" t="str">
            <v>DN3</v>
          </cell>
          <cell r="D1136" t="str">
            <v>Line CQ nhà nước, cơ quan HCSN</v>
          </cell>
          <cell r="H1136" t="str">
            <v>Cố định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</row>
        <row r="1137">
          <cell r="B1137" t="str">
            <v>DN3</v>
          </cell>
          <cell r="D1137" t="str">
            <v>Line Dịch vụ số 1</v>
          </cell>
          <cell r="H1137" t="str">
            <v>Cố định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</row>
        <row r="1138">
          <cell r="B1138" t="str">
            <v>DN3</v>
          </cell>
          <cell r="D1138" t="str">
            <v>Line Dịch vụ số 1</v>
          </cell>
          <cell r="H1138" t="str">
            <v>Cố định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</row>
        <row r="1139">
          <cell r="B1139" t="str">
            <v>DN3</v>
          </cell>
          <cell r="D1139" t="str">
            <v>Line Dịch vụ số 1</v>
          </cell>
          <cell r="H1139" t="str">
            <v>Cố định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</row>
        <row r="1140">
          <cell r="B1140" t="str">
            <v>DN3</v>
          </cell>
          <cell r="D1140" t="str">
            <v>Line Dịch vụ số 1</v>
          </cell>
          <cell r="H1140" t="str">
            <v>Cố định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</row>
        <row r="1141">
          <cell r="B1141" t="str">
            <v>DN3</v>
          </cell>
          <cell r="D1141" t="str">
            <v>Line Dịch vụ số 1</v>
          </cell>
          <cell r="H1141" t="str">
            <v>Cố định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</row>
        <row r="1142">
          <cell r="B1142" t="str">
            <v>DN3</v>
          </cell>
          <cell r="D1142" t="str">
            <v>Line Dịch vụ số 1</v>
          </cell>
          <cell r="H1142" t="str">
            <v>Cố định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</row>
        <row r="1143">
          <cell r="B1143" t="str">
            <v>DN3</v>
          </cell>
          <cell r="D1143" t="str">
            <v>Line Dịch vụ số 2</v>
          </cell>
          <cell r="H1143" t="str">
            <v>Cố định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</row>
        <row r="1144">
          <cell r="B1144" t="str">
            <v>DN3</v>
          </cell>
          <cell r="D1144" t="str">
            <v>Line Dịch vụ số 2</v>
          </cell>
          <cell r="H1144" t="str">
            <v>Cố định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</row>
        <row r="1145">
          <cell r="B1145" t="str">
            <v>DN3</v>
          </cell>
          <cell r="D1145" t="str">
            <v>Line Dịch vụ số 2</v>
          </cell>
          <cell r="H1145" t="str">
            <v>Cố định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</row>
        <row r="1146">
          <cell r="B1146" t="str">
            <v>DN3</v>
          </cell>
          <cell r="D1146" t="str">
            <v>Line Dịch vụ số 2</v>
          </cell>
          <cell r="H1146" t="str">
            <v>Cố định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</row>
        <row r="1147">
          <cell r="B1147" t="str">
            <v>DN3</v>
          </cell>
          <cell r="D1147" t="str">
            <v>Line Dịch vụ số 2</v>
          </cell>
          <cell r="H1147" t="str">
            <v>Cố định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</row>
        <row r="1148">
          <cell r="B1148" t="str">
            <v>DN3</v>
          </cell>
          <cell r="D1148" t="str">
            <v>Line Dịch vụ số 2</v>
          </cell>
          <cell r="H1148" t="str">
            <v>Cố định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</row>
        <row r="1149">
          <cell r="B1149" t="str">
            <v>DN3</v>
          </cell>
          <cell r="D1149" t="str">
            <v>Line Dịch vụ số 2</v>
          </cell>
          <cell r="H1149" t="str">
            <v>Cố định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</row>
        <row r="1150">
          <cell r="B1150" t="str">
            <v>DN3</v>
          </cell>
          <cell r="D1150" t="str">
            <v>Line Dịch vụ số 2</v>
          </cell>
          <cell r="H1150" t="str">
            <v>Cố định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</row>
        <row r="1151">
          <cell r="B1151" t="str">
            <v>DN3</v>
          </cell>
          <cell r="D1151" t="str">
            <v>Line Dịch vụ số 2</v>
          </cell>
          <cell r="H1151" t="str">
            <v>Cố định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</row>
        <row r="1152">
          <cell r="B1152" t="str">
            <v>DN3</v>
          </cell>
          <cell r="D1152" t="str">
            <v>Line Dịch vụ số 2</v>
          </cell>
          <cell r="H1152" t="str">
            <v>Cố định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</row>
        <row r="1153">
          <cell r="B1153" t="str">
            <v>DN3</v>
          </cell>
          <cell r="D1153" t="str">
            <v>Line Dịch vụ số 2</v>
          </cell>
          <cell r="H1153" t="str">
            <v>Cố định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</row>
        <row r="1154">
          <cell r="B1154" t="str">
            <v>DN3</v>
          </cell>
          <cell r="D1154" t="str">
            <v>Line Dịch vụ số 2</v>
          </cell>
          <cell r="H1154" t="str">
            <v>Cố định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</row>
        <row r="1155">
          <cell r="B1155" t="str">
            <v>DN3</v>
          </cell>
          <cell r="D1155" t="str">
            <v>Line Khách hàng doanh nghiệp vừa và nhỏ 3</v>
          </cell>
          <cell r="H1155" t="str">
            <v>Cố định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</row>
        <row r="1156">
          <cell r="B1156" t="str">
            <v>DN3</v>
          </cell>
          <cell r="D1156" t="str">
            <v>Line CQ nhà nước, cơ quan HCSN</v>
          </cell>
          <cell r="H1156" t="str">
            <v>Cố định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</row>
        <row r="1157">
          <cell r="B1157" t="str">
            <v>DN3</v>
          </cell>
          <cell r="D1157" t="str">
            <v>Line Khách hàng doanh nghiệp vừa và nhỏ 1</v>
          </cell>
          <cell r="H1157" t="str">
            <v>Cố định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</row>
        <row r="1158">
          <cell r="B1158" t="str">
            <v>DN3</v>
          </cell>
          <cell r="D1158" t="str">
            <v>Line Khách hàng doanh nghiệp vừa và nhỏ 1</v>
          </cell>
          <cell r="H1158" t="str">
            <v>Cố định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</row>
        <row r="1159">
          <cell r="B1159" t="str">
            <v>DN3</v>
          </cell>
          <cell r="D1159" t="str">
            <v>Line Khách hàng doanh nghiệp vừa và nhỏ 1</v>
          </cell>
          <cell r="H1159" t="str">
            <v>Cố định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</row>
        <row r="1160">
          <cell r="B1160" t="str">
            <v>DN3</v>
          </cell>
          <cell r="D1160" t="str">
            <v>Line Khách hàng doanh nghiệp vừa và nhỏ 1</v>
          </cell>
          <cell r="H1160" t="str">
            <v>Cố định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</row>
        <row r="1161">
          <cell r="B1161" t="str">
            <v>DN3</v>
          </cell>
          <cell r="D1161" t="str">
            <v>Line Khách hàng doanh nghiệp vừa và nhỏ 1</v>
          </cell>
          <cell r="H1161" t="str">
            <v>Cố định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</row>
        <row r="1162">
          <cell r="B1162" t="str">
            <v>DN3</v>
          </cell>
          <cell r="D1162" t="str">
            <v>Line Khách hàng doanh nghiệp vừa và nhỏ 1</v>
          </cell>
          <cell r="H1162" t="str">
            <v>Cố định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</row>
        <row r="1163">
          <cell r="B1163" t="str">
            <v>DN3</v>
          </cell>
          <cell r="D1163" t="str">
            <v>Line Khách hàng doanh nghiệp vừa và nhỏ 2</v>
          </cell>
          <cell r="H1163" t="str">
            <v>Cố định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</row>
        <row r="1164">
          <cell r="B1164" t="str">
            <v>DN3</v>
          </cell>
          <cell r="D1164" t="str">
            <v>Line Khách hàng doanh nghiệp vừa và nhỏ 2</v>
          </cell>
          <cell r="H1164" t="str">
            <v>Cố định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</row>
        <row r="1165">
          <cell r="B1165" t="str">
            <v>DN3</v>
          </cell>
          <cell r="D1165" t="str">
            <v>Line Khách hàng doanh nghiệp vừa và nhỏ 2</v>
          </cell>
          <cell r="H1165" t="str">
            <v>Cố định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</row>
        <row r="1166">
          <cell r="B1166" t="str">
            <v>DN3</v>
          </cell>
          <cell r="D1166" t="str">
            <v>Line Khách hàng doanh nghiệp vừa và nhỏ 2</v>
          </cell>
          <cell r="H1166" t="str">
            <v>Cố định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</row>
        <row r="1167">
          <cell r="B1167" t="str">
            <v>DN3</v>
          </cell>
          <cell r="D1167" t="str">
            <v>Line Khách hàng doanh nghiệp vừa và nhỏ 2</v>
          </cell>
          <cell r="H1167" t="str">
            <v>Cố định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</row>
        <row r="1168">
          <cell r="B1168" t="str">
            <v>DN3</v>
          </cell>
          <cell r="D1168" t="str">
            <v>Line Khách hàng doanh nghiệp vừa và nhỏ 3</v>
          </cell>
          <cell r="H1168" t="str">
            <v>Cố định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</row>
        <row r="1169">
          <cell r="B1169" t="str">
            <v>DN3</v>
          </cell>
          <cell r="D1169" t="str">
            <v>Line Khách hàng doanh nghiệp vừa và nhỏ 3</v>
          </cell>
          <cell r="H1169" t="str">
            <v>Cố định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</row>
        <row r="1170">
          <cell r="B1170" t="str">
            <v>DN3</v>
          </cell>
          <cell r="D1170" t="str">
            <v>Line Khách hàng doanh nghiệp vừa và nhỏ 3</v>
          </cell>
          <cell r="H1170" t="str">
            <v>Cố định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</row>
        <row r="1171">
          <cell r="B1171" t="str">
            <v>DN3</v>
          </cell>
          <cell r="D1171" t="str">
            <v>Line Khách hàng doanh nghiệp vừa và nhỏ 3</v>
          </cell>
          <cell r="H1171" t="str">
            <v>Cố định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</row>
        <row r="1172">
          <cell r="B1172" t="str">
            <v>DN3</v>
          </cell>
          <cell r="D1172" t="str">
            <v>Line Khách hàng doanh nghiệp vừa và nhỏ 3</v>
          </cell>
          <cell r="H1172" t="str">
            <v>Cố định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</row>
        <row r="1173">
          <cell r="B1173" t="str">
            <v>DN3</v>
          </cell>
          <cell r="D1173" t="str">
            <v>Line Khách sạn, du lịch, bất động sản, vận tải</v>
          </cell>
          <cell r="H1173" t="str">
            <v>Cố định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</row>
        <row r="1174">
          <cell r="B1174" t="str">
            <v>DN3</v>
          </cell>
          <cell r="D1174" t="str">
            <v>Line Khách sạn, du lịch, bất động sản, vận tải</v>
          </cell>
          <cell r="H1174" t="str">
            <v>Cố định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</row>
        <row r="1175">
          <cell r="B1175" t="str">
            <v>DN3</v>
          </cell>
          <cell r="D1175" t="str">
            <v>Line Khách sạn, du lịch, bất động sản, vận tải</v>
          </cell>
          <cell r="H1175" t="str">
            <v>Cố định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</row>
        <row r="1176">
          <cell r="B1176" t="str">
            <v>DN3</v>
          </cell>
          <cell r="D1176" t="str">
            <v>Line Khách sạn, du lịch, bất động sản, vận tải</v>
          </cell>
          <cell r="H1176" t="str">
            <v>Cố định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</row>
        <row r="1177">
          <cell r="B1177" t="str">
            <v>DN3</v>
          </cell>
          <cell r="D1177" t="str">
            <v>Line Khách sạn, du lịch, bất động sản, vận tải</v>
          </cell>
          <cell r="H1177" t="str">
            <v>Cố định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</row>
        <row r="1178">
          <cell r="B1178" t="str">
            <v>DN3</v>
          </cell>
          <cell r="D1178" t="e">
            <v>#N/A</v>
          </cell>
          <cell r="H1178" t="str">
            <v>Cố định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</row>
        <row r="1179">
          <cell r="B1179" t="str">
            <v>DN3</v>
          </cell>
          <cell r="D1179" t="str">
            <v>Line Bán Lẻ, Cp, Idc, Ngân Hàng, Tài Chính, Nước Ngoài</v>
          </cell>
          <cell r="H1179" t="str">
            <v>Cố định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</row>
        <row r="1180">
          <cell r="B1180" t="str">
            <v>DN3</v>
          </cell>
          <cell r="D1180" t="e">
            <v>#N/A</v>
          </cell>
          <cell r="H1180" t="str">
            <v>Cố định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</row>
        <row r="1181">
          <cell r="B1181" t="str">
            <v>DN3</v>
          </cell>
          <cell r="D1181" t="e">
            <v>#N/A</v>
          </cell>
          <cell r="H1181" t="str">
            <v>Cố định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</row>
        <row r="1182">
          <cell r="B1182" t="str">
            <v>DN3</v>
          </cell>
          <cell r="D1182" t="e">
            <v>#N/A</v>
          </cell>
          <cell r="H1182" t="str">
            <v>Cố định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</row>
        <row r="1183">
          <cell r="B1183" t="str">
            <v>DN3</v>
          </cell>
          <cell r="D1183" t="e">
            <v>#N/A</v>
          </cell>
          <cell r="H1183" t="str">
            <v>Cố định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</row>
        <row r="1184">
          <cell r="B1184" t="str">
            <v>DN3</v>
          </cell>
          <cell r="D1184" t="e">
            <v>#N/A</v>
          </cell>
          <cell r="H1184" t="str">
            <v>Cố định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</row>
        <row r="1185">
          <cell r="B1185" t="str">
            <v>DN3</v>
          </cell>
          <cell r="D1185" t="e">
            <v>#N/A</v>
          </cell>
          <cell r="H1185" t="str">
            <v>Cố định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</row>
        <row r="1186">
          <cell r="B1186" t="str">
            <v>DN3</v>
          </cell>
          <cell r="D1186" t="e">
            <v>#N/A</v>
          </cell>
          <cell r="H1186" t="str">
            <v>Cố định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0</v>
          </cell>
          <cell r="BM1186">
            <v>0</v>
          </cell>
          <cell r="BN1186">
            <v>0</v>
          </cell>
        </row>
        <row r="1187">
          <cell r="B1187" t="str">
            <v>DN3</v>
          </cell>
          <cell r="D1187" t="e">
            <v>#N/A</v>
          </cell>
          <cell r="H1187" t="str">
            <v>Cố định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</row>
        <row r="1188">
          <cell r="B1188" t="str">
            <v>DN3</v>
          </cell>
          <cell r="D1188" t="e">
            <v>#N/A</v>
          </cell>
          <cell r="H1188" t="str">
            <v>Cố định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</row>
        <row r="1189">
          <cell r="B1189" t="str">
            <v>DN3</v>
          </cell>
          <cell r="D1189" t="e">
            <v>#N/A</v>
          </cell>
          <cell r="H1189" t="str">
            <v>Cố định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</row>
        <row r="1190">
          <cell r="B1190" t="str">
            <v>DN3</v>
          </cell>
          <cell r="D1190" t="e">
            <v>#N/A</v>
          </cell>
          <cell r="H1190" t="str">
            <v>Cố định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</row>
        <row r="1191">
          <cell r="B1191" t="str">
            <v>DN3</v>
          </cell>
          <cell r="D1191" t="e">
            <v>#N/A</v>
          </cell>
          <cell r="H1191" t="str">
            <v>Cố định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</row>
        <row r="1192">
          <cell r="B1192" t="str">
            <v>DN3</v>
          </cell>
          <cell r="D1192" t="e">
            <v>#N/A</v>
          </cell>
          <cell r="H1192" t="str">
            <v>Cố định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</row>
        <row r="1193">
          <cell r="B1193" t="str">
            <v>DN3</v>
          </cell>
          <cell r="D1193" t="e">
            <v>#N/A</v>
          </cell>
          <cell r="H1193" t="str">
            <v>Cố định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0</v>
          </cell>
          <cell r="BM1193">
            <v>0</v>
          </cell>
          <cell r="BN1193">
            <v>0</v>
          </cell>
        </row>
        <row r="1194">
          <cell r="B1194" t="str">
            <v>DN3</v>
          </cell>
          <cell r="D1194" t="str">
            <v>Tổng</v>
          </cell>
          <cell r="H1194" t="str">
            <v>Cố định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</row>
        <row r="1195">
          <cell r="B1195" t="str">
            <v>DN3</v>
          </cell>
          <cell r="D1195" t="str">
            <v>Phòng</v>
          </cell>
          <cell r="H1195" t="str">
            <v>Cố định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</row>
        <row r="1196">
          <cell r="B1196" t="str">
            <v>DN3</v>
          </cell>
          <cell r="D1196" t="str">
            <v>Line Bán Lẻ, Cp, Idc, Ngân Hàng, Tài Chính, Nước Ngoài</v>
          </cell>
          <cell r="H1196" t="str">
            <v>Internet trực tiếp</v>
          </cell>
          <cell r="BB1196">
            <v>5.9033631578054999</v>
          </cell>
          <cell r="BC1196">
            <v>6.6904782455129004</v>
          </cell>
          <cell r="BD1196">
            <v>7.4775933332203</v>
          </cell>
          <cell r="BE1196">
            <v>8.2647084209277004</v>
          </cell>
          <cell r="BF1196">
            <v>9.0518235086351009</v>
          </cell>
          <cell r="BG1196">
            <v>56.672286314932798</v>
          </cell>
          <cell r="BI1196">
            <v>0.39355754385370001</v>
          </cell>
          <cell r="BJ1196">
            <v>0.39355754385370001</v>
          </cell>
          <cell r="BK1196">
            <v>0.39355754385370001</v>
          </cell>
          <cell r="BL1196">
            <v>0.39355754385370001</v>
          </cell>
          <cell r="BM1196">
            <v>0.39355754385370001</v>
          </cell>
          <cell r="BN1196">
            <v>0.39355754385370001</v>
          </cell>
        </row>
        <row r="1197">
          <cell r="B1197" t="str">
            <v>DN3</v>
          </cell>
          <cell r="D1197" t="str">
            <v>Line Bán Lẻ, Cp, Idc, Ngân Hàng, Tài Chính, Nước Ngoài</v>
          </cell>
          <cell r="H1197" t="str">
            <v>Internet trực tiếp</v>
          </cell>
          <cell r="BB1197">
            <v>5.9033631578054999</v>
          </cell>
          <cell r="BC1197">
            <v>6.6904782455129004</v>
          </cell>
          <cell r="BD1197">
            <v>7.4775933332203</v>
          </cell>
          <cell r="BE1197">
            <v>8.2647084209277004</v>
          </cell>
          <cell r="BF1197">
            <v>9.0518235086351009</v>
          </cell>
          <cell r="BG1197">
            <v>56.672286314932798</v>
          </cell>
          <cell r="BI1197">
            <v>0.39355754385370001</v>
          </cell>
          <cell r="BJ1197">
            <v>0.39355754385370001</v>
          </cell>
          <cell r="BK1197">
            <v>0.39355754385370001</v>
          </cell>
          <cell r="BL1197">
            <v>0.39355754385370001</v>
          </cell>
          <cell r="BM1197">
            <v>0.39355754385370001</v>
          </cell>
          <cell r="BN1197">
            <v>0.39355754385370001</v>
          </cell>
        </row>
        <row r="1198">
          <cell r="B1198" t="str">
            <v>DN3</v>
          </cell>
          <cell r="D1198" t="str">
            <v>Line Bán Lẻ, Cp, Idc, Ngân Hàng, Tài Chính, Nước Ngoài</v>
          </cell>
          <cell r="H1198" t="str">
            <v>Internet trực tiếp</v>
          </cell>
          <cell r="BB1198">
            <v>5.9033631578054999</v>
          </cell>
          <cell r="BC1198">
            <v>6.6904782455129004</v>
          </cell>
          <cell r="BD1198">
            <v>7.4775933332203</v>
          </cell>
          <cell r="BE1198">
            <v>8.2647084209277004</v>
          </cell>
          <cell r="BF1198">
            <v>9.0518235086351009</v>
          </cell>
          <cell r="BG1198">
            <v>56.672286314932798</v>
          </cell>
          <cell r="BI1198">
            <v>0.39355754385370001</v>
          </cell>
          <cell r="BJ1198">
            <v>0.39355754385370001</v>
          </cell>
          <cell r="BK1198">
            <v>0.39355754385370001</v>
          </cell>
          <cell r="BL1198">
            <v>0.39355754385370001</v>
          </cell>
          <cell r="BM1198">
            <v>0.39355754385370001</v>
          </cell>
          <cell r="BN1198">
            <v>0.39355754385370001</v>
          </cell>
        </row>
        <row r="1199">
          <cell r="B1199" t="str">
            <v>DN3</v>
          </cell>
          <cell r="D1199" t="str">
            <v>Line Bán Lẻ, Cp, Idc, Ngân Hàng, Tài Chính, Nước Ngoài</v>
          </cell>
          <cell r="H1199" t="str">
            <v>Internet trực tiếp</v>
          </cell>
          <cell r="BB1199">
            <v>5.9033631578054999</v>
          </cell>
          <cell r="BC1199">
            <v>6.6904782455129004</v>
          </cell>
          <cell r="BD1199">
            <v>7.4775933332203</v>
          </cell>
          <cell r="BE1199">
            <v>8.2647084209277004</v>
          </cell>
          <cell r="BF1199">
            <v>9.0518235086351009</v>
          </cell>
          <cell r="BG1199">
            <v>56.672286314932798</v>
          </cell>
          <cell r="BI1199">
            <v>0.39355754385370001</v>
          </cell>
          <cell r="BJ1199">
            <v>0.39355754385370001</v>
          </cell>
          <cell r="BK1199">
            <v>0.39355754385370001</v>
          </cell>
          <cell r="BL1199">
            <v>0.39355754385370001</v>
          </cell>
          <cell r="BM1199">
            <v>0.39355754385370001</v>
          </cell>
          <cell r="BN1199">
            <v>0.39355754385370001</v>
          </cell>
        </row>
        <row r="1200">
          <cell r="B1200" t="str">
            <v>DN3</v>
          </cell>
          <cell r="D1200" t="str">
            <v>Line Bán Lẻ, Cp, Idc, Ngân Hàng, Tài Chính, Nước Ngoài</v>
          </cell>
          <cell r="H1200" t="str">
            <v>Internet trực tiếp</v>
          </cell>
          <cell r="BB1200">
            <v>5.9033631578054999</v>
          </cell>
          <cell r="BC1200">
            <v>6.6904782455129004</v>
          </cell>
          <cell r="BD1200">
            <v>7.4775933332203</v>
          </cell>
          <cell r="BE1200">
            <v>8.2647084209277004</v>
          </cell>
          <cell r="BF1200">
            <v>9.0518235086351009</v>
          </cell>
          <cell r="BG1200">
            <v>56.672286314932798</v>
          </cell>
          <cell r="BI1200">
            <v>0.39355754385370001</v>
          </cell>
          <cell r="BJ1200">
            <v>0.39355754385370001</v>
          </cell>
          <cell r="BK1200">
            <v>0.39355754385370001</v>
          </cell>
          <cell r="BL1200">
            <v>0.39355754385370001</v>
          </cell>
          <cell r="BM1200">
            <v>0.39355754385370001</v>
          </cell>
          <cell r="BN1200">
            <v>0.39355754385370001</v>
          </cell>
        </row>
        <row r="1201">
          <cell r="B1201" t="str">
            <v>DN3</v>
          </cell>
          <cell r="D1201" t="str">
            <v>Line Bán Lẻ, Cp, Idc, Ngân Hàng, Tài Chính, Nước Ngoài</v>
          </cell>
          <cell r="H1201" t="str">
            <v>Internet trực tiếp</v>
          </cell>
          <cell r="BB1201">
            <v>5.9033631578054999</v>
          </cell>
          <cell r="BC1201">
            <v>6.6904782455129004</v>
          </cell>
          <cell r="BD1201">
            <v>7.4775933332203</v>
          </cell>
          <cell r="BE1201">
            <v>8.2647084209277004</v>
          </cell>
          <cell r="BF1201">
            <v>9.0518235086351009</v>
          </cell>
          <cell r="BG1201">
            <v>56.672286314932798</v>
          </cell>
          <cell r="BI1201">
            <v>0.39355754385370001</v>
          </cell>
          <cell r="BJ1201">
            <v>0.39355754385370001</v>
          </cell>
          <cell r="BK1201">
            <v>0.39355754385370001</v>
          </cell>
          <cell r="BL1201">
            <v>0.39355754385370001</v>
          </cell>
          <cell r="BM1201">
            <v>0.39355754385370001</v>
          </cell>
          <cell r="BN1201">
            <v>0.39355754385370001</v>
          </cell>
        </row>
        <row r="1202">
          <cell r="B1202" t="str">
            <v>DN3</v>
          </cell>
          <cell r="D1202" t="str">
            <v>Line CQ nhà nước, cơ quan HCSN</v>
          </cell>
          <cell r="H1202" t="str">
            <v>Internet trực tiếp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</row>
        <row r="1203">
          <cell r="B1203" t="str">
            <v>DN3</v>
          </cell>
          <cell r="D1203" t="str">
            <v>Line CQ nhà nước, cơ quan HCSN</v>
          </cell>
          <cell r="H1203" t="str">
            <v>Internet trực tiếp</v>
          </cell>
          <cell r="BB1203">
            <v>9.8662804888628592</v>
          </cell>
          <cell r="BC1203">
            <v>11.1488638107271</v>
          </cell>
          <cell r="BD1203">
            <v>12.371792094365199</v>
          </cell>
          <cell r="BE1203">
            <v>13.654375416229399</v>
          </cell>
          <cell r="BF1203">
            <v>14.966786257206801</v>
          </cell>
          <cell r="BG1203">
            <v>94.728886534486804</v>
          </cell>
          <cell r="BI1203">
            <v>0.69266127718251203</v>
          </cell>
          <cell r="BJ1203">
            <v>0.58329370710106299</v>
          </cell>
          <cell r="BK1203">
            <v>0.83848470395777797</v>
          </cell>
          <cell r="BL1203">
            <v>0.59655038226245005</v>
          </cell>
          <cell r="BM1203">
            <v>0.59655038226245005</v>
          </cell>
          <cell r="BN1203">
            <v>0.65620542048869501</v>
          </cell>
        </row>
        <row r="1204">
          <cell r="B1204" t="str">
            <v>DN3</v>
          </cell>
          <cell r="D1204" t="str">
            <v>Line CQ nhà nước, cơ quan HCSN</v>
          </cell>
          <cell r="H1204" t="str">
            <v>Internet trực tiếp</v>
          </cell>
          <cell r="BB1204">
            <v>3.7582674082534302</v>
          </cell>
          <cell r="BC1204">
            <v>4.6133229561629499</v>
          </cell>
          <cell r="BD1204">
            <v>5.4286084785882904</v>
          </cell>
          <cell r="BE1204">
            <v>6.2836640264978101</v>
          </cell>
          <cell r="BF1204">
            <v>7.1586045871493997</v>
          </cell>
          <cell r="BG1204">
            <v>33.744866623312603</v>
          </cell>
          <cell r="BI1204">
            <v>0</v>
          </cell>
          <cell r="BJ1204">
            <v>0</v>
          </cell>
          <cell r="BK1204">
            <v>0</v>
          </cell>
          <cell r="BL1204">
            <v>0.39770025484163302</v>
          </cell>
          <cell r="BM1204">
            <v>0.39770025484163302</v>
          </cell>
          <cell r="BN1204">
            <v>0.43747028032579699</v>
          </cell>
        </row>
        <row r="1205">
          <cell r="B1205" t="str">
            <v>DN3</v>
          </cell>
          <cell r="D1205" t="str">
            <v>Line CQ nhà nước, cơ quan HCSN</v>
          </cell>
          <cell r="H1205" t="str">
            <v>Internet trực tiếp</v>
          </cell>
          <cell r="BB1205">
            <v>9.8662804888628592</v>
          </cell>
          <cell r="BC1205">
            <v>11.1488638107271</v>
          </cell>
          <cell r="BD1205">
            <v>12.371792094365199</v>
          </cell>
          <cell r="BE1205">
            <v>13.654375416229399</v>
          </cell>
          <cell r="BF1205">
            <v>14.966786257206801</v>
          </cell>
          <cell r="BG1205">
            <v>94.728886534486804</v>
          </cell>
          <cell r="BI1205">
            <v>0.69266127718251203</v>
          </cell>
          <cell r="BJ1205">
            <v>0.58329370710106299</v>
          </cell>
          <cell r="BK1205">
            <v>0.83848470395777797</v>
          </cell>
          <cell r="BL1205">
            <v>0.59655038226245005</v>
          </cell>
          <cell r="BM1205">
            <v>0.59655038226245005</v>
          </cell>
          <cell r="BN1205">
            <v>0.65620542048869501</v>
          </cell>
        </row>
        <row r="1206">
          <cell r="B1206" t="str">
            <v>DN3</v>
          </cell>
          <cell r="D1206" t="str">
            <v>Line CQ nhà nước, cơ quan HCSN</v>
          </cell>
          <cell r="H1206" t="str">
            <v>Internet trực tiếp</v>
          </cell>
          <cell r="BB1206">
            <v>6.8338160456954</v>
          </cell>
          <cell r="BC1206">
            <v>7.6888715936049197</v>
          </cell>
          <cell r="BD1206">
            <v>8.5041571160302603</v>
          </cell>
          <cell r="BE1206">
            <v>9.3592126639397808</v>
          </cell>
          <cell r="BF1206">
            <v>10.234153224591401</v>
          </cell>
          <cell r="BG1206">
            <v>65.826020513871001</v>
          </cell>
          <cell r="BI1206">
            <v>0.50375365613273604</v>
          </cell>
          <cell r="BJ1206">
            <v>0.42421360516440898</v>
          </cell>
          <cell r="BK1206">
            <v>0.60980705742383901</v>
          </cell>
          <cell r="BL1206">
            <v>0.39770025484163302</v>
          </cell>
          <cell r="BM1206">
            <v>0.39770025484163302</v>
          </cell>
          <cell r="BN1206">
            <v>0.43747028032579699</v>
          </cell>
        </row>
        <row r="1207">
          <cell r="B1207" t="str">
            <v>DN3</v>
          </cell>
          <cell r="D1207" t="str">
            <v>Line Dịch vụ số 1</v>
          </cell>
          <cell r="H1207" t="str">
            <v>Internet trực tiếp</v>
          </cell>
          <cell r="BB1207">
            <v>3.42957288215367</v>
          </cell>
          <cell r="BC1207">
            <v>3.91308643603108</v>
          </cell>
          <cell r="BD1207">
            <v>4.3741109874025499</v>
          </cell>
          <cell r="BE1207">
            <v>4.8576245412799501</v>
          </cell>
          <cell r="BF1207">
            <v>5.3523825964103198</v>
          </cell>
          <cell r="BG1207">
            <v>32.687765142362998</v>
          </cell>
          <cell r="BI1207">
            <v>0.21364552380629401</v>
          </cell>
          <cell r="BJ1207">
            <v>0.179912020047406</v>
          </cell>
          <cell r="BK1207">
            <v>0.25862352881814599</v>
          </cell>
          <cell r="BL1207">
            <v>0.22489002505925701</v>
          </cell>
          <cell r="BM1207">
            <v>0.22489002505925701</v>
          </cell>
          <cell r="BN1207">
            <v>0.24737902756518301</v>
          </cell>
        </row>
        <row r="1208">
          <cell r="B1208" t="str">
            <v>DN3</v>
          </cell>
          <cell r="D1208" t="str">
            <v>Line Dịch vụ số 1</v>
          </cell>
          <cell r="H1208" t="str">
            <v>Internet trực tiếp</v>
          </cell>
          <cell r="BB1208">
            <v>3.42957288215367</v>
          </cell>
          <cell r="BC1208">
            <v>3.91308643603108</v>
          </cell>
          <cell r="BD1208">
            <v>4.3741109874025499</v>
          </cell>
          <cell r="BE1208">
            <v>4.8576245412799501</v>
          </cell>
          <cell r="BF1208">
            <v>5.3523825964103198</v>
          </cell>
          <cell r="BG1208">
            <v>32.687765142362998</v>
          </cell>
          <cell r="BI1208">
            <v>0.21364552380629401</v>
          </cell>
          <cell r="BJ1208">
            <v>0.179912020047406</v>
          </cell>
          <cell r="BK1208">
            <v>0.25862352881814599</v>
          </cell>
          <cell r="BL1208">
            <v>0.22489002505925701</v>
          </cell>
          <cell r="BM1208">
            <v>0.22489002505925701</v>
          </cell>
          <cell r="BN1208">
            <v>0.24737902756518301</v>
          </cell>
        </row>
        <row r="1209">
          <cell r="B1209" t="str">
            <v>DN3</v>
          </cell>
          <cell r="D1209" t="str">
            <v>Line Dịch vụ số 1</v>
          </cell>
          <cell r="H1209" t="str">
            <v>Internet trực tiếp</v>
          </cell>
          <cell r="BB1209">
            <v>3.42957288215367</v>
          </cell>
          <cell r="BC1209">
            <v>3.91308643603108</v>
          </cell>
          <cell r="BD1209">
            <v>4.3741109874025499</v>
          </cell>
          <cell r="BE1209">
            <v>4.8576245412799501</v>
          </cell>
          <cell r="BF1209">
            <v>5.3523825964103198</v>
          </cell>
          <cell r="BG1209">
            <v>32.687765142362998</v>
          </cell>
          <cell r="BI1209">
            <v>0.21364552380629401</v>
          </cell>
          <cell r="BJ1209">
            <v>0.179912020047406</v>
          </cell>
          <cell r="BK1209">
            <v>0.25862352881814599</v>
          </cell>
          <cell r="BL1209">
            <v>0.22489002505925701</v>
          </cell>
          <cell r="BM1209">
            <v>0.22489002505925701</v>
          </cell>
          <cell r="BN1209">
            <v>0.24737902756518301</v>
          </cell>
        </row>
        <row r="1210">
          <cell r="B1210" t="str">
            <v>DN3</v>
          </cell>
          <cell r="D1210" t="str">
            <v>Line Dịch vụ số 1</v>
          </cell>
          <cell r="H1210" t="str">
            <v>Internet trực tiếp</v>
          </cell>
          <cell r="BB1210">
            <v>3.42957288215367</v>
          </cell>
          <cell r="BC1210">
            <v>3.91308643603108</v>
          </cell>
          <cell r="BD1210">
            <v>4.3741109874025499</v>
          </cell>
          <cell r="BE1210">
            <v>4.8576245412799501</v>
          </cell>
          <cell r="BF1210">
            <v>5.3523825964103198</v>
          </cell>
          <cell r="BG1210">
            <v>32.687765142362998</v>
          </cell>
          <cell r="BI1210">
            <v>0.21364552380629401</v>
          </cell>
          <cell r="BJ1210">
            <v>0.179912020047406</v>
          </cell>
          <cell r="BK1210">
            <v>0.25862352881814599</v>
          </cell>
          <cell r="BL1210">
            <v>0.22489002505925701</v>
          </cell>
          <cell r="BM1210">
            <v>0.22489002505925701</v>
          </cell>
          <cell r="BN1210">
            <v>0.24737902756518301</v>
          </cell>
        </row>
        <row r="1211">
          <cell r="B1211" t="str">
            <v>DN3</v>
          </cell>
          <cell r="D1211" t="str">
            <v>Line Dịch vụ số 1</v>
          </cell>
          <cell r="H1211" t="str">
            <v>Internet trực tiếp</v>
          </cell>
          <cell r="BB1211">
            <v>3.42957288215367</v>
          </cell>
          <cell r="BC1211">
            <v>3.91308643603108</v>
          </cell>
          <cell r="BD1211">
            <v>4.3741109874025499</v>
          </cell>
          <cell r="BE1211">
            <v>4.8576245412799501</v>
          </cell>
          <cell r="BF1211">
            <v>5.3523825964103198</v>
          </cell>
          <cell r="BG1211">
            <v>32.687765142362998</v>
          </cell>
          <cell r="BI1211">
            <v>0.21364552380629401</v>
          </cell>
          <cell r="BJ1211">
            <v>0.179912020047406</v>
          </cell>
          <cell r="BK1211">
            <v>0.25862352881814599</v>
          </cell>
          <cell r="BL1211">
            <v>0.22489002505925701</v>
          </cell>
          <cell r="BM1211">
            <v>0.22489002505925701</v>
          </cell>
          <cell r="BN1211">
            <v>0.24737902756518301</v>
          </cell>
        </row>
        <row r="1212">
          <cell r="B1212" t="str">
            <v>DN3</v>
          </cell>
          <cell r="D1212" t="str">
            <v>Line Dịch vụ số 1</v>
          </cell>
          <cell r="H1212" t="str">
            <v>Internet trực tiếp</v>
          </cell>
          <cell r="BB1212">
            <v>3.42957288215367</v>
          </cell>
          <cell r="BC1212">
            <v>3.91308643603108</v>
          </cell>
          <cell r="BD1212">
            <v>4.3741109874025499</v>
          </cell>
          <cell r="BE1212">
            <v>4.8576245412799501</v>
          </cell>
          <cell r="BF1212">
            <v>5.3523825964103198</v>
          </cell>
          <cell r="BG1212">
            <v>32.687765142362998</v>
          </cell>
          <cell r="BI1212">
            <v>0.21364552380629401</v>
          </cell>
          <cell r="BJ1212">
            <v>0.179912020047406</v>
          </cell>
          <cell r="BK1212">
            <v>0.25862352881814599</v>
          </cell>
          <cell r="BL1212">
            <v>0.22489002505925701</v>
          </cell>
          <cell r="BM1212">
            <v>0.22489002505925701</v>
          </cell>
          <cell r="BN1212">
            <v>0.24737902756518301</v>
          </cell>
        </row>
        <row r="1213">
          <cell r="B1213" t="str">
            <v>DN3</v>
          </cell>
          <cell r="D1213" t="str">
            <v>Line Dịch vụ số 2</v>
          </cell>
          <cell r="H1213" t="str">
            <v>Internet trực tiếp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</row>
        <row r="1214">
          <cell r="B1214" t="str">
            <v>DN3</v>
          </cell>
          <cell r="D1214" t="str">
            <v>Line Dịch vụ số 2</v>
          </cell>
          <cell r="H1214" t="str">
            <v>Internet trực tiếp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</row>
        <row r="1215">
          <cell r="B1215" t="str">
            <v>DN3</v>
          </cell>
          <cell r="D1215" t="str">
            <v>Line Dịch vụ số 2</v>
          </cell>
          <cell r="H1215" t="str">
            <v>Internet trực tiếp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</row>
        <row r="1216">
          <cell r="B1216" t="str">
            <v>DN3</v>
          </cell>
          <cell r="D1216" t="str">
            <v>Line Dịch vụ số 2</v>
          </cell>
          <cell r="H1216" t="str">
            <v>Internet trực tiếp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</row>
        <row r="1217">
          <cell r="B1217" t="str">
            <v>DN3</v>
          </cell>
          <cell r="D1217" t="str">
            <v>Line Dịch vụ số 2</v>
          </cell>
          <cell r="H1217" t="str">
            <v>Internet trực tiếp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</row>
        <row r="1218">
          <cell r="B1218" t="str">
            <v>DN3</v>
          </cell>
          <cell r="D1218" t="str">
            <v>Line Dịch vụ số 2</v>
          </cell>
          <cell r="H1218" t="str">
            <v>Internet trực tiếp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</row>
        <row r="1219">
          <cell r="B1219" t="str">
            <v>DN3</v>
          </cell>
          <cell r="D1219" t="str">
            <v>Line Dịch vụ số 2</v>
          </cell>
          <cell r="H1219" t="str">
            <v>Internet trực tiếp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0</v>
          </cell>
          <cell r="BM1219">
            <v>0</v>
          </cell>
          <cell r="BN1219">
            <v>0</v>
          </cell>
        </row>
        <row r="1220">
          <cell r="B1220" t="str">
            <v>DN3</v>
          </cell>
          <cell r="D1220" t="str">
            <v>Line Dịch vụ số 2</v>
          </cell>
          <cell r="H1220" t="str">
            <v>Internet trực tiếp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</row>
        <row r="1221">
          <cell r="B1221" t="str">
            <v>DN3</v>
          </cell>
          <cell r="D1221" t="str">
            <v>Line Dịch vụ số 2</v>
          </cell>
          <cell r="H1221" t="str">
            <v>Internet trực tiếp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>
            <v>0</v>
          </cell>
          <cell r="BN1221">
            <v>0</v>
          </cell>
        </row>
        <row r="1222">
          <cell r="B1222" t="str">
            <v>DN3</v>
          </cell>
          <cell r="D1222" t="str">
            <v>Line Dịch vụ số 2</v>
          </cell>
          <cell r="H1222" t="str">
            <v>Internet trực tiếp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</row>
        <row r="1223">
          <cell r="B1223" t="str">
            <v>DN3</v>
          </cell>
          <cell r="D1223" t="str">
            <v>Line Dịch vụ số 2</v>
          </cell>
          <cell r="H1223" t="str">
            <v>Internet trực tiếp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</row>
        <row r="1224">
          <cell r="B1224" t="str">
            <v>DN3</v>
          </cell>
          <cell r="D1224" t="str">
            <v>Line Dịch vụ số 2</v>
          </cell>
          <cell r="H1224" t="str">
            <v>Internet trực tiếp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</row>
        <row r="1225">
          <cell r="B1225" t="str">
            <v>DN3</v>
          </cell>
          <cell r="D1225" t="str">
            <v>Line Khách hàng doanh nghiệp vừa và nhỏ 3</v>
          </cell>
          <cell r="H1225" t="str">
            <v>Internet trực tiếp</v>
          </cell>
          <cell r="BB1225">
            <v>1.41732275224396</v>
          </cell>
          <cell r="BC1225">
            <v>1.83440781633377</v>
          </cell>
          <cell r="BD1225">
            <v>2.3051454767230402</v>
          </cell>
          <cell r="BE1225">
            <v>2.8295357334117699</v>
          </cell>
          <cell r="BF1225">
            <v>3.40949475055351</v>
          </cell>
          <cell r="BG1225">
            <v>14.6222486557552</v>
          </cell>
          <cell r="BI1225">
            <v>1.2135706305829301E-2</v>
          </cell>
          <cell r="BJ1225">
            <v>3.4490954763935898E-2</v>
          </cell>
          <cell r="BK1225">
            <v>5.9401088760111798E-2</v>
          </cell>
          <cell r="BL1225">
            <v>8.6866108294356995E-2</v>
          </cell>
          <cell r="BM1225">
            <v>0.11241496367504999</v>
          </cell>
          <cell r="BN1225">
            <v>0.139241261824778</v>
          </cell>
        </row>
        <row r="1226">
          <cell r="B1226" t="str">
            <v>DN3</v>
          </cell>
          <cell r="D1226" t="str">
            <v>Line CQ nhà nước, cơ quan HCSN</v>
          </cell>
          <cell r="H1226" t="str">
            <v>Internet trực tiếp</v>
          </cell>
          <cell r="BB1226">
            <v>20</v>
          </cell>
          <cell r="BC1226">
            <v>20</v>
          </cell>
          <cell r="BD1226">
            <v>20</v>
          </cell>
          <cell r="BE1226">
            <v>20</v>
          </cell>
          <cell r="BF1226">
            <v>20</v>
          </cell>
          <cell r="BG1226">
            <v>140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20</v>
          </cell>
        </row>
        <row r="1227">
          <cell r="B1227" t="str">
            <v>DN3</v>
          </cell>
          <cell r="D1227" t="str">
            <v>Line Khách hàng doanh nghiệp vừa và nhỏ 1</v>
          </cell>
          <cell r="H1227" t="str">
            <v>Internet trực tiếp</v>
          </cell>
          <cell r="BB1227">
            <v>7.5811611079186498</v>
          </cell>
          <cell r="BC1227">
            <v>8.6499805428055403</v>
          </cell>
          <cell r="BD1227">
            <v>9.6690874458372296</v>
          </cell>
          <cell r="BE1227">
            <v>10.7379068807241</v>
          </cell>
          <cell r="BF1227">
            <v>11.8315825815386</v>
          </cell>
          <cell r="BG1227">
            <v>72.257165051539403</v>
          </cell>
          <cell r="BI1227">
            <v>0.47226905262444002</v>
          </cell>
          <cell r="BJ1227">
            <v>0.39770025484163302</v>
          </cell>
          <cell r="BK1227">
            <v>0.57169411633485001</v>
          </cell>
          <cell r="BL1227">
            <v>0.49712531855204201</v>
          </cell>
          <cell r="BM1227">
            <v>0.49712531855204201</v>
          </cell>
          <cell r="BN1227">
            <v>0.54683785040724697</v>
          </cell>
        </row>
        <row r="1228">
          <cell r="B1228" t="str">
            <v>DN3</v>
          </cell>
          <cell r="D1228" t="str">
            <v>Line Khách hàng doanh nghiệp vừa và nhỏ 1</v>
          </cell>
          <cell r="H1228" t="str">
            <v>Internet trực tiếp</v>
          </cell>
          <cell r="BB1228">
            <v>7.5811611079186498</v>
          </cell>
          <cell r="BC1228">
            <v>8.6499805428055403</v>
          </cell>
          <cell r="BD1228">
            <v>9.6690874458372296</v>
          </cell>
          <cell r="BE1228">
            <v>10.7379068807241</v>
          </cell>
          <cell r="BF1228">
            <v>11.8315825815386</v>
          </cell>
          <cell r="BG1228">
            <v>72.257165051539403</v>
          </cell>
          <cell r="BI1228">
            <v>0.47226905262444002</v>
          </cell>
          <cell r="BJ1228">
            <v>0.39770025484163302</v>
          </cell>
          <cell r="BK1228">
            <v>0.57169411633485001</v>
          </cell>
          <cell r="BL1228">
            <v>0.49712531855204201</v>
          </cell>
          <cell r="BM1228">
            <v>0.49712531855204201</v>
          </cell>
          <cell r="BN1228">
            <v>0.54683785040724697</v>
          </cell>
        </row>
        <row r="1229">
          <cell r="B1229" t="str">
            <v>DN3</v>
          </cell>
          <cell r="D1229" t="str">
            <v>Line Khách hàng doanh nghiệp vừa và nhỏ 1</v>
          </cell>
          <cell r="H1229" t="str">
            <v>Internet trực tiếp</v>
          </cell>
          <cell r="BB1229">
            <v>7.5811611079186498</v>
          </cell>
          <cell r="BC1229">
            <v>8.6499805428055403</v>
          </cell>
          <cell r="BD1229">
            <v>9.6690874458372296</v>
          </cell>
          <cell r="BE1229">
            <v>10.7379068807241</v>
          </cell>
          <cell r="BF1229">
            <v>11.8315825815386</v>
          </cell>
          <cell r="BG1229">
            <v>72.257165051539403</v>
          </cell>
          <cell r="BI1229">
            <v>0.47226905262444002</v>
          </cell>
          <cell r="BJ1229">
            <v>0.39770025484163302</v>
          </cell>
          <cell r="BK1229">
            <v>0.57169411633485001</v>
          </cell>
          <cell r="BL1229">
            <v>0.49712531855204201</v>
          </cell>
          <cell r="BM1229">
            <v>0.49712531855204201</v>
          </cell>
          <cell r="BN1229">
            <v>0.54683785040724697</v>
          </cell>
        </row>
        <row r="1230">
          <cell r="B1230" t="str">
            <v>DN3</v>
          </cell>
          <cell r="D1230" t="str">
            <v>Line Khách hàng doanh nghiệp vừa và nhỏ 1</v>
          </cell>
          <cell r="H1230" t="str">
            <v>Internet trực tiếp</v>
          </cell>
          <cell r="BB1230">
            <v>7.5811611079186498</v>
          </cell>
          <cell r="BC1230">
            <v>8.6499805428055403</v>
          </cell>
          <cell r="BD1230">
            <v>9.6690874458372296</v>
          </cell>
          <cell r="BE1230">
            <v>10.7379068807241</v>
          </cell>
          <cell r="BF1230">
            <v>11.8315825815386</v>
          </cell>
          <cell r="BG1230">
            <v>72.257165051539403</v>
          </cell>
          <cell r="BI1230">
            <v>0.47226905262444002</v>
          </cell>
          <cell r="BJ1230">
            <v>0.39770025484163302</v>
          </cell>
          <cell r="BK1230">
            <v>0.57169411633485001</v>
          </cell>
          <cell r="BL1230">
            <v>0.49712531855204201</v>
          </cell>
          <cell r="BM1230">
            <v>0.49712531855204201</v>
          </cell>
          <cell r="BN1230">
            <v>0.54683785040724697</v>
          </cell>
        </row>
        <row r="1231">
          <cell r="B1231" t="str">
            <v>DN3</v>
          </cell>
          <cell r="D1231" t="str">
            <v>Line Khách hàng doanh nghiệp vừa và nhỏ 1</v>
          </cell>
          <cell r="H1231" t="str">
            <v>Internet trực tiếp</v>
          </cell>
          <cell r="BB1231">
            <v>7.5811611079186498</v>
          </cell>
          <cell r="BC1231">
            <v>8.6499805428055403</v>
          </cell>
          <cell r="BD1231">
            <v>9.6690874458372296</v>
          </cell>
          <cell r="BE1231">
            <v>10.7379068807241</v>
          </cell>
          <cell r="BF1231">
            <v>11.8315825815386</v>
          </cell>
          <cell r="BG1231">
            <v>72.257165051539403</v>
          </cell>
          <cell r="BI1231">
            <v>0.47226905262444002</v>
          </cell>
          <cell r="BJ1231">
            <v>0.39770025484163302</v>
          </cell>
          <cell r="BK1231">
            <v>0.57169411633485001</v>
          </cell>
          <cell r="BL1231">
            <v>0.49712531855204201</v>
          </cell>
          <cell r="BM1231">
            <v>0.49712531855204201</v>
          </cell>
          <cell r="BN1231">
            <v>0.54683785040724697</v>
          </cell>
        </row>
        <row r="1232">
          <cell r="B1232" t="str">
            <v>DN3</v>
          </cell>
          <cell r="D1232" t="str">
            <v>Line Khách hàng doanh nghiệp vừa và nhỏ 1</v>
          </cell>
          <cell r="H1232" t="str">
            <v>Internet trực tiếp</v>
          </cell>
          <cell r="BB1232">
            <v>7.5811611079186498</v>
          </cell>
          <cell r="BC1232">
            <v>8.6499805428055403</v>
          </cell>
          <cell r="BD1232">
            <v>9.6690874458372296</v>
          </cell>
          <cell r="BE1232">
            <v>10.7379068807241</v>
          </cell>
          <cell r="BF1232">
            <v>11.8315825815386</v>
          </cell>
          <cell r="BG1232">
            <v>72.257165051539403</v>
          </cell>
          <cell r="BI1232">
            <v>0.47226905262444002</v>
          </cell>
          <cell r="BJ1232">
            <v>0.39770025484163302</v>
          </cell>
          <cell r="BK1232">
            <v>0.57169411633485001</v>
          </cell>
          <cell r="BL1232">
            <v>0.49712531855204201</v>
          </cell>
          <cell r="BM1232">
            <v>0.49712531855204201</v>
          </cell>
          <cell r="BN1232">
            <v>0.54683785040724697</v>
          </cell>
        </row>
        <row r="1233">
          <cell r="B1233" t="str">
            <v>DN3</v>
          </cell>
          <cell r="D1233" t="str">
            <v>Line Khách hàng doanh nghiệp vừa và nhỏ 2</v>
          </cell>
          <cell r="H1233" t="str">
            <v>Internet trực tiếp</v>
          </cell>
          <cell r="BB1233">
            <v>7.5811611079186498</v>
          </cell>
          <cell r="BC1233">
            <v>8.6499805428055492</v>
          </cell>
          <cell r="BD1233">
            <v>9.6690874458372296</v>
          </cell>
          <cell r="BE1233">
            <v>10.7379068807241</v>
          </cell>
          <cell r="BF1233">
            <v>11.8315825815386</v>
          </cell>
          <cell r="BG1233">
            <v>72.257165051539403</v>
          </cell>
          <cell r="BI1233">
            <v>0.47226905262444102</v>
          </cell>
          <cell r="BJ1233">
            <v>0.39770025484163501</v>
          </cell>
          <cell r="BK1233">
            <v>0.57169411633485001</v>
          </cell>
          <cell r="BL1233">
            <v>0.49712531855204201</v>
          </cell>
          <cell r="BM1233">
            <v>0.49712531855204201</v>
          </cell>
          <cell r="BN1233">
            <v>0.54683785040724697</v>
          </cell>
        </row>
        <row r="1234">
          <cell r="B1234" t="str">
            <v>DN3</v>
          </cell>
          <cell r="D1234" t="str">
            <v>Line Khách hàng doanh nghiệp vừa và nhỏ 2</v>
          </cell>
          <cell r="H1234" t="str">
            <v>Internet trực tiếp</v>
          </cell>
          <cell r="BB1234">
            <v>7.5811611079186498</v>
          </cell>
          <cell r="BC1234">
            <v>8.6499805428055492</v>
          </cell>
          <cell r="BD1234">
            <v>9.6690874458372296</v>
          </cell>
          <cell r="BE1234">
            <v>10.7379068807241</v>
          </cell>
          <cell r="BF1234">
            <v>11.8315825815386</v>
          </cell>
          <cell r="BG1234">
            <v>72.257165051539403</v>
          </cell>
          <cell r="BI1234">
            <v>0.47226905262444102</v>
          </cell>
          <cell r="BJ1234">
            <v>0.39770025484163501</v>
          </cell>
          <cell r="BK1234">
            <v>0.57169411633485001</v>
          </cell>
          <cell r="BL1234">
            <v>0.49712531855204201</v>
          </cell>
          <cell r="BM1234">
            <v>0.49712531855204201</v>
          </cell>
          <cell r="BN1234">
            <v>0.54683785040724697</v>
          </cell>
        </row>
        <row r="1235">
          <cell r="B1235" t="str">
            <v>DN3</v>
          </cell>
          <cell r="D1235" t="str">
            <v>Line Khách hàng doanh nghiệp vừa và nhỏ 2</v>
          </cell>
          <cell r="H1235" t="str">
            <v>Internet trực tiếp</v>
          </cell>
          <cell r="BB1235">
            <v>7.5811611079186498</v>
          </cell>
          <cell r="BC1235">
            <v>8.6499805428055492</v>
          </cell>
          <cell r="BD1235">
            <v>9.6690874458372296</v>
          </cell>
          <cell r="BE1235">
            <v>10.7379068807241</v>
          </cell>
          <cell r="BF1235">
            <v>11.8315825815386</v>
          </cell>
          <cell r="BG1235">
            <v>72.257165051539403</v>
          </cell>
          <cell r="BI1235">
            <v>0.47226905262444102</v>
          </cell>
          <cell r="BJ1235">
            <v>0.39770025484163501</v>
          </cell>
          <cell r="BK1235">
            <v>0.57169411633485001</v>
          </cell>
          <cell r="BL1235">
            <v>0.49712531855204201</v>
          </cell>
          <cell r="BM1235">
            <v>0.49712531855204201</v>
          </cell>
          <cell r="BN1235">
            <v>0.54683785040724697</v>
          </cell>
        </row>
        <row r="1236">
          <cell r="B1236" t="str">
            <v>DN3</v>
          </cell>
          <cell r="D1236" t="str">
            <v>Line Khách hàng doanh nghiệp vừa và nhỏ 2</v>
          </cell>
          <cell r="H1236" t="str">
            <v>Internet trực tiếp</v>
          </cell>
          <cell r="BB1236">
            <v>7.5811611079186498</v>
          </cell>
          <cell r="BC1236">
            <v>8.6499805428055492</v>
          </cell>
          <cell r="BD1236">
            <v>9.6690874458372296</v>
          </cell>
          <cell r="BE1236">
            <v>10.7379068807241</v>
          </cell>
          <cell r="BF1236">
            <v>11.8315825815386</v>
          </cell>
          <cell r="BG1236">
            <v>72.257165051539403</v>
          </cell>
          <cell r="BI1236">
            <v>0.47226905262444102</v>
          </cell>
          <cell r="BJ1236">
            <v>0.39770025484163501</v>
          </cell>
          <cell r="BK1236">
            <v>0.57169411633485001</v>
          </cell>
          <cell r="BL1236">
            <v>0.49712531855204201</v>
          </cell>
          <cell r="BM1236">
            <v>0.49712531855204201</v>
          </cell>
          <cell r="BN1236">
            <v>0.54683785040724697</v>
          </cell>
        </row>
        <row r="1237">
          <cell r="B1237" t="str">
            <v>DN3</v>
          </cell>
          <cell r="D1237" t="str">
            <v>Line Khách hàng doanh nghiệp vừa và nhỏ 2</v>
          </cell>
          <cell r="H1237" t="str">
            <v>Internet trực tiếp</v>
          </cell>
          <cell r="BB1237">
            <v>7.5811611079186498</v>
          </cell>
          <cell r="BC1237">
            <v>8.6499805428055492</v>
          </cell>
          <cell r="BD1237">
            <v>9.6690874458372296</v>
          </cell>
          <cell r="BE1237">
            <v>10.7379068807241</v>
          </cell>
          <cell r="BF1237">
            <v>11.8315825815386</v>
          </cell>
          <cell r="BG1237">
            <v>72.257165051539403</v>
          </cell>
          <cell r="BI1237">
            <v>0.47226905262444102</v>
          </cell>
          <cell r="BJ1237">
            <v>0.39770025484163501</v>
          </cell>
          <cell r="BK1237">
            <v>0.57169411633485001</v>
          </cell>
          <cell r="BL1237">
            <v>0.49712531855204201</v>
          </cell>
          <cell r="BM1237">
            <v>0.49712531855204201</v>
          </cell>
          <cell r="BN1237">
            <v>0.54683785040724697</v>
          </cell>
        </row>
        <row r="1238">
          <cell r="B1238" t="str">
            <v>DN3</v>
          </cell>
          <cell r="D1238" t="str">
            <v>Line Khách hàng doanh nghiệp vừa và nhỏ 3</v>
          </cell>
          <cell r="H1238" t="str">
            <v>Internet trực tiếp</v>
          </cell>
          <cell r="BB1238">
            <v>1.41732275224396</v>
          </cell>
          <cell r="BC1238">
            <v>1.83440781633377</v>
          </cell>
          <cell r="BD1238">
            <v>2.3051454767230402</v>
          </cell>
          <cell r="BE1238">
            <v>2.8295357334117699</v>
          </cell>
          <cell r="BF1238">
            <v>3.40949475055351</v>
          </cell>
          <cell r="BG1238">
            <v>14.6222486557552</v>
          </cell>
          <cell r="BI1238">
            <v>1.2135706305829301E-2</v>
          </cell>
          <cell r="BJ1238">
            <v>3.4490954763935898E-2</v>
          </cell>
          <cell r="BK1238">
            <v>5.9401088760111798E-2</v>
          </cell>
          <cell r="BL1238">
            <v>8.6866108294356995E-2</v>
          </cell>
          <cell r="BM1238">
            <v>0.11241496367504999</v>
          </cell>
          <cell r="BN1238">
            <v>0.139241261824778</v>
          </cell>
        </row>
        <row r="1239">
          <cell r="B1239" t="str">
            <v>DN3</v>
          </cell>
          <cell r="D1239" t="str">
            <v>Line Khách hàng doanh nghiệp vừa và nhỏ 3</v>
          </cell>
          <cell r="H1239" t="str">
            <v>Internet trực tiếp</v>
          </cell>
          <cell r="BB1239">
            <v>2.8346455044879102</v>
          </cell>
          <cell r="BC1239">
            <v>3.6688156326675498</v>
          </cell>
          <cell r="BD1239">
            <v>4.6102909534460901</v>
          </cell>
          <cell r="BE1239">
            <v>5.6590714668235496</v>
          </cell>
          <cell r="BF1239">
            <v>6.8189895011070201</v>
          </cell>
          <cell r="BG1239">
            <v>29.2444973115105</v>
          </cell>
          <cell r="BI1239">
            <v>2.4271412611658601E-2</v>
          </cell>
          <cell r="BJ1239">
            <v>6.8981909527871796E-2</v>
          </cell>
          <cell r="BK1239">
            <v>0.118802177520224</v>
          </cell>
          <cell r="BL1239">
            <v>0.17373221658871399</v>
          </cell>
          <cell r="BM1239">
            <v>0.22482992735009999</v>
          </cell>
          <cell r="BN1239">
            <v>0.278482523649556</v>
          </cell>
        </row>
        <row r="1240">
          <cell r="B1240" t="str">
            <v>DN3</v>
          </cell>
          <cell r="D1240" t="str">
            <v>Line Khách hàng doanh nghiệp vừa và nhỏ 3</v>
          </cell>
          <cell r="H1240" t="str">
            <v>Internet trực tiếp</v>
          </cell>
          <cell r="BB1240">
            <v>2.8346455044879102</v>
          </cell>
          <cell r="BC1240">
            <v>3.6688156326675498</v>
          </cell>
          <cell r="BD1240">
            <v>4.6102909534460901</v>
          </cell>
          <cell r="BE1240">
            <v>5.6590714668235496</v>
          </cell>
          <cell r="BF1240">
            <v>6.8189895011070201</v>
          </cell>
          <cell r="BG1240">
            <v>29.2444973115105</v>
          </cell>
          <cell r="BI1240">
            <v>2.4271412611658601E-2</v>
          </cell>
          <cell r="BJ1240">
            <v>6.8981909527871796E-2</v>
          </cell>
          <cell r="BK1240">
            <v>0.118802177520224</v>
          </cell>
          <cell r="BL1240">
            <v>0.17373221658871399</v>
          </cell>
          <cell r="BM1240">
            <v>0.22482992735009999</v>
          </cell>
          <cell r="BN1240">
            <v>0.278482523649556</v>
          </cell>
        </row>
        <row r="1241">
          <cell r="B1241" t="str">
            <v>DN3</v>
          </cell>
          <cell r="D1241" t="str">
            <v>Line Khách hàng doanh nghiệp vừa và nhỏ 3</v>
          </cell>
          <cell r="H1241" t="str">
            <v>Internet trực tiếp</v>
          </cell>
          <cell r="BB1241">
            <v>2.8346455044879102</v>
          </cell>
          <cell r="BC1241">
            <v>3.6688156326675498</v>
          </cell>
          <cell r="BD1241">
            <v>4.6102909534460901</v>
          </cell>
          <cell r="BE1241">
            <v>5.6590714668235496</v>
          </cell>
          <cell r="BF1241">
            <v>6.8189895011070201</v>
          </cell>
          <cell r="BG1241">
            <v>29.2444973115105</v>
          </cell>
          <cell r="BI1241">
            <v>2.4271412611658601E-2</v>
          </cell>
          <cell r="BJ1241">
            <v>6.8981909527871796E-2</v>
          </cell>
          <cell r="BK1241">
            <v>0.118802177520224</v>
          </cell>
          <cell r="BL1241">
            <v>0.17373221658871399</v>
          </cell>
          <cell r="BM1241">
            <v>0.22482992735009999</v>
          </cell>
          <cell r="BN1241">
            <v>0.278482523649556</v>
          </cell>
        </row>
        <row r="1242">
          <cell r="B1242" t="str">
            <v>DN3</v>
          </cell>
          <cell r="D1242" t="str">
            <v>Line Khách hàng doanh nghiệp vừa và nhỏ 3</v>
          </cell>
          <cell r="H1242" t="str">
            <v>Internet trực tiếp</v>
          </cell>
          <cell r="BB1242">
            <v>2.8346455044879102</v>
          </cell>
          <cell r="BC1242">
            <v>3.6688156326675498</v>
          </cell>
          <cell r="BD1242">
            <v>4.6102909534460901</v>
          </cell>
          <cell r="BE1242">
            <v>5.6590714668235496</v>
          </cell>
          <cell r="BF1242">
            <v>6.8189895011070201</v>
          </cell>
          <cell r="BG1242">
            <v>29.2444973115105</v>
          </cell>
          <cell r="BI1242">
            <v>2.4271412611658601E-2</v>
          </cell>
          <cell r="BJ1242">
            <v>6.8981909527871796E-2</v>
          </cell>
          <cell r="BK1242">
            <v>0.118802177520224</v>
          </cell>
          <cell r="BL1242">
            <v>0.17373221658871399</v>
          </cell>
          <cell r="BM1242">
            <v>0.22482992735009999</v>
          </cell>
          <cell r="BN1242">
            <v>0.278482523649556</v>
          </cell>
        </row>
        <row r="1243">
          <cell r="B1243" t="str">
            <v>DN3</v>
          </cell>
          <cell r="D1243" t="str">
            <v>Line Khách sạn, du lịch, bất động sản, vận tải</v>
          </cell>
          <cell r="H1243" t="str">
            <v>Internet trực tiếp</v>
          </cell>
          <cell r="BB1243">
            <v>8</v>
          </cell>
          <cell r="BC1243">
            <v>9</v>
          </cell>
          <cell r="BD1243">
            <v>11</v>
          </cell>
          <cell r="BE1243">
            <v>12</v>
          </cell>
          <cell r="BF1243">
            <v>12</v>
          </cell>
          <cell r="BG1243">
            <v>84</v>
          </cell>
          <cell r="BI1243">
            <v>1</v>
          </cell>
          <cell r="BJ1243">
            <v>1</v>
          </cell>
          <cell r="BK1243">
            <v>0</v>
          </cell>
          <cell r="BL1243">
            <v>0</v>
          </cell>
          <cell r="BM1243">
            <v>1</v>
          </cell>
          <cell r="BN1243">
            <v>1</v>
          </cell>
        </row>
        <row r="1244">
          <cell r="B1244" t="str">
            <v>DN3</v>
          </cell>
          <cell r="D1244" t="str">
            <v>Line Khách sạn, du lịch, bất động sản, vận tải</v>
          </cell>
          <cell r="H1244" t="str">
            <v>Internet trực tiếp</v>
          </cell>
          <cell r="BB1244">
            <v>7</v>
          </cell>
          <cell r="BC1244">
            <v>8</v>
          </cell>
          <cell r="BD1244">
            <v>8</v>
          </cell>
          <cell r="BE1244">
            <v>9</v>
          </cell>
          <cell r="BF1244">
            <v>11</v>
          </cell>
          <cell r="BG1244">
            <v>60</v>
          </cell>
          <cell r="BI1244">
            <v>0</v>
          </cell>
          <cell r="BJ1244">
            <v>0</v>
          </cell>
          <cell r="BK1244">
            <v>1</v>
          </cell>
          <cell r="BL1244">
            <v>1</v>
          </cell>
          <cell r="BM1244">
            <v>0</v>
          </cell>
          <cell r="BN1244">
            <v>0</v>
          </cell>
        </row>
        <row r="1245">
          <cell r="B1245" t="str">
            <v>DN3</v>
          </cell>
          <cell r="D1245" t="str">
            <v>Line Khách sạn, du lịch, bất động sản, vận tải</v>
          </cell>
          <cell r="H1245" t="str">
            <v>Internet trực tiếp</v>
          </cell>
          <cell r="BB1245">
            <v>7</v>
          </cell>
          <cell r="BC1245">
            <v>8</v>
          </cell>
          <cell r="BD1245">
            <v>9</v>
          </cell>
          <cell r="BE1245">
            <v>11</v>
          </cell>
          <cell r="BF1245">
            <v>13</v>
          </cell>
          <cell r="BG1245">
            <v>69</v>
          </cell>
          <cell r="BI1245">
            <v>0</v>
          </cell>
          <cell r="BJ1245">
            <v>1</v>
          </cell>
          <cell r="BK1245">
            <v>0</v>
          </cell>
          <cell r="BL1245">
            <v>1</v>
          </cell>
          <cell r="BM1245">
            <v>0</v>
          </cell>
          <cell r="BN1245">
            <v>1</v>
          </cell>
        </row>
        <row r="1246">
          <cell r="B1246" t="str">
            <v>DN3</v>
          </cell>
          <cell r="D1246" t="str">
            <v>Line Khách sạn, du lịch, bất động sản, vận tải</v>
          </cell>
          <cell r="H1246" t="str">
            <v>Internet trực tiếp</v>
          </cell>
          <cell r="BB1246">
            <v>11</v>
          </cell>
          <cell r="BC1246">
            <v>13</v>
          </cell>
          <cell r="BD1246">
            <v>14</v>
          </cell>
          <cell r="BE1246">
            <v>14</v>
          </cell>
          <cell r="BF1246">
            <v>14</v>
          </cell>
          <cell r="BG1246">
            <v>101</v>
          </cell>
          <cell r="BI1246">
            <v>1</v>
          </cell>
          <cell r="BJ1246">
            <v>0</v>
          </cell>
          <cell r="BK1246">
            <v>1</v>
          </cell>
          <cell r="BL1246">
            <v>1</v>
          </cell>
          <cell r="BM1246">
            <v>1</v>
          </cell>
          <cell r="BN1246">
            <v>0</v>
          </cell>
        </row>
        <row r="1247">
          <cell r="B1247" t="str">
            <v>DN3</v>
          </cell>
          <cell r="D1247" t="str">
            <v>Line Khách sạn, du lịch, bất động sản, vận tải</v>
          </cell>
          <cell r="H1247" t="str">
            <v>Internet trực tiếp</v>
          </cell>
          <cell r="BB1247">
            <v>8</v>
          </cell>
          <cell r="BC1247">
            <v>9</v>
          </cell>
          <cell r="BD1247">
            <v>11</v>
          </cell>
          <cell r="BE1247">
            <v>13</v>
          </cell>
          <cell r="BF1247">
            <v>15</v>
          </cell>
          <cell r="BG1247">
            <v>80</v>
          </cell>
          <cell r="BI1247">
            <v>0</v>
          </cell>
          <cell r="BJ1247">
            <v>1</v>
          </cell>
          <cell r="BK1247">
            <v>1</v>
          </cell>
          <cell r="BL1247">
            <v>0</v>
          </cell>
          <cell r="BM1247">
            <v>0</v>
          </cell>
          <cell r="BN1247">
            <v>1</v>
          </cell>
        </row>
        <row r="1248">
          <cell r="B1248" t="str">
            <v>DN3</v>
          </cell>
          <cell r="D1248" t="e">
            <v>#N/A</v>
          </cell>
          <cell r="H1248" t="str">
            <v>Internet trực tiếp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</row>
        <row r="1249">
          <cell r="B1249" t="str">
            <v>DN3</v>
          </cell>
          <cell r="D1249" t="str">
            <v>Line Bán Lẻ, Cp, Idc, Ngân Hàng, Tài Chính, Nước Ngoài</v>
          </cell>
          <cell r="H1249" t="str">
            <v>Internet trực tiếp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</row>
        <row r="1250">
          <cell r="B1250" t="str">
            <v>DN3</v>
          </cell>
          <cell r="D1250" t="e">
            <v>#N/A</v>
          </cell>
          <cell r="H1250" t="str">
            <v>Internet trực tiếp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</row>
        <row r="1251">
          <cell r="B1251" t="str">
            <v>DN3</v>
          </cell>
          <cell r="D1251" t="e">
            <v>#N/A</v>
          </cell>
          <cell r="H1251" t="str">
            <v>Internet trực tiếp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</row>
        <row r="1252">
          <cell r="B1252" t="str">
            <v>DN3</v>
          </cell>
          <cell r="D1252" t="e">
            <v>#N/A</v>
          </cell>
          <cell r="H1252" t="str">
            <v>Internet trực tiếp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</row>
        <row r="1253">
          <cell r="B1253" t="str">
            <v>DN3</v>
          </cell>
          <cell r="D1253" t="e">
            <v>#N/A</v>
          </cell>
          <cell r="H1253" t="str">
            <v>Internet trực tiếp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</row>
        <row r="1254">
          <cell r="B1254" t="str">
            <v>DN3</v>
          </cell>
          <cell r="D1254" t="e">
            <v>#N/A</v>
          </cell>
          <cell r="H1254" t="str">
            <v>Internet trực tiếp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</row>
        <row r="1255">
          <cell r="B1255" t="str">
            <v>DN3</v>
          </cell>
          <cell r="D1255" t="e">
            <v>#N/A</v>
          </cell>
          <cell r="H1255" t="str">
            <v>Internet trực tiếp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</v>
          </cell>
          <cell r="BN1255">
            <v>0</v>
          </cell>
        </row>
        <row r="1256">
          <cell r="B1256" t="str">
            <v>DN3</v>
          </cell>
          <cell r="D1256" t="e">
            <v>#N/A</v>
          </cell>
          <cell r="H1256" t="str">
            <v>Internet trực tiếp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</row>
        <row r="1257">
          <cell r="B1257" t="str">
            <v>DN3</v>
          </cell>
          <cell r="D1257" t="e">
            <v>#N/A</v>
          </cell>
          <cell r="H1257" t="str">
            <v>Internet trực tiếp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0</v>
          </cell>
          <cell r="BM1257">
            <v>0</v>
          </cell>
          <cell r="BN1257">
            <v>0</v>
          </cell>
        </row>
        <row r="1258">
          <cell r="B1258" t="str">
            <v>DN3</v>
          </cell>
          <cell r="D1258" t="e">
            <v>#N/A</v>
          </cell>
          <cell r="H1258" t="str">
            <v>Internet trực tiếp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</row>
        <row r="1259">
          <cell r="B1259" t="str">
            <v>DN3</v>
          </cell>
          <cell r="D1259" t="e">
            <v>#N/A</v>
          </cell>
          <cell r="H1259" t="str">
            <v>Internet trực tiếp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</row>
        <row r="1260">
          <cell r="B1260" t="str">
            <v>DN3</v>
          </cell>
          <cell r="D1260" t="e">
            <v>#N/A</v>
          </cell>
          <cell r="H1260" t="str">
            <v>Internet trực tiếp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</row>
        <row r="1261">
          <cell r="B1261" t="str">
            <v>DN3</v>
          </cell>
          <cell r="D1261" t="e">
            <v>#N/A</v>
          </cell>
          <cell r="H1261" t="str">
            <v>Internet trực tiếp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</row>
        <row r="1262">
          <cell r="B1262" t="str">
            <v>DN3</v>
          </cell>
          <cell r="D1262" t="e">
            <v>#N/A</v>
          </cell>
          <cell r="H1262" t="str">
            <v>Internet trực tiếp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0</v>
          </cell>
          <cell r="BM1262">
            <v>0</v>
          </cell>
          <cell r="BN1262">
            <v>0</v>
          </cell>
        </row>
        <row r="1263">
          <cell r="B1263" t="str">
            <v>DN3</v>
          </cell>
          <cell r="D1263" t="e">
            <v>#N/A</v>
          </cell>
          <cell r="H1263" t="str">
            <v>Internet trực tiếp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</row>
        <row r="1264">
          <cell r="B1264" t="str">
            <v>DN3</v>
          </cell>
          <cell r="D1264" t="str">
            <v>Tổng</v>
          </cell>
          <cell r="H1264" t="str">
            <v>Internet trực tiếp</v>
          </cell>
          <cell r="BB1264">
            <v>244.888260380974</v>
          </cell>
          <cell r="BC1264">
            <v>278.71517439468499</v>
          </cell>
          <cell r="BD1264">
            <v>312.19799237852601</v>
          </cell>
          <cell r="BE1264">
            <v>347.09795831822498</v>
          </cell>
          <cell r="BF1264">
            <v>382.993922858887</v>
          </cell>
          <cell r="BG1264">
            <v>2300.24027107442</v>
          </cell>
          <cell r="BH1264">
            <v>0</v>
          </cell>
          <cell r="BI1264">
            <v>12.848611258384899</v>
          </cell>
          <cell r="BJ1264">
            <v>12.7512307536705</v>
          </cell>
          <cell r="BK1264">
            <v>16.0825090686549</v>
          </cell>
          <cell r="BL1264">
            <v>15.0362262747019</v>
          </cell>
          <cell r="BM1264">
            <v>14.2917148285089</v>
          </cell>
          <cell r="BN1264">
            <v>36.440599802869798</v>
          </cell>
        </row>
        <row r="1265">
          <cell r="B1265" t="str">
            <v>DN3</v>
          </cell>
          <cell r="D1265" t="str">
            <v>Phòng</v>
          </cell>
          <cell r="H1265" t="str">
            <v>Internet trực tiếp</v>
          </cell>
          <cell r="BB1265">
            <v>216.037919874907</v>
          </cell>
          <cell r="BC1265">
            <v>244.610677019653</v>
          </cell>
          <cell r="BD1265">
            <v>273.88033068012402</v>
          </cell>
          <cell r="BE1265">
            <v>304.54377737204697</v>
          </cell>
          <cell r="BF1265">
            <v>334.51032754824303</v>
          </cell>
          <cell r="BG1265">
            <v>2059.3292039688699</v>
          </cell>
          <cell r="BI1265">
            <v>15.3317233459611</v>
          </cell>
          <cell r="BJ1265">
            <v>11.1503442516081</v>
          </cell>
          <cell r="BK1265">
            <v>14.6348268302356</v>
          </cell>
          <cell r="BL1265">
            <v>13.937930314510099</v>
          </cell>
          <cell r="BM1265">
            <v>15.3317233459611</v>
          </cell>
          <cell r="BN1265">
            <v>13.937930314510099</v>
          </cell>
        </row>
        <row r="1266">
          <cell r="B1266" t="str">
            <v>DN3</v>
          </cell>
          <cell r="D1266" t="str">
            <v>Line Bán Lẻ, Cp, Idc, Ngân Hàng, Tài Chính, Nước Ngoài</v>
          </cell>
          <cell r="H1266" t="str">
            <v>Truyền số liệu</v>
          </cell>
          <cell r="BB1266">
            <v>1.5327384586577399</v>
          </cell>
          <cell r="BC1266">
            <v>1.7243307659899501</v>
          </cell>
          <cell r="BD1266">
            <v>1.9159230733221699</v>
          </cell>
          <cell r="BE1266">
            <v>2.10751538065439</v>
          </cell>
          <cell r="BF1266">
            <v>2.2991076879865999</v>
          </cell>
          <cell r="BG1266">
            <v>14.9441999719129</v>
          </cell>
          <cell r="BI1266">
            <v>0.19159230733221699</v>
          </cell>
          <cell r="BJ1266">
            <v>0.19159230733221699</v>
          </cell>
          <cell r="BK1266">
            <v>0.19159230733221699</v>
          </cell>
          <cell r="BL1266">
            <v>0.19159230733221699</v>
          </cell>
          <cell r="BM1266">
            <v>0.19159230733221699</v>
          </cell>
          <cell r="BN1266">
            <v>0.19159230733221699</v>
          </cell>
        </row>
        <row r="1267">
          <cell r="B1267" t="str">
            <v>DN3</v>
          </cell>
          <cell r="D1267" t="str">
            <v>Line Bán Lẻ, Cp, Idc, Ngân Hàng, Tài Chính, Nước Ngoài</v>
          </cell>
          <cell r="H1267" t="str">
            <v>Truyền số liệu</v>
          </cell>
          <cell r="BB1267">
            <v>1.5327384586577399</v>
          </cell>
          <cell r="BC1267">
            <v>1.7243307659899501</v>
          </cell>
          <cell r="BD1267">
            <v>1.9159230733221699</v>
          </cell>
          <cell r="BE1267">
            <v>2.10751538065439</v>
          </cell>
          <cell r="BF1267">
            <v>2.2991076879865999</v>
          </cell>
          <cell r="BG1267">
            <v>14.9441999719129</v>
          </cell>
          <cell r="BI1267">
            <v>0.19159230733221699</v>
          </cell>
          <cell r="BJ1267">
            <v>0.19159230733221699</v>
          </cell>
          <cell r="BK1267">
            <v>0.19159230733221699</v>
          </cell>
          <cell r="BL1267">
            <v>0.19159230733221699</v>
          </cell>
          <cell r="BM1267">
            <v>0.19159230733221699</v>
          </cell>
          <cell r="BN1267">
            <v>0.19159230733221699</v>
          </cell>
        </row>
        <row r="1268">
          <cell r="B1268" t="str">
            <v>DN3</v>
          </cell>
          <cell r="D1268" t="str">
            <v>Line Bán Lẻ, Cp, Idc, Ngân Hàng, Tài Chính, Nước Ngoài</v>
          </cell>
          <cell r="H1268" t="str">
            <v>Truyền số liệu</v>
          </cell>
          <cell r="BB1268">
            <v>1.5327384586577399</v>
          </cell>
          <cell r="BC1268">
            <v>1.7243307659899501</v>
          </cell>
          <cell r="BD1268">
            <v>1.9159230733221699</v>
          </cell>
          <cell r="BE1268">
            <v>2.10751538065439</v>
          </cell>
          <cell r="BF1268">
            <v>2.2991076879865999</v>
          </cell>
          <cell r="BG1268">
            <v>14.9441999719129</v>
          </cell>
          <cell r="BI1268">
            <v>0.19159230733221699</v>
          </cell>
          <cell r="BJ1268">
            <v>0.19159230733221699</v>
          </cell>
          <cell r="BK1268">
            <v>0.19159230733221699</v>
          </cell>
          <cell r="BL1268">
            <v>0.19159230733221699</v>
          </cell>
          <cell r="BM1268">
            <v>0.19159230733221699</v>
          </cell>
          <cell r="BN1268">
            <v>0.19159230733221699</v>
          </cell>
        </row>
        <row r="1269">
          <cell r="B1269" t="str">
            <v>DN3</v>
          </cell>
          <cell r="D1269" t="str">
            <v>Line Bán Lẻ, Cp, Idc, Ngân Hàng, Tài Chính, Nước Ngoài</v>
          </cell>
          <cell r="H1269" t="str">
            <v>Truyền số liệu</v>
          </cell>
          <cell r="BB1269">
            <v>1.5327384586577399</v>
          </cell>
          <cell r="BC1269">
            <v>1.7243307659899501</v>
          </cell>
          <cell r="BD1269">
            <v>1.9159230733221699</v>
          </cell>
          <cell r="BE1269">
            <v>2.10751538065439</v>
          </cell>
          <cell r="BF1269">
            <v>2.2991076879865999</v>
          </cell>
          <cell r="BG1269">
            <v>14.9441999719129</v>
          </cell>
          <cell r="BI1269">
            <v>0.19159230733221699</v>
          </cell>
          <cell r="BJ1269">
            <v>0.19159230733221699</v>
          </cell>
          <cell r="BK1269">
            <v>0.19159230733221699</v>
          </cell>
          <cell r="BL1269">
            <v>0.19159230733221699</v>
          </cell>
          <cell r="BM1269">
            <v>0.19159230733221699</v>
          </cell>
          <cell r="BN1269">
            <v>0.19159230733221699</v>
          </cell>
        </row>
        <row r="1270">
          <cell r="B1270" t="str">
            <v>DN3</v>
          </cell>
          <cell r="D1270" t="str">
            <v>Line Bán Lẻ, Cp, Idc, Ngân Hàng, Tài Chính, Nước Ngoài</v>
          </cell>
          <cell r="H1270" t="str">
            <v>Truyền số liệu</v>
          </cell>
          <cell r="BB1270">
            <v>1.5327384586577399</v>
          </cell>
          <cell r="BC1270">
            <v>1.7243307659899501</v>
          </cell>
          <cell r="BD1270">
            <v>1.9159230733221699</v>
          </cell>
          <cell r="BE1270">
            <v>2.10751538065439</v>
          </cell>
          <cell r="BF1270">
            <v>2.2991076879865999</v>
          </cell>
          <cell r="BG1270">
            <v>14.9441999719129</v>
          </cell>
          <cell r="BI1270">
            <v>0.19159230733221699</v>
          </cell>
          <cell r="BJ1270">
            <v>0.19159230733221699</v>
          </cell>
          <cell r="BK1270">
            <v>0.19159230733221699</v>
          </cell>
          <cell r="BL1270">
            <v>0.19159230733221699</v>
          </cell>
          <cell r="BM1270">
            <v>0.19159230733221699</v>
          </cell>
          <cell r="BN1270">
            <v>0.19159230733221699</v>
          </cell>
        </row>
        <row r="1271">
          <cell r="B1271" t="str">
            <v>DN3</v>
          </cell>
          <cell r="D1271" t="str">
            <v>Line Bán Lẻ, Cp, Idc, Ngân Hàng, Tài Chính, Nước Ngoài</v>
          </cell>
          <cell r="H1271" t="str">
            <v>Truyền số liệu</v>
          </cell>
          <cell r="BB1271">
            <v>1.5327384586577399</v>
          </cell>
          <cell r="BC1271">
            <v>1.7243307659899501</v>
          </cell>
          <cell r="BD1271">
            <v>1.9159230733221699</v>
          </cell>
          <cell r="BE1271">
            <v>2.10751538065439</v>
          </cell>
          <cell r="BF1271">
            <v>2.2991076879865999</v>
          </cell>
          <cell r="BG1271">
            <v>14.9441999719129</v>
          </cell>
          <cell r="BI1271">
            <v>0.19159230733221699</v>
          </cell>
          <cell r="BJ1271">
            <v>0.19159230733221699</v>
          </cell>
          <cell r="BK1271">
            <v>0.19159230733221699</v>
          </cell>
          <cell r="BL1271">
            <v>0.19159230733221699</v>
          </cell>
          <cell r="BM1271">
            <v>0.19159230733221699</v>
          </cell>
          <cell r="BN1271">
            <v>0.19159230733221699</v>
          </cell>
        </row>
        <row r="1272">
          <cell r="B1272" t="str">
            <v>DN3</v>
          </cell>
          <cell r="D1272" t="str">
            <v>Line CQ nhà nước, cơ quan HCSN</v>
          </cell>
          <cell r="H1272" t="str">
            <v>Truyền số liệu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0</v>
          </cell>
          <cell r="BM1272">
            <v>0</v>
          </cell>
          <cell r="BN1272">
            <v>0</v>
          </cell>
        </row>
        <row r="1273">
          <cell r="B1273" t="str">
            <v>DN3</v>
          </cell>
          <cell r="D1273" t="str">
            <v>Line CQ nhà nước, cơ quan HCSN</v>
          </cell>
          <cell r="H1273" t="str">
            <v>Truyền số liệu</v>
          </cell>
          <cell r="BB1273">
            <v>2.5685469749295899</v>
          </cell>
          <cell r="BC1273">
            <v>2.8589605776226401</v>
          </cell>
          <cell r="BD1273">
            <v>3.1638948604503399</v>
          </cell>
          <cell r="BE1273">
            <v>3.4833498234126798</v>
          </cell>
          <cell r="BF1273">
            <v>3.8028047863750301</v>
          </cell>
          <cell r="BG1273">
            <v>24.959435742563301</v>
          </cell>
          <cell r="BI1273">
            <v>0.33720246090470202</v>
          </cell>
          <cell r="BJ1273">
            <v>0.28395996707764398</v>
          </cell>
          <cell r="BK1273">
            <v>0.40819245267411303</v>
          </cell>
          <cell r="BL1273">
            <v>0.290413602693044</v>
          </cell>
          <cell r="BM1273">
            <v>0.290413602693044</v>
          </cell>
          <cell r="BN1273">
            <v>0.31945496296234899</v>
          </cell>
        </row>
        <row r="1274">
          <cell r="B1274" t="str">
            <v>DN3</v>
          </cell>
          <cell r="D1274" t="str">
            <v>Line CQ nhà nước, cơ quan HCSN</v>
          </cell>
          <cell r="H1274" t="str">
            <v>Truyền số liệu</v>
          </cell>
          <cell r="BB1274">
            <v>1.0261280628487599</v>
          </cell>
          <cell r="BC1274">
            <v>1.2197371313107901</v>
          </cell>
          <cell r="BD1274">
            <v>1.4230266531959199</v>
          </cell>
          <cell r="BE1274">
            <v>1.6359966285041501</v>
          </cell>
          <cell r="BF1274">
            <v>1.84896660381238</v>
          </cell>
          <cell r="BG1274">
            <v>9.1383480314078103</v>
          </cell>
          <cell r="BI1274">
            <v>0</v>
          </cell>
          <cell r="BJ1274">
            <v>0</v>
          </cell>
          <cell r="BK1274">
            <v>0</v>
          </cell>
          <cell r="BL1274">
            <v>0.19360906846202999</v>
          </cell>
          <cell r="BM1274">
            <v>0.19360906846202999</v>
          </cell>
          <cell r="BN1274">
            <v>0.212969975308233</v>
          </cell>
        </row>
        <row r="1275">
          <cell r="B1275" t="str">
            <v>DN3</v>
          </cell>
          <cell r="D1275" t="str">
            <v>Line CQ nhà nước, cơ quan HCSN</v>
          </cell>
          <cell r="H1275" t="str">
            <v>Truyền số liệu</v>
          </cell>
          <cell r="BB1275">
            <v>2.5685469749295899</v>
          </cell>
          <cell r="BC1275">
            <v>2.8589605776226401</v>
          </cell>
          <cell r="BD1275">
            <v>3.1638948604503399</v>
          </cell>
          <cell r="BE1275">
            <v>3.4833498234126798</v>
          </cell>
          <cell r="BF1275">
            <v>3.8028047863750301</v>
          </cell>
          <cell r="BG1275">
            <v>24.959435742563301</v>
          </cell>
          <cell r="BI1275">
            <v>0.33720246090470202</v>
          </cell>
          <cell r="BJ1275">
            <v>0.28395996707764398</v>
          </cell>
          <cell r="BK1275">
            <v>0.40819245267411303</v>
          </cell>
          <cell r="BL1275">
            <v>0.290413602693044</v>
          </cell>
          <cell r="BM1275">
            <v>0.290413602693044</v>
          </cell>
          <cell r="BN1275">
            <v>0.31945496296234899</v>
          </cell>
        </row>
        <row r="1276">
          <cell r="B1276" t="str">
            <v>DN3</v>
          </cell>
          <cell r="D1276" t="str">
            <v>Line CQ nhà nước, cơ quan HCSN</v>
          </cell>
          <cell r="H1276" t="str">
            <v>Truyền số liệu</v>
          </cell>
          <cell r="BB1276">
            <v>1.7747497942352699</v>
          </cell>
          <cell r="BC1276">
            <v>1.9683588626973001</v>
          </cell>
          <cell r="BD1276">
            <v>2.1716483845824301</v>
          </cell>
          <cell r="BE1276">
            <v>2.3846183598906698</v>
          </cell>
          <cell r="BF1276">
            <v>2.5975883351989002</v>
          </cell>
          <cell r="BG1276">
            <v>17.321557991736299</v>
          </cell>
          <cell r="BI1276">
            <v>0.24523815338523799</v>
          </cell>
          <cell r="BJ1276">
            <v>0.20651633969283201</v>
          </cell>
          <cell r="BK1276">
            <v>0.29686723830844602</v>
          </cell>
          <cell r="BL1276">
            <v>0.19360906846202999</v>
          </cell>
          <cell r="BM1276">
            <v>0.19360906846202999</v>
          </cell>
          <cell r="BN1276">
            <v>0.212969975308233</v>
          </cell>
        </row>
        <row r="1277">
          <cell r="B1277" t="str">
            <v>DN3</v>
          </cell>
          <cell r="D1277" t="str">
            <v>Line Dịch vụ số 1</v>
          </cell>
          <cell r="H1277" t="str">
            <v>Truyền số liệu</v>
          </cell>
          <cell r="BB1277">
            <v>0.89774681149952895</v>
          </cell>
          <cell r="BC1277">
            <v>1.00722812997508</v>
          </cell>
          <cell r="BD1277">
            <v>1.1221835143744101</v>
          </cell>
          <cell r="BE1277">
            <v>1.2426129646975199</v>
          </cell>
          <cell r="BF1277">
            <v>1.3630424150206299</v>
          </cell>
          <cell r="BG1277">
            <v>8.6380760277210804</v>
          </cell>
          <cell r="BI1277">
            <v>0.104007252551775</v>
          </cell>
          <cell r="BJ1277">
            <v>8.7585054780441998E-2</v>
          </cell>
          <cell r="BK1277">
            <v>0.12590351624688501</v>
          </cell>
          <cell r="BL1277">
            <v>0.10948131847555199</v>
          </cell>
          <cell r="BM1277">
            <v>0.10948131847555199</v>
          </cell>
          <cell r="BN1277">
            <v>0.12042945032310801</v>
          </cell>
        </row>
        <row r="1278">
          <cell r="B1278" t="str">
            <v>DN3</v>
          </cell>
          <cell r="D1278" t="str">
            <v>Line Dịch vụ số 1</v>
          </cell>
          <cell r="H1278" t="str">
            <v>Truyền số liệu</v>
          </cell>
          <cell r="BB1278">
            <v>0.89774681149952895</v>
          </cell>
          <cell r="BC1278">
            <v>1.00722812997508</v>
          </cell>
          <cell r="BD1278">
            <v>1.1221835143744101</v>
          </cell>
          <cell r="BE1278">
            <v>1.2426129646975199</v>
          </cell>
          <cell r="BF1278">
            <v>1.3630424150206299</v>
          </cell>
          <cell r="BG1278">
            <v>8.6380760277210804</v>
          </cell>
          <cell r="BI1278">
            <v>0.104007252551775</v>
          </cell>
          <cell r="BJ1278">
            <v>8.7585054780441998E-2</v>
          </cell>
          <cell r="BK1278">
            <v>0.12590351624688501</v>
          </cell>
          <cell r="BL1278">
            <v>0.10948131847555199</v>
          </cell>
          <cell r="BM1278">
            <v>0.10948131847555199</v>
          </cell>
          <cell r="BN1278">
            <v>0.12042945032310801</v>
          </cell>
        </row>
        <row r="1279">
          <cell r="B1279" t="str">
            <v>DN3</v>
          </cell>
          <cell r="D1279" t="str">
            <v>Line Dịch vụ số 1</v>
          </cell>
          <cell r="H1279" t="str">
            <v>Truyền số liệu</v>
          </cell>
          <cell r="BB1279">
            <v>0.89774681149952895</v>
          </cell>
          <cell r="BC1279">
            <v>1.00722812997508</v>
          </cell>
          <cell r="BD1279">
            <v>1.1221835143744101</v>
          </cell>
          <cell r="BE1279">
            <v>1.2426129646975199</v>
          </cell>
          <cell r="BF1279">
            <v>1.3630424150206299</v>
          </cell>
          <cell r="BG1279">
            <v>8.6380760277210804</v>
          </cell>
          <cell r="BI1279">
            <v>0.104007252551775</v>
          </cell>
          <cell r="BJ1279">
            <v>8.7585054780441998E-2</v>
          </cell>
          <cell r="BK1279">
            <v>0.12590351624688501</v>
          </cell>
          <cell r="BL1279">
            <v>0.10948131847555199</v>
          </cell>
          <cell r="BM1279">
            <v>0.10948131847555199</v>
          </cell>
          <cell r="BN1279">
            <v>0.12042945032310801</v>
          </cell>
        </row>
        <row r="1280">
          <cell r="B1280" t="str">
            <v>DN3</v>
          </cell>
          <cell r="D1280" t="str">
            <v>Line Dịch vụ số 1</v>
          </cell>
          <cell r="H1280" t="str">
            <v>Truyền số liệu</v>
          </cell>
          <cell r="BB1280">
            <v>0.89774681149952895</v>
          </cell>
          <cell r="BC1280">
            <v>1.00722812997508</v>
          </cell>
          <cell r="BD1280">
            <v>1.1221835143744101</v>
          </cell>
          <cell r="BE1280">
            <v>1.2426129646975199</v>
          </cell>
          <cell r="BF1280">
            <v>1.3630424150206299</v>
          </cell>
          <cell r="BG1280">
            <v>8.6380760277210804</v>
          </cell>
          <cell r="BI1280">
            <v>0.104007252551775</v>
          </cell>
          <cell r="BJ1280">
            <v>8.7585054780441998E-2</v>
          </cell>
          <cell r="BK1280">
            <v>0.12590351624688501</v>
          </cell>
          <cell r="BL1280">
            <v>0.10948131847555199</v>
          </cell>
          <cell r="BM1280">
            <v>0.10948131847555199</v>
          </cell>
          <cell r="BN1280">
            <v>0.12042945032310801</v>
          </cell>
        </row>
        <row r="1281">
          <cell r="B1281" t="str">
            <v>DN3</v>
          </cell>
          <cell r="D1281" t="str">
            <v>Line Dịch vụ số 1</v>
          </cell>
          <cell r="H1281" t="str">
            <v>Truyền số liệu</v>
          </cell>
          <cell r="BB1281">
            <v>0.89774681149952895</v>
          </cell>
          <cell r="BC1281">
            <v>1.00722812997508</v>
          </cell>
          <cell r="BD1281">
            <v>1.1221835143744101</v>
          </cell>
          <cell r="BE1281">
            <v>1.2426129646975199</v>
          </cell>
          <cell r="BF1281">
            <v>1.3630424150206299</v>
          </cell>
          <cell r="BG1281">
            <v>8.6380760277210804</v>
          </cell>
          <cell r="BI1281">
            <v>0.104007252551775</v>
          </cell>
          <cell r="BJ1281">
            <v>8.7585054780441998E-2</v>
          </cell>
          <cell r="BK1281">
            <v>0.12590351624688501</v>
          </cell>
          <cell r="BL1281">
            <v>0.10948131847555199</v>
          </cell>
          <cell r="BM1281">
            <v>0.10948131847555199</v>
          </cell>
          <cell r="BN1281">
            <v>0.12042945032310801</v>
          </cell>
        </row>
        <row r="1282">
          <cell r="B1282" t="str">
            <v>DN3</v>
          </cell>
          <cell r="D1282" t="str">
            <v>Line Dịch vụ số 1</v>
          </cell>
          <cell r="H1282" t="str">
            <v>Truyền số liệu</v>
          </cell>
          <cell r="BB1282">
            <v>0.89774681149952895</v>
          </cell>
          <cell r="BC1282">
            <v>1.00722812997508</v>
          </cell>
          <cell r="BD1282">
            <v>1.1221835143744101</v>
          </cell>
          <cell r="BE1282">
            <v>1.2426129646975199</v>
          </cell>
          <cell r="BF1282">
            <v>1.3630424150206299</v>
          </cell>
          <cell r="BG1282">
            <v>8.6380760277210804</v>
          </cell>
          <cell r="BI1282">
            <v>0.104007252551775</v>
          </cell>
          <cell r="BJ1282">
            <v>8.7585054780441998E-2</v>
          </cell>
          <cell r="BK1282">
            <v>0.12590351624688501</v>
          </cell>
          <cell r="BL1282">
            <v>0.10948131847555199</v>
          </cell>
          <cell r="BM1282">
            <v>0.10948131847555199</v>
          </cell>
          <cell r="BN1282">
            <v>0.12042945032310801</v>
          </cell>
        </row>
        <row r="1283">
          <cell r="B1283" t="str">
            <v>DN3</v>
          </cell>
          <cell r="D1283" t="str">
            <v>Line Dịch vụ số 2</v>
          </cell>
          <cell r="H1283" t="str">
            <v>Truyền số liệu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</row>
        <row r="1284">
          <cell r="B1284" t="str">
            <v>DN3</v>
          </cell>
          <cell r="D1284" t="str">
            <v>Line Dịch vụ số 2</v>
          </cell>
          <cell r="H1284" t="str">
            <v>Truyền số liệu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</row>
        <row r="1285">
          <cell r="B1285" t="str">
            <v>DN3</v>
          </cell>
          <cell r="D1285" t="str">
            <v>Line Dịch vụ số 2</v>
          </cell>
          <cell r="H1285" t="str">
            <v>Truyền số liệu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>
            <v>0</v>
          </cell>
          <cell r="BN1285">
            <v>0</v>
          </cell>
        </row>
        <row r="1286">
          <cell r="B1286" t="str">
            <v>DN3</v>
          </cell>
          <cell r="D1286" t="str">
            <v>Line Dịch vụ số 2</v>
          </cell>
          <cell r="H1286" t="str">
            <v>Truyền số liệu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>
            <v>0</v>
          </cell>
          <cell r="BN1286">
            <v>0</v>
          </cell>
        </row>
        <row r="1287">
          <cell r="B1287" t="str">
            <v>DN3</v>
          </cell>
          <cell r="D1287" t="str">
            <v>Line Dịch vụ số 2</v>
          </cell>
          <cell r="H1287" t="str">
            <v>Truyền số liệu</v>
          </cell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I1287">
            <v>0</v>
          </cell>
          <cell r="BJ1287">
            <v>0</v>
          </cell>
          <cell r="BK1287">
            <v>0</v>
          </cell>
          <cell r="BL1287">
            <v>0</v>
          </cell>
          <cell r="BM1287">
            <v>0</v>
          </cell>
          <cell r="BN1287">
            <v>0</v>
          </cell>
        </row>
        <row r="1288">
          <cell r="B1288" t="str">
            <v>DN3</v>
          </cell>
          <cell r="D1288" t="str">
            <v>Line Dịch vụ số 2</v>
          </cell>
          <cell r="H1288" t="str">
            <v>Truyền số liệu</v>
          </cell>
          <cell r="BB1288">
            <v>0</v>
          </cell>
          <cell r="BC1288">
            <v>0</v>
          </cell>
          <cell r="BD1288">
            <v>0</v>
          </cell>
          <cell r="BE1288">
            <v>0</v>
          </cell>
          <cell r="BF1288">
            <v>0</v>
          </cell>
          <cell r="BG1288">
            <v>0</v>
          </cell>
          <cell r="BI1288">
            <v>0</v>
          </cell>
          <cell r="BJ1288">
            <v>0</v>
          </cell>
          <cell r="BK1288">
            <v>0</v>
          </cell>
          <cell r="BL1288">
            <v>0</v>
          </cell>
          <cell r="BM1288">
            <v>0</v>
          </cell>
          <cell r="BN1288">
            <v>0</v>
          </cell>
        </row>
        <row r="1289">
          <cell r="B1289" t="str">
            <v>DN3</v>
          </cell>
          <cell r="D1289" t="str">
            <v>Line Dịch vụ số 2</v>
          </cell>
          <cell r="H1289" t="str">
            <v>Truyền số liệu</v>
          </cell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  <cell r="BI1289">
            <v>0</v>
          </cell>
          <cell r="BJ1289">
            <v>0</v>
          </cell>
          <cell r="BK1289">
            <v>0</v>
          </cell>
          <cell r="BL1289">
            <v>0</v>
          </cell>
          <cell r="BM1289">
            <v>0</v>
          </cell>
          <cell r="BN1289">
            <v>0</v>
          </cell>
        </row>
        <row r="1290">
          <cell r="B1290" t="str">
            <v>DN3</v>
          </cell>
          <cell r="D1290" t="str">
            <v>Line Dịch vụ số 2</v>
          </cell>
          <cell r="H1290" t="str">
            <v>Truyền số liệu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</row>
        <row r="1291">
          <cell r="B1291" t="str">
            <v>DN3</v>
          </cell>
          <cell r="D1291" t="str">
            <v>Line Dịch vụ số 2</v>
          </cell>
          <cell r="H1291" t="str">
            <v>Truyền số liệu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</row>
        <row r="1292">
          <cell r="B1292" t="str">
            <v>DN3</v>
          </cell>
          <cell r="D1292" t="str">
            <v>Line Dịch vụ số 2</v>
          </cell>
          <cell r="H1292" t="str">
            <v>Truyền số liệu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</row>
        <row r="1293">
          <cell r="B1293" t="str">
            <v>DN3</v>
          </cell>
          <cell r="D1293" t="str">
            <v>Line Dịch vụ số 2</v>
          </cell>
          <cell r="H1293" t="str">
            <v>Truyền số liệu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</row>
        <row r="1294">
          <cell r="B1294" t="str">
            <v>DN3</v>
          </cell>
          <cell r="D1294" t="str">
            <v>Line Dịch vụ số 2</v>
          </cell>
          <cell r="H1294" t="str">
            <v>Truyền số liệu</v>
          </cell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I1294">
            <v>0</v>
          </cell>
          <cell r="BJ1294">
            <v>0</v>
          </cell>
          <cell r="BK1294">
            <v>0</v>
          </cell>
          <cell r="BL1294">
            <v>0</v>
          </cell>
          <cell r="BM1294">
            <v>0</v>
          </cell>
          <cell r="BN1294">
            <v>0</v>
          </cell>
        </row>
        <row r="1295">
          <cell r="B1295" t="str">
            <v>DN3</v>
          </cell>
          <cell r="D1295" t="str">
            <v>Line Khách hàng doanh nghiệp vừa và nhỏ 3</v>
          </cell>
          <cell r="H1295" t="str">
            <v>Truyền số liệu</v>
          </cell>
          <cell r="BB1295">
            <v>0.39241051635301399</v>
          </cell>
          <cell r="BC1295">
            <v>0.50061880453910701</v>
          </cell>
          <cell r="BD1295">
            <v>0.62157577035631995</v>
          </cell>
          <cell r="BE1295">
            <v>0.75590330051836596</v>
          </cell>
          <cell r="BF1295">
            <v>0.90391233838210205</v>
          </cell>
          <cell r="BG1295">
            <v>4.0111693034499902</v>
          </cell>
          <cell r="BI1295">
            <v>5.9079237802751698E-3</v>
          </cell>
          <cell r="BJ1295">
            <v>1.6790941270255801E-2</v>
          </cell>
          <cell r="BK1295">
            <v>2.8917732187662699E-2</v>
          </cell>
          <cell r="BL1295">
            <v>4.2288296532496002E-2</v>
          </cell>
          <cell r="BM1295">
            <v>5.4726030806759501E-2</v>
          </cell>
          <cell r="BN1295">
            <v>6.7785651794736196E-2</v>
          </cell>
        </row>
        <row r="1296">
          <cell r="B1296" t="str">
            <v>DN3</v>
          </cell>
          <cell r="D1296" t="str">
            <v>Line CQ nhà nước, cơ quan HCSN</v>
          </cell>
          <cell r="H1296" t="str">
            <v>Truyền số liệu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N1296">
            <v>0</v>
          </cell>
        </row>
        <row r="1297">
          <cell r="B1297" t="str">
            <v>DN3</v>
          </cell>
          <cell r="D1297" t="str">
            <v>Line Khách hàng doanh nghiệp vừa và nhỏ 1</v>
          </cell>
          <cell r="H1297" t="str">
            <v>Truyền số liệu</v>
          </cell>
          <cell r="BB1297">
            <v>1.9844929517358101</v>
          </cell>
          <cell r="BC1297">
            <v>2.22650428731334</v>
          </cell>
          <cell r="BD1297">
            <v>2.4806161896697598</v>
          </cell>
          <cell r="BE1297">
            <v>2.7468286588050499</v>
          </cell>
          <cell r="BF1297">
            <v>3.01304112794034</v>
          </cell>
          <cell r="BG1297">
            <v>19.0946943770677</v>
          </cell>
          <cell r="BI1297">
            <v>0.22991076879865999</v>
          </cell>
          <cell r="BJ1297">
            <v>0.19360906846202899</v>
          </cell>
          <cell r="BK1297">
            <v>0.278313035914169</v>
          </cell>
          <cell r="BL1297">
            <v>0.24201133557753701</v>
          </cell>
          <cell r="BM1297">
            <v>0.24201133557753701</v>
          </cell>
          <cell r="BN1297">
            <v>0.26621246913529201</v>
          </cell>
        </row>
        <row r="1298">
          <cell r="B1298" t="str">
            <v>DN3</v>
          </cell>
          <cell r="D1298" t="str">
            <v>Line Khách hàng doanh nghiệp vừa và nhỏ 1</v>
          </cell>
          <cell r="H1298" t="str">
            <v>Truyền số liệu</v>
          </cell>
          <cell r="BB1298">
            <v>1.9844929517358101</v>
          </cell>
          <cell r="BC1298">
            <v>2.22650428731334</v>
          </cell>
          <cell r="BD1298">
            <v>2.4806161896697598</v>
          </cell>
          <cell r="BE1298">
            <v>2.7468286588050499</v>
          </cell>
          <cell r="BF1298">
            <v>3.01304112794034</v>
          </cell>
          <cell r="BG1298">
            <v>19.0946943770677</v>
          </cell>
          <cell r="BI1298">
            <v>0.22991076879865999</v>
          </cell>
          <cell r="BJ1298">
            <v>0.19360906846202899</v>
          </cell>
          <cell r="BK1298">
            <v>0.278313035914169</v>
          </cell>
          <cell r="BL1298">
            <v>0.24201133557753701</v>
          </cell>
          <cell r="BM1298">
            <v>0.24201133557753701</v>
          </cell>
          <cell r="BN1298">
            <v>0.26621246913529201</v>
          </cell>
        </row>
        <row r="1299">
          <cell r="B1299" t="str">
            <v>DN3</v>
          </cell>
          <cell r="D1299" t="str">
            <v>Line Khách hàng doanh nghiệp vừa và nhỏ 1</v>
          </cell>
          <cell r="H1299" t="str">
            <v>Truyền số liệu</v>
          </cell>
          <cell r="BB1299">
            <v>1.9844929517358101</v>
          </cell>
          <cell r="BC1299">
            <v>2.22650428731334</v>
          </cell>
          <cell r="BD1299">
            <v>2.4806161896697598</v>
          </cell>
          <cell r="BE1299">
            <v>2.7468286588050499</v>
          </cell>
          <cell r="BF1299">
            <v>3.01304112794034</v>
          </cell>
          <cell r="BG1299">
            <v>19.0946943770677</v>
          </cell>
          <cell r="BI1299">
            <v>0.22991076879865999</v>
          </cell>
          <cell r="BJ1299">
            <v>0.19360906846202899</v>
          </cell>
          <cell r="BK1299">
            <v>0.278313035914169</v>
          </cell>
          <cell r="BL1299">
            <v>0.24201133557753701</v>
          </cell>
          <cell r="BM1299">
            <v>0.24201133557753701</v>
          </cell>
          <cell r="BN1299">
            <v>0.26621246913529201</v>
          </cell>
        </row>
        <row r="1300">
          <cell r="B1300" t="str">
            <v>DN3</v>
          </cell>
          <cell r="D1300" t="str">
            <v>Line Khách hàng doanh nghiệp vừa và nhỏ 1</v>
          </cell>
          <cell r="H1300" t="str">
            <v>Truyền số liệu</v>
          </cell>
          <cell r="BB1300">
            <v>1.9844929517358101</v>
          </cell>
          <cell r="BC1300">
            <v>2.22650428731334</v>
          </cell>
          <cell r="BD1300">
            <v>2.4806161896697598</v>
          </cell>
          <cell r="BE1300">
            <v>2.7468286588050499</v>
          </cell>
          <cell r="BF1300">
            <v>3.01304112794034</v>
          </cell>
          <cell r="BG1300">
            <v>19.0946943770677</v>
          </cell>
          <cell r="BI1300">
            <v>0.22991076879865999</v>
          </cell>
          <cell r="BJ1300">
            <v>0.19360906846202899</v>
          </cell>
          <cell r="BK1300">
            <v>0.278313035914169</v>
          </cell>
          <cell r="BL1300">
            <v>0.24201133557753701</v>
          </cell>
          <cell r="BM1300">
            <v>0.24201133557753701</v>
          </cell>
          <cell r="BN1300">
            <v>0.26621246913529201</v>
          </cell>
        </row>
        <row r="1301">
          <cell r="B1301" t="str">
            <v>DN3</v>
          </cell>
          <cell r="D1301" t="str">
            <v>Line Khách hàng doanh nghiệp vừa và nhỏ 1</v>
          </cell>
          <cell r="H1301" t="str">
            <v>Truyền số liệu</v>
          </cell>
          <cell r="BB1301">
            <v>1.9844929517358101</v>
          </cell>
          <cell r="BC1301">
            <v>2.22650428731334</v>
          </cell>
          <cell r="BD1301">
            <v>2.4806161896697598</v>
          </cell>
          <cell r="BE1301">
            <v>2.7468286588050499</v>
          </cell>
          <cell r="BF1301">
            <v>3.01304112794034</v>
          </cell>
          <cell r="BG1301">
            <v>19.0946943770677</v>
          </cell>
          <cell r="BI1301">
            <v>0.22991076879865999</v>
          </cell>
          <cell r="BJ1301">
            <v>0.19360906846202899</v>
          </cell>
          <cell r="BK1301">
            <v>0.278313035914169</v>
          </cell>
          <cell r="BL1301">
            <v>0.24201133557753701</v>
          </cell>
          <cell r="BM1301">
            <v>0.24201133557753701</v>
          </cell>
          <cell r="BN1301">
            <v>0.26621246913529201</v>
          </cell>
        </row>
        <row r="1302">
          <cell r="B1302" t="str">
            <v>DN3</v>
          </cell>
          <cell r="D1302" t="str">
            <v>Line Khách hàng doanh nghiệp vừa và nhỏ 1</v>
          </cell>
          <cell r="H1302" t="str">
            <v>Truyền số liệu</v>
          </cell>
          <cell r="BB1302">
            <v>1.9844929517358101</v>
          </cell>
          <cell r="BC1302">
            <v>2.22650428731334</v>
          </cell>
          <cell r="BD1302">
            <v>2.4806161896697598</v>
          </cell>
          <cell r="BE1302">
            <v>2.7468286588050499</v>
          </cell>
          <cell r="BF1302">
            <v>3.01304112794034</v>
          </cell>
          <cell r="BG1302">
            <v>19.0946943770677</v>
          </cell>
          <cell r="BI1302">
            <v>0.22991076879865999</v>
          </cell>
          <cell r="BJ1302">
            <v>0.19360906846202899</v>
          </cell>
          <cell r="BK1302">
            <v>0.278313035914169</v>
          </cell>
          <cell r="BL1302">
            <v>0.24201133557753701</v>
          </cell>
          <cell r="BM1302">
            <v>0.24201133557753701</v>
          </cell>
          <cell r="BN1302">
            <v>0.26621246913529201</v>
          </cell>
        </row>
        <row r="1303">
          <cell r="B1303" t="str">
            <v>DN3</v>
          </cell>
          <cell r="D1303" t="str">
            <v>Line Khách hàng doanh nghiệp vừa và nhỏ 2</v>
          </cell>
          <cell r="H1303" t="str">
            <v>Truyền số liệu</v>
          </cell>
          <cell r="BB1303">
            <v>1.9844929517358101</v>
          </cell>
          <cell r="BC1303">
            <v>2.22650428731334</v>
          </cell>
          <cell r="BD1303">
            <v>2.4806161896697598</v>
          </cell>
          <cell r="BE1303">
            <v>2.7468286588050499</v>
          </cell>
          <cell r="BF1303">
            <v>3.01304112794034</v>
          </cell>
          <cell r="BG1303">
            <v>19.0946943770677</v>
          </cell>
          <cell r="BI1303">
            <v>0.22991076879865999</v>
          </cell>
          <cell r="BJ1303">
            <v>0.19360906846202999</v>
          </cell>
          <cell r="BK1303">
            <v>0.27831303591416801</v>
          </cell>
          <cell r="BL1303">
            <v>0.24201133557753701</v>
          </cell>
          <cell r="BM1303">
            <v>0.24201133557753701</v>
          </cell>
          <cell r="BN1303">
            <v>0.26621246913529101</v>
          </cell>
        </row>
        <row r="1304">
          <cell r="B1304" t="str">
            <v>DN3</v>
          </cell>
          <cell r="D1304" t="str">
            <v>Line Khách hàng doanh nghiệp vừa và nhỏ 2</v>
          </cell>
          <cell r="H1304" t="str">
            <v>Truyền số liệu</v>
          </cell>
          <cell r="BB1304">
            <v>1.9844929517358101</v>
          </cell>
          <cell r="BC1304">
            <v>2.22650428731334</v>
          </cell>
          <cell r="BD1304">
            <v>2.4806161896697598</v>
          </cell>
          <cell r="BE1304">
            <v>2.7468286588050499</v>
          </cell>
          <cell r="BF1304">
            <v>3.01304112794034</v>
          </cell>
          <cell r="BG1304">
            <v>19.0946943770677</v>
          </cell>
          <cell r="BI1304">
            <v>0.22991076879865999</v>
          </cell>
          <cell r="BJ1304">
            <v>0.19360906846202999</v>
          </cell>
          <cell r="BK1304">
            <v>0.27831303591416801</v>
          </cell>
          <cell r="BL1304">
            <v>0.24201133557753701</v>
          </cell>
          <cell r="BM1304">
            <v>0.24201133557753701</v>
          </cell>
          <cell r="BN1304">
            <v>0.26621246913529101</v>
          </cell>
        </row>
        <row r="1305">
          <cell r="B1305" t="str">
            <v>DN3</v>
          </cell>
          <cell r="D1305" t="str">
            <v>Line Khách hàng doanh nghiệp vừa và nhỏ 2</v>
          </cell>
          <cell r="H1305" t="str">
            <v>Truyền số liệu</v>
          </cell>
          <cell r="BB1305">
            <v>1.9844929517358101</v>
          </cell>
          <cell r="BC1305">
            <v>2.22650428731334</v>
          </cell>
          <cell r="BD1305">
            <v>2.4806161896697598</v>
          </cell>
          <cell r="BE1305">
            <v>2.7468286588050499</v>
          </cell>
          <cell r="BF1305">
            <v>3.01304112794034</v>
          </cell>
          <cell r="BG1305">
            <v>19.0946943770677</v>
          </cell>
          <cell r="BI1305">
            <v>0.22991076879865999</v>
          </cell>
          <cell r="BJ1305">
            <v>0.19360906846202999</v>
          </cell>
          <cell r="BK1305">
            <v>0.27831303591416801</v>
          </cell>
          <cell r="BL1305">
            <v>0.24201133557753701</v>
          </cell>
          <cell r="BM1305">
            <v>0.24201133557753701</v>
          </cell>
          <cell r="BN1305">
            <v>0.26621246913529101</v>
          </cell>
        </row>
        <row r="1306">
          <cell r="B1306" t="str">
            <v>DN3</v>
          </cell>
          <cell r="D1306" t="str">
            <v>Line Khách hàng doanh nghiệp vừa và nhỏ 2</v>
          </cell>
          <cell r="H1306" t="str">
            <v>Truyền số liệu</v>
          </cell>
          <cell r="BB1306">
            <v>1.9844929517358101</v>
          </cell>
          <cell r="BC1306">
            <v>2.22650428731334</v>
          </cell>
          <cell r="BD1306">
            <v>2.4806161896697598</v>
          </cell>
          <cell r="BE1306">
            <v>2.7468286588050499</v>
          </cell>
          <cell r="BF1306">
            <v>3.01304112794034</v>
          </cell>
          <cell r="BG1306">
            <v>19.0946943770677</v>
          </cell>
          <cell r="BI1306">
            <v>0.22991076879865999</v>
          </cell>
          <cell r="BJ1306">
            <v>0.19360906846202999</v>
          </cell>
          <cell r="BK1306">
            <v>0.27831303591416801</v>
          </cell>
          <cell r="BL1306">
            <v>0.24201133557753701</v>
          </cell>
          <cell r="BM1306">
            <v>0.24201133557753701</v>
          </cell>
          <cell r="BN1306">
            <v>0.26621246913529101</v>
          </cell>
        </row>
        <row r="1307">
          <cell r="B1307" t="str">
            <v>DN3</v>
          </cell>
          <cell r="D1307" t="str">
            <v>Line Khách hàng doanh nghiệp vừa và nhỏ 2</v>
          </cell>
          <cell r="H1307" t="str">
            <v>Truyền số liệu</v>
          </cell>
          <cell r="BB1307">
            <v>1.9844929517358101</v>
          </cell>
          <cell r="BC1307">
            <v>2.22650428731334</v>
          </cell>
          <cell r="BD1307">
            <v>2.4806161896697598</v>
          </cell>
          <cell r="BE1307">
            <v>2.7468286588050499</v>
          </cell>
          <cell r="BF1307">
            <v>3.01304112794034</v>
          </cell>
          <cell r="BG1307">
            <v>19.0946943770677</v>
          </cell>
          <cell r="BI1307">
            <v>0.22991076879865999</v>
          </cell>
          <cell r="BJ1307">
            <v>0.19360906846202999</v>
          </cell>
          <cell r="BK1307">
            <v>0.27831303591416801</v>
          </cell>
          <cell r="BL1307">
            <v>0.24201133557753701</v>
          </cell>
          <cell r="BM1307">
            <v>0.24201133557753701</v>
          </cell>
          <cell r="BN1307">
            <v>0.26621246913529101</v>
          </cell>
        </row>
        <row r="1308">
          <cell r="B1308" t="str">
            <v>DN3</v>
          </cell>
          <cell r="D1308" t="str">
            <v>Line Khách hàng doanh nghiệp vừa và nhỏ 3</v>
          </cell>
          <cell r="H1308" t="str">
            <v>Truyền số liệu</v>
          </cell>
          <cell r="BB1308">
            <v>0.39241051635301399</v>
          </cell>
          <cell r="BC1308">
            <v>0.50061880453910701</v>
          </cell>
          <cell r="BD1308">
            <v>0.62157577035631995</v>
          </cell>
          <cell r="BE1308">
            <v>0.75590330051836596</v>
          </cell>
          <cell r="BF1308">
            <v>0.90391233838210205</v>
          </cell>
          <cell r="BG1308">
            <v>4.0111693034499902</v>
          </cell>
          <cell r="BI1308">
            <v>5.9079237802751698E-3</v>
          </cell>
          <cell r="BJ1308">
            <v>1.6790941270255801E-2</v>
          </cell>
          <cell r="BK1308">
            <v>2.8917732187662699E-2</v>
          </cell>
          <cell r="BL1308">
            <v>4.2288296532496002E-2</v>
          </cell>
          <cell r="BM1308">
            <v>5.4726030806759501E-2</v>
          </cell>
          <cell r="BN1308">
            <v>6.7785651794736196E-2</v>
          </cell>
        </row>
        <row r="1309">
          <cell r="B1309" t="str">
            <v>DN3</v>
          </cell>
          <cell r="D1309" t="str">
            <v>Line Khách hàng doanh nghiệp vừa và nhỏ 3</v>
          </cell>
          <cell r="H1309" t="str">
            <v>Truyền số liệu</v>
          </cell>
          <cell r="BB1309">
            <v>0.78482103270602799</v>
          </cell>
          <cell r="BC1309">
            <v>1.00123760907821</v>
          </cell>
          <cell r="BD1309">
            <v>1.2431515407126399</v>
          </cell>
          <cell r="BE1309">
            <v>1.5118066010367299</v>
          </cell>
          <cell r="BF1309">
            <v>1.8078246767641999</v>
          </cell>
          <cell r="BG1309">
            <v>8.0223386068999698</v>
          </cell>
          <cell r="BI1309">
            <v>1.18158475605503E-2</v>
          </cell>
          <cell r="BJ1309">
            <v>3.3581882540511497E-2</v>
          </cell>
          <cell r="BK1309">
            <v>5.7835464375325503E-2</v>
          </cell>
          <cell r="BL1309">
            <v>8.4576593064991906E-2</v>
          </cell>
          <cell r="BM1309">
            <v>0.109452061613519</v>
          </cell>
          <cell r="BN1309">
            <v>0.135571303589472</v>
          </cell>
        </row>
        <row r="1310">
          <cell r="B1310" t="str">
            <v>DN3</v>
          </cell>
          <cell r="D1310" t="str">
            <v>Line Khách hàng doanh nghiệp vừa và nhỏ 3</v>
          </cell>
          <cell r="H1310" t="str">
            <v>Truyền số liệu</v>
          </cell>
          <cell r="BB1310">
            <v>0.78482103270602799</v>
          </cell>
          <cell r="BC1310">
            <v>1.00123760907821</v>
          </cell>
          <cell r="BD1310">
            <v>1.2431515407126399</v>
          </cell>
          <cell r="BE1310">
            <v>1.5118066010367299</v>
          </cell>
          <cell r="BF1310">
            <v>1.8078246767641999</v>
          </cell>
          <cell r="BG1310">
            <v>8.0223386068999698</v>
          </cell>
          <cell r="BI1310">
            <v>1.18158475605503E-2</v>
          </cell>
          <cell r="BJ1310">
            <v>3.3581882540511497E-2</v>
          </cell>
          <cell r="BK1310">
            <v>5.7835464375325503E-2</v>
          </cell>
          <cell r="BL1310">
            <v>8.4576593064991906E-2</v>
          </cell>
          <cell r="BM1310">
            <v>0.109452061613519</v>
          </cell>
          <cell r="BN1310">
            <v>0.135571303589472</v>
          </cell>
        </row>
        <row r="1311">
          <cell r="B1311" t="str">
            <v>DN3</v>
          </cell>
          <cell r="D1311" t="str">
            <v>Line Khách hàng doanh nghiệp vừa và nhỏ 3</v>
          </cell>
          <cell r="H1311" t="str">
            <v>Truyền số liệu</v>
          </cell>
          <cell r="BB1311">
            <v>0.78482103270602799</v>
          </cell>
          <cell r="BC1311">
            <v>1.00123760907821</v>
          </cell>
          <cell r="BD1311">
            <v>1.2431515407126399</v>
          </cell>
          <cell r="BE1311">
            <v>1.5118066010367299</v>
          </cell>
          <cell r="BF1311">
            <v>1.8078246767641999</v>
          </cell>
          <cell r="BG1311">
            <v>8.0223386068999698</v>
          </cell>
          <cell r="BI1311">
            <v>1.18158475605503E-2</v>
          </cell>
          <cell r="BJ1311">
            <v>3.3581882540511497E-2</v>
          </cell>
          <cell r="BK1311">
            <v>5.7835464375325503E-2</v>
          </cell>
          <cell r="BL1311">
            <v>8.4576593064991906E-2</v>
          </cell>
          <cell r="BM1311">
            <v>0.109452061613519</v>
          </cell>
          <cell r="BN1311">
            <v>0.135571303589472</v>
          </cell>
        </row>
        <row r="1312">
          <cell r="B1312" t="str">
            <v>DN3</v>
          </cell>
          <cell r="D1312" t="str">
            <v>Line Khách hàng doanh nghiệp vừa và nhỏ 3</v>
          </cell>
          <cell r="H1312" t="str">
            <v>Truyền số liệu</v>
          </cell>
          <cell r="BB1312">
            <v>0.78482103270602799</v>
          </cell>
          <cell r="BC1312">
            <v>1.00123760907821</v>
          </cell>
          <cell r="BD1312">
            <v>1.2431515407126399</v>
          </cell>
          <cell r="BE1312">
            <v>1.5118066010367299</v>
          </cell>
          <cell r="BF1312">
            <v>1.8078246767641999</v>
          </cell>
          <cell r="BG1312">
            <v>8.0223386068999698</v>
          </cell>
          <cell r="BI1312">
            <v>1.18158475605503E-2</v>
          </cell>
          <cell r="BJ1312">
            <v>3.3581882540511497E-2</v>
          </cell>
          <cell r="BK1312">
            <v>5.7835464375325503E-2</v>
          </cell>
          <cell r="BL1312">
            <v>8.4576593064991906E-2</v>
          </cell>
          <cell r="BM1312">
            <v>0.109452061613519</v>
          </cell>
          <cell r="BN1312">
            <v>0.135571303589472</v>
          </cell>
        </row>
        <row r="1313">
          <cell r="B1313" t="str">
            <v>DN3</v>
          </cell>
          <cell r="D1313" t="str">
            <v>Line Khách sạn, du lịch, bất động sản, vận tải</v>
          </cell>
          <cell r="H1313" t="str">
            <v>Truyền số liệu</v>
          </cell>
          <cell r="BB1313">
            <v>1</v>
          </cell>
          <cell r="BC1313">
            <v>1</v>
          </cell>
          <cell r="BD1313">
            <v>1</v>
          </cell>
          <cell r="BE1313">
            <v>2</v>
          </cell>
          <cell r="BF1313">
            <v>2</v>
          </cell>
          <cell r="BG1313">
            <v>10</v>
          </cell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1</v>
          </cell>
          <cell r="BN1313">
            <v>0</v>
          </cell>
        </row>
        <row r="1314">
          <cell r="B1314" t="str">
            <v>DN3</v>
          </cell>
          <cell r="D1314" t="str">
            <v>Line Khách sạn, du lịch, bất động sản, vận tải</v>
          </cell>
          <cell r="H1314" t="str">
            <v>Truyền số liệu</v>
          </cell>
          <cell r="BB1314">
            <v>5.72697456789406</v>
          </cell>
          <cell r="BC1314">
            <v>5.72697456789406</v>
          </cell>
          <cell r="BD1314">
            <v>7.1911431481381598</v>
          </cell>
          <cell r="BE1314">
            <v>7.1911431481381598</v>
          </cell>
          <cell r="BF1314">
            <v>7.1911431481381598</v>
          </cell>
          <cell r="BG1314">
            <v>59.460888827078797</v>
          </cell>
          <cell r="BI1314">
            <v>1.06484987654116</v>
          </cell>
          <cell r="BJ1314">
            <v>1</v>
          </cell>
          <cell r="BK1314">
            <v>1.3310623456764501</v>
          </cell>
          <cell r="BL1314">
            <v>1.3310623456764501</v>
          </cell>
          <cell r="BM1314">
            <v>0</v>
          </cell>
          <cell r="BN1314">
            <v>0</v>
          </cell>
        </row>
        <row r="1315">
          <cell r="B1315" t="str">
            <v>DN3</v>
          </cell>
          <cell r="D1315" t="str">
            <v>Line Khách sạn, du lịch, bất động sản, vận tải</v>
          </cell>
          <cell r="H1315" t="str">
            <v>Truyền số liệu</v>
          </cell>
          <cell r="BB1315">
            <v>2.72867780863672</v>
          </cell>
          <cell r="BC1315">
            <v>2.72867780863672</v>
          </cell>
          <cell r="BD1315">
            <v>2.72867780863672</v>
          </cell>
          <cell r="BE1315">
            <v>2.72867780863672</v>
          </cell>
          <cell r="BF1315">
            <v>2.72867780863672</v>
          </cell>
          <cell r="BG1315">
            <v>16.438619969104099</v>
          </cell>
          <cell r="BI1315">
            <v>0</v>
          </cell>
          <cell r="BJ1315">
            <v>0</v>
          </cell>
          <cell r="BK1315">
            <v>0</v>
          </cell>
          <cell r="BL1315">
            <v>0</v>
          </cell>
          <cell r="BM1315">
            <v>0</v>
          </cell>
          <cell r="BN1315">
            <v>1.3976154629602699</v>
          </cell>
        </row>
        <row r="1316">
          <cell r="B1316" t="str">
            <v>DN3</v>
          </cell>
          <cell r="D1316" t="str">
            <v>Line Khách sạn, du lịch, bất động sản, vận tải</v>
          </cell>
          <cell r="H1316" t="str">
            <v>Truyền số liệu</v>
          </cell>
          <cell r="BB1316">
            <v>3</v>
          </cell>
          <cell r="BC1316">
            <v>4</v>
          </cell>
          <cell r="BD1316">
            <v>4</v>
          </cell>
          <cell r="BE1316">
            <v>4</v>
          </cell>
          <cell r="BF1316">
            <v>5</v>
          </cell>
          <cell r="BG1316">
            <v>30</v>
          </cell>
          <cell r="BI1316">
            <v>0</v>
          </cell>
          <cell r="BJ1316">
            <v>1</v>
          </cell>
          <cell r="BK1316">
            <v>0</v>
          </cell>
          <cell r="BL1316">
            <v>0</v>
          </cell>
          <cell r="BM1316">
            <v>1</v>
          </cell>
          <cell r="BN1316">
            <v>0</v>
          </cell>
        </row>
        <row r="1317">
          <cell r="B1317" t="str">
            <v>DN3</v>
          </cell>
          <cell r="D1317" t="str">
            <v>Line Khách sạn, du lịch, bất động sản, vận tải</v>
          </cell>
          <cell r="H1317" t="str">
            <v>Truyền số liệu</v>
          </cell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  <cell r="BI1317">
            <v>0</v>
          </cell>
          <cell r="BJ1317">
            <v>0</v>
          </cell>
          <cell r="BK1317">
            <v>0</v>
          </cell>
          <cell r="BL1317">
            <v>0</v>
          </cell>
          <cell r="BM1317">
            <v>0</v>
          </cell>
          <cell r="BN1317">
            <v>0</v>
          </cell>
        </row>
        <row r="1318">
          <cell r="B1318" t="str">
            <v>DN3</v>
          </cell>
          <cell r="D1318" t="e">
            <v>#N/A</v>
          </cell>
          <cell r="H1318" t="str">
            <v>Truyền số liệu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>
            <v>0</v>
          </cell>
          <cell r="BN1318">
            <v>0</v>
          </cell>
        </row>
        <row r="1319">
          <cell r="B1319" t="str">
            <v>DN3</v>
          </cell>
          <cell r="D1319" t="str">
            <v>Line Bán Lẻ, Cp, Idc, Ngân Hàng, Tài Chính, Nước Ngoài</v>
          </cell>
          <cell r="H1319" t="str">
            <v>Truyền số liệu</v>
          </cell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  <cell r="BI1319">
            <v>0</v>
          </cell>
          <cell r="BJ1319">
            <v>0</v>
          </cell>
          <cell r="BK1319">
            <v>0</v>
          </cell>
          <cell r="BL1319">
            <v>0</v>
          </cell>
          <cell r="BM1319">
            <v>0</v>
          </cell>
          <cell r="BN1319">
            <v>0</v>
          </cell>
        </row>
        <row r="1320">
          <cell r="B1320" t="str">
            <v>DN3</v>
          </cell>
          <cell r="D1320" t="e">
            <v>#N/A</v>
          </cell>
          <cell r="H1320" t="str">
            <v>Truyền số liệu</v>
          </cell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  <cell r="BI1320">
            <v>0</v>
          </cell>
          <cell r="BJ1320">
            <v>0</v>
          </cell>
          <cell r="BK1320">
            <v>0</v>
          </cell>
          <cell r="BL1320">
            <v>0</v>
          </cell>
          <cell r="BM1320">
            <v>0</v>
          </cell>
          <cell r="BN1320">
            <v>0</v>
          </cell>
        </row>
        <row r="1321">
          <cell r="B1321" t="str">
            <v>DN3</v>
          </cell>
          <cell r="D1321" t="e">
            <v>#N/A</v>
          </cell>
          <cell r="H1321" t="str">
            <v>Truyền số liệu</v>
          </cell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  <cell r="BI1321">
            <v>0</v>
          </cell>
          <cell r="BJ1321">
            <v>0</v>
          </cell>
          <cell r="BK1321">
            <v>0</v>
          </cell>
          <cell r="BL1321">
            <v>0</v>
          </cell>
          <cell r="BM1321">
            <v>0</v>
          </cell>
          <cell r="BN1321">
            <v>0</v>
          </cell>
        </row>
        <row r="1322">
          <cell r="B1322" t="str">
            <v>DN3</v>
          </cell>
          <cell r="D1322" t="e">
            <v>#N/A</v>
          </cell>
          <cell r="H1322" t="str">
            <v>Truyền số liệu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>
            <v>0</v>
          </cell>
          <cell r="BN1322">
            <v>0</v>
          </cell>
        </row>
        <row r="1323">
          <cell r="B1323" t="str">
            <v>DN3</v>
          </cell>
          <cell r="D1323" t="e">
            <v>#N/A</v>
          </cell>
          <cell r="H1323" t="str">
            <v>Truyền số liệu</v>
          </cell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  <cell r="BI1323">
            <v>0</v>
          </cell>
          <cell r="BJ1323">
            <v>0</v>
          </cell>
          <cell r="BK1323">
            <v>0</v>
          </cell>
          <cell r="BL1323">
            <v>0</v>
          </cell>
          <cell r="BM1323">
            <v>0</v>
          </cell>
          <cell r="BN1323">
            <v>0</v>
          </cell>
        </row>
        <row r="1324">
          <cell r="B1324" t="str">
            <v>DN3</v>
          </cell>
          <cell r="D1324" t="e">
            <v>#N/A</v>
          </cell>
          <cell r="H1324" t="str">
            <v>Truyền số liệu</v>
          </cell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  <cell r="BI1324">
            <v>0</v>
          </cell>
          <cell r="BJ1324">
            <v>0</v>
          </cell>
          <cell r="BK1324">
            <v>0</v>
          </cell>
          <cell r="BL1324">
            <v>0</v>
          </cell>
          <cell r="BM1324">
            <v>0</v>
          </cell>
          <cell r="BN1324">
            <v>0</v>
          </cell>
        </row>
        <row r="1325">
          <cell r="B1325" t="str">
            <v>DN3</v>
          </cell>
          <cell r="D1325" t="e">
            <v>#N/A</v>
          </cell>
          <cell r="H1325" t="str">
            <v>Truyền số liệu</v>
          </cell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  <cell r="BI1325">
            <v>0</v>
          </cell>
          <cell r="BJ1325">
            <v>0</v>
          </cell>
          <cell r="BK1325">
            <v>0</v>
          </cell>
          <cell r="BL1325">
            <v>0</v>
          </cell>
          <cell r="BM1325">
            <v>0</v>
          </cell>
          <cell r="BN1325">
            <v>0</v>
          </cell>
        </row>
        <row r="1326">
          <cell r="B1326" t="str">
            <v>DN3</v>
          </cell>
          <cell r="D1326" t="e">
            <v>#N/A</v>
          </cell>
          <cell r="H1326" t="str">
            <v>Truyền số liệu</v>
          </cell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  <cell r="BI1326">
            <v>0</v>
          </cell>
          <cell r="BJ1326">
            <v>0</v>
          </cell>
          <cell r="BK1326">
            <v>0</v>
          </cell>
          <cell r="BL1326">
            <v>0</v>
          </cell>
          <cell r="BM1326">
            <v>0</v>
          </cell>
          <cell r="BN1326">
            <v>0</v>
          </cell>
        </row>
        <row r="1327">
          <cell r="B1327" t="str">
            <v>DN3</v>
          </cell>
          <cell r="D1327" t="e">
            <v>#N/A</v>
          </cell>
          <cell r="H1327" t="str">
            <v>Truyền số liệu</v>
          </cell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I1327">
            <v>0</v>
          </cell>
          <cell r="BJ1327">
            <v>0</v>
          </cell>
          <cell r="BK1327">
            <v>0</v>
          </cell>
          <cell r="BL1327">
            <v>0</v>
          </cell>
          <cell r="BM1327">
            <v>0</v>
          </cell>
          <cell r="BN1327">
            <v>0</v>
          </cell>
        </row>
        <row r="1328">
          <cell r="B1328" t="str">
            <v>DN3</v>
          </cell>
          <cell r="D1328" t="e">
            <v>#N/A</v>
          </cell>
          <cell r="H1328" t="str">
            <v>Truyền số liệu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I1328">
            <v>0</v>
          </cell>
          <cell r="BJ1328">
            <v>0</v>
          </cell>
          <cell r="BK1328">
            <v>0</v>
          </cell>
          <cell r="BL1328">
            <v>0</v>
          </cell>
          <cell r="BM1328">
            <v>0</v>
          </cell>
          <cell r="BN1328">
            <v>0</v>
          </cell>
        </row>
        <row r="1329">
          <cell r="B1329" t="str">
            <v>DN3</v>
          </cell>
          <cell r="D1329" t="e">
            <v>#N/A</v>
          </cell>
          <cell r="H1329" t="str">
            <v>Truyền số liệu</v>
          </cell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  <cell r="BI1329">
            <v>0</v>
          </cell>
          <cell r="BJ1329">
            <v>0</v>
          </cell>
          <cell r="BK1329">
            <v>0</v>
          </cell>
          <cell r="BL1329">
            <v>0</v>
          </cell>
          <cell r="BM1329">
            <v>0</v>
          </cell>
          <cell r="BN1329">
            <v>0</v>
          </cell>
        </row>
        <row r="1330">
          <cell r="B1330" t="str">
            <v>DN3</v>
          </cell>
          <cell r="D1330" t="e">
            <v>#N/A</v>
          </cell>
          <cell r="H1330" t="str">
            <v>Truyền số liệu</v>
          </cell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I1330">
            <v>0</v>
          </cell>
          <cell r="BJ1330">
            <v>0</v>
          </cell>
          <cell r="BK1330">
            <v>0</v>
          </cell>
          <cell r="BL1330">
            <v>0</v>
          </cell>
          <cell r="BM1330">
            <v>0</v>
          </cell>
          <cell r="BN1330">
            <v>0</v>
          </cell>
        </row>
        <row r="1331">
          <cell r="B1331" t="str">
            <v>DN3</v>
          </cell>
          <cell r="D1331" t="e">
            <v>#N/A</v>
          </cell>
          <cell r="H1331" t="str">
            <v>Truyền số liệu</v>
          </cell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  <cell r="BI1331">
            <v>0</v>
          </cell>
          <cell r="BJ1331">
            <v>0</v>
          </cell>
          <cell r="BK1331">
            <v>0</v>
          </cell>
          <cell r="BL1331">
            <v>0</v>
          </cell>
          <cell r="BM1331">
            <v>0</v>
          </cell>
          <cell r="BN1331">
            <v>0</v>
          </cell>
        </row>
        <row r="1332">
          <cell r="B1332" t="str">
            <v>DN3</v>
          </cell>
          <cell r="D1332" t="e">
            <v>#N/A</v>
          </cell>
          <cell r="H1332" t="str">
            <v>Truyền số liệu</v>
          </cell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  <cell r="BI1332">
            <v>0</v>
          </cell>
          <cell r="BJ1332">
            <v>0</v>
          </cell>
          <cell r="BK1332">
            <v>0</v>
          </cell>
          <cell r="BL1332">
            <v>0</v>
          </cell>
          <cell r="BM1332">
            <v>0</v>
          </cell>
          <cell r="BN1332">
            <v>0</v>
          </cell>
        </row>
        <row r="1333">
          <cell r="B1333" t="str">
            <v>DN3</v>
          </cell>
          <cell r="D1333" t="e">
            <v>#N/A</v>
          </cell>
          <cell r="H1333" t="str">
            <v>Truyền số liệu</v>
          </cell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  <cell r="BI1333">
            <v>0</v>
          </cell>
          <cell r="BJ1333">
            <v>0</v>
          </cell>
          <cell r="BK1333">
            <v>0</v>
          </cell>
          <cell r="BL1333">
            <v>0</v>
          </cell>
          <cell r="BM1333">
            <v>0</v>
          </cell>
          <cell r="BN1333">
            <v>0</v>
          </cell>
        </row>
        <row r="1334">
          <cell r="B1334" t="str">
            <v>DN3</v>
          </cell>
          <cell r="D1334" t="str">
            <v>Tổng</v>
          </cell>
          <cell r="H1334" t="str">
            <v>Truyền số liệu</v>
          </cell>
          <cell r="BB1334">
            <v>60.730063437041601</v>
          </cell>
          <cell r="BC1334">
            <v>68.248758107412201</v>
          </cell>
          <cell r="BD1334">
            <v>76.573461031563895</v>
          </cell>
          <cell r="BE1334">
            <v>84.782053916145699</v>
          </cell>
          <cell r="BF1334">
            <v>93.127461877744395</v>
          </cell>
          <cell r="BG1334">
            <v>583.92527348450199</v>
          </cell>
          <cell r="BH1334">
            <v>0</v>
          </cell>
          <cell r="BI1334">
            <v>6.3461880056277602</v>
          </cell>
          <cell r="BJ1334">
            <v>6.74710961230896</v>
          </cell>
          <cell r="BK1334">
            <v>7.6999101477402201</v>
          </cell>
          <cell r="BL1334">
            <v>7.1905570995110804</v>
          </cell>
          <cell r="BM1334">
            <v>7.9838720965772598</v>
          </cell>
          <cell r="BN1334">
            <v>7.9407895638689503</v>
          </cell>
        </row>
        <row r="1335">
          <cell r="B1335" t="str">
            <v>DN3</v>
          </cell>
          <cell r="D1335" t="str">
            <v>Phòng</v>
          </cell>
          <cell r="H1335" t="str">
            <v>Truyền số liệu</v>
          </cell>
          <cell r="BB1335">
            <v>103.81740525235701</v>
          </cell>
          <cell r="BC1335">
            <v>115.700120311362</v>
          </cell>
          <cell r="BD1335">
            <v>130.08445959331499</v>
          </cell>
          <cell r="BE1335">
            <v>143.21798676379399</v>
          </cell>
          <cell r="BF1335">
            <v>156.97691999001</v>
          </cell>
          <cell r="BG1335">
            <v>1002.52590734656</v>
          </cell>
          <cell r="BI1335">
            <v>13.758933226216</v>
          </cell>
          <cell r="BJ1335">
            <v>10.0064968917935</v>
          </cell>
          <cell r="BK1335">
            <v>13.133527170478899</v>
          </cell>
          <cell r="BL1335">
            <v>12.508121114741799</v>
          </cell>
          <cell r="BM1335">
            <v>13.758933226216</v>
          </cell>
          <cell r="BN1335">
            <v>12.508121114741799</v>
          </cell>
        </row>
        <row r="1336">
          <cell r="B1336" t="str">
            <v>DN3</v>
          </cell>
          <cell r="D1336" t="str">
            <v>Line Bán Lẻ, Cp, Idc, Ngân Hàng, Tài Chính, Nước Ngoài</v>
          </cell>
          <cell r="H1336" t="str">
            <v>Dịch vụ GTGT khác</v>
          </cell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  <cell r="BI1336">
            <v>0</v>
          </cell>
          <cell r="BJ1336">
            <v>0</v>
          </cell>
          <cell r="BK1336">
            <v>0</v>
          </cell>
          <cell r="BL1336">
            <v>0</v>
          </cell>
          <cell r="BM1336">
            <v>0</v>
          </cell>
          <cell r="BN1336">
            <v>0</v>
          </cell>
        </row>
        <row r="1337">
          <cell r="B1337" t="str">
            <v>DN3</v>
          </cell>
          <cell r="D1337" t="str">
            <v>Line Bán Lẻ, Cp, Idc, Ngân Hàng, Tài Chính, Nước Ngoài</v>
          </cell>
          <cell r="H1337" t="str">
            <v>Dịch vụ GTGT khác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I1337">
            <v>0</v>
          </cell>
          <cell r="BJ1337">
            <v>0</v>
          </cell>
          <cell r="BK1337">
            <v>0</v>
          </cell>
          <cell r="BL1337">
            <v>0</v>
          </cell>
          <cell r="BM1337">
            <v>0</v>
          </cell>
          <cell r="BN1337">
            <v>0</v>
          </cell>
        </row>
        <row r="1338">
          <cell r="B1338" t="str">
            <v>DN3</v>
          </cell>
          <cell r="D1338" t="str">
            <v>Line Bán Lẻ, Cp, Idc, Ngân Hàng, Tài Chính, Nước Ngoài</v>
          </cell>
          <cell r="H1338" t="str">
            <v>Dịch vụ GTGT khác</v>
          </cell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  <cell r="BI1338">
            <v>0</v>
          </cell>
          <cell r="BJ1338">
            <v>0</v>
          </cell>
          <cell r="BK1338">
            <v>0</v>
          </cell>
          <cell r="BL1338">
            <v>0</v>
          </cell>
          <cell r="BM1338">
            <v>0</v>
          </cell>
          <cell r="BN1338">
            <v>0</v>
          </cell>
        </row>
        <row r="1339">
          <cell r="B1339" t="str">
            <v>DN3</v>
          </cell>
          <cell r="D1339" t="str">
            <v>Line Bán Lẻ, Cp, Idc, Ngân Hàng, Tài Chính, Nước Ngoài</v>
          </cell>
          <cell r="H1339" t="str">
            <v>Dịch vụ GTGT khác</v>
          </cell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  <cell r="BI1339">
            <v>0</v>
          </cell>
          <cell r="BJ1339">
            <v>0</v>
          </cell>
          <cell r="BK1339">
            <v>0</v>
          </cell>
          <cell r="BL1339">
            <v>0</v>
          </cell>
          <cell r="BM1339">
            <v>0</v>
          </cell>
          <cell r="BN1339">
            <v>0</v>
          </cell>
        </row>
        <row r="1340">
          <cell r="B1340" t="str">
            <v>DN3</v>
          </cell>
          <cell r="D1340" t="str">
            <v>Line Bán Lẻ, Cp, Idc, Ngân Hàng, Tài Chính, Nước Ngoài</v>
          </cell>
          <cell r="H1340" t="str">
            <v>Dịch vụ GTGT khác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>
            <v>0</v>
          </cell>
          <cell r="BN1340">
            <v>0</v>
          </cell>
        </row>
        <row r="1341">
          <cell r="B1341" t="str">
            <v>DN3</v>
          </cell>
          <cell r="D1341" t="str">
            <v>Line Bán Lẻ, Cp, Idc, Ngân Hàng, Tài Chính, Nước Ngoài</v>
          </cell>
          <cell r="H1341" t="str">
            <v>Dịch vụ GTGT khác</v>
          </cell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>
            <v>0</v>
          </cell>
          <cell r="BG1341">
            <v>0</v>
          </cell>
          <cell r="BI1341">
            <v>0</v>
          </cell>
          <cell r="BJ1341">
            <v>0</v>
          </cell>
          <cell r="BK1341">
            <v>0</v>
          </cell>
          <cell r="BL1341">
            <v>0</v>
          </cell>
          <cell r="BM1341">
            <v>0</v>
          </cell>
          <cell r="BN1341">
            <v>0</v>
          </cell>
        </row>
        <row r="1342">
          <cell r="B1342" t="str">
            <v>DN3</v>
          </cell>
          <cell r="D1342" t="str">
            <v>Line CQ nhà nước, cơ quan HCSN</v>
          </cell>
          <cell r="H1342" t="str">
            <v>Dịch vụ GTGT khác</v>
          </cell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  <cell r="BI1342">
            <v>0</v>
          </cell>
          <cell r="BJ1342">
            <v>0</v>
          </cell>
          <cell r="BK1342">
            <v>0</v>
          </cell>
          <cell r="BL1342">
            <v>0</v>
          </cell>
          <cell r="BM1342">
            <v>0</v>
          </cell>
          <cell r="BN1342">
            <v>0</v>
          </cell>
        </row>
        <row r="1343">
          <cell r="B1343" t="str">
            <v>DN3</v>
          </cell>
          <cell r="D1343" t="str">
            <v>Line CQ nhà nước, cơ quan HCSN</v>
          </cell>
          <cell r="H1343" t="str">
            <v>Dịch vụ GTGT khác</v>
          </cell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  <cell r="BI1343">
            <v>0</v>
          </cell>
          <cell r="BJ1343">
            <v>0</v>
          </cell>
          <cell r="BK1343">
            <v>0</v>
          </cell>
          <cell r="BL1343">
            <v>0</v>
          </cell>
          <cell r="BM1343">
            <v>0</v>
          </cell>
          <cell r="BN1343">
            <v>0</v>
          </cell>
        </row>
        <row r="1344">
          <cell r="B1344" t="str">
            <v>DN3</v>
          </cell>
          <cell r="D1344" t="str">
            <v>Line CQ nhà nước, cơ quan HCSN</v>
          </cell>
          <cell r="H1344" t="str">
            <v>Dịch vụ GTGT khác</v>
          </cell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  <cell r="BI1344">
            <v>0</v>
          </cell>
          <cell r="BJ1344">
            <v>0</v>
          </cell>
          <cell r="BK1344">
            <v>0</v>
          </cell>
          <cell r="BL1344">
            <v>0</v>
          </cell>
          <cell r="BM1344">
            <v>0</v>
          </cell>
          <cell r="BN1344">
            <v>0</v>
          </cell>
        </row>
        <row r="1345">
          <cell r="B1345" t="str">
            <v>DN3</v>
          </cell>
          <cell r="D1345" t="str">
            <v>Line CQ nhà nước, cơ quan HCSN</v>
          </cell>
          <cell r="H1345" t="str">
            <v>Dịch vụ GTGT khác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  <cell r="BI1345">
            <v>0</v>
          </cell>
          <cell r="BJ1345">
            <v>0</v>
          </cell>
          <cell r="BK1345">
            <v>0</v>
          </cell>
          <cell r="BL1345">
            <v>0</v>
          </cell>
          <cell r="BM1345">
            <v>0</v>
          </cell>
          <cell r="BN1345">
            <v>0</v>
          </cell>
        </row>
        <row r="1346">
          <cell r="B1346" t="str">
            <v>DN3</v>
          </cell>
          <cell r="D1346" t="str">
            <v>Line CQ nhà nước, cơ quan HCSN</v>
          </cell>
          <cell r="H1346" t="str">
            <v>Dịch vụ GTGT khác</v>
          </cell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I1346">
            <v>0</v>
          </cell>
          <cell r="BJ1346">
            <v>0</v>
          </cell>
          <cell r="BK1346">
            <v>0</v>
          </cell>
          <cell r="BL1346">
            <v>0</v>
          </cell>
          <cell r="BM1346">
            <v>0</v>
          </cell>
          <cell r="BN1346">
            <v>0</v>
          </cell>
        </row>
        <row r="1347">
          <cell r="B1347" t="str">
            <v>DN3</v>
          </cell>
          <cell r="D1347" t="str">
            <v>Line Dịch vụ số 1</v>
          </cell>
          <cell r="H1347" t="str">
            <v>Dịch vụ GTGT khác</v>
          </cell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  <cell r="BI1347">
            <v>0</v>
          </cell>
          <cell r="BJ1347">
            <v>0</v>
          </cell>
          <cell r="BK1347">
            <v>0</v>
          </cell>
          <cell r="BL1347">
            <v>0</v>
          </cell>
          <cell r="BM1347">
            <v>0</v>
          </cell>
          <cell r="BN1347">
            <v>0</v>
          </cell>
        </row>
        <row r="1348">
          <cell r="B1348" t="str">
            <v>DN3</v>
          </cell>
          <cell r="D1348" t="str">
            <v>Line Dịch vụ số 1</v>
          </cell>
          <cell r="H1348" t="str">
            <v>Dịch vụ GTGT khác</v>
          </cell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  <cell r="BI1348">
            <v>0</v>
          </cell>
          <cell r="BJ1348">
            <v>0</v>
          </cell>
          <cell r="BK1348">
            <v>0</v>
          </cell>
          <cell r="BL1348">
            <v>0</v>
          </cell>
          <cell r="BM1348">
            <v>0</v>
          </cell>
          <cell r="BN1348">
            <v>0</v>
          </cell>
        </row>
        <row r="1349">
          <cell r="B1349" t="str">
            <v>DN3</v>
          </cell>
          <cell r="D1349" t="str">
            <v>Line Dịch vụ số 1</v>
          </cell>
          <cell r="H1349" t="str">
            <v>Dịch vụ GTGT khác</v>
          </cell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  <cell r="BI1349">
            <v>0</v>
          </cell>
          <cell r="BJ1349">
            <v>0</v>
          </cell>
          <cell r="BK1349">
            <v>0</v>
          </cell>
          <cell r="BL1349">
            <v>0</v>
          </cell>
          <cell r="BM1349">
            <v>0</v>
          </cell>
          <cell r="BN1349">
            <v>0</v>
          </cell>
        </row>
        <row r="1350">
          <cell r="B1350" t="str">
            <v>DN3</v>
          </cell>
          <cell r="D1350" t="str">
            <v>Line Dịch vụ số 1</v>
          </cell>
          <cell r="H1350" t="str">
            <v>Dịch vụ GTGT khác</v>
          </cell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  <cell r="BI1350">
            <v>0</v>
          </cell>
          <cell r="BJ1350">
            <v>0</v>
          </cell>
          <cell r="BK1350">
            <v>0</v>
          </cell>
          <cell r="BL1350">
            <v>0</v>
          </cell>
          <cell r="BM1350">
            <v>0</v>
          </cell>
          <cell r="BN1350">
            <v>0</v>
          </cell>
        </row>
        <row r="1351">
          <cell r="B1351" t="str">
            <v>DN3</v>
          </cell>
          <cell r="D1351" t="str">
            <v>Line Dịch vụ số 1</v>
          </cell>
          <cell r="H1351" t="str">
            <v>Dịch vụ GTGT khác</v>
          </cell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  <cell r="BI1351">
            <v>0</v>
          </cell>
          <cell r="BJ1351">
            <v>0</v>
          </cell>
          <cell r="BK1351">
            <v>0</v>
          </cell>
          <cell r="BL1351">
            <v>0</v>
          </cell>
          <cell r="BM1351">
            <v>0</v>
          </cell>
          <cell r="BN1351">
            <v>0</v>
          </cell>
        </row>
        <row r="1352">
          <cell r="B1352" t="str">
            <v>DN3</v>
          </cell>
          <cell r="D1352" t="str">
            <v>Line Dịch vụ số 1</v>
          </cell>
          <cell r="H1352" t="str">
            <v>Dịch vụ GTGT khác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N1352">
            <v>0</v>
          </cell>
        </row>
        <row r="1353">
          <cell r="B1353" t="str">
            <v>DN3</v>
          </cell>
          <cell r="D1353" t="str">
            <v>Line Dịch vụ số 2</v>
          </cell>
          <cell r="H1353" t="str">
            <v>Dịch vụ GTGT khác</v>
          </cell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  <cell r="BI1353">
            <v>0</v>
          </cell>
          <cell r="BJ1353">
            <v>0</v>
          </cell>
          <cell r="BK1353">
            <v>0</v>
          </cell>
          <cell r="BL1353">
            <v>0</v>
          </cell>
          <cell r="BM1353">
            <v>0</v>
          </cell>
          <cell r="BN1353">
            <v>0</v>
          </cell>
        </row>
        <row r="1354">
          <cell r="B1354" t="str">
            <v>DN3</v>
          </cell>
          <cell r="D1354" t="str">
            <v>Line Dịch vụ số 2</v>
          </cell>
          <cell r="H1354" t="str">
            <v>Dịch vụ GTGT khác</v>
          </cell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  <cell r="BI1354">
            <v>0</v>
          </cell>
          <cell r="BJ1354">
            <v>0</v>
          </cell>
          <cell r="BK1354">
            <v>0</v>
          </cell>
          <cell r="BL1354">
            <v>0</v>
          </cell>
          <cell r="BM1354">
            <v>0</v>
          </cell>
          <cell r="BN1354">
            <v>0</v>
          </cell>
        </row>
        <row r="1355">
          <cell r="B1355" t="str">
            <v>DN3</v>
          </cell>
          <cell r="D1355" t="str">
            <v>Line Dịch vụ số 2</v>
          </cell>
          <cell r="H1355" t="str">
            <v>Dịch vụ GTGT khác</v>
          </cell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  <cell r="BI1355">
            <v>0</v>
          </cell>
          <cell r="BJ1355">
            <v>0</v>
          </cell>
          <cell r="BK1355">
            <v>0</v>
          </cell>
          <cell r="BL1355">
            <v>0</v>
          </cell>
          <cell r="BM1355">
            <v>0</v>
          </cell>
          <cell r="BN1355">
            <v>0</v>
          </cell>
        </row>
        <row r="1356">
          <cell r="B1356" t="str">
            <v>DN3</v>
          </cell>
          <cell r="D1356" t="str">
            <v>Line Dịch vụ số 2</v>
          </cell>
          <cell r="H1356" t="str">
            <v>Dịch vụ GTGT khác</v>
          </cell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  <cell r="BI1356">
            <v>0</v>
          </cell>
          <cell r="BJ1356">
            <v>0</v>
          </cell>
          <cell r="BK1356">
            <v>0</v>
          </cell>
          <cell r="BL1356">
            <v>0</v>
          </cell>
          <cell r="BM1356">
            <v>0</v>
          </cell>
          <cell r="BN1356">
            <v>0</v>
          </cell>
        </row>
        <row r="1357">
          <cell r="B1357" t="str">
            <v>DN3</v>
          </cell>
          <cell r="D1357" t="str">
            <v>Line Dịch vụ số 2</v>
          </cell>
          <cell r="H1357" t="str">
            <v>Dịch vụ GTGT khác</v>
          </cell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  <cell r="BI1357">
            <v>0</v>
          </cell>
          <cell r="BJ1357">
            <v>0</v>
          </cell>
          <cell r="BK1357">
            <v>0</v>
          </cell>
          <cell r="BL1357">
            <v>0</v>
          </cell>
          <cell r="BM1357">
            <v>0</v>
          </cell>
          <cell r="BN1357">
            <v>0</v>
          </cell>
        </row>
        <row r="1358">
          <cell r="B1358" t="str">
            <v>DN3</v>
          </cell>
          <cell r="D1358" t="str">
            <v>Line Dịch vụ số 2</v>
          </cell>
          <cell r="H1358" t="str">
            <v>Dịch vụ GTGT khác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</row>
        <row r="1359">
          <cell r="B1359" t="str">
            <v>DN3</v>
          </cell>
          <cell r="D1359" t="str">
            <v>Line Dịch vụ số 2</v>
          </cell>
          <cell r="H1359" t="str">
            <v>Dịch vụ GTGT khác</v>
          </cell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  <cell r="BI1359">
            <v>0</v>
          </cell>
          <cell r="BJ1359">
            <v>0</v>
          </cell>
          <cell r="BK1359">
            <v>0</v>
          </cell>
          <cell r="BL1359">
            <v>0</v>
          </cell>
          <cell r="BM1359">
            <v>0</v>
          </cell>
          <cell r="BN1359">
            <v>0</v>
          </cell>
        </row>
        <row r="1360">
          <cell r="B1360" t="str">
            <v>DN3</v>
          </cell>
          <cell r="D1360" t="str">
            <v>Line Dịch vụ số 2</v>
          </cell>
          <cell r="H1360" t="str">
            <v>Dịch vụ GTGT khác</v>
          </cell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  <cell r="BI1360">
            <v>0</v>
          </cell>
          <cell r="BJ1360">
            <v>0</v>
          </cell>
          <cell r="BK1360">
            <v>0</v>
          </cell>
          <cell r="BL1360">
            <v>0</v>
          </cell>
          <cell r="BM1360">
            <v>0</v>
          </cell>
          <cell r="BN1360">
            <v>0</v>
          </cell>
        </row>
        <row r="1361">
          <cell r="B1361" t="str">
            <v>DN3</v>
          </cell>
          <cell r="D1361" t="str">
            <v>Line Dịch vụ số 2</v>
          </cell>
          <cell r="H1361" t="str">
            <v>Dịch vụ GTGT khác</v>
          </cell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  <cell r="BI1361">
            <v>0</v>
          </cell>
          <cell r="BJ1361">
            <v>0</v>
          </cell>
          <cell r="BK1361">
            <v>0</v>
          </cell>
          <cell r="BL1361">
            <v>0</v>
          </cell>
          <cell r="BM1361">
            <v>0</v>
          </cell>
          <cell r="BN1361">
            <v>0</v>
          </cell>
        </row>
        <row r="1362">
          <cell r="B1362" t="str">
            <v>DN3</v>
          </cell>
          <cell r="D1362" t="str">
            <v>Line Dịch vụ số 2</v>
          </cell>
          <cell r="H1362" t="str">
            <v>Dịch vụ GTGT khác</v>
          </cell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  <cell r="BI1362">
            <v>0</v>
          </cell>
          <cell r="BJ1362">
            <v>0</v>
          </cell>
          <cell r="BK1362">
            <v>0</v>
          </cell>
          <cell r="BL1362">
            <v>0</v>
          </cell>
          <cell r="BM1362">
            <v>0</v>
          </cell>
          <cell r="BN1362">
            <v>0</v>
          </cell>
        </row>
        <row r="1363">
          <cell r="B1363" t="str">
            <v>DN3</v>
          </cell>
          <cell r="D1363" t="str">
            <v>Line Dịch vụ số 2</v>
          </cell>
          <cell r="H1363" t="str">
            <v>Dịch vụ GTGT khác</v>
          </cell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  <cell r="BI1363">
            <v>0</v>
          </cell>
          <cell r="BJ1363">
            <v>0</v>
          </cell>
          <cell r="BK1363">
            <v>0</v>
          </cell>
          <cell r="BL1363">
            <v>0</v>
          </cell>
          <cell r="BM1363">
            <v>0</v>
          </cell>
          <cell r="BN1363">
            <v>0</v>
          </cell>
        </row>
        <row r="1364">
          <cell r="B1364" t="str">
            <v>DN3</v>
          </cell>
          <cell r="D1364" t="str">
            <v>Line Dịch vụ số 2</v>
          </cell>
          <cell r="H1364" t="str">
            <v>Dịch vụ GTGT khác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  <cell r="BI1364">
            <v>0</v>
          </cell>
          <cell r="BJ1364">
            <v>0</v>
          </cell>
          <cell r="BK1364">
            <v>0</v>
          </cell>
          <cell r="BL1364">
            <v>0</v>
          </cell>
          <cell r="BM1364">
            <v>0</v>
          </cell>
          <cell r="BN1364">
            <v>0</v>
          </cell>
        </row>
        <row r="1365">
          <cell r="B1365" t="str">
            <v>DN3</v>
          </cell>
          <cell r="D1365" t="str">
            <v>Line Khách hàng doanh nghiệp vừa và nhỏ 3</v>
          </cell>
          <cell r="H1365" t="str">
            <v>Dịch vụ GTGT khác</v>
          </cell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  <cell r="BI1365">
            <v>0</v>
          </cell>
          <cell r="BJ1365">
            <v>0</v>
          </cell>
          <cell r="BK1365">
            <v>0</v>
          </cell>
          <cell r="BL1365">
            <v>0</v>
          </cell>
          <cell r="BM1365">
            <v>0</v>
          </cell>
          <cell r="BN1365">
            <v>0</v>
          </cell>
        </row>
        <row r="1366">
          <cell r="B1366" t="str">
            <v>DN3</v>
          </cell>
          <cell r="D1366" t="str">
            <v>Line CQ nhà nước, cơ quan HCSN</v>
          </cell>
          <cell r="H1366" t="str">
            <v>Dịch vụ GTGT khác</v>
          </cell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  <cell r="BI1366">
            <v>0</v>
          </cell>
          <cell r="BJ1366">
            <v>0</v>
          </cell>
          <cell r="BK1366">
            <v>0</v>
          </cell>
          <cell r="BL1366">
            <v>0</v>
          </cell>
          <cell r="BM1366">
            <v>0</v>
          </cell>
          <cell r="BN1366">
            <v>0</v>
          </cell>
        </row>
        <row r="1367">
          <cell r="B1367" t="str">
            <v>DN3</v>
          </cell>
          <cell r="D1367" t="str">
            <v>Line Khách hàng doanh nghiệp vừa và nhỏ 1</v>
          </cell>
          <cell r="H1367" t="str">
            <v>Dịch vụ GTGT khác</v>
          </cell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  <cell r="BI1367">
            <v>0</v>
          </cell>
          <cell r="BJ1367">
            <v>0</v>
          </cell>
          <cell r="BK1367">
            <v>0</v>
          </cell>
          <cell r="BL1367">
            <v>0</v>
          </cell>
          <cell r="BM1367">
            <v>0</v>
          </cell>
          <cell r="BN1367">
            <v>0</v>
          </cell>
        </row>
        <row r="1368">
          <cell r="B1368" t="str">
            <v>DN3</v>
          </cell>
          <cell r="D1368" t="str">
            <v>Line Khách hàng doanh nghiệp vừa và nhỏ 1</v>
          </cell>
          <cell r="H1368" t="str">
            <v>Dịch vụ GTGT khác</v>
          </cell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  <cell r="BI1368">
            <v>0</v>
          </cell>
          <cell r="BJ1368">
            <v>0</v>
          </cell>
          <cell r="BK1368">
            <v>0</v>
          </cell>
          <cell r="BL1368">
            <v>0</v>
          </cell>
          <cell r="BM1368">
            <v>0</v>
          </cell>
          <cell r="BN1368">
            <v>0</v>
          </cell>
        </row>
        <row r="1369">
          <cell r="B1369" t="str">
            <v>DN3</v>
          </cell>
          <cell r="D1369" t="str">
            <v>Line Khách hàng doanh nghiệp vừa và nhỏ 1</v>
          </cell>
          <cell r="H1369" t="str">
            <v>Dịch vụ GTGT khác</v>
          </cell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  <cell r="BI1369">
            <v>0</v>
          </cell>
          <cell r="BJ1369">
            <v>0</v>
          </cell>
          <cell r="BK1369">
            <v>0</v>
          </cell>
          <cell r="BL1369">
            <v>0</v>
          </cell>
          <cell r="BM1369">
            <v>0</v>
          </cell>
          <cell r="BN1369">
            <v>0</v>
          </cell>
        </row>
        <row r="1370">
          <cell r="B1370" t="str">
            <v>DN3</v>
          </cell>
          <cell r="D1370" t="str">
            <v>Line Khách hàng doanh nghiệp vừa và nhỏ 1</v>
          </cell>
          <cell r="H1370" t="str">
            <v>Dịch vụ GTGT khác</v>
          </cell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  <cell r="BI1370">
            <v>0</v>
          </cell>
          <cell r="BJ1370">
            <v>0</v>
          </cell>
          <cell r="BK1370">
            <v>0</v>
          </cell>
          <cell r="BL1370">
            <v>0</v>
          </cell>
          <cell r="BM1370">
            <v>0</v>
          </cell>
          <cell r="BN1370">
            <v>0</v>
          </cell>
        </row>
        <row r="1371">
          <cell r="B1371" t="str">
            <v>DN3</v>
          </cell>
          <cell r="D1371" t="str">
            <v>Line Khách hàng doanh nghiệp vừa và nhỏ 1</v>
          </cell>
          <cell r="H1371" t="str">
            <v>Dịch vụ GTGT khác</v>
          </cell>
          <cell r="BB1371">
            <v>0</v>
          </cell>
          <cell r="BC1371">
            <v>0</v>
          </cell>
          <cell r="BD1371">
            <v>0</v>
          </cell>
          <cell r="BE1371">
            <v>0</v>
          </cell>
          <cell r="BF1371">
            <v>0</v>
          </cell>
          <cell r="BG1371">
            <v>0</v>
          </cell>
          <cell r="BI1371">
            <v>0</v>
          </cell>
          <cell r="BJ1371">
            <v>0</v>
          </cell>
          <cell r="BK1371">
            <v>0</v>
          </cell>
          <cell r="BL1371">
            <v>0</v>
          </cell>
          <cell r="BM1371">
            <v>0</v>
          </cell>
          <cell r="BN1371">
            <v>0</v>
          </cell>
        </row>
        <row r="1372">
          <cell r="B1372" t="str">
            <v>DN3</v>
          </cell>
          <cell r="D1372" t="str">
            <v>Line Khách hàng doanh nghiệp vừa và nhỏ 1</v>
          </cell>
          <cell r="H1372" t="str">
            <v>Dịch vụ GTGT khác</v>
          </cell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  <cell r="BI1372">
            <v>0</v>
          </cell>
          <cell r="BJ1372">
            <v>0</v>
          </cell>
          <cell r="BK1372">
            <v>0</v>
          </cell>
          <cell r="BL1372">
            <v>0</v>
          </cell>
          <cell r="BM1372">
            <v>0</v>
          </cell>
          <cell r="BN1372">
            <v>0</v>
          </cell>
        </row>
        <row r="1373">
          <cell r="B1373" t="str">
            <v>DN3</v>
          </cell>
          <cell r="D1373" t="str">
            <v>Line Khách hàng doanh nghiệp vừa và nhỏ 2</v>
          </cell>
          <cell r="H1373" t="str">
            <v>Dịch vụ GTGT khác</v>
          </cell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  <cell r="BI1373">
            <v>0</v>
          </cell>
          <cell r="BJ1373">
            <v>0</v>
          </cell>
          <cell r="BK1373">
            <v>0</v>
          </cell>
          <cell r="BL1373">
            <v>0</v>
          </cell>
          <cell r="BM1373">
            <v>0</v>
          </cell>
          <cell r="BN1373">
            <v>0</v>
          </cell>
        </row>
        <row r="1374">
          <cell r="B1374" t="str">
            <v>DN3</v>
          </cell>
          <cell r="D1374" t="str">
            <v>Line Khách hàng doanh nghiệp vừa và nhỏ 2</v>
          </cell>
          <cell r="H1374" t="str">
            <v>Dịch vụ GTGT khác</v>
          </cell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  <cell r="BI1374">
            <v>0</v>
          </cell>
          <cell r="BJ1374">
            <v>0</v>
          </cell>
          <cell r="BK1374">
            <v>0</v>
          </cell>
          <cell r="BL1374">
            <v>0</v>
          </cell>
          <cell r="BM1374">
            <v>0</v>
          </cell>
          <cell r="BN1374">
            <v>0</v>
          </cell>
        </row>
        <row r="1375">
          <cell r="B1375" t="str">
            <v>DN3</v>
          </cell>
          <cell r="D1375" t="str">
            <v>Line Khách hàng doanh nghiệp vừa và nhỏ 2</v>
          </cell>
          <cell r="H1375" t="str">
            <v>Dịch vụ GTGT khác</v>
          </cell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  <cell r="BI1375">
            <v>0</v>
          </cell>
          <cell r="BJ1375">
            <v>0</v>
          </cell>
          <cell r="BK1375">
            <v>0</v>
          </cell>
          <cell r="BL1375">
            <v>0</v>
          </cell>
          <cell r="BM1375">
            <v>0</v>
          </cell>
          <cell r="BN1375">
            <v>0</v>
          </cell>
        </row>
        <row r="1376">
          <cell r="B1376" t="str">
            <v>DN3</v>
          </cell>
          <cell r="D1376" t="str">
            <v>Line Khách hàng doanh nghiệp vừa và nhỏ 2</v>
          </cell>
          <cell r="H1376" t="str">
            <v>Dịch vụ GTGT khác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</row>
        <row r="1377">
          <cell r="B1377" t="str">
            <v>DN3</v>
          </cell>
          <cell r="D1377" t="str">
            <v>Line Khách hàng doanh nghiệp vừa và nhỏ 2</v>
          </cell>
          <cell r="H1377" t="str">
            <v>Dịch vụ GTGT khác</v>
          </cell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  <cell r="BI1377">
            <v>0</v>
          </cell>
          <cell r="BJ1377">
            <v>0</v>
          </cell>
          <cell r="BK1377">
            <v>0</v>
          </cell>
          <cell r="BL1377">
            <v>0</v>
          </cell>
          <cell r="BM1377">
            <v>0</v>
          </cell>
          <cell r="BN1377">
            <v>0</v>
          </cell>
        </row>
        <row r="1378">
          <cell r="B1378" t="str">
            <v>DN3</v>
          </cell>
          <cell r="D1378" t="str">
            <v>Line Khách hàng doanh nghiệp vừa và nhỏ 3</v>
          </cell>
          <cell r="H1378" t="str">
            <v>Dịch vụ GTGT khác</v>
          </cell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  <cell r="BI1378">
            <v>0</v>
          </cell>
          <cell r="BJ1378">
            <v>0</v>
          </cell>
          <cell r="BK1378">
            <v>0</v>
          </cell>
          <cell r="BL1378">
            <v>0</v>
          </cell>
          <cell r="BM1378">
            <v>0</v>
          </cell>
          <cell r="BN1378">
            <v>0</v>
          </cell>
        </row>
        <row r="1379">
          <cell r="B1379" t="str">
            <v>DN3</v>
          </cell>
          <cell r="D1379" t="str">
            <v>Line Khách hàng doanh nghiệp vừa và nhỏ 3</v>
          </cell>
          <cell r="H1379" t="str">
            <v>Dịch vụ GTGT khác</v>
          </cell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  <cell r="BI1379">
            <v>0</v>
          </cell>
          <cell r="BJ1379">
            <v>0</v>
          </cell>
          <cell r="BK1379">
            <v>0</v>
          </cell>
          <cell r="BL1379">
            <v>0</v>
          </cell>
          <cell r="BM1379">
            <v>0</v>
          </cell>
          <cell r="BN1379">
            <v>0</v>
          </cell>
        </row>
        <row r="1380">
          <cell r="B1380" t="str">
            <v>DN3</v>
          </cell>
          <cell r="D1380" t="str">
            <v>Line Khách hàng doanh nghiệp vừa và nhỏ 3</v>
          </cell>
          <cell r="H1380" t="str">
            <v>Dịch vụ GTGT khác</v>
          </cell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  <cell r="BI1380">
            <v>0</v>
          </cell>
          <cell r="BJ1380">
            <v>0</v>
          </cell>
          <cell r="BK1380">
            <v>0</v>
          </cell>
          <cell r="BL1380">
            <v>0</v>
          </cell>
          <cell r="BM1380">
            <v>0</v>
          </cell>
          <cell r="BN1380">
            <v>0</v>
          </cell>
        </row>
        <row r="1381">
          <cell r="B1381" t="str">
            <v>DN3</v>
          </cell>
          <cell r="D1381" t="str">
            <v>Line Khách hàng doanh nghiệp vừa và nhỏ 3</v>
          </cell>
          <cell r="H1381" t="str">
            <v>Dịch vụ GTGT khác</v>
          </cell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  <cell r="BI1381">
            <v>0</v>
          </cell>
          <cell r="BJ1381">
            <v>0</v>
          </cell>
          <cell r="BK1381">
            <v>0</v>
          </cell>
          <cell r="BL1381">
            <v>0</v>
          </cell>
          <cell r="BM1381">
            <v>0</v>
          </cell>
          <cell r="BN1381">
            <v>0</v>
          </cell>
        </row>
        <row r="1382">
          <cell r="B1382" t="str">
            <v>DN3</v>
          </cell>
          <cell r="D1382" t="str">
            <v>Line Khách hàng doanh nghiệp vừa và nhỏ 3</v>
          </cell>
          <cell r="H1382" t="str">
            <v>Dịch vụ GTGT khác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</row>
        <row r="1383">
          <cell r="B1383" t="str">
            <v>DN3</v>
          </cell>
          <cell r="D1383" t="str">
            <v>Line Khách sạn, du lịch, bất động sản, vận tải</v>
          </cell>
          <cell r="H1383" t="str">
            <v>Dịch vụ GTGT khác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</row>
        <row r="1384">
          <cell r="B1384" t="str">
            <v>DN3</v>
          </cell>
          <cell r="D1384" t="str">
            <v>Line Khách sạn, du lịch, bất động sản, vận tải</v>
          </cell>
          <cell r="H1384" t="str">
            <v>Dịch vụ GTGT khác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</row>
        <row r="1385">
          <cell r="B1385" t="str">
            <v>DN3</v>
          </cell>
          <cell r="D1385" t="str">
            <v>Line Khách sạn, du lịch, bất động sản, vận tải</v>
          </cell>
          <cell r="H1385" t="str">
            <v>Dịch vụ GTGT khác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</row>
        <row r="1386">
          <cell r="B1386" t="str">
            <v>DN3</v>
          </cell>
          <cell r="D1386" t="str">
            <v>Line Khách sạn, du lịch, bất động sản, vận tải</v>
          </cell>
          <cell r="H1386" t="str">
            <v>Dịch vụ GTGT khác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</row>
        <row r="1387">
          <cell r="B1387" t="str">
            <v>DN3</v>
          </cell>
          <cell r="D1387" t="str">
            <v>Line Khách sạn, du lịch, bất động sản, vận tải</v>
          </cell>
          <cell r="H1387" t="str">
            <v>Dịch vụ GTGT khác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</row>
        <row r="1388">
          <cell r="B1388" t="str">
            <v>DN3</v>
          </cell>
          <cell r="D1388" t="e">
            <v>#N/A</v>
          </cell>
          <cell r="H1388" t="str">
            <v>Dịch vụ GTGT khác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</row>
        <row r="1389">
          <cell r="B1389" t="str">
            <v>DN3</v>
          </cell>
          <cell r="D1389" t="str">
            <v>Line Bán Lẻ, Cp, Idc, Ngân Hàng, Tài Chính, Nước Ngoài</v>
          </cell>
          <cell r="H1389" t="str">
            <v>Dịch vụ GTGT khác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</row>
        <row r="1390">
          <cell r="B1390" t="str">
            <v>DN3</v>
          </cell>
          <cell r="D1390" t="e">
            <v>#N/A</v>
          </cell>
          <cell r="H1390" t="str">
            <v>Dịch vụ GTGT khác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</row>
        <row r="1391">
          <cell r="B1391" t="str">
            <v>DN3</v>
          </cell>
          <cell r="D1391" t="e">
            <v>#N/A</v>
          </cell>
          <cell r="H1391" t="str">
            <v>Dịch vụ GTGT khác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</row>
        <row r="1392">
          <cell r="B1392" t="str">
            <v>DN3</v>
          </cell>
          <cell r="D1392" t="e">
            <v>#N/A</v>
          </cell>
          <cell r="H1392" t="str">
            <v>Dịch vụ GTGT khác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</row>
        <row r="1393">
          <cell r="B1393" t="str">
            <v>DN3</v>
          </cell>
          <cell r="D1393" t="e">
            <v>#N/A</v>
          </cell>
          <cell r="H1393" t="str">
            <v>Dịch vụ GTGT khác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</row>
        <row r="1394">
          <cell r="B1394" t="str">
            <v>DN3</v>
          </cell>
          <cell r="D1394" t="e">
            <v>#N/A</v>
          </cell>
          <cell r="H1394" t="str">
            <v>Dịch vụ GTGT khác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</row>
        <row r="1395">
          <cell r="B1395" t="str">
            <v>DN3</v>
          </cell>
          <cell r="D1395" t="e">
            <v>#N/A</v>
          </cell>
          <cell r="H1395" t="str">
            <v>Dịch vụ GTGT khác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</row>
        <row r="1396">
          <cell r="B1396" t="str">
            <v>DN3</v>
          </cell>
          <cell r="D1396" t="e">
            <v>#N/A</v>
          </cell>
          <cell r="H1396" t="str">
            <v>Dịch vụ GTGT khác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</row>
        <row r="1397">
          <cell r="B1397" t="str">
            <v>DN3</v>
          </cell>
          <cell r="D1397" t="e">
            <v>#N/A</v>
          </cell>
          <cell r="H1397" t="str">
            <v>Dịch vụ GTGT khác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</row>
        <row r="1398">
          <cell r="B1398" t="str">
            <v>DN3</v>
          </cell>
          <cell r="D1398" t="e">
            <v>#N/A</v>
          </cell>
          <cell r="H1398" t="str">
            <v>Dịch vụ GTGT khác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</row>
        <row r="1399">
          <cell r="B1399" t="str">
            <v>DN3</v>
          </cell>
          <cell r="D1399" t="e">
            <v>#N/A</v>
          </cell>
          <cell r="H1399" t="str">
            <v>Dịch vụ GTGT khác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</row>
        <row r="1400">
          <cell r="B1400" t="str">
            <v>DN3</v>
          </cell>
          <cell r="D1400" t="e">
            <v>#N/A</v>
          </cell>
          <cell r="H1400" t="str">
            <v>Dịch vụ GTGT khác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</row>
        <row r="1401">
          <cell r="B1401" t="str">
            <v>DN3</v>
          </cell>
          <cell r="D1401" t="e">
            <v>#N/A</v>
          </cell>
          <cell r="H1401" t="str">
            <v>Dịch vụ GTGT khác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</row>
        <row r="1402">
          <cell r="B1402" t="str">
            <v>DN3</v>
          </cell>
          <cell r="D1402" t="e">
            <v>#N/A</v>
          </cell>
          <cell r="H1402" t="str">
            <v>Dịch vụ GTGT khác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</row>
        <row r="1403">
          <cell r="B1403" t="str">
            <v>DN3</v>
          </cell>
          <cell r="D1403" t="e">
            <v>#N/A</v>
          </cell>
          <cell r="H1403" t="str">
            <v>Dịch vụ GTGT khác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</row>
        <row r="1404">
          <cell r="B1404" t="str">
            <v>DN3</v>
          </cell>
          <cell r="D1404" t="str">
            <v>Tổng</v>
          </cell>
          <cell r="H1404" t="str">
            <v>Dịch vụ GTGT khác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</row>
        <row r="1405">
          <cell r="B1405" t="str">
            <v>DN3</v>
          </cell>
          <cell r="D1405" t="str">
            <v>Phòng</v>
          </cell>
          <cell r="H1405" t="str">
            <v>Dịch vụ GTGT khác</v>
          </cell>
          <cell r="BB1405">
            <v>26.775676229301599</v>
          </cell>
          <cell r="BC1405">
            <v>29.840362062775899</v>
          </cell>
          <cell r="BD1405">
            <v>33.550244913823697</v>
          </cell>
          <cell r="BE1405">
            <v>36.937529256084702</v>
          </cell>
          <cell r="BF1405">
            <v>40.486112852739197</v>
          </cell>
          <cell r="BG1405">
            <v>258.56270479259302</v>
          </cell>
          <cell r="BI1405">
            <v>3.5485835966544301</v>
          </cell>
          <cell r="BJ1405">
            <v>2.5807880702941302</v>
          </cell>
          <cell r="BK1405">
            <v>3.3872843422610499</v>
          </cell>
          <cell r="BL1405">
            <v>3.2259850878676701</v>
          </cell>
          <cell r="BM1405">
            <v>3.5485835966544301</v>
          </cell>
          <cell r="BN1405">
            <v>3.2259850878676701</v>
          </cell>
        </row>
        <row r="1406">
          <cell r="B1406" t="str">
            <v>DN3</v>
          </cell>
          <cell r="D1406" t="str">
            <v>Line Bán Lẻ, Cp, Idc, Ngân Hàng, Tài Chính, Nước Ngoài</v>
          </cell>
          <cell r="H1406" t="str">
            <v>Cho thuê Hạ tầng</v>
          </cell>
          <cell r="BB1406">
            <v>12.3932753567211</v>
          </cell>
          <cell r="BC1406">
            <v>13.9046504002237</v>
          </cell>
          <cell r="BD1406">
            <v>15.491594195901399</v>
          </cell>
          <cell r="BE1406">
            <v>17.154106743754301</v>
          </cell>
          <cell r="BF1406">
            <v>18.8166192916071</v>
          </cell>
          <cell r="BG1406">
            <v>119.247490932353</v>
          </cell>
          <cell r="BI1406">
            <v>1.4358062913274501</v>
          </cell>
          <cell r="BJ1406">
            <v>1.20910003480206</v>
          </cell>
          <cell r="BK1406">
            <v>1.73808130002797</v>
          </cell>
          <cell r="BL1406">
            <v>1.5113750435025799</v>
          </cell>
          <cell r="BM1406">
            <v>1.5113750435025799</v>
          </cell>
          <cell r="BN1406">
            <v>1.66251254785283</v>
          </cell>
        </row>
        <row r="1407">
          <cell r="B1407" t="str">
            <v>DN3</v>
          </cell>
          <cell r="D1407" t="str">
            <v>Line Bán Lẻ, Cp, Idc, Ngân Hàng, Tài Chính, Nước Ngoài</v>
          </cell>
          <cell r="H1407" t="str">
            <v>Cho thuê Hạ tầng</v>
          </cell>
          <cell r="BB1407">
            <v>12.3932753567211</v>
          </cell>
          <cell r="BC1407">
            <v>13.9046504002237</v>
          </cell>
          <cell r="BD1407">
            <v>15.491594195901399</v>
          </cell>
          <cell r="BE1407">
            <v>17.154106743754301</v>
          </cell>
          <cell r="BF1407">
            <v>18.8166192916071</v>
          </cell>
          <cell r="BG1407">
            <v>119.247490932353</v>
          </cell>
          <cell r="BI1407">
            <v>1.4358062913274501</v>
          </cell>
          <cell r="BJ1407">
            <v>1.20910003480206</v>
          </cell>
          <cell r="BK1407">
            <v>1.73808130002797</v>
          </cell>
          <cell r="BL1407">
            <v>1.5113750435025799</v>
          </cell>
          <cell r="BM1407">
            <v>1.5113750435025799</v>
          </cell>
          <cell r="BN1407">
            <v>1.66251254785283</v>
          </cell>
        </row>
        <row r="1408">
          <cell r="B1408" t="str">
            <v>DN3</v>
          </cell>
          <cell r="D1408" t="str">
            <v>Line Bán Lẻ, Cp, Idc, Ngân Hàng, Tài Chính, Nước Ngoài</v>
          </cell>
          <cell r="H1408" t="str">
            <v>Cho thuê Hạ tầng</v>
          </cell>
          <cell r="BB1408">
            <v>12.3932753567211</v>
          </cell>
          <cell r="BC1408">
            <v>13.9046504002237</v>
          </cell>
          <cell r="BD1408">
            <v>15.491594195901399</v>
          </cell>
          <cell r="BE1408">
            <v>17.154106743754301</v>
          </cell>
          <cell r="BF1408">
            <v>18.8166192916071</v>
          </cell>
          <cell r="BG1408">
            <v>119.247490932353</v>
          </cell>
          <cell r="BI1408">
            <v>1.4358062913274501</v>
          </cell>
          <cell r="BJ1408">
            <v>1.20910003480206</v>
          </cell>
          <cell r="BK1408">
            <v>1.73808130002797</v>
          </cell>
          <cell r="BL1408">
            <v>1.5113750435025799</v>
          </cell>
          <cell r="BM1408">
            <v>1.5113750435025799</v>
          </cell>
          <cell r="BN1408">
            <v>1.66251254785283</v>
          </cell>
        </row>
        <row r="1409">
          <cell r="B1409" t="str">
            <v>DN3</v>
          </cell>
          <cell r="D1409" t="str">
            <v>Line Bán Lẻ, Cp, Idc, Ngân Hàng, Tài Chính, Nước Ngoài</v>
          </cell>
          <cell r="H1409" t="str">
            <v>Cho thuê Hạ tầng</v>
          </cell>
          <cell r="BB1409">
            <v>12.3932753567211</v>
          </cell>
          <cell r="BC1409">
            <v>13.9046504002237</v>
          </cell>
          <cell r="BD1409">
            <v>15.491594195901399</v>
          </cell>
          <cell r="BE1409">
            <v>17.154106743754301</v>
          </cell>
          <cell r="BF1409">
            <v>18.8166192916071</v>
          </cell>
          <cell r="BG1409">
            <v>119.247490932353</v>
          </cell>
          <cell r="BI1409">
            <v>1.4358062913274501</v>
          </cell>
          <cell r="BJ1409">
            <v>1.20910003480206</v>
          </cell>
          <cell r="BK1409">
            <v>1.73808130002797</v>
          </cell>
          <cell r="BL1409">
            <v>1.5113750435025799</v>
          </cell>
          <cell r="BM1409">
            <v>1.5113750435025799</v>
          </cell>
          <cell r="BN1409">
            <v>1.66251254785283</v>
          </cell>
        </row>
        <row r="1410">
          <cell r="B1410" t="str">
            <v>DN3</v>
          </cell>
          <cell r="D1410" t="str">
            <v>Line Bán Lẻ, Cp, Idc, Ngân Hàng, Tài Chính, Nước Ngoài</v>
          </cell>
          <cell r="H1410" t="str">
            <v>Cho thuê Hạ tầng</v>
          </cell>
          <cell r="BB1410">
            <v>12.3932753567211</v>
          </cell>
          <cell r="BC1410">
            <v>13.9046504002237</v>
          </cell>
          <cell r="BD1410">
            <v>15.491594195901399</v>
          </cell>
          <cell r="BE1410">
            <v>17.154106743754301</v>
          </cell>
          <cell r="BF1410">
            <v>18.8166192916071</v>
          </cell>
          <cell r="BG1410">
            <v>119.247490932353</v>
          </cell>
          <cell r="BI1410">
            <v>1.4358062913274501</v>
          </cell>
          <cell r="BJ1410">
            <v>1.20910003480206</v>
          </cell>
          <cell r="BK1410">
            <v>1.73808130002797</v>
          </cell>
          <cell r="BL1410">
            <v>1.5113750435025799</v>
          </cell>
          <cell r="BM1410">
            <v>1.5113750435025799</v>
          </cell>
          <cell r="BN1410">
            <v>1.66251254785283</v>
          </cell>
        </row>
        <row r="1411">
          <cell r="B1411" t="str">
            <v>DN3</v>
          </cell>
          <cell r="D1411" t="str">
            <v>Line Bán Lẻ, Cp, Idc, Ngân Hàng, Tài Chính, Nước Ngoài</v>
          </cell>
          <cell r="H1411" t="str">
            <v>Cho thuê Hạ tầng</v>
          </cell>
          <cell r="BB1411">
            <v>12.3932753567211</v>
          </cell>
          <cell r="BC1411">
            <v>13.9046504002237</v>
          </cell>
          <cell r="BD1411">
            <v>15.491594195901399</v>
          </cell>
          <cell r="BE1411">
            <v>17.154106743754301</v>
          </cell>
          <cell r="BF1411">
            <v>18.8166192916071</v>
          </cell>
          <cell r="BG1411">
            <v>119.247490932353</v>
          </cell>
          <cell r="BI1411">
            <v>1.4358062913274501</v>
          </cell>
          <cell r="BJ1411">
            <v>1.20910003480206</v>
          </cell>
          <cell r="BK1411">
            <v>1.73808130002797</v>
          </cell>
          <cell r="BL1411">
            <v>1.5113750435025799</v>
          </cell>
          <cell r="BM1411">
            <v>1.5113750435025799</v>
          </cell>
          <cell r="BN1411">
            <v>1.66251254785283</v>
          </cell>
        </row>
        <row r="1412">
          <cell r="B1412" t="str">
            <v>DN3</v>
          </cell>
          <cell r="D1412" t="str">
            <v>Line CQ nhà nước, cơ quan HCSN</v>
          </cell>
          <cell r="H1412" t="str">
            <v>Cho thuê Hạ tầng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</row>
        <row r="1413">
          <cell r="B1413" t="str">
            <v>DN3</v>
          </cell>
          <cell r="D1413" t="str">
            <v>Line CQ nhà nước, cơ quan HCSN</v>
          </cell>
          <cell r="H1413" t="str">
            <v>Cho thuê Hạ tầng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</row>
        <row r="1414">
          <cell r="B1414" t="str">
            <v>DN3</v>
          </cell>
          <cell r="D1414" t="str">
            <v>Line CQ nhà nước, cơ quan HCSN</v>
          </cell>
          <cell r="H1414" t="str">
            <v>Cho thuê Hạ tầng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</row>
        <row r="1415">
          <cell r="B1415" t="str">
            <v>DN3</v>
          </cell>
          <cell r="D1415" t="str">
            <v>Line CQ nhà nước, cơ quan HCSN</v>
          </cell>
          <cell r="H1415" t="str">
            <v>Cho thuê Hạ tầng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</row>
        <row r="1416">
          <cell r="B1416" t="str">
            <v>DN3</v>
          </cell>
          <cell r="D1416" t="str">
            <v>Line CQ nhà nước, cơ quan HCSN</v>
          </cell>
          <cell r="H1416" t="str">
            <v>Cho thuê Hạ tầng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</row>
        <row r="1417">
          <cell r="B1417" t="str">
            <v>DN3</v>
          </cell>
          <cell r="D1417" t="str">
            <v>Line Dịch vụ số 1</v>
          </cell>
          <cell r="H1417" t="str">
            <v>Cho thuê Hạ tầng</v>
          </cell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  <cell r="BI1417">
            <v>0</v>
          </cell>
          <cell r="BJ1417">
            <v>0</v>
          </cell>
          <cell r="BK1417">
            <v>0</v>
          </cell>
          <cell r="BL1417">
            <v>0</v>
          </cell>
          <cell r="BM1417">
            <v>0</v>
          </cell>
          <cell r="BN1417">
            <v>0</v>
          </cell>
        </row>
        <row r="1418">
          <cell r="B1418" t="str">
            <v>DN3</v>
          </cell>
          <cell r="D1418" t="str">
            <v>Line Dịch vụ số 1</v>
          </cell>
          <cell r="H1418" t="str">
            <v>Cho thuê Hạ tầng</v>
          </cell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  <cell r="BI1418">
            <v>0</v>
          </cell>
          <cell r="BJ1418">
            <v>0</v>
          </cell>
          <cell r="BK1418">
            <v>0</v>
          </cell>
          <cell r="BL1418">
            <v>0</v>
          </cell>
          <cell r="BM1418">
            <v>0</v>
          </cell>
          <cell r="BN1418">
            <v>0</v>
          </cell>
        </row>
        <row r="1419">
          <cell r="B1419" t="str">
            <v>DN3</v>
          </cell>
          <cell r="D1419" t="str">
            <v>Line Dịch vụ số 1</v>
          </cell>
          <cell r="H1419" t="str">
            <v>Cho thuê Hạ tầng</v>
          </cell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  <cell r="BI1419">
            <v>0</v>
          </cell>
          <cell r="BJ1419">
            <v>0</v>
          </cell>
          <cell r="BK1419">
            <v>0</v>
          </cell>
          <cell r="BL1419">
            <v>0</v>
          </cell>
          <cell r="BM1419">
            <v>0</v>
          </cell>
          <cell r="BN1419">
            <v>0</v>
          </cell>
        </row>
        <row r="1420">
          <cell r="B1420" t="str">
            <v>DN3</v>
          </cell>
          <cell r="D1420" t="str">
            <v>Line Dịch vụ số 1</v>
          </cell>
          <cell r="H1420" t="str">
            <v>Cho thuê Hạ tầng</v>
          </cell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  <cell r="BI1420">
            <v>0</v>
          </cell>
          <cell r="BJ1420">
            <v>0</v>
          </cell>
          <cell r="BK1420">
            <v>0</v>
          </cell>
          <cell r="BL1420">
            <v>0</v>
          </cell>
          <cell r="BM1420">
            <v>0</v>
          </cell>
          <cell r="BN1420">
            <v>0</v>
          </cell>
        </row>
        <row r="1421">
          <cell r="B1421" t="str">
            <v>DN3</v>
          </cell>
          <cell r="D1421" t="str">
            <v>Line Dịch vụ số 1</v>
          </cell>
          <cell r="H1421" t="str">
            <v>Cho thuê Hạ tầng</v>
          </cell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  <cell r="BI1421">
            <v>0</v>
          </cell>
          <cell r="BJ1421">
            <v>0</v>
          </cell>
          <cell r="BK1421">
            <v>0</v>
          </cell>
          <cell r="BL1421">
            <v>0</v>
          </cell>
          <cell r="BM1421">
            <v>0</v>
          </cell>
          <cell r="BN1421">
            <v>0</v>
          </cell>
        </row>
        <row r="1422">
          <cell r="B1422" t="str">
            <v>DN3</v>
          </cell>
          <cell r="D1422" t="str">
            <v>Line Dịch vụ số 1</v>
          </cell>
          <cell r="H1422" t="str">
            <v>Cho thuê Hạ tầng</v>
          </cell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  <cell r="BI1422">
            <v>0</v>
          </cell>
          <cell r="BJ1422">
            <v>0</v>
          </cell>
          <cell r="BK1422">
            <v>0</v>
          </cell>
          <cell r="BL1422">
            <v>0</v>
          </cell>
          <cell r="BM1422">
            <v>0</v>
          </cell>
          <cell r="BN1422">
            <v>0</v>
          </cell>
        </row>
        <row r="1423">
          <cell r="B1423" t="str">
            <v>DN3</v>
          </cell>
          <cell r="D1423" t="str">
            <v>Line Dịch vụ số 2</v>
          </cell>
          <cell r="H1423" t="str">
            <v>Cho thuê Hạ tầng</v>
          </cell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  <cell r="BI1423">
            <v>0</v>
          </cell>
          <cell r="BJ1423">
            <v>0</v>
          </cell>
          <cell r="BK1423">
            <v>0</v>
          </cell>
          <cell r="BL1423">
            <v>0</v>
          </cell>
          <cell r="BM1423">
            <v>0</v>
          </cell>
          <cell r="BN1423">
            <v>0</v>
          </cell>
        </row>
        <row r="1424">
          <cell r="B1424" t="str">
            <v>DN3</v>
          </cell>
          <cell r="D1424" t="str">
            <v>Line Dịch vụ số 2</v>
          </cell>
          <cell r="H1424" t="str">
            <v>Cho thuê Hạ tầng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N1424">
            <v>0</v>
          </cell>
        </row>
        <row r="1425">
          <cell r="B1425" t="str">
            <v>DN3</v>
          </cell>
          <cell r="D1425" t="str">
            <v>Line Dịch vụ số 2</v>
          </cell>
          <cell r="H1425" t="str">
            <v>Cho thuê Hạ tầng</v>
          </cell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  <cell r="BI1425">
            <v>0</v>
          </cell>
          <cell r="BJ1425">
            <v>0</v>
          </cell>
          <cell r="BK1425">
            <v>0</v>
          </cell>
          <cell r="BL1425">
            <v>0</v>
          </cell>
          <cell r="BM1425">
            <v>0</v>
          </cell>
          <cell r="BN1425">
            <v>0</v>
          </cell>
        </row>
        <row r="1426">
          <cell r="B1426" t="str">
            <v>DN3</v>
          </cell>
          <cell r="D1426" t="str">
            <v>Line Dịch vụ số 2</v>
          </cell>
          <cell r="H1426" t="str">
            <v>Cho thuê Hạ tầng</v>
          </cell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  <cell r="BI1426">
            <v>0</v>
          </cell>
          <cell r="BJ1426">
            <v>0</v>
          </cell>
          <cell r="BK1426">
            <v>0</v>
          </cell>
          <cell r="BL1426">
            <v>0</v>
          </cell>
          <cell r="BM1426">
            <v>0</v>
          </cell>
          <cell r="BN1426">
            <v>0</v>
          </cell>
        </row>
        <row r="1427">
          <cell r="B1427" t="str">
            <v>DN3</v>
          </cell>
          <cell r="D1427" t="str">
            <v>Line Dịch vụ số 2</v>
          </cell>
          <cell r="H1427" t="str">
            <v>Cho thuê Hạ tầng</v>
          </cell>
          <cell r="BB1427">
            <v>0</v>
          </cell>
          <cell r="BC1427">
            <v>0</v>
          </cell>
          <cell r="BD1427">
            <v>0</v>
          </cell>
          <cell r="BE1427">
            <v>0</v>
          </cell>
          <cell r="BF1427">
            <v>0</v>
          </cell>
          <cell r="BG1427">
            <v>0</v>
          </cell>
          <cell r="BI1427">
            <v>0</v>
          </cell>
          <cell r="BJ1427">
            <v>0</v>
          </cell>
          <cell r="BK1427">
            <v>0</v>
          </cell>
          <cell r="BL1427">
            <v>0</v>
          </cell>
          <cell r="BM1427">
            <v>0</v>
          </cell>
          <cell r="BN1427">
            <v>0</v>
          </cell>
        </row>
        <row r="1428">
          <cell r="B1428" t="str">
            <v>DN3</v>
          </cell>
          <cell r="D1428" t="str">
            <v>Line Dịch vụ số 2</v>
          </cell>
          <cell r="H1428" t="str">
            <v>Cho thuê Hạ tầng</v>
          </cell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  <cell r="BI1428">
            <v>0</v>
          </cell>
          <cell r="BJ1428">
            <v>0</v>
          </cell>
          <cell r="BK1428">
            <v>0</v>
          </cell>
          <cell r="BL1428">
            <v>0</v>
          </cell>
          <cell r="BM1428">
            <v>0</v>
          </cell>
          <cell r="BN1428">
            <v>0</v>
          </cell>
        </row>
        <row r="1429">
          <cell r="B1429" t="str">
            <v>DN3</v>
          </cell>
          <cell r="D1429" t="str">
            <v>Line Dịch vụ số 2</v>
          </cell>
          <cell r="H1429" t="str">
            <v>Cho thuê Hạ tầng</v>
          </cell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  <cell r="BI1429">
            <v>0</v>
          </cell>
          <cell r="BJ1429">
            <v>0</v>
          </cell>
          <cell r="BK1429">
            <v>0</v>
          </cell>
          <cell r="BL1429">
            <v>0</v>
          </cell>
          <cell r="BM1429">
            <v>0</v>
          </cell>
          <cell r="BN1429">
            <v>0</v>
          </cell>
        </row>
        <row r="1430">
          <cell r="B1430" t="str">
            <v>DN3</v>
          </cell>
          <cell r="D1430" t="str">
            <v>Line Dịch vụ số 2</v>
          </cell>
          <cell r="H1430" t="str">
            <v>Cho thuê Hạ tầng</v>
          </cell>
          <cell r="BB1430">
            <v>0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  <cell r="BI1430">
            <v>0</v>
          </cell>
          <cell r="BJ1430">
            <v>0</v>
          </cell>
          <cell r="BK1430">
            <v>0</v>
          </cell>
          <cell r="BL1430">
            <v>0</v>
          </cell>
          <cell r="BM1430">
            <v>0</v>
          </cell>
          <cell r="BN1430">
            <v>0</v>
          </cell>
        </row>
        <row r="1431">
          <cell r="B1431" t="str">
            <v>DN3</v>
          </cell>
          <cell r="D1431" t="str">
            <v>Line Dịch vụ số 2</v>
          </cell>
          <cell r="H1431" t="str">
            <v>Cho thuê Hạ tầng</v>
          </cell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  <cell r="BI1431">
            <v>0</v>
          </cell>
          <cell r="BJ1431">
            <v>0</v>
          </cell>
          <cell r="BK1431">
            <v>0</v>
          </cell>
          <cell r="BL1431">
            <v>0</v>
          </cell>
          <cell r="BM1431">
            <v>0</v>
          </cell>
          <cell r="BN1431">
            <v>0</v>
          </cell>
        </row>
        <row r="1432">
          <cell r="B1432" t="str">
            <v>DN3</v>
          </cell>
          <cell r="D1432" t="str">
            <v>Line Dịch vụ số 2</v>
          </cell>
          <cell r="H1432" t="str">
            <v>Cho thuê Hạ tầng</v>
          </cell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  <cell r="BI1432">
            <v>0</v>
          </cell>
          <cell r="BJ1432">
            <v>0</v>
          </cell>
          <cell r="BK1432">
            <v>0</v>
          </cell>
          <cell r="BL1432">
            <v>0</v>
          </cell>
          <cell r="BM1432">
            <v>0</v>
          </cell>
          <cell r="BN1432">
            <v>0</v>
          </cell>
        </row>
        <row r="1433">
          <cell r="B1433" t="str">
            <v>DN3</v>
          </cell>
          <cell r="D1433" t="str">
            <v>Line Dịch vụ số 2</v>
          </cell>
          <cell r="H1433" t="str">
            <v>Cho thuê Hạ tầng</v>
          </cell>
          <cell r="BB1433">
            <v>0</v>
          </cell>
          <cell r="BC1433">
            <v>0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  <cell r="BI1433">
            <v>0</v>
          </cell>
          <cell r="BJ1433">
            <v>0</v>
          </cell>
          <cell r="BK1433">
            <v>0</v>
          </cell>
          <cell r="BL1433">
            <v>0</v>
          </cell>
          <cell r="BM1433">
            <v>0</v>
          </cell>
          <cell r="BN1433">
            <v>0</v>
          </cell>
        </row>
        <row r="1434">
          <cell r="B1434" t="str">
            <v>DN3</v>
          </cell>
          <cell r="D1434" t="str">
            <v>Line Dịch vụ số 2</v>
          </cell>
          <cell r="H1434" t="str">
            <v>Cho thuê Hạ tầng</v>
          </cell>
          <cell r="BB1434">
            <v>0</v>
          </cell>
          <cell r="BC1434">
            <v>0</v>
          </cell>
          <cell r="BD1434">
            <v>0</v>
          </cell>
          <cell r="BE1434">
            <v>0</v>
          </cell>
          <cell r="BF1434">
            <v>0</v>
          </cell>
          <cell r="BG1434">
            <v>0</v>
          </cell>
          <cell r="BI1434">
            <v>0</v>
          </cell>
          <cell r="BJ1434">
            <v>0</v>
          </cell>
          <cell r="BK1434">
            <v>0</v>
          </cell>
          <cell r="BL1434">
            <v>0</v>
          </cell>
          <cell r="BM1434">
            <v>0</v>
          </cell>
          <cell r="BN1434">
            <v>0</v>
          </cell>
        </row>
        <row r="1435">
          <cell r="B1435" t="str">
            <v>DN3</v>
          </cell>
          <cell r="D1435" t="str">
            <v>Line Khách hàng doanh nghiệp vừa và nhỏ 3</v>
          </cell>
          <cell r="H1435" t="str">
            <v>Cho thuê Hạ tầng</v>
          </cell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  <cell r="BI1435">
            <v>0</v>
          </cell>
          <cell r="BJ1435">
            <v>0</v>
          </cell>
          <cell r="BK1435">
            <v>0</v>
          </cell>
          <cell r="BL1435">
            <v>0</v>
          </cell>
          <cell r="BM1435">
            <v>0</v>
          </cell>
          <cell r="BN1435">
            <v>0</v>
          </cell>
        </row>
        <row r="1436">
          <cell r="B1436" t="str">
            <v>DN3</v>
          </cell>
          <cell r="D1436" t="str">
            <v>Line CQ nhà nước, cơ quan HCSN</v>
          </cell>
          <cell r="H1436" t="str">
            <v>Cho thuê Hạ tầng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>
            <v>0</v>
          </cell>
          <cell r="BN1436">
            <v>0</v>
          </cell>
        </row>
        <row r="1437">
          <cell r="B1437" t="str">
            <v>DN3</v>
          </cell>
          <cell r="D1437" t="str">
            <v>Line Khách hàng doanh nghiệp vừa và nhỏ 1</v>
          </cell>
          <cell r="H1437" t="str">
            <v>Cho thuê Hạ tầng</v>
          </cell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  <cell r="BI1437">
            <v>0</v>
          </cell>
          <cell r="BJ1437">
            <v>0</v>
          </cell>
          <cell r="BK1437">
            <v>0</v>
          </cell>
          <cell r="BL1437">
            <v>0</v>
          </cell>
          <cell r="BM1437">
            <v>0</v>
          </cell>
          <cell r="BN1437">
            <v>0</v>
          </cell>
        </row>
        <row r="1438">
          <cell r="B1438" t="str">
            <v>DN3</v>
          </cell>
          <cell r="D1438" t="str">
            <v>Line Khách hàng doanh nghiệp vừa và nhỏ 1</v>
          </cell>
          <cell r="H1438" t="str">
            <v>Cho thuê Hạ tầng</v>
          </cell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  <cell r="BI1438">
            <v>0</v>
          </cell>
          <cell r="BJ1438">
            <v>0</v>
          </cell>
          <cell r="BK1438">
            <v>0</v>
          </cell>
          <cell r="BL1438">
            <v>0</v>
          </cell>
          <cell r="BM1438">
            <v>0</v>
          </cell>
          <cell r="BN1438">
            <v>0</v>
          </cell>
        </row>
        <row r="1439">
          <cell r="B1439" t="str">
            <v>DN3</v>
          </cell>
          <cell r="D1439" t="str">
            <v>Line Khách hàng doanh nghiệp vừa và nhỏ 1</v>
          </cell>
          <cell r="H1439" t="str">
            <v>Cho thuê Hạ tầng</v>
          </cell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  <cell r="BI1439">
            <v>0</v>
          </cell>
          <cell r="BJ1439">
            <v>0</v>
          </cell>
          <cell r="BK1439">
            <v>0</v>
          </cell>
          <cell r="BL1439">
            <v>0</v>
          </cell>
          <cell r="BM1439">
            <v>0</v>
          </cell>
          <cell r="BN1439">
            <v>0</v>
          </cell>
        </row>
        <row r="1440">
          <cell r="B1440" t="str">
            <v>DN3</v>
          </cell>
          <cell r="D1440" t="str">
            <v>Line Khách hàng doanh nghiệp vừa và nhỏ 1</v>
          </cell>
          <cell r="H1440" t="str">
            <v>Cho thuê Hạ tầng</v>
          </cell>
          <cell r="BB1440">
            <v>0</v>
          </cell>
          <cell r="BC1440">
            <v>0</v>
          </cell>
          <cell r="BD1440">
            <v>0</v>
          </cell>
          <cell r="BE1440">
            <v>0</v>
          </cell>
          <cell r="BF1440">
            <v>0</v>
          </cell>
          <cell r="BG1440">
            <v>0</v>
          </cell>
          <cell r="BI1440">
            <v>0</v>
          </cell>
          <cell r="BJ1440">
            <v>0</v>
          </cell>
          <cell r="BK1440">
            <v>0</v>
          </cell>
          <cell r="BL1440">
            <v>0</v>
          </cell>
          <cell r="BM1440">
            <v>0</v>
          </cell>
          <cell r="BN1440">
            <v>0</v>
          </cell>
        </row>
        <row r="1441">
          <cell r="B1441" t="str">
            <v>DN3</v>
          </cell>
          <cell r="D1441" t="str">
            <v>Line Khách hàng doanh nghiệp vừa và nhỏ 1</v>
          </cell>
          <cell r="H1441" t="str">
            <v>Cho thuê Hạ tầng</v>
          </cell>
          <cell r="BB1441">
            <v>0</v>
          </cell>
          <cell r="BC1441">
            <v>0</v>
          </cell>
          <cell r="BD1441">
            <v>0</v>
          </cell>
          <cell r="BE1441">
            <v>0</v>
          </cell>
          <cell r="BF1441">
            <v>0</v>
          </cell>
          <cell r="BG1441">
            <v>0</v>
          </cell>
          <cell r="BI1441">
            <v>0</v>
          </cell>
          <cell r="BJ1441">
            <v>0</v>
          </cell>
          <cell r="BK1441">
            <v>0</v>
          </cell>
          <cell r="BL1441">
            <v>0</v>
          </cell>
          <cell r="BM1441">
            <v>0</v>
          </cell>
          <cell r="BN1441">
            <v>0</v>
          </cell>
        </row>
        <row r="1442">
          <cell r="B1442" t="str">
            <v>DN3</v>
          </cell>
          <cell r="D1442" t="str">
            <v>Line Khách hàng doanh nghiệp vừa và nhỏ 1</v>
          </cell>
          <cell r="H1442" t="str">
            <v>Cho thuê Hạ tầng</v>
          </cell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  <cell r="BI1442">
            <v>0</v>
          </cell>
          <cell r="BJ1442">
            <v>0</v>
          </cell>
          <cell r="BK1442">
            <v>0</v>
          </cell>
          <cell r="BL1442">
            <v>0</v>
          </cell>
          <cell r="BM1442">
            <v>0</v>
          </cell>
          <cell r="BN1442">
            <v>0</v>
          </cell>
        </row>
        <row r="1443">
          <cell r="B1443" t="str">
            <v>DN3</v>
          </cell>
          <cell r="D1443" t="str">
            <v>Line Khách hàng doanh nghiệp vừa và nhỏ 2</v>
          </cell>
          <cell r="H1443" t="str">
            <v>Cho thuê Hạ tầng</v>
          </cell>
          <cell r="BB1443">
            <v>0</v>
          </cell>
          <cell r="BC1443">
            <v>0</v>
          </cell>
          <cell r="BD1443">
            <v>0</v>
          </cell>
          <cell r="BE1443">
            <v>0</v>
          </cell>
          <cell r="BF1443">
            <v>0</v>
          </cell>
          <cell r="BG1443">
            <v>0</v>
          </cell>
          <cell r="BI1443">
            <v>0</v>
          </cell>
          <cell r="BJ1443">
            <v>0</v>
          </cell>
          <cell r="BK1443">
            <v>0</v>
          </cell>
          <cell r="BL1443">
            <v>0</v>
          </cell>
          <cell r="BM1443">
            <v>0</v>
          </cell>
          <cell r="BN1443">
            <v>0</v>
          </cell>
        </row>
        <row r="1444">
          <cell r="B1444" t="str">
            <v>DN3</v>
          </cell>
          <cell r="D1444" t="str">
            <v>Line Khách hàng doanh nghiệp vừa và nhỏ 2</v>
          </cell>
          <cell r="H1444" t="str">
            <v>Cho thuê Hạ tầng</v>
          </cell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  <cell r="BI1444">
            <v>0</v>
          </cell>
          <cell r="BJ1444">
            <v>0</v>
          </cell>
          <cell r="BK1444">
            <v>0</v>
          </cell>
          <cell r="BL1444">
            <v>0</v>
          </cell>
          <cell r="BM1444">
            <v>0</v>
          </cell>
          <cell r="BN1444">
            <v>0</v>
          </cell>
        </row>
        <row r="1445">
          <cell r="B1445" t="str">
            <v>DN3</v>
          </cell>
          <cell r="D1445" t="str">
            <v>Line Khách hàng doanh nghiệp vừa và nhỏ 2</v>
          </cell>
          <cell r="H1445" t="str">
            <v>Cho thuê Hạ tầng</v>
          </cell>
          <cell r="BB1445">
            <v>0</v>
          </cell>
          <cell r="BC1445">
            <v>0</v>
          </cell>
          <cell r="BD1445">
            <v>0</v>
          </cell>
          <cell r="BE1445">
            <v>0</v>
          </cell>
          <cell r="BF1445">
            <v>0</v>
          </cell>
          <cell r="BG1445">
            <v>0</v>
          </cell>
          <cell r="BI1445">
            <v>0</v>
          </cell>
          <cell r="BJ1445">
            <v>0</v>
          </cell>
          <cell r="BK1445">
            <v>0</v>
          </cell>
          <cell r="BL1445">
            <v>0</v>
          </cell>
          <cell r="BM1445">
            <v>0</v>
          </cell>
          <cell r="BN1445">
            <v>0</v>
          </cell>
        </row>
        <row r="1446">
          <cell r="B1446" t="str">
            <v>DN3</v>
          </cell>
          <cell r="D1446" t="str">
            <v>Line Khách hàng doanh nghiệp vừa và nhỏ 2</v>
          </cell>
          <cell r="H1446" t="str">
            <v>Cho thuê Hạ tầng</v>
          </cell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  <cell r="BI1446">
            <v>0</v>
          </cell>
          <cell r="BJ1446">
            <v>0</v>
          </cell>
          <cell r="BK1446">
            <v>0</v>
          </cell>
          <cell r="BL1446">
            <v>0</v>
          </cell>
          <cell r="BM1446">
            <v>0</v>
          </cell>
          <cell r="BN1446">
            <v>0</v>
          </cell>
        </row>
        <row r="1447">
          <cell r="B1447" t="str">
            <v>DN3</v>
          </cell>
          <cell r="D1447" t="str">
            <v>Line Khách hàng doanh nghiệp vừa và nhỏ 2</v>
          </cell>
          <cell r="H1447" t="str">
            <v>Cho thuê Hạ tầng</v>
          </cell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  <cell r="BI1447">
            <v>0</v>
          </cell>
          <cell r="BJ1447">
            <v>0</v>
          </cell>
          <cell r="BK1447">
            <v>0</v>
          </cell>
          <cell r="BL1447">
            <v>0</v>
          </cell>
          <cell r="BM1447">
            <v>0</v>
          </cell>
          <cell r="BN1447">
            <v>0</v>
          </cell>
        </row>
        <row r="1448">
          <cell r="B1448" t="str">
            <v>DN3</v>
          </cell>
          <cell r="D1448" t="str">
            <v>Line Khách hàng doanh nghiệp vừa và nhỏ 3</v>
          </cell>
          <cell r="H1448" t="str">
            <v>Cho thuê Hạ tầng</v>
          </cell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>
            <v>0</v>
          </cell>
          <cell r="BN1448">
            <v>0</v>
          </cell>
        </row>
        <row r="1449">
          <cell r="B1449" t="str">
            <v>DN3</v>
          </cell>
          <cell r="D1449" t="str">
            <v>Line Khách hàng doanh nghiệp vừa và nhỏ 3</v>
          </cell>
          <cell r="H1449" t="str">
            <v>Cho thuê Hạ tầng</v>
          </cell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  <cell r="BI1449">
            <v>0</v>
          </cell>
          <cell r="BJ1449">
            <v>0</v>
          </cell>
          <cell r="BK1449">
            <v>0</v>
          </cell>
          <cell r="BL1449">
            <v>0</v>
          </cell>
          <cell r="BM1449">
            <v>0</v>
          </cell>
          <cell r="BN1449">
            <v>0</v>
          </cell>
        </row>
        <row r="1450">
          <cell r="B1450" t="str">
            <v>DN3</v>
          </cell>
          <cell r="D1450" t="str">
            <v>Line Khách hàng doanh nghiệp vừa và nhỏ 3</v>
          </cell>
          <cell r="H1450" t="str">
            <v>Cho thuê Hạ tầng</v>
          </cell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  <cell r="BI1450">
            <v>0</v>
          </cell>
          <cell r="BJ1450">
            <v>0</v>
          </cell>
          <cell r="BK1450">
            <v>0</v>
          </cell>
          <cell r="BL1450">
            <v>0</v>
          </cell>
          <cell r="BM1450">
            <v>0</v>
          </cell>
          <cell r="BN1450">
            <v>0</v>
          </cell>
        </row>
        <row r="1451">
          <cell r="B1451" t="str">
            <v>DN3</v>
          </cell>
          <cell r="D1451" t="str">
            <v>Line Khách hàng doanh nghiệp vừa và nhỏ 3</v>
          </cell>
          <cell r="H1451" t="str">
            <v>Cho thuê Hạ tầng</v>
          </cell>
          <cell r="BB1451">
            <v>0</v>
          </cell>
          <cell r="BC1451">
            <v>0</v>
          </cell>
          <cell r="BD1451">
            <v>0</v>
          </cell>
          <cell r="BE1451">
            <v>0</v>
          </cell>
          <cell r="BF1451">
            <v>0</v>
          </cell>
          <cell r="BG1451">
            <v>0</v>
          </cell>
          <cell r="BI1451">
            <v>0</v>
          </cell>
          <cell r="BJ1451">
            <v>0</v>
          </cell>
          <cell r="BK1451">
            <v>0</v>
          </cell>
          <cell r="BL1451">
            <v>0</v>
          </cell>
          <cell r="BM1451">
            <v>0</v>
          </cell>
          <cell r="BN1451">
            <v>0</v>
          </cell>
        </row>
        <row r="1452">
          <cell r="B1452" t="str">
            <v>DN3</v>
          </cell>
          <cell r="D1452" t="str">
            <v>Line Khách hàng doanh nghiệp vừa và nhỏ 3</v>
          </cell>
          <cell r="H1452" t="str">
            <v>Cho thuê Hạ tầng</v>
          </cell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  <cell r="BI1452">
            <v>0</v>
          </cell>
          <cell r="BJ1452">
            <v>0</v>
          </cell>
          <cell r="BK1452">
            <v>0</v>
          </cell>
          <cell r="BL1452">
            <v>0</v>
          </cell>
          <cell r="BM1452">
            <v>0</v>
          </cell>
          <cell r="BN1452">
            <v>0</v>
          </cell>
        </row>
        <row r="1453">
          <cell r="B1453" t="str">
            <v>DN3</v>
          </cell>
          <cell r="D1453" t="str">
            <v>Line Khách sạn, du lịch, bất động sản, vận tải</v>
          </cell>
          <cell r="H1453" t="str">
            <v>Cho thuê Hạ tầng</v>
          </cell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  <cell r="BI1453">
            <v>0</v>
          </cell>
          <cell r="BJ1453">
            <v>0</v>
          </cell>
          <cell r="BK1453">
            <v>0</v>
          </cell>
          <cell r="BL1453">
            <v>0</v>
          </cell>
          <cell r="BM1453">
            <v>0</v>
          </cell>
          <cell r="BN1453">
            <v>0</v>
          </cell>
        </row>
        <row r="1454">
          <cell r="B1454" t="str">
            <v>DN3</v>
          </cell>
          <cell r="D1454" t="str">
            <v>Line Khách sạn, du lịch, bất động sản, vận tải</v>
          </cell>
          <cell r="H1454" t="str">
            <v>Cho thuê Hạ tầng</v>
          </cell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  <cell r="BI1454">
            <v>0</v>
          </cell>
          <cell r="BJ1454">
            <v>0</v>
          </cell>
          <cell r="BK1454">
            <v>0</v>
          </cell>
          <cell r="BL1454">
            <v>0</v>
          </cell>
          <cell r="BM1454">
            <v>0</v>
          </cell>
          <cell r="BN1454">
            <v>0</v>
          </cell>
        </row>
        <row r="1455">
          <cell r="B1455" t="str">
            <v>DN3</v>
          </cell>
          <cell r="D1455" t="str">
            <v>Line Khách sạn, du lịch, bất động sản, vận tải</v>
          </cell>
          <cell r="H1455" t="str">
            <v>Cho thuê Hạ tầng</v>
          </cell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  <cell r="BI1455">
            <v>0</v>
          </cell>
          <cell r="BJ1455">
            <v>0</v>
          </cell>
          <cell r="BK1455">
            <v>0</v>
          </cell>
          <cell r="BL1455">
            <v>0</v>
          </cell>
          <cell r="BM1455">
            <v>0</v>
          </cell>
          <cell r="BN1455">
            <v>0</v>
          </cell>
        </row>
        <row r="1456">
          <cell r="B1456" t="str">
            <v>DN3</v>
          </cell>
          <cell r="D1456" t="str">
            <v>Line Khách sạn, du lịch, bất động sản, vận tải</v>
          </cell>
          <cell r="H1456" t="str">
            <v>Cho thuê Hạ tầng</v>
          </cell>
          <cell r="BB1456">
            <v>0</v>
          </cell>
          <cell r="BC1456">
            <v>0</v>
          </cell>
          <cell r="BD1456">
            <v>0</v>
          </cell>
          <cell r="BE1456">
            <v>0</v>
          </cell>
          <cell r="BF1456">
            <v>0</v>
          </cell>
          <cell r="BG1456">
            <v>0</v>
          </cell>
          <cell r="BI1456">
            <v>0</v>
          </cell>
          <cell r="BJ1456">
            <v>0</v>
          </cell>
          <cell r="BK1456">
            <v>0</v>
          </cell>
          <cell r="BL1456">
            <v>0</v>
          </cell>
          <cell r="BM1456">
            <v>0</v>
          </cell>
          <cell r="BN1456">
            <v>0</v>
          </cell>
        </row>
        <row r="1457">
          <cell r="B1457" t="str">
            <v>DN3</v>
          </cell>
          <cell r="D1457" t="str">
            <v>Line Khách sạn, du lịch, bất động sản, vận tải</v>
          </cell>
          <cell r="H1457" t="str">
            <v>Cho thuê Hạ tầng</v>
          </cell>
          <cell r="BB1457">
            <v>0</v>
          </cell>
          <cell r="BC1457">
            <v>0</v>
          </cell>
          <cell r="BD1457">
            <v>0</v>
          </cell>
          <cell r="BE1457">
            <v>0</v>
          </cell>
          <cell r="BF1457">
            <v>0</v>
          </cell>
          <cell r="BG1457">
            <v>0</v>
          </cell>
          <cell r="BI1457">
            <v>0</v>
          </cell>
          <cell r="BJ1457">
            <v>0</v>
          </cell>
          <cell r="BK1457">
            <v>0</v>
          </cell>
          <cell r="BL1457">
            <v>0</v>
          </cell>
          <cell r="BM1457">
            <v>0</v>
          </cell>
          <cell r="BN1457">
            <v>0</v>
          </cell>
        </row>
        <row r="1458">
          <cell r="B1458" t="str">
            <v>DN3</v>
          </cell>
          <cell r="D1458" t="e">
            <v>#N/A</v>
          </cell>
          <cell r="H1458" t="str">
            <v>Cho thuê Hạ tầng</v>
          </cell>
          <cell r="BB1458">
            <v>0</v>
          </cell>
          <cell r="BC1458">
            <v>0</v>
          </cell>
          <cell r="BD1458">
            <v>0</v>
          </cell>
          <cell r="BE1458">
            <v>0</v>
          </cell>
          <cell r="BF1458">
            <v>0</v>
          </cell>
          <cell r="BG1458">
            <v>0</v>
          </cell>
          <cell r="BI1458">
            <v>0</v>
          </cell>
          <cell r="BJ1458">
            <v>0</v>
          </cell>
          <cell r="BK1458">
            <v>0</v>
          </cell>
          <cell r="BL1458">
            <v>0</v>
          </cell>
          <cell r="BM1458">
            <v>0</v>
          </cell>
          <cell r="BN1458">
            <v>0</v>
          </cell>
        </row>
        <row r="1459">
          <cell r="B1459" t="str">
            <v>DN3</v>
          </cell>
          <cell r="D1459" t="str">
            <v>Line Bán Lẻ, Cp, Idc, Ngân Hàng, Tài Chính, Nước Ngoài</v>
          </cell>
          <cell r="H1459" t="str">
            <v>Cho thuê Hạ tầng</v>
          </cell>
          <cell r="BB1459">
            <v>0</v>
          </cell>
          <cell r="BC1459">
            <v>0</v>
          </cell>
          <cell r="BD1459">
            <v>0</v>
          </cell>
          <cell r="BE1459">
            <v>0</v>
          </cell>
          <cell r="BF1459">
            <v>0</v>
          </cell>
          <cell r="BG1459">
            <v>0</v>
          </cell>
          <cell r="BI1459">
            <v>0</v>
          </cell>
          <cell r="BJ1459">
            <v>0</v>
          </cell>
          <cell r="BK1459">
            <v>0</v>
          </cell>
          <cell r="BL1459">
            <v>0</v>
          </cell>
          <cell r="BM1459">
            <v>0</v>
          </cell>
          <cell r="BN1459">
            <v>0</v>
          </cell>
        </row>
        <row r="1460">
          <cell r="B1460" t="str">
            <v>DN3</v>
          </cell>
          <cell r="D1460" t="e">
            <v>#N/A</v>
          </cell>
          <cell r="H1460" t="str">
            <v>Cho thuê Hạ tầng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</row>
        <row r="1461">
          <cell r="B1461" t="str">
            <v>DN3</v>
          </cell>
          <cell r="D1461" t="e">
            <v>#N/A</v>
          </cell>
          <cell r="H1461" t="str">
            <v>Cho thuê Hạ tầng</v>
          </cell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  <cell r="BI1461">
            <v>0</v>
          </cell>
          <cell r="BJ1461">
            <v>0</v>
          </cell>
          <cell r="BK1461">
            <v>0</v>
          </cell>
          <cell r="BL1461">
            <v>0</v>
          </cell>
          <cell r="BM1461">
            <v>0</v>
          </cell>
          <cell r="BN1461">
            <v>0</v>
          </cell>
        </row>
        <row r="1462">
          <cell r="B1462" t="str">
            <v>DN3</v>
          </cell>
          <cell r="D1462" t="e">
            <v>#N/A</v>
          </cell>
          <cell r="H1462" t="str">
            <v>Cho thuê Hạ tầng</v>
          </cell>
          <cell r="BB1462">
            <v>0</v>
          </cell>
          <cell r="BC1462">
            <v>0</v>
          </cell>
          <cell r="BD1462">
            <v>0</v>
          </cell>
          <cell r="BE1462">
            <v>0</v>
          </cell>
          <cell r="BF1462">
            <v>0</v>
          </cell>
          <cell r="BG1462">
            <v>0</v>
          </cell>
          <cell r="BI1462">
            <v>0</v>
          </cell>
          <cell r="BJ1462">
            <v>0</v>
          </cell>
          <cell r="BK1462">
            <v>0</v>
          </cell>
          <cell r="BL1462">
            <v>0</v>
          </cell>
          <cell r="BM1462">
            <v>0</v>
          </cell>
          <cell r="BN1462">
            <v>0</v>
          </cell>
        </row>
        <row r="1463">
          <cell r="B1463" t="str">
            <v>DN3</v>
          </cell>
          <cell r="D1463" t="e">
            <v>#N/A</v>
          </cell>
          <cell r="H1463" t="str">
            <v>Cho thuê Hạ tầng</v>
          </cell>
          <cell r="BB1463">
            <v>0</v>
          </cell>
          <cell r="BC1463">
            <v>0</v>
          </cell>
          <cell r="BD1463">
            <v>0</v>
          </cell>
          <cell r="BE1463">
            <v>0</v>
          </cell>
          <cell r="BF1463">
            <v>0</v>
          </cell>
          <cell r="BG1463">
            <v>0</v>
          </cell>
          <cell r="BI1463">
            <v>0</v>
          </cell>
          <cell r="BJ1463">
            <v>0</v>
          </cell>
          <cell r="BK1463">
            <v>0</v>
          </cell>
          <cell r="BL1463">
            <v>0</v>
          </cell>
          <cell r="BM1463">
            <v>0</v>
          </cell>
          <cell r="BN1463">
            <v>0</v>
          </cell>
        </row>
        <row r="1464">
          <cell r="B1464" t="str">
            <v>DN3</v>
          </cell>
          <cell r="D1464" t="e">
            <v>#N/A</v>
          </cell>
          <cell r="H1464" t="str">
            <v>Cho thuê Hạ tầng</v>
          </cell>
          <cell r="BB1464">
            <v>0</v>
          </cell>
          <cell r="BC1464">
            <v>0</v>
          </cell>
          <cell r="BD1464">
            <v>0</v>
          </cell>
          <cell r="BE1464">
            <v>0</v>
          </cell>
          <cell r="BF1464">
            <v>0</v>
          </cell>
          <cell r="BG1464">
            <v>0</v>
          </cell>
          <cell r="BI1464">
            <v>0</v>
          </cell>
          <cell r="BJ1464">
            <v>0</v>
          </cell>
          <cell r="BK1464">
            <v>0</v>
          </cell>
          <cell r="BL1464">
            <v>0</v>
          </cell>
          <cell r="BM1464">
            <v>0</v>
          </cell>
          <cell r="BN1464">
            <v>0</v>
          </cell>
        </row>
        <row r="1465">
          <cell r="B1465" t="str">
            <v>DN3</v>
          </cell>
          <cell r="D1465" t="e">
            <v>#N/A</v>
          </cell>
          <cell r="H1465" t="str">
            <v>Cho thuê Hạ tầng</v>
          </cell>
          <cell r="BB1465">
            <v>0</v>
          </cell>
          <cell r="BC1465">
            <v>0</v>
          </cell>
          <cell r="BD1465">
            <v>0</v>
          </cell>
          <cell r="BE1465">
            <v>0</v>
          </cell>
          <cell r="BF1465">
            <v>0</v>
          </cell>
          <cell r="BG1465">
            <v>0</v>
          </cell>
          <cell r="BI1465">
            <v>0</v>
          </cell>
          <cell r="BJ1465">
            <v>0</v>
          </cell>
          <cell r="BK1465">
            <v>0</v>
          </cell>
          <cell r="BL1465">
            <v>0</v>
          </cell>
          <cell r="BM1465">
            <v>0</v>
          </cell>
          <cell r="BN1465">
            <v>0</v>
          </cell>
        </row>
        <row r="1466">
          <cell r="B1466" t="str">
            <v>DN3</v>
          </cell>
          <cell r="D1466" t="e">
            <v>#N/A</v>
          </cell>
          <cell r="H1466" t="str">
            <v>Cho thuê Hạ tầng</v>
          </cell>
          <cell r="BB1466">
            <v>0</v>
          </cell>
          <cell r="BC1466">
            <v>0</v>
          </cell>
          <cell r="BD1466">
            <v>0</v>
          </cell>
          <cell r="BE1466">
            <v>0</v>
          </cell>
          <cell r="BF1466">
            <v>0</v>
          </cell>
          <cell r="BG1466">
            <v>0</v>
          </cell>
          <cell r="BI1466">
            <v>0</v>
          </cell>
          <cell r="BJ1466">
            <v>0</v>
          </cell>
          <cell r="BK1466">
            <v>0</v>
          </cell>
          <cell r="BL1466">
            <v>0</v>
          </cell>
          <cell r="BM1466">
            <v>0</v>
          </cell>
          <cell r="BN1466">
            <v>0</v>
          </cell>
        </row>
        <row r="1467">
          <cell r="B1467" t="str">
            <v>DN3</v>
          </cell>
          <cell r="D1467" t="e">
            <v>#N/A</v>
          </cell>
          <cell r="H1467" t="str">
            <v>Cho thuê Hạ tầng</v>
          </cell>
          <cell r="BB1467">
            <v>0</v>
          </cell>
          <cell r="BC1467">
            <v>0</v>
          </cell>
          <cell r="BD1467">
            <v>0</v>
          </cell>
          <cell r="BE1467">
            <v>0</v>
          </cell>
          <cell r="BF1467">
            <v>0</v>
          </cell>
          <cell r="BG1467">
            <v>0</v>
          </cell>
          <cell r="BI1467">
            <v>0</v>
          </cell>
          <cell r="BJ1467">
            <v>0</v>
          </cell>
          <cell r="BK1467">
            <v>0</v>
          </cell>
          <cell r="BL1467">
            <v>0</v>
          </cell>
          <cell r="BM1467">
            <v>0</v>
          </cell>
          <cell r="BN1467">
            <v>0</v>
          </cell>
        </row>
        <row r="1468">
          <cell r="B1468" t="str">
            <v>DN3</v>
          </cell>
          <cell r="D1468" t="e">
            <v>#N/A</v>
          </cell>
          <cell r="H1468" t="str">
            <v>Cho thuê Hạ tầng</v>
          </cell>
          <cell r="BB1468">
            <v>0</v>
          </cell>
          <cell r="BC1468">
            <v>0</v>
          </cell>
          <cell r="BD1468">
            <v>0</v>
          </cell>
          <cell r="BE1468">
            <v>0</v>
          </cell>
          <cell r="BF1468">
            <v>0</v>
          </cell>
          <cell r="BG1468">
            <v>0</v>
          </cell>
          <cell r="BI1468">
            <v>0</v>
          </cell>
          <cell r="BJ1468">
            <v>0</v>
          </cell>
          <cell r="BK1468">
            <v>0</v>
          </cell>
          <cell r="BL1468">
            <v>0</v>
          </cell>
          <cell r="BM1468">
            <v>0</v>
          </cell>
          <cell r="BN1468">
            <v>0</v>
          </cell>
        </row>
        <row r="1469">
          <cell r="B1469" t="str">
            <v>DN3</v>
          </cell>
          <cell r="D1469" t="e">
            <v>#N/A</v>
          </cell>
          <cell r="H1469" t="str">
            <v>Cho thuê Hạ tầng</v>
          </cell>
          <cell r="BB1469">
            <v>0</v>
          </cell>
          <cell r="BC1469">
            <v>0</v>
          </cell>
          <cell r="BD1469">
            <v>0</v>
          </cell>
          <cell r="BE1469">
            <v>0</v>
          </cell>
          <cell r="BF1469">
            <v>0</v>
          </cell>
          <cell r="BG1469">
            <v>0</v>
          </cell>
          <cell r="BI1469">
            <v>0</v>
          </cell>
          <cell r="BJ1469">
            <v>0</v>
          </cell>
          <cell r="BK1469">
            <v>0</v>
          </cell>
          <cell r="BL1469">
            <v>0</v>
          </cell>
          <cell r="BM1469">
            <v>0</v>
          </cell>
          <cell r="BN1469">
            <v>0</v>
          </cell>
        </row>
        <row r="1470">
          <cell r="B1470" t="str">
            <v>DN3</v>
          </cell>
          <cell r="D1470" t="e">
            <v>#N/A</v>
          </cell>
          <cell r="H1470" t="str">
            <v>Cho thuê Hạ tầng</v>
          </cell>
          <cell r="BB1470">
            <v>0</v>
          </cell>
          <cell r="BC1470">
            <v>0</v>
          </cell>
          <cell r="BD1470">
            <v>0</v>
          </cell>
          <cell r="BE1470">
            <v>0</v>
          </cell>
          <cell r="BF1470">
            <v>0</v>
          </cell>
          <cell r="BG1470">
            <v>0</v>
          </cell>
          <cell r="BI1470">
            <v>0</v>
          </cell>
          <cell r="BJ1470">
            <v>0</v>
          </cell>
          <cell r="BK1470">
            <v>0</v>
          </cell>
          <cell r="BL1470">
            <v>0</v>
          </cell>
          <cell r="BM1470">
            <v>0</v>
          </cell>
          <cell r="BN1470">
            <v>0</v>
          </cell>
        </row>
        <row r="1471">
          <cell r="B1471" t="str">
            <v>DN3</v>
          </cell>
          <cell r="D1471" t="e">
            <v>#N/A</v>
          </cell>
          <cell r="H1471" t="str">
            <v>Cho thuê Hạ tầng</v>
          </cell>
          <cell r="BB1471">
            <v>0</v>
          </cell>
          <cell r="BC1471">
            <v>0</v>
          </cell>
          <cell r="BD1471">
            <v>0</v>
          </cell>
          <cell r="BE1471">
            <v>0</v>
          </cell>
          <cell r="BF1471">
            <v>0</v>
          </cell>
          <cell r="BG1471">
            <v>0</v>
          </cell>
          <cell r="BI1471">
            <v>0</v>
          </cell>
          <cell r="BJ1471">
            <v>0</v>
          </cell>
          <cell r="BK1471">
            <v>0</v>
          </cell>
          <cell r="BL1471">
            <v>0</v>
          </cell>
          <cell r="BM1471">
            <v>0</v>
          </cell>
          <cell r="BN1471">
            <v>0</v>
          </cell>
        </row>
        <row r="1472">
          <cell r="B1472" t="str">
            <v>DN3</v>
          </cell>
          <cell r="D1472" t="e">
            <v>#N/A</v>
          </cell>
          <cell r="H1472" t="str">
            <v>Cho thuê Hạ tầng</v>
          </cell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  <cell r="BI1472">
            <v>0</v>
          </cell>
          <cell r="BJ1472">
            <v>0</v>
          </cell>
          <cell r="BK1472">
            <v>0</v>
          </cell>
          <cell r="BL1472">
            <v>0</v>
          </cell>
          <cell r="BM1472">
            <v>0</v>
          </cell>
          <cell r="BN1472">
            <v>0</v>
          </cell>
        </row>
        <row r="1473">
          <cell r="B1473" t="str">
            <v>DN3</v>
          </cell>
          <cell r="D1473" t="e">
            <v>#N/A</v>
          </cell>
          <cell r="H1473" t="str">
            <v>Cho thuê Hạ tầng</v>
          </cell>
          <cell r="BB1473">
            <v>0</v>
          </cell>
          <cell r="BC1473">
            <v>0</v>
          </cell>
          <cell r="BD1473">
            <v>0</v>
          </cell>
          <cell r="BE1473">
            <v>0</v>
          </cell>
          <cell r="BF1473">
            <v>0</v>
          </cell>
          <cell r="BG1473">
            <v>0</v>
          </cell>
          <cell r="BI1473">
            <v>0</v>
          </cell>
          <cell r="BJ1473">
            <v>0</v>
          </cell>
          <cell r="BK1473">
            <v>0</v>
          </cell>
          <cell r="BL1473">
            <v>0</v>
          </cell>
          <cell r="BM1473">
            <v>0</v>
          </cell>
          <cell r="BN1473">
            <v>0</v>
          </cell>
        </row>
        <row r="1474">
          <cell r="B1474" t="str">
            <v>DN3</v>
          </cell>
          <cell r="D1474" t="str">
            <v>Tổng</v>
          </cell>
          <cell r="H1474" t="str">
            <v>Cho thuê Hạ tầng</v>
          </cell>
          <cell r="BB1474">
            <v>74.359652140326901</v>
          </cell>
          <cell r="BC1474">
            <v>83.427902401342394</v>
          </cell>
          <cell r="BD1474">
            <v>92.949565175408594</v>
          </cell>
          <cell r="BE1474">
            <v>102.924640462526</v>
          </cell>
          <cell r="BF1474">
            <v>112.89971574964299</v>
          </cell>
          <cell r="BG1474">
            <v>715.48494559412097</v>
          </cell>
          <cell r="BH1474">
            <v>0</v>
          </cell>
          <cell r="BI1474">
            <v>8.6148377479646996</v>
          </cell>
          <cell r="BJ1474">
            <v>7.2546002088123602</v>
          </cell>
          <cell r="BK1474">
            <v>10.428487800167799</v>
          </cell>
          <cell r="BL1474">
            <v>9.0682502610154803</v>
          </cell>
          <cell r="BM1474">
            <v>9.0682502610154803</v>
          </cell>
          <cell r="BN1474">
            <v>9.9750752871169794</v>
          </cell>
        </row>
        <row r="1475">
          <cell r="B1475" t="str">
            <v>DN3</v>
          </cell>
          <cell r="D1475" t="str">
            <v>Phòng</v>
          </cell>
          <cell r="H1475" t="str">
            <v>Cho thuê Hạ tầng</v>
          </cell>
          <cell r="BB1475">
            <v>0</v>
          </cell>
          <cell r="BC1475">
            <v>0</v>
          </cell>
          <cell r="BD1475">
            <v>0</v>
          </cell>
          <cell r="BE1475">
            <v>0</v>
          </cell>
          <cell r="BF1475">
            <v>0</v>
          </cell>
          <cell r="BG1475">
            <v>0</v>
          </cell>
          <cell r="BI1475">
            <v>0</v>
          </cell>
          <cell r="BJ1475">
            <v>0</v>
          </cell>
          <cell r="BK1475">
            <v>0</v>
          </cell>
          <cell r="BL1475">
            <v>0</v>
          </cell>
          <cell r="BM1475">
            <v>0</v>
          </cell>
          <cell r="BN147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 thực hiện"/>
      <sheetName val="TH_line"/>
      <sheetName val="Th"/>
      <sheetName val="dn3"/>
      <sheetName val="Line_AM.GÔC-NGUYỆT"/>
      <sheetName val="KHB phong"/>
      <sheetName val="dsnv"/>
      <sheetName val="dichvu"/>
      <sheetName val="Cước T12"/>
      <sheetName val="Sheet1"/>
    </sheetNames>
    <sheetDataSet>
      <sheetData sheetId="0"/>
      <sheetData sheetId="1"/>
      <sheetData sheetId="2"/>
      <sheetData sheetId="3"/>
      <sheetData sheetId="4">
        <row r="5">
          <cell r="B5" t="str">
            <v>Phong</v>
          </cell>
          <cell r="D5" t="str">
            <v>Line</v>
          </cell>
          <cell r="H5" t="str">
            <v>Dịch vụ</v>
          </cell>
          <cell r="BB5" t="str">
            <v>Tháng 08</v>
          </cell>
          <cell r="BC5" t="str">
            <v>Tháng 09</v>
          </cell>
          <cell r="BD5" t="str">
            <v>Tháng 10</v>
          </cell>
          <cell r="BE5" t="str">
            <v>Tháng 11</v>
          </cell>
          <cell r="BF5" t="str">
            <v>Tháng 12</v>
          </cell>
          <cell r="BG5" t="str">
            <v>LK năm</v>
          </cell>
          <cell r="BH5" t="str">
            <v>x</v>
          </cell>
          <cell r="BI5" t="str">
            <v>Tháng 01</v>
          </cell>
          <cell r="BJ5" t="str">
            <v>Tháng 02</v>
          </cell>
          <cell r="BK5" t="str">
            <v>Tháng 03</v>
          </cell>
          <cell r="BL5" t="str">
            <v>Tháng 04</v>
          </cell>
          <cell r="BM5" t="str">
            <v>Tháng 05</v>
          </cell>
          <cell r="BN5" t="str">
            <v>Tháng 06</v>
          </cell>
        </row>
        <row r="6">
          <cell r="B6" t="str">
            <v>DN3</v>
          </cell>
          <cell r="D6" t="str">
            <v>Line Bán Lẻ, Cp, Idc, Ngân Hàng, Tài Chính, Nước Ngoài</v>
          </cell>
          <cell r="H6" t="str">
            <v>DT VTCNTT</v>
          </cell>
          <cell r="BB6">
            <v>134.59462677186099</v>
          </cell>
          <cell r="BC6">
            <v>137.48253998839499</v>
          </cell>
          <cell r="BD6">
            <v>150.181144597159</v>
          </cell>
          <cell r="BE6">
            <v>163.050288426132</v>
          </cell>
          <cell r="BF6">
            <v>173.53130380516899</v>
          </cell>
          <cell r="BG6">
            <v>1356.8416236272899</v>
          </cell>
          <cell r="BH6">
            <v>0</v>
          </cell>
          <cell r="BI6">
            <v>52.914776489188803</v>
          </cell>
          <cell r="BJ6">
            <v>44.484392541116399</v>
          </cell>
          <cell r="BK6">
            <v>63.931539991926499</v>
          </cell>
          <cell r="BL6">
            <v>55.717587019582098</v>
          </cell>
          <cell r="BM6">
            <v>55.787508403340198</v>
          </cell>
          <cell r="BN6">
            <v>61.139949273597097</v>
          </cell>
        </row>
        <row r="7">
          <cell r="B7" t="str">
            <v>DN3</v>
          </cell>
          <cell r="D7" t="str">
            <v>Line Bán Lẻ, Cp, Idc, Ngân Hàng, Tài Chính, Nước Ngoài</v>
          </cell>
          <cell r="H7" t="str">
            <v>DT VTCNTT</v>
          </cell>
          <cell r="BB7">
            <v>134.59462677186099</v>
          </cell>
          <cell r="BC7">
            <v>137.48253998839499</v>
          </cell>
          <cell r="BD7">
            <v>150.181144597159</v>
          </cell>
          <cell r="BE7">
            <v>163.050288426132</v>
          </cell>
          <cell r="BF7">
            <v>173.53130380516899</v>
          </cell>
          <cell r="BG7">
            <v>1356.8416236272899</v>
          </cell>
          <cell r="BH7">
            <v>0</v>
          </cell>
          <cell r="BI7">
            <v>52.914776489188803</v>
          </cell>
          <cell r="BJ7">
            <v>44.484392541116399</v>
          </cell>
          <cell r="BK7">
            <v>63.931539991926499</v>
          </cell>
          <cell r="BL7">
            <v>55.717587019582098</v>
          </cell>
          <cell r="BM7">
            <v>55.787508403340198</v>
          </cell>
          <cell r="BN7">
            <v>61.139949273597097</v>
          </cell>
        </row>
        <row r="8">
          <cell r="B8" t="str">
            <v>DN3</v>
          </cell>
          <cell r="D8" t="str">
            <v>Line Bán Lẻ, Cp, Idc, Ngân Hàng, Tài Chính, Nước Ngoài</v>
          </cell>
          <cell r="H8" t="str">
            <v>DT VTCNTT</v>
          </cell>
          <cell r="BB8">
            <v>134.59462677186099</v>
          </cell>
          <cell r="BC8">
            <v>137.48253998839499</v>
          </cell>
          <cell r="BD8">
            <v>150.181144597159</v>
          </cell>
          <cell r="BE8">
            <v>163.050288426132</v>
          </cell>
          <cell r="BF8">
            <v>173.53130380516899</v>
          </cell>
          <cell r="BG8">
            <v>1356.8416236272899</v>
          </cell>
          <cell r="BH8">
            <v>0</v>
          </cell>
          <cell r="BI8">
            <v>52.914776489188803</v>
          </cell>
          <cell r="BJ8">
            <v>44.484392541116399</v>
          </cell>
          <cell r="BK8">
            <v>63.931539991926499</v>
          </cell>
          <cell r="BL8">
            <v>55.717587019582098</v>
          </cell>
          <cell r="BM8">
            <v>55.787508403340198</v>
          </cell>
          <cell r="BN8">
            <v>61.139949273597097</v>
          </cell>
        </row>
        <row r="9">
          <cell r="B9" t="str">
            <v>DN3</v>
          </cell>
          <cell r="D9" t="str">
            <v>Line Bán Lẻ, Cp, Idc, Ngân Hàng, Tài Chính, Nước Ngoài</v>
          </cell>
          <cell r="H9" t="str">
            <v>DT VTCNTT</v>
          </cell>
          <cell r="BB9">
            <v>134.59462677186099</v>
          </cell>
          <cell r="BC9">
            <v>137.48253998839499</v>
          </cell>
          <cell r="BD9">
            <v>150.181144597159</v>
          </cell>
          <cell r="BE9">
            <v>163.050288426132</v>
          </cell>
          <cell r="BF9">
            <v>173.53130380516899</v>
          </cell>
          <cell r="BG9">
            <v>1356.8416236272899</v>
          </cell>
          <cell r="BH9">
            <v>0</v>
          </cell>
          <cell r="BI9">
            <v>52.914776489188803</v>
          </cell>
          <cell r="BJ9">
            <v>44.484392541116399</v>
          </cell>
          <cell r="BK9">
            <v>63.931539991926499</v>
          </cell>
          <cell r="BL9">
            <v>55.717587019582098</v>
          </cell>
          <cell r="BM9">
            <v>55.787508403340198</v>
          </cell>
          <cell r="BN9">
            <v>61.139949273597097</v>
          </cell>
        </row>
        <row r="10">
          <cell r="B10" t="str">
            <v>DN3</v>
          </cell>
          <cell r="D10" t="str">
            <v>Line Bán Lẻ, Cp, Idc, Ngân Hàng, Tài Chính, Nước Ngoài</v>
          </cell>
          <cell r="H10" t="str">
            <v>DT VTCNTT</v>
          </cell>
          <cell r="BB10">
            <v>134.59462677186099</v>
          </cell>
          <cell r="BC10">
            <v>137.48253998839499</v>
          </cell>
          <cell r="BD10">
            <v>150.181144597159</v>
          </cell>
          <cell r="BE10">
            <v>163.050288426132</v>
          </cell>
          <cell r="BF10">
            <v>173.53130380516899</v>
          </cell>
          <cell r="BG10">
            <v>1356.8416236272899</v>
          </cell>
          <cell r="BH10">
            <v>0</v>
          </cell>
          <cell r="BI10">
            <v>52.914776489188803</v>
          </cell>
          <cell r="BJ10">
            <v>44.484392541116399</v>
          </cell>
          <cell r="BK10">
            <v>63.931539991926499</v>
          </cell>
          <cell r="BL10">
            <v>55.717587019582098</v>
          </cell>
          <cell r="BM10">
            <v>55.787508403340198</v>
          </cell>
          <cell r="BN10">
            <v>61.139949273597097</v>
          </cell>
        </row>
        <row r="11">
          <cell r="B11" t="str">
            <v>DN3</v>
          </cell>
          <cell r="D11" t="str">
            <v>Line Bán Lẻ, Cp, Idc, Ngân Hàng, Tài Chính, Nước Ngoài</v>
          </cell>
          <cell r="H11" t="str">
            <v>DT VTCNTT</v>
          </cell>
          <cell r="BB11">
            <v>134.59462677186099</v>
          </cell>
          <cell r="BC11">
            <v>137.48253998839499</v>
          </cell>
          <cell r="BD11">
            <v>150.181144597159</v>
          </cell>
          <cell r="BE11">
            <v>163.050288426132</v>
          </cell>
          <cell r="BF11">
            <v>173.53130380516899</v>
          </cell>
          <cell r="BG11">
            <v>1356.8416236272899</v>
          </cell>
          <cell r="BH11">
            <v>0</v>
          </cell>
          <cell r="BI11">
            <v>52.914776489188803</v>
          </cell>
          <cell r="BJ11">
            <v>44.484392541116399</v>
          </cell>
          <cell r="BK11">
            <v>63.931539991926499</v>
          </cell>
          <cell r="BL11">
            <v>55.717587019582098</v>
          </cell>
          <cell r="BM11">
            <v>55.787508403340198</v>
          </cell>
          <cell r="BN11">
            <v>61.139949273597097</v>
          </cell>
        </row>
        <row r="12">
          <cell r="B12" t="str">
            <v>DN3</v>
          </cell>
          <cell r="D12" t="str">
            <v>Line Khách hàng doanh nghiệp vừa và nhỏ 3</v>
          </cell>
          <cell r="H12" t="str">
            <v>DT VTCNTT</v>
          </cell>
          <cell r="BB12">
            <v>150</v>
          </cell>
          <cell r="BC12">
            <v>140</v>
          </cell>
          <cell r="BD12">
            <v>140</v>
          </cell>
          <cell r="BE12">
            <v>160</v>
          </cell>
          <cell r="BF12">
            <v>160</v>
          </cell>
          <cell r="BG12">
            <v>1650</v>
          </cell>
          <cell r="BH12">
            <v>0</v>
          </cell>
          <cell r="BI12">
            <v>110</v>
          </cell>
          <cell r="BJ12">
            <v>100</v>
          </cell>
          <cell r="BK12">
            <v>100</v>
          </cell>
          <cell r="BL12">
            <v>110</v>
          </cell>
          <cell r="BM12">
            <v>120</v>
          </cell>
          <cell r="BN12">
            <v>120</v>
          </cell>
        </row>
        <row r="13">
          <cell r="B13" t="str">
            <v>DN3</v>
          </cell>
          <cell r="D13" t="str">
            <v>Line CQ nhà nước, cơ quan HCSN</v>
          </cell>
          <cell r="H13" t="str">
            <v>DT VTCNTT</v>
          </cell>
          <cell r="BB13">
            <v>118.48325413319201</v>
          </cell>
          <cell r="BC13">
            <v>140.235655412537</v>
          </cell>
          <cell r="BD13">
            <v>203.17101110193099</v>
          </cell>
          <cell r="BE13">
            <v>238.48135787763599</v>
          </cell>
          <cell r="BF13">
            <v>302.66215897511103</v>
          </cell>
          <cell r="BG13">
            <v>1481.3632965699001</v>
          </cell>
          <cell r="BH13">
            <v>0</v>
          </cell>
          <cell r="BI13">
            <v>31.628559485135401</v>
          </cell>
          <cell r="BJ13">
            <v>29.258007946595502</v>
          </cell>
          <cell r="BK13">
            <v>37.760887797795597</v>
          </cell>
          <cell r="BL13">
            <v>26.4863867044768</v>
          </cell>
          <cell r="BM13">
            <v>26.577373239369901</v>
          </cell>
          <cell r="BN13">
            <v>29.3850253749244</v>
          </cell>
        </row>
        <row r="14">
          <cell r="B14" t="str">
            <v>DN3</v>
          </cell>
          <cell r="D14" t="str">
            <v>Line CQ nhà nước, cơ quan HCSN</v>
          </cell>
          <cell r="H14" t="str">
            <v>DT VTCNTT</v>
          </cell>
          <cell r="BB14">
            <v>9.7196849323009609</v>
          </cell>
          <cell r="BC14">
            <v>9.6624731335711296</v>
          </cell>
          <cell r="BD14">
            <v>9.6064055708159</v>
          </cell>
          <cell r="BE14">
            <v>9.5514593593157695</v>
          </cell>
          <cell r="BF14">
            <v>9.4976120720456407</v>
          </cell>
          <cell r="BG14">
            <v>157.238389108935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79.686632946414704</v>
          </cell>
          <cell r="BM14">
            <v>0</v>
          </cell>
          <cell r="BN14">
            <v>0</v>
          </cell>
        </row>
        <row r="15">
          <cell r="B15" t="str">
            <v>DN3</v>
          </cell>
          <cell r="D15" t="str">
            <v>Line CQ nhà nước, cơ quan HCSN</v>
          </cell>
          <cell r="H15" t="str">
            <v>DT VTCNTT</v>
          </cell>
          <cell r="BB15">
            <v>134.745408108801</v>
          </cell>
          <cell r="BC15">
            <v>156.53021960845601</v>
          </cell>
          <cell r="BD15">
            <v>210.458324919966</v>
          </cell>
          <cell r="BE15">
            <v>236.79769431883</v>
          </cell>
          <cell r="BF15">
            <v>261.77650143927502</v>
          </cell>
          <cell r="BG15">
            <v>1563.12522566488</v>
          </cell>
          <cell r="BH15">
            <v>0</v>
          </cell>
          <cell r="BI15">
            <v>36.707061908593602</v>
          </cell>
          <cell r="BJ15">
            <v>33.534641566349798</v>
          </cell>
          <cell r="BK15">
            <v>48.908548626192399</v>
          </cell>
          <cell r="BL15">
            <v>39.332178729169698</v>
          </cell>
          <cell r="BM15">
            <v>39.423165264062803</v>
          </cell>
          <cell r="BN15">
            <v>47.265396602086597</v>
          </cell>
        </row>
        <row r="16">
          <cell r="B16" t="str">
            <v>DN3</v>
          </cell>
          <cell r="D16" t="str">
            <v>Line CQ nhà nước, cơ quan HCSN</v>
          </cell>
          <cell r="H16" t="str">
            <v>DT VTCNTT</v>
          </cell>
          <cell r="BB16">
            <v>141.01800838365699</v>
          </cell>
          <cell r="BC16">
            <v>143.715242805299</v>
          </cell>
          <cell r="BD16">
            <v>211.480681024332</v>
          </cell>
          <cell r="BE16">
            <v>244.59100882705599</v>
          </cell>
          <cell r="BF16">
            <v>264.83646102653802</v>
          </cell>
          <cell r="BG16">
            <v>1581.5879408610199</v>
          </cell>
          <cell r="BH16">
            <v>0</v>
          </cell>
          <cell r="BI16">
            <v>44.683562808094599</v>
          </cell>
          <cell r="BJ16">
            <v>40.2715465630164</v>
          </cell>
          <cell r="BK16">
            <v>58.564312872956798</v>
          </cell>
          <cell r="BL16">
            <v>42.736766968658699</v>
          </cell>
          <cell r="BM16">
            <v>42.819482000379701</v>
          </cell>
          <cell r="BN16">
            <v>51.510443665524399</v>
          </cell>
        </row>
        <row r="17">
          <cell r="B17" t="str">
            <v>DN3</v>
          </cell>
          <cell r="D17" t="str">
            <v>Line Dịch vụ số 1</v>
          </cell>
          <cell r="H17" t="str">
            <v>DT VTCNTT</v>
          </cell>
          <cell r="BB17">
            <v>69.039043451047704</v>
          </cell>
          <cell r="BC17">
            <v>70.098506514104798</v>
          </cell>
          <cell r="BD17">
            <v>76.350844218867906</v>
          </cell>
          <cell r="BE17">
            <v>82.782716098930607</v>
          </cell>
          <cell r="BF17">
            <v>87.983827946782498</v>
          </cell>
          <cell r="BG17">
            <v>697.60496996296604</v>
          </cell>
          <cell r="BH17">
            <v>0</v>
          </cell>
          <cell r="BI17">
            <v>28.296251346301499</v>
          </cell>
          <cell r="BJ17">
            <v>23.741678911661499</v>
          </cell>
          <cell r="BK17">
            <v>34.253356892891297</v>
          </cell>
          <cell r="BL17">
            <v>29.749384701824901</v>
          </cell>
          <cell r="BM17">
            <v>29.7855277329489</v>
          </cell>
          <cell r="BN17">
            <v>32.724323172007303</v>
          </cell>
        </row>
        <row r="18">
          <cell r="B18" t="str">
            <v>DN3</v>
          </cell>
          <cell r="D18" t="str">
            <v>Line Dịch vụ số 1</v>
          </cell>
          <cell r="H18" t="str">
            <v>DT VTCNTT</v>
          </cell>
          <cell r="BB18">
            <v>69.039043451047704</v>
          </cell>
          <cell r="BC18">
            <v>70.098506514104798</v>
          </cell>
          <cell r="BD18">
            <v>76.350844218867906</v>
          </cell>
          <cell r="BE18">
            <v>82.782716098930607</v>
          </cell>
          <cell r="BF18">
            <v>87.983827946782498</v>
          </cell>
          <cell r="BG18">
            <v>697.60496996296604</v>
          </cell>
          <cell r="BH18">
            <v>0</v>
          </cell>
          <cell r="BI18">
            <v>28.296251346301499</v>
          </cell>
          <cell r="BJ18">
            <v>23.741678911661499</v>
          </cell>
          <cell r="BK18">
            <v>34.253356892891297</v>
          </cell>
          <cell r="BL18">
            <v>29.749384701824901</v>
          </cell>
          <cell r="BM18">
            <v>29.7855277329489</v>
          </cell>
          <cell r="BN18">
            <v>32.724323172007303</v>
          </cell>
        </row>
        <row r="19">
          <cell r="B19" t="str">
            <v>DN3</v>
          </cell>
          <cell r="D19" t="str">
            <v>Line Dịch vụ số 1</v>
          </cell>
          <cell r="H19" t="str">
            <v>DT VTCNTT</v>
          </cell>
          <cell r="BB19">
            <v>69.039043451047704</v>
          </cell>
          <cell r="BC19">
            <v>70.098506514104798</v>
          </cell>
          <cell r="BD19">
            <v>76.350844218867906</v>
          </cell>
          <cell r="BE19">
            <v>82.782716098930607</v>
          </cell>
          <cell r="BF19">
            <v>87.983827946782498</v>
          </cell>
          <cell r="BG19">
            <v>697.60496996296604</v>
          </cell>
          <cell r="BH19">
            <v>0</v>
          </cell>
          <cell r="BI19">
            <v>28.296251346301499</v>
          </cell>
          <cell r="BJ19">
            <v>23.741678911661499</v>
          </cell>
          <cell r="BK19">
            <v>34.253356892891297</v>
          </cell>
          <cell r="BL19">
            <v>29.749384701824901</v>
          </cell>
          <cell r="BM19">
            <v>29.7855277329489</v>
          </cell>
          <cell r="BN19">
            <v>32.724323172007303</v>
          </cell>
        </row>
        <row r="20">
          <cell r="B20" t="str">
            <v>DN3</v>
          </cell>
          <cell r="D20" t="str">
            <v>Line Dịch vụ số 1</v>
          </cell>
          <cell r="H20" t="str">
            <v>DT VTCNTT</v>
          </cell>
          <cell r="BB20">
            <v>106.962958811048</v>
          </cell>
          <cell r="BC20">
            <v>127.601963566905</v>
          </cell>
          <cell r="BD20">
            <v>154.19239213061201</v>
          </cell>
          <cell r="BE20">
            <v>189.06047305243999</v>
          </cell>
          <cell r="BF20">
            <v>198.98846976122101</v>
          </cell>
          <cell r="BG20">
            <v>1155.4475210554599</v>
          </cell>
          <cell r="BH20">
            <v>0</v>
          </cell>
          <cell r="BI20">
            <v>28.296251346301499</v>
          </cell>
          <cell r="BJ20">
            <v>23.741678911661499</v>
          </cell>
          <cell r="BK20">
            <v>34.253356892891297</v>
          </cell>
          <cell r="BL20">
            <v>29.749384701824901</v>
          </cell>
          <cell r="BM20">
            <v>44.6515277329489</v>
          </cell>
          <cell r="BN20">
            <v>48.2163231720073</v>
          </cell>
        </row>
        <row r="21">
          <cell r="B21" t="str">
            <v>DN3</v>
          </cell>
          <cell r="D21" t="str">
            <v>Line Dịch vụ số 1</v>
          </cell>
          <cell r="H21" t="str">
            <v>DT VTCNTT</v>
          </cell>
          <cell r="BB21">
            <v>69.039043451047704</v>
          </cell>
          <cell r="BC21">
            <v>70.098506514104798</v>
          </cell>
          <cell r="BD21">
            <v>76.350844218867906</v>
          </cell>
          <cell r="BE21">
            <v>82.782716098930607</v>
          </cell>
          <cell r="BF21">
            <v>87.983827946782498</v>
          </cell>
          <cell r="BG21">
            <v>697.60496996296604</v>
          </cell>
          <cell r="BH21">
            <v>0</v>
          </cell>
          <cell r="BI21">
            <v>28.296251346301499</v>
          </cell>
          <cell r="BJ21">
            <v>23.741678911661499</v>
          </cell>
          <cell r="BK21">
            <v>34.253356892891297</v>
          </cell>
          <cell r="BL21">
            <v>29.749384701824901</v>
          </cell>
          <cell r="BM21">
            <v>29.7855277329489</v>
          </cell>
          <cell r="BN21">
            <v>32.724323172007303</v>
          </cell>
        </row>
        <row r="22">
          <cell r="B22" t="str">
            <v>DN3</v>
          </cell>
          <cell r="D22" t="str">
            <v>Line Dịch vụ số 1</v>
          </cell>
          <cell r="H22" t="str">
            <v>DT VTCNTT</v>
          </cell>
          <cell r="BB22">
            <v>61.312263314629</v>
          </cell>
          <cell r="BC22">
            <v>63.379567265045097</v>
          </cell>
          <cell r="BD22">
            <v>69.295958007355196</v>
          </cell>
          <cell r="BE22">
            <v>75.391882924964904</v>
          </cell>
          <cell r="BF22">
            <v>80.592994772816894</v>
          </cell>
          <cell r="BG22">
            <v>613.95417631217197</v>
          </cell>
          <cell r="BH22">
            <v>0</v>
          </cell>
          <cell r="BI22">
            <v>21.913259059694699</v>
          </cell>
          <cell r="BJ22">
            <v>18.3665275124137</v>
          </cell>
          <cell r="BK22">
            <v>26.5265767564726</v>
          </cell>
          <cell r="BL22">
            <v>23.0304454527651</v>
          </cell>
          <cell r="BM22">
            <v>23.066588483889099</v>
          </cell>
          <cell r="BN22">
            <v>25.3334899980416</v>
          </cell>
        </row>
        <row r="23">
          <cell r="B23" t="str">
            <v>DN3</v>
          </cell>
          <cell r="D23" t="str">
            <v>Line Dịch vụ số 2</v>
          </cell>
          <cell r="H23" t="str">
            <v>DT VTCNTT</v>
          </cell>
          <cell r="BB23">
            <v>102.463823548161</v>
          </cell>
          <cell r="BC23">
            <v>116.909542933639</v>
          </cell>
          <cell r="BD23">
            <v>130.68336839421201</v>
          </cell>
          <cell r="BE23">
            <v>145.12908777969</v>
          </cell>
          <cell r="BF23">
            <v>159.910754127621</v>
          </cell>
          <cell r="BG23">
            <v>976.59781985083202</v>
          </cell>
          <cell r="BH23">
            <v>0</v>
          </cell>
          <cell r="BI23">
            <v>6.3829922866067497</v>
          </cell>
          <cell r="BJ23">
            <v>5.3751513992477902</v>
          </cell>
          <cell r="BK23">
            <v>7.7267801364187001</v>
          </cell>
          <cell r="BL23">
            <v>6.7189392490597299</v>
          </cell>
          <cell r="BM23">
            <v>6.7189392490597299</v>
          </cell>
          <cell r="BN23">
            <v>7.3908331739656896</v>
          </cell>
        </row>
        <row r="24">
          <cell r="B24" t="str">
            <v>DN3</v>
          </cell>
          <cell r="D24" t="str">
            <v>Line Dịch vụ số 2</v>
          </cell>
          <cell r="H24" t="str">
            <v>DT VTCNTT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</row>
        <row r="25">
          <cell r="B25" t="str">
            <v>DN3</v>
          </cell>
          <cell r="D25" t="str">
            <v>Line Dịch vụ số 2</v>
          </cell>
          <cell r="H25" t="str">
            <v>DT VTCNTT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</row>
        <row r="26">
          <cell r="B26" t="str">
            <v>DN3</v>
          </cell>
          <cell r="D26" t="str">
            <v>Line Dịch vụ số 2</v>
          </cell>
          <cell r="H26" t="str">
            <v>DT VTCNTT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</row>
        <row r="27">
          <cell r="B27" t="str">
            <v>DN3</v>
          </cell>
          <cell r="D27" t="str">
            <v>Line Dịch vụ số 2</v>
          </cell>
          <cell r="H27" t="str">
            <v>DT VTCNTT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</row>
        <row r="28">
          <cell r="B28" t="str">
            <v>DN3</v>
          </cell>
          <cell r="D28" t="str">
            <v>Line Dịch vụ số 2</v>
          </cell>
          <cell r="H28" t="str">
            <v>DT VTCNTT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</row>
        <row r="29">
          <cell r="B29" t="str">
            <v>DN3</v>
          </cell>
          <cell r="D29" t="str">
            <v>Line Dịch vụ số 2</v>
          </cell>
          <cell r="H29" t="str">
            <v>DT VTCNTT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</row>
        <row r="30">
          <cell r="B30" t="str">
            <v>DN3</v>
          </cell>
          <cell r="D30" t="str">
            <v>Line Dịch vụ số 2</v>
          </cell>
          <cell r="H30" t="str">
            <v>DT VTCNTT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</row>
        <row r="31">
          <cell r="B31" t="str">
            <v>DN3</v>
          </cell>
          <cell r="D31" t="str">
            <v>Line Dịch vụ số 2</v>
          </cell>
          <cell r="H31" t="str">
            <v>DT VTCNTT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</row>
        <row r="32">
          <cell r="B32" t="str">
            <v>DN3</v>
          </cell>
          <cell r="D32" t="str">
            <v>Line Dịch vụ số 2</v>
          </cell>
          <cell r="H32" t="str">
            <v>DT VTCNTT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</row>
        <row r="33">
          <cell r="B33" t="str">
            <v>DN3</v>
          </cell>
          <cell r="D33" t="str">
            <v>Line Dịch vụ số 2</v>
          </cell>
          <cell r="H33" t="str">
            <v>DT VTCNTT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</row>
        <row r="34">
          <cell r="B34" t="str">
            <v>DN3</v>
          </cell>
          <cell r="D34" t="str">
            <v>Line Dịch vụ số 2</v>
          </cell>
          <cell r="H34" t="str">
            <v>DT VTCNTT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</row>
        <row r="35">
          <cell r="B35" t="str">
            <v>DN3</v>
          </cell>
          <cell r="D35" t="str">
            <v>Line Khách hàng doanh nghiệp vừa và nhỏ 3</v>
          </cell>
          <cell r="H35" t="str">
            <v>DT VTCNTT</v>
          </cell>
          <cell r="BB35">
            <v>35.620353926648299</v>
          </cell>
          <cell r="BC35">
            <v>37.206277835992502</v>
          </cell>
          <cell r="BD35">
            <v>41.127680023409603</v>
          </cell>
          <cell r="BE35">
            <v>45.369658605962698</v>
          </cell>
          <cell r="BF35">
            <v>49.084673848097601</v>
          </cell>
          <cell r="BG35">
            <v>360.15477948638102</v>
          </cell>
          <cell r="BH35">
            <v>0</v>
          </cell>
          <cell r="BI35">
            <v>12.8444856120355</v>
          </cell>
          <cell r="BJ35">
            <v>10.7906350985995</v>
          </cell>
          <cell r="BK35">
            <v>15.4310746652924</v>
          </cell>
          <cell r="BL35">
            <v>13.3552656958518</v>
          </cell>
          <cell r="BM35">
            <v>13.2586246532279</v>
          </cell>
          <cell r="BN35">
            <v>14.589594564358</v>
          </cell>
        </row>
        <row r="36">
          <cell r="B36" t="str">
            <v>DN3</v>
          </cell>
          <cell r="D36" t="str">
            <v>Line Khách hàng doanh nghiệp vừa và nhỏ 3</v>
          </cell>
          <cell r="H36" t="str">
            <v>DT VTCNTT</v>
          </cell>
          <cell r="BB36">
            <v>386</v>
          </cell>
          <cell r="BC36">
            <v>401</v>
          </cell>
          <cell r="BD36">
            <v>416</v>
          </cell>
          <cell r="BE36">
            <v>426</v>
          </cell>
          <cell r="BF36">
            <v>436</v>
          </cell>
          <cell r="BG36">
            <v>3162</v>
          </cell>
          <cell r="BH36">
            <v>0</v>
          </cell>
          <cell r="BI36">
            <v>0</v>
          </cell>
          <cell r="BJ36">
            <v>0</v>
          </cell>
          <cell r="BK36">
            <v>110</v>
          </cell>
          <cell r="BL36">
            <v>10</v>
          </cell>
          <cell r="BM36">
            <v>111</v>
          </cell>
          <cell r="BN36">
            <v>31</v>
          </cell>
        </row>
        <row r="37">
          <cell r="B37" t="str">
            <v>DN3</v>
          </cell>
          <cell r="D37" t="str">
            <v>Line Khách hàng doanh nghiệp vừa và nhỏ 1</v>
          </cell>
          <cell r="H37" t="str">
            <v>DT VTCNTT</v>
          </cell>
          <cell r="BB37">
            <v>145.097061055344</v>
          </cell>
          <cell r="BC37">
            <v>146.607487872729</v>
          </cell>
          <cell r="BD37">
            <v>159.569483360151</v>
          </cell>
          <cell r="BE37">
            <v>172.89138582184</v>
          </cell>
          <cell r="BF37">
            <v>183.51586395644799</v>
          </cell>
          <cell r="BG37">
            <v>1482.51247663813</v>
          </cell>
          <cell r="BH37">
            <v>0</v>
          </cell>
          <cell r="BI37">
            <v>74.099016273893497</v>
          </cell>
          <cell r="BJ37">
            <v>51.688434836436102</v>
          </cell>
          <cell r="BK37">
            <v>74.594338052349201</v>
          </cell>
          <cell r="BL37">
            <v>64.779942371616002</v>
          </cell>
          <cell r="BM37">
            <v>64.864641784651397</v>
          </cell>
          <cell r="BN37">
            <v>71.257936608777399</v>
          </cell>
        </row>
        <row r="38">
          <cell r="B38" t="str">
            <v>DN3</v>
          </cell>
          <cell r="D38" t="str">
            <v>Line Khách hàng doanh nghiệp vừa và nhỏ 1</v>
          </cell>
          <cell r="H38" t="str">
            <v>DT VTCNTT</v>
          </cell>
          <cell r="BB38">
            <v>145.097061055344</v>
          </cell>
          <cell r="BC38">
            <v>146.607487872729</v>
          </cell>
          <cell r="BD38">
            <v>159.569483360151</v>
          </cell>
          <cell r="BE38">
            <v>172.89138582184</v>
          </cell>
          <cell r="BF38">
            <v>183.51586395644799</v>
          </cell>
          <cell r="BG38">
            <v>1482.84842360059</v>
          </cell>
          <cell r="BH38">
            <v>0</v>
          </cell>
          <cell r="BI38">
            <v>74.434963236346505</v>
          </cell>
          <cell r="BJ38">
            <v>51.688434836436102</v>
          </cell>
          <cell r="BK38">
            <v>74.594338052349201</v>
          </cell>
          <cell r="BL38">
            <v>64.779942371616002</v>
          </cell>
          <cell r="BM38">
            <v>64.864641784651397</v>
          </cell>
          <cell r="BN38">
            <v>71.257936608777399</v>
          </cell>
        </row>
        <row r="39">
          <cell r="B39" t="str">
            <v>DN3</v>
          </cell>
          <cell r="D39" t="str">
            <v>Line Khách hàng doanh nghiệp vừa và nhỏ 1</v>
          </cell>
          <cell r="H39" t="str">
            <v>DT VTCNTT</v>
          </cell>
          <cell r="BB39">
            <v>145.097061055344</v>
          </cell>
          <cell r="BC39">
            <v>146.607487872729</v>
          </cell>
          <cell r="BD39">
            <v>159.569483360151</v>
          </cell>
          <cell r="BE39">
            <v>172.89138582184</v>
          </cell>
          <cell r="BF39">
            <v>183.51586395644799</v>
          </cell>
          <cell r="BG39">
            <v>1483.24036172345</v>
          </cell>
          <cell r="BH39">
            <v>0</v>
          </cell>
          <cell r="BI39">
            <v>74.826901359208307</v>
          </cell>
          <cell r="BJ39">
            <v>51.688434836436102</v>
          </cell>
          <cell r="BK39">
            <v>74.594338052349201</v>
          </cell>
          <cell r="BL39">
            <v>64.779942371616002</v>
          </cell>
          <cell r="BM39">
            <v>64.864641784651397</v>
          </cell>
          <cell r="BN39">
            <v>71.257936608777399</v>
          </cell>
        </row>
        <row r="40">
          <cell r="B40" t="str">
            <v>DN3</v>
          </cell>
          <cell r="D40" t="str">
            <v>Line Khách hàng doanh nghiệp vừa và nhỏ 1</v>
          </cell>
          <cell r="H40" t="str">
            <v>DT VTCNTT</v>
          </cell>
          <cell r="BB40">
            <v>145.097061055344</v>
          </cell>
          <cell r="BC40">
            <v>146.607487872729</v>
          </cell>
          <cell r="BD40">
            <v>159.569483360151</v>
          </cell>
          <cell r="BE40">
            <v>172.89138582184</v>
          </cell>
          <cell r="BF40">
            <v>183.51586395644799</v>
          </cell>
          <cell r="BG40">
            <v>1483.69762286679</v>
          </cell>
          <cell r="BH40">
            <v>0</v>
          </cell>
          <cell r="BI40">
            <v>75.284162502547105</v>
          </cell>
          <cell r="BJ40">
            <v>51.688434836436102</v>
          </cell>
          <cell r="BK40">
            <v>74.594338052349201</v>
          </cell>
          <cell r="BL40">
            <v>64.779942371616002</v>
          </cell>
          <cell r="BM40">
            <v>64.864641784651397</v>
          </cell>
          <cell r="BN40">
            <v>71.257936608777399</v>
          </cell>
        </row>
        <row r="41">
          <cell r="B41" t="str">
            <v>DN3</v>
          </cell>
          <cell r="D41" t="str">
            <v>Line Khách hàng doanh nghiệp vừa và nhỏ 1</v>
          </cell>
          <cell r="H41" t="str">
            <v>DT VTCNTT</v>
          </cell>
          <cell r="BB41">
            <v>145.097061055344</v>
          </cell>
          <cell r="BC41">
            <v>146.607487872729</v>
          </cell>
          <cell r="BD41">
            <v>159.569483360151</v>
          </cell>
          <cell r="BE41">
            <v>172.89138582184</v>
          </cell>
          <cell r="BF41">
            <v>183.51586395644799</v>
          </cell>
          <cell r="BG41">
            <v>1484.23109420068</v>
          </cell>
          <cell r="BH41">
            <v>0</v>
          </cell>
          <cell r="BI41">
            <v>75.817633836442397</v>
          </cell>
          <cell r="BJ41">
            <v>51.688434836436102</v>
          </cell>
          <cell r="BK41">
            <v>74.594338052349201</v>
          </cell>
          <cell r="BL41">
            <v>64.779942371616002</v>
          </cell>
          <cell r="BM41">
            <v>64.864641784651397</v>
          </cell>
          <cell r="BN41">
            <v>71.257936608777399</v>
          </cell>
        </row>
        <row r="42">
          <cell r="B42" t="str">
            <v>DN3</v>
          </cell>
          <cell r="D42" t="str">
            <v>Line Khách hàng doanh nghiệp vừa và nhỏ 1</v>
          </cell>
          <cell r="H42" t="str">
            <v>DT VTCNTT</v>
          </cell>
          <cell r="BB42">
            <v>145.097061055344</v>
          </cell>
          <cell r="BC42">
            <v>146.607487872729</v>
          </cell>
          <cell r="BD42">
            <v>159.569483360151</v>
          </cell>
          <cell r="BE42">
            <v>172.89138582184</v>
          </cell>
          <cell r="BF42">
            <v>183.51586395644799</v>
          </cell>
          <cell r="BG42">
            <v>1484.85347742356</v>
          </cell>
          <cell r="BH42">
            <v>0</v>
          </cell>
          <cell r="BI42">
            <v>76.440017059320198</v>
          </cell>
          <cell r="BJ42">
            <v>51.688434836436102</v>
          </cell>
          <cell r="BK42">
            <v>74.594338052349201</v>
          </cell>
          <cell r="BL42">
            <v>64.779942371616002</v>
          </cell>
          <cell r="BM42">
            <v>64.864641784651397</v>
          </cell>
          <cell r="BN42">
            <v>71.257936608777399</v>
          </cell>
        </row>
        <row r="43">
          <cell r="B43" t="str">
            <v>DN3</v>
          </cell>
          <cell r="D43" t="str">
            <v>Line Khách hàng doanh nghiệp vừa và nhỏ 2</v>
          </cell>
          <cell r="H43" t="str">
            <v>DT VTCNTT</v>
          </cell>
          <cell r="BB43">
            <v>148.481433605435</v>
          </cell>
          <cell r="BC43">
            <v>149.52715174929801</v>
          </cell>
          <cell r="BD43">
            <v>162.31904926862401</v>
          </cell>
          <cell r="BE43">
            <v>175.442141550803</v>
          </cell>
          <cell r="BF43">
            <v>185.68128806017799</v>
          </cell>
          <cell r="BG43">
            <v>1503.9743583004299</v>
          </cell>
          <cell r="BH43">
            <v>0</v>
          </cell>
          <cell r="BI43">
            <v>63.732305696195702</v>
          </cell>
          <cell r="BJ43">
            <v>53.513656620216103</v>
          </cell>
          <cell r="BK43">
            <v>77.149633211184394</v>
          </cell>
          <cell r="BL43">
            <v>67.021781975052093</v>
          </cell>
          <cell r="BM43">
            <v>67.086637574942998</v>
          </cell>
          <cell r="BN43">
            <v>73.723960172557</v>
          </cell>
        </row>
        <row r="44">
          <cell r="B44" t="str">
            <v>DN3</v>
          </cell>
          <cell r="D44" t="str">
            <v>Line Khách hàng doanh nghiệp vừa và nhỏ 2</v>
          </cell>
          <cell r="H44" t="str">
            <v>DT VTCNTT</v>
          </cell>
          <cell r="BB44">
            <v>148.481433605435</v>
          </cell>
          <cell r="BC44">
            <v>149.52715174929801</v>
          </cell>
          <cell r="BD44">
            <v>162.31904926862401</v>
          </cell>
          <cell r="BE44">
            <v>175.442141550803</v>
          </cell>
          <cell r="BF44">
            <v>185.68128806017799</v>
          </cell>
          <cell r="BG44">
            <v>1503.9743583004299</v>
          </cell>
          <cell r="BH44">
            <v>0</v>
          </cell>
          <cell r="BI44">
            <v>63.732305696195702</v>
          </cell>
          <cell r="BJ44">
            <v>53.513656620216103</v>
          </cell>
          <cell r="BK44">
            <v>77.149633211184394</v>
          </cell>
          <cell r="BL44">
            <v>67.021781975052093</v>
          </cell>
          <cell r="BM44">
            <v>67.086637574942998</v>
          </cell>
          <cell r="BN44">
            <v>73.723960172557</v>
          </cell>
        </row>
        <row r="45">
          <cell r="B45" t="str">
            <v>DN3</v>
          </cell>
          <cell r="D45" t="str">
            <v>Line Khách hàng doanh nghiệp vừa và nhỏ 2</v>
          </cell>
          <cell r="H45" t="str">
            <v>DT VTCNTT</v>
          </cell>
          <cell r="BB45">
            <v>148.481433605435</v>
          </cell>
          <cell r="BC45">
            <v>149.52715174929801</v>
          </cell>
          <cell r="BD45">
            <v>162.31904926862401</v>
          </cell>
          <cell r="BE45">
            <v>175.442141550803</v>
          </cell>
          <cell r="BF45">
            <v>185.68128806017799</v>
          </cell>
          <cell r="BG45">
            <v>1503.9743583004299</v>
          </cell>
          <cell r="BH45">
            <v>0</v>
          </cell>
          <cell r="BI45">
            <v>63.732305696195702</v>
          </cell>
          <cell r="BJ45">
            <v>53.513656620216103</v>
          </cell>
          <cell r="BK45">
            <v>77.149633211184394</v>
          </cell>
          <cell r="BL45">
            <v>67.021781975052093</v>
          </cell>
          <cell r="BM45">
            <v>67.086637574942998</v>
          </cell>
          <cell r="BN45">
            <v>73.723960172557</v>
          </cell>
        </row>
        <row r="46">
          <cell r="B46" t="str">
            <v>DN3</v>
          </cell>
          <cell r="D46" t="str">
            <v>Line Khách hàng doanh nghiệp vừa và nhỏ 2</v>
          </cell>
          <cell r="H46" t="str">
            <v>DT VTCNTT</v>
          </cell>
          <cell r="BB46">
            <v>148.481433605435</v>
          </cell>
          <cell r="BC46">
            <v>149.52715174929801</v>
          </cell>
          <cell r="BD46">
            <v>162.31904926862401</v>
          </cell>
          <cell r="BE46">
            <v>175.442141550803</v>
          </cell>
          <cell r="BF46">
            <v>185.68128806017799</v>
          </cell>
          <cell r="BG46">
            <v>1503.9743583004299</v>
          </cell>
          <cell r="BH46">
            <v>0</v>
          </cell>
          <cell r="BI46">
            <v>63.732305696195702</v>
          </cell>
          <cell r="BJ46">
            <v>53.513656620216103</v>
          </cell>
          <cell r="BK46">
            <v>77.149633211184394</v>
          </cell>
          <cell r="BL46">
            <v>67.021781975052093</v>
          </cell>
          <cell r="BM46">
            <v>67.086637574942998</v>
          </cell>
          <cell r="BN46">
            <v>73.723960172557</v>
          </cell>
        </row>
        <row r="47">
          <cell r="B47" t="str">
            <v>DN3</v>
          </cell>
          <cell r="D47" t="str">
            <v>Line Khách hàng doanh nghiệp vừa và nhỏ 2</v>
          </cell>
          <cell r="H47" t="str">
            <v>DT VTCNTT</v>
          </cell>
          <cell r="BB47">
            <v>148.481433605435</v>
          </cell>
          <cell r="BC47">
            <v>149.52715174929801</v>
          </cell>
          <cell r="BD47">
            <v>162.31904926862401</v>
          </cell>
          <cell r="BE47">
            <v>175.442141550803</v>
          </cell>
          <cell r="BF47">
            <v>185.68128806017799</v>
          </cell>
          <cell r="BG47">
            <v>1503.9743583004299</v>
          </cell>
          <cell r="BH47">
            <v>0</v>
          </cell>
          <cell r="BI47">
            <v>63.732305696195702</v>
          </cell>
          <cell r="BJ47">
            <v>53.513656620216103</v>
          </cell>
          <cell r="BK47">
            <v>77.149633211184394</v>
          </cell>
          <cell r="BL47">
            <v>67.021781975052093</v>
          </cell>
          <cell r="BM47">
            <v>67.086637574942998</v>
          </cell>
          <cell r="BN47">
            <v>73.723960172557</v>
          </cell>
        </row>
        <row r="48">
          <cell r="B48" t="str">
            <v>DN3</v>
          </cell>
          <cell r="D48" t="str">
            <v>Line Khách hàng doanh nghiệp vừa và nhỏ 3</v>
          </cell>
          <cell r="H48" t="str">
            <v>DT VTCNTT</v>
          </cell>
          <cell r="BB48">
            <v>43.100616505570599</v>
          </cell>
          <cell r="BC48">
            <v>43.710853991577103</v>
          </cell>
          <cell r="BD48">
            <v>47.957484986773402</v>
          </cell>
          <cell r="BE48">
            <v>52.524692377105701</v>
          </cell>
          <cell r="BF48">
            <v>56.239707619240598</v>
          </cell>
          <cell r="BG48">
            <v>441.136752623409</v>
          </cell>
          <cell r="BH48">
            <v>0</v>
          </cell>
          <cell r="BI48">
            <v>19.023832959840799</v>
          </cell>
          <cell r="BJ48">
            <v>15.9942960230672</v>
          </cell>
          <cell r="BK48">
            <v>22.9113372442147</v>
          </cell>
          <cell r="BL48">
            <v>19.8598418514363</v>
          </cell>
          <cell r="BM48">
            <v>19.763200808812499</v>
          </cell>
          <cell r="BN48">
            <v>21.744628335501002</v>
          </cell>
        </row>
        <row r="49">
          <cell r="B49" t="str">
            <v>DN3</v>
          </cell>
          <cell r="D49" t="str">
            <v>Line Khách hàng doanh nghiệp vừa và nhỏ 3</v>
          </cell>
          <cell r="H49" t="str">
            <v>DT VTCNTT</v>
          </cell>
          <cell r="BB49">
            <v>86.201233011140999</v>
          </cell>
          <cell r="BC49">
            <v>87.421707983154107</v>
          </cell>
          <cell r="BD49">
            <v>95.914969973546604</v>
          </cell>
          <cell r="BE49">
            <v>105.049384754211</v>
          </cell>
          <cell r="BF49">
            <v>112.479415238481</v>
          </cell>
          <cell r="BG49">
            <v>882.27350524681799</v>
          </cell>
          <cell r="BH49">
            <v>0</v>
          </cell>
          <cell r="BI49">
            <v>38.047665919681599</v>
          </cell>
          <cell r="BJ49">
            <v>31.9885920461344</v>
          </cell>
          <cell r="BK49">
            <v>45.8226744884293</v>
          </cell>
          <cell r="BL49">
            <v>39.7196837028727</v>
          </cell>
          <cell r="BM49">
            <v>39.526401617624998</v>
          </cell>
          <cell r="BN49">
            <v>43.489256671002003</v>
          </cell>
        </row>
        <row r="50">
          <cell r="B50" t="str">
            <v>DN3</v>
          </cell>
          <cell r="D50" t="str">
            <v>Line Khách hàng doanh nghiệp vừa và nhỏ 3</v>
          </cell>
          <cell r="H50" t="str">
            <v>DT VTCNTT</v>
          </cell>
          <cell r="BB50">
            <v>86.201233011140999</v>
          </cell>
          <cell r="BC50">
            <v>87.421707983154107</v>
          </cell>
          <cell r="BD50">
            <v>95.914969973546604</v>
          </cell>
          <cell r="BE50">
            <v>105.049384754211</v>
          </cell>
          <cell r="BF50">
            <v>112.479415238481</v>
          </cell>
          <cell r="BG50">
            <v>882.27350524681799</v>
          </cell>
          <cell r="BH50">
            <v>0</v>
          </cell>
          <cell r="BI50">
            <v>38.047665919681599</v>
          </cell>
          <cell r="BJ50">
            <v>31.9885920461344</v>
          </cell>
          <cell r="BK50">
            <v>45.8226744884293</v>
          </cell>
          <cell r="BL50">
            <v>39.7196837028727</v>
          </cell>
          <cell r="BM50">
            <v>39.526401617624998</v>
          </cell>
          <cell r="BN50">
            <v>43.489256671002003</v>
          </cell>
        </row>
        <row r="51">
          <cell r="B51" t="str">
            <v>DN3</v>
          </cell>
          <cell r="D51" t="str">
            <v>Line Khách hàng doanh nghiệp vừa và nhỏ 3</v>
          </cell>
          <cell r="H51" t="str">
            <v>DT VTCNTT</v>
          </cell>
          <cell r="BB51">
            <v>124.12514837114099</v>
          </cell>
          <cell r="BC51">
            <v>144.925165035954</v>
          </cell>
          <cell r="BD51">
            <v>173.756517885291</v>
          </cell>
          <cell r="BE51">
            <v>211.32714170771999</v>
          </cell>
          <cell r="BF51">
            <v>223.48405705292001</v>
          </cell>
          <cell r="BG51">
            <v>1340.11605633931</v>
          </cell>
          <cell r="BH51">
            <v>0</v>
          </cell>
          <cell r="BI51">
            <v>38.047665919681599</v>
          </cell>
          <cell r="BJ51">
            <v>31.9885920461344</v>
          </cell>
          <cell r="BK51">
            <v>45.8226744884293</v>
          </cell>
          <cell r="BL51">
            <v>39.7196837028727</v>
          </cell>
          <cell r="BM51">
            <v>54.392401617624998</v>
          </cell>
          <cell r="BN51">
            <v>58.981256671002001</v>
          </cell>
        </row>
        <row r="52">
          <cell r="B52" t="str">
            <v>DN3</v>
          </cell>
          <cell r="D52" t="str">
            <v>Line Khách hàng doanh nghiệp vừa và nhỏ 3</v>
          </cell>
          <cell r="H52" t="str">
            <v>DT VTCNTT</v>
          </cell>
          <cell r="BB52">
            <v>86.201233011140999</v>
          </cell>
          <cell r="BC52">
            <v>87.421707983154107</v>
          </cell>
          <cell r="BD52">
            <v>95.914969973546604</v>
          </cell>
          <cell r="BE52">
            <v>105.049384754211</v>
          </cell>
          <cell r="BF52">
            <v>112.479415238481</v>
          </cell>
          <cell r="BG52">
            <v>882.27350524681799</v>
          </cell>
          <cell r="BH52">
            <v>0</v>
          </cell>
          <cell r="BI52">
            <v>38.047665919681599</v>
          </cell>
          <cell r="BJ52">
            <v>31.9885920461344</v>
          </cell>
          <cell r="BK52">
            <v>45.8226744884293</v>
          </cell>
          <cell r="BL52">
            <v>39.7196837028727</v>
          </cell>
          <cell r="BM52">
            <v>39.526401617624998</v>
          </cell>
          <cell r="BN52">
            <v>43.489256671002003</v>
          </cell>
        </row>
        <row r="53">
          <cell r="B53" t="str">
            <v>DN3</v>
          </cell>
          <cell r="D53" t="str">
            <v>Line Khách sạn, du lịch, bất động sản, vận tải</v>
          </cell>
          <cell r="H53" t="str">
            <v>DT VTCNTT</v>
          </cell>
          <cell r="BB53">
            <v>149.98556775291101</v>
          </cell>
          <cell r="BC53">
            <v>163.98023039539299</v>
          </cell>
          <cell r="BD53">
            <v>179.31024262442801</v>
          </cell>
          <cell r="BE53">
            <v>191.64040655907201</v>
          </cell>
          <cell r="BF53">
            <v>201.89774787754899</v>
          </cell>
          <cell r="BG53">
            <v>1636.6931052519401</v>
          </cell>
          <cell r="BH53">
            <v>0</v>
          </cell>
          <cell r="BI53">
            <v>57.267831990149297</v>
          </cell>
          <cell r="BJ53">
            <v>82.211948535202396</v>
          </cell>
          <cell r="BK53">
            <v>70.522834943839001</v>
          </cell>
          <cell r="BL53">
            <v>70.615607421915101</v>
          </cell>
          <cell r="BM53">
            <v>79.581118438222603</v>
          </cell>
          <cell r="BN53">
            <v>75.154387793010599</v>
          </cell>
        </row>
        <row r="54">
          <cell r="B54" t="str">
            <v>DN3</v>
          </cell>
          <cell r="D54" t="str">
            <v>Line Khách sạn, du lịch, bất động sản, vận tải</v>
          </cell>
          <cell r="H54" t="str">
            <v>DT VTCNTT</v>
          </cell>
          <cell r="BB54">
            <v>153.712542320805</v>
          </cell>
          <cell r="BC54">
            <v>167.70720496328701</v>
          </cell>
          <cell r="BD54">
            <v>182.50138577256601</v>
          </cell>
          <cell r="BE54">
            <v>193.83154970721</v>
          </cell>
          <cell r="BF54">
            <v>206.08889102568699</v>
          </cell>
          <cell r="BG54">
            <v>1662.1539940790201</v>
          </cell>
          <cell r="BH54">
            <v>0</v>
          </cell>
          <cell r="BI54">
            <v>57.3326818666905</v>
          </cell>
          <cell r="BJ54">
            <v>82.211948535202396</v>
          </cell>
          <cell r="BK54">
            <v>72.853897289515402</v>
          </cell>
          <cell r="BL54">
            <v>72.946669767591601</v>
          </cell>
          <cell r="BM54">
            <v>77.581118438222603</v>
          </cell>
          <cell r="BN54">
            <v>74.154387793010599</v>
          </cell>
        </row>
        <row r="55">
          <cell r="B55" t="str">
            <v>DN3</v>
          </cell>
          <cell r="D55" t="str">
            <v>Line Khách sạn, du lịch, bất động sản, vận tải</v>
          </cell>
          <cell r="H55" t="str">
            <v>DT VTCNTT</v>
          </cell>
          <cell r="BB55">
            <v>150.71424556154801</v>
          </cell>
          <cell r="BC55">
            <v>164.708908204029</v>
          </cell>
          <cell r="BD55">
            <v>179.03892043306499</v>
          </cell>
          <cell r="BE55">
            <v>191.36908436770801</v>
          </cell>
          <cell r="BF55">
            <v>203.626425686186</v>
          </cell>
          <cell r="BG55">
            <v>1628.1317252210399</v>
          </cell>
          <cell r="BH55">
            <v>0</v>
          </cell>
          <cell r="BI55">
            <v>56.267831990149297</v>
          </cell>
          <cell r="BJ55">
            <v>82.211948535202396</v>
          </cell>
          <cell r="BK55">
            <v>70.522834943839001</v>
          </cell>
          <cell r="BL55">
            <v>71.615607421915101</v>
          </cell>
          <cell r="BM55">
            <v>77.581118438222603</v>
          </cell>
          <cell r="BN55">
            <v>76.552003255970902</v>
          </cell>
        </row>
        <row r="56">
          <cell r="B56" t="str">
            <v>DN3</v>
          </cell>
          <cell r="D56" t="str">
            <v>Line Khách sạn, du lịch, bất động sản, vận tải</v>
          </cell>
          <cell r="H56" t="str">
            <v>DT VTCNTT</v>
          </cell>
          <cell r="BB56">
            <v>154.98556775291101</v>
          </cell>
          <cell r="BC56">
            <v>170.98023039539299</v>
          </cell>
          <cell r="BD56">
            <v>185.31024262442801</v>
          </cell>
          <cell r="BE56">
            <v>195.64040655907201</v>
          </cell>
          <cell r="BF56">
            <v>206.89774787754899</v>
          </cell>
          <cell r="BG56">
            <v>1673.6931052519401</v>
          </cell>
          <cell r="BH56">
            <v>0</v>
          </cell>
          <cell r="BI56">
            <v>57.267831990149297</v>
          </cell>
          <cell r="BJ56">
            <v>82.211948535202396</v>
          </cell>
          <cell r="BK56">
            <v>71.522834943839001</v>
          </cell>
          <cell r="BL56">
            <v>71.615607421915101</v>
          </cell>
          <cell r="BM56">
            <v>79.581118438222603</v>
          </cell>
          <cell r="BN56">
            <v>74.154387793010599</v>
          </cell>
        </row>
        <row r="57">
          <cell r="B57" t="str">
            <v>DN3</v>
          </cell>
          <cell r="D57" t="str">
            <v>Line Khách sạn, du lịch, bất động sản, vận tải</v>
          </cell>
          <cell r="H57" t="str">
            <v>DT VTCNTT</v>
          </cell>
          <cell r="BB57">
            <v>148.98556775291101</v>
          </cell>
          <cell r="BC57">
            <v>162.98023039539299</v>
          </cell>
          <cell r="BD57">
            <v>178.31024262442801</v>
          </cell>
          <cell r="BE57">
            <v>190.64040655907201</v>
          </cell>
          <cell r="BF57">
            <v>202.89774787754899</v>
          </cell>
          <cell r="BG57">
            <v>1622.6931052519401</v>
          </cell>
          <cell r="BH57">
            <v>0</v>
          </cell>
          <cell r="BI57">
            <v>56.267831990149297</v>
          </cell>
          <cell r="BJ57">
            <v>82.211948535202396</v>
          </cell>
          <cell r="BK57">
            <v>71.522834943839001</v>
          </cell>
          <cell r="BL57">
            <v>70.615607421915101</v>
          </cell>
          <cell r="BM57">
            <v>77.581118438222603</v>
          </cell>
          <cell r="BN57">
            <v>75.154387793010599</v>
          </cell>
        </row>
        <row r="58">
          <cell r="B58" t="str">
            <v>DN3</v>
          </cell>
          <cell r="D58" t="str">
            <v>Line CQ nhà nước, cơ quan HCSN</v>
          </cell>
          <cell r="H58" t="str">
            <v>DT VTCNTT</v>
          </cell>
          <cell r="BB58">
            <v>37.923915360000002</v>
          </cell>
          <cell r="BC58">
            <v>57.503457052800002</v>
          </cell>
          <cell r="BD58">
            <v>77.841547911744001</v>
          </cell>
          <cell r="BE58">
            <v>106.277756953509</v>
          </cell>
          <cell r="BF58">
            <v>111.004641814439</v>
          </cell>
          <cell r="BG58">
            <v>457.84255109249199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14.866</v>
          </cell>
          <cell r="BN58">
            <v>15.492000000000001</v>
          </cell>
        </row>
        <row r="59">
          <cell r="B59" t="str">
            <v>DN3</v>
          </cell>
          <cell r="D59" t="str">
            <v>Line CQ nhà nước, cơ quan HCSN</v>
          </cell>
          <cell r="H59" t="str">
            <v>DT VTCNTT</v>
          </cell>
          <cell r="BB59">
            <v>37.923915360000002</v>
          </cell>
          <cell r="BC59">
            <v>57.503457052800002</v>
          </cell>
          <cell r="BD59">
            <v>77.841547911744001</v>
          </cell>
          <cell r="BE59">
            <v>106.277756953509</v>
          </cell>
          <cell r="BF59">
            <v>111.004641814439</v>
          </cell>
          <cell r="BG59">
            <v>457.84255109249199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14.866</v>
          </cell>
          <cell r="BN59">
            <v>15.492000000000001</v>
          </cell>
        </row>
        <row r="60">
          <cell r="B60" t="str">
            <v>DN3</v>
          </cell>
          <cell r="D60" t="e">
            <v>#N/A</v>
          </cell>
          <cell r="H60" t="str">
            <v>DT VTCNTT</v>
          </cell>
          <cell r="BB60">
            <v>9.92</v>
          </cell>
          <cell r="BC60">
            <v>6.02</v>
          </cell>
          <cell r="BD60">
            <v>7.32</v>
          </cell>
          <cell r="BE60">
            <v>28.62</v>
          </cell>
          <cell r="BF60">
            <v>28.62</v>
          </cell>
          <cell r="BG60">
            <v>102.46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6.02</v>
          </cell>
          <cell r="BN60">
            <v>8.6199999999999992</v>
          </cell>
        </row>
        <row r="61">
          <cell r="B61" t="str">
            <v>DN3</v>
          </cell>
          <cell r="D61" t="e">
            <v>#N/A</v>
          </cell>
          <cell r="H61" t="str">
            <v>DT VTCNTT</v>
          </cell>
          <cell r="BB61">
            <v>9.92</v>
          </cell>
          <cell r="BC61">
            <v>6.02</v>
          </cell>
          <cell r="BD61">
            <v>7.32</v>
          </cell>
          <cell r="BE61">
            <v>28.62</v>
          </cell>
          <cell r="BF61">
            <v>28.62</v>
          </cell>
          <cell r="BG61">
            <v>102.46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6.02</v>
          </cell>
          <cell r="BN61">
            <v>8.6199999999999992</v>
          </cell>
        </row>
        <row r="62">
          <cell r="B62" t="str">
            <v>DN3</v>
          </cell>
          <cell r="D62" t="e">
            <v>#N/A</v>
          </cell>
          <cell r="H62" t="str">
            <v>DT VTCNTT</v>
          </cell>
          <cell r="BB62">
            <v>9.92</v>
          </cell>
          <cell r="BC62">
            <v>6.02</v>
          </cell>
          <cell r="BD62">
            <v>7.32</v>
          </cell>
          <cell r="BE62">
            <v>28.62</v>
          </cell>
          <cell r="BF62">
            <v>28.62</v>
          </cell>
          <cell r="BG62">
            <v>102.46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6.02</v>
          </cell>
          <cell r="BN62">
            <v>8.6199999999999992</v>
          </cell>
        </row>
        <row r="63">
          <cell r="B63" t="str">
            <v>DN3</v>
          </cell>
          <cell r="D63" t="e">
            <v>#N/A</v>
          </cell>
          <cell r="H63" t="str">
            <v>DT VTCNTT</v>
          </cell>
          <cell r="BB63">
            <v>9.92</v>
          </cell>
          <cell r="BC63">
            <v>6.02</v>
          </cell>
          <cell r="BD63">
            <v>7.32</v>
          </cell>
          <cell r="BE63">
            <v>28.62</v>
          </cell>
          <cell r="BF63">
            <v>28.62</v>
          </cell>
          <cell r="BG63">
            <v>102.46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6.02</v>
          </cell>
          <cell r="BN63">
            <v>8.6199999999999992</v>
          </cell>
        </row>
        <row r="64">
          <cell r="B64" t="str">
            <v>DN3</v>
          </cell>
          <cell r="D64" t="e">
            <v>#N/A</v>
          </cell>
          <cell r="H64" t="str">
            <v>DT VTCNTT</v>
          </cell>
          <cell r="BB64">
            <v>9.92</v>
          </cell>
          <cell r="BC64">
            <v>6.02</v>
          </cell>
          <cell r="BD64">
            <v>7.32</v>
          </cell>
          <cell r="BE64">
            <v>28.62</v>
          </cell>
          <cell r="BF64">
            <v>28.62</v>
          </cell>
          <cell r="BG64">
            <v>102.46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6.02</v>
          </cell>
          <cell r="BN64">
            <v>8.6199999999999992</v>
          </cell>
        </row>
        <row r="65">
          <cell r="B65" t="str">
            <v>DN3</v>
          </cell>
          <cell r="D65" t="e">
            <v>#N/A</v>
          </cell>
          <cell r="H65" t="str">
            <v>DT VTCNTT</v>
          </cell>
          <cell r="BB65">
            <v>9.92</v>
          </cell>
          <cell r="BC65">
            <v>6.02</v>
          </cell>
          <cell r="BD65">
            <v>7.32</v>
          </cell>
          <cell r="BE65">
            <v>28.62</v>
          </cell>
          <cell r="BF65">
            <v>28.62</v>
          </cell>
          <cell r="BG65">
            <v>102.46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6.02</v>
          </cell>
          <cell r="BN65">
            <v>8.6199999999999992</v>
          </cell>
        </row>
        <row r="66">
          <cell r="B66" t="str">
            <v>DN3</v>
          </cell>
          <cell r="D66" t="e">
            <v>#N/A</v>
          </cell>
          <cell r="H66" t="str">
            <v>DT VTCNTT</v>
          </cell>
          <cell r="BB66">
            <v>9.92</v>
          </cell>
          <cell r="BC66">
            <v>6.02</v>
          </cell>
          <cell r="BD66">
            <v>7.32</v>
          </cell>
          <cell r="BE66">
            <v>28.62</v>
          </cell>
          <cell r="BF66">
            <v>28.62</v>
          </cell>
          <cell r="BG66">
            <v>102.46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6.02</v>
          </cell>
          <cell r="BN66">
            <v>8.6199999999999992</v>
          </cell>
        </row>
        <row r="67">
          <cell r="B67" t="str">
            <v>DN3</v>
          </cell>
          <cell r="D67" t="e">
            <v>#N/A</v>
          </cell>
          <cell r="H67" t="str">
            <v>DT VTCNTT</v>
          </cell>
          <cell r="BB67">
            <v>9.92</v>
          </cell>
          <cell r="BC67">
            <v>6.02</v>
          </cell>
          <cell r="BD67">
            <v>7.32</v>
          </cell>
          <cell r="BE67">
            <v>28.62</v>
          </cell>
          <cell r="BF67">
            <v>28.62</v>
          </cell>
          <cell r="BG67">
            <v>102.46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6.02</v>
          </cell>
          <cell r="BN67">
            <v>8.6199999999999992</v>
          </cell>
        </row>
        <row r="68">
          <cell r="B68" t="str">
            <v>DN3</v>
          </cell>
          <cell r="D68" t="e">
            <v>#N/A</v>
          </cell>
          <cell r="H68" t="str">
            <v>DT VTCNTT</v>
          </cell>
          <cell r="BB68">
            <v>9.92</v>
          </cell>
          <cell r="BC68">
            <v>6.02</v>
          </cell>
          <cell r="BD68">
            <v>7.32</v>
          </cell>
          <cell r="BE68">
            <v>28.62</v>
          </cell>
          <cell r="BF68">
            <v>28.62</v>
          </cell>
          <cell r="BG68">
            <v>102.46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6.02</v>
          </cell>
          <cell r="BN68">
            <v>8.6199999999999992</v>
          </cell>
        </row>
        <row r="69">
          <cell r="B69" t="str">
            <v>DN3</v>
          </cell>
          <cell r="D69" t="e">
            <v>#N/A</v>
          </cell>
          <cell r="H69" t="str">
            <v>DT VTCNTT</v>
          </cell>
          <cell r="BB69">
            <v>9.92</v>
          </cell>
          <cell r="BC69">
            <v>6.02</v>
          </cell>
          <cell r="BD69">
            <v>7.32</v>
          </cell>
          <cell r="BE69">
            <v>28.62</v>
          </cell>
          <cell r="BF69">
            <v>28.62</v>
          </cell>
          <cell r="BG69">
            <v>102.46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6.02</v>
          </cell>
          <cell r="BN69">
            <v>8.6199999999999992</v>
          </cell>
        </row>
        <row r="70">
          <cell r="B70" t="str">
            <v>DN3</v>
          </cell>
          <cell r="D70" t="e">
            <v>#N/A</v>
          </cell>
          <cell r="H70" t="str">
            <v>DT VTCNTT</v>
          </cell>
          <cell r="BB70">
            <v>9.92</v>
          </cell>
          <cell r="BC70">
            <v>6.02</v>
          </cell>
          <cell r="BD70">
            <v>7.32</v>
          </cell>
          <cell r="BE70">
            <v>28.62</v>
          </cell>
          <cell r="BF70">
            <v>28.62</v>
          </cell>
          <cell r="BG70">
            <v>102.46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6.02</v>
          </cell>
          <cell r="BN70">
            <v>8.6199999999999992</v>
          </cell>
        </row>
        <row r="71">
          <cell r="B71" t="str">
            <v>DN3</v>
          </cell>
          <cell r="D71" t="e">
            <v>#N/A</v>
          </cell>
          <cell r="H71" t="str">
            <v>DT VTCNTT</v>
          </cell>
          <cell r="BB71">
            <v>9.92</v>
          </cell>
          <cell r="BC71">
            <v>6.02</v>
          </cell>
          <cell r="BD71">
            <v>7.32</v>
          </cell>
          <cell r="BE71">
            <v>28.62</v>
          </cell>
          <cell r="BF71">
            <v>28.62</v>
          </cell>
          <cell r="BG71">
            <v>102.46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6.02</v>
          </cell>
          <cell r="BN71">
            <v>8.6199999999999992</v>
          </cell>
        </row>
        <row r="72">
          <cell r="B72" t="str">
            <v>DN3</v>
          </cell>
          <cell r="D72" t="e">
            <v>#N/A</v>
          </cell>
          <cell r="H72" t="str">
            <v>DT VTCNTT</v>
          </cell>
          <cell r="BB72">
            <v>9.92</v>
          </cell>
          <cell r="BC72">
            <v>6.02</v>
          </cell>
          <cell r="BD72">
            <v>7.32</v>
          </cell>
          <cell r="BE72">
            <v>28.62</v>
          </cell>
          <cell r="BF72">
            <v>28.62</v>
          </cell>
          <cell r="BG72">
            <v>102.46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6.02</v>
          </cell>
          <cell r="BN72">
            <v>8.6199999999999992</v>
          </cell>
        </row>
        <row r="73">
          <cell r="B73" t="str">
            <v>DN3</v>
          </cell>
          <cell r="D73" t="e">
            <v>#N/A</v>
          </cell>
          <cell r="H73" t="str">
            <v>DT VTCNTT</v>
          </cell>
          <cell r="BB73">
            <v>9.92</v>
          </cell>
          <cell r="BC73">
            <v>6.02</v>
          </cell>
          <cell r="BD73">
            <v>7.32</v>
          </cell>
          <cell r="BE73">
            <v>28.62</v>
          </cell>
          <cell r="BF73">
            <v>28.62</v>
          </cell>
          <cell r="BG73">
            <v>102.46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6.02</v>
          </cell>
          <cell r="BN73">
            <v>8.6199999999999992</v>
          </cell>
        </row>
        <row r="74">
          <cell r="B74" t="str">
            <v>DN3</v>
          </cell>
          <cell r="D74" t="str">
            <v>Tổng</v>
          </cell>
          <cell r="H74" t="str">
            <v>DT VTCNTT</v>
          </cell>
          <cell r="BB74">
            <v>5341.9800097242596</v>
          </cell>
          <cell r="BC74">
            <v>5549.3557559671999</v>
          </cell>
          <cell r="BD74">
            <v>6233.6112548301899</v>
          </cell>
          <cell r="BE74">
            <v>7149.7215963900699</v>
          </cell>
          <cell r="BF74">
            <v>7607.2342390414497</v>
          </cell>
          <cell r="BG74">
            <v>55055.757480424603</v>
          </cell>
          <cell r="BH74">
            <v>0</v>
          </cell>
          <cell r="BI74">
            <v>1948.31256604139</v>
          </cell>
          <cell r="BJ74">
            <v>1755.91855889454</v>
          </cell>
          <cell r="BK74">
            <v>2356.2356719039599</v>
          </cell>
          <cell r="BL74">
            <v>2094.3353015961502</v>
          </cell>
          <cell r="BM74">
            <v>2304.6563000278202</v>
          </cell>
          <cell r="BN74">
            <v>2406.6227248434898</v>
          </cell>
        </row>
        <row r="75">
          <cell r="B75" t="str">
            <v>DN3</v>
          </cell>
          <cell r="D75" t="str">
            <v>Phòng</v>
          </cell>
          <cell r="H75" t="str">
            <v>DT VTCNTT</v>
          </cell>
          <cell r="BB75">
            <v>3209.71642807528</v>
          </cell>
          <cell r="BC75">
            <v>4125.9603590246097</v>
          </cell>
          <cell r="BD75">
            <v>4486.5221531908601</v>
          </cell>
          <cell r="BE75">
            <v>6491.11246390001</v>
          </cell>
          <cell r="BF75">
            <v>11203.242020522801</v>
          </cell>
          <cell r="BG75">
            <v>42647.1460300338</v>
          </cell>
          <cell r="BH75">
            <v>0</v>
          </cell>
          <cell r="BI75">
            <v>858.32316158037895</v>
          </cell>
          <cell r="BJ75">
            <v>777.45289379464305</v>
          </cell>
          <cell r="BK75">
            <v>924.67811694942304</v>
          </cell>
          <cell r="BL75">
            <v>884.53307231846702</v>
          </cell>
          <cell r="BM75">
            <v>950.82316158037895</v>
          </cell>
          <cell r="BN75">
            <v>1095.03307231847</v>
          </cell>
        </row>
        <row r="76">
          <cell r="B76" t="str">
            <v>DN3</v>
          </cell>
          <cell r="D76" t="str">
            <v>Line Bán Lẻ, Cp, Idc, Ngân Hàng, Tài Chính, Nước Ngoài</v>
          </cell>
          <cell r="H76" t="str">
            <v>Dịch vụ số DN</v>
          </cell>
          <cell r="BB76">
            <v>78.447500063383103</v>
          </cell>
          <cell r="BC76">
            <v>74.470995887352402</v>
          </cell>
          <cell r="BD76">
            <v>79.977968233052806</v>
          </cell>
          <cell r="BE76">
            <v>85.636078083103996</v>
          </cell>
          <cell r="BF76">
            <v>88.961103178809594</v>
          </cell>
          <cell r="BG76">
            <v>819.43308569667295</v>
          </cell>
          <cell r="BH76">
            <v>0</v>
          </cell>
          <cell r="BI76">
            <v>47.200222915214503</v>
          </cell>
          <cell r="BJ76">
            <v>39.747556139128001</v>
          </cell>
          <cell r="BK76">
            <v>57.1371119499968</v>
          </cell>
          <cell r="BL76">
            <v>49.684445173910099</v>
          </cell>
          <cell r="BM76">
            <v>49.684445173910099</v>
          </cell>
          <cell r="BN76">
            <v>54.652889691301098</v>
          </cell>
        </row>
        <row r="77">
          <cell r="B77" t="str">
            <v>DN3</v>
          </cell>
          <cell r="D77" t="str">
            <v>Line Bán Lẻ, Cp, Idc, Ngân Hàng, Tài Chính, Nước Ngoài</v>
          </cell>
          <cell r="H77" t="str">
            <v>Dịch vụ số DN</v>
          </cell>
          <cell r="BB77">
            <v>78.447500063383103</v>
          </cell>
          <cell r="BC77">
            <v>74.470995887352402</v>
          </cell>
          <cell r="BD77">
            <v>79.977968233052806</v>
          </cell>
          <cell r="BE77">
            <v>85.636078083103996</v>
          </cell>
          <cell r="BF77">
            <v>88.961103178809594</v>
          </cell>
          <cell r="BG77">
            <v>819.43308569667295</v>
          </cell>
          <cell r="BH77">
            <v>0</v>
          </cell>
          <cell r="BI77">
            <v>47.200222915214503</v>
          </cell>
          <cell r="BJ77">
            <v>39.747556139128001</v>
          </cell>
          <cell r="BK77">
            <v>57.1371119499968</v>
          </cell>
          <cell r="BL77">
            <v>49.684445173910099</v>
          </cell>
          <cell r="BM77">
            <v>49.684445173910099</v>
          </cell>
          <cell r="BN77">
            <v>54.652889691301098</v>
          </cell>
        </row>
        <row r="78">
          <cell r="B78" t="str">
            <v>DN3</v>
          </cell>
          <cell r="D78" t="str">
            <v>Line Bán Lẻ, Cp, Idc, Ngân Hàng, Tài Chính, Nước Ngoài</v>
          </cell>
          <cell r="H78" t="str">
            <v>Dịch vụ số DN</v>
          </cell>
          <cell r="BB78">
            <v>78.447500063383103</v>
          </cell>
          <cell r="BC78">
            <v>74.470995887352402</v>
          </cell>
          <cell r="BD78">
            <v>79.977968233052806</v>
          </cell>
          <cell r="BE78">
            <v>85.636078083103996</v>
          </cell>
          <cell r="BF78">
            <v>88.961103178809594</v>
          </cell>
          <cell r="BG78">
            <v>819.43308569667295</v>
          </cell>
          <cell r="BH78">
            <v>0</v>
          </cell>
          <cell r="BI78">
            <v>47.200222915214503</v>
          </cell>
          <cell r="BJ78">
            <v>39.747556139128001</v>
          </cell>
          <cell r="BK78">
            <v>57.1371119499968</v>
          </cell>
          <cell r="BL78">
            <v>49.684445173910099</v>
          </cell>
          <cell r="BM78">
            <v>49.684445173910099</v>
          </cell>
          <cell r="BN78">
            <v>54.652889691301098</v>
          </cell>
        </row>
        <row r="79">
          <cell r="B79" t="str">
            <v>DN3</v>
          </cell>
          <cell r="D79" t="str">
            <v>Line Bán Lẻ, Cp, Idc, Ngân Hàng, Tài Chính, Nước Ngoài</v>
          </cell>
          <cell r="H79" t="str">
            <v>Dịch vụ số DN</v>
          </cell>
          <cell r="BB79">
            <v>78.447500063383103</v>
          </cell>
          <cell r="BC79">
            <v>74.470995887352402</v>
          </cell>
          <cell r="BD79">
            <v>79.977968233052806</v>
          </cell>
          <cell r="BE79">
            <v>85.636078083103996</v>
          </cell>
          <cell r="BF79">
            <v>88.961103178809594</v>
          </cell>
          <cell r="BG79">
            <v>819.43308569667295</v>
          </cell>
          <cell r="BH79">
            <v>0</v>
          </cell>
          <cell r="BI79">
            <v>47.200222915214503</v>
          </cell>
          <cell r="BJ79">
            <v>39.747556139128001</v>
          </cell>
          <cell r="BK79">
            <v>57.1371119499968</v>
          </cell>
          <cell r="BL79">
            <v>49.684445173910099</v>
          </cell>
          <cell r="BM79">
            <v>49.684445173910099</v>
          </cell>
          <cell r="BN79">
            <v>54.652889691301098</v>
          </cell>
        </row>
        <row r="80">
          <cell r="B80" t="str">
            <v>DN3</v>
          </cell>
          <cell r="D80" t="str">
            <v>Line Bán Lẻ, Cp, Idc, Ngân Hàng, Tài Chính, Nước Ngoài</v>
          </cell>
          <cell r="H80" t="str">
            <v>Dịch vụ số DN</v>
          </cell>
          <cell r="BB80">
            <v>78.447500063383103</v>
          </cell>
          <cell r="BC80">
            <v>74.470995887352402</v>
          </cell>
          <cell r="BD80">
            <v>79.977968233052806</v>
          </cell>
          <cell r="BE80">
            <v>85.636078083103996</v>
          </cell>
          <cell r="BF80">
            <v>88.961103178809594</v>
          </cell>
          <cell r="BG80">
            <v>819.43308569667295</v>
          </cell>
          <cell r="BH80">
            <v>0</v>
          </cell>
          <cell r="BI80">
            <v>47.200222915214503</v>
          </cell>
          <cell r="BJ80">
            <v>39.747556139128001</v>
          </cell>
          <cell r="BK80">
            <v>57.1371119499968</v>
          </cell>
          <cell r="BL80">
            <v>49.684445173910099</v>
          </cell>
          <cell r="BM80">
            <v>49.684445173910099</v>
          </cell>
          <cell r="BN80">
            <v>54.652889691301098</v>
          </cell>
        </row>
        <row r="81">
          <cell r="B81" t="str">
            <v>DN3</v>
          </cell>
          <cell r="D81" t="str">
            <v>Line Bán Lẻ, Cp, Idc, Ngân Hàng, Tài Chính, Nước Ngoài</v>
          </cell>
          <cell r="H81" t="str">
            <v>Dịch vụ số DN</v>
          </cell>
          <cell r="BB81">
            <v>78.447500063383103</v>
          </cell>
          <cell r="BC81">
            <v>74.470995887352402</v>
          </cell>
          <cell r="BD81">
            <v>79.977968233052806</v>
          </cell>
          <cell r="BE81">
            <v>85.636078083103996</v>
          </cell>
          <cell r="BF81">
            <v>88.961103178809594</v>
          </cell>
          <cell r="BG81">
            <v>819.43308569667295</v>
          </cell>
          <cell r="BH81">
            <v>0</v>
          </cell>
          <cell r="BI81">
            <v>47.200222915214503</v>
          </cell>
          <cell r="BJ81">
            <v>39.747556139128001</v>
          </cell>
          <cell r="BK81">
            <v>57.1371119499968</v>
          </cell>
          <cell r="BL81">
            <v>49.684445173910099</v>
          </cell>
          <cell r="BM81">
            <v>49.684445173910099</v>
          </cell>
          <cell r="BN81">
            <v>54.652889691301098</v>
          </cell>
        </row>
        <row r="82">
          <cell r="B82" t="str">
            <v>DN3</v>
          </cell>
          <cell r="D82" t="str">
            <v>Line Khách hàng doanh nghiệp vừa và nhỏ 3</v>
          </cell>
          <cell r="H82" t="str">
            <v>Dịch vụ số DN</v>
          </cell>
          <cell r="BB82">
            <v>130</v>
          </cell>
          <cell r="BC82">
            <v>120</v>
          </cell>
          <cell r="BD82">
            <v>120</v>
          </cell>
          <cell r="BE82">
            <v>140</v>
          </cell>
          <cell r="BF82">
            <v>140</v>
          </cell>
          <cell r="BG82">
            <v>1420</v>
          </cell>
          <cell r="BH82">
            <v>0</v>
          </cell>
          <cell r="BI82">
            <v>100</v>
          </cell>
          <cell r="BJ82">
            <v>90</v>
          </cell>
          <cell r="BK82">
            <v>100</v>
          </cell>
          <cell r="BL82">
            <v>110</v>
          </cell>
          <cell r="BM82">
            <v>120</v>
          </cell>
          <cell r="BN82">
            <v>120</v>
          </cell>
        </row>
        <row r="83">
          <cell r="B83" t="str">
            <v>DN3</v>
          </cell>
          <cell r="D83" t="str">
            <v>Line CQ nhà nước, cơ quan HCSN</v>
          </cell>
          <cell r="H83" t="str">
            <v>Dịch vụ số DN</v>
          </cell>
          <cell r="BB83">
            <v>51.517268181958897</v>
          </cell>
          <cell r="BC83">
            <v>65.6998241729694</v>
          </cell>
          <cell r="BD83">
            <v>120.98651762484199</v>
          </cell>
          <cell r="BE83">
            <v>148.41830308089101</v>
          </cell>
          <cell r="BF83">
            <v>204.610327172768</v>
          </cell>
          <cell r="BG83">
            <v>835.16972314040197</v>
          </cell>
          <cell r="BH83">
            <v>0</v>
          </cell>
          <cell r="BI83">
            <v>24.136727959087001</v>
          </cell>
          <cell r="BJ83">
            <v>23.220402491862799</v>
          </cell>
          <cell r="BK83">
            <v>28.6918285820528</v>
          </cell>
          <cell r="BL83">
            <v>20.1970673669536</v>
          </cell>
          <cell r="BM83">
            <v>20.1970673669536</v>
          </cell>
          <cell r="BN83">
            <v>22.466774103648898</v>
          </cell>
        </row>
        <row r="84">
          <cell r="B84" t="str">
            <v>DN3</v>
          </cell>
          <cell r="D84" t="str">
            <v>Line CQ nhà nước, cơ quan HCSN</v>
          </cell>
          <cell r="H84" t="str">
            <v>Dịch vụ số DN</v>
          </cell>
          <cell r="BB84">
            <v>4.3527601252874204</v>
          </cell>
          <cell r="BC84">
            <v>4.3527601252874204</v>
          </cell>
          <cell r="BD84">
            <v>4.3527601252874204</v>
          </cell>
          <cell r="BE84">
            <v>4.3527601252874204</v>
          </cell>
          <cell r="BF84">
            <v>4.3527601252874204</v>
          </cell>
          <cell r="BG84">
            <v>110.057388245924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75.235307243624405</v>
          </cell>
          <cell r="BM84">
            <v>0</v>
          </cell>
          <cell r="BN84">
            <v>0</v>
          </cell>
        </row>
        <row r="85">
          <cell r="B85" t="str">
            <v>DN3</v>
          </cell>
          <cell r="D85" t="str">
            <v>Line CQ nhà nước, cơ quan HCSN</v>
          </cell>
          <cell r="H85" t="str">
            <v>Dịch vụ số DN</v>
          </cell>
          <cell r="BB85">
            <v>67.779422157568405</v>
          </cell>
          <cell r="BC85">
            <v>81.994388368888494</v>
          </cell>
          <cell r="BD85">
            <v>128.273831442877</v>
          </cell>
          <cell r="BE85">
            <v>146.73463952208601</v>
          </cell>
          <cell r="BF85">
            <v>163.72466963693299</v>
          </cell>
          <cell r="BG85">
            <v>916.93165223538699</v>
          </cell>
          <cell r="BH85">
            <v>0</v>
          </cell>
          <cell r="BI85">
            <v>29.215230382545201</v>
          </cell>
          <cell r="BJ85">
            <v>27.497036111617099</v>
          </cell>
          <cell r="BK85">
            <v>39.839489410449701</v>
          </cell>
          <cell r="BL85">
            <v>33.042859391646502</v>
          </cell>
          <cell r="BM85">
            <v>33.042859391646502</v>
          </cell>
          <cell r="BN85">
            <v>40.347145330811102</v>
          </cell>
        </row>
        <row r="86">
          <cell r="B86" t="str">
            <v>DN3</v>
          </cell>
          <cell r="D86" t="str">
            <v>Line CQ nhà nước, cơ quan HCSN</v>
          </cell>
          <cell r="H86" t="str">
            <v>Dịch vụ số DN</v>
          </cell>
          <cell r="BB86">
            <v>86.6667521146003</v>
          </cell>
          <cell r="BC86">
            <v>83.4616318097858</v>
          </cell>
          <cell r="BD86">
            <v>145.21443705581899</v>
          </cell>
          <cell r="BE86">
            <v>172.14860730707301</v>
          </cell>
          <cell r="BF86">
            <v>186.13863742192001</v>
          </cell>
          <cell r="BG86">
            <v>1055.79883307456</v>
          </cell>
          <cell r="BH86">
            <v>0</v>
          </cell>
          <cell r="BI86">
            <v>38.209111651397599</v>
          </cell>
          <cell r="BJ86">
            <v>35.070830864335001</v>
          </cell>
          <cell r="BK86">
            <v>50.726819367481497</v>
          </cell>
          <cell r="BL86">
            <v>37.5101028325439</v>
          </cell>
          <cell r="BM86">
            <v>37.5101028325439</v>
          </cell>
          <cell r="BN86">
            <v>45.761113115797997</v>
          </cell>
        </row>
        <row r="87">
          <cell r="B87" t="str">
            <v>DN3</v>
          </cell>
          <cell r="D87" t="str">
            <v>Line Dịch vụ số 1</v>
          </cell>
          <cell r="H87" t="str">
            <v>Dịch vụ số DN</v>
          </cell>
          <cell r="BB87">
            <v>42.585785748693603</v>
          </cell>
          <cell r="BC87">
            <v>40.427112053134103</v>
          </cell>
          <cell r="BD87">
            <v>43.416611326514399</v>
          </cell>
          <cell r="BE87">
            <v>46.488156673684898</v>
          </cell>
          <cell r="BF87">
            <v>48.293170297068002</v>
          </cell>
          <cell r="BG87">
            <v>444.835103663908</v>
          </cell>
          <cell r="BH87">
            <v>0</v>
          </cell>
          <cell r="BI87">
            <v>25.622978153973602</v>
          </cell>
          <cell r="BJ87">
            <v>21.577244761240902</v>
          </cell>
          <cell r="BK87">
            <v>31.017289344283899</v>
          </cell>
          <cell r="BL87">
            <v>26.971555951551199</v>
          </cell>
          <cell r="BM87">
            <v>26.971555951551199</v>
          </cell>
          <cell r="BN87">
            <v>29.668711546706199</v>
          </cell>
        </row>
        <row r="88">
          <cell r="B88" t="str">
            <v>DN3</v>
          </cell>
          <cell r="D88" t="str">
            <v>Line Dịch vụ số 1</v>
          </cell>
          <cell r="H88" t="str">
            <v>Dịch vụ số DN</v>
          </cell>
          <cell r="BB88">
            <v>42.585785748693603</v>
          </cell>
          <cell r="BC88">
            <v>40.427112053134103</v>
          </cell>
          <cell r="BD88">
            <v>43.416611326514399</v>
          </cell>
          <cell r="BE88">
            <v>46.488156673684898</v>
          </cell>
          <cell r="BF88">
            <v>48.293170297068002</v>
          </cell>
          <cell r="BG88">
            <v>444.835103663908</v>
          </cell>
          <cell r="BH88">
            <v>0</v>
          </cell>
          <cell r="BI88">
            <v>25.622978153973602</v>
          </cell>
          <cell r="BJ88">
            <v>21.577244761240902</v>
          </cell>
          <cell r="BK88">
            <v>31.017289344283899</v>
          </cell>
          <cell r="BL88">
            <v>26.971555951551199</v>
          </cell>
          <cell r="BM88">
            <v>26.971555951551199</v>
          </cell>
          <cell r="BN88">
            <v>29.668711546706199</v>
          </cell>
        </row>
        <row r="89">
          <cell r="B89" t="str">
            <v>DN3</v>
          </cell>
          <cell r="D89" t="str">
            <v>Line Dịch vụ số 1</v>
          </cell>
          <cell r="H89" t="str">
            <v>Dịch vụ số DN</v>
          </cell>
          <cell r="BB89">
            <v>42.585785748693603</v>
          </cell>
          <cell r="BC89">
            <v>40.427112053134103</v>
          </cell>
          <cell r="BD89">
            <v>43.416611326514399</v>
          </cell>
          <cell r="BE89">
            <v>46.488156673684898</v>
          </cell>
          <cell r="BF89">
            <v>48.293170297068002</v>
          </cell>
          <cell r="BG89">
            <v>444.835103663908</v>
          </cell>
          <cell r="BH89">
            <v>0</v>
          </cell>
          <cell r="BI89">
            <v>25.622978153973602</v>
          </cell>
          <cell r="BJ89">
            <v>21.577244761240902</v>
          </cell>
          <cell r="BK89">
            <v>31.017289344283899</v>
          </cell>
          <cell r="BL89">
            <v>26.971555951551199</v>
          </cell>
          <cell r="BM89">
            <v>26.971555951551199</v>
          </cell>
          <cell r="BN89">
            <v>29.668711546706199</v>
          </cell>
        </row>
        <row r="90">
          <cell r="B90" t="str">
            <v>DN3</v>
          </cell>
          <cell r="D90" t="str">
            <v>Line Dịch vụ số 1</v>
          </cell>
          <cell r="H90" t="str">
            <v>Dịch vụ số DN</v>
          </cell>
          <cell r="BB90">
            <v>69.507785748693607</v>
          </cell>
          <cell r="BC90">
            <v>84.151112053134099</v>
          </cell>
          <cell r="BD90">
            <v>104.81061132651401</v>
          </cell>
          <cell r="BE90">
            <v>133.658156673685</v>
          </cell>
          <cell r="BF90">
            <v>137.54717029706799</v>
          </cell>
          <cell r="BG90">
            <v>805.35010366390804</v>
          </cell>
          <cell r="BH90">
            <v>0</v>
          </cell>
          <cell r="BI90">
            <v>25.622978153973602</v>
          </cell>
          <cell r="BJ90">
            <v>21.577244761240902</v>
          </cell>
          <cell r="BK90">
            <v>31.017289344283899</v>
          </cell>
          <cell r="BL90">
            <v>26.971555951551199</v>
          </cell>
          <cell r="BM90">
            <v>39.581555951551202</v>
          </cell>
          <cell r="BN90">
            <v>42.875711546706299</v>
          </cell>
        </row>
        <row r="91">
          <cell r="B91" t="str">
            <v>DN3</v>
          </cell>
          <cell r="D91" t="str">
            <v>Line Dịch vụ số 1</v>
          </cell>
          <cell r="H91" t="str">
            <v>Dịch vụ số DN</v>
          </cell>
          <cell r="BB91">
            <v>42.585785748693603</v>
          </cell>
          <cell r="BC91">
            <v>40.427112053134103</v>
          </cell>
          <cell r="BD91">
            <v>43.416611326514399</v>
          </cell>
          <cell r="BE91">
            <v>46.488156673684898</v>
          </cell>
          <cell r="BF91">
            <v>48.293170297068002</v>
          </cell>
          <cell r="BG91">
            <v>444.835103663908</v>
          </cell>
          <cell r="BH91">
            <v>0</v>
          </cell>
          <cell r="BI91">
            <v>25.622978153973602</v>
          </cell>
          <cell r="BJ91">
            <v>21.577244761240902</v>
          </cell>
          <cell r="BK91">
            <v>31.017289344283899</v>
          </cell>
          <cell r="BL91">
            <v>26.971555951551199</v>
          </cell>
          <cell r="BM91">
            <v>26.971555951551199</v>
          </cell>
          <cell r="BN91">
            <v>29.668711546706199</v>
          </cell>
        </row>
        <row r="92">
          <cell r="B92" t="str">
            <v>DN3</v>
          </cell>
          <cell r="D92" t="str">
            <v>Line Dịch vụ số 1</v>
          </cell>
          <cell r="H92" t="str">
            <v>Dịch vụ số DN</v>
          </cell>
          <cell r="BB92">
            <v>34.859005612274899</v>
          </cell>
          <cell r="BC92">
            <v>33.708172804074401</v>
          </cell>
          <cell r="BD92">
            <v>36.361725115001697</v>
          </cell>
          <cell r="BE92">
            <v>39.097323499719302</v>
          </cell>
          <cell r="BF92">
            <v>40.902337123102299</v>
          </cell>
          <cell r="BG92">
            <v>361.18431001311399</v>
          </cell>
          <cell r="BH92">
            <v>0</v>
          </cell>
          <cell r="BI92">
            <v>19.239985867366901</v>
          </cell>
          <cell r="BJ92">
            <v>16.202093361993199</v>
          </cell>
          <cell r="BK92">
            <v>23.290509207865199</v>
          </cell>
          <cell r="BL92">
            <v>20.252616702491402</v>
          </cell>
          <cell r="BM92">
            <v>20.252616702491402</v>
          </cell>
          <cell r="BN92">
            <v>22.277878372740599</v>
          </cell>
        </row>
        <row r="93">
          <cell r="B93" t="str">
            <v>DN3</v>
          </cell>
          <cell r="D93" t="str">
            <v>Line Dịch vụ số 2</v>
          </cell>
          <cell r="H93" t="str">
            <v>Dịch vụ số DN</v>
          </cell>
          <cell r="BB93">
            <v>102.463823548161</v>
          </cell>
          <cell r="BC93">
            <v>116.909542933639</v>
          </cell>
          <cell r="BD93">
            <v>130.68336839421201</v>
          </cell>
          <cell r="BE93">
            <v>145.12908777969</v>
          </cell>
          <cell r="BF93">
            <v>159.910754127621</v>
          </cell>
          <cell r="BG93">
            <v>976.59781985083202</v>
          </cell>
          <cell r="BH93">
            <v>0</v>
          </cell>
          <cell r="BI93">
            <v>6.3829922866067497</v>
          </cell>
          <cell r="BJ93">
            <v>5.3751513992477902</v>
          </cell>
          <cell r="BK93">
            <v>7.7267801364187001</v>
          </cell>
          <cell r="BL93">
            <v>6.7189392490597299</v>
          </cell>
          <cell r="BM93">
            <v>6.7189392490597299</v>
          </cell>
          <cell r="BN93">
            <v>7.3908331739656896</v>
          </cell>
        </row>
        <row r="94">
          <cell r="B94" t="str">
            <v>DN3</v>
          </cell>
          <cell r="D94" t="str">
            <v>Line Dịch vụ số 2</v>
          </cell>
          <cell r="H94" t="str">
            <v>Dịch vụ số DN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</row>
        <row r="95">
          <cell r="B95" t="str">
            <v>DN3</v>
          </cell>
          <cell r="D95" t="str">
            <v>Line Dịch vụ số 2</v>
          </cell>
          <cell r="H95" t="str">
            <v>Dịch vụ số DN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</row>
        <row r="96">
          <cell r="B96" t="str">
            <v>DN3</v>
          </cell>
          <cell r="D96" t="str">
            <v>Line Dịch vụ số 2</v>
          </cell>
          <cell r="H96" t="str">
            <v>Dịch vụ số DN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</row>
        <row r="97">
          <cell r="B97" t="str">
            <v>DN3</v>
          </cell>
          <cell r="D97" t="str">
            <v>Line Dịch vụ số 2</v>
          </cell>
          <cell r="H97" t="str">
            <v>Dịch vụ số DN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</row>
        <row r="98">
          <cell r="B98" t="str">
            <v>DN3</v>
          </cell>
          <cell r="D98" t="str">
            <v>Line Dịch vụ số 2</v>
          </cell>
          <cell r="H98" t="str">
            <v>Dịch vụ số DN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</row>
        <row r="99">
          <cell r="B99" t="str">
            <v>DN3</v>
          </cell>
          <cell r="D99" t="str">
            <v>Line Dịch vụ số 2</v>
          </cell>
          <cell r="H99" t="str">
            <v>Dịch vụ số DN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</row>
        <row r="100">
          <cell r="B100" t="str">
            <v>DN3</v>
          </cell>
          <cell r="D100" t="str">
            <v>Line Dịch vụ số 2</v>
          </cell>
          <cell r="H100" t="str">
            <v>Dịch vụ số DN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</row>
        <row r="101">
          <cell r="B101" t="str">
            <v>DN3</v>
          </cell>
          <cell r="D101" t="str">
            <v>Line Dịch vụ số 2</v>
          </cell>
          <cell r="H101" t="str">
            <v>Dịch vụ số DN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</row>
        <row r="102">
          <cell r="B102" t="str">
            <v>DN3</v>
          </cell>
          <cell r="D102" t="str">
            <v>Line Dịch vụ số 2</v>
          </cell>
          <cell r="H102" t="str">
            <v>Dịch vụ số DN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</row>
        <row r="103">
          <cell r="B103" t="str">
            <v>DN3</v>
          </cell>
          <cell r="D103" t="str">
            <v>Line Dịch vụ số 2</v>
          </cell>
          <cell r="H103" t="str">
            <v>Dịch vụ số DN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</row>
        <row r="104">
          <cell r="B104" t="str">
            <v>DN3</v>
          </cell>
          <cell r="D104" t="str">
            <v>Line Dịch vụ số 2</v>
          </cell>
          <cell r="H104" t="str">
            <v>Dịch vụ số DN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</row>
        <row r="105">
          <cell r="B105" t="str">
            <v>DN3</v>
          </cell>
          <cell r="D105" t="str">
            <v>Line Khách hàng doanh nghiệp vừa và nhỏ 3</v>
          </cell>
          <cell r="H105" t="str">
            <v>Dịch vụ số DN</v>
          </cell>
          <cell r="BB105">
            <v>17.634172134085201</v>
          </cell>
          <cell r="BC105">
            <v>17.530153934147901</v>
          </cell>
          <cell r="BD105">
            <v>19.789420997745701</v>
          </cell>
          <cell r="BE105">
            <v>22.244427506606002</v>
          </cell>
          <cell r="BF105">
            <v>24.360277700634398</v>
          </cell>
          <cell r="BG105">
            <v>188.275716715973</v>
          </cell>
          <cell r="BH105">
            <v>0</v>
          </cell>
          <cell r="BI105">
            <v>10.3401170351272</v>
          </cell>
          <cell r="BJ105">
            <v>8.7960157736156095</v>
          </cell>
          <cell r="BK105">
            <v>12.680099983750001</v>
          </cell>
          <cell r="BL105">
            <v>11.1546405741681</v>
          </cell>
          <cell r="BM105">
            <v>11.2478498338169</v>
          </cell>
          <cell r="BN105">
            <v>12.429492465584399</v>
          </cell>
        </row>
        <row r="106">
          <cell r="B106" t="str">
            <v>DN3</v>
          </cell>
          <cell r="D106" t="str">
            <v>Line Khách hàng doanh nghiệp vừa và nhỏ 3</v>
          </cell>
          <cell r="H106" t="str">
            <v>Dịch vụ số DN</v>
          </cell>
          <cell r="BB106">
            <v>300</v>
          </cell>
          <cell r="BC106">
            <v>300</v>
          </cell>
          <cell r="BD106">
            <v>300</v>
          </cell>
          <cell r="BE106">
            <v>300</v>
          </cell>
          <cell r="BF106">
            <v>300</v>
          </cell>
          <cell r="BG106">
            <v>2400</v>
          </cell>
          <cell r="BH106">
            <v>0</v>
          </cell>
          <cell r="BI106">
            <v>0</v>
          </cell>
          <cell r="BJ106">
            <v>0</v>
          </cell>
          <cell r="BK106">
            <v>100</v>
          </cell>
          <cell r="BL106">
            <v>0</v>
          </cell>
          <cell r="BM106">
            <v>100</v>
          </cell>
          <cell r="BN106">
            <v>0</v>
          </cell>
        </row>
        <row r="107">
          <cell r="B107" t="str">
            <v>DN3</v>
          </cell>
          <cell r="D107" t="str">
            <v>Line Khách hàng doanh nghiệp vừa và nhỏ 1</v>
          </cell>
          <cell r="H107" t="str">
            <v>Dịch vụ số DN</v>
          </cell>
          <cell r="BB107">
            <v>94.137000076059607</v>
          </cell>
          <cell r="BC107">
            <v>89.3651950648228</v>
          </cell>
          <cell r="BD107">
            <v>95.973561879663507</v>
          </cell>
          <cell r="BE107">
            <v>102.763293699725</v>
          </cell>
          <cell r="BF107">
            <v>106.753323814571</v>
          </cell>
          <cell r="BG107">
            <v>995.79730941448099</v>
          </cell>
          <cell r="BH107">
            <v>0</v>
          </cell>
          <cell r="BI107">
            <v>69.117874076732093</v>
          </cell>
          <cell r="BJ107">
            <v>47.697067366953597</v>
          </cell>
          <cell r="BK107">
            <v>68.564534339995902</v>
          </cell>
          <cell r="BL107">
            <v>59.621334208691998</v>
          </cell>
          <cell r="BM107">
            <v>59.621334208691998</v>
          </cell>
          <cell r="BN107">
            <v>65.583467629561</v>
          </cell>
        </row>
        <row r="108">
          <cell r="B108" t="str">
            <v>DN3</v>
          </cell>
          <cell r="D108" t="str">
            <v>Line Khách hàng doanh nghiệp vừa và nhỏ 1</v>
          </cell>
          <cell r="H108" t="str">
            <v>Dịch vụ số DN</v>
          </cell>
          <cell r="BB108">
            <v>94.137000076059607</v>
          </cell>
          <cell r="BC108">
            <v>89.3651950648228</v>
          </cell>
          <cell r="BD108">
            <v>95.973561879663507</v>
          </cell>
          <cell r="BE108">
            <v>102.763293699725</v>
          </cell>
          <cell r="BF108">
            <v>106.753323814571</v>
          </cell>
          <cell r="BG108">
            <v>996.13325637693401</v>
          </cell>
          <cell r="BH108">
            <v>0</v>
          </cell>
          <cell r="BI108">
            <v>69.453821039185001</v>
          </cell>
          <cell r="BJ108">
            <v>47.697067366953597</v>
          </cell>
          <cell r="BK108">
            <v>68.564534339995902</v>
          </cell>
          <cell r="BL108">
            <v>59.621334208691998</v>
          </cell>
          <cell r="BM108">
            <v>59.621334208691998</v>
          </cell>
          <cell r="BN108">
            <v>65.583467629561</v>
          </cell>
        </row>
        <row r="109">
          <cell r="B109" t="str">
            <v>DN3</v>
          </cell>
          <cell r="D109" t="str">
            <v>Line Khách hàng doanh nghiệp vừa và nhỏ 1</v>
          </cell>
          <cell r="H109" t="str">
            <v>Dịch vụ số DN</v>
          </cell>
          <cell r="BB109">
            <v>94.137000076059607</v>
          </cell>
          <cell r="BC109">
            <v>89.3651950648228</v>
          </cell>
          <cell r="BD109">
            <v>95.973561879663507</v>
          </cell>
          <cell r="BE109">
            <v>102.763293699725</v>
          </cell>
          <cell r="BF109">
            <v>106.753323814571</v>
          </cell>
          <cell r="BG109">
            <v>996.52519449979604</v>
          </cell>
          <cell r="BH109">
            <v>0</v>
          </cell>
          <cell r="BI109">
            <v>69.845759162046804</v>
          </cell>
          <cell r="BJ109">
            <v>47.697067366953597</v>
          </cell>
          <cell r="BK109">
            <v>68.564534339995902</v>
          </cell>
          <cell r="BL109">
            <v>59.621334208691998</v>
          </cell>
          <cell r="BM109">
            <v>59.621334208691998</v>
          </cell>
          <cell r="BN109">
            <v>65.583467629561</v>
          </cell>
        </row>
        <row r="110">
          <cell r="B110" t="str">
            <v>DN3</v>
          </cell>
          <cell r="D110" t="str">
            <v>Line Khách hàng doanh nghiệp vừa và nhỏ 1</v>
          </cell>
          <cell r="H110" t="str">
            <v>Dịch vụ số DN</v>
          </cell>
          <cell r="BB110">
            <v>94.137000076059607</v>
          </cell>
          <cell r="BC110">
            <v>89.3651950648228</v>
          </cell>
          <cell r="BD110">
            <v>95.973561879663507</v>
          </cell>
          <cell r="BE110">
            <v>102.763293699725</v>
          </cell>
          <cell r="BF110">
            <v>106.753323814571</v>
          </cell>
          <cell r="BG110">
            <v>996.98245564313504</v>
          </cell>
          <cell r="BH110">
            <v>0</v>
          </cell>
          <cell r="BI110">
            <v>70.303020305385601</v>
          </cell>
          <cell r="BJ110">
            <v>47.697067366953597</v>
          </cell>
          <cell r="BK110">
            <v>68.564534339995902</v>
          </cell>
          <cell r="BL110">
            <v>59.621334208691998</v>
          </cell>
          <cell r="BM110">
            <v>59.621334208691998</v>
          </cell>
          <cell r="BN110">
            <v>65.583467629561</v>
          </cell>
        </row>
        <row r="111">
          <cell r="B111" t="str">
            <v>DN3</v>
          </cell>
          <cell r="D111" t="str">
            <v>Line Khách hàng doanh nghiệp vừa và nhỏ 1</v>
          </cell>
          <cell r="H111" t="str">
            <v>Dịch vụ số DN</v>
          </cell>
          <cell r="BB111">
            <v>94.137000076059607</v>
          </cell>
          <cell r="BC111">
            <v>89.3651950648228</v>
          </cell>
          <cell r="BD111">
            <v>95.973561879663507</v>
          </cell>
          <cell r="BE111">
            <v>102.763293699725</v>
          </cell>
          <cell r="BF111">
            <v>106.753323814571</v>
          </cell>
          <cell r="BG111">
            <v>997.51592697702995</v>
          </cell>
          <cell r="BH111">
            <v>0</v>
          </cell>
          <cell r="BI111">
            <v>70.836491639280993</v>
          </cell>
          <cell r="BJ111">
            <v>47.697067366953597</v>
          </cell>
          <cell r="BK111">
            <v>68.564534339995902</v>
          </cell>
          <cell r="BL111">
            <v>59.621334208691998</v>
          </cell>
          <cell r="BM111">
            <v>59.621334208691998</v>
          </cell>
          <cell r="BN111">
            <v>65.583467629561</v>
          </cell>
        </row>
        <row r="112">
          <cell r="B112" t="str">
            <v>DN3</v>
          </cell>
          <cell r="D112" t="str">
            <v>Line Khách hàng doanh nghiệp vừa và nhỏ 1</v>
          </cell>
          <cell r="H112" t="str">
            <v>Dịch vụ số DN</v>
          </cell>
          <cell r="BB112">
            <v>94.137000076059607</v>
          </cell>
          <cell r="BC112">
            <v>89.3651950648228</v>
          </cell>
          <cell r="BD112">
            <v>95.973561879663507</v>
          </cell>
          <cell r="BE112">
            <v>102.763293699725</v>
          </cell>
          <cell r="BF112">
            <v>106.753323814571</v>
          </cell>
          <cell r="BG112">
            <v>998.13831019990801</v>
          </cell>
          <cell r="BH112">
            <v>0</v>
          </cell>
          <cell r="BI112">
            <v>71.458874862158794</v>
          </cell>
          <cell r="BJ112">
            <v>47.697067366953597</v>
          </cell>
          <cell r="BK112">
            <v>68.564534339995902</v>
          </cell>
          <cell r="BL112">
            <v>59.621334208691998</v>
          </cell>
          <cell r="BM112">
            <v>59.621334208691998</v>
          </cell>
          <cell r="BN112">
            <v>65.583467629561</v>
          </cell>
        </row>
        <row r="113">
          <cell r="B113" t="str">
            <v>DN3</v>
          </cell>
          <cell r="D113" t="str">
            <v>Line Khách hàng doanh nghiệp vừa và nhỏ 2</v>
          </cell>
          <cell r="H113" t="str">
            <v>Dịch vụ số DN</v>
          </cell>
          <cell r="BB113">
            <v>66.478836779962407</v>
          </cell>
          <cell r="BC113">
            <v>57.807684156489103</v>
          </cell>
          <cell r="BD113">
            <v>60.698068364313102</v>
          </cell>
          <cell r="BE113">
            <v>63.588452572137697</v>
          </cell>
          <cell r="BF113">
            <v>63.588452572137697</v>
          </cell>
          <cell r="BG113">
            <v>719.70566774828706</v>
          </cell>
          <cell r="BH113">
            <v>0</v>
          </cell>
          <cell r="BI113">
            <v>54.9172999486645</v>
          </cell>
          <cell r="BJ113">
            <v>46.246147325191103</v>
          </cell>
          <cell r="BK113">
            <v>66.478836779962407</v>
          </cell>
          <cell r="BL113">
            <v>57.807684156489103</v>
          </cell>
          <cell r="BM113">
            <v>57.807684156489103</v>
          </cell>
          <cell r="BN113">
            <v>63.588452572137697</v>
          </cell>
        </row>
        <row r="114">
          <cell r="B114" t="str">
            <v>DN3</v>
          </cell>
          <cell r="D114" t="str">
            <v>Line Khách hàng doanh nghiệp vừa và nhỏ 2</v>
          </cell>
          <cell r="H114" t="str">
            <v>Dịch vụ số DN</v>
          </cell>
          <cell r="BB114">
            <v>66.478836779962407</v>
          </cell>
          <cell r="BC114">
            <v>57.807684156489103</v>
          </cell>
          <cell r="BD114">
            <v>60.698068364313102</v>
          </cell>
          <cell r="BE114">
            <v>63.588452572137697</v>
          </cell>
          <cell r="BF114">
            <v>63.588452572137697</v>
          </cell>
          <cell r="BG114">
            <v>719.70566774828706</v>
          </cell>
          <cell r="BH114">
            <v>0</v>
          </cell>
          <cell r="BI114">
            <v>54.9172999486645</v>
          </cell>
          <cell r="BJ114">
            <v>46.246147325191103</v>
          </cell>
          <cell r="BK114">
            <v>66.478836779962407</v>
          </cell>
          <cell r="BL114">
            <v>57.807684156489103</v>
          </cell>
          <cell r="BM114">
            <v>57.807684156489103</v>
          </cell>
          <cell r="BN114">
            <v>63.588452572137697</v>
          </cell>
        </row>
        <row r="115">
          <cell r="B115" t="str">
            <v>DN3</v>
          </cell>
          <cell r="D115" t="str">
            <v>Line Khách hàng doanh nghiệp vừa và nhỏ 2</v>
          </cell>
          <cell r="H115" t="str">
            <v>Dịch vụ số DN</v>
          </cell>
          <cell r="BB115">
            <v>66.478836779962407</v>
          </cell>
          <cell r="BC115">
            <v>57.807684156489103</v>
          </cell>
          <cell r="BD115">
            <v>60.698068364313102</v>
          </cell>
          <cell r="BE115">
            <v>63.588452572137697</v>
          </cell>
          <cell r="BF115">
            <v>63.588452572137697</v>
          </cell>
          <cell r="BG115">
            <v>719.70566774828706</v>
          </cell>
          <cell r="BH115">
            <v>0</v>
          </cell>
          <cell r="BI115">
            <v>54.9172999486645</v>
          </cell>
          <cell r="BJ115">
            <v>46.246147325191103</v>
          </cell>
          <cell r="BK115">
            <v>66.478836779962407</v>
          </cell>
          <cell r="BL115">
            <v>57.807684156489103</v>
          </cell>
          <cell r="BM115">
            <v>57.807684156489103</v>
          </cell>
          <cell r="BN115">
            <v>63.588452572137697</v>
          </cell>
        </row>
        <row r="116">
          <cell r="B116" t="str">
            <v>DN3</v>
          </cell>
          <cell r="D116" t="str">
            <v>Line Khách hàng doanh nghiệp vừa và nhỏ 2</v>
          </cell>
          <cell r="H116" t="str">
            <v>Dịch vụ số DN</v>
          </cell>
          <cell r="BB116">
            <v>66.478836779962407</v>
          </cell>
          <cell r="BC116">
            <v>57.807684156489103</v>
          </cell>
          <cell r="BD116">
            <v>60.698068364313102</v>
          </cell>
          <cell r="BE116">
            <v>63.588452572137697</v>
          </cell>
          <cell r="BF116">
            <v>63.588452572137697</v>
          </cell>
          <cell r="BG116">
            <v>719.70566774828706</v>
          </cell>
          <cell r="BH116">
            <v>0</v>
          </cell>
          <cell r="BI116">
            <v>54.9172999486645</v>
          </cell>
          <cell r="BJ116">
            <v>46.246147325191103</v>
          </cell>
          <cell r="BK116">
            <v>66.478836779962407</v>
          </cell>
          <cell r="BL116">
            <v>57.807684156489103</v>
          </cell>
          <cell r="BM116">
            <v>57.807684156489103</v>
          </cell>
          <cell r="BN116">
            <v>63.588452572137697</v>
          </cell>
        </row>
        <row r="117">
          <cell r="B117" t="str">
            <v>DN3</v>
          </cell>
          <cell r="D117" t="str">
            <v>Line Khách hàng doanh nghiệp vừa và nhỏ 2</v>
          </cell>
          <cell r="H117" t="str">
            <v>Dịch vụ số DN</v>
          </cell>
          <cell r="BB117">
            <v>66.478836779962407</v>
          </cell>
          <cell r="BC117">
            <v>57.807684156489103</v>
          </cell>
          <cell r="BD117">
            <v>60.698068364313102</v>
          </cell>
          <cell r="BE117">
            <v>63.588452572137697</v>
          </cell>
          <cell r="BF117">
            <v>63.588452572137697</v>
          </cell>
          <cell r="BG117">
            <v>719.70566774828706</v>
          </cell>
          <cell r="BH117">
            <v>0</v>
          </cell>
          <cell r="BI117">
            <v>54.9172999486645</v>
          </cell>
          <cell r="BJ117">
            <v>46.246147325191103</v>
          </cell>
          <cell r="BK117">
            <v>66.478836779962407</v>
          </cell>
          <cell r="BL117">
            <v>57.807684156489103</v>
          </cell>
          <cell r="BM117">
            <v>57.807684156489103</v>
          </cell>
          <cell r="BN117">
            <v>63.588452572137697</v>
          </cell>
        </row>
        <row r="118">
          <cell r="B118" t="str">
            <v>DN3</v>
          </cell>
          <cell r="D118" t="str">
            <v>Line Khách hàng doanh nghiệp vừa và nhỏ 3</v>
          </cell>
          <cell r="H118" t="str">
            <v>Dịch vụ số DN</v>
          </cell>
          <cell r="BB118">
            <v>25.114434713007402</v>
          </cell>
          <cell r="BC118">
            <v>24.034730089732498</v>
          </cell>
          <cell r="BD118">
            <v>26.6192259611094</v>
          </cell>
          <cell r="BE118">
            <v>29.399461277749001</v>
          </cell>
          <cell r="BF118">
            <v>31.515311471777402</v>
          </cell>
          <cell r="BG118">
            <v>269.25768985300101</v>
          </cell>
          <cell r="BH118">
            <v>0</v>
          </cell>
          <cell r="BI118">
            <v>16.5194643829326</v>
          </cell>
          <cell r="BJ118">
            <v>13.999676698083301</v>
          </cell>
          <cell r="BK118">
            <v>20.160362562672201</v>
          </cell>
          <cell r="BL118">
            <v>17.6592167297527</v>
          </cell>
          <cell r="BM118">
            <v>17.752425989401502</v>
          </cell>
          <cell r="BN118">
            <v>19.584526236727399</v>
          </cell>
        </row>
        <row r="119">
          <cell r="B119" t="str">
            <v>DN3</v>
          </cell>
          <cell r="D119" t="str">
            <v>Line Khách hàng doanh nghiệp vừa và nhỏ 3</v>
          </cell>
          <cell r="H119" t="str">
            <v>Dịch vụ số DN</v>
          </cell>
          <cell r="BB119">
            <v>50.228869426014803</v>
          </cell>
          <cell r="BC119">
            <v>48.069460179464997</v>
          </cell>
          <cell r="BD119">
            <v>53.2384519222188</v>
          </cell>
          <cell r="BE119">
            <v>58.798922555497903</v>
          </cell>
          <cell r="BF119">
            <v>63.030622943554697</v>
          </cell>
          <cell r="BG119">
            <v>538.51537970600202</v>
          </cell>
          <cell r="BH119">
            <v>0</v>
          </cell>
          <cell r="BI119">
            <v>33.038928765865101</v>
          </cell>
          <cell r="BJ119">
            <v>27.999353396166502</v>
          </cell>
          <cell r="BK119">
            <v>40.320725125344403</v>
          </cell>
          <cell r="BL119">
            <v>35.3184334595054</v>
          </cell>
          <cell r="BM119">
            <v>35.504851978803003</v>
          </cell>
          <cell r="BN119">
            <v>39.169052473454798</v>
          </cell>
        </row>
        <row r="120">
          <cell r="B120" t="str">
            <v>DN3</v>
          </cell>
          <cell r="D120" t="str">
            <v>Line Khách hàng doanh nghiệp vừa và nhỏ 3</v>
          </cell>
          <cell r="H120" t="str">
            <v>Dịch vụ số DN</v>
          </cell>
          <cell r="BB120">
            <v>50.228869426014803</v>
          </cell>
          <cell r="BC120">
            <v>48.069460179464997</v>
          </cell>
          <cell r="BD120">
            <v>53.2384519222188</v>
          </cell>
          <cell r="BE120">
            <v>58.798922555497903</v>
          </cell>
          <cell r="BF120">
            <v>63.030622943554697</v>
          </cell>
          <cell r="BG120">
            <v>538.51537970600202</v>
          </cell>
          <cell r="BH120">
            <v>0</v>
          </cell>
          <cell r="BI120">
            <v>33.038928765865101</v>
          </cell>
          <cell r="BJ120">
            <v>27.999353396166502</v>
          </cell>
          <cell r="BK120">
            <v>40.320725125344403</v>
          </cell>
          <cell r="BL120">
            <v>35.3184334595054</v>
          </cell>
          <cell r="BM120">
            <v>35.504851978803003</v>
          </cell>
          <cell r="BN120">
            <v>39.169052473454798</v>
          </cell>
        </row>
        <row r="121">
          <cell r="B121" t="str">
            <v>DN3</v>
          </cell>
          <cell r="D121" t="str">
            <v>Line Khách hàng doanh nghiệp vừa và nhỏ 3</v>
          </cell>
          <cell r="H121" t="str">
            <v>Dịch vụ số DN</v>
          </cell>
          <cell r="BB121">
            <v>77.150869426014793</v>
          </cell>
          <cell r="BC121">
            <v>91.793460179465001</v>
          </cell>
          <cell r="BD121">
            <v>114.632451922219</v>
          </cell>
          <cell r="BE121">
            <v>145.96892255549801</v>
          </cell>
          <cell r="BF121">
            <v>152.28462294355501</v>
          </cell>
          <cell r="BG121">
            <v>899.03037970600201</v>
          </cell>
          <cell r="BH121">
            <v>0</v>
          </cell>
          <cell r="BI121">
            <v>33.038928765865101</v>
          </cell>
          <cell r="BJ121">
            <v>27.999353396166502</v>
          </cell>
          <cell r="BK121">
            <v>40.320725125344403</v>
          </cell>
          <cell r="BL121">
            <v>35.3184334595054</v>
          </cell>
          <cell r="BM121">
            <v>48.114851978803003</v>
          </cell>
          <cell r="BN121">
            <v>52.376052473454799</v>
          </cell>
        </row>
        <row r="122">
          <cell r="B122" t="str">
            <v>DN3</v>
          </cell>
          <cell r="D122" t="str">
            <v>Line Khách hàng doanh nghiệp vừa và nhỏ 3</v>
          </cell>
          <cell r="H122" t="str">
            <v>Dịch vụ số DN</v>
          </cell>
          <cell r="BB122">
            <v>50.228869426014803</v>
          </cell>
          <cell r="BC122">
            <v>48.069460179464997</v>
          </cell>
          <cell r="BD122">
            <v>53.2384519222188</v>
          </cell>
          <cell r="BE122">
            <v>58.798922555497903</v>
          </cell>
          <cell r="BF122">
            <v>63.030622943554697</v>
          </cell>
          <cell r="BG122">
            <v>538.51537970600202</v>
          </cell>
          <cell r="BH122">
            <v>0</v>
          </cell>
          <cell r="BI122">
            <v>33.038928765865101</v>
          </cell>
          <cell r="BJ122">
            <v>27.999353396166502</v>
          </cell>
          <cell r="BK122">
            <v>40.320725125344403</v>
          </cell>
          <cell r="BL122">
            <v>35.3184334595054</v>
          </cell>
          <cell r="BM122">
            <v>35.504851978803003</v>
          </cell>
          <cell r="BN122">
            <v>39.169052473454798</v>
          </cell>
        </row>
        <row r="123">
          <cell r="B123" t="str">
            <v>DN3</v>
          </cell>
          <cell r="D123" t="str">
            <v>Line Khách sạn, du lịch, bất động sản, vận tải</v>
          </cell>
          <cell r="H123" t="str">
            <v>Dịch vụ số DN</v>
          </cell>
          <cell r="BB123">
            <v>94.511185962200798</v>
          </cell>
          <cell r="BC123">
            <v>101.78038945852499</v>
          </cell>
          <cell r="BD123">
            <v>109.249094460593</v>
          </cell>
          <cell r="BE123">
            <v>113.638127586924</v>
          </cell>
          <cell r="BF123">
            <v>118.027160713256</v>
          </cell>
          <cell r="BG123">
            <v>1095.6787248846299</v>
          </cell>
          <cell r="BH123">
            <v>0</v>
          </cell>
          <cell r="BI123">
            <v>52.466774103649101</v>
          </cell>
          <cell r="BJ123">
            <v>75.420987773995606</v>
          </cell>
          <cell r="BK123">
            <v>65.583467629561397</v>
          </cell>
          <cell r="BL123">
            <v>65.583467629561397</v>
          </cell>
          <cell r="BM123">
            <v>72.141814392517304</v>
          </cell>
          <cell r="BN123">
            <v>68.862641011039301</v>
          </cell>
        </row>
        <row r="124">
          <cell r="B124" t="str">
            <v>DN3</v>
          </cell>
          <cell r="D124" t="str">
            <v>Line Khách sạn, du lịch, bất động sản, vận tải</v>
          </cell>
          <cell r="H124" t="str">
            <v>Dịch vụ số DN</v>
          </cell>
          <cell r="BB124">
            <v>94.511185962200798</v>
          </cell>
          <cell r="BC124">
            <v>101.78038945852499</v>
          </cell>
          <cell r="BD124">
            <v>109.249094460593</v>
          </cell>
          <cell r="BE124">
            <v>113.638127586924</v>
          </cell>
          <cell r="BF124">
            <v>118.027160713256</v>
          </cell>
          <cell r="BG124">
            <v>1095.6787248846299</v>
          </cell>
          <cell r="BH124">
            <v>0</v>
          </cell>
          <cell r="BI124">
            <v>52.466774103649101</v>
          </cell>
          <cell r="BJ124">
            <v>75.420987773995606</v>
          </cell>
          <cell r="BK124">
            <v>65.583467629561397</v>
          </cell>
          <cell r="BL124">
            <v>65.583467629561397</v>
          </cell>
          <cell r="BM124">
            <v>72.141814392517304</v>
          </cell>
          <cell r="BN124">
            <v>68.862641011039301</v>
          </cell>
        </row>
        <row r="125">
          <cell r="B125" t="str">
            <v>DN3</v>
          </cell>
          <cell r="D125" t="str">
            <v>Line Khách sạn, du lịch, bất động sản, vận tải</v>
          </cell>
          <cell r="H125" t="str">
            <v>Dịch vụ số DN</v>
          </cell>
          <cell r="BB125">
            <v>94.511185962200798</v>
          </cell>
          <cell r="BC125">
            <v>101.78038945852499</v>
          </cell>
          <cell r="BD125">
            <v>109.249094460593</v>
          </cell>
          <cell r="BE125">
            <v>113.638127586924</v>
          </cell>
          <cell r="BF125">
            <v>118.027160713256</v>
          </cell>
          <cell r="BG125">
            <v>1095.6787248846299</v>
          </cell>
          <cell r="BH125">
            <v>0</v>
          </cell>
          <cell r="BI125">
            <v>52.466774103649101</v>
          </cell>
          <cell r="BJ125">
            <v>75.420987773995606</v>
          </cell>
          <cell r="BK125">
            <v>65.583467629561397</v>
          </cell>
          <cell r="BL125">
            <v>65.583467629561397</v>
          </cell>
          <cell r="BM125">
            <v>72.141814392517304</v>
          </cell>
          <cell r="BN125">
            <v>68.862641011039301</v>
          </cell>
        </row>
        <row r="126">
          <cell r="B126" t="str">
            <v>DN3</v>
          </cell>
          <cell r="D126" t="str">
            <v>Line Khách sạn, du lịch, bất động sản, vận tải</v>
          </cell>
          <cell r="H126" t="str">
            <v>Dịch vụ số DN</v>
          </cell>
          <cell r="BB126">
            <v>94.511185962200798</v>
          </cell>
          <cell r="BC126">
            <v>101.78038945852499</v>
          </cell>
          <cell r="BD126">
            <v>109.249094460593</v>
          </cell>
          <cell r="BE126">
            <v>113.638127586924</v>
          </cell>
          <cell r="BF126">
            <v>118.027160713256</v>
          </cell>
          <cell r="BG126">
            <v>1095.6787248846299</v>
          </cell>
          <cell r="BH126">
            <v>0</v>
          </cell>
          <cell r="BI126">
            <v>52.466774103649101</v>
          </cell>
          <cell r="BJ126">
            <v>75.420987773995606</v>
          </cell>
          <cell r="BK126">
            <v>65.583467629561397</v>
          </cell>
          <cell r="BL126">
            <v>65.583467629561397</v>
          </cell>
          <cell r="BM126">
            <v>72.141814392517304</v>
          </cell>
          <cell r="BN126">
            <v>68.862641011039301</v>
          </cell>
        </row>
        <row r="127">
          <cell r="B127" t="str">
            <v>DN3</v>
          </cell>
          <cell r="D127" t="str">
            <v>Line Khách sạn, du lịch, bất động sản, vận tải</v>
          </cell>
          <cell r="H127" t="str">
            <v>Dịch vụ số DN</v>
          </cell>
          <cell r="BB127">
            <v>94.511185962200798</v>
          </cell>
          <cell r="BC127">
            <v>101.78038945852499</v>
          </cell>
          <cell r="BD127">
            <v>109.249094460593</v>
          </cell>
          <cell r="BE127">
            <v>113.638127586924</v>
          </cell>
          <cell r="BF127">
            <v>118.027160713256</v>
          </cell>
          <cell r="BG127">
            <v>1095.6787248846299</v>
          </cell>
          <cell r="BH127">
            <v>0</v>
          </cell>
          <cell r="BI127">
            <v>52.466774103649101</v>
          </cell>
          <cell r="BJ127">
            <v>75.420987773995606</v>
          </cell>
          <cell r="BK127">
            <v>65.583467629561397</v>
          </cell>
          <cell r="BL127">
            <v>65.583467629561397</v>
          </cell>
          <cell r="BM127">
            <v>72.141814392517304</v>
          </cell>
          <cell r="BN127">
            <v>68.862641011039301</v>
          </cell>
        </row>
        <row r="128">
          <cell r="B128" t="str">
            <v>DN3</v>
          </cell>
          <cell r="D128" t="str">
            <v>Line CQ nhà nước, cơ quan HCSN</v>
          </cell>
          <cell r="H128" t="str">
            <v>Dịch vụ số DN</v>
          </cell>
          <cell r="BB128">
            <v>26.922000000000001</v>
          </cell>
          <cell r="BC128">
            <v>43.723999999999997</v>
          </cell>
          <cell r="BD128">
            <v>61.393999999999998</v>
          </cell>
          <cell r="BE128">
            <v>87.17</v>
          </cell>
          <cell r="BF128">
            <v>89.254000000000005</v>
          </cell>
          <cell r="BG128">
            <v>360.51499999999999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12.61</v>
          </cell>
          <cell r="BN128">
            <v>13.207000000000001</v>
          </cell>
        </row>
        <row r="129">
          <cell r="B129" t="str">
            <v>DN3</v>
          </cell>
          <cell r="D129" t="str">
            <v>Line CQ nhà nước, cơ quan HCSN</v>
          </cell>
          <cell r="H129" t="str">
            <v>Dịch vụ số DN</v>
          </cell>
          <cell r="BB129">
            <v>26.922000000000001</v>
          </cell>
          <cell r="BC129">
            <v>43.723999999999997</v>
          </cell>
          <cell r="BD129">
            <v>61.393999999999998</v>
          </cell>
          <cell r="BE129">
            <v>87.17</v>
          </cell>
          <cell r="BF129">
            <v>89.254000000000005</v>
          </cell>
          <cell r="BG129">
            <v>360.51499999999999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12.61</v>
          </cell>
          <cell r="BN129">
            <v>13.207000000000001</v>
          </cell>
        </row>
        <row r="130">
          <cell r="B130" t="str">
            <v>DN3</v>
          </cell>
          <cell r="D130" t="e">
            <v>#N/A</v>
          </cell>
          <cell r="H130" t="str">
            <v>Dịch vụ số DN</v>
          </cell>
          <cell r="BB130">
            <v>9.92</v>
          </cell>
          <cell r="BC130">
            <v>6.02</v>
          </cell>
          <cell r="BD130">
            <v>7.32</v>
          </cell>
          <cell r="BE130">
            <v>28.62</v>
          </cell>
          <cell r="BF130">
            <v>28.62</v>
          </cell>
          <cell r="BG130">
            <v>102.46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6.02</v>
          </cell>
          <cell r="BN130">
            <v>8.6199999999999992</v>
          </cell>
        </row>
        <row r="131">
          <cell r="B131" t="str">
            <v>DN3</v>
          </cell>
          <cell r="D131" t="e">
            <v>#N/A</v>
          </cell>
          <cell r="H131" t="str">
            <v>Dịch vụ số DN</v>
          </cell>
          <cell r="BB131">
            <v>9.92</v>
          </cell>
          <cell r="BC131">
            <v>6.02</v>
          </cell>
          <cell r="BD131">
            <v>7.32</v>
          </cell>
          <cell r="BE131">
            <v>28.62</v>
          </cell>
          <cell r="BF131">
            <v>28.62</v>
          </cell>
          <cell r="BG131">
            <v>102.46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6.02</v>
          </cell>
          <cell r="BN131">
            <v>8.6199999999999992</v>
          </cell>
        </row>
        <row r="132">
          <cell r="B132" t="str">
            <v>DN3</v>
          </cell>
          <cell r="D132" t="e">
            <v>#N/A</v>
          </cell>
          <cell r="H132" t="str">
            <v>Dịch vụ số DN</v>
          </cell>
          <cell r="BB132">
            <v>9.92</v>
          </cell>
          <cell r="BC132">
            <v>6.02</v>
          </cell>
          <cell r="BD132">
            <v>7.32</v>
          </cell>
          <cell r="BE132">
            <v>28.62</v>
          </cell>
          <cell r="BF132">
            <v>28.62</v>
          </cell>
          <cell r="BG132">
            <v>102.46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6.02</v>
          </cell>
          <cell r="BN132">
            <v>8.6199999999999992</v>
          </cell>
        </row>
        <row r="133">
          <cell r="B133" t="str">
            <v>DN3</v>
          </cell>
          <cell r="D133" t="e">
            <v>#N/A</v>
          </cell>
          <cell r="H133" t="str">
            <v>Dịch vụ số DN</v>
          </cell>
          <cell r="BB133">
            <v>9.92</v>
          </cell>
          <cell r="BC133">
            <v>6.02</v>
          </cell>
          <cell r="BD133">
            <v>7.32</v>
          </cell>
          <cell r="BE133">
            <v>28.62</v>
          </cell>
          <cell r="BF133">
            <v>28.62</v>
          </cell>
          <cell r="BG133">
            <v>102.46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6.02</v>
          </cell>
          <cell r="BN133">
            <v>8.6199999999999992</v>
          </cell>
        </row>
        <row r="134">
          <cell r="B134" t="str">
            <v>DN3</v>
          </cell>
          <cell r="D134" t="e">
            <v>#N/A</v>
          </cell>
          <cell r="H134" t="str">
            <v>Dịch vụ số DN</v>
          </cell>
          <cell r="BB134">
            <v>9.92</v>
          </cell>
          <cell r="BC134">
            <v>6.02</v>
          </cell>
          <cell r="BD134">
            <v>7.32</v>
          </cell>
          <cell r="BE134">
            <v>28.62</v>
          </cell>
          <cell r="BF134">
            <v>28.62</v>
          </cell>
          <cell r="BG134">
            <v>102.46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6.02</v>
          </cell>
          <cell r="BN134">
            <v>8.6199999999999992</v>
          </cell>
        </row>
        <row r="135">
          <cell r="B135" t="str">
            <v>DN3</v>
          </cell>
          <cell r="D135" t="e">
            <v>#N/A</v>
          </cell>
          <cell r="H135" t="str">
            <v>Dịch vụ số DN</v>
          </cell>
          <cell r="BB135">
            <v>9.92</v>
          </cell>
          <cell r="BC135">
            <v>6.02</v>
          </cell>
          <cell r="BD135">
            <v>7.32</v>
          </cell>
          <cell r="BE135">
            <v>28.62</v>
          </cell>
          <cell r="BF135">
            <v>28.62</v>
          </cell>
          <cell r="BG135">
            <v>102.46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6.02</v>
          </cell>
          <cell r="BN135">
            <v>8.6199999999999992</v>
          </cell>
        </row>
        <row r="136">
          <cell r="B136" t="str">
            <v>DN3</v>
          </cell>
          <cell r="D136" t="e">
            <v>#N/A</v>
          </cell>
          <cell r="H136" t="str">
            <v>Dịch vụ số DN</v>
          </cell>
          <cell r="BB136">
            <v>9.92</v>
          </cell>
          <cell r="BC136">
            <v>6.02</v>
          </cell>
          <cell r="BD136">
            <v>7.32</v>
          </cell>
          <cell r="BE136">
            <v>28.62</v>
          </cell>
          <cell r="BF136">
            <v>28.62</v>
          </cell>
          <cell r="BG136">
            <v>102.46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6.02</v>
          </cell>
          <cell r="BN136">
            <v>8.6199999999999992</v>
          </cell>
        </row>
        <row r="137">
          <cell r="B137" t="str">
            <v>DN3</v>
          </cell>
          <cell r="D137" t="e">
            <v>#N/A</v>
          </cell>
          <cell r="H137" t="str">
            <v>Dịch vụ số DN</v>
          </cell>
          <cell r="BB137">
            <v>9.92</v>
          </cell>
          <cell r="BC137">
            <v>6.02</v>
          </cell>
          <cell r="BD137">
            <v>7.32</v>
          </cell>
          <cell r="BE137">
            <v>28.62</v>
          </cell>
          <cell r="BF137">
            <v>28.62</v>
          </cell>
          <cell r="BG137">
            <v>102.46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6.02</v>
          </cell>
          <cell r="BN137">
            <v>8.6199999999999992</v>
          </cell>
        </row>
        <row r="138">
          <cell r="B138" t="str">
            <v>DN3</v>
          </cell>
          <cell r="D138" t="e">
            <v>#N/A</v>
          </cell>
          <cell r="H138" t="str">
            <v>Dịch vụ số DN</v>
          </cell>
          <cell r="BB138">
            <v>9.92</v>
          </cell>
          <cell r="BC138">
            <v>6.02</v>
          </cell>
          <cell r="BD138">
            <v>7.32</v>
          </cell>
          <cell r="BE138">
            <v>28.62</v>
          </cell>
          <cell r="BF138">
            <v>28.62</v>
          </cell>
          <cell r="BG138">
            <v>102.46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6.02</v>
          </cell>
          <cell r="BN138">
            <v>8.6199999999999992</v>
          </cell>
        </row>
        <row r="139">
          <cell r="B139" t="str">
            <v>DN3</v>
          </cell>
          <cell r="D139" t="e">
            <v>#N/A</v>
          </cell>
          <cell r="H139" t="str">
            <v>Dịch vụ số DN</v>
          </cell>
          <cell r="BB139">
            <v>9.92</v>
          </cell>
          <cell r="BC139">
            <v>6.02</v>
          </cell>
          <cell r="BD139">
            <v>7.32</v>
          </cell>
          <cell r="BE139">
            <v>28.62</v>
          </cell>
          <cell r="BF139">
            <v>28.62</v>
          </cell>
          <cell r="BG139">
            <v>102.46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6.02</v>
          </cell>
          <cell r="BN139">
            <v>8.6199999999999992</v>
          </cell>
        </row>
        <row r="140">
          <cell r="B140" t="str">
            <v>DN3</v>
          </cell>
          <cell r="D140" t="e">
            <v>#N/A</v>
          </cell>
          <cell r="H140" t="str">
            <v>Dịch vụ số DN</v>
          </cell>
          <cell r="BB140">
            <v>9.92</v>
          </cell>
          <cell r="BC140">
            <v>6.02</v>
          </cell>
          <cell r="BD140">
            <v>7.32</v>
          </cell>
          <cell r="BE140">
            <v>28.62</v>
          </cell>
          <cell r="BF140">
            <v>28.62</v>
          </cell>
          <cell r="BG140">
            <v>102.46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6.02</v>
          </cell>
          <cell r="BN140">
            <v>8.6199999999999992</v>
          </cell>
        </row>
        <row r="141">
          <cell r="B141" t="str">
            <v>DN3</v>
          </cell>
          <cell r="D141" t="e">
            <v>#N/A</v>
          </cell>
          <cell r="H141" t="str">
            <v>Dịch vụ số DN</v>
          </cell>
          <cell r="BB141">
            <v>9.92</v>
          </cell>
          <cell r="BC141">
            <v>6.02</v>
          </cell>
          <cell r="BD141">
            <v>7.32</v>
          </cell>
          <cell r="BE141">
            <v>28.62</v>
          </cell>
          <cell r="BF141">
            <v>28.62</v>
          </cell>
          <cell r="BG141">
            <v>102.46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6.02</v>
          </cell>
          <cell r="BN141">
            <v>8.6199999999999992</v>
          </cell>
        </row>
        <row r="142">
          <cell r="B142" t="str">
            <v>DN3</v>
          </cell>
          <cell r="D142" t="e">
            <v>#N/A</v>
          </cell>
          <cell r="H142" t="str">
            <v>Dịch vụ số DN</v>
          </cell>
          <cell r="BB142">
            <v>9.92</v>
          </cell>
          <cell r="BC142">
            <v>6.02</v>
          </cell>
          <cell r="BD142">
            <v>7.32</v>
          </cell>
          <cell r="BE142">
            <v>28.62</v>
          </cell>
          <cell r="BF142">
            <v>28.62</v>
          </cell>
          <cell r="BG142">
            <v>102.46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6.02</v>
          </cell>
          <cell r="BN142">
            <v>8.6199999999999992</v>
          </cell>
        </row>
        <row r="143">
          <cell r="B143" t="str">
            <v>DN3</v>
          </cell>
          <cell r="D143" t="e">
            <v>#N/A</v>
          </cell>
          <cell r="H143" t="str">
            <v>Dịch vụ số DN</v>
          </cell>
          <cell r="BB143">
            <v>9.92</v>
          </cell>
          <cell r="BC143">
            <v>6.02</v>
          </cell>
          <cell r="BD143">
            <v>7.32</v>
          </cell>
          <cell r="BE143">
            <v>28.62</v>
          </cell>
          <cell r="BF143">
            <v>28.62</v>
          </cell>
          <cell r="BG143">
            <v>102.46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6.02</v>
          </cell>
          <cell r="BN143">
            <v>8.6199999999999992</v>
          </cell>
        </row>
        <row r="144">
          <cell r="B144" t="str">
            <v>DN3</v>
          </cell>
          <cell r="D144" t="str">
            <v>Tổng</v>
          </cell>
          <cell r="H144" t="str">
            <v>Dịch vụ số DN</v>
          </cell>
          <cell r="BB144">
            <v>3321.25715958194</v>
          </cell>
          <cell r="BC144">
            <v>3282.2381190101801</v>
          </cell>
          <cell r="BD144">
            <v>3715.8191458391698</v>
          </cell>
          <cell r="BE144">
            <v>4381.0502151818</v>
          </cell>
          <cell r="BF144">
            <v>4589.1640464268503</v>
          </cell>
          <cell r="BG144">
            <v>35762.623100728597</v>
          </cell>
          <cell r="BH144">
            <v>0</v>
          </cell>
          <cell r="BI144">
            <v>1745.4517842360401</v>
          </cell>
          <cell r="BJ144">
            <v>1573.04826062405</v>
          </cell>
          <cell r="BK144">
            <v>2114.0066362610601</v>
          </cell>
          <cell r="BL144">
            <v>1880.6926989118799</v>
          </cell>
          <cell r="BM144">
            <v>2083.9012180795298</v>
          </cell>
          <cell r="BN144">
            <v>2152.4591422676799</v>
          </cell>
        </row>
        <row r="145">
          <cell r="B145" t="str">
            <v>DN3</v>
          </cell>
          <cell r="D145" t="str">
            <v>Phòng</v>
          </cell>
          <cell r="H145" t="str">
            <v>Dịch vụ số DN</v>
          </cell>
          <cell r="BB145">
            <v>1698.5244324083301</v>
          </cell>
          <cell r="BC145">
            <v>2458.21286631763</v>
          </cell>
          <cell r="BD145">
            <v>2616.7177995885199</v>
          </cell>
          <cell r="BE145">
            <v>4448.1089061634902</v>
          </cell>
          <cell r="BF145">
            <v>8975.0569260864195</v>
          </cell>
          <cell r="BG145">
            <v>28024.611530826201</v>
          </cell>
          <cell r="BH145">
            <v>0</v>
          </cell>
          <cell r="BI145">
            <v>623.96611788829398</v>
          </cell>
          <cell r="BJ145">
            <v>607.01140747312695</v>
          </cell>
          <cell r="BK145">
            <v>700.973666152433</v>
          </cell>
          <cell r="BL145">
            <v>671.48121441657202</v>
          </cell>
          <cell r="BM145">
            <v>716.46611788829398</v>
          </cell>
          <cell r="BN145">
            <v>881.98121441657202</v>
          </cell>
        </row>
        <row r="146">
          <cell r="B146" t="str">
            <v>DN3</v>
          </cell>
          <cell r="D146" t="str">
            <v>Line Bán Lẻ, Cp, Idc, Ngân Hàng, Tài Chính, Nước Ngoài</v>
          </cell>
          <cell r="H146" t="str">
            <v>Hạ tầng CNTT</v>
          </cell>
          <cell r="BB146">
            <v>23.048469413414299</v>
          </cell>
          <cell r="BC146">
            <v>26.297925756944899</v>
          </cell>
          <cell r="BD146">
            <v>29.3962445961252</v>
          </cell>
          <cell r="BE146">
            <v>32.645700939655697</v>
          </cell>
          <cell r="BF146">
            <v>35.970726035361402</v>
          </cell>
          <cell r="BG146">
            <v>219.6783625731</v>
          </cell>
          <cell r="BI146">
            <v>1.4358062913274501</v>
          </cell>
          <cell r="BJ146">
            <v>1.20910003480206</v>
          </cell>
          <cell r="BK146">
            <v>1.73808130002797</v>
          </cell>
          <cell r="BL146">
            <v>1.5113750435025799</v>
          </cell>
          <cell r="BM146">
            <v>1.5113750435025799</v>
          </cell>
          <cell r="BN146">
            <v>1.66251254785283</v>
          </cell>
        </row>
        <row r="147">
          <cell r="B147" t="str">
            <v>DN3</v>
          </cell>
          <cell r="D147" t="str">
            <v>Line Bán Lẻ, Cp, Idc, Ngân Hàng, Tài Chính, Nước Ngoài</v>
          </cell>
          <cell r="H147" t="str">
            <v>Hạ tầng CNTT</v>
          </cell>
          <cell r="BB147">
            <v>23.048469413414299</v>
          </cell>
          <cell r="BC147">
            <v>26.297925756944899</v>
          </cell>
          <cell r="BD147">
            <v>29.3962445961252</v>
          </cell>
          <cell r="BE147">
            <v>32.645700939655697</v>
          </cell>
          <cell r="BF147">
            <v>35.970726035361402</v>
          </cell>
          <cell r="BG147">
            <v>219.6783625731</v>
          </cell>
          <cell r="BI147">
            <v>1.4358062913274501</v>
          </cell>
          <cell r="BJ147">
            <v>1.20910003480206</v>
          </cell>
          <cell r="BK147">
            <v>1.73808130002797</v>
          </cell>
          <cell r="BL147">
            <v>1.5113750435025799</v>
          </cell>
          <cell r="BM147">
            <v>1.5113750435025799</v>
          </cell>
          <cell r="BN147">
            <v>1.66251254785283</v>
          </cell>
        </row>
        <row r="148">
          <cell r="B148" t="str">
            <v>DN3</v>
          </cell>
          <cell r="D148" t="str">
            <v>Line Bán Lẻ, Cp, Idc, Ngân Hàng, Tài Chính, Nước Ngoài</v>
          </cell>
          <cell r="H148" t="str">
            <v>Hạ tầng CNTT</v>
          </cell>
          <cell r="BB148">
            <v>23.048469413414299</v>
          </cell>
          <cell r="BC148">
            <v>26.297925756944899</v>
          </cell>
          <cell r="BD148">
            <v>29.3962445961252</v>
          </cell>
          <cell r="BE148">
            <v>32.645700939655697</v>
          </cell>
          <cell r="BF148">
            <v>35.970726035361402</v>
          </cell>
          <cell r="BG148">
            <v>219.6783625731</v>
          </cell>
          <cell r="BI148">
            <v>1.4358062913274501</v>
          </cell>
          <cell r="BJ148">
            <v>1.20910003480206</v>
          </cell>
          <cell r="BK148">
            <v>1.73808130002797</v>
          </cell>
          <cell r="BL148">
            <v>1.5113750435025799</v>
          </cell>
          <cell r="BM148">
            <v>1.5113750435025799</v>
          </cell>
          <cell r="BN148">
            <v>1.66251254785283</v>
          </cell>
        </row>
        <row r="149">
          <cell r="B149" t="str">
            <v>DN3</v>
          </cell>
          <cell r="D149" t="str">
            <v>Line Bán Lẻ, Cp, Idc, Ngân Hàng, Tài Chính, Nước Ngoài</v>
          </cell>
          <cell r="H149" t="str">
            <v>Hạ tầng CNTT</v>
          </cell>
          <cell r="BB149">
            <v>23.048469413414299</v>
          </cell>
          <cell r="BC149">
            <v>26.297925756944899</v>
          </cell>
          <cell r="BD149">
            <v>29.3962445961252</v>
          </cell>
          <cell r="BE149">
            <v>32.645700939655697</v>
          </cell>
          <cell r="BF149">
            <v>35.970726035361402</v>
          </cell>
          <cell r="BG149">
            <v>219.6783625731</v>
          </cell>
          <cell r="BI149">
            <v>1.4358062913274501</v>
          </cell>
          <cell r="BJ149">
            <v>1.20910003480206</v>
          </cell>
          <cell r="BK149">
            <v>1.73808130002797</v>
          </cell>
          <cell r="BL149">
            <v>1.5113750435025799</v>
          </cell>
          <cell r="BM149">
            <v>1.5113750435025799</v>
          </cell>
          <cell r="BN149">
            <v>1.66251254785283</v>
          </cell>
        </row>
        <row r="150">
          <cell r="B150" t="str">
            <v>DN3</v>
          </cell>
          <cell r="D150" t="str">
            <v>Line Bán Lẻ, Cp, Idc, Ngân Hàng, Tài Chính, Nước Ngoài</v>
          </cell>
          <cell r="H150" t="str">
            <v>Hạ tầng CNTT</v>
          </cell>
          <cell r="BB150">
            <v>23.048469413414299</v>
          </cell>
          <cell r="BC150">
            <v>26.297925756944899</v>
          </cell>
          <cell r="BD150">
            <v>29.3962445961252</v>
          </cell>
          <cell r="BE150">
            <v>32.645700939655697</v>
          </cell>
          <cell r="BF150">
            <v>35.970726035361402</v>
          </cell>
          <cell r="BG150">
            <v>219.6783625731</v>
          </cell>
          <cell r="BI150">
            <v>1.4358062913274501</v>
          </cell>
          <cell r="BJ150">
            <v>1.20910003480206</v>
          </cell>
          <cell r="BK150">
            <v>1.73808130002797</v>
          </cell>
          <cell r="BL150">
            <v>1.5113750435025799</v>
          </cell>
          <cell r="BM150">
            <v>1.5113750435025799</v>
          </cell>
          <cell r="BN150">
            <v>1.66251254785283</v>
          </cell>
        </row>
        <row r="151">
          <cell r="B151" t="str">
            <v>DN3</v>
          </cell>
          <cell r="D151" t="str">
            <v>Line Bán Lẻ, Cp, Idc, Ngân Hàng, Tài Chính, Nước Ngoài</v>
          </cell>
          <cell r="H151" t="str">
            <v>Hạ tầng CNTT</v>
          </cell>
          <cell r="BB151">
            <v>23.048469413414299</v>
          </cell>
          <cell r="BC151">
            <v>26.297925756944899</v>
          </cell>
          <cell r="BD151">
            <v>29.3962445961252</v>
          </cell>
          <cell r="BE151">
            <v>32.645700939655697</v>
          </cell>
          <cell r="BF151">
            <v>35.970726035361402</v>
          </cell>
          <cell r="BG151">
            <v>219.6783625731</v>
          </cell>
          <cell r="BI151">
            <v>1.4358062913274501</v>
          </cell>
          <cell r="BJ151">
            <v>1.20910003480206</v>
          </cell>
          <cell r="BK151">
            <v>1.73808130002797</v>
          </cell>
          <cell r="BL151">
            <v>1.5113750435025799</v>
          </cell>
          <cell r="BM151">
            <v>1.5113750435025799</v>
          </cell>
          <cell r="BN151">
            <v>1.66251254785283</v>
          </cell>
        </row>
        <row r="152">
          <cell r="B152" t="str">
            <v>DN3</v>
          </cell>
          <cell r="D152" t="str">
            <v>Line Khách hàng doanh nghiệp vừa và nhỏ 3</v>
          </cell>
          <cell r="H152" t="str">
            <v>Hạ tầng CNTT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</row>
        <row r="153">
          <cell r="B153" t="str">
            <v>DN3</v>
          </cell>
          <cell r="D153" t="str">
            <v>Line CQ nhà nước, cơ quan HCSN</v>
          </cell>
          <cell r="H153" t="str">
            <v>Hạ tầng CNTT</v>
          </cell>
          <cell r="BB153">
            <v>26.334198757989</v>
          </cell>
          <cell r="BC153">
            <v>29.453676847778301</v>
          </cell>
          <cell r="BD153">
            <v>32.428062933391402</v>
          </cell>
          <cell r="BE153">
            <v>35.547541023180699</v>
          </cell>
          <cell r="BF153">
            <v>38.739565115058198</v>
          </cell>
          <cell r="BG153">
            <v>254.781559333491</v>
          </cell>
          <cell r="BI153">
            <v>2.0675610595115299</v>
          </cell>
          <cell r="BJ153">
            <v>1.7411040501149699</v>
          </cell>
          <cell r="BK153">
            <v>2.5028370720402799</v>
          </cell>
          <cell r="BL153">
            <v>1.4509200417624799</v>
          </cell>
          <cell r="BM153">
            <v>1.4509200417624799</v>
          </cell>
          <cell r="BN153">
            <v>1.5960120459387299</v>
          </cell>
        </row>
        <row r="154">
          <cell r="B154" t="str">
            <v>DN3</v>
          </cell>
          <cell r="D154" t="str">
            <v>Line CQ nhà nước, cơ quan HCSN</v>
          </cell>
          <cell r="H154" t="str">
            <v>Hạ tầng CNTT</v>
          </cell>
          <cell r="BB154">
            <v>4.3527601252874204</v>
          </cell>
          <cell r="BC154">
            <v>4.3527601252874204</v>
          </cell>
          <cell r="BD154">
            <v>4.3527601252874204</v>
          </cell>
          <cell r="BE154">
            <v>4.3527601252874204</v>
          </cell>
          <cell r="BF154">
            <v>4.3527601252874204</v>
          </cell>
          <cell r="BG154">
            <v>36.9984610649431</v>
          </cell>
          <cell r="BI154">
            <v>0</v>
          </cell>
          <cell r="BJ154">
            <v>0</v>
          </cell>
          <cell r="BK154">
            <v>0</v>
          </cell>
          <cell r="BL154">
            <v>2.1763800626437102</v>
          </cell>
          <cell r="BM154">
            <v>0</v>
          </cell>
          <cell r="BN154">
            <v>0</v>
          </cell>
        </row>
        <row r="155">
          <cell r="B155" t="str">
            <v>DN3</v>
          </cell>
          <cell r="D155" t="str">
            <v>Line CQ nhà nước, cơ quan HCSN</v>
          </cell>
          <cell r="H155" t="str">
            <v>Hạ tầng CNTT</v>
          </cell>
          <cell r="BB155">
            <v>31.865831417208401</v>
          </cell>
          <cell r="BC155">
            <v>35.7651790294451</v>
          </cell>
          <cell r="BD155">
            <v>39.483161636461503</v>
          </cell>
          <cell r="BE155">
            <v>43.382509248698099</v>
          </cell>
          <cell r="BF155">
            <v>47.372539363544902</v>
          </cell>
          <cell r="BG155">
            <v>307.504366351035</v>
          </cell>
          <cell r="BI155">
            <v>2.4121545694301201</v>
          </cell>
          <cell r="BJ155">
            <v>2.03128805846747</v>
          </cell>
          <cell r="BK155">
            <v>2.91997658404699</v>
          </cell>
          <cell r="BL155">
            <v>1.8136500522031</v>
          </cell>
          <cell r="BM155">
            <v>1.8136500522031</v>
          </cell>
          <cell r="BN155">
            <v>1.99501505742341</v>
          </cell>
        </row>
        <row r="156">
          <cell r="B156" t="str">
            <v>DN3</v>
          </cell>
          <cell r="D156" t="str">
            <v>Line CQ nhà nước, cơ quan HCSN</v>
          </cell>
          <cell r="H156" t="str">
            <v>Hạ tầng CNTT</v>
          </cell>
          <cell r="BB156">
            <v>31.865831417208401</v>
          </cell>
          <cell r="BC156">
            <v>35.7651790294451</v>
          </cell>
          <cell r="BD156">
            <v>39.483161636461503</v>
          </cell>
          <cell r="BE156">
            <v>43.382509248698099</v>
          </cell>
          <cell r="BF156">
            <v>47.372539363544902</v>
          </cell>
          <cell r="BG156">
            <v>307.504366351035</v>
          </cell>
          <cell r="BI156">
            <v>2.4121545694301201</v>
          </cell>
          <cell r="BJ156">
            <v>2.03128805846747</v>
          </cell>
          <cell r="BK156">
            <v>2.91997658404699</v>
          </cell>
          <cell r="BL156">
            <v>1.8136500522031</v>
          </cell>
          <cell r="BM156">
            <v>1.8136500522031</v>
          </cell>
          <cell r="BN156">
            <v>1.99501505742341</v>
          </cell>
        </row>
        <row r="157">
          <cell r="B157" t="str">
            <v>DN3</v>
          </cell>
          <cell r="D157" t="str">
            <v>Line Dịch vụ số 1</v>
          </cell>
          <cell r="H157" t="str">
            <v>Hạ tầng CNTT</v>
          </cell>
          <cell r="BB157">
            <v>12.5120262529963</v>
          </cell>
          <cell r="BC157">
            <v>14.2760168394844</v>
          </cell>
          <cell r="BD157">
            <v>15.957961352182201</v>
          </cell>
          <cell r="BE157">
            <v>17.721951938670198</v>
          </cell>
          <cell r="BF157">
            <v>19.526965562053299</v>
          </cell>
          <cell r="BG157">
            <v>119.253968253968</v>
          </cell>
          <cell r="BI157">
            <v>0.77943770100633003</v>
          </cell>
          <cell r="BJ157">
            <v>0.65636859032112005</v>
          </cell>
          <cell r="BK157">
            <v>0.94352984858661004</v>
          </cell>
          <cell r="BL157">
            <v>0.82046073790139895</v>
          </cell>
          <cell r="BM157">
            <v>0.82046073790139895</v>
          </cell>
          <cell r="BN157">
            <v>0.90250681169154001</v>
          </cell>
        </row>
        <row r="158">
          <cell r="B158" t="str">
            <v>DN3</v>
          </cell>
          <cell r="D158" t="str">
            <v>Line Dịch vụ số 1</v>
          </cell>
          <cell r="H158" t="str">
            <v>Hạ tầng CNTT</v>
          </cell>
          <cell r="BB158">
            <v>12.5120262529963</v>
          </cell>
          <cell r="BC158">
            <v>14.2760168394844</v>
          </cell>
          <cell r="BD158">
            <v>15.957961352182201</v>
          </cell>
          <cell r="BE158">
            <v>17.721951938670198</v>
          </cell>
          <cell r="BF158">
            <v>19.526965562053299</v>
          </cell>
          <cell r="BG158">
            <v>119.253968253968</v>
          </cell>
          <cell r="BI158">
            <v>0.77943770100633003</v>
          </cell>
          <cell r="BJ158">
            <v>0.65636859032112005</v>
          </cell>
          <cell r="BK158">
            <v>0.94352984858661004</v>
          </cell>
          <cell r="BL158">
            <v>0.82046073790139895</v>
          </cell>
          <cell r="BM158">
            <v>0.82046073790139895</v>
          </cell>
          <cell r="BN158">
            <v>0.90250681169154001</v>
          </cell>
        </row>
        <row r="159">
          <cell r="B159" t="str">
            <v>DN3</v>
          </cell>
          <cell r="D159" t="str">
            <v>Line Dịch vụ số 1</v>
          </cell>
          <cell r="H159" t="str">
            <v>Hạ tầng CNTT</v>
          </cell>
          <cell r="BB159">
            <v>12.5120262529963</v>
          </cell>
          <cell r="BC159">
            <v>14.2760168394844</v>
          </cell>
          <cell r="BD159">
            <v>15.957961352182201</v>
          </cell>
          <cell r="BE159">
            <v>17.721951938670198</v>
          </cell>
          <cell r="BF159">
            <v>19.526965562053299</v>
          </cell>
          <cell r="BG159">
            <v>119.253968253968</v>
          </cell>
          <cell r="BI159">
            <v>0.77943770100633003</v>
          </cell>
          <cell r="BJ159">
            <v>0.65636859032112005</v>
          </cell>
          <cell r="BK159">
            <v>0.94352984858661004</v>
          </cell>
          <cell r="BL159">
            <v>0.82046073790139895</v>
          </cell>
          <cell r="BM159">
            <v>0.82046073790139895</v>
          </cell>
          <cell r="BN159">
            <v>0.90250681169154001</v>
          </cell>
        </row>
        <row r="160">
          <cell r="B160" t="str">
            <v>DN3</v>
          </cell>
          <cell r="D160" t="str">
            <v>Line Dịch vụ số 1</v>
          </cell>
          <cell r="H160" t="str">
            <v>Hạ tầng CNTT</v>
          </cell>
          <cell r="BB160">
            <v>12.5120262529963</v>
          </cell>
          <cell r="BC160">
            <v>14.2760168394844</v>
          </cell>
          <cell r="BD160">
            <v>15.957961352182201</v>
          </cell>
          <cell r="BE160">
            <v>17.721951938670198</v>
          </cell>
          <cell r="BF160">
            <v>19.526965562053299</v>
          </cell>
          <cell r="BG160">
            <v>119.253968253968</v>
          </cell>
          <cell r="BI160">
            <v>0.77943770100633003</v>
          </cell>
          <cell r="BJ160">
            <v>0.65636859032112005</v>
          </cell>
          <cell r="BK160">
            <v>0.94352984858661004</v>
          </cell>
          <cell r="BL160">
            <v>0.82046073790139895</v>
          </cell>
          <cell r="BM160">
            <v>0.82046073790139895</v>
          </cell>
          <cell r="BN160">
            <v>0.90250681169154001</v>
          </cell>
        </row>
        <row r="161">
          <cell r="B161" t="str">
            <v>DN3</v>
          </cell>
          <cell r="D161" t="str">
            <v>Line Dịch vụ số 1</v>
          </cell>
          <cell r="H161" t="str">
            <v>Hạ tầng CNTT</v>
          </cell>
          <cell r="BB161">
            <v>12.5120262529963</v>
          </cell>
          <cell r="BC161">
            <v>14.2760168394844</v>
          </cell>
          <cell r="BD161">
            <v>15.957961352182201</v>
          </cell>
          <cell r="BE161">
            <v>17.721951938670198</v>
          </cell>
          <cell r="BF161">
            <v>19.526965562053299</v>
          </cell>
          <cell r="BG161">
            <v>119.253968253968</v>
          </cell>
          <cell r="BI161">
            <v>0.77943770100633003</v>
          </cell>
          <cell r="BJ161">
            <v>0.65636859032112005</v>
          </cell>
          <cell r="BK161">
            <v>0.94352984858661004</v>
          </cell>
          <cell r="BL161">
            <v>0.82046073790139895</v>
          </cell>
          <cell r="BM161">
            <v>0.82046073790139895</v>
          </cell>
          <cell r="BN161">
            <v>0.90250681169154001</v>
          </cell>
        </row>
        <row r="162">
          <cell r="B162" t="str">
            <v>DN3</v>
          </cell>
          <cell r="D162" t="str">
            <v>Line Dịch vụ số 1</v>
          </cell>
          <cell r="H162" t="str">
            <v>Hạ tầng CNTT</v>
          </cell>
          <cell r="BB162">
            <v>12.5120262529963</v>
          </cell>
          <cell r="BC162">
            <v>14.2760168394844</v>
          </cell>
          <cell r="BD162">
            <v>15.957961352182201</v>
          </cell>
          <cell r="BE162">
            <v>17.721951938670198</v>
          </cell>
          <cell r="BF162">
            <v>19.526965562053299</v>
          </cell>
          <cell r="BG162">
            <v>119.253968253968</v>
          </cell>
          <cell r="BI162">
            <v>0.77943770100633003</v>
          </cell>
          <cell r="BJ162">
            <v>0.65636859032112005</v>
          </cell>
          <cell r="BK162">
            <v>0.94352984858661004</v>
          </cell>
          <cell r="BL162">
            <v>0.82046073790139895</v>
          </cell>
          <cell r="BM162">
            <v>0.82046073790139895</v>
          </cell>
          <cell r="BN162">
            <v>0.90250681169154001</v>
          </cell>
        </row>
        <row r="163">
          <cell r="B163" t="str">
            <v>DN3</v>
          </cell>
          <cell r="D163" t="str">
            <v>Line Dịch vụ số 2</v>
          </cell>
          <cell r="H163" t="str">
            <v>Hạ tầng CNTT</v>
          </cell>
          <cell r="BB163">
            <v>102.463823548161</v>
          </cell>
          <cell r="BC163">
            <v>116.909542933639</v>
          </cell>
          <cell r="BD163">
            <v>130.68336839421201</v>
          </cell>
          <cell r="BE163">
            <v>145.12908777969</v>
          </cell>
          <cell r="BF163">
            <v>159.910754127621</v>
          </cell>
          <cell r="BG163">
            <v>976.59781985083202</v>
          </cell>
          <cell r="BI163">
            <v>6.3829922866067497</v>
          </cell>
          <cell r="BJ163">
            <v>5.3751513992477902</v>
          </cell>
          <cell r="BK163">
            <v>7.7267801364187001</v>
          </cell>
          <cell r="BL163">
            <v>6.7189392490597299</v>
          </cell>
          <cell r="BM163">
            <v>6.7189392490597299</v>
          </cell>
          <cell r="BN163">
            <v>7.3908331739656896</v>
          </cell>
        </row>
        <row r="164">
          <cell r="B164" t="str">
            <v>DN3</v>
          </cell>
          <cell r="D164" t="str">
            <v>Line Dịch vụ số 2</v>
          </cell>
          <cell r="H164" t="str">
            <v>Hạ tầng CNTT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</row>
        <row r="165">
          <cell r="B165" t="str">
            <v>DN3</v>
          </cell>
          <cell r="D165" t="str">
            <v>Line Dịch vụ số 2</v>
          </cell>
          <cell r="H165" t="str">
            <v>Hạ tầng CNTT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</row>
        <row r="166">
          <cell r="B166" t="str">
            <v>DN3</v>
          </cell>
          <cell r="D166" t="str">
            <v>Line Dịch vụ số 2</v>
          </cell>
          <cell r="H166" t="str">
            <v>Hạ tầng CNTT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</row>
        <row r="167">
          <cell r="B167" t="str">
            <v>DN3</v>
          </cell>
          <cell r="D167" t="str">
            <v>Line Dịch vụ số 2</v>
          </cell>
          <cell r="H167" t="str">
            <v>Hạ tầng CNTT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</row>
        <row r="168">
          <cell r="B168" t="str">
            <v>DN3</v>
          </cell>
          <cell r="D168" t="str">
            <v>Line Dịch vụ số 2</v>
          </cell>
          <cell r="H168" t="str">
            <v>Hạ tầng CNTT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</row>
        <row r="169">
          <cell r="B169" t="str">
            <v>DN3</v>
          </cell>
          <cell r="D169" t="str">
            <v>Line Dịch vụ số 2</v>
          </cell>
          <cell r="H169" t="str">
            <v>Hạ tầng CNTT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</row>
        <row r="170">
          <cell r="B170" t="str">
            <v>DN3</v>
          </cell>
          <cell r="D170" t="str">
            <v>Line Dịch vụ số 2</v>
          </cell>
          <cell r="H170" t="str">
            <v>Hạ tầng CNTT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</row>
        <row r="171">
          <cell r="B171" t="str">
            <v>DN3</v>
          </cell>
          <cell r="D171" t="str">
            <v>Line Dịch vụ số 2</v>
          </cell>
          <cell r="H171" t="str">
            <v>Hạ tầng CNTT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</row>
        <row r="172">
          <cell r="B172" t="str">
            <v>DN3</v>
          </cell>
          <cell r="D172" t="str">
            <v>Line Dịch vụ số 2</v>
          </cell>
          <cell r="H172" t="str">
            <v>Hạ tầng CNTT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</row>
        <row r="173">
          <cell r="B173" t="str">
            <v>DN3</v>
          </cell>
          <cell r="D173" t="str">
            <v>Line Dịch vụ số 2</v>
          </cell>
          <cell r="H173" t="str">
            <v>Hạ tầng CNTT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</row>
        <row r="174">
          <cell r="B174" t="str">
            <v>DN3</v>
          </cell>
          <cell r="D174" t="str">
            <v>Line Dịch vụ số 2</v>
          </cell>
          <cell r="H174" t="str">
            <v>Hạ tầng CNTT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</row>
        <row r="175">
          <cell r="B175" t="str">
            <v>DN3</v>
          </cell>
          <cell r="D175" t="str">
            <v>Line Khách hàng doanh nghiệp vừa và nhỏ 3</v>
          </cell>
          <cell r="H175" t="str">
            <v>Hạ tầng CNTT</v>
          </cell>
          <cell r="BB175">
            <v>5.1707836790187196</v>
          </cell>
          <cell r="BC175">
            <v>6.6924248427858304</v>
          </cell>
          <cell r="BD175">
            <v>8.4098054518154797</v>
          </cell>
          <cell r="BE175">
            <v>10.322925506107699</v>
          </cell>
          <cell r="BF175">
            <v>12.4387757001361</v>
          </cell>
          <cell r="BG175">
            <v>53.345989528515297</v>
          </cell>
          <cell r="BI175">
            <v>4.4274398333193202E-2</v>
          </cell>
          <cell r="BJ175">
            <v>0.12583250052591799</v>
          </cell>
          <cell r="BK175">
            <v>0.216711528683525</v>
          </cell>
          <cell r="BL175">
            <v>0.316911482806014</v>
          </cell>
          <cell r="BM175">
            <v>0.41012074245484198</v>
          </cell>
          <cell r="BN175">
            <v>0.50799046508611101</v>
          </cell>
        </row>
        <row r="176">
          <cell r="B176" t="str">
            <v>DN3</v>
          </cell>
          <cell r="D176" t="str">
            <v>Line Khách hàng doanh nghiệp vừa và nhỏ 3</v>
          </cell>
          <cell r="H176" t="str">
            <v>Hạ tầng CNTT</v>
          </cell>
          <cell r="BB176">
            <v>300</v>
          </cell>
          <cell r="BC176">
            <v>300</v>
          </cell>
          <cell r="BD176">
            <v>300</v>
          </cell>
          <cell r="BE176">
            <v>300</v>
          </cell>
          <cell r="BF176">
            <v>300</v>
          </cell>
          <cell r="BG176">
            <v>2400</v>
          </cell>
          <cell r="BI176">
            <v>0</v>
          </cell>
          <cell r="BJ176">
            <v>0</v>
          </cell>
          <cell r="BK176">
            <v>100</v>
          </cell>
          <cell r="BL176">
            <v>0</v>
          </cell>
          <cell r="BM176">
            <v>100</v>
          </cell>
          <cell r="BN176">
            <v>0</v>
          </cell>
        </row>
        <row r="177">
          <cell r="B177" t="str">
            <v>DN3</v>
          </cell>
          <cell r="D177" t="str">
            <v>Line Khách hàng doanh nghiệp vừa và nhỏ 1</v>
          </cell>
          <cell r="H177" t="str">
            <v>Hạ tầng CNTT</v>
          </cell>
          <cell r="BB177">
            <v>27.6581632960972</v>
          </cell>
          <cell r="BC177">
            <v>31.557510908333899</v>
          </cell>
          <cell r="BD177">
            <v>35.275493515350298</v>
          </cell>
          <cell r="BE177">
            <v>39.174841127586902</v>
          </cell>
          <cell r="BF177">
            <v>43.164871242433698</v>
          </cell>
          <cell r="BG177">
            <v>263.61403508772003</v>
          </cell>
          <cell r="BI177">
            <v>1.72296754959295</v>
          </cell>
          <cell r="BJ177">
            <v>1.4509200417624699</v>
          </cell>
          <cell r="BK177">
            <v>2.0856975600335699</v>
          </cell>
          <cell r="BL177">
            <v>1.8136500522031</v>
          </cell>
          <cell r="BM177">
            <v>1.8136500522031</v>
          </cell>
          <cell r="BN177">
            <v>1.99501505742339</v>
          </cell>
        </row>
        <row r="178">
          <cell r="B178" t="str">
            <v>DN3</v>
          </cell>
          <cell r="D178" t="str">
            <v>Line Khách hàng doanh nghiệp vừa và nhỏ 1</v>
          </cell>
          <cell r="H178" t="str">
            <v>Hạ tầng CNTT</v>
          </cell>
          <cell r="BB178">
            <v>27.6581632960972</v>
          </cell>
          <cell r="BC178">
            <v>31.557510908333899</v>
          </cell>
          <cell r="BD178">
            <v>35.275493515350298</v>
          </cell>
          <cell r="BE178">
            <v>39.174841127586902</v>
          </cell>
          <cell r="BF178">
            <v>43.164871242433698</v>
          </cell>
          <cell r="BG178">
            <v>263.61403508772003</v>
          </cell>
          <cell r="BI178">
            <v>1.72296754959295</v>
          </cell>
          <cell r="BJ178">
            <v>1.4509200417624699</v>
          </cell>
          <cell r="BK178">
            <v>2.0856975600335699</v>
          </cell>
          <cell r="BL178">
            <v>1.8136500522031</v>
          </cell>
          <cell r="BM178">
            <v>1.8136500522031</v>
          </cell>
          <cell r="BN178">
            <v>1.99501505742339</v>
          </cell>
        </row>
        <row r="179">
          <cell r="B179" t="str">
            <v>DN3</v>
          </cell>
          <cell r="D179" t="str">
            <v>Line Khách hàng doanh nghiệp vừa và nhỏ 1</v>
          </cell>
          <cell r="H179" t="str">
            <v>Hạ tầng CNTT</v>
          </cell>
          <cell r="BB179">
            <v>27.6581632960972</v>
          </cell>
          <cell r="BC179">
            <v>31.557510908333899</v>
          </cell>
          <cell r="BD179">
            <v>35.275493515350298</v>
          </cell>
          <cell r="BE179">
            <v>39.174841127586902</v>
          </cell>
          <cell r="BF179">
            <v>43.164871242433698</v>
          </cell>
          <cell r="BG179">
            <v>263.61403508772003</v>
          </cell>
          <cell r="BI179">
            <v>1.72296754959295</v>
          </cell>
          <cell r="BJ179">
            <v>1.4509200417624699</v>
          </cell>
          <cell r="BK179">
            <v>2.0856975600335699</v>
          </cell>
          <cell r="BL179">
            <v>1.8136500522031</v>
          </cell>
          <cell r="BM179">
            <v>1.8136500522031</v>
          </cell>
          <cell r="BN179">
            <v>1.99501505742339</v>
          </cell>
        </row>
        <row r="180">
          <cell r="B180" t="str">
            <v>DN3</v>
          </cell>
          <cell r="D180" t="str">
            <v>Line Khách hàng doanh nghiệp vừa và nhỏ 1</v>
          </cell>
          <cell r="H180" t="str">
            <v>Hạ tầng CNTT</v>
          </cell>
          <cell r="BB180">
            <v>27.6581632960972</v>
          </cell>
          <cell r="BC180">
            <v>31.557510908333899</v>
          </cell>
          <cell r="BD180">
            <v>35.275493515350298</v>
          </cell>
          <cell r="BE180">
            <v>39.174841127586902</v>
          </cell>
          <cell r="BF180">
            <v>43.164871242433698</v>
          </cell>
          <cell r="BG180">
            <v>263.61403508772003</v>
          </cell>
          <cell r="BI180">
            <v>1.72296754959295</v>
          </cell>
          <cell r="BJ180">
            <v>1.4509200417624699</v>
          </cell>
          <cell r="BK180">
            <v>2.0856975600335699</v>
          </cell>
          <cell r="BL180">
            <v>1.8136500522031</v>
          </cell>
          <cell r="BM180">
            <v>1.8136500522031</v>
          </cell>
          <cell r="BN180">
            <v>1.99501505742339</v>
          </cell>
        </row>
        <row r="181">
          <cell r="B181" t="str">
            <v>DN3</v>
          </cell>
          <cell r="D181" t="str">
            <v>Line Khách hàng doanh nghiệp vừa và nhỏ 1</v>
          </cell>
          <cell r="H181" t="str">
            <v>Hạ tầng CNTT</v>
          </cell>
          <cell r="BB181">
            <v>27.6581632960972</v>
          </cell>
          <cell r="BC181">
            <v>31.557510908333899</v>
          </cell>
          <cell r="BD181">
            <v>35.275493515350298</v>
          </cell>
          <cell r="BE181">
            <v>39.174841127586902</v>
          </cell>
          <cell r="BF181">
            <v>43.164871242433698</v>
          </cell>
          <cell r="BG181">
            <v>263.61403508772003</v>
          </cell>
          <cell r="BI181">
            <v>1.72296754959295</v>
          </cell>
          <cell r="BJ181">
            <v>1.4509200417624699</v>
          </cell>
          <cell r="BK181">
            <v>2.0856975600335699</v>
          </cell>
          <cell r="BL181">
            <v>1.8136500522031</v>
          </cell>
          <cell r="BM181">
            <v>1.8136500522031</v>
          </cell>
          <cell r="BN181">
            <v>1.99501505742339</v>
          </cell>
        </row>
        <row r="182">
          <cell r="B182" t="str">
            <v>DN3</v>
          </cell>
          <cell r="D182" t="str">
            <v>Line Khách hàng doanh nghiệp vừa và nhỏ 1</v>
          </cell>
          <cell r="H182" t="str">
            <v>Hạ tầng CNTT</v>
          </cell>
          <cell r="BB182">
            <v>27.6581632960972</v>
          </cell>
          <cell r="BC182">
            <v>31.557510908333899</v>
          </cell>
          <cell r="BD182">
            <v>35.275493515350298</v>
          </cell>
          <cell r="BE182">
            <v>39.174841127586902</v>
          </cell>
          <cell r="BF182">
            <v>43.164871242433698</v>
          </cell>
          <cell r="BG182">
            <v>263.61403508772003</v>
          </cell>
          <cell r="BI182">
            <v>1.72296754959295</v>
          </cell>
          <cell r="BJ182">
            <v>1.4509200417624699</v>
          </cell>
          <cell r="BK182">
            <v>2.0856975600335699</v>
          </cell>
          <cell r="BL182">
            <v>1.8136500522031</v>
          </cell>
          <cell r="BM182">
            <v>1.8136500522031</v>
          </cell>
          <cell r="BN182">
            <v>1.99501505742339</v>
          </cell>
        </row>
        <row r="183">
          <cell r="B183" t="str">
            <v>DN3</v>
          </cell>
          <cell r="D183" t="str">
            <v>Line Khách hàng doanh nghiệp vừa và nhỏ 2</v>
          </cell>
          <cell r="H183" t="str">
            <v>Hạ tầng CNTT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</row>
        <row r="184">
          <cell r="B184" t="str">
            <v>DN3</v>
          </cell>
          <cell r="D184" t="str">
            <v>Line Khách hàng doanh nghiệp vừa và nhỏ 2</v>
          </cell>
          <cell r="H184" t="str">
            <v>Hạ tầng CNTT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</row>
        <row r="185">
          <cell r="B185" t="str">
            <v>DN3</v>
          </cell>
          <cell r="D185" t="str">
            <v>Line Khách hàng doanh nghiệp vừa và nhỏ 2</v>
          </cell>
          <cell r="H185" t="str">
            <v>Hạ tầng CNTT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</row>
        <row r="186">
          <cell r="B186" t="str">
            <v>DN3</v>
          </cell>
          <cell r="D186" t="str">
            <v>Line Khách hàng doanh nghiệp vừa và nhỏ 2</v>
          </cell>
          <cell r="H186" t="str">
            <v>Hạ tầng CNTT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</row>
        <row r="187">
          <cell r="B187" t="str">
            <v>DN3</v>
          </cell>
          <cell r="D187" t="str">
            <v>Line Khách hàng doanh nghiệp vừa và nhỏ 2</v>
          </cell>
          <cell r="H187" t="str">
            <v>Hạ tầng CNTT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</row>
        <row r="188">
          <cell r="B188" t="str">
            <v>DN3</v>
          </cell>
          <cell r="D188" t="str">
            <v>Line Khách hàng doanh nghiệp vừa và nhỏ 3</v>
          </cell>
          <cell r="H188" t="str">
            <v>Hạ tầng CNTT</v>
          </cell>
          <cell r="BB188">
            <v>5.1707836790187196</v>
          </cell>
          <cell r="BC188">
            <v>6.6924248427858304</v>
          </cell>
          <cell r="BD188">
            <v>8.4098054518154797</v>
          </cell>
          <cell r="BE188">
            <v>10.322925506107699</v>
          </cell>
          <cell r="BF188">
            <v>12.4387757001361</v>
          </cell>
          <cell r="BG188">
            <v>53.345989528515297</v>
          </cell>
          <cell r="BI188">
            <v>4.4274398333193202E-2</v>
          </cell>
          <cell r="BJ188">
            <v>0.12583250052591799</v>
          </cell>
          <cell r="BK188">
            <v>0.216711528683525</v>
          </cell>
          <cell r="BL188">
            <v>0.316911482806014</v>
          </cell>
          <cell r="BM188">
            <v>0.41012074245484198</v>
          </cell>
          <cell r="BN188">
            <v>0.50799046508611101</v>
          </cell>
        </row>
        <row r="189">
          <cell r="B189" t="str">
            <v>DN3</v>
          </cell>
          <cell r="D189" t="str">
            <v>Line Khách hàng doanh nghiệp vừa và nhỏ 3</v>
          </cell>
          <cell r="H189" t="str">
            <v>Hạ tầng CNTT</v>
          </cell>
          <cell r="BB189">
            <v>10.3415673580374</v>
          </cell>
          <cell r="BC189">
            <v>13.3848496855717</v>
          </cell>
          <cell r="BD189">
            <v>16.819610903630899</v>
          </cell>
          <cell r="BE189">
            <v>20.645851012215299</v>
          </cell>
          <cell r="BF189">
            <v>24.8775514002721</v>
          </cell>
          <cell r="BG189">
            <v>106.69197905703101</v>
          </cell>
          <cell r="BI189">
            <v>8.8548796666386403E-2</v>
          </cell>
          <cell r="BJ189">
            <v>0.25166500105183498</v>
          </cell>
          <cell r="BK189">
            <v>0.43342305736705</v>
          </cell>
          <cell r="BL189">
            <v>0.633822965612029</v>
          </cell>
          <cell r="BM189">
            <v>0.82024148490968496</v>
          </cell>
          <cell r="BN189">
            <v>1.01598093017222</v>
          </cell>
        </row>
        <row r="190">
          <cell r="B190" t="str">
            <v>DN3</v>
          </cell>
          <cell r="D190" t="str">
            <v>Line Khách hàng doanh nghiệp vừa và nhỏ 3</v>
          </cell>
          <cell r="H190" t="str">
            <v>Hạ tầng CNTT</v>
          </cell>
          <cell r="BB190">
            <v>10.3415673580374</v>
          </cell>
          <cell r="BC190">
            <v>13.3848496855717</v>
          </cell>
          <cell r="BD190">
            <v>16.819610903630899</v>
          </cell>
          <cell r="BE190">
            <v>20.645851012215299</v>
          </cell>
          <cell r="BF190">
            <v>24.8775514002721</v>
          </cell>
          <cell r="BG190">
            <v>106.69197905703101</v>
          </cell>
          <cell r="BI190">
            <v>8.8548796666386403E-2</v>
          </cell>
          <cell r="BJ190">
            <v>0.25166500105183498</v>
          </cell>
          <cell r="BK190">
            <v>0.43342305736705</v>
          </cell>
          <cell r="BL190">
            <v>0.633822965612029</v>
          </cell>
          <cell r="BM190">
            <v>0.82024148490968496</v>
          </cell>
          <cell r="BN190">
            <v>1.01598093017222</v>
          </cell>
        </row>
        <row r="191">
          <cell r="B191" t="str">
            <v>DN3</v>
          </cell>
          <cell r="D191" t="str">
            <v>Line Khách hàng doanh nghiệp vừa và nhỏ 3</v>
          </cell>
          <cell r="H191" t="str">
            <v>Hạ tầng CNTT</v>
          </cell>
          <cell r="BB191">
            <v>10.3415673580374</v>
          </cell>
          <cell r="BC191">
            <v>13.3848496855717</v>
          </cell>
          <cell r="BD191">
            <v>16.819610903630899</v>
          </cell>
          <cell r="BE191">
            <v>20.645851012215299</v>
          </cell>
          <cell r="BF191">
            <v>24.8775514002721</v>
          </cell>
          <cell r="BG191">
            <v>106.69197905703101</v>
          </cell>
          <cell r="BI191">
            <v>8.8548796666386403E-2</v>
          </cell>
          <cell r="BJ191">
            <v>0.25166500105183498</v>
          </cell>
          <cell r="BK191">
            <v>0.43342305736705</v>
          </cell>
          <cell r="BL191">
            <v>0.633822965612029</v>
          </cell>
          <cell r="BM191">
            <v>0.82024148490968496</v>
          </cell>
          <cell r="BN191">
            <v>1.01598093017222</v>
          </cell>
        </row>
        <row r="192">
          <cell r="B192" t="str">
            <v>DN3</v>
          </cell>
          <cell r="D192" t="str">
            <v>Line Khách hàng doanh nghiệp vừa và nhỏ 3</v>
          </cell>
          <cell r="H192" t="str">
            <v>Hạ tầng CNTT</v>
          </cell>
          <cell r="BB192">
            <v>10.3415673580374</v>
          </cell>
          <cell r="BC192">
            <v>13.3848496855717</v>
          </cell>
          <cell r="BD192">
            <v>16.819610903630899</v>
          </cell>
          <cell r="BE192">
            <v>20.645851012215299</v>
          </cell>
          <cell r="BF192">
            <v>24.8775514002721</v>
          </cell>
          <cell r="BG192">
            <v>106.69197905703101</v>
          </cell>
          <cell r="BI192">
            <v>8.8548796666386403E-2</v>
          </cell>
          <cell r="BJ192">
            <v>0.25166500105183498</v>
          </cell>
          <cell r="BK192">
            <v>0.43342305736705</v>
          </cell>
          <cell r="BL192">
            <v>0.633822965612029</v>
          </cell>
          <cell r="BM192">
            <v>0.82024148490968496</v>
          </cell>
          <cell r="BN192">
            <v>1.01598093017222</v>
          </cell>
        </row>
        <row r="193">
          <cell r="B193" t="str">
            <v>DN3</v>
          </cell>
          <cell r="D193" t="str">
            <v>Line Khách sạn, du lịch, bất động sản, vận tải</v>
          </cell>
          <cell r="H193" t="str">
            <v>Hạ tầng CNTT</v>
          </cell>
          <cell r="BB193">
            <v>30.922733390062799</v>
          </cell>
          <cell r="BC193">
            <v>35.012514257780801</v>
          </cell>
          <cell r="BD193">
            <v>39.301796631241103</v>
          </cell>
          <cell r="BE193">
            <v>43.690829757572601</v>
          </cell>
          <cell r="BF193">
            <v>48.079862883903999</v>
          </cell>
          <cell r="BG193">
            <v>294.46422247569501</v>
          </cell>
          <cell r="BI193">
            <v>1.5960120459387299</v>
          </cell>
          <cell r="BJ193">
            <v>2.2942673160369198</v>
          </cell>
          <cell r="BK193">
            <v>1.9950150574234</v>
          </cell>
          <cell r="BL193">
            <v>1.9950150574234</v>
          </cell>
          <cell r="BM193">
            <v>2.19451656316574</v>
          </cell>
          <cell r="BN193">
            <v>2.0947658102945801</v>
          </cell>
        </row>
        <row r="194">
          <cell r="B194" t="str">
            <v>DN3</v>
          </cell>
          <cell r="D194" t="str">
            <v>Line Khách sạn, du lịch, bất động sản, vận tải</v>
          </cell>
          <cell r="H194" t="str">
            <v>Hạ tầng CNTT</v>
          </cell>
          <cell r="BB194">
            <v>30.922733390062799</v>
          </cell>
          <cell r="BC194">
            <v>35.012514257780801</v>
          </cell>
          <cell r="BD194">
            <v>39.301796631241103</v>
          </cell>
          <cell r="BE194">
            <v>43.690829757572601</v>
          </cell>
          <cell r="BF194">
            <v>48.079862883903999</v>
          </cell>
          <cell r="BG194">
            <v>294.46422247569501</v>
          </cell>
          <cell r="BI194">
            <v>1.5960120459387299</v>
          </cell>
          <cell r="BJ194">
            <v>2.2942673160369198</v>
          </cell>
          <cell r="BK194">
            <v>1.9950150574234</v>
          </cell>
          <cell r="BL194">
            <v>1.9950150574234</v>
          </cell>
          <cell r="BM194">
            <v>2.19451656316574</v>
          </cell>
          <cell r="BN194">
            <v>2.0947658102945801</v>
          </cell>
        </row>
        <row r="195">
          <cell r="B195" t="str">
            <v>DN3</v>
          </cell>
          <cell r="D195" t="str">
            <v>Line Khách sạn, du lịch, bất động sản, vận tải</v>
          </cell>
          <cell r="H195" t="str">
            <v>Hạ tầng CNTT</v>
          </cell>
          <cell r="BB195">
            <v>30.922733390062799</v>
          </cell>
          <cell r="BC195">
            <v>35.012514257780801</v>
          </cell>
          <cell r="BD195">
            <v>39.301796631241103</v>
          </cell>
          <cell r="BE195">
            <v>43.690829757572601</v>
          </cell>
          <cell r="BF195">
            <v>48.079862883903999</v>
          </cell>
          <cell r="BG195">
            <v>294.46422247569501</v>
          </cell>
          <cell r="BI195">
            <v>1.5960120459387299</v>
          </cell>
          <cell r="BJ195">
            <v>2.2942673160369198</v>
          </cell>
          <cell r="BK195">
            <v>1.9950150574234</v>
          </cell>
          <cell r="BL195">
            <v>1.9950150574234</v>
          </cell>
          <cell r="BM195">
            <v>2.19451656316574</v>
          </cell>
          <cell r="BN195">
            <v>2.0947658102945801</v>
          </cell>
        </row>
        <row r="196">
          <cell r="B196" t="str">
            <v>DN3</v>
          </cell>
          <cell r="D196" t="str">
            <v>Line Khách sạn, du lịch, bất động sản, vận tải</v>
          </cell>
          <cell r="H196" t="str">
            <v>Hạ tầng CNTT</v>
          </cell>
          <cell r="BB196">
            <v>30.922733390062799</v>
          </cell>
          <cell r="BC196">
            <v>35.012514257780801</v>
          </cell>
          <cell r="BD196">
            <v>39.301796631241103</v>
          </cell>
          <cell r="BE196">
            <v>43.690829757572601</v>
          </cell>
          <cell r="BF196">
            <v>48.079862883903999</v>
          </cell>
          <cell r="BG196">
            <v>294.46422247569501</v>
          </cell>
          <cell r="BI196">
            <v>1.5960120459387299</v>
          </cell>
          <cell r="BJ196">
            <v>2.2942673160369198</v>
          </cell>
          <cell r="BK196">
            <v>1.9950150574234</v>
          </cell>
          <cell r="BL196">
            <v>1.9950150574234</v>
          </cell>
          <cell r="BM196">
            <v>2.19451656316574</v>
          </cell>
          <cell r="BN196">
            <v>2.0947658102945801</v>
          </cell>
        </row>
        <row r="197">
          <cell r="B197" t="str">
            <v>DN3</v>
          </cell>
          <cell r="D197" t="str">
            <v>Line Khách sạn, du lịch, bất động sản, vận tải</v>
          </cell>
          <cell r="H197" t="str">
            <v>Hạ tầng CNTT</v>
          </cell>
          <cell r="BB197">
            <v>30.922733390062799</v>
          </cell>
          <cell r="BC197">
            <v>35.012514257780801</v>
          </cell>
          <cell r="BD197">
            <v>39.301796631241103</v>
          </cell>
          <cell r="BE197">
            <v>43.690829757572601</v>
          </cell>
          <cell r="BF197">
            <v>48.079862883903999</v>
          </cell>
          <cell r="BG197">
            <v>294.46422247569501</v>
          </cell>
          <cell r="BI197">
            <v>1.5960120459387299</v>
          </cell>
          <cell r="BJ197">
            <v>2.2942673160369198</v>
          </cell>
          <cell r="BK197">
            <v>1.9950150574234</v>
          </cell>
          <cell r="BL197">
            <v>1.9950150574234</v>
          </cell>
          <cell r="BM197">
            <v>2.19451656316574</v>
          </cell>
          <cell r="BN197">
            <v>2.0947658102945801</v>
          </cell>
        </row>
        <row r="198">
          <cell r="B198" t="str">
            <v>DN3</v>
          </cell>
          <cell r="D198" t="str">
            <v>Line Dịch vụ số 1</v>
          </cell>
          <cell r="H198" t="str">
            <v>Hạ tầng CNTT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</row>
        <row r="199">
          <cell r="B199" t="str">
            <v>DN3</v>
          </cell>
          <cell r="D199" t="str">
            <v>Line Khách hàng doanh nghiệp vừa và nhỏ 3</v>
          </cell>
          <cell r="H199" t="str">
            <v>Hạ tầng CNTT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</row>
        <row r="200">
          <cell r="B200" t="str">
            <v>DN3</v>
          </cell>
          <cell r="D200" t="str">
            <v>Line CQ nhà nước, cơ quan HCSN</v>
          </cell>
          <cell r="H200" t="str">
            <v>Hạ tầng CNTT</v>
          </cell>
          <cell r="BB200">
            <v>8.1039999999999992</v>
          </cell>
          <cell r="BC200">
            <v>10.444000000000001</v>
          </cell>
          <cell r="BD200">
            <v>12.677</v>
          </cell>
          <cell r="BE200">
            <v>15.016999999999999</v>
          </cell>
          <cell r="BF200">
            <v>17.411000000000001</v>
          </cell>
          <cell r="BG200">
            <v>73.834000000000003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1.0900000000000001</v>
          </cell>
          <cell r="BN200">
            <v>1.1970000000000001</v>
          </cell>
        </row>
        <row r="201">
          <cell r="B201" t="str">
            <v>DN3</v>
          </cell>
          <cell r="D201" t="str">
            <v>Line CQ nhà nước, cơ quan HCSN</v>
          </cell>
          <cell r="H201" t="str">
            <v>Hạ tầng CNTT</v>
          </cell>
          <cell r="BB201">
            <v>8.1039999999999992</v>
          </cell>
          <cell r="BC201">
            <v>10.444000000000001</v>
          </cell>
          <cell r="BD201">
            <v>12.677</v>
          </cell>
          <cell r="BE201">
            <v>15.016999999999999</v>
          </cell>
          <cell r="BF201">
            <v>17.411000000000001</v>
          </cell>
          <cell r="BG201">
            <v>73.834000000000003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1.0900000000000001</v>
          </cell>
          <cell r="BN201">
            <v>1.1970000000000001</v>
          </cell>
        </row>
        <row r="202">
          <cell r="B202" t="str">
            <v>DN3</v>
          </cell>
          <cell r="D202" t="e">
            <v>#N/A</v>
          </cell>
          <cell r="H202" t="str">
            <v>Hạ tầng CNTT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</row>
        <row r="203">
          <cell r="B203" t="str">
            <v>DN3</v>
          </cell>
          <cell r="D203" t="e">
            <v>#N/A</v>
          </cell>
          <cell r="H203" t="str">
            <v>Hạ tầng CNTT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</row>
        <row r="204">
          <cell r="B204" t="str">
            <v>DN3</v>
          </cell>
          <cell r="D204" t="e">
            <v>#N/A</v>
          </cell>
          <cell r="H204" t="str">
            <v>Hạ tầng CNTT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</row>
        <row r="205">
          <cell r="B205" t="str">
            <v>DN3</v>
          </cell>
          <cell r="D205" t="e">
            <v>#N/A</v>
          </cell>
          <cell r="H205" t="str">
            <v>Hạ tầng CNTT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</row>
        <row r="206">
          <cell r="B206" t="str">
            <v>DN3</v>
          </cell>
          <cell r="D206" t="e">
            <v>#N/A</v>
          </cell>
          <cell r="H206" t="str">
            <v>Hạ tầng CNTT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</row>
        <row r="207">
          <cell r="B207" t="str">
            <v>DN3</v>
          </cell>
          <cell r="D207" t="e">
            <v>#N/A</v>
          </cell>
          <cell r="H207" t="str">
            <v>Hạ tầng CNTT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</row>
        <row r="208">
          <cell r="B208" t="str">
            <v>DN3</v>
          </cell>
          <cell r="D208" t="e">
            <v>#N/A</v>
          </cell>
          <cell r="H208" t="str">
            <v>Hạ tầng CNTT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</row>
        <row r="209">
          <cell r="B209" t="str">
            <v>DN3</v>
          </cell>
          <cell r="D209" t="e">
            <v>#N/A</v>
          </cell>
          <cell r="H209" t="str">
            <v>Hạ tầng CNTT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</row>
        <row r="210">
          <cell r="B210" t="str">
            <v>DN3</v>
          </cell>
          <cell r="D210" t="e">
            <v>#N/A</v>
          </cell>
          <cell r="H210" t="str">
            <v>Hạ tầng CNTT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</row>
        <row r="211">
          <cell r="B211" t="str">
            <v>DN3</v>
          </cell>
          <cell r="D211" t="e">
            <v>#N/A</v>
          </cell>
          <cell r="H211" t="str">
            <v>Hạ tầng CNTT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</row>
        <row r="212">
          <cell r="B212" t="str">
            <v>DN3</v>
          </cell>
          <cell r="D212" t="e">
            <v>#N/A</v>
          </cell>
          <cell r="H212" t="str">
            <v>Hạ tầng CNTT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</row>
        <row r="213">
          <cell r="B213" t="str">
            <v>DN3</v>
          </cell>
          <cell r="D213" t="e">
            <v>#N/A</v>
          </cell>
          <cell r="H213" t="str">
            <v>Hạ tầng CNTT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</row>
        <row r="214">
          <cell r="B214" t="str">
            <v>DN3</v>
          </cell>
          <cell r="D214" t="str">
            <v>Tổng</v>
          </cell>
          <cell r="H214" t="str">
            <v>Hạ tầng CNTT</v>
          </cell>
          <cell r="BB214">
            <v>1098.7239027814001</v>
          </cell>
          <cell r="BC214">
            <v>1217.9098787109399</v>
          </cell>
          <cell r="BD214">
            <v>1336.1697491821201</v>
          </cell>
          <cell r="BE214">
            <v>1460.7667753099699</v>
          </cell>
          <cell r="BF214">
            <v>1589.33260655503</v>
          </cell>
          <cell r="BG214">
            <v>10052.113776103701</v>
          </cell>
          <cell r="BH214">
            <v>0</v>
          </cell>
          <cell r="BI214">
            <v>45.326935949564501</v>
          </cell>
          <cell r="BJ214">
            <v>43.806825153055399</v>
          </cell>
          <cell r="BK214">
            <v>156.81561320239399</v>
          </cell>
          <cell r="BL214">
            <v>51.9906445746917</v>
          </cell>
          <cell r="BM214">
            <v>153.92386463724799</v>
          </cell>
          <cell r="BN214">
            <v>58.284815538891799</v>
          </cell>
        </row>
        <row r="215">
          <cell r="B215" t="str">
            <v>DN3</v>
          </cell>
          <cell r="D215" t="str">
            <v>Phòng</v>
          </cell>
          <cell r="H215" t="str">
            <v>Hạ tầng CNTT</v>
          </cell>
          <cell r="BB215">
            <v>788.16582064297904</v>
          </cell>
          <cell r="BC215">
            <v>892.40710659898502</v>
          </cell>
          <cell r="BD215">
            <v>999.19086294416297</v>
          </cell>
          <cell r="BE215">
            <v>1111.05956006768</v>
          </cell>
          <cell r="BF215">
            <v>1220.38578680203</v>
          </cell>
          <cell r="BG215">
            <v>7513.00000000001</v>
          </cell>
          <cell r="BI215">
            <v>55.934348561759698</v>
          </cell>
          <cell r="BJ215">
            <v>40.679526226734403</v>
          </cell>
          <cell r="BK215">
            <v>53.391878172588797</v>
          </cell>
          <cell r="BL215">
            <v>50.849407783418002</v>
          </cell>
          <cell r="BM215">
            <v>55.934348561759698</v>
          </cell>
          <cell r="BN215">
            <v>50.849407783418002</v>
          </cell>
        </row>
        <row r="216">
          <cell r="B216" t="str">
            <v>DN3</v>
          </cell>
          <cell r="D216" t="str">
            <v>Line Bán Lẻ, Cp, Idc, Ngân Hàng, Tài Chính, Nước Ngoài</v>
          </cell>
          <cell r="H216" t="str">
            <v>Chính quyền số</v>
          </cell>
          <cell r="BB216">
            <v>14.2335423565608</v>
          </cell>
          <cell r="BC216">
            <v>12.3769933535311</v>
          </cell>
          <cell r="BD216">
            <v>12.9958430212076</v>
          </cell>
          <cell r="BE216">
            <v>13.614692688884199</v>
          </cell>
          <cell r="BF216">
            <v>13.614692688884199</v>
          </cell>
          <cell r="BG216">
            <v>154.09356725146199</v>
          </cell>
          <cell r="BI216">
            <v>11.758143685854501</v>
          </cell>
          <cell r="BJ216">
            <v>9.9015946828248698</v>
          </cell>
          <cell r="BK216">
            <v>14.2335423565608</v>
          </cell>
          <cell r="BL216">
            <v>12.3769933535311</v>
          </cell>
          <cell r="BM216">
            <v>12.3769933535311</v>
          </cell>
          <cell r="BN216">
            <v>13.614692688884199</v>
          </cell>
        </row>
        <row r="217">
          <cell r="B217" t="str">
            <v>DN3</v>
          </cell>
          <cell r="D217" t="str">
            <v>Line Bán Lẻ, Cp, Idc, Ngân Hàng, Tài Chính, Nước Ngoài</v>
          </cell>
          <cell r="H217" t="str">
            <v>Chính quyền số</v>
          </cell>
          <cell r="BB217">
            <v>14.2335423565608</v>
          </cell>
          <cell r="BC217">
            <v>12.3769933535311</v>
          </cell>
          <cell r="BD217">
            <v>12.9958430212076</v>
          </cell>
          <cell r="BE217">
            <v>13.614692688884199</v>
          </cell>
          <cell r="BF217">
            <v>13.614692688884199</v>
          </cell>
          <cell r="BG217">
            <v>154.09356725146199</v>
          </cell>
          <cell r="BI217">
            <v>11.758143685854501</v>
          </cell>
          <cell r="BJ217">
            <v>9.9015946828248698</v>
          </cell>
          <cell r="BK217">
            <v>14.2335423565608</v>
          </cell>
          <cell r="BL217">
            <v>12.3769933535311</v>
          </cell>
          <cell r="BM217">
            <v>12.3769933535311</v>
          </cell>
          <cell r="BN217">
            <v>13.614692688884199</v>
          </cell>
        </row>
        <row r="218">
          <cell r="B218" t="str">
            <v>DN3</v>
          </cell>
          <cell r="D218" t="str">
            <v>Line Bán Lẻ, Cp, Idc, Ngân Hàng, Tài Chính, Nước Ngoài</v>
          </cell>
          <cell r="H218" t="str">
            <v>Chính quyền số</v>
          </cell>
          <cell r="BB218">
            <v>14.2335423565608</v>
          </cell>
          <cell r="BC218">
            <v>12.3769933535311</v>
          </cell>
          <cell r="BD218">
            <v>12.9958430212076</v>
          </cell>
          <cell r="BE218">
            <v>13.614692688884199</v>
          </cell>
          <cell r="BF218">
            <v>13.614692688884199</v>
          </cell>
          <cell r="BG218">
            <v>154.09356725146199</v>
          </cell>
          <cell r="BI218">
            <v>11.758143685854501</v>
          </cell>
          <cell r="BJ218">
            <v>9.9015946828248698</v>
          </cell>
          <cell r="BK218">
            <v>14.2335423565608</v>
          </cell>
          <cell r="BL218">
            <v>12.3769933535311</v>
          </cell>
          <cell r="BM218">
            <v>12.3769933535311</v>
          </cell>
          <cell r="BN218">
            <v>13.614692688884199</v>
          </cell>
        </row>
        <row r="219">
          <cell r="B219" t="str">
            <v>DN3</v>
          </cell>
          <cell r="D219" t="str">
            <v>Line Bán Lẻ, Cp, Idc, Ngân Hàng, Tài Chính, Nước Ngoài</v>
          </cell>
          <cell r="H219" t="str">
            <v>Chính quyền số</v>
          </cell>
          <cell r="BB219">
            <v>14.2335423565608</v>
          </cell>
          <cell r="BC219">
            <v>12.3769933535311</v>
          </cell>
          <cell r="BD219">
            <v>12.9958430212076</v>
          </cell>
          <cell r="BE219">
            <v>13.614692688884199</v>
          </cell>
          <cell r="BF219">
            <v>13.614692688884199</v>
          </cell>
          <cell r="BG219">
            <v>154.09356725146199</v>
          </cell>
          <cell r="BI219">
            <v>11.758143685854501</v>
          </cell>
          <cell r="BJ219">
            <v>9.9015946828248698</v>
          </cell>
          <cell r="BK219">
            <v>14.2335423565608</v>
          </cell>
          <cell r="BL219">
            <v>12.3769933535311</v>
          </cell>
          <cell r="BM219">
            <v>12.3769933535311</v>
          </cell>
          <cell r="BN219">
            <v>13.614692688884199</v>
          </cell>
        </row>
        <row r="220">
          <cell r="B220" t="str">
            <v>DN3</v>
          </cell>
          <cell r="D220" t="str">
            <v>Line Bán Lẻ, Cp, Idc, Ngân Hàng, Tài Chính, Nước Ngoài</v>
          </cell>
          <cell r="H220" t="str">
            <v>Chính quyền số</v>
          </cell>
          <cell r="BB220">
            <v>14.2335423565608</v>
          </cell>
          <cell r="BC220">
            <v>12.3769933535311</v>
          </cell>
          <cell r="BD220">
            <v>12.9958430212076</v>
          </cell>
          <cell r="BE220">
            <v>13.614692688884199</v>
          </cell>
          <cell r="BF220">
            <v>13.614692688884199</v>
          </cell>
          <cell r="BG220">
            <v>154.09356725146199</v>
          </cell>
          <cell r="BI220">
            <v>11.758143685854501</v>
          </cell>
          <cell r="BJ220">
            <v>9.9015946828248698</v>
          </cell>
          <cell r="BK220">
            <v>14.2335423565608</v>
          </cell>
          <cell r="BL220">
            <v>12.3769933535311</v>
          </cell>
          <cell r="BM220">
            <v>12.3769933535311</v>
          </cell>
          <cell r="BN220">
            <v>13.614692688884199</v>
          </cell>
        </row>
        <row r="221">
          <cell r="B221" t="str">
            <v>DN3</v>
          </cell>
          <cell r="D221" t="str">
            <v>Line Bán Lẻ, Cp, Idc, Ngân Hàng, Tài Chính, Nước Ngoài</v>
          </cell>
          <cell r="H221" t="str">
            <v>Chính quyền số</v>
          </cell>
          <cell r="BB221">
            <v>14.2335423565608</v>
          </cell>
          <cell r="BC221">
            <v>12.3769933535311</v>
          </cell>
          <cell r="BD221">
            <v>12.9958430212076</v>
          </cell>
          <cell r="BE221">
            <v>13.614692688884199</v>
          </cell>
          <cell r="BF221">
            <v>13.614692688884199</v>
          </cell>
          <cell r="BG221">
            <v>154.09356725146199</v>
          </cell>
          <cell r="BI221">
            <v>11.758143685854501</v>
          </cell>
          <cell r="BJ221">
            <v>9.9015946828248698</v>
          </cell>
          <cell r="BK221">
            <v>14.2335423565608</v>
          </cell>
          <cell r="BL221">
            <v>12.3769933535311</v>
          </cell>
          <cell r="BM221">
            <v>12.3769933535311</v>
          </cell>
          <cell r="BN221">
            <v>13.614692688884199</v>
          </cell>
        </row>
        <row r="222">
          <cell r="B222" t="str">
            <v>DN3</v>
          </cell>
          <cell r="D222" t="str">
            <v>Line Khách hàng doanh nghiệp vừa và nhỏ 3</v>
          </cell>
          <cell r="H222" t="str">
            <v>Chính quyền số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</row>
        <row r="223">
          <cell r="B223" t="str">
            <v>DN3</v>
          </cell>
          <cell r="D223" t="str">
            <v>Line CQ nhà nước, cơ quan HCSN</v>
          </cell>
          <cell r="H223" t="str">
            <v>Chính quyền số</v>
          </cell>
          <cell r="BB223">
            <v>5.6642006622982999</v>
          </cell>
          <cell r="BC223">
            <v>11.881913619389801</v>
          </cell>
          <cell r="BD223">
            <v>12.4760093003593</v>
          </cell>
          <cell r="BE223">
            <v>35.070104981328797</v>
          </cell>
          <cell r="BF223">
            <v>53.070104981328797</v>
          </cell>
          <cell r="BG223">
            <v>159.158599309518</v>
          </cell>
          <cell r="BI223">
            <v>6.9317269076304999</v>
          </cell>
          <cell r="BJ223">
            <v>4.2582963432677996</v>
          </cell>
          <cell r="BK223">
            <v>5.4963009934475</v>
          </cell>
          <cell r="BL223">
            <v>4.3819136193897998</v>
          </cell>
          <cell r="BM223">
            <v>4.3819136193897998</v>
          </cell>
          <cell r="BN223">
            <v>8.0701049813288002</v>
          </cell>
        </row>
        <row r="224">
          <cell r="B224" t="str">
            <v>DN3</v>
          </cell>
          <cell r="D224" t="str">
            <v>Line CQ nhà nước, cơ quan HCSN</v>
          </cell>
          <cell r="H224" t="str">
            <v>Chính quyền số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17.822870429084801</v>
          </cell>
          <cell r="BI224">
            <v>0</v>
          </cell>
          <cell r="BJ224">
            <v>0</v>
          </cell>
          <cell r="BK224">
            <v>0</v>
          </cell>
          <cell r="BL224">
            <v>17.822870429084801</v>
          </cell>
          <cell r="BM224">
            <v>0</v>
          </cell>
          <cell r="BN224">
            <v>0</v>
          </cell>
        </row>
        <row r="225">
          <cell r="B225" t="str">
            <v>DN3</v>
          </cell>
          <cell r="D225" t="str">
            <v>Line CQ nhà nước, cơ quan HCSN</v>
          </cell>
          <cell r="H225" t="str">
            <v>Chính quyền số</v>
          </cell>
          <cell r="BB225">
            <v>10.664200662298301</v>
          </cell>
          <cell r="BC225">
            <v>11.881913619389801</v>
          </cell>
          <cell r="BD225">
            <v>12.4760093003593</v>
          </cell>
          <cell r="BE225">
            <v>25.0701049813288</v>
          </cell>
          <cell r="BF225">
            <v>38.070104981328797</v>
          </cell>
          <cell r="BG225">
            <v>156.158599309518</v>
          </cell>
          <cell r="BI225">
            <v>6.9317269076304999</v>
          </cell>
          <cell r="BJ225">
            <v>9.2582963432677996</v>
          </cell>
          <cell r="BK225">
            <v>10.4963009934475</v>
          </cell>
          <cell r="BL225">
            <v>6.8819136193897998</v>
          </cell>
          <cell r="BM225">
            <v>6.8819136193897998</v>
          </cell>
          <cell r="BN225">
            <v>10.0701049813288</v>
          </cell>
        </row>
        <row r="226">
          <cell r="B226" t="str">
            <v>DN3</v>
          </cell>
          <cell r="D226" t="str">
            <v>Line CQ nhà nước, cơ quan HCSN</v>
          </cell>
          <cell r="H226" t="str">
            <v>Chính quyền số</v>
          </cell>
          <cell r="BB226">
            <v>20.496300993447498</v>
          </cell>
          <cell r="BC226">
            <v>9.8228704290847997</v>
          </cell>
          <cell r="BD226">
            <v>10.7140139505389</v>
          </cell>
          <cell r="BE226">
            <v>31.605157471993198</v>
          </cell>
          <cell r="BF226">
            <v>41.605157471993202</v>
          </cell>
          <cell r="BG226">
            <v>191.123511590221</v>
          </cell>
          <cell r="BI226">
            <v>12.5756358768407</v>
          </cell>
          <cell r="BJ226">
            <v>9.0110617910237991</v>
          </cell>
          <cell r="BK226">
            <v>17.328401324596701</v>
          </cell>
          <cell r="BL226">
            <v>7.8228704290847997</v>
          </cell>
          <cell r="BM226">
            <v>7.8228704290847997</v>
          </cell>
          <cell r="BN226">
            <v>11.6051574719932</v>
          </cell>
        </row>
        <row r="227">
          <cell r="B227" t="str">
            <v>DN3</v>
          </cell>
          <cell r="D227" t="str">
            <v>Line Dịch vụ số 1</v>
          </cell>
          <cell r="H227" t="str">
            <v>Chính quyền số</v>
          </cell>
          <cell r="BB227">
            <v>7.7267801364187001</v>
          </cell>
          <cell r="BC227">
            <v>6.7189392490597299</v>
          </cell>
          <cell r="BD227">
            <v>7.0548862115126898</v>
          </cell>
          <cell r="BE227">
            <v>7.3908331739656896</v>
          </cell>
          <cell r="BF227">
            <v>7.3908331739656896</v>
          </cell>
          <cell r="BG227">
            <v>83.650793650793602</v>
          </cell>
          <cell r="BI227">
            <v>6.3829922866067497</v>
          </cell>
          <cell r="BJ227">
            <v>5.3751513992477902</v>
          </cell>
          <cell r="BK227">
            <v>7.7267801364187001</v>
          </cell>
          <cell r="BL227">
            <v>6.7189392490597299</v>
          </cell>
          <cell r="BM227">
            <v>6.7189392490597299</v>
          </cell>
          <cell r="BN227">
            <v>7.3908331739656896</v>
          </cell>
        </row>
        <row r="228">
          <cell r="B228" t="str">
            <v>DN3</v>
          </cell>
          <cell r="D228" t="str">
            <v>Line Dịch vụ số 1</v>
          </cell>
          <cell r="H228" t="str">
            <v>Chính quyền số</v>
          </cell>
          <cell r="BB228">
            <v>7.7267801364187001</v>
          </cell>
          <cell r="BC228">
            <v>6.7189392490597299</v>
          </cell>
          <cell r="BD228">
            <v>7.0548862115126898</v>
          </cell>
          <cell r="BE228">
            <v>7.3908331739656896</v>
          </cell>
          <cell r="BF228">
            <v>7.3908331739656896</v>
          </cell>
          <cell r="BG228">
            <v>83.650793650793602</v>
          </cell>
          <cell r="BI228">
            <v>6.3829922866067497</v>
          </cell>
          <cell r="BJ228">
            <v>5.3751513992477902</v>
          </cell>
          <cell r="BK228">
            <v>7.7267801364187001</v>
          </cell>
          <cell r="BL228">
            <v>6.7189392490597299</v>
          </cell>
          <cell r="BM228">
            <v>6.7189392490597299</v>
          </cell>
          <cell r="BN228">
            <v>7.3908331739656896</v>
          </cell>
        </row>
        <row r="229">
          <cell r="B229" t="str">
            <v>DN3</v>
          </cell>
          <cell r="D229" t="str">
            <v>Line Dịch vụ số 1</v>
          </cell>
          <cell r="H229" t="str">
            <v>Chính quyền số</v>
          </cell>
          <cell r="BB229">
            <v>7.7267801364187001</v>
          </cell>
          <cell r="BC229">
            <v>6.7189392490597299</v>
          </cell>
          <cell r="BD229">
            <v>7.0548862115126898</v>
          </cell>
          <cell r="BE229">
            <v>7.3908331739656896</v>
          </cell>
          <cell r="BF229">
            <v>7.3908331739656896</v>
          </cell>
          <cell r="BG229">
            <v>83.650793650793602</v>
          </cell>
          <cell r="BI229">
            <v>6.3829922866067497</v>
          </cell>
          <cell r="BJ229">
            <v>5.3751513992477902</v>
          </cell>
          <cell r="BK229">
            <v>7.7267801364187001</v>
          </cell>
          <cell r="BL229">
            <v>6.7189392490597299</v>
          </cell>
          <cell r="BM229">
            <v>6.7189392490597299</v>
          </cell>
          <cell r="BN229">
            <v>7.3908331739656896</v>
          </cell>
        </row>
        <row r="230">
          <cell r="B230" t="str">
            <v>DN3</v>
          </cell>
          <cell r="D230" t="str">
            <v>Line Dịch vụ số 1</v>
          </cell>
          <cell r="H230" t="str">
            <v>Chính quyền số</v>
          </cell>
          <cell r="BB230">
            <v>7.7267801364187001</v>
          </cell>
          <cell r="BC230">
            <v>6.7189392490597299</v>
          </cell>
          <cell r="BD230">
            <v>7.0548862115126898</v>
          </cell>
          <cell r="BE230">
            <v>7.3908331739656896</v>
          </cell>
          <cell r="BF230">
            <v>7.3908331739656896</v>
          </cell>
          <cell r="BG230">
            <v>83.650793650793602</v>
          </cell>
          <cell r="BI230">
            <v>6.3829922866067497</v>
          </cell>
          <cell r="BJ230">
            <v>5.3751513992477902</v>
          </cell>
          <cell r="BK230">
            <v>7.7267801364187001</v>
          </cell>
          <cell r="BL230">
            <v>6.7189392490597299</v>
          </cell>
          <cell r="BM230">
            <v>6.7189392490597299</v>
          </cell>
          <cell r="BN230">
            <v>7.3908331739656896</v>
          </cell>
        </row>
        <row r="231">
          <cell r="B231" t="str">
            <v>DN3</v>
          </cell>
          <cell r="D231" t="str">
            <v>Line Dịch vụ số 1</v>
          </cell>
          <cell r="H231" t="str">
            <v>Chính quyền số</v>
          </cell>
          <cell r="BB231">
            <v>7.7267801364187001</v>
          </cell>
          <cell r="BC231">
            <v>6.7189392490597299</v>
          </cell>
          <cell r="BD231">
            <v>7.0548862115126898</v>
          </cell>
          <cell r="BE231">
            <v>7.3908331739656896</v>
          </cell>
          <cell r="BF231">
            <v>7.3908331739656896</v>
          </cell>
          <cell r="BG231">
            <v>83.650793650793602</v>
          </cell>
          <cell r="BI231">
            <v>6.3829922866067497</v>
          </cell>
          <cell r="BJ231">
            <v>5.3751513992477902</v>
          </cell>
          <cell r="BK231">
            <v>7.7267801364187001</v>
          </cell>
          <cell r="BL231">
            <v>6.7189392490597299</v>
          </cell>
          <cell r="BM231">
            <v>6.7189392490597299</v>
          </cell>
          <cell r="BN231">
            <v>7.3908331739656896</v>
          </cell>
        </row>
        <row r="232">
          <cell r="B232" t="str">
            <v>DN3</v>
          </cell>
          <cell r="D232" t="str">
            <v>Line Dịch vụ số 1</v>
          </cell>
          <cell r="H232" t="str">
            <v>Chính quyền số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</row>
        <row r="233">
          <cell r="B233" t="str">
            <v>DN3</v>
          </cell>
          <cell r="D233" t="str">
            <v>Line Dịch vụ số 2</v>
          </cell>
          <cell r="H233" t="str">
            <v>Chính quyền số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</row>
        <row r="234">
          <cell r="B234" t="str">
            <v>DN3</v>
          </cell>
          <cell r="D234" t="str">
            <v>Line Dịch vụ số 2</v>
          </cell>
          <cell r="H234" t="str">
            <v>Chính quyền số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</row>
        <row r="235">
          <cell r="B235" t="str">
            <v>DN3</v>
          </cell>
          <cell r="D235" t="str">
            <v>Line Dịch vụ số 2</v>
          </cell>
          <cell r="H235" t="str">
            <v>Chính quyền số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</row>
        <row r="236">
          <cell r="B236" t="str">
            <v>DN3</v>
          </cell>
          <cell r="D236" t="str">
            <v>Line Dịch vụ số 2</v>
          </cell>
          <cell r="H236" t="str">
            <v>Chính quyền số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</row>
        <row r="237">
          <cell r="B237" t="str">
            <v>DN3</v>
          </cell>
          <cell r="D237" t="str">
            <v>Line Dịch vụ số 2</v>
          </cell>
          <cell r="H237" t="str">
            <v>Chính quyền số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</row>
        <row r="238">
          <cell r="B238" t="str">
            <v>DN3</v>
          </cell>
          <cell r="D238" t="str">
            <v>Line Dịch vụ số 2</v>
          </cell>
          <cell r="H238" t="str">
            <v>Chính quyền số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</row>
        <row r="239">
          <cell r="B239" t="str">
            <v>DN3</v>
          </cell>
          <cell r="D239" t="str">
            <v>Line Dịch vụ số 2</v>
          </cell>
          <cell r="H239" t="str">
            <v>Chính quyền số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</row>
        <row r="240">
          <cell r="B240" t="str">
            <v>DN3</v>
          </cell>
          <cell r="D240" t="str">
            <v>Line Dịch vụ số 2</v>
          </cell>
          <cell r="H240" t="str">
            <v>Chính quyền số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</row>
        <row r="241">
          <cell r="B241" t="str">
            <v>DN3</v>
          </cell>
          <cell r="D241" t="str">
            <v>Line Dịch vụ số 2</v>
          </cell>
          <cell r="H241" t="str">
            <v>Chính quyền số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</row>
        <row r="242">
          <cell r="B242" t="str">
            <v>DN3</v>
          </cell>
          <cell r="D242" t="str">
            <v>Line Dịch vụ số 2</v>
          </cell>
          <cell r="H242" t="str">
            <v>Chính quyền số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</row>
        <row r="243">
          <cell r="B243" t="str">
            <v>DN3</v>
          </cell>
          <cell r="D243" t="str">
            <v>Line Dịch vụ số 2</v>
          </cell>
          <cell r="H243" t="str">
            <v>Chính quyền số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</row>
        <row r="244">
          <cell r="B244" t="str">
            <v>DN3</v>
          </cell>
          <cell r="D244" t="str">
            <v>Line Dịch vụ số 2</v>
          </cell>
          <cell r="H244" t="str">
            <v>Chính quyền số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</row>
        <row r="245">
          <cell r="B245" t="str">
            <v>DN3</v>
          </cell>
          <cell r="D245" t="str">
            <v>Line Khách hàng doanh nghiệp vừa và nhỏ 3</v>
          </cell>
          <cell r="H245" t="str">
            <v>Chính quyền số</v>
          </cell>
          <cell r="BB245">
            <v>5.1240752483618701</v>
          </cell>
          <cell r="BC245">
            <v>4.4557176072711799</v>
          </cell>
          <cell r="BD245">
            <v>4.6785034876347202</v>
          </cell>
          <cell r="BE245">
            <v>4.9012893679982898</v>
          </cell>
          <cell r="BF245">
            <v>4.9012893679982898</v>
          </cell>
          <cell r="BG245">
            <v>55.473684210526201</v>
          </cell>
          <cell r="BI245">
            <v>4.2329317269076299</v>
          </cell>
          <cell r="BJ245">
            <v>3.5645740858169499</v>
          </cell>
          <cell r="BK245">
            <v>5.1240752483618701</v>
          </cell>
          <cell r="BL245">
            <v>4.4557176072711799</v>
          </cell>
          <cell r="BM245">
            <v>4.4557176072711799</v>
          </cell>
          <cell r="BN245">
            <v>4.9012893679982898</v>
          </cell>
        </row>
        <row r="246">
          <cell r="B246" t="str">
            <v>DN3</v>
          </cell>
          <cell r="D246" t="str">
            <v>Line Khách hàng doanh nghiệp vừa và nhỏ 3</v>
          </cell>
          <cell r="H246" t="str">
            <v>Chính quyền số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</row>
        <row r="247">
          <cell r="B247" t="str">
            <v>DN3</v>
          </cell>
          <cell r="D247" t="str">
            <v>Line Khách hàng doanh nghiệp vừa và nhỏ 1</v>
          </cell>
          <cell r="H247" t="str">
            <v>Chính quyền số</v>
          </cell>
          <cell r="BB247">
            <v>17.080250827873002</v>
          </cell>
          <cell r="BC247">
            <v>14.8523920242374</v>
          </cell>
          <cell r="BD247">
            <v>15.595011625449199</v>
          </cell>
          <cell r="BE247">
            <v>16.337631226660999</v>
          </cell>
          <cell r="BF247">
            <v>16.337631226660999</v>
          </cell>
          <cell r="BG247">
            <v>184.91228070175501</v>
          </cell>
          <cell r="BI247">
            <v>14.1097724230255</v>
          </cell>
          <cell r="BJ247">
            <v>11.8819136193899</v>
          </cell>
          <cell r="BK247">
            <v>17.080250827873002</v>
          </cell>
          <cell r="BL247">
            <v>14.8523920242374</v>
          </cell>
          <cell r="BM247">
            <v>14.8523920242374</v>
          </cell>
          <cell r="BN247">
            <v>16.337631226660999</v>
          </cell>
        </row>
        <row r="248">
          <cell r="B248" t="str">
            <v>DN3</v>
          </cell>
          <cell r="D248" t="str">
            <v>Line Khách hàng doanh nghiệp vừa và nhỏ 1</v>
          </cell>
          <cell r="H248" t="str">
            <v>Chính quyền số</v>
          </cell>
          <cell r="BB248">
            <v>17.080250827873002</v>
          </cell>
          <cell r="BC248">
            <v>14.8523920242374</v>
          </cell>
          <cell r="BD248">
            <v>15.595011625449199</v>
          </cell>
          <cell r="BE248">
            <v>16.337631226660999</v>
          </cell>
          <cell r="BF248">
            <v>16.337631226660999</v>
          </cell>
          <cell r="BG248">
            <v>185.248227664208</v>
          </cell>
          <cell r="BI248">
            <v>14.445719385478499</v>
          </cell>
          <cell r="BJ248">
            <v>11.8819136193899</v>
          </cell>
          <cell r="BK248">
            <v>17.080250827873002</v>
          </cell>
          <cell r="BL248">
            <v>14.8523920242374</v>
          </cell>
          <cell r="BM248">
            <v>14.8523920242374</v>
          </cell>
          <cell r="BN248">
            <v>16.337631226660999</v>
          </cell>
        </row>
        <row r="249">
          <cell r="B249" t="str">
            <v>DN3</v>
          </cell>
          <cell r="D249" t="str">
            <v>Line Khách hàng doanh nghiệp vừa và nhỏ 1</v>
          </cell>
          <cell r="H249" t="str">
            <v>Chính quyền số</v>
          </cell>
          <cell r="BB249">
            <v>17.080250827873002</v>
          </cell>
          <cell r="BC249">
            <v>14.8523920242374</v>
          </cell>
          <cell r="BD249">
            <v>15.595011625449199</v>
          </cell>
          <cell r="BE249">
            <v>16.337631226660999</v>
          </cell>
          <cell r="BF249">
            <v>16.337631226660999</v>
          </cell>
          <cell r="BG249">
            <v>185.64016578707</v>
          </cell>
          <cell r="BI249">
            <v>14.8376575083403</v>
          </cell>
          <cell r="BJ249">
            <v>11.8819136193899</v>
          </cell>
          <cell r="BK249">
            <v>17.080250827873002</v>
          </cell>
          <cell r="BL249">
            <v>14.8523920242374</v>
          </cell>
          <cell r="BM249">
            <v>14.8523920242374</v>
          </cell>
          <cell r="BN249">
            <v>16.337631226660999</v>
          </cell>
        </row>
        <row r="250">
          <cell r="B250" t="str">
            <v>DN3</v>
          </cell>
          <cell r="D250" t="str">
            <v>Line Khách hàng doanh nghiệp vừa và nhỏ 1</v>
          </cell>
          <cell r="H250" t="str">
            <v>Chính quyền số</v>
          </cell>
          <cell r="BB250">
            <v>17.080250827873002</v>
          </cell>
          <cell r="BC250">
            <v>14.8523920242374</v>
          </cell>
          <cell r="BD250">
            <v>15.595011625449199</v>
          </cell>
          <cell r="BE250">
            <v>16.337631226660999</v>
          </cell>
          <cell r="BF250">
            <v>16.337631226660999</v>
          </cell>
          <cell r="BG250">
            <v>186.097426930409</v>
          </cell>
          <cell r="BI250">
            <v>15.294918651679099</v>
          </cell>
          <cell r="BJ250">
            <v>11.8819136193899</v>
          </cell>
          <cell r="BK250">
            <v>17.080250827873002</v>
          </cell>
          <cell r="BL250">
            <v>14.8523920242374</v>
          </cell>
          <cell r="BM250">
            <v>14.8523920242374</v>
          </cell>
          <cell r="BN250">
            <v>16.337631226660999</v>
          </cell>
        </row>
        <row r="251">
          <cell r="B251" t="str">
            <v>DN3</v>
          </cell>
          <cell r="D251" t="str">
            <v>Line Khách hàng doanh nghiệp vừa và nhỏ 1</v>
          </cell>
          <cell r="H251" t="str">
            <v>Chính quyền số</v>
          </cell>
          <cell r="BB251">
            <v>17.080250827873002</v>
          </cell>
          <cell r="BC251">
            <v>14.8523920242374</v>
          </cell>
          <cell r="BD251">
            <v>15.595011625449199</v>
          </cell>
          <cell r="BE251">
            <v>16.337631226660999</v>
          </cell>
          <cell r="BF251">
            <v>16.337631226660999</v>
          </cell>
          <cell r="BG251">
            <v>186.63089826430399</v>
          </cell>
          <cell r="BI251">
            <v>15.8283899855744</v>
          </cell>
          <cell r="BJ251">
            <v>11.8819136193899</v>
          </cell>
          <cell r="BK251">
            <v>17.080250827873002</v>
          </cell>
          <cell r="BL251">
            <v>14.8523920242374</v>
          </cell>
          <cell r="BM251">
            <v>14.8523920242374</v>
          </cell>
          <cell r="BN251">
            <v>16.337631226660999</v>
          </cell>
        </row>
        <row r="252">
          <cell r="B252" t="str">
            <v>DN3</v>
          </cell>
          <cell r="D252" t="str">
            <v>Line Khách hàng doanh nghiệp vừa và nhỏ 1</v>
          </cell>
          <cell r="H252" t="str">
            <v>Chính quyền số</v>
          </cell>
          <cell r="BB252">
            <v>17.080250827873002</v>
          </cell>
          <cell r="BC252">
            <v>14.8523920242374</v>
          </cell>
          <cell r="BD252">
            <v>15.595011625449199</v>
          </cell>
          <cell r="BE252">
            <v>16.337631226660999</v>
          </cell>
          <cell r="BF252">
            <v>16.337631226660999</v>
          </cell>
          <cell r="BG252">
            <v>187.25328148718199</v>
          </cell>
          <cell r="BI252">
            <v>16.450773208452201</v>
          </cell>
          <cell r="BJ252">
            <v>11.8819136193899</v>
          </cell>
          <cell r="BK252">
            <v>17.080250827873002</v>
          </cell>
          <cell r="BL252">
            <v>14.8523920242374</v>
          </cell>
          <cell r="BM252">
            <v>14.8523920242374</v>
          </cell>
          <cell r="BN252">
            <v>16.337631226660999</v>
          </cell>
        </row>
        <row r="253">
          <cell r="B253" t="str">
            <v>DN3</v>
          </cell>
          <cell r="D253" t="str">
            <v>Line Khách hàng doanh nghiệp vừa và nhỏ 2</v>
          </cell>
          <cell r="H253" t="str">
            <v>Chính quyền số</v>
          </cell>
          <cell r="BB253">
            <v>17.080250827872899</v>
          </cell>
          <cell r="BC253">
            <v>14.8523920242373</v>
          </cell>
          <cell r="BD253">
            <v>15.5950116254491</v>
          </cell>
          <cell r="BE253">
            <v>16.337631226660999</v>
          </cell>
          <cell r="BF253">
            <v>16.337631226660999</v>
          </cell>
          <cell r="BG253">
            <v>184.91228070175401</v>
          </cell>
          <cell r="BI253">
            <v>14.109772423025399</v>
          </cell>
          <cell r="BJ253">
            <v>11.881913619389801</v>
          </cell>
          <cell r="BK253">
            <v>17.080250827872899</v>
          </cell>
          <cell r="BL253">
            <v>14.8523920242373</v>
          </cell>
          <cell r="BM253">
            <v>14.8523920242373</v>
          </cell>
          <cell r="BN253">
            <v>16.337631226660999</v>
          </cell>
        </row>
        <row r="254">
          <cell r="B254" t="str">
            <v>DN3</v>
          </cell>
          <cell r="D254" t="str">
            <v>Line Khách hàng doanh nghiệp vừa và nhỏ 2</v>
          </cell>
          <cell r="H254" t="str">
            <v>Chính quyền số</v>
          </cell>
          <cell r="BB254">
            <v>17.080250827872899</v>
          </cell>
          <cell r="BC254">
            <v>14.8523920242373</v>
          </cell>
          <cell r="BD254">
            <v>15.5950116254491</v>
          </cell>
          <cell r="BE254">
            <v>16.337631226660999</v>
          </cell>
          <cell r="BF254">
            <v>16.337631226660999</v>
          </cell>
          <cell r="BG254">
            <v>184.91228070175401</v>
          </cell>
          <cell r="BI254">
            <v>14.109772423025399</v>
          </cell>
          <cell r="BJ254">
            <v>11.881913619389801</v>
          </cell>
          <cell r="BK254">
            <v>17.080250827872899</v>
          </cell>
          <cell r="BL254">
            <v>14.8523920242373</v>
          </cell>
          <cell r="BM254">
            <v>14.8523920242373</v>
          </cell>
          <cell r="BN254">
            <v>16.337631226660999</v>
          </cell>
        </row>
        <row r="255">
          <cell r="B255" t="str">
            <v>DN3</v>
          </cell>
          <cell r="D255" t="str">
            <v>Line Khách hàng doanh nghiệp vừa và nhỏ 2</v>
          </cell>
          <cell r="H255" t="str">
            <v>Chính quyền số</v>
          </cell>
          <cell r="BB255">
            <v>17.080250827872899</v>
          </cell>
          <cell r="BC255">
            <v>14.8523920242373</v>
          </cell>
          <cell r="BD255">
            <v>15.5950116254491</v>
          </cell>
          <cell r="BE255">
            <v>16.337631226660999</v>
          </cell>
          <cell r="BF255">
            <v>16.337631226660999</v>
          </cell>
          <cell r="BG255">
            <v>184.91228070175401</v>
          </cell>
          <cell r="BI255">
            <v>14.109772423025399</v>
          </cell>
          <cell r="BJ255">
            <v>11.881913619389801</v>
          </cell>
          <cell r="BK255">
            <v>17.080250827872899</v>
          </cell>
          <cell r="BL255">
            <v>14.8523920242373</v>
          </cell>
          <cell r="BM255">
            <v>14.8523920242373</v>
          </cell>
          <cell r="BN255">
            <v>16.337631226660999</v>
          </cell>
        </row>
        <row r="256">
          <cell r="B256" t="str">
            <v>DN3</v>
          </cell>
          <cell r="D256" t="str">
            <v>Line Khách hàng doanh nghiệp vừa và nhỏ 2</v>
          </cell>
          <cell r="H256" t="str">
            <v>Chính quyền số</v>
          </cell>
          <cell r="BB256">
            <v>17.080250827872899</v>
          </cell>
          <cell r="BC256">
            <v>14.8523920242373</v>
          </cell>
          <cell r="BD256">
            <v>15.5950116254491</v>
          </cell>
          <cell r="BE256">
            <v>16.337631226660999</v>
          </cell>
          <cell r="BF256">
            <v>16.337631226660999</v>
          </cell>
          <cell r="BG256">
            <v>184.91228070175401</v>
          </cell>
          <cell r="BI256">
            <v>14.109772423025399</v>
          </cell>
          <cell r="BJ256">
            <v>11.881913619389801</v>
          </cell>
          <cell r="BK256">
            <v>17.080250827872899</v>
          </cell>
          <cell r="BL256">
            <v>14.8523920242373</v>
          </cell>
          <cell r="BM256">
            <v>14.8523920242373</v>
          </cell>
          <cell r="BN256">
            <v>16.337631226660999</v>
          </cell>
        </row>
        <row r="257">
          <cell r="B257" t="str">
            <v>DN3</v>
          </cell>
          <cell r="D257" t="str">
            <v>Line Khách hàng doanh nghiệp vừa và nhỏ 2</v>
          </cell>
          <cell r="H257" t="str">
            <v>Chính quyền số</v>
          </cell>
          <cell r="BB257">
            <v>17.080250827872899</v>
          </cell>
          <cell r="BC257">
            <v>14.8523920242373</v>
          </cell>
          <cell r="BD257">
            <v>15.5950116254491</v>
          </cell>
          <cell r="BE257">
            <v>16.337631226660999</v>
          </cell>
          <cell r="BF257">
            <v>16.337631226660999</v>
          </cell>
          <cell r="BG257">
            <v>184.91228070175401</v>
          </cell>
          <cell r="BI257">
            <v>14.109772423025399</v>
          </cell>
          <cell r="BJ257">
            <v>11.881913619389801</v>
          </cell>
          <cell r="BK257">
            <v>17.080250827872899</v>
          </cell>
          <cell r="BL257">
            <v>14.8523920242373</v>
          </cell>
          <cell r="BM257">
            <v>14.8523920242373</v>
          </cell>
          <cell r="BN257">
            <v>16.337631226660999</v>
          </cell>
        </row>
        <row r="258">
          <cell r="B258" t="str">
            <v>DN3</v>
          </cell>
          <cell r="D258" t="str">
            <v>Line Khách hàng doanh nghiệp vừa và nhỏ 3</v>
          </cell>
          <cell r="H258" t="str">
            <v>Chính quyền số</v>
          </cell>
          <cell r="BB258">
            <v>5.1240752483618701</v>
          </cell>
          <cell r="BC258">
            <v>4.4557176072711799</v>
          </cell>
          <cell r="BD258">
            <v>4.6785034876347202</v>
          </cell>
          <cell r="BE258">
            <v>4.9012893679982898</v>
          </cell>
          <cell r="BF258">
            <v>4.9012893679982898</v>
          </cell>
          <cell r="BG258">
            <v>55.473684210526201</v>
          </cell>
          <cell r="BI258">
            <v>4.2329317269076299</v>
          </cell>
          <cell r="BJ258">
            <v>3.5645740858169499</v>
          </cell>
          <cell r="BK258">
            <v>5.1240752483618701</v>
          </cell>
          <cell r="BL258">
            <v>4.4557176072711799</v>
          </cell>
          <cell r="BM258">
            <v>4.4557176072711799</v>
          </cell>
          <cell r="BN258">
            <v>4.9012893679982898</v>
          </cell>
        </row>
        <row r="259">
          <cell r="B259" t="str">
            <v>DN3</v>
          </cell>
          <cell r="D259" t="str">
            <v>Line Khách hàng doanh nghiệp vừa và nhỏ 3</v>
          </cell>
          <cell r="H259" t="str">
            <v>Chính quyền số</v>
          </cell>
          <cell r="BB259">
            <v>10.248150496723699</v>
          </cell>
          <cell r="BC259">
            <v>8.9114352145423705</v>
          </cell>
          <cell r="BD259">
            <v>9.3570069752694494</v>
          </cell>
          <cell r="BE259">
            <v>9.8025787359965904</v>
          </cell>
          <cell r="BF259">
            <v>9.8025787359965904</v>
          </cell>
          <cell r="BG259">
            <v>110.947368421052</v>
          </cell>
          <cell r="BI259">
            <v>8.4658634538152508</v>
          </cell>
          <cell r="BJ259">
            <v>7.1291481716338998</v>
          </cell>
          <cell r="BK259">
            <v>10.248150496723699</v>
          </cell>
          <cell r="BL259">
            <v>8.9114352145423705</v>
          </cell>
          <cell r="BM259">
            <v>8.9114352145423705</v>
          </cell>
          <cell r="BN259">
            <v>9.8025787359965904</v>
          </cell>
        </row>
        <row r="260">
          <cell r="B260" t="str">
            <v>DN3</v>
          </cell>
          <cell r="D260" t="str">
            <v>Line Khách hàng doanh nghiệp vừa và nhỏ 3</v>
          </cell>
          <cell r="H260" t="str">
            <v>Chính quyền số</v>
          </cell>
          <cell r="BB260">
            <v>10.248150496723699</v>
          </cell>
          <cell r="BC260">
            <v>8.9114352145423705</v>
          </cell>
          <cell r="BD260">
            <v>9.3570069752694494</v>
          </cell>
          <cell r="BE260">
            <v>9.8025787359965904</v>
          </cell>
          <cell r="BF260">
            <v>9.8025787359965904</v>
          </cell>
          <cell r="BG260">
            <v>110.947368421052</v>
          </cell>
          <cell r="BI260">
            <v>8.4658634538152508</v>
          </cell>
          <cell r="BJ260">
            <v>7.1291481716338998</v>
          </cell>
          <cell r="BK260">
            <v>10.248150496723699</v>
          </cell>
          <cell r="BL260">
            <v>8.9114352145423705</v>
          </cell>
          <cell r="BM260">
            <v>8.9114352145423705</v>
          </cell>
          <cell r="BN260">
            <v>9.8025787359965904</v>
          </cell>
        </row>
        <row r="261">
          <cell r="B261" t="str">
            <v>DN3</v>
          </cell>
          <cell r="D261" t="str">
            <v>Line Khách hàng doanh nghiệp vừa và nhỏ 3</v>
          </cell>
          <cell r="H261" t="str">
            <v>Chính quyền số</v>
          </cell>
          <cell r="BB261">
            <v>10.248150496723699</v>
          </cell>
          <cell r="BC261">
            <v>8.9114352145423705</v>
          </cell>
          <cell r="BD261">
            <v>9.3570069752694494</v>
          </cell>
          <cell r="BE261">
            <v>9.8025787359965904</v>
          </cell>
          <cell r="BF261">
            <v>9.8025787359965904</v>
          </cell>
          <cell r="BG261">
            <v>110.947368421052</v>
          </cell>
          <cell r="BI261">
            <v>8.4658634538152508</v>
          </cell>
          <cell r="BJ261">
            <v>7.1291481716338998</v>
          </cell>
          <cell r="BK261">
            <v>10.248150496723699</v>
          </cell>
          <cell r="BL261">
            <v>8.9114352145423705</v>
          </cell>
          <cell r="BM261">
            <v>8.9114352145423705</v>
          </cell>
          <cell r="BN261">
            <v>9.8025787359965904</v>
          </cell>
        </row>
        <row r="262">
          <cell r="B262" t="str">
            <v>DN3</v>
          </cell>
          <cell r="D262" t="str">
            <v>Line Khách hàng doanh nghiệp vừa và nhỏ 3</v>
          </cell>
          <cell r="H262" t="str">
            <v>Chính quyền số</v>
          </cell>
          <cell r="BB262">
            <v>10.248150496723699</v>
          </cell>
          <cell r="BC262">
            <v>8.9114352145423705</v>
          </cell>
          <cell r="BD262">
            <v>9.3570069752694494</v>
          </cell>
          <cell r="BE262">
            <v>9.8025787359965904</v>
          </cell>
          <cell r="BF262">
            <v>9.8025787359965904</v>
          </cell>
          <cell r="BG262">
            <v>110.947368421052</v>
          </cell>
          <cell r="BI262">
            <v>8.4658634538152508</v>
          </cell>
          <cell r="BJ262">
            <v>7.1291481716338998</v>
          </cell>
          <cell r="BK262">
            <v>10.248150496723699</v>
          </cell>
          <cell r="BL262">
            <v>8.9114352145423705</v>
          </cell>
          <cell r="BM262">
            <v>8.9114352145423705</v>
          </cell>
          <cell r="BN262">
            <v>9.8025787359965904</v>
          </cell>
        </row>
        <row r="263">
          <cell r="B263" t="str">
            <v>DN3</v>
          </cell>
          <cell r="D263" t="str">
            <v>Line Khách sạn, du lịch, bất động sản, vận tải</v>
          </cell>
          <cell r="H263" t="str">
            <v>Chính quyền số</v>
          </cell>
          <cell r="BB263">
            <v>16.337631226660999</v>
          </cell>
          <cell r="BC263">
            <v>17.154512787994001</v>
          </cell>
          <cell r="BD263">
            <v>17.971394349327099</v>
          </cell>
          <cell r="BE263">
            <v>17.971394349327099</v>
          </cell>
          <cell r="BF263">
            <v>17.971394349327099</v>
          </cell>
          <cell r="BG263">
            <v>205.85415345592901</v>
          </cell>
          <cell r="BI263">
            <v>13.0701049813288</v>
          </cell>
          <cell r="BJ263">
            <v>18.7882759106602</v>
          </cell>
          <cell r="BK263">
            <v>16.337631226660999</v>
          </cell>
          <cell r="BL263">
            <v>16.337631226660999</v>
          </cell>
          <cell r="BM263">
            <v>17.971394349327099</v>
          </cell>
          <cell r="BN263">
            <v>17.154512787994001</v>
          </cell>
        </row>
        <row r="264">
          <cell r="B264" t="str">
            <v>DN3</v>
          </cell>
          <cell r="D264" t="str">
            <v>Line Khách sạn, du lịch, bất động sản, vận tải</v>
          </cell>
          <cell r="H264" t="str">
            <v>Chính quyền số</v>
          </cell>
          <cell r="BB264">
            <v>16.337631226660999</v>
          </cell>
          <cell r="BC264">
            <v>17.154512787994001</v>
          </cell>
          <cell r="BD264">
            <v>17.971394349327099</v>
          </cell>
          <cell r="BE264">
            <v>17.971394349327099</v>
          </cell>
          <cell r="BF264">
            <v>17.971394349327099</v>
          </cell>
          <cell r="BG264">
            <v>205.85415345592901</v>
          </cell>
          <cell r="BI264">
            <v>13.0701049813288</v>
          </cell>
          <cell r="BJ264">
            <v>18.7882759106602</v>
          </cell>
          <cell r="BK264">
            <v>16.337631226660999</v>
          </cell>
          <cell r="BL264">
            <v>16.337631226660999</v>
          </cell>
          <cell r="BM264">
            <v>17.971394349327099</v>
          </cell>
          <cell r="BN264">
            <v>17.154512787994001</v>
          </cell>
        </row>
        <row r="265">
          <cell r="B265" t="str">
            <v>DN3</v>
          </cell>
          <cell r="D265" t="str">
            <v>Line Khách sạn, du lịch, bất động sản, vận tải</v>
          </cell>
          <cell r="H265" t="str">
            <v>Chính quyền số</v>
          </cell>
          <cell r="BB265">
            <v>16.337631226660999</v>
          </cell>
          <cell r="BC265">
            <v>17.154512787994001</v>
          </cell>
          <cell r="BD265">
            <v>17.971394349327099</v>
          </cell>
          <cell r="BE265">
            <v>17.971394349327099</v>
          </cell>
          <cell r="BF265">
            <v>17.971394349327099</v>
          </cell>
          <cell r="BG265">
            <v>205.85415345592901</v>
          </cell>
          <cell r="BI265">
            <v>13.0701049813288</v>
          </cell>
          <cell r="BJ265">
            <v>18.7882759106602</v>
          </cell>
          <cell r="BK265">
            <v>16.337631226660999</v>
          </cell>
          <cell r="BL265">
            <v>16.337631226660999</v>
          </cell>
          <cell r="BM265">
            <v>17.971394349327099</v>
          </cell>
          <cell r="BN265">
            <v>17.154512787994001</v>
          </cell>
        </row>
        <row r="266">
          <cell r="B266" t="str">
            <v>DN3</v>
          </cell>
          <cell r="D266" t="str">
            <v>Line Khách sạn, du lịch, bất động sản, vận tải</v>
          </cell>
          <cell r="H266" t="str">
            <v>Chính quyền số</v>
          </cell>
          <cell r="BB266">
            <v>16.337631226660999</v>
          </cell>
          <cell r="BC266">
            <v>17.154512787994001</v>
          </cell>
          <cell r="BD266">
            <v>17.971394349327099</v>
          </cell>
          <cell r="BE266">
            <v>17.971394349327099</v>
          </cell>
          <cell r="BF266">
            <v>17.971394349327099</v>
          </cell>
          <cell r="BG266">
            <v>205.85415345592901</v>
          </cell>
          <cell r="BI266">
            <v>13.0701049813288</v>
          </cell>
          <cell r="BJ266">
            <v>18.7882759106602</v>
          </cell>
          <cell r="BK266">
            <v>16.337631226660999</v>
          </cell>
          <cell r="BL266">
            <v>16.337631226660999</v>
          </cell>
          <cell r="BM266">
            <v>17.971394349327099</v>
          </cell>
          <cell r="BN266">
            <v>17.154512787994001</v>
          </cell>
        </row>
        <row r="267">
          <cell r="B267" t="str">
            <v>DN3</v>
          </cell>
          <cell r="D267" t="str">
            <v>Line Khách sạn, du lịch, bất động sản, vận tải</v>
          </cell>
          <cell r="H267" t="str">
            <v>Chính quyền số</v>
          </cell>
          <cell r="BB267">
            <v>16.337631226660999</v>
          </cell>
          <cell r="BC267">
            <v>17.154512787994001</v>
          </cell>
          <cell r="BD267">
            <v>17.971394349327099</v>
          </cell>
          <cell r="BE267">
            <v>17.971394349327099</v>
          </cell>
          <cell r="BF267">
            <v>17.971394349327099</v>
          </cell>
          <cell r="BG267">
            <v>205.85415345592901</v>
          </cell>
          <cell r="BI267">
            <v>13.0701049813288</v>
          </cell>
          <cell r="BJ267">
            <v>18.7882759106602</v>
          </cell>
          <cell r="BK267">
            <v>16.337631226660999</v>
          </cell>
          <cell r="BL267">
            <v>16.337631226660999</v>
          </cell>
          <cell r="BM267">
            <v>17.971394349327099</v>
          </cell>
          <cell r="BN267">
            <v>17.154512787994001</v>
          </cell>
        </row>
        <row r="268">
          <cell r="B268" t="str">
            <v>DN3</v>
          </cell>
          <cell r="D268" t="str">
            <v>Line Dịch vụ số 1</v>
          </cell>
          <cell r="H268" t="str">
            <v>Chính quyền số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</row>
        <row r="269">
          <cell r="B269" t="str">
            <v>DN3</v>
          </cell>
          <cell r="D269" t="str">
            <v>Line Khách hàng doanh nghiệp vừa và nhỏ 3</v>
          </cell>
          <cell r="H269" t="str">
            <v>Chính quyền số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</row>
        <row r="270">
          <cell r="B270" t="str">
            <v>DN3</v>
          </cell>
          <cell r="D270" t="str">
            <v>Line CQ nhà nước, cơ quan HCSN</v>
          </cell>
          <cell r="H270" t="str">
            <v>Chính quyền số</v>
          </cell>
          <cell r="BB270">
            <v>2.2480000000000002</v>
          </cell>
          <cell r="BC270">
            <v>8.91</v>
          </cell>
          <cell r="BD270">
            <v>6.3570000000000002</v>
          </cell>
          <cell r="BE270">
            <v>16.803000000000001</v>
          </cell>
          <cell r="BF270">
            <v>19.803000000000001</v>
          </cell>
          <cell r="BG270">
            <v>64.191000000000003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3.91</v>
          </cell>
          <cell r="BN270">
            <v>1.8</v>
          </cell>
        </row>
        <row r="271">
          <cell r="B271" t="str">
            <v>DN3</v>
          </cell>
          <cell r="D271" t="str">
            <v>Line CQ nhà nước, cơ quan HCSN</v>
          </cell>
          <cell r="H271" t="str">
            <v>Chính quyền số</v>
          </cell>
          <cell r="BB271">
            <v>2.2480000000000002</v>
          </cell>
          <cell r="BC271">
            <v>8.91</v>
          </cell>
          <cell r="BD271">
            <v>6.3570000000000002</v>
          </cell>
          <cell r="BE271">
            <v>16.803000000000001</v>
          </cell>
          <cell r="BF271">
            <v>19.803000000000001</v>
          </cell>
          <cell r="BG271">
            <v>64.191000000000003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3.91</v>
          </cell>
          <cell r="BN271">
            <v>1.8</v>
          </cell>
        </row>
        <row r="272">
          <cell r="B272" t="str">
            <v>DN3</v>
          </cell>
          <cell r="D272" t="e">
            <v>#N/A</v>
          </cell>
          <cell r="H272" t="str">
            <v>Chính quyền số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</row>
        <row r="273">
          <cell r="B273" t="str">
            <v>DN3</v>
          </cell>
          <cell r="D273" t="e">
            <v>#N/A</v>
          </cell>
          <cell r="H273" t="str">
            <v>Chính quyền số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</row>
        <row r="274">
          <cell r="B274" t="str">
            <v>DN3</v>
          </cell>
          <cell r="D274" t="e">
            <v>#N/A</v>
          </cell>
          <cell r="H274" t="str">
            <v>Chính quyền số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</row>
        <row r="275">
          <cell r="B275" t="str">
            <v>DN3</v>
          </cell>
          <cell r="D275" t="e">
            <v>#N/A</v>
          </cell>
          <cell r="H275" t="str">
            <v>Chính quyền số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</row>
        <row r="276">
          <cell r="B276" t="str">
            <v>DN3</v>
          </cell>
          <cell r="D276" t="e">
            <v>#N/A</v>
          </cell>
          <cell r="H276" t="str">
            <v>Chính quyền số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</row>
        <row r="277">
          <cell r="B277" t="str">
            <v>DN3</v>
          </cell>
          <cell r="D277" t="e">
            <v>#N/A</v>
          </cell>
          <cell r="H277" t="str">
            <v>Chính quyền số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</row>
        <row r="278">
          <cell r="B278" t="str">
            <v>DN3</v>
          </cell>
          <cell r="D278" t="e">
            <v>#N/A</v>
          </cell>
          <cell r="H278" t="str">
            <v>Chính quyền số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</row>
        <row r="279">
          <cell r="B279" t="str">
            <v>DN3</v>
          </cell>
          <cell r="D279" t="e">
            <v>#N/A</v>
          </cell>
          <cell r="H279" t="str">
            <v>Chính quyền số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</row>
        <row r="280">
          <cell r="B280" t="str">
            <v>DN3</v>
          </cell>
          <cell r="D280" t="e">
            <v>#N/A</v>
          </cell>
          <cell r="H280" t="str">
            <v>Chính quyền số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</row>
        <row r="281">
          <cell r="B281" t="str">
            <v>DN3</v>
          </cell>
          <cell r="D281" t="e">
            <v>#N/A</v>
          </cell>
          <cell r="H281" t="str">
            <v>Chính quyền số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</row>
        <row r="282">
          <cell r="B282" t="str">
            <v>DN3</v>
          </cell>
          <cell r="D282" t="e">
            <v>#N/A</v>
          </cell>
          <cell r="H282" t="str">
            <v>Chính quyền số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</row>
        <row r="283">
          <cell r="B283" t="str">
            <v>DN3</v>
          </cell>
          <cell r="D283" t="e">
            <v>#N/A</v>
          </cell>
          <cell r="H283" t="str">
            <v>Chính quyền số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</row>
        <row r="284">
          <cell r="B284" t="str">
            <v>DN3</v>
          </cell>
          <cell r="D284" t="str">
            <v>Tổng</v>
          </cell>
          <cell r="H284" t="str">
            <v>Chính quyền số</v>
          </cell>
          <cell r="BB284">
            <v>486.16752486302801</v>
          </cell>
          <cell r="BC284">
            <v>452.96940631364299</v>
          </cell>
          <cell r="BD284">
            <v>469.81665623898999</v>
          </cell>
          <cell r="BE284">
            <v>562.57749835767402</v>
          </cell>
          <cell r="BF284">
            <v>609.57749835767402</v>
          </cell>
          <cell r="BG284">
            <v>5619.8122461296898</v>
          </cell>
          <cell r="BH284">
            <v>0</v>
          </cell>
          <cell r="BI284">
            <v>398.09884869365999</v>
          </cell>
          <cell r="BJ284">
            <v>369.10114979550701</v>
          </cell>
          <cell r="BK284">
            <v>478.16782585647599</v>
          </cell>
          <cell r="BL284">
            <v>434.38786893606198</v>
          </cell>
          <cell r="BM284">
            <v>432.553814120308</v>
          </cell>
          <cell r="BN284">
            <v>466.48709055100801</v>
          </cell>
        </row>
        <row r="285">
          <cell r="B285" t="str">
            <v>DN3</v>
          </cell>
          <cell r="D285" t="str">
            <v>Phòng</v>
          </cell>
          <cell r="H285" t="str">
            <v>Chính quyền số</v>
          </cell>
          <cell r="BB285">
            <v>101</v>
          </cell>
          <cell r="BC285">
            <v>122</v>
          </cell>
          <cell r="BD285">
            <v>126</v>
          </cell>
          <cell r="BE285">
            <v>1355</v>
          </cell>
          <cell r="BF285">
            <v>3070</v>
          </cell>
          <cell r="BG285">
            <v>5270</v>
          </cell>
          <cell r="BI285">
            <v>37</v>
          </cell>
          <cell r="BJ285">
            <v>37</v>
          </cell>
          <cell r="BK285">
            <v>59</v>
          </cell>
          <cell r="BL285">
            <v>57.5</v>
          </cell>
          <cell r="BM285">
            <v>58.5</v>
          </cell>
          <cell r="BN285">
            <v>58</v>
          </cell>
        </row>
        <row r="286">
          <cell r="B286" t="str">
            <v>DN3</v>
          </cell>
          <cell r="D286" t="str">
            <v>Line Bán Lẻ, Cp, Idc, Ngân Hàng, Tài Chính, Nước Ngoài</v>
          </cell>
          <cell r="H286" t="str">
            <v>Y tế số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</row>
        <row r="287">
          <cell r="B287" t="str">
            <v>DN3</v>
          </cell>
          <cell r="D287" t="str">
            <v>Line Bán Lẻ, Cp, Idc, Ngân Hàng, Tài Chính, Nước Ngoài</v>
          </cell>
          <cell r="H287" t="str">
            <v>Y tế số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</row>
        <row r="288">
          <cell r="B288" t="str">
            <v>DN3</v>
          </cell>
          <cell r="D288" t="str">
            <v>Line Bán Lẻ, Cp, Idc, Ngân Hàng, Tài Chính, Nước Ngoài</v>
          </cell>
          <cell r="H288" t="str">
            <v>Y tế số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</row>
        <row r="289">
          <cell r="B289" t="str">
            <v>DN3</v>
          </cell>
          <cell r="D289" t="str">
            <v>Line Bán Lẻ, Cp, Idc, Ngân Hàng, Tài Chính, Nước Ngoài</v>
          </cell>
          <cell r="H289" t="str">
            <v>Y tế số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</row>
        <row r="290">
          <cell r="B290" t="str">
            <v>DN3</v>
          </cell>
          <cell r="D290" t="str">
            <v>Line Bán Lẻ, Cp, Idc, Ngân Hàng, Tài Chính, Nước Ngoài</v>
          </cell>
          <cell r="H290" t="str">
            <v>Y tế số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</row>
        <row r="291">
          <cell r="B291" t="str">
            <v>DN3</v>
          </cell>
          <cell r="D291" t="str">
            <v>Line Bán Lẻ, Cp, Idc, Ngân Hàng, Tài Chính, Nước Ngoài</v>
          </cell>
          <cell r="H291" t="str">
            <v>Y tế số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</row>
        <row r="292">
          <cell r="B292" t="str">
            <v>DN3</v>
          </cell>
          <cell r="D292" t="str">
            <v>Line Khách hàng doanh nghiệp vừa và nhỏ 3</v>
          </cell>
          <cell r="H292" t="str">
            <v>Y tế số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</row>
        <row r="293">
          <cell r="B293" t="str">
            <v>DN3</v>
          </cell>
          <cell r="D293" t="str">
            <v>Line CQ nhà nước, cơ quan HCSN</v>
          </cell>
          <cell r="H293" t="str">
            <v>Y tế số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</row>
        <row r="294">
          <cell r="B294" t="str">
            <v>DN3</v>
          </cell>
          <cell r="D294" t="str">
            <v>Line CQ nhà nước, cơ quan HCSN</v>
          </cell>
          <cell r="H294" t="str">
            <v>Y tế số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</row>
        <row r="295">
          <cell r="B295" t="str">
            <v>DN3</v>
          </cell>
          <cell r="D295" t="str">
            <v>Line CQ nhà nước, cơ quan HCSN</v>
          </cell>
          <cell r="H295" t="str">
            <v>Y tế số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</row>
        <row r="296">
          <cell r="B296" t="str">
            <v>DN3</v>
          </cell>
          <cell r="D296" t="str">
            <v>Line CQ nhà nước, cơ quan HCSN</v>
          </cell>
          <cell r="H296" t="str">
            <v>Y tế số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</row>
        <row r="297">
          <cell r="B297" t="str">
            <v>DN3</v>
          </cell>
          <cell r="D297" t="str">
            <v>Line Dịch vụ số 1</v>
          </cell>
          <cell r="H297" t="str">
            <v>Y tế số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</row>
        <row r="298">
          <cell r="B298" t="str">
            <v>DN3</v>
          </cell>
          <cell r="D298" t="str">
            <v>Line Dịch vụ số 1</v>
          </cell>
          <cell r="H298" t="str">
            <v>Y tế số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</row>
        <row r="299">
          <cell r="B299" t="str">
            <v>DN3</v>
          </cell>
          <cell r="D299" t="str">
            <v>Line Dịch vụ số 1</v>
          </cell>
          <cell r="H299" t="str">
            <v>Y tế số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</row>
        <row r="300">
          <cell r="B300" t="str">
            <v>DN3</v>
          </cell>
          <cell r="D300" t="str">
            <v>Line Dịch vụ số 1</v>
          </cell>
          <cell r="H300" t="str">
            <v>Y tế số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</row>
        <row r="301">
          <cell r="B301" t="str">
            <v>DN3</v>
          </cell>
          <cell r="D301" t="str">
            <v>Line Dịch vụ số 1</v>
          </cell>
          <cell r="H301" t="str">
            <v>Y tế số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</row>
        <row r="302">
          <cell r="B302" t="str">
            <v>DN3</v>
          </cell>
          <cell r="D302" t="str">
            <v>Line Dịch vụ số 1</v>
          </cell>
          <cell r="H302" t="str">
            <v>Y tế số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</row>
        <row r="303">
          <cell r="B303" t="str">
            <v>DN3</v>
          </cell>
          <cell r="D303" t="str">
            <v>Line Dịch vụ số 2</v>
          </cell>
          <cell r="H303" t="str">
            <v>Y tế số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</row>
        <row r="304">
          <cell r="B304" t="str">
            <v>DN3</v>
          </cell>
          <cell r="D304" t="str">
            <v>Line Dịch vụ số 2</v>
          </cell>
          <cell r="H304" t="str">
            <v>Y tế số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</row>
        <row r="305">
          <cell r="B305" t="str">
            <v>DN3</v>
          </cell>
          <cell r="D305" t="str">
            <v>Line Dịch vụ số 2</v>
          </cell>
          <cell r="H305" t="str">
            <v>Y tế số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</row>
        <row r="306">
          <cell r="B306" t="str">
            <v>DN3</v>
          </cell>
          <cell r="D306" t="str">
            <v>Line Dịch vụ số 2</v>
          </cell>
          <cell r="H306" t="str">
            <v>Y tế số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</row>
        <row r="307">
          <cell r="B307" t="str">
            <v>DN3</v>
          </cell>
          <cell r="D307" t="str">
            <v>Line Dịch vụ số 2</v>
          </cell>
          <cell r="H307" t="str">
            <v>Y tế số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</row>
        <row r="308">
          <cell r="B308" t="str">
            <v>DN3</v>
          </cell>
          <cell r="D308" t="str">
            <v>Line Dịch vụ số 2</v>
          </cell>
          <cell r="H308" t="str">
            <v>Y tế số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</row>
        <row r="309">
          <cell r="B309" t="str">
            <v>DN3</v>
          </cell>
          <cell r="D309" t="str">
            <v>Line Dịch vụ số 2</v>
          </cell>
          <cell r="H309" t="str">
            <v>Y tế số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</row>
        <row r="310">
          <cell r="B310" t="str">
            <v>DN3</v>
          </cell>
          <cell r="D310" t="str">
            <v>Line Dịch vụ số 2</v>
          </cell>
          <cell r="H310" t="str">
            <v>Y tế số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</row>
        <row r="311">
          <cell r="B311" t="str">
            <v>DN3</v>
          </cell>
          <cell r="D311" t="str">
            <v>Line Dịch vụ số 2</v>
          </cell>
          <cell r="H311" t="str">
            <v>Y tế số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</row>
        <row r="312">
          <cell r="B312" t="str">
            <v>DN3</v>
          </cell>
          <cell r="D312" t="str">
            <v>Line Dịch vụ số 2</v>
          </cell>
          <cell r="H312" t="str">
            <v>Y tế số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</row>
        <row r="313">
          <cell r="B313" t="str">
            <v>DN3</v>
          </cell>
          <cell r="D313" t="str">
            <v>Line Dịch vụ số 2</v>
          </cell>
          <cell r="H313" t="str">
            <v>Y tế số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</row>
        <row r="314">
          <cell r="B314" t="str">
            <v>DN3</v>
          </cell>
          <cell r="D314" t="str">
            <v>Line Dịch vụ số 2</v>
          </cell>
          <cell r="H314" t="str">
            <v>Y tế số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</row>
        <row r="315">
          <cell r="B315" t="str">
            <v>DN3</v>
          </cell>
          <cell r="D315" t="str">
            <v>Line Khách hàng doanh nghiệp vừa và nhỏ 3</v>
          </cell>
          <cell r="H315" t="str">
            <v>Y tế số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</row>
        <row r="316">
          <cell r="B316" t="str">
            <v>DN3</v>
          </cell>
          <cell r="D316" t="str">
            <v>Line Khách hàng doanh nghiệp vừa và nhỏ 3</v>
          </cell>
          <cell r="H316" t="str">
            <v>Y tế số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</row>
        <row r="317">
          <cell r="B317" t="str">
            <v>DN3</v>
          </cell>
          <cell r="D317" t="str">
            <v>Line Khách hàng doanh nghiệp vừa và nhỏ 1</v>
          </cell>
          <cell r="H317" t="str">
            <v>Y tế số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</row>
        <row r="318">
          <cell r="B318" t="str">
            <v>DN3</v>
          </cell>
          <cell r="D318" t="str">
            <v>Line Khách hàng doanh nghiệp vừa và nhỏ 1</v>
          </cell>
          <cell r="H318" t="str">
            <v>Y tế số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</row>
        <row r="319">
          <cell r="B319" t="str">
            <v>DN3</v>
          </cell>
          <cell r="D319" t="str">
            <v>Line Khách hàng doanh nghiệp vừa và nhỏ 1</v>
          </cell>
          <cell r="H319" t="str">
            <v>Y tế số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</row>
        <row r="320">
          <cell r="B320" t="str">
            <v>DN3</v>
          </cell>
          <cell r="D320" t="str">
            <v>Line Khách hàng doanh nghiệp vừa và nhỏ 1</v>
          </cell>
          <cell r="H320" t="str">
            <v>Y tế số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</row>
        <row r="321">
          <cell r="B321" t="str">
            <v>DN3</v>
          </cell>
          <cell r="D321" t="str">
            <v>Line Khách hàng doanh nghiệp vừa và nhỏ 1</v>
          </cell>
          <cell r="H321" t="str">
            <v>Y tế số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</row>
        <row r="322">
          <cell r="B322" t="str">
            <v>DN3</v>
          </cell>
          <cell r="D322" t="str">
            <v>Line Khách hàng doanh nghiệp vừa và nhỏ 1</v>
          </cell>
          <cell r="H322" t="str">
            <v>Y tế số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</row>
        <row r="323">
          <cell r="B323" t="str">
            <v>DN3</v>
          </cell>
          <cell r="D323" t="str">
            <v>Line Khách hàng doanh nghiệp vừa và nhỏ 2</v>
          </cell>
          <cell r="H323" t="str">
            <v>Y tế số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</row>
        <row r="324">
          <cell r="B324" t="str">
            <v>DN3</v>
          </cell>
          <cell r="D324" t="str">
            <v>Line Khách hàng doanh nghiệp vừa và nhỏ 2</v>
          </cell>
          <cell r="H324" t="str">
            <v>Y tế số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</row>
        <row r="325">
          <cell r="B325" t="str">
            <v>DN3</v>
          </cell>
          <cell r="D325" t="str">
            <v>Line Khách hàng doanh nghiệp vừa và nhỏ 2</v>
          </cell>
          <cell r="H325" t="str">
            <v>Y tế số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</row>
        <row r="326">
          <cell r="B326" t="str">
            <v>DN3</v>
          </cell>
          <cell r="D326" t="str">
            <v>Line Khách hàng doanh nghiệp vừa và nhỏ 2</v>
          </cell>
          <cell r="H326" t="str">
            <v>Y tế số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</row>
        <row r="327">
          <cell r="B327" t="str">
            <v>DN3</v>
          </cell>
          <cell r="D327" t="str">
            <v>Line Khách hàng doanh nghiệp vừa và nhỏ 2</v>
          </cell>
          <cell r="H327" t="str">
            <v>Y tế số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</row>
        <row r="328">
          <cell r="B328" t="str">
            <v>DN3</v>
          </cell>
          <cell r="D328" t="str">
            <v>Line Khách hàng doanh nghiệp vừa và nhỏ 3</v>
          </cell>
          <cell r="H328" t="str">
            <v>Y tế số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</row>
        <row r="329">
          <cell r="B329" t="str">
            <v>DN3</v>
          </cell>
          <cell r="D329" t="str">
            <v>Line Khách hàng doanh nghiệp vừa và nhỏ 3</v>
          </cell>
          <cell r="H329" t="str">
            <v>Y tế số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</row>
        <row r="330">
          <cell r="B330" t="str">
            <v>DN3</v>
          </cell>
          <cell r="D330" t="str">
            <v>Line Khách hàng doanh nghiệp vừa và nhỏ 3</v>
          </cell>
          <cell r="H330" t="str">
            <v>Y tế số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</row>
        <row r="331">
          <cell r="B331" t="str">
            <v>DN3</v>
          </cell>
          <cell r="D331" t="str">
            <v>Line Khách hàng doanh nghiệp vừa và nhỏ 3</v>
          </cell>
          <cell r="H331" t="str">
            <v>Y tế số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</row>
        <row r="332">
          <cell r="B332" t="str">
            <v>DN3</v>
          </cell>
          <cell r="D332" t="str">
            <v>Line Khách hàng doanh nghiệp vừa và nhỏ 3</v>
          </cell>
          <cell r="H332" t="str">
            <v>Y tế số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</row>
        <row r="333">
          <cell r="B333" t="str">
            <v>DN3</v>
          </cell>
          <cell r="D333" t="str">
            <v>Line Khách sạn, du lịch, bất động sản, vận tải</v>
          </cell>
          <cell r="H333" t="str">
            <v>Y tế số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</row>
        <row r="334">
          <cell r="B334" t="str">
            <v>DN3</v>
          </cell>
          <cell r="D334" t="str">
            <v>Line Khách sạn, du lịch, bất động sản, vận tải</v>
          </cell>
          <cell r="H334" t="str">
            <v>Y tế số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</row>
        <row r="335">
          <cell r="B335" t="str">
            <v>DN3</v>
          </cell>
          <cell r="D335" t="str">
            <v>Line Khách sạn, du lịch, bất động sản, vận tải</v>
          </cell>
          <cell r="H335" t="str">
            <v>Y tế số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</row>
        <row r="336">
          <cell r="B336" t="str">
            <v>DN3</v>
          </cell>
          <cell r="D336" t="str">
            <v>Line Khách sạn, du lịch, bất động sản, vận tải</v>
          </cell>
          <cell r="H336" t="str">
            <v>Y tế số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</row>
        <row r="337">
          <cell r="B337" t="str">
            <v>DN3</v>
          </cell>
          <cell r="D337" t="str">
            <v>Line Khách sạn, du lịch, bất động sản, vận tải</v>
          </cell>
          <cell r="H337" t="str">
            <v>Y tế số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</row>
        <row r="338">
          <cell r="B338" t="str">
            <v>DN3</v>
          </cell>
          <cell r="D338" t="str">
            <v>Line Dịch vụ số 1</v>
          </cell>
          <cell r="H338" t="str">
            <v>Y tế số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</row>
        <row r="339">
          <cell r="B339" t="str">
            <v>DN3</v>
          </cell>
          <cell r="D339" t="str">
            <v>Line Khách hàng doanh nghiệp vừa và nhỏ 3</v>
          </cell>
          <cell r="H339" t="str">
            <v>Y tế số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</row>
        <row r="340">
          <cell r="B340" t="str">
            <v>DN3</v>
          </cell>
          <cell r="D340" t="str">
            <v>Line CQ nhà nước, cơ quan HCSN</v>
          </cell>
          <cell r="H340" t="str">
            <v>Y tế số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</row>
        <row r="341">
          <cell r="B341" t="str">
            <v>DN3</v>
          </cell>
          <cell r="D341" t="str">
            <v>Line CQ nhà nước, cơ quan HCSN</v>
          </cell>
          <cell r="H341" t="str">
            <v>Y tế số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</row>
        <row r="342">
          <cell r="B342" t="str">
            <v>DN3</v>
          </cell>
          <cell r="D342" t="e">
            <v>#N/A</v>
          </cell>
          <cell r="H342" t="str">
            <v>Y tế số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</row>
        <row r="343">
          <cell r="B343" t="str">
            <v>DN3</v>
          </cell>
          <cell r="D343" t="e">
            <v>#N/A</v>
          </cell>
          <cell r="H343" t="str">
            <v>Y tế số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</row>
        <row r="344">
          <cell r="B344" t="str">
            <v>DN3</v>
          </cell>
          <cell r="D344" t="e">
            <v>#N/A</v>
          </cell>
          <cell r="H344" t="str">
            <v>Y tế số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</row>
        <row r="345">
          <cell r="B345" t="str">
            <v>DN3</v>
          </cell>
          <cell r="D345" t="e">
            <v>#N/A</v>
          </cell>
          <cell r="H345" t="str">
            <v>Y tế số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</row>
        <row r="346">
          <cell r="B346" t="str">
            <v>DN3</v>
          </cell>
          <cell r="D346" t="e">
            <v>#N/A</v>
          </cell>
          <cell r="H346" t="str">
            <v>Y tế số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</row>
        <row r="347">
          <cell r="B347" t="str">
            <v>DN3</v>
          </cell>
          <cell r="D347" t="e">
            <v>#N/A</v>
          </cell>
          <cell r="H347" t="str">
            <v>Y tế số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</row>
        <row r="348">
          <cell r="B348" t="str">
            <v>DN3</v>
          </cell>
          <cell r="D348" t="e">
            <v>#N/A</v>
          </cell>
          <cell r="H348" t="str">
            <v>Y tế số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</row>
        <row r="349">
          <cell r="B349" t="str">
            <v>DN3</v>
          </cell>
          <cell r="D349" t="e">
            <v>#N/A</v>
          </cell>
          <cell r="H349" t="str">
            <v>Y tế số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</row>
        <row r="350">
          <cell r="B350" t="str">
            <v>DN3</v>
          </cell>
          <cell r="D350" t="e">
            <v>#N/A</v>
          </cell>
          <cell r="H350" t="str">
            <v>Y tế số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</row>
        <row r="351">
          <cell r="B351" t="str">
            <v>DN3</v>
          </cell>
          <cell r="D351" t="e">
            <v>#N/A</v>
          </cell>
          <cell r="H351" t="str">
            <v>Y tế số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</row>
        <row r="352">
          <cell r="B352" t="str">
            <v>DN3</v>
          </cell>
          <cell r="D352" t="e">
            <v>#N/A</v>
          </cell>
          <cell r="H352" t="str">
            <v>Y tế số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</row>
        <row r="353">
          <cell r="B353" t="str">
            <v>DN3</v>
          </cell>
          <cell r="D353" t="e">
            <v>#N/A</v>
          </cell>
          <cell r="H353" t="str">
            <v>Y tế số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</row>
        <row r="354">
          <cell r="B354" t="str">
            <v>DN3</v>
          </cell>
          <cell r="D354" t="str">
            <v>Tổng</v>
          </cell>
          <cell r="H354" t="str">
            <v>Y tế số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</row>
        <row r="355">
          <cell r="B355" t="str">
            <v>DN3</v>
          </cell>
          <cell r="D355" t="str">
            <v>Phòng</v>
          </cell>
          <cell r="H355" t="str">
            <v>Y tế số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</row>
        <row r="356">
          <cell r="B356" t="str">
            <v>DN3</v>
          </cell>
          <cell r="D356" t="str">
            <v>Line Bán Lẻ, Cp, Idc, Ngân Hàng, Tài Chính, Nước Ngoài</v>
          </cell>
          <cell r="H356" t="str">
            <v>Công nghệ nền tảng</v>
          </cell>
          <cell r="BB356">
            <v>2.7071389540144799</v>
          </cell>
          <cell r="BC356">
            <v>2.3540338730560801</v>
          </cell>
          <cell r="BD356">
            <v>2.4717355667088698</v>
          </cell>
          <cell r="BE356">
            <v>2.58943726036168</v>
          </cell>
          <cell r="BF356">
            <v>2.58943726036168</v>
          </cell>
          <cell r="BG356">
            <v>29.307721719548098</v>
          </cell>
          <cell r="BI356">
            <v>2.23633217940327</v>
          </cell>
          <cell r="BJ356">
            <v>1.88322709844487</v>
          </cell>
          <cell r="BK356">
            <v>2.7071389540144799</v>
          </cell>
          <cell r="BL356">
            <v>2.3540338730560801</v>
          </cell>
          <cell r="BM356">
            <v>2.3540338730560801</v>
          </cell>
          <cell r="BN356">
            <v>2.58943726036168</v>
          </cell>
        </row>
        <row r="357">
          <cell r="B357" t="str">
            <v>DN3</v>
          </cell>
          <cell r="D357" t="str">
            <v>Line Bán Lẻ, Cp, Idc, Ngân Hàng, Tài Chính, Nước Ngoài</v>
          </cell>
          <cell r="H357" t="str">
            <v>Công nghệ nền tảng</v>
          </cell>
          <cell r="BB357">
            <v>2.7071389540144799</v>
          </cell>
          <cell r="BC357">
            <v>2.3540338730560801</v>
          </cell>
          <cell r="BD357">
            <v>2.4717355667088698</v>
          </cell>
          <cell r="BE357">
            <v>2.58943726036168</v>
          </cell>
          <cell r="BF357">
            <v>2.58943726036168</v>
          </cell>
          <cell r="BG357">
            <v>29.307721719548098</v>
          </cell>
          <cell r="BI357">
            <v>2.23633217940327</v>
          </cell>
          <cell r="BJ357">
            <v>1.88322709844487</v>
          </cell>
          <cell r="BK357">
            <v>2.7071389540144799</v>
          </cell>
          <cell r="BL357">
            <v>2.3540338730560801</v>
          </cell>
          <cell r="BM357">
            <v>2.3540338730560801</v>
          </cell>
          <cell r="BN357">
            <v>2.58943726036168</v>
          </cell>
        </row>
        <row r="358">
          <cell r="B358" t="str">
            <v>DN3</v>
          </cell>
          <cell r="D358" t="str">
            <v>Line Bán Lẻ, Cp, Idc, Ngân Hàng, Tài Chính, Nước Ngoài</v>
          </cell>
          <cell r="H358" t="str">
            <v>Công nghệ nền tảng</v>
          </cell>
          <cell r="BB358">
            <v>2.7071389540144799</v>
          </cell>
          <cell r="BC358">
            <v>2.3540338730560801</v>
          </cell>
          <cell r="BD358">
            <v>2.4717355667088698</v>
          </cell>
          <cell r="BE358">
            <v>2.58943726036168</v>
          </cell>
          <cell r="BF358">
            <v>2.58943726036168</v>
          </cell>
          <cell r="BG358">
            <v>29.307721719548098</v>
          </cell>
          <cell r="BI358">
            <v>2.23633217940327</v>
          </cell>
          <cell r="BJ358">
            <v>1.88322709844487</v>
          </cell>
          <cell r="BK358">
            <v>2.7071389540144799</v>
          </cell>
          <cell r="BL358">
            <v>2.3540338730560801</v>
          </cell>
          <cell r="BM358">
            <v>2.3540338730560801</v>
          </cell>
          <cell r="BN358">
            <v>2.58943726036168</v>
          </cell>
        </row>
        <row r="359">
          <cell r="B359" t="str">
            <v>DN3</v>
          </cell>
          <cell r="D359" t="str">
            <v>Line Bán Lẻ, Cp, Idc, Ngân Hàng, Tài Chính, Nước Ngoài</v>
          </cell>
          <cell r="H359" t="str">
            <v>Công nghệ nền tảng</v>
          </cell>
          <cell r="BB359">
            <v>2.7071389540144799</v>
          </cell>
          <cell r="BC359">
            <v>2.3540338730560801</v>
          </cell>
          <cell r="BD359">
            <v>2.4717355667088698</v>
          </cell>
          <cell r="BE359">
            <v>2.58943726036168</v>
          </cell>
          <cell r="BF359">
            <v>2.58943726036168</v>
          </cell>
          <cell r="BG359">
            <v>29.307721719548098</v>
          </cell>
          <cell r="BI359">
            <v>2.23633217940327</v>
          </cell>
          <cell r="BJ359">
            <v>1.88322709844487</v>
          </cell>
          <cell r="BK359">
            <v>2.7071389540144799</v>
          </cell>
          <cell r="BL359">
            <v>2.3540338730560801</v>
          </cell>
          <cell r="BM359">
            <v>2.3540338730560801</v>
          </cell>
          <cell r="BN359">
            <v>2.58943726036168</v>
          </cell>
        </row>
        <row r="360">
          <cell r="B360" t="str">
            <v>DN3</v>
          </cell>
          <cell r="D360" t="str">
            <v>Line Bán Lẻ, Cp, Idc, Ngân Hàng, Tài Chính, Nước Ngoài</v>
          </cell>
          <cell r="H360" t="str">
            <v>Công nghệ nền tảng</v>
          </cell>
          <cell r="BB360">
            <v>2.7071389540144799</v>
          </cell>
          <cell r="BC360">
            <v>2.3540338730560801</v>
          </cell>
          <cell r="BD360">
            <v>2.4717355667088698</v>
          </cell>
          <cell r="BE360">
            <v>2.58943726036168</v>
          </cell>
          <cell r="BF360">
            <v>2.58943726036168</v>
          </cell>
          <cell r="BG360">
            <v>29.307721719548098</v>
          </cell>
          <cell r="BI360">
            <v>2.23633217940327</v>
          </cell>
          <cell r="BJ360">
            <v>1.88322709844487</v>
          </cell>
          <cell r="BK360">
            <v>2.7071389540144799</v>
          </cell>
          <cell r="BL360">
            <v>2.3540338730560801</v>
          </cell>
          <cell r="BM360">
            <v>2.3540338730560801</v>
          </cell>
          <cell r="BN360">
            <v>2.58943726036168</v>
          </cell>
        </row>
        <row r="361">
          <cell r="B361" t="str">
            <v>DN3</v>
          </cell>
          <cell r="D361" t="str">
            <v>Line Bán Lẻ, Cp, Idc, Ngân Hàng, Tài Chính, Nước Ngoài</v>
          </cell>
          <cell r="H361" t="str">
            <v>Công nghệ nền tảng</v>
          </cell>
          <cell r="BB361">
            <v>2.7071389540144799</v>
          </cell>
          <cell r="BC361">
            <v>2.3540338730560801</v>
          </cell>
          <cell r="BD361">
            <v>2.4717355667088698</v>
          </cell>
          <cell r="BE361">
            <v>2.58943726036168</v>
          </cell>
          <cell r="BF361">
            <v>2.58943726036168</v>
          </cell>
          <cell r="BG361">
            <v>29.307721719548098</v>
          </cell>
          <cell r="BI361">
            <v>2.23633217940327</v>
          </cell>
          <cell r="BJ361">
            <v>1.88322709844487</v>
          </cell>
          <cell r="BK361">
            <v>2.7071389540144799</v>
          </cell>
          <cell r="BL361">
            <v>2.3540338730560801</v>
          </cell>
          <cell r="BM361">
            <v>2.3540338730560801</v>
          </cell>
          <cell r="BN361">
            <v>2.58943726036168</v>
          </cell>
        </row>
        <row r="362">
          <cell r="B362" t="str">
            <v>DN3</v>
          </cell>
          <cell r="D362" t="str">
            <v>Line Khách hàng doanh nghiệp vừa và nhỏ 3</v>
          </cell>
          <cell r="H362" t="str">
            <v>Công nghệ nền tảng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</row>
        <row r="363">
          <cell r="B363" t="str">
            <v>DN3</v>
          </cell>
          <cell r="D363" t="str">
            <v>Line CQ nhà nước, cơ quan HCSN</v>
          </cell>
          <cell r="H363" t="str">
            <v>Công nghệ nền tảng</v>
          </cell>
          <cell r="BB363">
            <v>2.5988533958539102</v>
          </cell>
          <cell r="BC363">
            <v>2.2598725181338302</v>
          </cell>
          <cell r="BD363">
            <v>2.3728661440405099</v>
          </cell>
          <cell r="BE363">
            <v>2.48585976994721</v>
          </cell>
          <cell r="BF363">
            <v>2.48585976994721</v>
          </cell>
          <cell r="BG363">
            <v>31.4122280020602</v>
          </cell>
          <cell r="BI363">
            <v>3.2203183383407099</v>
          </cell>
          <cell r="BJ363">
            <v>2.7118470217606001</v>
          </cell>
          <cell r="BK363">
            <v>3.8982800937808602</v>
          </cell>
          <cell r="BL363">
            <v>2.2598725181338302</v>
          </cell>
          <cell r="BM363">
            <v>2.2598725181338302</v>
          </cell>
          <cell r="BN363">
            <v>2.48585976994721</v>
          </cell>
        </row>
        <row r="364">
          <cell r="B364" t="str">
            <v>DN3</v>
          </cell>
          <cell r="D364" t="str">
            <v>Line CQ nhà nước, cơ quan HCSN</v>
          </cell>
          <cell r="H364" t="str">
            <v>Công nghệ nền tảng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3.3898087772007499</v>
          </cell>
          <cell r="BI364">
            <v>0</v>
          </cell>
          <cell r="BJ364">
            <v>0</v>
          </cell>
          <cell r="BK364">
            <v>0</v>
          </cell>
          <cell r="BL364">
            <v>3.3898087772007499</v>
          </cell>
          <cell r="BM364">
            <v>0</v>
          </cell>
          <cell r="BN364">
            <v>0</v>
          </cell>
        </row>
        <row r="365">
          <cell r="B365" t="str">
            <v>DN3</v>
          </cell>
          <cell r="D365" t="str">
            <v>Line CQ nhà nước, cơ quan HCSN</v>
          </cell>
          <cell r="H365" t="str">
            <v>Công nghệ nền tảng</v>
          </cell>
          <cell r="BB365">
            <v>2.5988533958539102</v>
          </cell>
          <cell r="BC365">
            <v>2.2598725181338302</v>
          </cell>
          <cell r="BD365">
            <v>2.3728661440405099</v>
          </cell>
          <cell r="BE365">
            <v>2.48585976994721</v>
          </cell>
          <cell r="BF365">
            <v>2.48585976994721</v>
          </cell>
          <cell r="BG365">
            <v>31.4122280020602</v>
          </cell>
          <cell r="BI365">
            <v>3.2203183383407099</v>
          </cell>
          <cell r="BJ365">
            <v>2.7118470217606001</v>
          </cell>
          <cell r="BK365">
            <v>3.8982800937808602</v>
          </cell>
          <cell r="BL365">
            <v>2.2598725181338302</v>
          </cell>
          <cell r="BM365">
            <v>2.2598725181338302</v>
          </cell>
          <cell r="BN365">
            <v>2.48585976994721</v>
          </cell>
        </row>
        <row r="366">
          <cell r="B366" t="str">
            <v>DN3</v>
          </cell>
          <cell r="D366" t="str">
            <v>Line CQ nhà nước, cơ quan HCSN</v>
          </cell>
          <cell r="H366" t="str">
            <v>Công nghệ nền tảng</v>
          </cell>
          <cell r="BB366">
            <v>3.8982800937808602</v>
          </cell>
          <cell r="BC366">
            <v>3.3898087772007499</v>
          </cell>
          <cell r="BD366">
            <v>3.5592992160607699</v>
          </cell>
          <cell r="BE366">
            <v>3.7287896549208202</v>
          </cell>
          <cell r="BF366">
            <v>3.7287896549208202</v>
          </cell>
          <cell r="BG366">
            <v>45.479934427443297</v>
          </cell>
          <cell r="BI366">
            <v>4.2937577844542796</v>
          </cell>
          <cell r="BJ366">
            <v>3.6157960290141302</v>
          </cell>
          <cell r="BK366">
            <v>5.1977067917078204</v>
          </cell>
          <cell r="BL366">
            <v>3.3898087772007499</v>
          </cell>
          <cell r="BM366">
            <v>3.3898087772007499</v>
          </cell>
          <cell r="BN366">
            <v>3.7287896549208202</v>
          </cell>
        </row>
        <row r="367">
          <cell r="B367" t="str">
            <v>DN3</v>
          </cell>
          <cell r="D367" t="str">
            <v>Line Dịch vụ số 1</v>
          </cell>
          <cell r="H367" t="str">
            <v>Công nghệ nền tảng</v>
          </cell>
          <cell r="BB367">
            <v>1.4695897178935799</v>
          </cell>
          <cell r="BC367">
            <v>1.2779041025161599</v>
          </cell>
          <cell r="BD367">
            <v>1.3417993076419601</v>
          </cell>
          <cell r="BE367">
            <v>1.40569451276777</v>
          </cell>
          <cell r="BF367">
            <v>1.40569451276777</v>
          </cell>
          <cell r="BG367">
            <v>15.9099060763262</v>
          </cell>
          <cell r="BI367">
            <v>1.21400889739035</v>
          </cell>
          <cell r="BJ367">
            <v>1.02232328201293</v>
          </cell>
          <cell r="BK367">
            <v>1.4695897178935799</v>
          </cell>
          <cell r="BL367">
            <v>1.2779041025161599</v>
          </cell>
          <cell r="BM367">
            <v>1.2779041025161599</v>
          </cell>
          <cell r="BN367">
            <v>1.40569451276777</v>
          </cell>
        </row>
        <row r="368">
          <cell r="B368" t="str">
            <v>DN3</v>
          </cell>
          <cell r="D368" t="str">
            <v>Line Dịch vụ số 1</v>
          </cell>
          <cell r="H368" t="str">
            <v>Công nghệ nền tảng</v>
          </cell>
          <cell r="BB368">
            <v>1.4695897178935799</v>
          </cell>
          <cell r="BC368">
            <v>1.2779041025161599</v>
          </cell>
          <cell r="BD368">
            <v>1.3417993076419601</v>
          </cell>
          <cell r="BE368">
            <v>1.40569451276777</v>
          </cell>
          <cell r="BF368">
            <v>1.40569451276777</v>
          </cell>
          <cell r="BG368">
            <v>15.9099060763262</v>
          </cell>
          <cell r="BI368">
            <v>1.21400889739035</v>
          </cell>
          <cell r="BJ368">
            <v>1.02232328201293</v>
          </cell>
          <cell r="BK368">
            <v>1.4695897178935799</v>
          </cell>
          <cell r="BL368">
            <v>1.2779041025161599</v>
          </cell>
          <cell r="BM368">
            <v>1.2779041025161599</v>
          </cell>
          <cell r="BN368">
            <v>1.40569451276777</v>
          </cell>
        </row>
        <row r="369">
          <cell r="B369" t="str">
            <v>DN3</v>
          </cell>
          <cell r="D369" t="str">
            <v>Line Dịch vụ số 1</v>
          </cell>
          <cell r="H369" t="str">
            <v>Công nghệ nền tảng</v>
          </cell>
          <cell r="BB369">
            <v>1.4695897178935799</v>
          </cell>
          <cell r="BC369">
            <v>1.2779041025161599</v>
          </cell>
          <cell r="BD369">
            <v>1.3417993076419601</v>
          </cell>
          <cell r="BE369">
            <v>1.40569451276777</v>
          </cell>
          <cell r="BF369">
            <v>1.40569451276777</v>
          </cell>
          <cell r="BG369">
            <v>15.9099060763262</v>
          </cell>
          <cell r="BI369">
            <v>1.21400889739035</v>
          </cell>
          <cell r="BJ369">
            <v>1.02232328201293</v>
          </cell>
          <cell r="BK369">
            <v>1.4695897178935799</v>
          </cell>
          <cell r="BL369">
            <v>1.2779041025161599</v>
          </cell>
          <cell r="BM369">
            <v>1.2779041025161599</v>
          </cell>
          <cell r="BN369">
            <v>1.40569451276777</v>
          </cell>
        </row>
        <row r="370">
          <cell r="B370" t="str">
            <v>DN3</v>
          </cell>
          <cell r="D370" t="str">
            <v>Line Dịch vụ số 1</v>
          </cell>
          <cell r="H370" t="str">
            <v>Công nghệ nền tảng</v>
          </cell>
          <cell r="BB370">
            <v>1.4695897178935799</v>
          </cell>
          <cell r="BC370">
            <v>1.2779041025161599</v>
          </cell>
          <cell r="BD370">
            <v>1.3417993076419601</v>
          </cell>
          <cell r="BE370">
            <v>1.40569451276777</v>
          </cell>
          <cell r="BF370">
            <v>1.40569451276777</v>
          </cell>
          <cell r="BG370">
            <v>15.9099060763262</v>
          </cell>
          <cell r="BI370">
            <v>1.21400889739035</v>
          </cell>
          <cell r="BJ370">
            <v>1.02232328201293</v>
          </cell>
          <cell r="BK370">
            <v>1.4695897178935799</v>
          </cell>
          <cell r="BL370">
            <v>1.2779041025161599</v>
          </cell>
          <cell r="BM370">
            <v>1.2779041025161599</v>
          </cell>
          <cell r="BN370">
            <v>1.40569451276777</v>
          </cell>
        </row>
        <row r="371">
          <cell r="B371" t="str">
            <v>DN3</v>
          </cell>
          <cell r="D371" t="str">
            <v>Line Dịch vụ số 1</v>
          </cell>
          <cell r="H371" t="str">
            <v>Công nghệ nền tảng</v>
          </cell>
          <cell r="BB371">
            <v>1.4695897178935799</v>
          </cell>
          <cell r="BC371">
            <v>1.2779041025161599</v>
          </cell>
          <cell r="BD371">
            <v>1.3417993076419601</v>
          </cell>
          <cell r="BE371">
            <v>1.40569451276777</v>
          </cell>
          <cell r="BF371">
            <v>1.40569451276777</v>
          </cell>
          <cell r="BG371">
            <v>15.9099060763262</v>
          </cell>
          <cell r="BI371">
            <v>1.21400889739035</v>
          </cell>
          <cell r="BJ371">
            <v>1.02232328201293</v>
          </cell>
          <cell r="BK371">
            <v>1.4695897178935799</v>
          </cell>
          <cell r="BL371">
            <v>1.2779041025161599</v>
          </cell>
          <cell r="BM371">
            <v>1.2779041025161599</v>
          </cell>
          <cell r="BN371">
            <v>1.40569451276777</v>
          </cell>
        </row>
        <row r="372">
          <cell r="B372" t="str">
            <v>DN3</v>
          </cell>
          <cell r="D372" t="str">
            <v>Line Dịch vụ số 1</v>
          </cell>
          <cell r="H372" t="str">
            <v>Công nghệ nền tảng</v>
          </cell>
          <cell r="BB372">
            <v>1.4695897178935799</v>
          </cell>
          <cell r="BC372">
            <v>1.2779041025161599</v>
          </cell>
          <cell r="BD372">
            <v>1.3417993076419601</v>
          </cell>
          <cell r="BE372">
            <v>1.40569451276777</v>
          </cell>
          <cell r="BF372">
            <v>1.40569451276777</v>
          </cell>
          <cell r="BG372">
            <v>15.9099060763262</v>
          </cell>
          <cell r="BI372">
            <v>1.21400889739035</v>
          </cell>
          <cell r="BJ372">
            <v>1.02232328201293</v>
          </cell>
          <cell r="BK372">
            <v>1.4695897178935799</v>
          </cell>
          <cell r="BL372">
            <v>1.2779041025161599</v>
          </cell>
          <cell r="BM372">
            <v>1.2779041025161599</v>
          </cell>
          <cell r="BN372">
            <v>1.40569451276777</v>
          </cell>
        </row>
        <row r="373">
          <cell r="B373" t="str">
            <v>DN3</v>
          </cell>
          <cell r="D373" t="str">
            <v>Line Dịch vụ số 2</v>
          </cell>
          <cell r="H373" t="str">
            <v>Công nghệ nền tảng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</row>
        <row r="374">
          <cell r="B374" t="str">
            <v>DN3</v>
          </cell>
          <cell r="D374" t="str">
            <v>Line Dịch vụ số 2</v>
          </cell>
          <cell r="H374" t="str">
            <v>Công nghệ nền tảng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</row>
        <row r="375">
          <cell r="B375" t="str">
            <v>DN3</v>
          </cell>
          <cell r="D375" t="str">
            <v>Line Dịch vụ số 2</v>
          </cell>
          <cell r="H375" t="str">
            <v>Công nghệ nền tảng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</row>
        <row r="376">
          <cell r="B376" t="str">
            <v>DN3</v>
          </cell>
          <cell r="D376" t="str">
            <v>Line Dịch vụ số 2</v>
          </cell>
          <cell r="H376" t="str">
            <v>Công nghệ nền tảng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</row>
        <row r="377">
          <cell r="B377" t="str">
            <v>DN3</v>
          </cell>
          <cell r="D377" t="str">
            <v>Line Dịch vụ số 2</v>
          </cell>
          <cell r="H377" t="str">
            <v>Công nghệ nền tảng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</row>
        <row r="378">
          <cell r="B378" t="str">
            <v>DN3</v>
          </cell>
          <cell r="D378" t="str">
            <v>Line Dịch vụ số 2</v>
          </cell>
          <cell r="H378" t="str">
            <v>Công nghệ nền tảng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</row>
        <row r="379">
          <cell r="B379" t="str">
            <v>DN3</v>
          </cell>
          <cell r="D379" t="str">
            <v>Line Dịch vụ số 2</v>
          </cell>
          <cell r="H379" t="str">
            <v>Công nghệ nền tảng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</row>
        <row r="380">
          <cell r="B380" t="str">
            <v>DN3</v>
          </cell>
          <cell r="D380" t="str">
            <v>Line Dịch vụ số 2</v>
          </cell>
          <cell r="H380" t="str">
            <v>Công nghệ nền tảng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</row>
        <row r="381">
          <cell r="B381" t="str">
            <v>DN3</v>
          </cell>
          <cell r="D381" t="str">
            <v>Line Dịch vụ số 2</v>
          </cell>
          <cell r="H381" t="str">
            <v>Công nghệ nền tảng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</row>
        <row r="382">
          <cell r="B382" t="str">
            <v>DN3</v>
          </cell>
          <cell r="D382" t="str">
            <v>Line Dịch vụ số 2</v>
          </cell>
          <cell r="H382" t="str">
            <v>Công nghệ nền tảng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</row>
        <row r="383">
          <cell r="B383" t="str">
            <v>DN3</v>
          </cell>
          <cell r="D383" t="str">
            <v>Line Dịch vụ số 2</v>
          </cell>
          <cell r="H383" t="str">
            <v>Công nghệ nền tảng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</row>
        <row r="384">
          <cell r="B384" t="str">
            <v>DN3</v>
          </cell>
          <cell r="D384" t="str">
            <v>Line Dịch vụ số 2</v>
          </cell>
          <cell r="H384" t="str">
            <v>Công nghệ nền tảng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</row>
        <row r="385">
          <cell r="B385" t="str">
            <v>DN3</v>
          </cell>
          <cell r="D385" t="str">
            <v>Line Khách hàng doanh nghiệp vừa và nhỏ 3</v>
          </cell>
          <cell r="H385" t="str">
            <v>Công nghệ nền tảng</v>
          </cell>
          <cell r="BB385">
            <v>0.97457002344522203</v>
          </cell>
          <cell r="BC385">
            <v>0.84745219430019203</v>
          </cell>
          <cell r="BD385">
            <v>0.88982480401519803</v>
          </cell>
          <cell r="BE385">
            <v>0.93219741373021003</v>
          </cell>
          <cell r="BF385">
            <v>0.93219741373021003</v>
          </cell>
          <cell r="BG385">
            <v>10.5507798190374</v>
          </cell>
          <cell r="BI385">
            <v>0.80507958458518303</v>
          </cell>
          <cell r="BJ385">
            <v>0.67796175544015402</v>
          </cell>
          <cell r="BK385">
            <v>0.97457002344522203</v>
          </cell>
          <cell r="BL385">
            <v>0.84745219430019203</v>
          </cell>
          <cell r="BM385">
            <v>0.84745219430019203</v>
          </cell>
          <cell r="BN385">
            <v>0.93219741373021003</v>
          </cell>
        </row>
        <row r="386">
          <cell r="B386" t="str">
            <v>DN3</v>
          </cell>
          <cell r="D386" t="str">
            <v>Line Khách hàng doanh nghiệp vừa và nhỏ 3</v>
          </cell>
          <cell r="H386" t="str">
            <v>Công nghệ nền tảng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</row>
        <row r="387">
          <cell r="B387" t="str">
            <v>DN3</v>
          </cell>
          <cell r="D387" t="str">
            <v>Line Khách hàng doanh nghiệp vừa và nhỏ 1</v>
          </cell>
          <cell r="H387" t="str">
            <v>Công nghệ nền tảng</v>
          </cell>
          <cell r="BB387">
            <v>3.2485667448174</v>
          </cell>
          <cell r="BC387">
            <v>2.8248406476672998</v>
          </cell>
          <cell r="BD387">
            <v>2.9660826800506501</v>
          </cell>
          <cell r="BE387">
            <v>3.10732471243402</v>
          </cell>
          <cell r="BF387">
            <v>3.10732471243402</v>
          </cell>
          <cell r="BG387">
            <v>47.646872641932298</v>
          </cell>
          <cell r="BI387">
            <v>15.1612051937584</v>
          </cell>
          <cell r="BJ387">
            <v>2.2598725181338399</v>
          </cell>
          <cell r="BK387">
            <v>3.2485667448174</v>
          </cell>
          <cell r="BL387">
            <v>2.8248406476672998</v>
          </cell>
          <cell r="BM387">
            <v>2.8248406476672998</v>
          </cell>
          <cell r="BN387">
            <v>3.10732471243402</v>
          </cell>
        </row>
        <row r="388">
          <cell r="B388" t="str">
            <v>DN3</v>
          </cell>
          <cell r="D388" t="str">
            <v>Line Khách hàng doanh nghiệp vừa và nhỏ 1</v>
          </cell>
          <cell r="H388" t="str">
            <v>Công nghệ nền tảng</v>
          </cell>
          <cell r="BB388">
            <v>3.2485667448174</v>
          </cell>
          <cell r="BC388">
            <v>2.8248406476672998</v>
          </cell>
          <cell r="BD388">
            <v>2.9660826800506501</v>
          </cell>
          <cell r="BE388">
            <v>3.10732471243402</v>
          </cell>
          <cell r="BF388">
            <v>3.10732471243402</v>
          </cell>
          <cell r="BG388">
            <v>47.646872641932298</v>
          </cell>
          <cell r="BI388">
            <v>15.1612051937584</v>
          </cell>
          <cell r="BJ388">
            <v>2.2598725181338399</v>
          </cell>
          <cell r="BK388">
            <v>3.2485667448174</v>
          </cell>
          <cell r="BL388">
            <v>2.8248406476672998</v>
          </cell>
          <cell r="BM388">
            <v>2.8248406476672998</v>
          </cell>
          <cell r="BN388">
            <v>3.10732471243402</v>
          </cell>
        </row>
        <row r="389">
          <cell r="B389" t="str">
            <v>DN3</v>
          </cell>
          <cell r="D389" t="str">
            <v>Line Khách hàng doanh nghiệp vừa và nhỏ 1</v>
          </cell>
          <cell r="H389" t="str">
            <v>Công nghệ nền tảng</v>
          </cell>
          <cell r="BB389">
            <v>3.2485667448174</v>
          </cell>
          <cell r="BC389">
            <v>2.8248406476672998</v>
          </cell>
          <cell r="BD389">
            <v>2.9660826800506501</v>
          </cell>
          <cell r="BE389">
            <v>3.10732471243402</v>
          </cell>
          <cell r="BF389">
            <v>3.10732471243402</v>
          </cell>
          <cell r="BG389">
            <v>47.646872641932298</v>
          </cell>
          <cell r="BI389">
            <v>15.1612051937584</v>
          </cell>
          <cell r="BJ389">
            <v>2.2598725181338399</v>
          </cell>
          <cell r="BK389">
            <v>3.2485667448174</v>
          </cell>
          <cell r="BL389">
            <v>2.8248406476672998</v>
          </cell>
          <cell r="BM389">
            <v>2.8248406476672998</v>
          </cell>
          <cell r="BN389">
            <v>3.10732471243402</v>
          </cell>
        </row>
        <row r="390">
          <cell r="B390" t="str">
            <v>DN3</v>
          </cell>
          <cell r="D390" t="str">
            <v>Line Khách hàng doanh nghiệp vừa và nhỏ 1</v>
          </cell>
          <cell r="H390" t="str">
            <v>Công nghệ nền tảng</v>
          </cell>
          <cell r="BB390">
            <v>3.2485667448174</v>
          </cell>
          <cell r="BC390">
            <v>2.8248406476672998</v>
          </cell>
          <cell r="BD390">
            <v>2.9660826800506501</v>
          </cell>
          <cell r="BE390">
            <v>3.10732471243402</v>
          </cell>
          <cell r="BF390">
            <v>3.10732471243402</v>
          </cell>
          <cell r="BG390">
            <v>47.646872641932298</v>
          </cell>
          <cell r="BI390">
            <v>15.1612051937584</v>
          </cell>
          <cell r="BJ390">
            <v>2.2598725181338399</v>
          </cell>
          <cell r="BK390">
            <v>3.2485667448174</v>
          </cell>
          <cell r="BL390">
            <v>2.8248406476672998</v>
          </cell>
          <cell r="BM390">
            <v>2.8248406476672998</v>
          </cell>
          <cell r="BN390">
            <v>3.10732471243402</v>
          </cell>
        </row>
        <row r="391">
          <cell r="B391" t="str">
            <v>DN3</v>
          </cell>
          <cell r="D391" t="str">
            <v>Line Khách hàng doanh nghiệp vừa và nhỏ 1</v>
          </cell>
          <cell r="H391" t="str">
            <v>Công nghệ nền tảng</v>
          </cell>
          <cell r="BB391">
            <v>3.2485667448174</v>
          </cell>
          <cell r="BC391">
            <v>2.8248406476672998</v>
          </cell>
          <cell r="BD391">
            <v>2.9660826800506501</v>
          </cell>
          <cell r="BE391">
            <v>3.10732471243402</v>
          </cell>
          <cell r="BF391">
            <v>3.10732471243402</v>
          </cell>
          <cell r="BG391">
            <v>47.646872641932298</v>
          </cell>
          <cell r="BI391">
            <v>15.1612051937584</v>
          </cell>
          <cell r="BJ391">
            <v>2.2598725181338399</v>
          </cell>
          <cell r="BK391">
            <v>3.2485667448174</v>
          </cell>
          <cell r="BL391">
            <v>2.8248406476672998</v>
          </cell>
          <cell r="BM391">
            <v>2.8248406476672998</v>
          </cell>
          <cell r="BN391">
            <v>3.10732471243402</v>
          </cell>
        </row>
        <row r="392">
          <cell r="B392" t="str">
            <v>DN3</v>
          </cell>
          <cell r="D392" t="str">
            <v>Line Khách hàng doanh nghiệp vừa và nhỏ 1</v>
          </cell>
          <cell r="H392" t="str">
            <v>Công nghệ nền tảng</v>
          </cell>
          <cell r="BB392">
            <v>3.2485667448174</v>
          </cell>
          <cell r="BC392">
            <v>2.8248406476672998</v>
          </cell>
          <cell r="BD392">
            <v>2.9660826800506501</v>
          </cell>
          <cell r="BE392">
            <v>3.10732471243402</v>
          </cell>
          <cell r="BF392">
            <v>3.10732471243402</v>
          </cell>
          <cell r="BG392">
            <v>47.646872641932298</v>
          </cell>
          <cell r="BI392">
            <v>15.1612051937584</v>
          </cell>
          <cell r="BJ392">
            <v>2.2598725181338399</v>
          </cell>
          <cell r="BK392">
            <v>3.2485667448174</v>
          </cell>
          <cell r="BL392">
            <v>2.8248406476672998</v>
          </cell>
          <cell r="BM392">
            <v>2.8248406476672998</v>
          </cell>
          <cell r="BN392">
            <v>3.10732471243402</v>
          </cell>
        </row>
        <row r="393">
          <cell r="B393" t="str">
            <v>DN3</v>
          </cell>
          <cell r="D393" t="str">
            <v>Line Khách hàng doanh nghiệp vừa và nhỏ 2</v>
          </cell>
          <cell r="H393" t="str">
            <v>Công nghệ nền tảng</v>
          </cell>
          <cell r="BB393">
            <v>3.2485667448173898</v>
          </cell>
          <cell r="BC393">
            <v>2.82484064766729</v>
          </cell>
          <cell r="BD393">
            <v>2.9660826800506399</v>
          </cell>
          <cell r="BE393">
            <v>3.10732471243402</v>
          </cell>
          <cell r="BF393">
            <v>3.10732471243402</v>
          </cell>
          <cell r="BG393">
            <v>35.169266063457798</v>
          </cell>
          <cell r="BI393">
            <v>2.68359861528393</v>
          </cell>
          <cell r="BJ393">
            <v>2.2598725181338399</v>
          </cell>
          <cell r="BK393">
            <v>3.2485667448173898</v>
          </cell>
          <cell r="BL393">
            <v>2.82484064766729</v>
          </cell>
          <cell r="BM393">
            <v>2.82484064766729</v>
          </cell>
          <cell r="BN393">
            <v>3.10732471243402</v>
          </cell>
        </row>
        <row r="394">
          <cell r="B394" t="str">
            <v>DN3</v>
          </cell>
          <cell r="D394" t="str">
            <v>Line Khách hàng doanh nghiệp vừa và nhỏ 2</v>
          </cell>
          <cell r="H394" t="str">
            <v>Công nghệ nền tảng</v>
          </cell>
          <cell r="BB394">
            <v>3.2485667448173898</v>
          </cell>
          <cell r="BC394">
            <v>2.82484064766729</v>
          </cell>
          <cell r="BD394">
            <v>2.9660826800506399</v>
          </cell>
          <cell r="BE394">
            <v>3.10732471243402</v>
          </cell>
          <cell r="BF394">
            <v>3.10732471243402</v>
          </cell>
          <cell r="BG394">
            <v>35.169266063457798</v>
          </cell>
          <cell r="BI394">
            <v>2.68359861528393</v>
          </cell>
          <cell r="BJ394">
            <v>2.2598725181338399</v>
          </cell>
          <cell r="BK394">
            <v>3.2485667448173898</v>
          </cell>
          <cell r="BL394">
            <v>2.82484064766729</v>
          </cell>
          <cell r="BM394">
            <v>2.82484064766729</v>
          </cell>
          <cell r="BN394">
            <v>3.10732471243402</v>
          </cell>
        </row>
        <row r="395">
          <cell r="B395" t="str">
            <v>DN3</v>
          </cell>
          <cell r="D395" t="str">
            <v>Line Khách hàng doanh nghiệp vừa và nhỏ 2</v>
          </cell>
          <cell r="H395" t="str">
            <v>Công nghệ nền tảng</v>
          </cell>
          <cell r="BB395">
            <v>3.2485667448173898</v>
          </cell>
          <cell r="BC395">
            <v>2.82484064766729</v>
          </cell>
          <cell r="BD395">
            <v>2.9660826800506399</v>
          </cell>
          <cell r="BE395">
            <v>3.10732471243402</v>
          </cell>
          <cell r="BF395">
            <v>3.10732471243402</v>
          </cell>
          <cell r="BG395">
            <v>35.169266063457798</v>
          </cell>
          <cell r="BI395">
            <v>2.68359861528393</v>
          </cell>
          <cell r="BJ395">
            <v>2.2598725181338399</v>
          </cell>
          <cell r="BK395">
            <v>3.2485667448173898</v>
          </cell>
          <cell r="BL395">
            <v>2.82484064766729</v>
          </cell>
          <cell r="BM395">
            <v>2.82484064766729</v>
          </cell>
          <cell r="BN395">
            <v>3.10732471243402</v>
          </cell>
        </row>
        <row r="396">
          <cell r="B396" t="str">
            <v>DN3</v>
          </cell>
          <cell r="D396" t="str">
            <v>Line Khách hàng doanh nghiệp vừa và nhỏ 2</v>
          </cell>
          <cell r="H396" t="str">
            <v>Công nghệ nền tảng</v>
          </cell>
          <cell r="BB396">
            <v>3.2485667448173898</v>
          </cell>
          <cell r="BC396">
            <v>2.82484064766729</v>
          </cell>
          <cell r="BD396">
            <v>2.9660826800506399</v>
          </cell>
          <cell r="BE396">
            <v>3.10732471243402</v>
          </cell>
          <cell r="BF396">
            <v>3.10732471243402</v>
          </cell>
          <cell r="BG396">
            <v>35.169266063457798</v>
          </cell>
          <cell r="BI396">
            <v>2.68359861528393</v>
          </cell>
          <cell r="BJ396">
            <v>2.2598725181338399</v>
          </cell>
          <cell r="BK396">
            <v>3.2485667448173898</v>
          </cell>
          <cell r="BL396">
            <v>2.82484064766729</v>
          </cell>
          <cell r="BM396">
            <v>2.82484064766729</v>
          </cell>
          <cell r="BN396">
            <v>3.10732471243402</v>
          </cell>
        </row>
        <row r="397">
          <cell r="B397" t="str">
            <v>DN3</v>
          </cell>
          <cell r="D397" t="str">
            <v>Line Khách hàng doanh nghiệp vừa và nhỏ 2</v>
          </cell>
          <cell r="H397" t="str">
            <v>Công nghệ nền tảng</v>
          </cell>
          <cell r="BB397">
            <v>3.2485667448173898</v>
          </cell>
          <cell r="BC397">
            <v>2.82484064766729</v>
          </cell>
          <cell r="BD397">
            <v>2.9660826800506399</v>
          </cell>
          <cell r="BE397">
            <v>3.10732471243402</v>
          </cell>
          <cell r="BF397">
            <v>3.10732471243402</v>
          </cell>
          <cell r="BG397">
            <v>35.169266063457798</v>
          </cell>
          <cell r="BI397">
            <v>2.68359861528393</v>
          </cell>
          <cell r="BJ397">
            <v>2.2598725181338399</v>
          </cell>
          <cell r="BK397">
            <v>3.2485667448173898</v>
          </cell>
          <cell r="BL397">
            <v>2.82484064766729</v>
          </cell>
          <cell r="BM397">
            <v>2.82484064766729</v>
          </cell>
          <cell r="BN397">
            <v>3.10732471243402</v>
          </cell>
        </row>
        <row r="398">
          <cell r="B398" t="str">
            <v>DN3</v>
          </cell>
          <cell r="D398" t="str">
            <v>Line Khách hàng doanh nghiệp vừa và nhỏ 3</v>
          </cell>
          <cell r="H398" t="str">
            <v>Công nghệ nền tảng</v>
          </cell>
          <cell r="BB398">
            <v>0.97457002344522203</v>
          </cell>
          <cell r="BC398">
            <v>0.84745219430019203</v>
          </cell>
          <cell r="BD398">
            <v>0.88982480401519803</v>
          </cell>
          <cell r="BE398">
            <v>0.93219741373021003</v>
          </cell>
          <cell r="BF398">
            <v>0.93219741373021003</v>
          </cell>
          <cell r="BG398">
            <v>10.5507798190374</v>
          </cell>
          <cell r="BI398">
            <v>0.80507958458518303</v>
          </cell>
          <cell r="BJ398">
            <v>0.67796175544015402</v>
          </cell>
          <cell r="BK398">
            <v>0.97457002344522203</v>
          </cell>
          <cell r="BL398">
            <v>0.84745219430019203</v>
          </cell>
          <cell r="BM398">
            <v>0.84745219430019203</v>
          </cell>
          <cell r="BN398">
            <v>0.93219741373021003</v>
          </cell>
        </row>
        <row r="399">
          <cell r="B399" t="str">
            <v>DN3</v>
          </cell>
          <cell r="D399" t="str">
            <v>Line Khách hàng doanh nghiệp vừa và nhỏ 3</v>
          </cell>
          <cell r="H399" t="str">
            <v>Công nghệ nền tảng</v>
          </cell>
          <cell r="BB399">
            <v>1.9491400468904401</v>
          </cell>
          <cell r="BC399">
            <v>1.6949043886003801</v>
          </cell>
          <cell r="BD399">
            <v>1.7796496080304001</v>
          </cell>
          <cell r="BE399">
            <v>1.8643948274604201</v>
          </cell>
          <cell r="BF399">
            <v>1.8643948274604201</v>
          </cell>
          <cell r="BG399">
            <v>21.1015596380748</v>
          </cell>
          <cell r="BI399">
            <v>1.6101591691703701</v>
          </cell>
          <cell r="BJ399">
            <v>1.35592351088031</v>
          </cell>
          <cell r="BK399">
            <v>1.9491400468904401</v>
          </cell>
          <cell r="BL399">
            <v>1.6949043886003801</v>
          </cell>
          <cell r="BM399">
            <v>1.6949043886003801</v>
          </cell>
          <cell r="BN399">
            <v>1.8643948274604201</v>
          </cell>
        </row>
        <row r="400">
          <cell r="B400" t="str">
            <v>DN3</v>
          </cell>
          <cell r="D400" t="str">
            <v>Line Khách hàng doanh nghiệp vừa và nhỏ 3</v>
          </cell>
          <cell r="H400" t="str">
            <v>Công nghệ nền tảng</v>
          </cell>
          <cell r="BB400">
            <v>1.9491400468904401</v>
          </cell>
          <cell r="BC400">
            <v>1.6949043886003801</v>
          </cell>
          <cell r="BD400">
            <v>1.7796496080304001</v>
          </cell>
          <cell r="BE400">
            <v>1.8643948274604201</v>
          </cell>
          <cell r="BF400">
            <v>1.8643948274604201</v>
          </cell>
          <cell r="BG400">
            <v>21.1015596380748</v>
          </cell>
          <cell r="BI400">
            <v>1.6101591691703701</v>
          </cell>
          <cell r="BJ400">
            <v>1.35592351088031</v>
          </cell>
          <cell r="BK400">
            <v>1.9491400468904401</v>
          </cell>
          <cell r="BL400">
            <v>1.6949043886003801</v>
          </cell>
          <cell r="BM400">
            <v>1.6949043886003801</v>
          </cell>
          <cell r="BN400">
            <v>1.8643948274604201</v>
          </cell>
        </row>
        <row r="401">
          <cell r="B401" t="str">
            <v>DN3</v>
          </cell>
          <cell r="D401" t="str">
            <v>Line Khách hàng doanh nghiệp vừa và nhỏ 3</v>
          </cell>
          <cell r="H401" t="str">
            <v>Công nghệ nền tảng</v>
          </cell>
          <cell r="BB401">
            <v>1.9491400468904401</v>
          </cell>
          <cell r="BC401">
            <v>1.6949043886003801</v>
          </cell>
          <cell r="BD401">
            <v>1.7796496080304001</v>
          </cell>
          <cell r="BE401">
            <v>1.8643948274604201</v>
          </cell>
          <cell r="BF401">
            <v>1.8643948274604201</v>
          </cell>
          <cell r="BG401">
            <v>21.1015596380748</v>
          </cell>
          <cell r="BI401">
            <v>1.6101591691703701</v>
          </cell>
          <cell r="BJ401">
            <v>1.35592351088031</v>
          </cell>
          <cell r="BK401">
            <v>1.9491400468904401</v>
          </cell>
          <cell r="BL401">
            <v>1.6949043886003801</v>
          </cell>
          <cell r="BM401">
            <v>1.6949043886003801</v>
          </cell>
          <cell r="BN401">
            <v>1.8643948274604201</v>
          </cell>
        </row>
        <row r="402">
          <cell r="B402" t="str">
            <v>DN3</v>
          </cell>
          <cell r="D402" t="str">
            <v>Line Khách hàng doanh nghiệp vừa và nhỏ 3</v>
          </cell>
          <cell r="H402" t="str">
            <v>Công nghệ nền tảng</v>
          </cell>
          <cell r="BB402">
            <v>1.9491400468904401</v>
          </cell>
          <cell r="BC402">
            <v>1.6949043886003801</v>
          </cell>
          <cell r="BD402">
            <v>1.7796496080304001</v>
          </cell>
          <cell r="BE402">
            <v>1.8643948274604201</v>
          </cell>
          <cell r="BF402">
            <v>1.8643948274604201</v>
          </cell>
          <cell r="BG402">
            <v>21.1015596380748</v>
          </cell>
          <cell r="BI402">
            <v>1.6101591691703701</v>
          </cell>
          <cell r="BJ402">
            <v>1.35592351088031</v>
          </cell>
          <cell r="BK402">
            <v>1.9491400468904401</v>
          </cell>
          <cell r="BL402">
            <v>1.6949043886003801</v>
          </cell>
          <cell r="BM402">
            <v>1.6949043886003801</v>
          </cell>
          <cell r="BN402">
            <v>1.8643948274604201</v>
          </cell>
        </row>
        <row r="403">
          <cell r="B403" t="str">
            <v>DN3</v>
          </cell>
          <cell r="D403" t="str">
            <v>Line Khách sạn, du lịch, bất động sản, vận tải</v>
          </cell>
          <cell r="H403" t="str">
            <v>Công nghệ nền tảng</v>
          </cell>
          <cell r="BB403">
            <v>3.10732471243402</v>
          </cell>
          <cell r="BC403">
            <v>3.2626909480557198</v>
          </cell>
          <cell r="BD403">
            <v>3.4180571836774201</v>
          </cell>
          <cell r="BE403">
            <v>3.4180571836774201</v>
          </cell>
          <cell r="BF403">
            <v>3.4180571836774201</v>
          </cell>
          <cell r="BG403">
            <v>39.1522913766687</v>
          </cell>
          <cell r="BI403">
            <v>2.4858597699472198</v>
          </cell>
          <cell r="BJ403">
            <v>3.5734234192991399</v>
          </cell>
          <cell r="BK403">
            <v>3.10732471243402</v>
          </cell>
          <cell r="BL403">
            <v>3.10732471243402</v>
          </cell>
          <cell r="BM403">
            <v>3.4180571836774201</v>
          </cell>
          <cell r="BN403">
            <v>3.2626909480557198</v>
          </cell>
        </row>
        <row r="404">
          <cell r="B404" t="str">
            <v>DN3</v>
          </cell>
          <cell r="D404" t="str">
            <v>Line Khách sạn, du lịch, bất động sản, vận tải</v>
          </cell>
          <cell r="H404" t="str">
            <v>Công nghệ nền tảng</v>
          </cell>
          <cell r="BB404">
            <v>3.10732471243402</v>
          </cell>
          <cell r="BC404">
            <v>3.2626909480557198</v>
          </cell>
          <cell r="BD404">
            <v>3.4180571836774201</v>
          </cell>
          <cell r="BE404">
            <v>3.4180571836774201</v>
          </cell>
          <cell r="BF404">
            <v>3.4180571836774201</v>
          </cell>
          <cell r="BG404">
            <v>39.1522913766687</v>
          </cell>
          <cell r="BI404">
            <v>2.4858597699472198</v>
          </cell>
          <cell r="BJ404">
            <v>3.5734234192991399</v>
          </cell>
          <cell r="BK404">
            <v>3.10732471243402</v>
          </cell>
          <cell r="BL404">
            <v>3.10732471243402</v>
          </cell>
          <cell r="BM404">
            <v>3.4180571836774201</v>
          </cell>
          <cell r="BN404">
            <v>3.2626909480557198</v>
          </cell>
        </row>
        <row r="405">
          <cell r="B405" t="str">
            <v>DN3</v>
          </cell>
          <cell r="D405" t="str">
            <v>Line Khách sạn, du lịch, bất động sản, vận tải</v>
          </cell>
          <cell r="H405" t="str">
            <v>Công nghệ nền tảng</v>
          </cell>
          <cell r="BB405">
            <v>3.10732471243402</v>
          </cell>
          <cell r="BC405">
            <v>3.2626909480557198</v>
          </cell>
          <cell r="BD405">
            <v>3.4180571836774201</v>
          </cell>
          <cell r="BE405">
            <v>3.4180571836774201</v>
          </cell>
          <cell r="BF405">
            <v>3.4180571836774201</v>
          </cell>
          <cell r="BG405">
            <v>39.1522913766687</v>
          </cell>
          <cell r="BI405">
            <v>2.4858597699472198</v>
          </cell>
          <cell r="BJ405">
            <v>3.5734234192991399</v>
          </cell>
          <cell r="BK405">
            <v>3.10732471243402</v>
          </cell>
          <cell r="BL405">
            <v>3.10732471243402</v>
          </cell>
          <cell r="BM405">
            <v>3.4180571836774201</v>
          </cell>
          <cell r="BN405">
            <v>3.2626909480557198</v>
          </cell>
        </row>
        <row r="406">
          <cell r="B406" t="str">
            <v>DN3</v>
          </cell>
          <cell r="D406" t="str">
            <v>Line Khách sạn, du lịch, bất động sản, vận tải</v>
          </cell>
          <cell r="H406" t="str">
            <v>Công nghệ nền tảng</v>
          </cell>
          <cell r="BB406">
            <v>3.10732471243402</v>
          </cell>
          <cell r="BC406">
            <v>3.2626909480557198</v>
          </cell>
          <cell r="BD406">
            <v>3.4180571836774201</v>
          </cell>
          <cell r="BE406">
            <v>3.4180571836774201</v>
          </cell>
          <cell r="BF406">
            <v>3.4180571836774201</v>
          </cell>
          <cell r="BG406">
            <v>39.1522913766687</v>
          </cell>
          <cell r="BI406">
            <v>2.4858597699472198</v>
          </cell>
          <cell r="BJ406">
            <v>3.5734234192991399</v>
          </cell>
          <cell r="BK406">
            <v>3.10732471243402</v>
          </cell>
          <cell r="BL406">
            <v>3.10732471243402</v>
          </cell>
          <cell r="BM406">
            <v>3.4180571836774201</v>
          </cell>
          <cell r="BN406">
            <v>3.2626909480557198</v>
          </cell>
        </row>
        <row r="407">
          <cell r="B407" t="str">
            <v>DN3</v>
          </cell>
          <cell r="D407" t="str">
            <v>Line Khách sạn, du lịch, bất động sản, vận tải</v>
          </cell>
          <cell r="H407" t="str">
            <v>Công nghệ nền tảng</v>
          </cell>
          <cell r="BB407">
            <v>3.10732471243402</v>
          </cell>
          <cell r="BC407">
            <v>3.2626909480557198</v>
          </cell>
          <cell r="BD407">
            <v>3.4180571836774201</v>
          </cell>
          <cell r="BE407">
            <v>3.4180571836774201</v>
          </cell>
          <cell r="BF407">
            <v>3.4180571836774201</v>
          </cell>
          <cell r="BG407">
            <v>39.1522913766687</v>
          </cell>
          <cell r="BI407">
            <v>2.4858597699472198</v>
          </cell>
          <cell r="BJ407">
            <v>3.5734234192991399</v>
          </cell>
          <cell r="BK407">
            <v>3.10732471243402</v>
          </cell>
          <cell r="BL407">
            <v>3.10732471243402</v>
          </cell>
          <cell r="BM407">
            <v>3.4180571836774201</v>
          </cell>
          <cell r="BN407">
            <v>3.2626909480557198</v>
          </cell>
        </row>
        <row r="408">
          <cell r="B408" t="str">
            <v>DN3</v>
          </cell>
          <cell r="D408" t="str">
            <v>Line Dịch vụ số 1</v>
          </cell>
          <cell r="H408" t="str">
            <v>Công nghệ nền tảng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</row>
        <row r="409">
          <cell r="B409" t="str">
            <v>DN3</v>
          </cell>
          <cell r="D409" t="str">
            <v>Line Khách hàng doanh nghiệp vừa và nhỏ 3</v>
          </cell>
          <cell r="H409" t="str">
            <v>Công nghệ nền tảng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</row>
        <row r="410">
          <cell r="B410" t="str">
            <v>DN3</v>
          </cell>
          <cell r="D410" t="str">
            <v>Line CQ nhà nước, cơ quan HCSN</v>
          </cell>
          <cell r="H410" t="str">
            <v>Công nghệ nền tảng</v>
          </cell>
          <cell r="BB410">
            <v>6.76</v>
          </cell>
          <cell r="BC410">
            <v>8.4499999999999993</v>
          </cell>
          <cell r="BD410">
            <v>10.14</v>
          </cell>
          <cell r="BE410">
            <v>11.83</v>
          </cell>
          <cell r="BF410">
            <v>13.52</v>
          </cell>
          <cell r="BG410">
            <v>60.84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1.69</v>
          </cell>
          <cell r="BN410">
            <v>1.69</v>
          </cell>
        </row>
        <row r="411">
          <cell r="B411" t="str">
            <v>DN3</v>
          </cell>
          <cell r="D411" t="str">
            <v>Line CQ nhà nước, cơ quan HCSN</v>
          </cell>
          <cell r="H411" t="str">
            <v>Công nghệ nền tảng</v>
          </cell>
          <cell r="BB411">
            <v>6.76</v>
          </cell>
          <cell r="BC411">
            <v>8.4499999999999993</v>
          </cell>
          <cell r="BD411">
            <v>10.14</v>
          </cell>
          <cell r="BE411">
            <v>11.83</v>
          </cell>
          <cell r="BF411">
            <v>13.52</v>
          </cell>
          <cell r="BG411">
            <v>60.84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1.69</v>
          </cell>
          <cell r="BN411">
            <v>1.69</v>
          </cell>
        </row>
        <row r="412">
          <cell r="B412" t="str">
            <v>DN3</v>
          </cell>
          <cell r="D412" t="e">
            <v>#N/A</v>
          </cell>
          <cell r="H412" t="str">
            <v>Công nghệ nền tảng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</row>
        <row r="413">
          <cell r="B413" t="str">
            <v>DN3</v>
          </cell>
          <cell r="D413" t="e">
            <v>#N/A</v>
          </cell>
          <cell r="H413" t="str">
            <v>Công nghệ nền tảng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</row>
        <row r="414">
          <cell r="B414" t="str">
            <v>DN3</v>
          </cell>
          <cell r="D414" t="e">
            <v>#N/A</v>
          </cell>
          <cell r="H414" t="str">
            <v>Công nghệ nền tảng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</row>
        <row r="415">
          <cell r="B415" t="str">
            <v>DN3</v>
          </cell>
          <cell r="D415" t="e">
            <v>#N/A</v>
          </cell>
          <cell r="H415" t="str">
            <v>Công nghệ nền tảng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</row>
        <row r="416">
          <cell r="B416" t="str">
            <v>DN3</v>
          </cell>
          <cell r="D416" t="e">
            <v>#N/A</v>
          </cell>
          <cell r="H416" t="str">
            <v>Công nghệ nền tảng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</row>
        <row r="417">
          <cell r="B417" t="str">
            <v>DN3</v>
          </cell>
          <cell r="D417" t="e">
            <v>#N/A</v>
          </cell>
          <cell r="H417" t="str">
            <v>Công nghệ nền tảng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</row>
        <row r="418">
          <cell r="B418" t="str">
            <v>DN3</v>
          </cell>
          <cell r="D418" t="e">
            <v>#N/A</v>
          </cell>
          <cell r="H418" t="str">
            <v>Công nghệ nền tảng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</row>
        <row r="419">
          <cell r="B419" t="str">
            <v>DN3</v>
          </cell>
          <cell r="D419" t="e">
            <v>#N/A</v>
          </cell>
          <cell r="H419" t="str">
            <v>Công nghệ nền tảng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</row>
        <row r="420">
          <cell r="B420" t="str">
            <v>DN3</v>
          </cell>
          <cell r="D420" t="e">
            <v>#N/A</v>
          </cell>
          <cell r="H420" t="str">
            <v>Công nghệ nền tảng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</row>
        <row r="421">
          <cell r="B421" t="str">
            <v>DN3</v>
          </cell>
          <cell r="D421" t="e">
            <v>#N/A</v>
          </cell>
          <cell r="H421" t="str">
            <v>Công nghệ nền tảng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</row>
        <row r="422">
          <cell r="B422" t="str">
            <v>DN3</v>
          </cell>
          <cell r="D422" t="e">
            <v>#N/A</v>
          </cell>
          <cell r="H422" t="str">
            <v>Công nghệ nền tảng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</row>
        <row r="423">
          <cell r="B423" t="str">
            <v>DN3</v>
          </cell>
          <cell r="D423" t="e">
            <v>#N/A</v>
          </cell>
          <cell r="H423" t="str">
            <v>Công nghệ nền tảng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</row>
        <row r="424">
          <cell r="B424" t="str">
            <v>DN3</v>
          </cell>
          <cell r="D424" t="str">
            <v>Tổng</v>
          </cell>
          <cell r="H424" t="str">
            <v>Công nghệ nền tảng</v>
          </cell>
          <cell r="BB424">
            <v>108.69291690655101</v>
          </cell>
          <cell r="BC424">
            <v>102.462405474523</v>
          </cell>
          <cell r="BD424">
            <v>110.08168418934299</v>
          </cell>
          <cell r="BE424">
            <v>116.92413172605499</v>
          </cell>
          <cell r="BF424">
            <v>120.304131726055</v>
          </cell>
          <cell r="BG424">
            <v>1267.67678722661</v>
          </cell>
          <cell r="BH424">
            <v>0</v>
          </cell>
          <cell r="BI424">
            <v>156.30175985645499</v>
          </cell>
          <cell r="BJ424">
            <v>75.978124705651595</v>
          </cell>
          <cell r="BK424">
            <v>99.071197000331594</v>
          </cell>
          <cell r="BL424">
            <v>88.175383073614796</v>
          </cell>
          <cell r="BM424">
            <v>89.719236652631096</v>
          </cell>
          <cell r="BN424">
            <v>95.867300547946897</v>
          </cell>
        </row>
        <row r="425">
          <cell r="B425" t="str">
            <v>DN3</v>
          </cell>
          <cell r="D425" t="str">
            <v>Phòng</v>
          </cell>
          <cell r="H425" t="str">
            <v>Công nghệ nền tảng</v>
          </cell>
          <cell r="BB425">
            <v>103.796505144241</v>
          </cell>
          <cell r="BC425">
            <v>115.67682802219601</v>
          </cell>
          <cell r="BD425">
            <v>130.05827150603801</v>
          </cell>
          <cell r="BE425">
            <v>143.18915468693601</v>
          </cell>
          <cell r="BF425">
            <v>156.94531801930501</v>
          </cell>
          <cell r="BG425">
            <v>1002.32408280855</v>
          </cell>
          <cell r="BI425">
            <v>13.7561633323694</v>
          </cell>
          <cell r="BJ425">
            <v>10.004482423541299</v>
          </cell>
          <cell r="BK425">
            <v>13.130883180898</v>
          </cell>
          <cell r="BL425">
            <v>12.5056030294267</v>
          </cell>
          <cell r="BM425">
            <v>13.7561633323694</v>
          </cell>
          <cell r="BN425">
            <v>12.5056030294267</v>
          </cell>
        </row>
        <row r="426">
          <cell r="B426" t="str">
            <v>DN3</v>
          </cell>
          <cell r="D426" t="str">
            <v>Line Bán Lẻ, Cp, Idc, Ngân Hàng, Tài Chính, Nước Ngoài</v>
          </cell>
          <cell r="H426" t="str">
            <v>An toàn thông tin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</row>
        <row r="427">
          <cell r="B427" t="str">
            <v>DN3</v>
          </cell>
          <cell r="D427" t="str">
            <v>Line Bán Lẻ, Cp, Idc, Ngân Hàng, Tài Chính, Nước Ngoài</v>
          </cell>
          <cell r="H427" t="str">
            <v>An toàn thông tin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</row>
        <row r="428">
          <cell r="B428" t="str">
            <v>DN3</v>
          </cell>
          <cell r="D428" t="str">
            <v>Line Bán Lẻ, Cp, Idc, Ngân Hàng, Tài Chính, Nước Ngoài</v>
          </cell>
          <cell r="H428" t="str">
            <v>An toàn thông tin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</row>
        <row r="429">
          <cell r="B429" t="str">
            <v>DN3</v>
          </cell>
          <cell r="D429" t="str">
            <v>Line Bán Lẻ, Cp, Idc, Ngân Hàng, Tài Chính, Nước Ngoài</v>
          </cell>
          <cell r="H429" t="str">
            <v>An toàn thông tin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</row>
        <row r="430">
          <cell r="B430" t="str">
            <v>DN3</v>
          </cell>
          <cell r="D430" t="str">
            <v>Line Bán Lẻ, Cp, Idc, Ngân Hàng, Tài Chính, Nước Ngoài</v>
          </cell>
          <cell r="H430" t="str">
            <v>An toàn thông tin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</row>
        <row r="431">
          <cell r="B431" t="str">
            <v>DN3</v>
          </cell>
          <cell r="D431" t="str">
            <v>Line Bán Lẻ, Cp, Idc, Ngân Hàng, Tài Chính, Nước Ngoài</v>
          </cell>
          <cell r="H431" t="str">
            <v>An toàn thông tin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</row>
        <row r="432">
          <cell r="B432" t="str">
            <v>DN3</v>
          </cell>
          <cell r="D432" t="str">
            <v>Line Khách hàng doanh nghiệp vừa và nhỏ 3</v>
          </cell>
          <cell r="H432" t="str">
            <v>An toàn thông tin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</row>
        <row r="433">
          <cell r="B433" t="str">
            <v>DN3</v>
          </cell>
          <cell r="D433" t="str">
            <v>Line CQ nhà nước, cơ quan HCSN</v>
          </cell>
          <cell r="H433" t="str">
            <v>An toàn thông tin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</row>
        <row r="434">
          <cell r="B434" t="str">
            <v>DN3</v>
          </cell>
          <cell r="D434" t="str">
            <v>Line CQ nhà nước, cơ quan HCSN</v>
          </cell>
          <cell r="H434" t="str">
            <v>An toàn thông tin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</row>
        <row r="435">
          <cell r="B435" t="str">
            <v>DN3</v>
          </cell>
          <cell r="D435" t="str">
            <v>Line CQ nhà nước, cơ quan HCSN</v>
          </cell>
          <cell r="H435" t="str">
            <v>An toàn thông tin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</row>
        <row r="436">
          <cell r="B436" t="str">
            <v>DN3</v>
          </cell>
          <cell r="D436" t="str">
            <v>Line CQ nhà nước, cơ quan HCSN</v>
          </cell>
          <cell r="H436" t="str">
            <v>An toàn thông tin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</row>
        <row r="437">
          <cell r="B437" t="str">
            <v>DN3</v>
          </cell>
          <cell r="D437" t="str">
            <v>Line Dịch vụ số 1</v>
          </cell>
          <cell r="H437" t="str">
            <v>An toàn thông tin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</row>
        <row r="438">
          <cell r="B438" t="str">
            <v>DN3</v>
          </cell>
          <cell r="D438" t="str">
            <v>Line Dịch vụ số 1</v>
          </cell>
          <cell r="H438" t="str">
            <v>An toàn thông tin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</row>
        <row r="439">
          <cell r="B439" t="str">
            <v>DN3</v>
          </cell>
          <cell r="D439" t="str">
            <v>Line Dịch vụ số 1</v>
          </cell>
          <cell r="H439" t="str">
            <v>An toàn thông tin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</row>
        <row r="440">
          <cell r="B440" t="str">
            <v>DN3</v>
          </cell>
          <cell r="D440" t="str">
            <v>Line Dịch vụ số 1</v>
          </cell>
          <cell r="H440" t="str">
            <v>An toàn thông tin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</row>
        <row r="441">
          <cell r="B441" t="str">
            <v>DN3</v>
          </cell>
          <cell r="D441" t="str">
            <v>Line Dịch vụ số 1</v>
          </cell>
          <cell r="H441" t="str">
            <v>An toàn thông tin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</row>
        <row r="442">
          <cell r="B442" t="str">
            <v>DN3</v>
          </cell>
          <cell r="D442" t="str">
            <v>Line Dịch vụ số 1</v>
          </cell>
          <cell r="H442" t="str">
            <v>An toàn thông tin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</row>
        <row r="443">
          <cell r="B443" t="str">
            <v>DN3</v>
          </cell>
          <cell r="D443" t="str">
            <v>Line Dịch vụ số 2</v>
          </cell>
          <cell r="H443" t="str">
            <v>An toàn thông tin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</row>
        <row r="444">
          <cell r="B444" t="str">
            <v>DN3</v>
          </cell>
          <cell r="D444" t="str">
            <v>Line Dịch vụ số 2</v>
          </cell>
          <cell r="H444" t="str">
            <v>An toàn thông tin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</row>
        <row r="445">
          <cell r="B445" t="str">
            <v>DN3</v>
          </cell>
          <cell r="D445" t="str">
            <v>Line Dịch vụ số 2</v>
          </cell>
          <cell r="H445" t="str">
            <v>An toàn thông tin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</row>
        <row r="446">
          <cell r="B446" t="str">
            <v>DN3</v>
          </cell>
          <cell r="D446" t="str">
            <v>Line Dịch vụ số 2</v>
          </cell>
          <cell r="H446" t="str">
            <v>An toàn thông tin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</row>
        <row r="447">
          <cell r="B447" t="str">
            <v>DN3</v>
          </cell>
          <cell r="D447" t="str">
            <v>Line Dịch vụ số 2</v>
          </cell>
          <cell r="H447" t="str">
            <v>An toàn thông tin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</row>
        <row r="448">
          <cell r="B448" t="str">
            <v>DN3</v>
          </cell>
          <cell r="D448" t="str">
            <v>Line Dịch vụ số 2</v>
          </cell>
          <cell r="H448" t="str">
            <v>An toàn thông tin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</row>
        <row r="449">
          <cell r="B449" t="str">
            <v>DN3</v>
          </cell>
          <cell r="D449" t="str">
            <v>Line Dịch vụ số 2</v>
          </cell>
          <cell r="H449" t="str">
            <v>An toàn thông tin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</row>
        <row r="450">
          <cell r="B450" t="str">
            <v>DN3</v>
          </cell>
          <cell r="D450" t="str">
            <v>Line Dịch vụ số 2</v>
          </cell>
          <cell r="H450" t="str">
            <v>An toàn thông tin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</row>
        <row r="451">
          <cell r="B451" t="str">
            <v>DN3</v>
          </cell>
          <cell r="D451" t="str">
            <v>Line Dịch vụ số 2</v>
          </cell>
          <cell r="H451" t="str">
            <v>An toàn thông tin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</row>
        <row r="452">
          <cell r="B452" t="str">
            <v>DN3</v>
          </cell>
          <cell r="D452" t="str">
            <v>Line Dịch vụ số 2</v>
          </cell>
          <cell r="H452" t="str">
            <v>An toàn thông tin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</row>
        <row r="453">
          <cell r="B453" t="str">
            <v>DN3</v>
          </cell>
          <cell r="D453" t="str">
            <v>Line Dịch vụ số 2</v>
          </cell>
          <cell r="H453" t="str">
            <v>An toàn thông tin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</row>
        <row r="454">
          <cell r="B454" t="str">
            <v>DN3</v>
          </cell>
          <cell r="D454" t="str">
            <v>Line Dịch vụ số 2</v>
          </cell>
          <cell r="H454" t="str">
            <v>An toàn thông tin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</row>
        <row r="455">
          <cell r="B455" t="str">
            <v>DN3</v>
          </cell>
          <cell r="D455" t="str">
            <v>Line Khách hàng doanh nghiệp vừa và nhỏ 3</v>
          </cell>
          <cell r="H455" t="str">
            <v>An toàn thông tin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</row>
        <row r="456">
          <cell r="B456" t="str">
            <v>DN3</v>
          </cell>
          <cell r="D456" t="str">
            <v>Line Khách hàng doanh nghiệp vừa và nhỏ 3</v>
          </cell>
          <cell r="H456" t="str">
            <v>An toàn thông tin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</row>
        <row r="457">
          <cell r="B457" t="str">
            <v>DN3</v>
          </cell>
          <cell r="D457" t="str">
            <v>Line Khách hàng doanh nghiệp vừa và nhỏ 1</v>
          </cell>
          <cell r="H457" t="str">
            <v>An toàn thông tin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</row>
        <row r="458">
          <cell r="B458" t="str">
            <v>DN3</v>
          </cell>
          <cell r="D458" t="str">
            <v>Line Khách hàng doanh nghiệp vừa và nhỏ 1</v>
          </cell>
          <cell r="H458" t="str">
            <v>An toàn thông tin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</row>
        <row r="459">
          <cell r="B459" t="str">
            <v>DN3</v>
          </cell>
          <cell r="D459" t="str">
            <v>Line Khách hàng doanh nghiệp vừa và nhỏ 1</v>
          </cell>
          <cell r="H459" t="str">
            <v>An toàn thông tin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</row>
        <row r="460">
          <cell r="B460" t="str">
            <v>DN3</v>
          </cell>
          <cell r="D460" t="str">
            <v>Line Khách hàng doanh nghiệp vừa và nhỏ 1</v>
          </cell>
          <cell r="H460" t="str">
            <v>An toàn thông tin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</row>
        <row r="461">
          <cell r="B461" t="str">
            <v>DN3</v>
          </cell>
          <cell r="D461" t="str">
            <v>Line Khách hàng doanh nghiệp vừa và nhỏ 1</v>
          </cell>
          <cell r="H461" t="str">
            <v>An toàn thông tin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</row>
        <row r="462">
          <cell r="B462" t="str">
            <v>DN3</v>
          </cell>
          <cell r="D462" t="str">
            <v>Line Khách hàng doanh nghiệp vừa và nhỏ 1</v>
          </cell>
          <cell r="H462" t="str">
            <v>An toàn thông tin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</row>
        <row r="463">
          <cell r="B463" t="str">
            <v>DN3</v>
          </cell>
          <cell r="D463" t="str">
            <v>Line Khách hàng doanh nghiệp vừa và nhỏ 2</v>
          </cell>
          <cell r="H463" t="str">
            <v>An toàn thông tin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</row>
        <row r="464">
          <cell r="B464" t="str">
            <v>DN3</v>
          </cell>
          <cell r="D464" t="str">
            <v>Line Khách hàng doanh nghiệp vừa và nhỏ 2</v>
          </cell>
          <cell r="H464" t="str">
            <v>An toàn thông tin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</row>
        <row r="465">
          <cell r="B465" t="str">
            <v>DN3</v>
          </cell>
          <cell r="D465" t="str">
            <v>Line Khách hàng doanh nghiệp vừa và nhỏ 2</v>
          </cell>
          <cell r="H465" t="str">
            <v>An toàn thông tin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</row>
        <row r="466">
          <cell r="B466" t="str">
            <v>DN3</v>
          </cell>
          <cell r="D466" t="str">
            <v>Line Khách hàng doanh nghiệp vừa và nhỏ 2</v>
          </cell>
          <cell r="H466" t="str">
            <v>An toàn thông tin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</row>
        <row r="467">
          <cell r="B467" t="str">
            <v>DN3</v>
          </cell>
          <cell r="D467" t="str">
            <v>Line Khách hàng doanh nghiệp vừa và nhỏ 2</v>
          </cell>
          <cell r="H467" t="str">
            <v>An toàn thông tin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</row>
        <row r="468">
          <cell r="B468" t="str">
            <v>DN3</v>
          </cell>
          <cell r="D468" t="str">
            <v>Line Khách hàng doanh nghiệp vừa và nhỏ 3</v>
          </cell>
          <cell r="H468" t="str">
            <v>An toàn thông tin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</row>
        <row r="469">
          <cell r="B469" t="str">
            <v>DN3</v>
          </cell>
          <cell r="D469" t="str">
            <v>Line Khách hàng doanh nghiệp vừa và nhỏ 3</v>
          </cell>
          <cell r="H469" t="str">
            <v>An toàn thông tin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</row>
        <row r="470">
          <cell r="B470" t="str">
            <v>DN3</v>
          </cell>
          <cell r="D470" t="str">
            <v>Line Khách hàng doanh nghiệp vừa và nhỏ 3</v>
          </cell>
          <cell r="H470" t="str">
            <v>An toàn thông tin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</row>
        <row r="471">
          <cell r="B471" t="str">
            <v>DN3</v>
          </cell>
          <cell r="D471" t="str">
            <v>Line Khách hàng doanh nghiệp vừa và nhỏ 3</v>
          </cell>
          <cell r="H471" t="str">
            <v>An toàn thông tin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</row>
        <row r="472">
          <cell r="B472" t="str">
            <v>DN3</v>
          </cell>
          <cell r="D472" t="str">
            <v>Line Khách hàng doanh nghiệp vừa và nhỏ 3</v>
          </cell>
          <cell r="H472" t="str">
            <v>An toàn thông tin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</row>
        <row r="473">
          <cell r="B473" t="str">
            <v>DN3</v>
          </cell>
          <cell r="D473" t="str">
            <v>Line Khách sạn, du lịch, bất động sản, vận tải</v>
          </cell>
          <cell r="H473" t="str">
            <v>An toàn thông tin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</row>
        <row r="474">
          <cell r="B474" t="str">
            <v>DN3</v>
          </cell>
          <cell r="D474" t="str">
            <v>Line Khách sạn, du lịch, bất động sản, vận tải</v>
          </cell>
          <cell r="H474" t="str">
            <v>An toàn thông tin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</row>
        <row r="475">
          <cell r="B475" t="str">
            <v>DN3</v>
          </cell>
          <cell r="D475" t="str">
            <v>Line Khách sạn, du lịch, bất động sản, vận tải</v>
          </cell>
          <cell r="H475" t="str">
            <v>An toàn thông tin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</row>
        <row r="476">
          <cell r="B476" t="str">
            <v>DN3</v>
          </cell>
          <cell r="D476" t="str">
            <v>Line Khách sạn, du lịch, bất động sản, vận tải</v>
          </cell>
          <cell r="H476" t="str">
            <v>An toàn thông tin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</row>
        <row r="477">
          <cell r="B477" t="str">
            <v>DN3</v>
          </cell>
          <cell r="D477" t="str">
            <v>Line Khách sạn, du lịch, bất động sản, vận tải</v>
          </cell>
          <cell r="H477" t="str">
            <v>An toàn thông tin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</row>
        <row r="478">
          <cell r="B478" t="str">
            <v>DN3</v>
          </cell>
          <cell r="D478" t="str">
            <v>Line Dịch vụ số 1</v>
          </cell>
          <cell r="H478" t="str">
            <v>An toàn thông tin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</row>
        <row r="479">
          <cell r="B479" t="str">
            <v>DN3</v>
          </cell>
          <cell r="D479" t="str">
            <v>Line Khách hàng doanh nghiệp vừa và nhỏ 3</v>
          </cell>
          <cell r="H479" t="str">
            <v>An toàn thông tin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</row>
        <row r="480">
          <cell r="B480" t="str">
            <v>DN3</v>
          </cell>
          <cell r="D480" t="str">
            <v>Line CQ nhà nước, cơ quan HCSN</v>
          </cell>
          <cell r="H480" t="str">
            <v>An toàn thông tin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</row>
        <row r="481">
          <cell r="B481" t="str">
            <v>DN3</v>
          </cell>
          <cell r="D481" t="str">
            <v>Line CQ nhà nước, cơ quan HCSN</v>
          </cell>
          <cell r="H481" t="str">
            <v>An toàn thông tin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</row>
        <row r="482">
          <cell r="B482" t="str">
            <v>DN3</v>
          </cell>
          <cell r="D482" t="e">
            <v>#N/A</v>
          </cell>
          <cell r="H482" t="str">
            <v>An toàn thông tin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</row>
        <row r="483">
          <cell r="B483" t="str">
            <v>DN3</v>
          </cell>
          <cell r="D483" t="e">
            <v>#N/A</v>
          </cell>
          <cell r="H483" t="str">
            <v>An toàn thông tin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</row>
        <row r="484">
          <cell r="B484" t="str">
            <v>DN3</v>
          </cell>
          <cell r="D484" t="e">
            <v>#N/A</v>
          </cell>
          <cell r="H484" t="str">
            <v>An toàn thông tin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</row>
        <row r="485">
          <cell r="B485" t="str">
            <v>DN3</v>
          </cell>
          <cell r="D485" t="e">
            <v>#N/A</v>
          </cell>
          <cell r="H485" t="str">
            <v>An toàn thông tin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</row>
        <row r="486">
          <cell r="B486" t="str">
            <v>DN3</v>
          </cell>
          <cell r="D486" t="e">
            <v>#N/A</v>
          </cell>
          <cell r="H486" t="str">
            <v>An toàn thông tin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</row>
        <row r="487">
          <cell r="B487" t="str">
            <v>DN3</v>
          </cell>
          <cell r="D487" t="e">
            <v>#N/A</v>
          </cell>
          <cell r="H487" t="str">
            <v>An toàn thông tin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</row>
        <row r="488">
          <cell r="B488" t="str">
            <v>DN3</v>
          </cell>
          <cell r="D488" t="e">
            <v>#N/A</v>
          </cell>
          <cell r="H488" t="str">
            <v>An toàn thông tin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</row>
        <row r="489">
          <cell r="B489" t="str">
            <v>DN3</v>
          </cell>
          <cell r="D489" t="e">
            <v>#N/A</v>
          </cell>
          <cell r="H489" t="str">
            <v>An toàn thông tin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</row>
        <row r="490">
          <cell r="B490" t="str">
            <v>DN3</v>
          </cell>
          <cell r="D490" t="e">
            <v>#N/A</v>
          </cell>
          <cell r="H490" t="str">
            <v>An toàn thông tin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</row>
        <row r="491">
          <cell r="B491" t="str">
            <v>DN3</v>
          </cell>
          <cell r="D491" t="e">
            <v>#N/A</v>
          </cell>
          <cell r="H491" t="str">
            <v>An toàn thông tin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</row>
        <row r="492">
          <cell r="B492" t="str">
            <v>DN3</v>
          </cell>
          <cell r="D492" t="e">
            <v>#N/A</v>
          </cell>
          <cell r="H492" t="str">
            <v>An toàn thông tin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</row>
        <row r="493">
          <cell r="B493" t="str">
            <v>DN3</v>
          </cell>
          <cell r="D493" t="e">
            <v>#N/A</v>
          </cell>
          <cell r="H493" t="str">
            <v>An toàn thông tin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</row>
        <row r="494">
          <cell r="B494" t="str">
            <v>DN3</v>
          </cell>
          <cell r="D494" t="str">
            <v>Tổng</v>
          </cell>
          <cell r="H494" t="str">
            <v>An toàn thông tin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</row>
        <row r="495">
          <cell r="B495" t="str">
            <v>DN3</v>
          </cell>
          <cell r="D495" t="str">
            <v>Phòng</v>
          </cell>
          <cell r="H495" t="str">
            <v>An toàn thông tin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</row>
        <row r="496">
          <cell r="B496" t="str">
            <v>DN3</v>
          </cell>
          <cell r="D496" t="str">
            <v>Line Bán Lẻ, Cp, Idc, Ngân Hàng, Tài Chính, Nước Ngoài</v>
          </cell>
          <cell r="H496" t="str">
            <v>Giáo dục số</v>
          </cell>
          <cell r="BB496">
            <v>17.679842175720498</v>
          </cell>
          <cell r="BC496">
            <v>15.373775804974301</v>
          </cell>
          <cell r="BD496">
            <v>16.142464595222901</v>
          </cell>
          <cell r="BE496">
            <v>16.9111533854717</v>
          </cell>
          <cell r="BF496">
            <v>16.9111533854717</v>
          </cell>
          <cell r="BG496">
            <v>191.40350877193001</v>
          </cell>
          <cell r="BI496">
            <v>14.6050870147256</v>
          </cell>
          <cell r="BJ496">
            <v>12.2990206439794</v>
          </cell>
          <cell r="BK496">
            <v>17.679842175720498</v>
          </cell>
          <cell r="BL496">
            <v>15.373775804974301</v>
          </cell>
          <cell r="BM496">
            <v>15.373775804974301</v>
          </cell>
          <cell r="BN496">
            <v>16.9111533854717</v>
          </cell>
        </row>
        <row r="497">
          <cell r="B497" t="str">
            <v>DN3</v>
          </cell>
          <cell r="D497" t="str">
            <v>Line Bán Lẻ, Cp, Idc, Ngân Hàng, Tài Chính, Nước Ngoài</v>
          </cell>
          <cell r="H497" t="str">
            <v>Giáo dục số</v>
          </cell>
          <cell r="BB497">
            <v>17.679842175720498</v>
          </cell>
          <cell r="BC497">
            <v>15.373775804974301</v>
          </cell>
          <cell r="BD497">
            <v>16.142464595222901</v>
          </cell>
          <cell r="BE497">
            <v>16.9111533854717</v>
          </cell>
          <cell r="BF497">
            <v>16.9111533854717</v>
          </cell>
          <cell r="BG497">
            <v>191.40350877193001</v>
          </cell>
          <cell r="BI497">
            <v>14.6050870147256</v>
          </cell>
          <cell r="BJ497">
            <v>12.2990206439794</v>
          </cell>
          <cell r="BK497">
            <v>17.679842175720498</v>
          </cell>
          <cell r="BL497">
            <v>15.373775804974301</v>
          </cell>
          <cell r="BM497">
            <v>15.373775804974301</v>
          </cell>
          <cell r="BN497">
            <v>16.9111533854717</v>
          </cell>
        </row>
        <row r="498">
          <cell r="B498" t="str">
            <v>DN3</v>
          </cell>
          <cell r="D498" t="str">
            <v>Line Bán Lẻ, Cp, Idc, Ngân Hàng, Tài Chính, Nước Ngoài</v>
          </cell>
          <cell r="H498" t="str">
            <v>Giáo dục số</v>
          </cell>
          <cell r="BB498">
            <v>17.679842175720498</v>
          </cell>
          <cell r="BC498">
            <v>15.373775804974301</v>
          </cell>
          <cell r="BD498">
            <v>16.142464595222901</v>
          </cell>
          <cell r="BE498">
            <v>16.9111533854717</v>
          </cell>
          <cell r="BF498">
            <v>16.9111533854717</v>
          </cell>
          <cell r="BG498">
            <v>191.40350877193001</v>
          </cell>
          <cell r="BI498">
            <v>14.6050870147256</v>
          </cell>
          <cell r="BJ498">
            <v>12.2990206439794</v>
          </cell>
          <cell r="BK498">
            <v>17.679842175720498</v>
          </cell>
          <cell r="BL498">
            <v>15.373775804974301</v>
          </cell>
          <cell r="BM498">
            <v>15.373775804974301</v>
          </cell>
          <cell r="BN498">
            <v>16.9111533854717</v>
          </cell>
        </row>
        <row r="499">
          <cell r="B499" t="str">
            <v>DN3</v>
          </cell>
          <cell r="D499" t="str">
            <v>Line Bán Lẻ, Cp, Idc, Ngân Hàng, Tài Chính, Nước Ngoài</v>
          </cell>
          <cell r="H499" t="str">
            <v>Giáo dục số</v>
          </cell>
          <cell r="BB499">
            <v>17.679842175720498</v>
          </cell>
          <cell r="BC499">
            <v>15.373775804974301</v>
          </cell>
          <cell r="BD499">
            <v>16.142464595222901</v>
          </cell>
          <cell r="BE499">
            <v>16.9111533854717</v>
          </cell>
          <cell r="BF499">
            <v>16.9111533854717</v>
          </cell>
          <cell r="BG499">
            <v>191.40350877193001</v>
          </cell>
          <cell r="BI499">
            <v>14.6050870147256</v>
          </cell>
          <cell r="BJ499">
            <v>12.2990206439794</v>
          </cell>
          <cell r="BK499">
            <v>17.679842175720498</v>
          </cell>
          <cell r="BL499">
            <v>15.373775804974301</v>
          </cell>
          <cell r="BM499">
            <v>15.373775804974301</v>
          </cell>
          <cell r="BN499">
            <v>16.9111533854717</v>
          </cell>
        </row>
        <row r="500">
          <cell r="B500" t="str">
            <v>DN3</v>
          </cell>
          <cell r="D500" t="str">
            <v>Line Bán Lẻ, Cp, Idc, Ngân Hàng, Tài Chính, Nước Ngoài</v>
          </cell>
          <cell r="H500" t="str">
            <v>Giáo dục số</v>
          </cell>
          <cell r="BB500">
            <v>17.679842175720498</v>
          </cell>
          <cell r="BC500">
            <v>15.373775804974301</v>
          </cell>
          <cell r="BD500">
            <v>16.142464595222901</v>
          </cell>
          <cell r="BE500">
            <v>16.9111533854717</v>
          </cell>
          <cell r="BF500">
            <v>16.9111533854717</v>
          </cell>
          <cell r="BG500">
            <v>191.40350877193001</v>
          </cell>
          <cell r="BI500">
            <v>14.6050870147256</v>
          </cell>
          <cell r="BJ500">
            <v>12.2990206439794</v>
          </cell>
          <cell r="BK500">
            <v>17.679842175720498</v>
          </cell>
          <cell r="BL500">
            <v>15.373775804974301</v>
          </cell>
          <cell r="BM500">
            <v>15.373775804974301</v>
          </cell>
          <cell r="BN500">
            <v>16.9111533854717</v>
          </cell>
        </row>
        <row r="501">
          <cell r="B501" t="str">
            <v>DN3</v>
          </cell>
          <cell r="D501" t="str">
            <v>Line Bán Lẻ, Cp, Idc, Ngân Hàng, Tài Chính, Nước Ngoài</v>
          </cell>
          <cell r="H501" t="str">
            <v>Giáo dục số</v>
          </cell>
          <cell r="BB501">
            <v>17.679842175720498</v>
          </cell>
          <cell r="BC501">
            <v>15.373775804974301</v>
          </cell>
          <cell r="BD501">
            <v>16.142464595222901</v>
          </cell>
          <cell r="BE501">
            <v>16.9111533854717</v>
          </cell>
          <cell r="BF501">
            <v>16.9111533854717</v>
          </cell>
          <cell r="BG501">
            <v>191.40350877193001</v>
          </cell>
          <cell r="BI501">
            <v>14.6050870147256</v>
          </cell>
          <cell r="BJ501">
            <v>12.2990206439794</v>
          </cell>
          <cell r="BK501">
            <v>17.679842175720498</v>
          </cell>
          <cell r="BL501">
            <v>15.373775804974301</v>
          </cell>
          <cell r="BM501">
            <v>15.373775804974301</v>
          </cell>
          <cell r="BN501">
            <v>16.9111533854717</v>
          </cell>
        </row>
        <row r="502">
          <cell r="B502" t="str">
            <v>DN3</v>
          </cell>
          <cell r="D502" t="str">
            <v>Line Khách hàng doanh nghiệp vừa và nhỏ 3</v>
          </cell>
          <cell r="H502" t="str">
            <v>Giáo dục số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</row>
        <row r="503">
          <cell r="B503" t="str">
            <v>DN3</v>
          </cell>
          <cell r="D503" t="str">
            <v>Line CQ nhà nước, cơ quan HCSN</v>
          </cell>
          <cell r="H503" t="str">
            <v>Giáo dục số</v>
          </cell>
          <cell r="BB503">
            <v>6.9726484886915996</v>
          </cell>
          <cell r="BC503">
            <v>14.7588247727753</v>
          </cell>
          <cell r="BD503">
            <v>35.496766011414003</v>
          </cell>
          <cell r="BE503">
            <v>36.2347072500528</v>
          </cell>
          <cell r="BF503">
            <v>71.234707250052793</v>
          </cell>
          <cell r="BG503">
            <v>208.714380328331</v>
          </cell>
          <cell r="BI503">
            <v>7.1997322623829003</v>
          </cell>
          <cell r="BJ503">
            <v>8.6945113788487003</v>
          </cell>
          <cell r="BK503">
            <v>6.8733601070950998</v>
          </cell>
          <cell r="BL503">
            <v>4.7588247727753004</v>
          </cell>
          <cell r="BM503">
            <v>4.7588247727753004</v>
          </cell>
          <cell r="BN503">
            <v>6.2347072500528</v>
          </cell>
        </row>
        <row r="504">
          <cell r="B504" t="str">
            <v>DN3</v>
          </cell>
          <cell r="D504" t="str">
            <v>Line CQ nhà nước, cơ quan HCSN</v>
          </cell>
          <cell r="H504" t="str">
            <v>Giáo dục số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25.827943352356801</v>
          </cell>
          <cell r="BI504">
            <v>0</v>
          </cell>
          <cell r="BJ504">
            <v>0</v>
          </cell>
          <cell r="BK504">
            <v>0</v>
          </cell>
          <cell r="BL504">
            <v>25.827943352356801</v>
          </cell>
          <cell r="BM504">
            <v>0</v>
          </cell>
          <cell r="BN504">
            <v>0</v>
          </cell>
        </row>
        <row r="505">
          <cell r="B505" t="str">
            <v>DN3</v>
          </cell>
          <cell r="D505" t="str">
            <v>Line CQ nhà nước, cơ quan HCSN</v>
          </cell>
          <cell r="H505" t="str">
            <v>Giáo dục số</v>
          </cell>
          <cell r="BB505">
            <v>7.7294863665187004</v>
          </cell>
          <cell r="BC505">
            <v>11.069118579581501</v>
          </cell>
          <cell r="BD505">
            <v>31.622574508560501</v>
          </cell>
          <cell r="BE505">
            <v>32.176030437539602</v>
          </cell>
          <cell r="BF505">
            <v>32.176030437539602</v>
          </cell>
          <cell r="BG505">
            <v>162.77753822306801</v>
          </cell>
          <cell r="BI505">
            <v>8.6945113788487003</v>
          </cell>
          <cell r="BJ505">
            <v>5.7427464242937001</v>
          </cell>
          <cell r="BK505">
            <v>7.6301979849221997</v>
          </cell>
          <cell r="BL505">
            <v>6.0691185795814997</v>
          </cell>
          <cell r="BM505">
            <v>6.0691185795814997</v>
          </cell>
          <cell r="BN505">
            <v>7.1760304375396</v>
          </cell>
        </row>
        <row r="506">
          <cell r="B506" t="str">
            <v>DN3</v>
          </cell>
          <cell r="D506" t="str">
            <v>Line CQ nhà nước, cơ quan HCSN</v>
          </cell>
          <cell r="H506" t="str">
            <v>Giáo dục số</v>
          </cell>
          <cell r="BB506">
            <v>15.458972733037401</v>
          </cell>
          <cell r="BC506">
            <v>22.138237159163001</v>
          </cell>
          <cell r="BD506">
            <v>58.245149017121001</v>
          </cell>
          <cell r="BE506">
            <v>59.352060875079196</v>
          </cell>
          <cell r="BF506">
            <v>59.352060875079196</v>
          </cell>
          <cell r="BG506">
            <v>300.588064538857</v>
          </cell>
          <cell r="BI506">
            <v>9.2101740294510996</v>
          </cell>
          <cell r="BJ506">
            <v>9.5980412879588997</v>
          </cell>
          <cell r="BK506">
            <v>15.359684351440899</v>
          </cell>
          <cell r="BL506">
            <v>12.138237159162999</v>
          </cell>
          <cell r="BM506">
            <v>12.138237159162999</v>
          </cell>
          <cell r="BN506">
            <v>14.3520608750792</v>
          </cell>
        </row>
        <row r="507">
          <cell r="B507" t="str">
            <v>DN3</v>
          </cell>
          <cell r="D507" t="str">
            <v>Line Dịch vụ số 1</v>
          </cell>
          <cell r="H507" t="str">
            <v>Giáo dục số</v>
          </cell>
          <cell r="BB507">
            <v>9.5976286096768</v>
          </cell>
          <cell r="BC507">
            <v>8.3457640084145996</v>
          </cell>
          <cell r="BD507">
            <v>8.7630522088352993</v>
          </cell>
          <cell r="BE507">
            <v>9.1803404092560505</v>
          </cell>
          <cell r="BF507">
            <v>9.1803404092560505</v>
          </cell>
          <cell r="BG507">
            <v>103.904761904762</v>
          </cell>
          <cell r="BI507">
            <v>7.9284758079938804</v>
          </cell>
          <cell r="BJ507">
            <v>6.6766112067316898</v>
          </cell>
          <cell r="BK507">
            <v>9.5976286096768</v>
          </cell>
          <cell r="BL507">
            <v>8.3457640084145996</v>
          </cell>
          <cell r="BM507">
            <v>8.3457640084145996</v>
          </cell>
          <cell r="BN507">
            <v>9.1803404092560505</v>
          </cell>
        </row>
        <row r="508">
          <cell r="B508" t="str">
            <v>DN3</v>
          </cell>
          <cell r="D508" t="str">
            <v>Line Dịch vụ số 1</v>
          </cell>
          <cell r="H508" t="str">
            <v>Giáo dục số</v>
          </cell>
          <cell r="BB508">
            <v>9.5976286096768</v>
          </cell>
          <cell r="BC508">
            <v>8.3457640084145996</v>
          </cell>
          <cell r="BD508">
            <v>8.7630522088352993</v>
          </cell>
          <cell r="BE508">
            <v>9.1803404092560505</v>
          </cell>
          <cell r="BF508">
            <v>9.1803404092560505</v>
          </cell>
          <cell r="BG508">
            <v>103.904761904762</v>
          </cell>
          <cell r="BI508">
            <v>7.9284758079938804</v>
          </cell>
          <cell r="BJ508">
            <v>6.6766112067316898</v>
          </cell>
          <cell r="BK508">
            <v>9.5976286096768</v>
          </cell>
          <cell r="BL508">
            <v>8.3457640084145996</v>
          </cell>
          <cell r="BM508">
            <v>8.3457640084145996</v>
          </cell>
          <cell r="BN508">
            <v>9.1803404092560505</v>
          </cell>
        </row>
        <row r="509">
          <cell r="B509" t="str">
            <v>DN3</v>
          </cell>
          <cell r="D509" t="str">
            <v>Line Dịch vụ số 1</v>
          </cell>
          <cell r="H509" t="str">
            <v>Giáo dục số</v>
          </cell>
          <cell r="BB509">
            <v>9.5976286096768</v>
          </cell>
          <cell r="BC509">
            <v>8.3457640084145996</v>
          </cell>
          <cell r="BD509">
            <v>8.7630522088352993</v>
          </cell>
          <cell r="BE509">
            <v>9.1803404092560505</v>
          </cell>
          <cell r="BF509">
            <v>9.1803404092560505</v>
          </cell>
          <cell r="BG509">
            <v>103.904761904762</v>
          </cell>
          <cell r="BI509">
            <v>7.9284758079938804</v>
          </cell>
          <cell r="BJ509">
            <v>6.6766112067316898</v>
          </cell>
          <cell r="BK509">
            <v>9.5976286096768</v>
          </cell>
          <cell r="BL509">
            <v>8.3457640084145996</v>
          </cell>
          <cell r="BM509">
            <v>8.3457640084145996</v>
          </cell>
          <cell r="BN509">
            <v>9.1803404092560505</v>
          </cell>
        </row>
        <row r="510">
          <cell r="B510" t="str">
            <v>DN3</v>
          </cell>
          <cell r="D510" t="str">
            <v>Line Dịch vụ số 1</v>
          </cell>
          <cell r="H510" t="str">
            <v>Giáo dục số</v>
          </cell>
          <cell r="BB510">
            <v>9.5976286096768</v>
          </cell>
          <cell r="BC510">
            <v>8.3457640084145996</v>
          </cell>
          <cell r="BD510">
            <v>8.7630522088352993</v>
          </cell>
          <cell r="BE510">
            <v>9.1803404092560505</v>
          </cell>
          <cell r="BF510">
            <v>9.1803404092560505</v>
          </cell>
          <cell r="BG510">
            <v>103.904761904762</v>
          </cell>
          <cell r="BI510">
            <v>7.9284758079938804</v>
          </cell>
          <cell r="BJ510">
            <v>6.6766112067316898</v>
          </cell>
          <cell r="BK510">
            <v>9.5976286096768</v>
          </cell>
          <cell r="BL510">
            <v>8.3457640084145996</v>
          </cell>
          <cell r="BM510">
            <v>8.3457640084145996</v>
          </cell>
          <cell r="BN510">
            <v>9.1803404092560505</v>
          </cell>
        </row>
        <row r="511">
          <cell r="B511" t="str">
            <v>DN3</v>
          </cell>
          <cell r="D511" t="str">
            <v>Line Dịch vụ số 1</v>
          </cell>
          <cell r="H511" t="str">
            <v>Giáo dục số</v>
          </cell>
          <cell r="BB511">
            <v>9.5976286096768</v>
          </cell>
          <cell r="BC511">
            <v>8.3457640084145996</v>
          </cell>
          <cell r="BD511">
            <v>8.7630522088352993</v>
          </cell>
          <cell r="BE511">
            <v>9.1803404092560505</v>
          </cell>
          <cell r="BF511">
            <v>9.1803404092560505</v>
          </cell>
          <cell r="BG511">
            <v>103.904761904762</v>
          </cell>
          <cell r="BI511">
            <v>7.9284758079938804</v>
          </cell>
          <cell r="BJ511">
            <v>6.6766112067316898</v>
          </cell>
          <cell r="BK511">
            <v>9.5976286096768</v>
          </cell>
          <cell r="BL511">
            <v>8.3457640084145996</v>
          </cell>
          <cell r="BM511">
            <v>8.3457640084145996</v>
          </cell>
          <cell r="BN511">
            <v>9.1803404092560505</v>
          </cell>
        </row>
        <row r="512">
          <cell r="B512" t="str">
            <v>DN3</v>
          </cell>
          <cell r="D512" t="str">
            <v>Line Dịch vụ số 1</v>
          </cell>
          <cell r="H512" t="str">
            <v>Giáo dục số</v>
          </cell>
          <cell r="BB512">
            <v>9.5976286096768</v>
          </cell>
          <cell r="BC512">
            <v>8.3457640084145996</v>
          </cell>
          <cell r="BD512">
            <v>8.7630522088352993</v>
          </cell>
          <cell r="BE512">
            <v>9.1803404092560505</v>
          </cell>
          <cell r="BF512">
            <v>9.1803404092560505</v>
          </cell>
          <cell r="BG512">
            <v>103.904761904762</v>
          </cell>
          <cell r="BI512">
            <v>7.9284758079938804</v>
          </cell>
          <cell r="BJ512">
            <v>6.6766112067316898</v>
          </cell>
          <cell r="BK512">
            <v>9.5976286096768</v>
          </cell>
          <cell r="BL512">
            <v>8.3457640084145996</v>
          </cell>
          <cell r="BM512">
            <v>8.3457640084145996</v>
          </cell>
          <cell r="BN512">
            <v>9.1803404092560505</v>
          </cell>
        </row>
        <row r="513">
          <cell r="B513" t="str">
            <v>DN3</v>
          </cell>
          <cell r="D513" t="str">
            <v>Line Dịch vụ số 2</v>
          </cell>
          <cell r="H513" t="str">
            <v>Giáo dục số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</row>
        <row r="514">
          <cell r="B514" t="str">
            <v>DN3</v>
          </cell>
          <cell r="D514" t="str">
            <v>Line Dịch vụ số 2</v>
          </cell>
          <cell r="H514" t="str">
            <v>Giáo dục số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</row>
        <row r="515">
          <cell r="B515" t="str">
            <v>DN3</v>
          </cell>
          <cell r="D515" t="str">
            <v>Line Dịch vụ số 2</v>
          </cell>
          <cell r="H515" t="str">
            <v>Giáo dục số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</row>
        <row r="516">
          <cell r="B516" t="str">
            <v>DN3</v>
          </cell>
          <cell r="D516" t="str">
            <v>Line Dịch vụ số 2</v>
          </cell>
          <cell r="H516" t="str">
            <v>Giáo dục số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</row>
        <row r="517">
          <cell r="B517" t="str">
            <v>DN3</v>
          </cell>
          <cell r="D517" t="str">
            <v>Line Dịch vụ số 2</v>
          </cell>
          <cell r="H517" t="str">
            <v>Giáo dục số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</row>
        <row r="518">
          <cell r="B518" t="str">
            <v>DN3</v>
          </cell>
          <cell r="D518" t="str">
            <v>Line Dịch vụ số 2</v>
          </cell>
          <cell r="H518" t="str">
            <v>Giáo dục số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</row>
        <row r="519">
          <cell r="B519" t="str">
            <v>DN3</v>
          </cell>
          <cell r="D519" t="str">
            <v>Line Dịch vụ số 2</v>
          </cell>
          <cell r="H519" t="str">
            <v>Giáo dục số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</row>
        <row r="520">
          <cell r="B520" t="str">
            <v>DN3</v>
          </cell>
          <cell r="D520" t="str">
            <v>Line Dịch vụ số 2</v>
          </cell>
          <cell r="H520" t="str">
            <v>Giáo dục số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</row>
        <row r="521">
          <cell r="B521" t="str">
            <v>DN3</v>
          </cell>
          <cell r="D521" t="str">
            <v>Line Dịch vụ số 2</v>
          </cell>
          <cell r="H521" t="str">
            <v>Giáo dục số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</row>
        <row r="522">
          <cell r="B522" t="str">
            <v>DN3</v>
          </cell>
          <cell r="D522" t="str">
            <v>Line Dịch vụ số 2</v>
          </cell>
          <cell r="H522" t="str">
            <v>Giáo dục số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</row>
        <row r="523">
          <cell r="B523" t="str">
            <v>DN3</v>
          </cell>
          <cell r="D523" t="str">
            <v>Line Dịch vụ số 2</v>
          </cell>
          <cell r="H523" t="str">
            <v>Giáo dục số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</row>
        <row r="524">
          <cell r="B524" t="str">
            <v>DN3</v>
          </cell>
          <cell r="D524" t="str">
            <v>Line Dịch vụ số 2</v>
          </cell>
          <cell r="H524" t="str">
            <v>Giáo dục số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</row>
        <row r="525">
          <cell r="B525" t="str">
            <v>DN3</v>
          </cell>
          <cell r="D525" t="str">
            <v>Line Khách hàng doanh nghiệp vừa và nhỏ 3</v>
          </cell>
          <cell r="H525" t="str">
            <v>Giáo dục số</v>
          </cell>
          <cell r="BB525">
            <v>6.3647431832593497</v>
          </cell>
          <cell r="BC525">
            <v>5.5345592897907299</v>
          </cell>
          <cell r="BD525">
            <v>5.8112872542802503</v>
          </cell>
          <cell r="BE525">
            <v>6.0880152187698</v>
          </cell>
          <cell r="BF525">
            <v>6.0880152187698</v>
          </cell>
          <cell r="BG525">
            <v>68.905263157894595</v>
          </cell>
          <cell r="BI525">
            <v>5.2578313253011997</v>
          </cell>
          <cell r="BJ525">
            <v>4.4276474318325896</v>
          </cell>
          <cell r="BK525">
            <v>6.3647431832593497</v>
          </cell>
          <cell r="BL525">
            <v>5.5345592897907299</v>
          </cell>
          <cell r="BM525">
            <v>5.5345592897907299</v>
          </cell>
          <cell r="BN525">
            <v>6.0880152187698</v>
          </cell>
        </row>
        <row r="526">
          <cell r="B526" t="str">
            <v>DN3</v>
          </cell>
          <cell r="D526" t="str">
            <v>Line Khách hàng doanh nghiệp vừa và nhỏ 3</v>
          </cell>
          <cell r="H526" t="str">
            <v>Giáo dục số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</row>
        <row r="527">
          <cell r="B527" t="str">
            <v>DN3</v>
          </cell>
          <cell r="D527" t="str">
            <v>Line Khách hàng doanh nghiệp vừa và nhỏ 1</v>
          </cell>
          <cell r="H527" t="str">
            <v>Giáo dục số</v>
          </cell>
          <cell r="BB527">
            <v>21.215810610864398</v>
          </cell>
          <cell r="BC527">
            <v>18.448530965968899</v>
          </cell>
          <cell r="BD527">
            <v>19.370957514267399</v>
          </cell>
          <cell r="BE527">
            <v>20.293384062565998</v>
          </cell>
          <cell r="BF527">
            <v>20.293384062565998</v>
          </cell>
          <cell r="BG527">
            <v>229.68421052631399</v>
          </cell>
          <cell r="BI527">
            <v>17.526104417670702</v>
          </cell>
          <cell r="BJ527">
            <v>14.7588247727753</v>
          </cell>
          <cell r="BK527">
            <v>21.215810610864398</v>
          </cell>
          <cell r="BL527">
            <v>18.448530965968899</v>
          </cell>
          <cell r="BM527">
            <v>18.448530965968899</v>
          </cell>
          <cell r="BN527">
            <v>20.293384062565998</v>
          </cell>
        </row>
        <row r="528">
          <cell r="B528" t="str">
            <v>DN3</v>
          </cell>
          <cell r="D528" t="str">
            <v>Line Khách hàng doanh nghiệp vừa và nhỏ 1</v>
          </cell>
          <cell r="H528" t="str">
            <v>Giáo dục số</v>
          </cell>
          <cell r="BB528">
            <v>21.215810610864398</v>
          </cell>
          <cell r="BC528">
            <v>18.448530965968899</v>
          </cell>
          <cell r="BD528">
            <v>19.370957514267399</v>
          </cell>
          <cell r="BE528">
            <v>20.293384062565998</v>
          </cell>
          <cell r="BF528">
            <v>20.293384062565998</v>
          </cell>
          <cell r="BG528">
            <v>229.68421052631399</v>
          </cell>
          <cell r="BI528">
            <v>17.526104417670702</v>
          </cell>
          <cell r="BJ528">
            <v>14.7588247727753</v>
          </cell>
          <cell r="BK528">
            <v>21.215810610864398</v>
          </cell>
          <cell r="BL528">
            <v>18.448530965968899</v>
          </cell>
          <cell r="BM528">
            <v>18.448530965968899</v>
          </cell>
          <cell r="BN528">
            <v>20.293384062565998</v>
          </cell>
        </row>
        <row r="529">
          <cell r="B529" t="str">
            <v>DN3</v>
          </cell>
          <cell r="D529" t="str">
            <v>Line Khách hàng doanh nghiệp vừa và nhỏ 1</v>
          </cell>
          <cell r="H529" t="str">
            <v>Giáo dục số</v>
          </cell>
          <cell r="BB529">
            <v>21.215810610864398</v>
          </cell>
          <cell r="BC529">
            <v>18.448530965968899</v>
          </cell>
          <cell r="BD529">
            <v>19.370957514267399</v>
          </cell>
          <cell r="BE529">
            <v>20.293384062565998</v>
          </cell>
          <cell r="BF529">
            <v>20.293384062565998</v>
          </cell>
          <cell r="BG529">
            <v>229.68421052631399</v>
          </cell>
          <cell r="BI529">
            <v>17.526104417670702</v>
          </cell>
          <cell r="BJ529">
            <v>14.7588247727753</v>
          </cell>
          <cell r="BK529">
            <v>21.215810610864398</v>
          </cell>
          <cell r="BL529">
            <v>18.448530965968899</v>
          </cell>
          <cell r="BM529">
            <v>18.448530965968899</v>
          </cell>
          <cell r="BN529">
            <v>20.293384062565998</v>
          </cell>
        </row>
        <row r="530">
          <cell r="B530" t="str">
            <v>DN3</v>
          </cell>
          <cell r="D530" t="str">
            <v>Line Khách hàng doanh nghiệp vừa và nhỏ 1</v>
          </cell>
          <cell r="H530" t="str">
            <v>Giáo dục số</v>
          </cell>
          <cell r="BB530">
            <v>21.215810610864398</v>
          </cell>
          <cell r="BC530">
            <v>18.448530965968899</v>
          </cell>
          <cell r="BD530">
            <v>19.370957514267399</v>
          </cell>
          <cell r="BE530">
            <v>20.293384062565998</v>
          </cell>
          <cell r="BF530">
            <v>20.293384062565998</v>
          </cell>
          <cell r="BG530">
            <v>229.68421052631399</v>
          </cell>
          <cell r="BI530">
            <v>17.526104417670702</v>
          </cell>
          <cell r="BJ530">
            <v>14.7588247727753</v>
          </cell>
          <cell r="BK530">
            <v>21.215810610864398</v>
          </cell>
          <cell r="BL530">
            <v>18.448530965968899</v>
          </cell>
          <cell r="BM530">
            <v>18.448530965968899</v>
          </cell>
          <cell r="BN530">
            <v>20.293384062565998</v>
          </cell>
        </row>
        <row r="531">
          <cell r="B531" t="str">
            <v>DN3</v>
          </cell>
          <cell r="D531" t="str">
            <v>Line Khách hàng doanh nghiệp vừa và nhỏ 1</v>
          </cell>
          <cell r="H531" t="str">
            <v>Giáo dục số</v>
          </cell>
          <cell r="BB531">
            <v>21.215810610864398</v>
          </cell>
          <cell r="BC531">
            <v>18.448530965968899</v>
          </cell>
          <cell r="BD531">
            <v>19.370957514267399</v>
          </cell>
          <cell r="BE531">
            <v>20.293384062565998</v>
          </cell>
          <cell r="BF531">
            <v>20.293384062565998</v>
          </cell>
          <cell r="BG531">
            <v>229.68421052631399</v>
          </cell>
          <cell r="BI531">
            <v>17.526104417670702</v>
          </cell>
          <cell r="BJ531">
            <v>14.7588247727753</v>
          </cell>
          <cell r="BK531">
            <v>21.215810610864398</v>
          </cell>
          <cell r="BL531">
            <v>18.448530965968899</v>
          </cell>
          <cell r="BM531">
            <v>18.448530965968899</v>
          </cell>
          <cell r="BN531">
            <v>20.293384062565998</v>
          </cell>
        </row>
        <row r="532">
          <cell r="B532" t="str">
            <v>DN3</v>
          </cell>
          <cell r="D532" t="str">
            <v>Line Khách hàng doanh nghiệp vừa và nhỏ 1</v>
          </cell>
          <cell r="H532" t="str">
            <v>Giáo dục số</v>
          </cell>
          <cell r="BB532">
            <v>21.215810610864398</v>
          </cell>
          <cell r="BC532">
            <v>18.448530965968899</v>
          </cell>
          <cell r="BD532">
            <v>19.370957514267399</v>
          </cell>
          <cell r="BE532">
            <v>20.293384062565998</v>
          </cell>
          <cell r="BF532">
            <v>20.293384062565998</v>
          </cell>
          <cell r="BG532">
            <v>229.68421052631399</v>
          </cell>
          <cell r="BI532">
            <v>17.526104417670702</v>
          </cell>
          <cell r="BJ532">
            <v>14.7588247727753</v>
          </cell>
          <cell r="BK532">
            <v>21.215810610864398</v>
          </cell>
          <cell r="BL532">
            <v>18.448530965968899</v>
          </cell>
          <cell r="BM532">
            <v>18.448530965968899</v>
          </cell>
          <cell r="BN532">
            <v>20.293384062565998</v>
          </cell>
        </row>
        <row r="533">
          <cell r="B533" t="str">
            <v>DN3</v>
          </cell>
          <cell r="D533" t="str">
            <v>Line Khách hàng doanh nghiệp vừa và nhỏ 2</v>
          </cell>
          <cell r="H533" t="str">
            <v>Giáo dục số</v>
          </cell>
          <cell r="BB533">
            <v>21.215810610864501</v>
          </cell>
          <cell r="BC533">
            <v>18.448530965969201</v>
          </cell>
          <cell r="BD533">
            <v>19.370957514267499</v>
          </cell>
          <cell r="BE533">
            <v>20.293384062565998</v>
          </cell>
          <cell r="BF533">
            <v>20.293384062565998</v>
          </cell>
          <cell r="BG533">
            <v>229.68421052631601</v>
          </cell>
          <cell r="BI533">
            <v>17.526104417670702</v>
          </cell>
          <cell r="BJ533">
            <v>14.7588247727753</v>
          </cell>
          <cell r="BK533">
            <v>21.215810610864501</v>
          </cell>
          <cell r="BL533">
            <v>18.448530965969201</v>
          </cell>
          <cell r="BM533">
            <v>18.448530965969201</v>
          </cell>
          <cell r="BN533">
            <v>20.293384062565998</v>
          </cell>
        </row>
        <row r="534">
          <cell r="B534" t="str">
            <v>DN3</v>
          </cell>
          <cell r="D534" t="str">
            <v>Line Khách hàng doanh nghiệp vừa và nhỏ 2</v>
          </cell>
          <cell r="H534" t="str">
            <v>Giáo dục số</v>
          </cell>
          <cell r="BB534">
            <v>21.215810610864501</v>
          </cell>
          <cell r="BC534">
            <v>18.448530965969201</v>
          </cell>
          <cell r="BD534">
            <v>19.370957514267499</v>
          </cell>
          <cell r="BE534">
            <v>20.293384062565998</v>
          </cell>
          <cell r="BF534">
            <v>20.293384062565998</v>
          </cell>
          <cell r="BG534">
            <v>229.68421052631601</v>
          </cell>
          <cell r="BI534">
            <v>17.526104417670702</v>
          </cell>
          <cell r="BJ534">
            <v>14.7588247727753</v>
          </cell>
          <cell r="BK534">
            <v>21.215810610864501</v>
          </cell>
          <cell r="BL534">
            <v>18.448530965969201</v>
          </cell>
          <cell r="BM534">
            <v>18.448530965969201</v>
          </cell>
          <cell r="BN534">
            <v>20.293384062565998</v>
          </cell>
        </row>
        <row r="535">
          <cell r="B535" t="str">
            <v>DN3</v>
          </cell>
          <cell r="D535" t="str">
            <v>Line Khách hàng doanh nghiệp vừa và nhỏ 2</v>
          </cell>
          <cell r="H535" t="str">
            <v>Giáo dục số</v>
          </cell>
          <cell r="BB535">
            <v>21.215810610864501</v>
          </cell>
          <cell r="BC535">
            <v>18.448530965969201</v>
          </cell>
          <cell r="BD535">
            <v>19.370957514267499</v>
          </cell>
          <cell r="BE535">
            <v>20.293384062565998</v>
          </cell>
          <cell r="BF535">
            <v>20.293384062565998</v>
          </cell>
          <cell r="BG535">
            <v>229.68421052631601</v>
          </cell>
          <cell r="BI535">
            <v>17.526104417670702</v>
          </cell>
          <cell r="BJ535">
            <v>14.7588247727753</v>
          </cell>
          <cell r="BK535">
            <v>21.215810610864501</v>
          </cell>
          <cell r="BL535">
            <v>18.448530965969201</v>
          </cell>
          <cell r="BM535">
            <v>18.448530965969201</v>
          </cell>
          <cell r="BN535">
            <v>20.293384062565998</v>
          </cell>
        </row>
        <row r="536">
          <cell r="B536" t="str">
            <v>DN3</v>
          </cell>
          <cell r="D536" t="str">
            <v>Line Khách hàng doanh nghiệp vừa và nhỏ 2</v>
          </cell>
          <cell r="H536" t="str">
            <v>Giáo dục số</v>
          </cell>
          <cell r="BB536">
            <v>21.215810610864501</v>
          </cell>
          <cell r="BC536">
            <v>18.448530965969201</v>
          </cell>
          <cell r="BD536">
            <v>19.370957514267499</v>
          </cell>
          <cell r="BE536">
            <v>20.293384062565998</v>
          </cell>
          <cell r="BF536">
            <v>20.293384062565998</v>
          </cell>
          <cell r="BG536">
            <v>229.68421052631601</v>
          </cell>
          <cell r="BI536">
            <v>17.526104417670702</v>
          </cell>
          <cell r="BJ536">
            <v>14.7588247727753</v>
          </cell>
          <cell r="BK536">
            <v>21.215810610864501</v>
          </cell>
          <cell r="BL536">
            <v>18.448530965969201</v>
          </cell>
          <cell r="BM536">
            <v>18.448530965969201</v>
          </cell>
          <cell r="BN536">
            <v>20.293384062565998</v>
          </cell>
        </row>
        <row r="537">
          <cell r="B537" t="str">
            <v>DN3</v>
          </cell>
          <cell r="D537" t="str">
            <v>Line Khách hàng doanh nghiệp vừa và nhỏ 2</v>
          </cell>
          <cell r="H537" t="str">
            <v>Giáo dục số</v>
          </cell>
          <cell r="BB537">
            <v>21.215810610864501</v>
          </cell>
          <cell r="BC537">
            <v>18.448530965969201</v>
          </cell>
          <cell r="BD537">
            <v>19.370957514267499</v>
          </cell>
          <cell r="BE537">
            <v>20.293384062565998</v>
          </cell>
          <cell r="BF537">
            <v>20.293384062565998</v>
          </cell>
          <cell r="BG537">
            <v>229.68421052631601</v>
          </cell>
          <cell r="BI537">
            <v>17.526104417670702</v>
          </cell>
          <cell r="BJ537">
            <v>14.7588247727753</v>
          </cell>
          <cell r="BK537">
            <v>21.215810610864501</v>
          </cell>
          <cell r="BL537">
            <v>18.448530965969201</v>
          </cell>
          <cell r="BM537">
            <v>18.448530965969201</v>
          </cell>
          <cell r="BN537">
            <v>20.293384062565998</v>
          </cell>
        </row>
        <row r="538">
          <cell r="B538" t="str">
            <v>DN3</v>
          </cell>
          <cell r="D538" t="str">
            <v>Line Khách hàng doanh nghiệp vừa và nhỏ 3</v>
          </cell>
          <cell r="H538" t="str">
            <v>Giáo dục số</v>
          </cell>
          <cell r="BB538">
            <v>6.3647431832593497</v>
          </cell>
          <cell r="BC538">
            <v>5.5345592897907299</v>
          </cell>
          <cell r="BD538">
            <v>5.8112872542802503</v>
          </cell>
          <cell r="BE538">
            <v>6.0880152187698</v>
          </cell>
          <cell r="BF538">
            <v>6.0880152187698</v>
          </cell>
          <cell r="BG538">
            <v>68.905263157894595</v>
          </cell>
          <cell r="BI538">
            <v>5.2578313253011997</v>
          </cell>
          <cell r="BJ538">
            <v>4.4276474318325896</v>
          </cell>
          <cell r="BK538">
            <v>6.3647431832593497</v>
          </cell>
          <cell r="BL538">
            <v>5.5345592897907299</v>
          </cell>
          <cell r="BM538">
            <v>5.5345592897907299</v>
          </cell>
          <cell r="BN538">
            <v>6.0880152187698</v>
          </cell>
        </row>
        <row r="539">
          <cell r="B539" t="str">
            <v>DN3</v>
          </cell>
          <cell r="D539" t="str">
            <v>Line Khách hàng doanh nghiệp vừa và nhỏ 3</v>
          </cell>
          <cell r="H539" t="str">
            <v>Giáo dục số</v>
          </cell>
          <cell r="BB539">
            <v>12.729486366518699</v>
          </cell>
          <cell r="BC539">
            <v>11.069118579581501</v>
          </cell>
          <cell r="BD539">
            <v>11.622574508560501</v>
          </cell>
          <cell r="BE539">
            <v>12.1760304375396</v>
          </cell>
          <cell r="BF539">
            <v>12.1760304375396</v>
          </cell>
          <cell r="BG539">
            <v>137.81052631578899</v>
          </cell>
          <cell r="BI539">
            <v>10.515662650602399</v>
          </cell>
          <cell r="BJ539">
            <v>8.8552948636651792</v>
          </cell>
          <cell r="BK539">
            <v>12.729486366518699</v>
          </cell>
          <cell r="BL539">
            <v>11.069118579581501</v>
          </cell>
          <cell r="BM539">
            <v>11.069118579581501</v>
          </cell>
          <cell r="BN539">
            <v>12.1760304375396</v>
          </cell>
        </row>
        <row r="540">
          <cell r="B540" t="str">
            <v>DN3</v>
          </cell>
          <cell r="D540" t="str">
            <v>Line Khách hàng doanh nghiệp vừa và nhỏ 3</v>
          </cell>
          <cell r="H540" t="str">
            <v>Giáo dục số</v>
          </cell>
          <cell r="BB540">
            <v>12.729486366518699</v>
          </cell>
          <cell r="BC540">
            <v>11.069118579581501</v>
          </cell>
          <cell r="BD540">
            <v>11.622574508560501</v>
          </cell>
          <cell r="BE540">
            <v>12.1760304375396</v>
          </cell>
          <cell r="BF540">
            <v>12.1760304375396</v>
          </cell>
          <cell r="BG540">
            <v>137.81052631578899</v>
          </cell>
          <cell r="BI540">
            <v>10.515662650602399</v>
          </cell>
          <cell r="BJ540">
            <v>8.8552948636651792</v>
          </cell>
          <cell r="BK540">
            <v>12.729486366518699</v>
          </cell>
          <cell r="BL540">
            <v>11.069118579581501</v>
          </cell>
          <cell r="BM540">
            <v>11.069118579581501</v>
          </cell>
          <cell r="BN540">
            <v>12.1760304375396</v>
          </cell>
        </row>
        <row r="541">
          <cell r="B541" t="str">
            <v>DN3</v>
          </cell>
          <cell r="D541" t="str">
            <v>Line Khách hàng doanh nghiệp vừa và nhỏ 3</v>
          </cell>
          <cell r="H541" t="str">
            <v>Giáo dục số</v>
          </cell>
          <cell r="BB541">
            <v>12.729486366518699</v>
          </cell>
          <cell r="BC541">
            <v>11.069118579581501</v>
          </cell>
          <cell r="BD541">
            <v>11.622574508560501</v>
          </cell>
          <cell r="BE541">
            <v>12.1760304375396</v>
          </cell>
          <cell r="BF541">
            <v>12.1760304375396</v>
          </cell>
          <cell r="BG541">
            <v>137.81052631578899</v>
          </cell>
          <cell r="BI541">
            <v>10.515662650602399</v>
          </cell>
          <cell r="BJ541">
            <v>8.8552948636651792</v>
          </cell>
          <cell r="BK541">
            <v>12.729486366518699</v>
          </cell>
          <cell r="BL541">
            <v>11.069118579581501</v>
          </cell>
          <cell r="BM541">
            <v>11.069118579581501</v>
          </cell>
          <cell r="BN541">
            <v>12.1760304375396</v>
          </cell>
        </row>
        <row r="542">
          <cell r="B542" t="str">
            <v>DN3</v>
          </cell>
          <cell r="D542" t="str">
            <v>Line Khách hàng doanh nghiệp vừa và nhỏ 3</v>
          </cell>
          <cell r="H542" t="str">
            <v>Giáo dục số</v>
          </cell>
          <cell r="BB542">
            <v>12.729486366518699</v>
          </cell>
          <cell r="BC542">
            <v>11.069118579581501</v>
          </cell>
          <cell r="BD542">
            <v>11.622574508560501</v>
          </cell>
          <cell r="BE542">
            <v>12.1760304375396</v>
          </cell>
          <cell r="BF542">
            <v>12.1760304375396</v>
          </cell>
          <cell r="BG542">
            <v>137.81052631578899</v>
          </cell>
          <cell r="BI542">
            <v>10.515662650602399</v>
          </cell>
          <cell r="BJ542">
            <v>8.8552948636651792</v>
          </cell>
          <cell r="BK542">
            <v>12.729486366518699</v>
          </cell>
          <cell r="BL542">
            <v>11.069118579581501</v>
          </cell>
          <cell r="BM542">
            <v>11.069118579581501</v>
          </cell>
          <cell r="BN542">
            <v>12.1760304375396</v>
          </cell>
        </row>
        <row r="543">
          <cell r="B543" t="str">
            <v>DN3</v>
          </cell>
          <cell r="D543" t="str">
            <v>Line Khách sạn, du lịch, bất động sản, vận tải</v>
          </cell>
          <cell r="H543" t="str">
            <v>Giáo dục số</v>
          </cell>
          <cell r="BB543">
            <v>20.293384062566201</v>
          </cell>
          <cell r="BC543">
            <v>21.308053265694401</v>
          </cell>
          <cell r="BD543">
            <v>22.322722468822601</v>
          </cell>
          <cell r="BE543">
            <v>22.322722468822601</v>
          </cell>
          <cell r="BF543">
            <v>22.322722468822601</v>
          </cell>
          <cell r="BG543">
            <v>255.69663918833299</v>
          </cell>
          <cell r="BI543">
            <v>16.234707250052899</v>
          </cell>
          <cell r="BJ543">
            <v>23.337391671951</v>
          </cell>
          <cell r="BK543">
            <v>20.293384062566201</v>
          </cell>
          <cell r="BL543">
            <v>20.293384062566201</v>
          </cell>
          <cell r="BM543">
            <v>22.322722468822601</v>
          </cell>
          <cell r="BN543">
            <v>21.308053265694401</v>
          </cell>
        </row>
        <row r="544">
          <cell r="B544" t="str">
            <v>DN3</v>
          </cell>
          <cell r="D544" t="str">
            <v>Line Khách sạn, du lịch, bất động sản, vận tải</v>
          </cell>
          <cell r="H544" t="str">
            <v>Giáo dục số</v>
          </cell>
          <cell r="BB544">
            <v>20.293384062566201</v>
          </cell>
          <cell r="BC544">
            <v>21.308053265694401</v>
          </cell>
          <cell r="BD544">
            <v>22.322722468822601</v>
          </cell>
          <cell r="BE544">
            <v>22.322722468822601</v>
          </cell>
          <cell r="BF544">
            <v>22.322722468822601</v>
          </cell>
          <cell r="BG544">
            <v>255.69663918833299</v>
          </cell>
          <cell r="BI544">
            <v>16.234707250052899</v>
          </cell>
          <cell r="BJ544">
            <v>23.337391671951</v>
          </cell>
          <cell r="BK544">
            <v>20.293384062566201</v>
          </cell>
          <cell r="BL544">
            <v>20.293384062566201</v>
          </cell>
          <cell r="BM544">
            <v>22.322722468822601</v>
          </cell>
          <cell r="BN544">
            <v>21.308053265694401</v>
          </cell>
        </row>
        <row r="545">
          <cell r="B545" t="str">
            <v>DN3</v>
          </cell>
          <cell r="D545" t="str">
            <v>Line Khách sạn, du lịch, bất động sản, vận tải</v>
          </cell>
          <cell r="H545" t="str">
            <v>Giáo dục số</v>
          </cell>
          <cell r="BB545">
            <v>20.293384062566201</v>
          </cell>
          <cell r="BC545">
            <v>21.308053265694401</v>
          </cell>
          <cell r="BD545">
            <v>22.322722468822601</v>
          </cell>
          <cell r="BE545">
            <v>22.322722468822601</v>
          </cell>
          <cell r="BF545">
            <v>22.322722468822601</v>
          </cell>
          <cell r="BG545">
            <v>255.69663918833299</v>
          </cell>
          <cell r="BI545">
            <v>16.234707250052899</v>
          </cell>
          <cell r="BJ545">
            <v>23.337391671951</v>
          </cell>
          <cell r="BK545">
            <v>20.293384062566201</v>
          </cell>
          <cell r="BL545">
            <v>20.293384062566201</v>
          </cell>
          <cell r="BM545">
            <v>22.322722468822601</v>
          </cell>
          <cell r="BN545">
            <v>21.308053265694401</v>
          </cell>
        </row>
        <row r="546">
          <cell r="B546" t="str">
            <v>DN3</v>
          </cell>
          <cell r="D546" t="str">
            <v>Line Khách sạn, du lịch, bất động sản, vận tải</v>
          </cell>
          <cell r="H546" t="str">
            <v>Giáo dục số</v>
          </cell>
          <cell r="BB546">
            <v>20.293384062566201</v>
          </cell>
          <cell r="BC546">
            <v>21.308053265694401</v>
          </cell>
          <cell r="BD546">
            <v>22.322722468822601</v>
          </cell>
          <cell r="BE546">
            <v>22.322722468822601</v>
          </cell>
          <cell r="BF546">
            <v>22.322722468822601</v>
          </cell>
          <cell r="BG546">
            <v>255.69663918833299</v>
          </cell>
          <cell r="BI546">
            <v>16.234707250052899</v>
          </cell>
          <cell r="BJ546">
            <v>23.337391671951</v>
          </cell>
          <cell r="BK546">
            <v>20.293384062566201</v>
          </cell>
          <cell r="BL546">
            <v>20.293384062566201</v>
          </cell>
          <cell r="BM546">
            <v>22.322722468822601</v>
          </cell>
          <cell r="BN546">
            <v>21.308053265694401</v>
          </cell>
        </row>
        <row r="547">
          <cell r="B547" t="str">
            <v>DN3</v>
          </cell>
          <cell r="D547" t="str">
            <v>Line Khách sạn, du lịch, bất động sản, vận tải</v>
          </cell>
          <cell r="H547" t="str">
            <v>Giáo dục số</v>
          </cell>
          <cell r="BB547">
            <v>20.293384062566201</v>
          </cell>
          <cell r="BC547">
            <v>21.308053265694401</v>
          </cell>
          <cell r="BD547">
            <v>22.322722468822601</v>
          </cell>
          <cell r="BE547">
            <v>22.322722468822601</v>
          </cell>
          <cell r="BF547">
            <v>22.322722468822601</v>
          </cell>
          <cell r="BG547">
            <v>255.69663918833299</v>
          </cell>
          <cell r="BI547">
            <v>16.234707250052899</v>
          </cell>
          <cell r="BJ547">
            <v>23.337391671951</v>
          </cell>
          <cell r="BK547">
            <v>20.293384062566201</v>
          </cell>
          <cell r="BL547">
            <v>20.293384062566201</v>
          </cell>
          <cell r="BM547">
            <v>22.322722468822601</v>
          </cell>
          <cell r="BN547">
            <v>21.308053265694401</v>
          </cell>
        </row>
        <row r="548">
          <cell r="B548" t="str">
            <v>DN3</v>
          </cell>
          <cell r="D548" t="str">
            <v>Line Dịch vụ số 1</v>
          </cell>
          <cell r="H548" t="str">
            <v>Giáo dục số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</row>
        <row r="549">
          <cell r="B549" t="str">
            <v>DN3</v>
          </cell>
          <cell r="D549" t="str">
            <v>Line Khách hàng doanh nghiệp vừa và nhỏ 3</v>
          </cell>
          <cell r="H549" t="str">
            <v>Giáo dục số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</row>
        <row r="550">
          <cell r="B550" t="str">
            <v>DN3</v>
          </cell>
          <cell r="D550" t="str">
            <v>Line CQ nhà nước, cơ quan HCSN</v>
          </cell>
          <cell r="H550" t="str">
            <v>Giáo dục số</v>
          </cell>
          <cell r="BB550">
            <v>4.8499999999999996</v>
          </cell>
          <cell r="BC550">
            <v>12.91</v>
          </cell>
          <cell r="BD550">
            <v>28.56</v>
          </cell>
          <cell r="BE550">
            <v>29.21</v>
          </cell>
          <cell r="BF550">
            <v>24.21</v>
          </cell>
          <cell r="BG550">
            <v>110.42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2.91</v>
          </cell>
          <cell r="BN550">
            <v>4.21</v>
          </cell>
        </row>
        <row r="551">
          <cell r="B551" t="str">
            <v>DN3</v>
          </cell>
          <cell r="D551" t="str">
            <v>Line CQ nhà nước, cơ quan HCSN</v>
          </cell>
          <cell r="H551" t="str">
            <v>Giáo dục số</v>
          </cell>
          <cell r="BB551">
            <v>4.8499999999999996</v>
          </cell>
          <cell r="BC551">
            <v>12.91</v>
          </cell>
          <cell r="BD551">
            <v>28.56</v>
          </cell>
          <cell r="BE551">
            <v>29.21</v>
          </cell>
          <cell r="BF551">
            <v>24.21</v>
          </cell>
          <cell r="BG551">
            <v>110.42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2.91</v>
          </cell>
          <cell r="BN551">
            <v>4.21</v>
          </cell>
        </row>
        <row r="552">
          <cell r="B552" t="str">
            <v>DN3</v>
          </cell>
          <cell r="D552" t="e">
            <v>#N/A</v>
          </cell>
          <cell r="H552" t="str">
            <v>Giáo dục số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</row>
        <row r="553">
          <cell r="B553" t="str">
            <v>DN3</v>
          </cell>
          <cell r="D553" t="e">
            <v>#N/A</v>
          </cell>
          <cell r="H553" t="str">
            <v>Giáo dục số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</row>
        <row r="554">
          <cell r="B554" t="str">
            <v>DN3</v>
          </cell>
          <cell r="D554" t="e">
            <v>#N/A</v>
          </cell>
          <cell r="H554" t="str">
            <v>Giáo dục số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</row>
        <row r="555">
          <cell r="B555" t="str">
            <v>DN3</v>
          </cell>
          <cell r="D555" t="e">
            <v>#N/A</v>
          </cell>
          <cell r="H555" t="str">
            <v>Giáo dục số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</row>
        <row r="556">
          <cell r="B556" t="str">
            <v>DN3</v>
          </cell>
          <cell r="D556" t="e">
            <v>#N/A</v>
          </cell>
          <cell r="H556" t="str">
            <v>Giáo dục số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</row>
        <row r="557">
          <cell r="B557" t="str">
            <v>DN3</v>
          </cell>
          <cell r="D557" t="e">
            <v>#N/A</v>
          </cell>
          <cell r="H557" t="str">
            <v>Giáo dục số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</row>
        <row r="558">
          <cell r="B558" t="str">
            <v>DN3</v>
          </cell>
          <cell r="D558" t="e">
            <v>#N/A</v>
          </cell>
          <cell r="H558" t="str">
            <v>Giáo dục số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</row>
        <row r="559">
          <cell r="B559" t="str">
            <v>DN3</v>
          </cell>
          <cell r="D559" t="e">
            <v>#N/A</v>
          </cell>
          <cell r="H559" t="str">
            <v>Giáo dục số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</row>
        <row r="560">
          <cell r="B560" t="str">
            <v>DN3</v>
          </cell>
          <cell r="D560" t="e">
            <v>#N/A</v>
          </cell>
          <cell r="H560" t="str">
            <v>Giáo dục số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</row>
        <row r="561">
          <cell r="B561" t="str">
            <v>DN3</v>
          </cell>
          <cell r="D561" t="e">
            <v>#N/A</v>
          </cell>
          <cell r="H561" t="str">
            <v>Giáo dục số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</row>
        <row r="562">
          <cell r="B562" t="str">
            <v>DN3</v>
          </cell>
          <cell r="D562" t="e">
            <v>#N/A</v>
          </cell>
          <cell r="H562" t="str">
            <v>Giáo dục số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</row>
        <row r="563">
          <cell r="B563" t="str">
            <v>DN3</v>
          </cell>
          <cell r="D563" t="e">
            <v>#N/A</v>
          </cell>
          <cell r="H563" t="str">
            <v>Giáo dục số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</row>
        <row r="564">
          <cell r="B564" t="str">
            <v>DN3</v>
          </cell>
          <cell r="D564" t="str">
            <v>Tổng</v>
          </cell>
          <cell r="H564" t="str">
            <v>Giáo dục số</v>
          </cell>
          <cell r="BB564">
            <v>602.01420116556505</v>
          </cell>
          <cell r="BC564">
            <v>580.92311924389196</v>
          </cell>
          <cell r="BD564">
            <v>714.72460790530204</v>
          </cell>
          <cell r="BE564">
            <v>738.45275055107504</v>
          </cell>
          <cell r="BF564">
            <v>763.45275055107504</v>
          </cell>
          <cell r="BG564">
            <v>7184.6596938128396</v>
          </cell>
          <cell r="BH564">
            <v>0</v>
          </cell>
          <cell r="BI564">
            <v>486.84479270465403</v>
          </cell>
          <cell r="BJ564">
            <v>461.19959537397699</v>
          </cell>
          <cell r="BK564">
            <v>592.01633602077504</v>
          </cell>
          <cell r="BL564">
            <v>550.85771658060798</v>
          </cell>
          <cell r="BM564">
            <v>540.99646525953301</v>
          </cell>
          <cell r="BN564">
            <v>583.37940453543399</v>
          </cell>
        </row>
        <row r="565">
          <cell r="B565" t="str">
            <v>DN3</v>
          </cell>
          <cell r="D565" t="str">
            <v>Phòng</v>
          </cell>
          <cell r="H565" t="str">
            <v>Giáo dục số</v>
          </cell>
          <cell r="BB565">
            <v>15</v>
          </cell>
          <cell r="BC565">
            <v>697</v>
          </cell>
          <cell r="BD565">
            <v>616</v>
          </cell>
          <cell r="BE565">
            <v>1078</v>
          </cell>
          <cell r="BF565">
            <v>3727</v>
          </cell>
          <cell r="BG565">
            <v>6546</v>
          </cell>
          <cell r="BI565">
            <v>32</v>
          </cell>
          <cell r="BJ565">
            <v>83</v>
          </cell>
          <cell r="BK565">
            <v>15</v>
          </cell>
          <cell r="BL565">
            <v>15</v>
          </cell>
          <cell r="BM565">
            <v>3</v>
          </cell>
          <cell r="BN565">
            <v>225</v>
          </cell>
        </row>
        <row r="566">
          <cell r="B566" t="str">
            <v>DN3</v>
          </cell>
          <cell r="D566" t="str">
            <v>Line Bán Lẻ, Cp, Idc, Ngân Hàng, Tài Chính, Nước Ngoài</v>
          </cell>
          <cell r="H566" t="str">
            <v>Quản trị doanh nghiệp</v>
          </cell>
          <cell r="BB566">
            <v>20.778507163673002</v>
          </cell>
          <cell r="BC566">
            <v>18.068267098846</v>
          </cell>
          <cell r="BD566">
            <v>18.971680453788299</v>
          </cell>
          <cell r="BE566">
            <v>19.8750938087307</v>
          </cell>
          <cell r="BF566">
            <v>19.8750938087307</v>
          </cell>
          <cell r="BG566">
            <v>224.949925380633</v>
          </cell>
          <cell r="BI566">
            <v>17.164853743903699</v>
          </cell>
          <cell r="BJ566">
            <v>14.4546136790768</v>
          </cell>
          <cell r="BK566">
            <v>20.778507163673002</v>
          </cell>
          <cell r="BL566">
            <v>18.068267098846</v>
          </cell>
          <cell r="BM566">
            <v>18.068267098846</v>
          </cell>
          <cell r="BN566">
            <v>19.8750938087307</v>
          </cell>
        </row>
        <row r="567">
          <cell r="B567" t="str">
            <v>DN3</v>
          </cell>
          <cell r="D567" t="str">
            <v>Line Bán Lẻ, Cp, Idc, Ngân Hàng, Tài Chính, Nước Ngoài</v>
          </cell>
          <cell r="H567" t="str">
            <v>Quản trị doanh nghiệp</v>
          </cell>
          <cell r="BB567">
            <v>20.778507163673002</v>
          </cell>
          <cell r="BC567">
            <v>18.068267098846</v>
          </cell>
          <cell r="BD567">
            <v>18.971680453788299</v>
          </cell>
          <cell r="BE567">
            <v>19.8750938087307</v>
          </cell>
          <cell r="BF567">
            <v>19.8750938087307</v>
          </cell>
          <cell r="BG567">
            <v>224.949925380633</v>
          </cell>
          <cell r="BI567">
            <v>17.164853743903699</v>
          </cell>
          <cell r="BJ567">
            <v>14.4546136790768</v>
          </cell>
          <cell r="BK567">
            <v>20.778507163673002</v>
          </cell>
          <cell r="BL567">
            <v>18.068267098846</v>
          </cell>
          <cell r="BM567">
            <v>18.068267098846</v>
          </cell>
          <cell r="BN567">
            <v>19.8750938087307</v>
          </cell>
        </row>
        <row r="568">
          <cell r="B568" t="str">
            <v>DN3</v>
          </cell>
          <cell r="D568" t="str">
            <v>Line Bán Lẻ, Cp, Idc, Ngân Hàng, Tài Chính, Nước Ngoài</v>
          </cell>
          <cell r="H568" t="str">
            <v>Quản trị doanh nghiệp</v>
          </cell>
          <cell r="BB568">
            <v>20.778507163673002</v>
          </cell>
          <cell r="BC568">
            <v>18.068267098846</v>
          </cell>
          <cell r="BD568">
            <v>18.971680453788299</v>
          </cell>
          <cell r="BE568">
            <v>19.8750938087307</v>
          </cell>
          <cell r="BF568">
            <v>19.8750938087307</v>
          </cell>
          <cell r="BG568">
            <v>224.949925380633</v>
          </cell>
          <cell r="BI568">
            <v>17.164853743903699</v>
          </cell>
          <cell r="BJ568">
            <v>14.4546136790768</v>
          </cell>
          <cell r="BK568">
            <v>20.778507163673002</v>
          </cell>
          <cell r="BL568">
            <v>18.068267098846</v>
          </cell>
          <cell r="BM568">
            <v>18.068267098846</v>
          </cell>
          <cell r="BN568">
            <v>19.8750938087307</v>
          </cell>
        </row>
        <row r="569">
          <cell r="B569" t="str">
            <v>DN3</v>
          </cell>
          <cell r="D569" t="str">
            <v>Line Bán Lẻ, Cp, Idc, Ngân Hàng, Tài Chính, Nước Ngoài</v>
          </cell>
          <cell r="H569" t="str">
            <v>Quản trị doanh nghiệp</v>
          </cell>
          <cell r="BB569">
            <v>20.778507163673002</v>
          </cell>
          <cell r="BC569">
            <v>18.068267098846</v>
          </cell>
          <cell r="BD569">
            <v>18.971680453788299</v>
          </cell>
          <cell r="BE569">
            <v>19.8750938087307</v>
          </cell>
          <cell r="BF569">
            <v>19.8750938087307</v>
          </cell>
          <cell r="BG569">
            <v>224.949925380633</v>
          </cell>
          <cell r="BI569">
            <v>17.164853743903699</v>
          </cell>
          <cell r="BJ569">
            <v>14.4546136790768</v>
          </cell>
          <cell r="BK569">
            <v>20.778507163673002</v>
          </cell>
          <cell r="BL569">
            <v>18.068267098846</v>
          </cell>
          <cell r="BM569">
            <v>18.068267098846</v>
          </cell>
          <cell r="BN569">
            <v>19.8750938087307</v>
          </cell>
        </row>
        <row r="570">
          <cell r="B570" t="str">
            <v>DN3</v>
          </cell>
          <cell r="D570" t="str">
            <v>Line Bán Lẻ, Cp, Idc, Ngân Hàng, Tài Chính, Nước Ngoài</v>
          </cell>
          <cell r="H570" t="str">
            <v>Quản trị doanh nghiệp</v>
          </cell>
          <cell r="BB570">
            <v>20.778507163673002</v>
          </cell>
          <cell r="BC570">
            <v>18.068267098846</v>
          </cell>
          <cell r="BD570">
            <v>18.971680453788299</v>
          </cell>
          <cell r="BE570">
            <v>19.8750938087307</v>
          </cell>
          <cell r="BF570">
            <v>19.8750938087307</v>
          </cell>
          <cell r="BG570">
            <v>224.949925380633</v>
          </cell>
          <cell r="BI570">
            <v>17.164853743903699</v>
          </cell>
          <cell r="BJ570">
            <v>14.4546136790768</v>
          </cell>
          <cell r="BK570">
            <v>20.778507163673002</v>
          </cell>
          <cell r="BL570">
            <v>18.068267098846</v>
          </cell>
          <cell r="BM570">
            <v>18.068267098846</v>
          </cell>
          <cell r="BN570">
            <v>19.8750938087307</v>
          </cell>
        </row>
        <row r="571">
          <cell r="B571" t="str">
            <v>DN3</v>
          </cell>
          <cell r="D571" t="str">
            <v>Line Bán Lẻ, Cp, Idc, Ngân Hàng, Tài Chính, Nước Ngoài</v>
          </cell>
          <cell r="H571" t="str">
            <v>Quản trị doanh nghiệp</v>
          </cell>
          <cell r="BB571">
            <v>20.778507163673002</v>
          </cell>
          <cell r="BC571">
            <v>18.068267098846</v>
          </cell>
          <cell r="BD571">
            <v>18.971680453788299</v>
          </cell>
          <cell r="BE571">
            <v>19.8750938087307</v>
          </cell>
          <cell r="BF571">
            <v>19.8750938087307</v>
          </cell>
          <cell r="BG571">
            <v>224.949925380633</v>
          </cell>
          <cell r="BI571">
            <v>17.164853743903699</v>
          </cell>
          <cell r="BJ571">
            <v>14.4546136790768</v>
          </cell>
          <cell r="BK571">
            <v>20.778507163673002</v>
          </cell>
          <cell r="BL571">
            <v>18.068267098846</v>
          </cell>
          <cell r="BM571">
            <v>18.068267098846</v>
          </cell>
          <cell r="BN571">
            <v>19.8750938087307</v>
          </cell>
        </row>
        <row r="572">
          <cell r="B572" t="str">
            <v>DN3</v>
          </cell>
          <cell r="D572" t="str">
            <v>Line Khách hàng doanh nghiệp vừa và nhỏ 3</v>
          </cell>
          <cell r="H572" t="str">
            <v>Quản trị doanh nghiệp</v>
          </cell>
          <cell r="BB572">
            <v>130</v>
          </cell>
          <cell r="BC572">
            <v>120</v>
          </cell>
          <cell r="BD572">
            <v>120</v>
          </cell>
          <cell r="BE572">
            <v>140</v>
          </cell>
          <cell r="BF572">
            <v>140</v>
          </cell>
          <cell r="BG572">
            <v>1420</v>
          </cell>
          <cell r="BI572">
            <v>100</v>
          </cell>
          <cell r="BJ572">
            <v>90</v>
          </cell>
          <cell r="BK572">
            <v>100</v>
          </cell>
          <cell r="BL572">
            <v>110</v>
          </cell>
          <cell r="BM572">
            <v>120</v>
          </cell>
          <cell r="BN572">
            <v>120</v>
          </cell>
        </row>
        <row r="573">
          <cell r="B573" t="str">
            <v>DN3</v>
          </cell>
          <cell r="D573" t="str">
            <v>Line CQ nhà nước, cơ quan HCSN</v>
          </cell>
          <cell r="H573" t="str">
            <v>Quản trị doanh nghiệp</v>
          </cell>
          <cell r="BB573">
            <v>9.9473668771261003</v>
          </cell>
          <cell r="BC573">
            <v>7.3455364148921998</v>
          </cell>
          <cell r="BD573">
            <v>38.212813235636702</v>
          </cell>
          <cell r="BE573">
            <v>39.080090056381401</v>
          </cell>
          <cell r="BF573">
            <v>39.080090056381401</v>
          </cell>
          <cell r="BG573">
            <v>181.10295616700199</v>
          </cell>
          <cell r="BI573">
            <v>4.7173893912214</v>
          </cell>
          <cell r="BJ573">
            <v>5.8146436978707001</v>
          </cell>
          <cell r="BK573">
            <v>9.9210503156891008</v>
          </cell>
          <cell r="BL573">
            <v>7.3455364148921998</v>
          </cell>
          <cell r="BM573">
            <v>7.3455364148921998</v>
          </cell>
          <cell r="BN573">
            <v>4.0800900563814002</v>
          </cell>
        </row>
        <row r="574">
          <cell r="B574" t="str">
            <v>DN3</v>
          </cell>
          <cell r="D574" t="str">
            <v>Line CQ nhà nước, cơ quan HCSN</v>
          </cell>
          <cell r="H574" t="str">
            <v>Quản trị doanh nghiệp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26.018304622338299</v>
          </cell>
          <cell r="BI574">
            <v>0</v>
          </cell>
          <cell r="BJ574">
            <v>0</v>
          </cell>
          <cell r="BK574">
            <v>0</v>
          </cell>
          <cell r="BL574">
            <v>26.018304622338299</v>
          </cell>
          <cell r="BM574">
            <v>0</v>
          </cell>
          <cell r="BN574">
            <v>0</v>
          </cell>
        </row>
        <row r="575">
          <cell r="B575" t="str">
            <v>DN3</v>
          </cell>
          <cell r="D575" t="str">
            <v>Line CQ nhà nước, cơ quan HCSN</v>
          </cell>
          <cell r="H575" t="str">
            <v>Quản trị doanh nghiệp</v>
          </cell>
          <cell r="BB575">
            <v>14.921050315689101</v>
          </cell>
          <cell r="BC575">
            <v>21.018304622338299</v>
          </cell>
          <cell r="BD575">
            <v>42.319219853455103</v>
          </cell>
          <cell r="BE575">
            <v>43.620135084572098</v>
          </cell>
          <cell r="BF575">
            <v>43.620135084572098</v>
          </cell>
          <cell r="BG575">
            <v>259.07892034970502</v>
          </cell>
          <cell r="BI575">
            <v>7.9565191882952</v>
          </cell>
          <cell r="BJ575">
            <v>7.7528582638275001</v>
          </cell>
          <cell r="BK575">
            <v>14.894733754252099</v>
          </cell>
          <cell r="BL575">
            <v>16.018304622338299</v>
          </cell>
          <cell r="BM575">
            <v>16.018304622338299</v>
          </cell>
          <cell r="BN575">
            <v>18.620135084572102</v>
          </cell>
        </row>
        <row r="576">
          <cell r="B576" t="str">
            <v>DN3</v>
          </cell>
          <cell r="D576" t="str">
            <v>Line CQ nhà nước, cơ quan HCSN</v>
          </cell>
          <cell r="H576" t="str">
            <v>Quản trị doanh nghiệp</v>
          </cell>
          <cell r="BB576">
            <v>14.9473668771261</v>
          </cell>
          <cell r="BC576">
            <v>12.3455364148922</v>
          </cell>
          <cell r="BD576">
            <v>33.212813235636702</v>
          </cell>
          <cell r="BE576">
            <v>34.080090056381401</v>
          </cell>
          <cell r="BF576">
            <v>34.080090056381401</v>
          </cell>
          <cell r="BG576">
            <v>211.10295616700199</v>
          </cell>
          <cell r="BI576">
            <v>9.7173893912214009</v>
          </cell>
          <cell r="BJ576">
            <v>10.8146436978707</v>
          </cell>
          <cell r="BK576">
            <v>9.9210503156891008</v>
          </cell>
          <cell r="BL576">
            <v>12.3455364148922</v>
          </cell>
          <cell r="BM576">
            <v>12.3455364148922</v>
          </cell>
          <cell r="BN576">
            <v>14.080090056381399</v>
          </cell>
        </row>
        <row r="577">
          <cell r="B577" t="str">
            <v>DN3</v>
          </cell>
          <cell r="D577" t="str">
            <v>Line Dịch vụ số 1</v>
          </cell>
          <cell r="H577" t="str">
            <v>Quản trị doanh nghiệp</v>
          </cell>
          <cell r="BB577">
            <v>11.279761031708199</v>
          </cell>
          <cell r="BC577">
            <v>9.8084878536592797</v>
          </cell>
          <cell r="BD577">
            <v>10.2989122463422</v>
          </cell>
          <cell r="BE577">
            <v>10.789336639025199</v>
          </cell>
          <cell r="BF577">
            <v>10.789336639025199</v>
          </cell>
          <cell r="BG577">
            <v>122.115673778058</v>
          </cell>
          <cell r="BI577">
            <v>9.3180634609763207</v>
          </cell>
          <cell r="BJ577">
            <v>7.8467902829274196</v>
          </cell>
          <cell r="BK577">
            <v>11.279761031708199</v>
          </cell>
          <cell r="BL577">
            <v>9.8084878536592797</v>
          </cell>
          <cell r="BM577">
            <v>9.8084878536592797</v>
          </cell>
          <cell r="BN577">
            <v>10.789336639025199</v>
          </cell>
        </row>
        <row r="578">
          <cell r="B578" t="str">
            <v>DN3</v>
          </cell>
          <cell r="D578" t="str">
            <v>Line Dịch vụ số 1</v>
          </cell>
          <cell r="H578" t="str">
            <v>Quản trị doanh nghiệp</v>
          </cell>
          <cell r="BB578">
            <v>11.279761031708199</v>
          </cell>
          <cell r="BC578">
            <v>9.8084878536592797</v>
          </cell>
          <cell r="BD578">
            <v>10.2989122463422</v>
          </cell>
          <cell r="BE578">
            <v>10.789336639025199</v>
          </cell>
          <cell r="BF578">
            <v>10.789336639025199</v>
          </cell>
          <cell r="BG578">
            <v>122.115673778058</v>
          </cell>
          <cell r="BI578">
            <v>9.3180634609763207</v>
          </cell>
          <cell r="BJ578">
            <v>7.8467902829274196</v>
          </cell>
          <cell r="BK578">
            <v>11.279761031708199</v>
          </cell>
          <cell r="BL578">
            <v>9.8084878536592797</v>
          </cell>
          <cell r="BM578">
            <v>9.8084878536592797</v>
          </cell>
          <cell r="BN578">
            <v>10.789336639025199</v>
          </cell>
        </row>
        <row r="579">
          <cell r="B579" t="str">
            <v>DN3</v>
          </cell>
          <cell r="D579" t="str">
            <v>Line Dịch vụ số 1</v>
          </cell>
          <cell r="H579" t="str">
            <v>Quản trị doanh nghiệp</v>
          </cell>
          <cell r="BB579">
            <v>11.279761031708199</v>
          </cell>
          <cell r="BC579">
            <v>9.8084878536592797</v>
          </cell>
          <cell r="BD579">
            <v>10.2989122463422</v>
          </cell>
          <cell r="BE579">
            <v>10.789336639025199</v>
          </cell>
          <cell r="BF579">
            <v>10.789336639025199</v>
          </cell>
          <cell r="BG579">
            <v>122.115673778058</v>
          </cell>
          <cell r="BI579">
            <v>9.3180634609763207</v>
          </cell>
          <cell r="BJ579">
            <v>7.8467902829274196</v>
          </cell>
          <cell r="BK579">
            <v>11.279761031708199</v>
          </cell>
          <cell r="BL579">
            <v>9.8084878536592797</v>
          </cell>
          <cell r="BM579">
            <v>9.8084878536592797</v>
          </cell>
          <cell r="BN579">
            <v>10.789336639025199</v>
          </cell>
        </row>
        <row r="580">
          <cell r="B580" t="str">
            <v>DN3</v>
          </cell>
          <cell r="D580" t="str">
            <v>Line Dịch vụ số 1</v>
          </cell>
          <cell r="H580" t="str">
            <v>Quản trị doanh nghiệp</v>
          </cell>
          <cell r="BB580">
            <v>11.279761031708199</v>
          </cell>
          <cell r="BC580">
            <v>9.8084878536592797</v>
          </cell>
          <cell r="BD580">
            <v>10.2989122463422</v>
          </cell>
          <cell r="BE580">
            <v>10.789336639025199</v>
          </cell>
          <cell r="BF580">
            <v>10.789336639025199</v>
          </cell>
          <cell r="BG580">
            <v>122.115673778058</v>
          </cell>
          <cell r="BI580">
            <v>9.3180634609763207</v>
          </cell>
          <cell r="BJ580">
            <v>7.8467902829274196</v>
          </cell>
          <cell r="BK580">
            <v>11.279761031708199</v>
          </cell>
          <cell r="BL580">
            <v>9.8084878536592797</v>
          </cell>
          <cell r="BM580">
            <v>9.8084878536592797</v>
          </cell>
          <cell r="BN580">
            <v>10.789336639025199</v>
          </cell>
        </row>
        <row r="581">
          <cell r="B581" t="str">
            <v>DN3</v>
          </cell>
          <cell r="D581" t="str">
            <v>Line Dịch vụ số 1</v>
          </cell>
          <cell r="H581" t="str">
            <v>Quản trị doanh nghiệp</v>
          </cell>
          <cell r="BB581">
            <v>11.279761031708199</v>
          </cell>
          <cell r="BC581">
            <v>9.8084878536592797</v>
          </cell>
          <cell r="BD581">
            <v>10.2989122463422</v>
          </cell>
          <cell r="BE581">
            <v>10.789336639025199</v>
          </cell>
          <cell r="BF581">
            <v>10.789336639025199</v>
          </cell>
          <cell r="BG581">
            <v>122.115673778058</v>
          </cell>
          <cell r="BI581">
            <v>9.3180634609763207</v>
          </cell>
          <cell r="BJ581">
            <v>7.8467902829274196</v>
          </cell>
          <cell r="BK581">
            <v>11.279761031708199</v>
          </cell>
          <cell r="BL581">
            <v>9.8084878536592797</v>
          </cell>
          <cell r="BM581">
            <v>9.8084878536592797</v>
          </cell>
          <cell r="BN581">
            <v>10.789336639025199</v>
          </cell>
        </row>
        <row r="582">
          <cell r="B582" t="str">
            <v>DN3</v>
          </cell>
          <cell r="D582" t="str">
            <v>Line Dịch vụ số 1</v>
          </cell>
          <cell r="H582" t="str">
            <v>Quản trị doanh nghiệp</v>
          </cell>
          <cell r="BB582">
            <v>11.279761031708199</v>
          </cell>
          <cell r="BC582">
            <v>9.8084878536592797</v>
          </cell>
          <cell r="BD582">
            <v>10.2989122463422</v>
          </cell>
          <cell r="BE582">
            <v>10.789336639025199</v>
          </cell>
          <cell r="BF582">
            <v>10.789336639025199</v>
          </cell>
          <cell r="BG582">
            <v>122.115673778058</v>
          </cell>
          <cell r="BI582">
            <v>9.3180634609763207</v>
          </cell>
          <cell r="BJ582">
            <v>7.8467902829274196</v>
          </cell>
          <cell r="BK582">
            <v>11.279761031708199</v>
          </cell>
          <cell r="BL582">
            <v>9.8084878536592797</v>
          </cell>
          <cell r="BM582">
            <v>9.8084878536592797</v>
          </cell>
          <cell r="BN582">
            <v>10.789336639025199</v>
          </cell>
        </row>
        <row r="583">
          <cell r="B583" t="str">
            <v>DN3</v>
          </cell>
          <cell r="D583" t="str">
            <v>Line Dịch vụ số 2</v>
          </cell>
          <cell r="H583" t="str">
            <v>Quản trị doanh nghiệp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</row>
        <row r="584">
          <cell r="B584" t="str">
            <v>DN3</v>
          </cell>
          <cell r="D584" t="str">
            <v>Line Dịch vụ số 2</v>
          </cell>
          <cell r="H584" t="str">
            <v>Quản trị doanh nghiệp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</row>
        <row r="585">
          <cell r="B585" t="str">
            <v>DN3</v>
          </cell>
          <cell r="D585" t="str">
            <v>Line Dịch vụ số 2</v>
          </cell>
          <cell r="H585" t="str">
            <v>Quản trị doanh nghiệp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</row>
        <row r="586">
          <cell r="B586" t="str">
            <v>DN3</v>
          </cell>
          <cell r="D586" t="str">
            <v>Line Dịch vụ số 2</v>
          </cell>
          <cell r="H586" t="str">
            <v>Quản trị doanh nghiệp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</row>
        <row r="587">
          <cell r="B587" t="str">
            <v>DN3</v>
          </cell>
          <cell r="D587" t="str">
            <v>Line Dịch vụ số 2</v>
          </cell>
          <cell r="H587" t="str">
            <v>Quản trị doanh nghiệp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</row>
        <row r="588">
          <cell r="B588" t="str">
            <v>DN3</v>
          </cell>
          <cell r="D588" t="str">
            <v>Line Dịch vụ số 2</v>
          </cell>
          <cell r="H588" t="str">
            <v>Quản trị doanh nghiệp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</row>
        <row r="589">
          <cell r="B589" t="str">
            <v>DN3</v>
          </cell>
          <cell r="D589" t="str">
            <v>Line Dịch vụ số 2</v>
          </cell>
          <cell r="H589" t="str">
            <v>Quản trị doanh nghiệp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</row>
        <row r="590">
          <cell r="B590" t="str">
            <v>DN3</v>
          </cell>
          <cell r="D590" t="str">
            <v>Line Dịch vụ số 2</v>
          </cell>
          <cell r="H590" t="str">
            <v>Quản trị doanh nghiệp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</row>
        <row r="591">
          <cell r="B591" t="str">
            <v>DN3</v>
          </cell>
          <cell r="D591" t="str">
            <v>Line Dịch vụ số 2</v>
          </cell>
          <cell r="H591" t="str">
            <v>Quản trị doanh nghiệp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</row>
        <row r="592">
          <cell r="B592" t="str">
            <v>DN3</v>
          </cell>
          <cell r="D592" t="str">
            <v>Line Dịch vụ số 2</v>
          </cell>
          <cell r="H592" t="str">
            <v>Quản trị doanh nghiệp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</row>
        <row r="593">
          <cell r="B593" t="str">
            <v>DN3</v>
          </cell>
          <cell r="D593" t="str">
            <v>Line Dịch vụ số 2</v>
          </cell>
          <cell r="H593" t="str">
            <v>Quản trị doanh nghiệp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</row>
        <row r="594">
          <cell r="B594" t="str">
            <v>DN3</v>
          </cell>
          <cell r="D594" t="str">
            <v>Line Dịch vụ số 2</v>
          </cell>
          <cell r="H594" t="str">
            <v>Quản trị doanh nghiệp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</row>
        <row r="595">
          <cell r="B595" t="str">
            <v>DN3</v>
          </cell>
          <cell r="D595" t="str">
            <v>Line Khách hàng doanh nghiệp vừa và nhỏ 3</v>
          </cell>
          <cell r="H595" t="str">
            <v>Quản trị doanh nghiệp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</row>
        <row r="596">
          <cell r="B596" t="str">
            <v>DN3</v>
          </cell>
          <cell r="D596" t="str">
            <v>Line Khách hàng doanh nghiệp vừa và nhỏ 3</v>
          </cell>
          <cell r="H596" t="str">
            <v>Quản trị doanh nghiệp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</row>
        <row r="597">
          <cell r="B597" t="str">
            <v>DN3</v>
          </cell>
          <cell r="D597" t="str">
            <v>Line Khách hàng doanh nghiệp vừa và nhỏ 1</v>
          </cell>
          <cell r="H597" t="str">
            <v>Quản trị doanh nghiệp</v>
          </cell>
          <cell r="BB597">
            <v>24.934208596407501</v>
          </cell>
          <cell r="BC597">
            <v>21.6819205186153</v>
          </cell>
          <cell r="BD597">
            <v>22.766016544546002</v>
          </cell>
          <cell r="BE597">
            <v>23.8501125704766</v>
          </cell>
          <cell r="BF597">
            <v>23.8501125704766</v>
          </cell>
          <cell r="BG597">
            <v>269.93991045675898</v>
          </cell>
          <cell r="BI597">
            <v>20.597824492684499</v>
          </cell>
          <cell r="BJ597">
            <v>17.345536414892099</v>
          </cell>
          <cell r="BK597">
            <v>24.934208596407501</v>
          </cell>
          <cell r="BL597">
            <v>21.6819205186153</v>
          </cell>
          <cell r="BM597">
            <v>21.6819205186153</v>
          </cell>
          <cell r="BN597">
            <v>23.8501125704766</v>
          </cell>
        </row>
        <row r="598">
          <cell r="B598" t="str">
            <v>DN3</v>
          </cell>
          <cell r="D598" t="str">
            <v>Line Khách hàng doanh nghiệp vừa và nhỏ 1</v>
          </cell>
          <cell r="H598" t="str">
            <v>Quản trị doanh nghiệp</v>
          </cell>
          <cell r="BB598">
            <v>24.934208596407501</v>
          </cell>
          <cell r="BC598">
            <v>21.6819205186153</v>
          </cell>
          <cell r="BD598">
            <v>22.766016544546002</v>
          </cell>
          <cell r="BE598">
            <v>23.8501125704766</v>
          </cell>
          <cell r="BF598">
            <v>23.8501125704766</v>
          </cell>
          <cell r="BG598">
            <v>269.93991045675898</v>
          </cell>
          <cell r="BI598">
            <v>20.597824492684499</v>
          </cell>
          <cell r="BJ598">
            <v>17.345536414892099</v>
          </cell>
          <cell r="BK598">
            <v>24.934208596407501</v>
          </cell>
          <cell r="BL598">
            <v>21.6819205186153</v>
          </cell>
          <cell r="BM598">
            <v>21.6819205186153</v>
          </cell>
          <cell r="BN598">
            <v>23.8501125704766</v>
          </cell>
        </row>
        <row r="599">
          <cell r="B599" t="str">
            <v>DN3</v>
          </cell>
          <cell r="D599" t="str">
            <v>Line Khách hàng doanh nghiệp vừa và nhỏ 1</v>
          </cell>
          <cell r="H599" t="str">
            <v>Quản trị doanh nghiệp</v>
          </cell>
          <cell r="BB599">
            <v>24.934208596407501</v>
          </cell>
          <cell r="BC599">
            <v>21.6819205186153</v>
          </cell>
          <cell r="BD599">
            <v>22.766016544546002</v>
          </cell>
          <cell r="BE599">
            <v>23.8501125704766</v>
          </cell>
          <cell r="BF599">
            <v>23.8501125704766</v>
          </cell>
          <cell r="BG599">
            <v>269.93991045675898</v>
          </cell>
          <cell r="BI599">
            <v>20.597824492684499</v>
          </cell>
          <cell r="BJ599">
            <v>17.345536414892099</v>
          </cell>
          <cell r="BK599">
            <v>24.934208596407501</v>
          </cell>
          <cell r="BL599">
            <v>21.6819205186153</v>
          </cell>
          <cell r="BM599">
            <v>21.6819205186153</v>
          </cell>
          <cell r="BN599">
            <v>23.8501125704766</v>
          </cell>
        </row>
        <row r="600">
          <cell r="B600" t="str">
            <v>DN3</v>
          </cell>
          <cell r="D600" t="str">
            <v>Line Khách hàng doanh nghiệp vừa và nhỏ 1</v>
          </cell>
          <cell r="H600" t="str">
            <v>Quản trị doanh nghiệp</v>
          </cell>
          <cell r="BB600">
            <v>24.934208596407501</v>
          </cell>
          <cell r="BC600">
            <v>21.6819205186153</v>
          </cell>
          <cell r="BD600">
            <v>22.766016544546002</v>
          </cell>
          <cell r="BE600">
            <v>23.8501125704766</v>
          </cell>
          <cell r="BF600">
            <v>23.8501125704766</v>
          </cell>
          <cell r="BG600">
            <v>269.93991045675898</v>
          </cell>
          <cell r="BI600">
            <v>20.597824492684499</v>
          </cell>
          <cell r="BJ600">
            <v>17.345536414892099</v>
          </cell>
          <cell r="BK600">
            <v>24.934208596407501</v>
          </cell>
          <cell r="BL600">
            <v>21.6819205186153</v>
          </cell>
          <cell r="BM600">
            <v>21.6819205186153</v>
          </cell>
          <cell r="BN600">
            <v>23.8501125704766</v>
          </cell>
        </row>
        <row r="601">
          <cell r="B601" t="str">
            <v>DN3</v>
          </cell>
          <cell r="D601" t="str">
            <v>Line Khách hàng doanh nghiệp vừa và nhỏ 1</v>
          </cell>
          <cell r="H601" t="str">
            <v>Quản trị doanh nghiệp</v>
          </cell>
          <cell r="BB601">
            <v>24.934208596407501</v>
          </cell>
          <cell r="BC601">
            <v>21.6819205186153</v>
          </cell>
          <cell r="BD601">
            <v>22.766016544546002</v>
          </cell>
          <cell r="BE601">
            <v>23.8501125704766</v>
          </cell>
          <cell r="BF601">
            <v>23.8501125704766</v>
          </cell>
          <cell r="BG601">
            <v>269.93991045675898</v>
          </cell>
          <cell r="BI601">
            <v>20.597824492684499</v>
          </cell>
          <cell r="BJ601">
            <v>17.345536414892099</v>
          </cell>
          <cell r="BK601">
            <v>24.934208596407501</v>
          </cell>
          <cell r="BL601">
            <v>21.6819205186153</v>
          </cell>
          <cell r="BM601">
            <v>21.6819205186153</v>
          </cell>
          <cell r="BN601">
            <v>23.8501125704766</v>
          </cell>
        </row>
        <row r="602">
          <cell r="B602" t="str">
            <v>DN3</v>
          </cell>
          <cell r="D602" t="str">
            <v>Line Khách hàng doanh nghiệp vừa và nhỏ 1</v>
          </cell>
          <cell r="H602" t="str">
            <v>Quản trị doanh nghiệp</v>
          </cell>
          <cell r="BB602">
            <v>24.934208596407501</v>
          </cell>
          <cell r="BC602">
            <v>21.6819205186153</v>
          </cell>
          <cell r="BD602">
            <v>22.766016544546002</v>
          </cell>
          <cell r="BE602">
            <v>23.8501125704766</v>
          </cell>
          <cell r="BF602">
            <v>23.8501125704766</v>
          </cell>
          <cell r="BG602">
            <v>269.93991045675898</v>
          </cell>
          <cell r="BI602">
            <v>20.597824492684499</v>
          </cell>
          <cell r="BJ602">
            <v>17.345536414892099</v>
          </cell>
          <cell r="BK602">
            <v>24.934208596407501</v>
          </cell>
          <cell r="BL602">
            <v>21.6819205186153</v>
          </cell>
          <cell r="BM602">
            <v>21.6819205186153</v>
          </cell>
          <cell r="BN602">
            <v>23.8501125704766</v>
          </cell>
        </row>
        <row r="603">
          <cell r="B603" t="str">
            <v>DN3</v>
          </cell>
          <cell r="D603" t="str">
            <v>Line Khách hàng doanh nghiệp vừa và nhỏ 2</v>
          </cell>
          <cell r="H603" t="str">
            <v>Quản trị doanh nghiệp</v>
          </cell>
          <cell r="BB603">
            <v>24.934208596407601</v>
          </cell>
          <cell r="BC603">
            <v>21.6819205186153</v>
          </cell>
          <cell r="BD603">
            <v>22.766016544545899</v>
          </cell>
          <cell r="BE603">
            <v>23.8501125704767</v>
          </cell>
          <cell r="BF603">
            <v>23.8501125704767</v>
          </cell>
          <cell r="BG603">
            <v>269.93991045676</v>
          </cell>
          <cell r="BI603">
            <v>20.597824492684499</v>
          </cell>
          <cell r="BJ603">
            <v>17.345536414892202</v>
          </cell>
          <cell r="BK603">
            <v>24.934208596407601</v>
          </cell>
          <cell r="BL603">
            <v>21.6819205186153</v>
          </cell>
          <cell r="BM603">
            <v>21.6819205186153</v>
          </cell>
          <cell r="BN603">
            <v>23.8501125704767</v>
          </cell>
        </row>
        <row r="604">
          <cell r="B604" t="str">
            <v>DN3</v>
          </cell>
          <cell r="D604" t="str">
            <v>Line Khách hàng doanh nghiệp vừa và nhỏ 2</v>
          </cell>
          <cell r="H604" t="str">
            <v>Quản trị doanh nghiệp</v>
          </cell>
          <cell r="BB604">
            <v>24.934208596407601</v>
          </cell>
          <cell r="BC604">
            <v>21.6819205186153</v>
          </cell>
          <cell r="BD604">
            <v>22.766016544545899</v>
          </cell>
          <cell r="BE604">
            <v>23.8501125704767</v>
          </cell>
          <cell r="BF604">
            <v>23.8501125704767</v>
          </cell>
          <cell r="BG604">
            <v>269.93991045676</v>
          </cell>
          <cell r="BI604">
            <v>20.597824492684499</v>
          </cell>
          <cell r="BJ604">
            <v>17.345536414892202</v>
          </cell>
          <cell r="BK604">
            <v>24.934208596407601</v>
          </cell>
          <cell r="BL604">
            <v>21.6819205186153</v>
          </cell>
          <cell r="BM604">
            <v>21.6819205186153</v>
          </cell>
          <cell r="BN604">
            <v>23.8501125704767</v>
          </cell>
        </row>
        <row r="605">
          <cell r="B605" t="str">
            <v>DN3</v>
          </cell>
          <cell r="D605" t="str">
            <v>Line Khách hàng doanh nghiệp vừa và nhỏ 2</v>
          </cell>
          <cell r="H605" t="str">
            <v>Quản trị doanh nghiệp</v>
          </cell>
          <cell r="BB605">
            <v>24.934208596407601</v>
          </cell>
          <cell r="BC605">
            <v>21.6819205186153</v>
          </cell>
          <cell r="BD605">
            <v>22.766016544545899</v>
          </cell>
          <cell r="BE605">
            <v>23.8501125704767</v>
          </cell>
          <cell r="BF605">
            <v>23.8501125704767</v>
          </cell>
          <cell r="BG605">
            <v>269.93991045676</v>
          </cell>
          <cell r="BI605">
            <v>20.597824492684499</v>
          </cell>
          <cell r="BJ605">
            <v>17.345536414892202</v>
          </cell>
          <cell r="BK605">
            <v>24.934208596407601</v>
          </cell>
          <cell r="BL605">
            <v>21.6819205186153</v>
          </cell>
          <cell r="BM605">
            <v>21.6819205186153</v>
          </cell>
          <cell r="BN605">
            <v>23.8501125704767</v>
          </cell>
        </row>
        <row r="606">
          <cell r="B606" t="str">
            <v>DN3</v>
          </cell>
          <cell r="D606" t="str">
            <v>Line Khách hàng doanh nghiệp vừa và nhỏ 2</v>
          </cell>
          <cell r="H606" t="str">
            <v>Quản trị doanh nghiệp</v>
          </cell>
          <cell r="BB606">
            <v>24.934208596407601</v>
          </cell>
          <cell r="BC606">
            <v>21.6819205186153</v>
          </cell>
          <cell r="BD606">
            <v>22.766016544545899</v>
          </cell>
          <cell r="BE606">
            <v>23.8501125704767</v>
          </cell>
          <cell r="BF606">
            <v>23.8501125704767</v>
          </cell>
          <cell r="BG606">
            <v>269.93991045676</v>
          </cell>
          <cell r="BI606">
            <v>20.597824492684499</v>
          </cell>
          <cell r="BJ606">
            <v>17.345536414892202</v>
          </cell>
          <cell r="BK606">
            <v>24.934208596407601</v>
          </cell>
          <cell r="BL606">
            <v>21.6819205186153</v>
          </cell>
          <cell r="BM606">
            <v>21.6819205186153</v>
          </cell>
          <cell r="BN606">
            <v>23.8501125704767</v>
          </cell>
        </row>
        <row r="607">
          <cell r="B607" t="str">
            <v>DN3</v>
          </cell>
          <cell r="D607" t="str">
            <v>Line Khách hàng doanh nghiệp vừa và nhỏ 2</v>
          </cell>
          <cell r="H607" t="str">
            <v>Quản trị doanh nghiệp</v>
          </cell>
          <cell r="BB607">
            <v>24.934208596407601</v>
          </cell>
          <cell r="BC607">
            <v>21.6819205186153</v>
          </cell>
          <cell r="BD607">
            <v>22.766016544545899</v>
          </cell>
          <cell r="BE607">
            <v>23.8501125704767</v>
          </cell>
          <cell r="BF607">
            <v>23.8501125704767</v>
          </cell>
          <cell r="BG607">
            <v>269.93991045676</v>
          </cell>
          <cell r="BI607">
            <v>20.597824492684499</v>
          </cell>
          <cell r="BJ607">
            <v>17.345536414892202</v>
          </cell>
          <cell r="BK607">
            <v>24.934208596407601</v>
          </cell>
          <cell r="BL607">
            <v>21.6819205186153</v>
          </cell>
          <cell r="BM607">
            <v>21.6819205186153</v>
          </cell>
          <cell r="BN607">
            <v>23.8501125704767</v>
          </cell>
        </row>
        <row r="608">
          <cell r="B608" t="str">
            <v>DN3</v>
          </cell>
          <cell r="D608" t="str">
            <v>Line Khách hàng doanh nghiệp vừa và nhỏ 3</v>
          </cell>
          <cell r="H608" t="str">
            <v>Quản trị doanh nghiệp</v>
          </cell>
          <cell r="BB608">
            <v>7.4802625789222601</v>
          </cell>
          <cell r="BC608">
            <v>6.5045761555845703</v>
          </cell>
          <cell r="BD608">
            <v>6.8298049633637703</v>
          </cell>
          <cell r="BE608">
            <v>7.1550337711430201</v>
          </cell>
          <cell r="BF608">
            <v>7.1550337711430201</v>
          </cell>
          <cell r="BG608">
            <v>80.981973137027893</v>
          </cell>
          <cell r="BI608">
            <v>6.1793473478053498</v>
          </cell>
          <cell r="BJ608">
            <v>5.2036609244676599</v>
          </cell>
          <cell r="BK608">
            <v>7.4802625789222601</v>
          </cell>
          <cell r="BL608">
            <v>6.5045761555845703</v>
          </cell>
          <cell r="BM608">
            <v>6.5045761555845703</v>
          </cell>
          <cell r="BN608">
            <v>7.1550337711430201</v>
          </cell>
        </row>
        <row r="609">
          <cell r="B609" t="str">
            <v>DN3</v>
          </cell>
          <cell r="D609" t="str">
            <v>Line Khách hàng doanh nghiệp vừa và nhỏ 3</v>
          </cell>
          <cell r="H609" t="str">
            <v>Quản trị doanh nghiệp</v>
          </cell>
          <cell r="BB609">
            <v>14.960525157844501</v>
          </cell>
          <cell r="BC609">
            <v>13.0091523111691</v>
          </cell>
          <cell r="BD609">
            <v>13.6596099267275</v>
          </cell>
          <cell r="BE609">
            <v>14.310067542285999</v>
          </cell>
          <cell r="BF609">
            <v>14.310067542285999</v>
          </cell>
          <cell r="BG609">
            <v>161.96394627405499</v>
          </cell>
          <cell r="BI609">
            <v>12.3586946956107</v>
          </cell>
          <cell r="BJ609">
            <v>10.4073218489353</v>
          </cell>
          <cell r="BK609">
            <v>14.960525157844501</v>
          </cell>
          <cell r="BL609">
            <v>13.0091523111691</v>
          </cell>
          <cell r="BM609">
            <v>13.0091523111691</v>
          </cell>
          <cell r="BN609">
            <v>14.310067542285999</v>
          </cell>
        </row>
        <row r="610">
          <cell r="B610" t="str">
            <v>DN3</v>
          </cell>
          <cell r="D610" t="str">
            <v>Line Khách hàng doanh nghiệp vừa và nhỏ 3</v>
          </cell>
          <cell r="H610" t="str">
            <v>Quản trị doanh nghiệp</v>
          </cell>
          <cell r="BB610">
            <v>14.960525157844501</v>
          </cell>
          <cell r="BC610">
            <v>13.0091523111691</v>
          </cell>
          <cell r="BD610">
            <v>13.6596099267275</v>
          </cell>
          <cell r="BE610">
            <v>14.310067542285999</v>
          </cell>
          <cell r="BF610">
            <v>14.310067542285999</v>
          </cell>
          <cell r="BG610">
            <v>161.96394627405499</v>
          </cell>
          <cell r="BI610">
            <v>12.3586946956107</v>
          </cell>
          <cell r="BJ610">
            <v>10.4073218489353</v>
          </cell>
          <cell r="BK610">
            <v>14.960525157844501</v>
          </cell>
          <cell r="BL610">
            <v>13.0091523111691</v>
          </cell>
          <cell r="BM610">
            <v>13.0091523111691</v>
          </cell>
          <cell r="BN610">
            <v>14.310067542285999</v>
          </cell>
        </row>
        <row r="611">
          <cell r="B611" t="str">
            <v>DN3</v>
          </cell>
          <cell r="D611" t="str">
            <v>Line Khách hàng doanh nghiệp vừa và nhỏ 3</v>
          </cell>
          <cell r="H611" t="str">
            <v>Quản trị doanh nghiệp</v>
          </cell>
          <cell r="BB611">
            <v>14.960525157844501</v>
          </cell>
          <cell r="BC611">
            <v>13.0091523111691</v>
          </cell>
          <cell r="BD611">
            <v>13.6596099267275</v>
          </cell>
          <cell r="BE611">
            <v>14.310067542285999</v>
          </cell>
          <cell r="BF611">
            <v>14.310067542285999</v>
          </cell>
          <cell r="BG611">
            <v>161.96394627405499</v>
          </cell>
          <cell r="BI611">
            <v>12.3586946956107</v>
          </cell>
          <cell r="BJ611">
            <v>10.4073218489353</v>
          </cell>
          <cell r="BK611">
            <v>14.960525157844501</v>
          </cell>
          <cell r="BL611">
            <v>13.0091523111691</v>
          </cell>
          <cell r="BM611">
            <v>13.0091523111691</v>
          </cell>
          <cell r="BN611">
            <v>14.310067542285999</v>
          </cell>
        </row>
        <row r="612">
          <cell r="B612" t="str">
            <v>DN3</v>
          </cell>
          <cell r="D612" t="str">
            <v>Line Khách hàng doanh nghiệp vừa và nhỏ 3</v>
          </cell>
          <cell r="H612" t="str">
            <v>Quản trị doanh nghiệp</v>
          </cell>
          <cell r="BB612">
            <v>14.960525157844501</v>
          </cell>
          <cell r="BC612">
            <v>13.0091523111691</v>
          </cell>
          <cell r="BD612">
            <v>13.6596099267275</v>
          </cell>
          <cell r="BE612">
            <v>14.310067542285999</v>
          </cell>
          <cell r="BF612">
            <v>14.310067542285999</v>
          </cell>
          <cell r="BG612">
            <v>161.96394627405499</v>
          </cell>
          <cell r="BI612">
            <v>12.3586946956107</v>
          </cell>
          <cell r="BJ612">
            <v>10.4073218489353</v>
          </cell>
          <cell r="BK612">
            <v>14.960525157844501</v>
          </cell>
          <cell r="BL612">
            <v>13.0091523111691</v>
          </cell>
          <cell r="BM612">
            <v>13.0091523111691</v>
          </cell>
          <cell r="BN612">
            <v>14.310067542285999</v>
          </cell>
        </row>
        <row r="613">
          <cell r="B613" t="str">
            <v>DN3</v>
          </cell>
          <cell r="D613" t="str">
            <v>Line Khách sạn, du lịch, bất động sản, vận tải</v>
          </cell>
          <cell r="H613" t="str">
            <v>Quản trị doanh nghiệp</v>
          </cell>
          <cell r="BB613">
            <v>23.850112570476799</v>
          </cell>
          <cell r="BC613">
            <v>25.0426181990006</v>
          </cell>
          <cell r="BD613">
            <v>26.235123827524401</v>
          </cell>
          <cell r="BE613">
            <v>26.235123827524401</v>
          </cell>
          <cell r="BF613">
            <v>26.235123827524401</v>
          </cell>
          <cell r="BG613">
            <v>300.51141838800697</v>
          </cell>
          <cell r="BI613">
            <v>19.080090056381401</v>
          </cell>
          <cell r="BJ613">
            <v>27.4276294560484</v>
          </cell>
          <cell r="BK613">
            <v>23.850112570476799</v>
          </cell>
          <cell r="BL613">
            <v>23.850112570476799</v>
          </cell>
          <cell r="BM613">
            <v>26.235123827524401</v>
          </cell>
          <cell r="BN613">
            <v>25.0426181990006</v>
          </cell>
        </row>
        <row r="614">
          <cell r="B614" t="str">
            <v>DN3</v>
          </cell>
          <cell r="D614" t="str">
            <v>Line Khách sạn, du lịch, bất động sản, vận tải</v>
          </cell>
          <cell r="H614" t="str">
            <v>Quản trị doanh nghiệp</v>
          </cell>
          <cell r="BB614">
            <v>23.850112570476799</v>
          </cell>
          <cell r="BC614">
            <v>25.0426181990006</v>
          </cell>
          <cell r="BD614">
            <v>26.235123827524401</v>
          </cell>
          <cell r="BE614">
            <v>26.235123827524401</v>
          </cell>
          <cell r="BF614">
            <v>26.235123827524401</v>
          </cell>
          <cell r="BG614">
            <v>300.51141838800697</v>
          </cell>
          <cell r="BI614">
            <v>19.080090056381401</v>
          </cell>
          <cell r="BJ614">
            <v>27.4276294560484</v>
          </cell>
          <cell r="BK614">
            <v>23.850112570476799</v>
          </cell>
          <cell r="BL614">
            <v>23.850112570476799</v>
          </cell>
          <cell r="BM614">
            <v>26.235123827524401</v>
          </cell>
          <cell r="BN614">
            <v>25.0426181990006</v>
          </cell>
        </row>
        <row r="615">
          <cell r="B615" t="str">
            <v>DN3</v>
          </cell>
          <cell r="D615" t="str">
            <v>Line Khách sạn, du lịch, bất động sản, vận tải</v>
          </cell>
          <cell r="H615" t="str">
            <v>Quản trị doanh nghiệp</v>
          </cell>
          <cell r="BB615">
            <v>23.850112570476799</v>
          </cell>
          <cell r="BC615">
            <v>25.0426181990006</v>
          </cell>
          <cell r="BD615">
            <v>26.235123827524401</v>
          </cell>
          <cell r="BE615">
            <v>26.235123827524401</v>
          </cell>
          <cell r="BF615">
            <v>26.235123827524401</v>
          </cell>
          <cell r="BG615">
            <v>300.51141838800697</v>
          </cell>
          <cell r="BI615">
            <v>19.080090056381401</v>
          </cell>
          <cell r="BJ615">
            <v>27.4276294560484</v>
          </cell>
          <cell r="BK615">
            <v>23.850112570476799</v>
          </cell>
          <cell r="BL615">
            <v>23.850112570476799</v>
          </cell>
          <cell r="BM615">
            <v>26.235123827524401</v>
          </cell>
          <cell r="BN615">
            <v>25.0426181990006</v>
          </cell>
        </row>
        <row r="616">
          <cell r="B616" t="str">
            <v>DN3</v>
          </cell>
          <cell r="D616" t="str">
            <v>Line Khách sạn, du lịch, bất động sản, vận tải</v>
          </cell>
          <cell r="H616" t="str">
            <v>Quản trị doanh nghiệp</v>
          </cell>
          <cell r="BB616">
            <v>23.850112570476799</v>
          </cell>
          <cell r="BC616">
            <v>25.0426181990006</v>
          </cell>
          <cell r="BD616">
            <v>26.235123827524401</v>
          </cell>
          <cell r="BE616">
            <v>26.235123827524401</v>
          </cell>
          <cell r="BF616">
            <v>26.235123827524401</v>
          </cell>
          <cell r="BG616">
            <v>300.51141838800697</v>
          </cell>
          <cell r="BI616">
            <v>19.080090056381401</v>
          </cell>
          <cell r="BJ616">
            <v>27.4276294560484</v>
          </cell>
          <cell r="BK616">
            <v>23.850112570476799</v>
          </cell>
          <cell r="BL616">
            <v>23.850112570476799</v>
          </cell>
          <cell r="BM616">
            <v>26.235123827524401</v>
          </cell>
          <cell r="BN616">
            <v>25.0426181990006</v>
          </cell>
        </row>
        <row r="617">
          <cell r="B617" t="str">
            <v>DN3</v>
          </cell>
          <cell r="D617" t="str">
            <v>Line Khách sạn, du lịch, bất động sản, vận tải</v>
          </cell>
          <cell r="H617" t="str">
            <v>Quản trị doanh nghiệp</v>
          </cell>
          <cell r="BB617">
            <v>23.850112570476799</v>
          </cell>
          <cell r="BC617">
            <v>25.0426181990006</v>
          </cell>
          <cell r="BD617">
            <v>26.235123827524401</v>
          </cell>
          <cell r="BE617">
            <v>26.235123827524401</v>
          </cell>
          <cell r="BF617">
            <v>26.235123827524401</v>
          </cell>
          <cell r="BG617">
            <v>300.51141838800697</v>
          </cell>
          <cell r="BI617">
            <v>19.080090056381401</v>
          </cell>
          <cell r="BJ617">
            <v>27.4276294560484</v>
          </cell>
          <cell r="BK617">
            <v>23.850112570476799</v>
          </cell>
          <cell r="BL617">
            <v>23.850112570476799</v>
          </cell>
          <cell r="BM617">
            <v>26.235123827524401</v>
          </cell>
          <cell r="BN617">
            <v>25.0426181990006</v>
          </cell>
        </row>
        <row r="618">
          <cell r="B618" t="str">
            <v>DN3</v>
          </cell>
          <cell r="D618" t="str">
            <v>Line Dịch vụ số 1</v>
          </cell>
          <cell r="H618" t="str">
            <v>Quản trị doanh nghiệp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</row>
        <row r="619">
          <cell r="B619" t="str">
            <v>DN3</v>
          </cell>
          <cell r="D619" t="str">
            <v>Line Khách hàng doanh nghiệp vừa và nhỏ 3</v>
          </cell>
          <cell r="H619" t="str">
            <v>Quản trị doanh nghiệp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</row>
        <row r="620">
          <cell r="B620" t="str">
            <v>DN3</v>
          </cell>
          <cell r="D620" t="str">
            <v>Line CQ nhà nước, cơ quan HCSN</v>
          </cell>
          <cell r="H620" t="str">
            <v>Quản trị doanh nghiệp</v>
          </cell>
          <cell r="BB620">
            <v>4.96</v>
          </cell>
          <cell r="BC620">
            <v>3.01</v>
          </cell>
          <cell r="BD620">
            <v>3.66</v>
          </cell>
          <cell r="BE620">
            <v>14.31</v>
          </cell>
          <cell r="BF620">
            <v>14.31</v>
          </cell>
          <cell r="BG620">
            <v>51.23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3.01</v>
          </cell>
          <cell r="BN620">
            <v>4.3099999999999996</v>
          </cell>
        </row>
        <row r="621">
          <cell r="B621" t="str">
            <v>DN3</v>
          </cell>
          <cell r="D621" t="str">
            <v>Line CQ nhà nước, cơ quan HCSN</v>
          </cell>
          <cell r="H621" t="str">
            <v>Quản trị doanh nghiệp</v>
          </cell>
          <cell r="BB621">
            <v>4.96</v>
          </cell>
          <cell r="BC621">
            <v>3.01</v>
          </cell>
          <cell r="BD621">
            <v>3.66</v>
          </cell>
          <cell r="BE621">
            <v>14.31</v>
          </cell>
          <cell r="BF621">
            <v>14.31</v>
          </cell>
          <cell r="BG621">
            <v>51.23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3.01</v>
          </cell>
          <cell r="BN621">
            <v>4.3099999999999996</v>
          </cell>
        </row>
        <row r="622">
          <cell r="B622" t="str">
            <v>DN3</v>
          </cell>
          <cell r="D622" t="e">
            <v>#N/A</v>
          </cell>
          <cell r="H622" t="str">
            <v>Quản trị doanh nghiệp</v>
          </cell>
          <cell r="BB622">
            <v>4.96</v>
          </cell>
          <cell r="BC622">
            <v>3.01</v>
          </cell>
          <cell r="BD622">
            <v>3.66</v>
          </cell>
          <cell r="BE622">
            <v>14.31</v>
          </cell>
          <cell r="BF622">
            <v>14.31</v>
          </cell>
          <cell r="BG622">
            <v>51.23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3.01</v>
          </cell>
          <cell r="BN622">
            <v>4.3099999999999996</v>
          </cell>
        </row>
        <row r="623">
          <cell r="B623" t="str">
            <v>DN3</v>
          </cell>
          <cell r="D623" t="e">
            <v>#N/A</v>
          </cell>
          <cell r="H623" t="str">
            <v>Quản trị doanh nghiệp</v>
          </cell>
          <cell r="BB623">
            <v>4.96</v>
          </cell>
          <cell r="BC623">
            <v>3.01</v>
          </cell>
          <cell r="BD623">
            <v>3.66</v>
          </cell>
          <cell r="BE623">
            <v>14.31</v>
          </cell>
          <cell r="BF623">
            <v>14.31</v>
          </cell>
          <cell r="BG623">
            <v>51.23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3.01</v>
          </cell>
          <cell r="BN623">
            <v>4.3099999999999996</v>
          </cell>
        </row>
        <row r="624">
          <cell r="B624" t="str">
            <v>DN3</v>
          </cell>
          <cell r="D624" t="e">
            <v>#N/A</v>
          </cell>
          <cell r="H624" t="str">
            <v>Quản trị doanh nghiệp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</row>
        <row r="625">
          <cell r="B625" t="str">
            <v>DN3</v>
          </cell>
          <cell r="D625" t="e">
            <v>#N/A</v>
          </cell>
          <cell r="H625" t="str">
            <v>Quản trị doanh nghiệp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</row>
        <row r="626">
          <cell r="B626" t="str">
            <v>DN3</v>
          </cell>
          <cell r="D626" t="e">
            <v>#N/A</v>
          </cell>
          <cell r="H626" t="str">
            <v>Quản trị doanh nghiệp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</row>
        <row r="627">
          <cell r="B627" t="str">
            <v>DN3</v>
          </cell>
          <cell r="D627" t="e">
            <v>#N/A</v>
          </cell>
          <cell r="H627" t="str">
            <v>Quản trị doanh nghiệp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</row>
        <row r="628">
          <cell r="B628" t="str">
            <v>DN3</v>
          </cell>
          <cell r="D628" t="e">
            <v>#N/A</v>
          </cell>
          <cell r="H628" t="str">
            <v>Quản trị doanh nghiệp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</row>
        <row r="629">
          <cell r="B629" t="str">
            <v>DN3</v>
          </cell>
          <cell r="D629" t="e">
            <v>#N/A</v>
          </cell>
          <cell r="H629" t="str">
            <v>Quản trị doanh nghiệp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</row>
        <row r="630">
          <cell r="B630" t="str">
            <v>DN3</v>
          </cell>
          <cell r="D630" t="e">
            <v>#N/A</v>
          </cell>
          <cell r="H630" t="str">
            <v>Quản trị doanh nghiệp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</row>
        <row r="631">
          <cell r="B631" t="str">
            <v>DN3</v>
          </cell>
          <cell r="D631" t="e">
            <v>#N/A</v>
          </cell>
          <cell r="H631" t="str">
            <v>Quản trị doanh nghiệp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</row>
        <row r="632">
          <cell r="B632" t="str">
            <v>DN3</v>
          </cell>
          <cell r="D632" t="e">
            <v>#N/A</v>
          </cell>
          <cell r="H632" t="str">
            <v>Quản trị doanh nghiệp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</row>
        <row r="633">
          <cell r="B633" t="str">
            <v>DN3</v>
          </cell>
          <cell r="D633" t="e">
            <v>#N/A</v>
          </cell>
          <cell r="H633" t="str">
            <v>Quản trị doanh nghiệp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</row>
        <row r="634">
          <cell r="B634" t="str">
            <v>DN3</v>
          </cell>
          <cell r="D634" t="str">
            <v>Tổng</v>
          </cell>
          <cell r="H634" t="str">
            <v>Quản trị doanh nghiệp</v>
          </cell>
          <cell r="BB634">
            <v>842.854613865396</v>
          </cell>
          <cell r="BC634">
            <v>762.26530926718704</v>
          </cell>
          <cell r="BD634">
            <v>867.07844832341198</v>
          </cell>
          <cell r="BE634">
            <v>955.92905923702199</v>
          </cell>
          <cell r="BF634">
            <v>955.92905923702199</v>
          </cell>
          <cell r="BG634">
            <v>9585.3505974558302</v>
          </cell>
          <cell r="BH634">
            <v>0</v>
          </cell>
          <cell r="BI634">
            <v>658.87944703170297</v>
          </cell>
          <cell r="BJ634">
            <v>622.96256559585902</v>
          </cell>
          <cell r="BK634">
            <v>787.93566418108503</v>
          </cell>
          <cell r="BL634">
            <v>755.281085746906</v>
          </cell>
          <cell r="BM634">
            <v>763.22783740980606</v>
          </cell>
          <cell r="BN634">
            <v>809.96653109440297</v>
          </cell>
        </row>
        <row r="635">
          <cell r="B635" t="str">
            <v>DN3</v>
          </cell>
          <cell r="D635" t="str">
            <v>Phòng</v>
          </cell>
          <cell r="H635" t="str">
            <v>Quản trị doanh nghiệp</v>
          </cell>
          <cell r="BB635">
            <v>690.56210662111403</v>
          </cell>
          <cell r="BC635">
            <v>631.12893169644997</v>
          </cell>
          <cell r="BD635">
            <v>745.46866513831901</v>
          </cell>
          <cell r="BE635">
            <v>760.86019140887402</v>
          </cell>
          <cell r="BF635">
            <v>800.72582126508496</v>
          </cell>
          <cell r="BG635">
            <v>7693.2874480176597</v>
          </cell>
          <cell r="BI635">
            <v>485.27560599416501</v>
          </cell>
          <cell r="BJ635">
            <v>436.32739882285102</v>
          </cell>
          <cell r="BK635">
            <v>560.450904798946</v>
          </cell>
          <cell r="BL635">
            <v>535.62620360372705</v>
          </cell>
          <cell r="BM635">
            <v>585.27560599416495</v>
          </cell>
          <cell r="BN635">
            <v>535.62620360372705</v>
          </cell>
        </row>
        <row r="636">
          <cell r="B636" t="str">
            <v>DN3</v>
          </cell>
          <cell r="D636" t="str">
            <v>Line Bán Lẻ, Cp, Idc, Ngân Hàng, Tài Chính, Nước Ngoài</v>
          </cell>
          <cell r="H636" t="str">
            <v>Vận tải và Logictic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</row>
        <row r="637">
          <cell r="B637" t="str">
            <v>DN3</v>
          </cell>
          <cell r="D637" t="str">
            <v>Line Bán Lẻ, Cp, Idc, Ngân Hàng, Tài Chính, Nước Ngoài</v>
          </cell>
          <cell r="H637" t="str">
            <v>Vận tải và Logictic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</row>
        <row r="638">
          <cell r="B638" t="str">
            <v>DN3</v>
          </cell>
          <cell r="D638" t="str">
            <v>Line Bán Lẻ, Cp, Idc, Ngân Hàng, Tài Chính, Nước Ngoài</v>
          </cell>
          <cell r="H638" t="str">
            <v>Vận tải và Logictic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</row>
        <row r="639">
          <cell r="B639" t="str">
            <v>DN3</v>
          </cell>
          <cell r="D639" t="str">
            <v>Line Bán Lẻ, Cp, Idc, Ngân Hàng, Tài Chính, Nước Ngoài</v>
          </cell>
          <cell r="H639" t="str">
            <v>Vận tải và Logictic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</row>
        <row r="640">
          <cell r="B640" t="str">
            <v>DN3</v>
          </cell>
          <cell r="D640" t="str">
            <v>Line Bán Lẻ, Cp, Idc, Ngân Hàng, Tài Chính, Nước Ngoài</v>
          </cell>
          <cell r="H640" t="str">
            <v>Vận tải và Logictic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</row>
        <row r="641">
          <cell r="B641" t="str">
            <v>DN3</v>
          </cell>
          <cell r="D641" t="str">
            <v>Line Bán Lẻ, Cp, Idc, Ngân Hàng, Tài Chính, Nước Ngoài</v>
          </cell>
          <cell r="H641" t="str">
            <v>Vận tải và Logictic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</row>
        <row r="642">
          <cell r="B642" t="str">
            <v>DN3</v>
          </cell>
          <cell r="D642" t="str">
            <v>Line Khách hàng doanh nghiệp vừa và nhỏ 3</v>
          </cell>
          <cell r="H642" t="str">
            <v>Vận tải và Logictic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</row>
        <row r="643">
          <cell r="B643" t="str">
            <v>DN3</v>
          </cell>
          <cell r="D643" t="str">
            <v>Line CQ nhà nước, cơ quan HCSN</v>
          </cell>
          <cell r="H643" t="str">
            <v>Vận tải và Logictic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</row>
        <row r="644">
          <cell r="B644" t="str">
            <v>DN3</v>
          </cell>
          <cell r="D644" t="str">
            <v>Line CQ nhà nước, cơ quan HCSN</v>
          </cell>
          <cell r="H644" t="str">
            <v>Vận tải và Logictic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</row>
        <row r="645">
          <cell r="B645" t="str">
            <v>DN3</v>
          </cell>
          <cell r="D645" t="str">
            <v>Line CQ nhà nước, cơ quan HCSN</v>
          </cell>
          <cell r="H645" t="str">
            <v>Vận tải và Logictic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</row>
        <row r="646">
          <cell r="B646" t="str">
            <v>DN3</v>
          </cell>
          <cell r="D646" t="str">
            <v>Line CQ nhà nước, cơ quan HCSN</v>
          </cell>
          <cell r="H646" t="str">
            <v>Vận tải và Logictic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</row>
        <row r="647">
          <cell r="B647" t="str">
            <v>DN3</v>
          </cell>
          <cell r="D647" t="str">
            <v>Line Dịch vụ số 1</v>
          </cell>
          <cell r="H647" t="str">
            <v>Vận tải và Logictic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</row>
        <row r="648">
          <cell r="B648" t="str">
            <v>DN3</v>
          </cell>
          <cell r="D648" t="str">
            <v>Line Dịch vụ số 1</v>
          </cell>
          <cell r="H648" t="str">
            <v>Vận tải và Logictic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</row>
        <row r="649">
          <cell r="B649" t="str">
            <v>DN3</v>
          </cell>
          <cell r="D649" t="str">
            <v>Line Dịch vụ số 1</v>
          </cell>
          <cell r="H649" t="str">
            <v>Vận tải và Logictic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</row>
        <row r="650">
          <cell r="B650" t="str">
            <v>DN3</v>
          </cell>
          <cell r="D650" t="str">
            <v>Line Dịch vụ số 1</v>
          </cell>
          <cell r="H650" t="str">
            <v>Vận tải và Logictic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</row>
        <row r="651">
          <cell r="B651" t="str">
            <v>DN3</v>
          </cell>
          <cell r="D651" t="str">
            <v>Line Dịch vụ số 1</v>
          </cell>
          <cell r="H651" t="str">
            <v>Vận tải và Logictic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</row>
        <row r="652">
          <cell r="B652" t="str">
            <v>DN3</v>
          </cell>
          <cell r="D652" t="str">
            <v>Line Dịch vụ số 1</v>
          </cell>
          <cell r="H652" t="str">
            <v>Vận tải và Logictic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</row>
        <row r="653">
          <cell r="B653" t="str">
            <v>DN3</v>
          </cell>
          <cell r="D653" t="str">
            <v>Line Dịch vụ số 2</v>
          </cell>
          <cell r="H653" t="str">
            <v>Vận tải và Logictic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</row>
        <row r="654">
          <cell r="B654" t="str">
            <v>DN3</v>
          </cell>
          <cell r="D654" t="str">
            <v>Line Dịch vụ số 2</v>
          </cell>
          <cell r="H654" t="str">
            <v>Vận tải và Logictic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</row>
        <row r="655">
          <cell r="B655" t="str">
            <v>DN3</v>
          </cell>
          <cell r="D655" t="str">
            <v>Line Dịch vụ số 2</v>
          </cell>
          <cell r="H655" t="str">
            <v>Vận tải và Logictic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</row>
        <row r="656">
          <cell r="B656" t="str">
            <v>DN3</v>
          </cell>
          <cell r="D656" t="str">
            <v>Line Dịch vụ số 2</v>
          </cell>
          <cell r="H656" t="str">
            <v>Vận tải và Logictic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</row>
        <row r="657">
          <cell r="B657" t="str">
            <v>DN3</v>
          </cell>
          <cell r="D657" t="str">
            <v>Line Dịch vụ số 2</v>
          </cell>
          <cell r="H657" t="str">
            <v>Vận tải và Logictic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</row>
        <row r="658">
          <cell r="B658" t="str">
            <v>DN3</v>
          </cell>
          <cell r="D658" t="str">
            <v>Line Dịch vụ số 2</v>
          </cell>
          <cell r="H658" t="str">
            <v>Vận tải và Logictic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</row>
        <row r="659">
          <cell r="B659" t="str">
            <v>DN3</v>
          </cell>
          <cell r="D659" t="str">
            <v>Line Dịch vụ số 2</v>
          </cell>
          <cell r="H659" t="str">
            <v>Vận tải và Logictic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</row>
        <row r="660">
          <cell r="B660" t="str">
            <v>DN3</v>
          </cell>
          <cell r="D660" t="str">
            <v>Line Dịch vụ số 2</v>
          </cell>
          <cell r="H660" t="str">
            <v>Vận tải và Logictic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</row>
        <row r="661">
          <cell r="B661" t="str">
            <v>DN3</v>
          </cell>
          <cell r="D661" t="str">
            <v>Line Dịch vụ số 2</v>
          </cell>
          <cell r="H661" t="str">
            <v>Vận tải và Logictic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</row>
        <row r="662">
          <cell r="B662" t="str">
            <v>DN3</v>
          </cell>
          <cell r="D662" t="str">
            <v>Line Dịch vụ số 2</v>
          </cell>
          <cell r="H662" t="str">
            <v>Vận tải và Logictic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</row>
        <row r="663">
          <cell r="B663" t="str">
            <v>DN3</v>
          </cell>
          <cell r="D663" t="str">
            <v>Line Dịch vụ số 2</v>
          </cell>
          <cell r="H663" t="str">
            <v>Vận tải và Logictic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</row>
        <row r="664">
          <cell r="B664" t="str">
            <v>DN3</v>
          </cell>
          <cell r="D664" t="str">
            <v>Line Dịch vụ số 2</v>
          </cell>
          <cell r="H664" t="str">
            <v>Vận tải và Logictic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</row>
        <row r="665">
          <cell r="B665" t="str">
            <v>DN3</v>
          </cell>
          <cell r="D665" t="str">
            <v>Line Khách hàng doanh nghiệp vừa và nhỏ 3</v>
          </cell>
          <cell r="H665" t="str">
            <v>Vận tải và Logictic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</row>
        <row r="666">
          <cell r="B666" t="str">
            <v>DN3</v>
          </cell>
          <cell r="D666" t="str">
            <v>Line Khách hàng doanh nghiệp vừa và nhỏ 3</v>
          </cell>
          <cell r="H666" t="str">
            <v>Vận tải và Logictic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</row>
        <row r="667">
          <cell r="B667" t="str">
            <v>DN3</v>
          </cell>
          <cell r="D667" t="str">
            <v>Line Khách hàng doanh nghiệp vừa và nhỏ 1</v>
          </cell>
          <cell r="H667" t="str">
            <v>Vận tải và Logictic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</row>
        <row r="668">
          <cell r="B668" t="str">
            <v>DN3</v>
          </cell>
          <cell r="D668" t="str">
            <v>Line Khách hàng doanh nghiệp vừa và nhỏ 1</v>
          </cell>
          <cell r="H668" t="str">
            <v>Vận tải và Logictic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</row>
        <row r="669">
          <cell r="B669" t="str">
            <v>DN3</v>
          </cell>
          <cell r="D669" t="str">
            <v>Line Khách hàng doanh nghiệp vừa và nhỏ 1</v>
          </cell>
          <cell r="H669" t="str">
            <v>Vận tải và Logictic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</row>
        <row r="670">
          <cell r="B670" t="str">
            <v>DN3</v>
          </cell>
          <cell r="D670" t="str">
            <v>Line Khách hàng doanh nghiệp vừa và nhỏ 1</v>
          </cell>
          <cell r="H670" t="str">
            <v>Vận tải và Logictic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</row>
        <row r="671">
          <cell r="B671" t="str">
            <v>DN3</v>
          </cell>
          <cell r="D671" t="str">
            <v>Line Khách hàng doanh nghiệp vừa và nhỏ 1</v>
          </cell>
          <cell r="H671" t="str">
            <v>Vận tải và Logictic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</row>
        <row r="672">
          <cell r="B672" t="str">
            <v>DN3</v>
          </cell>
          <cell r="D672" t="str">
            <v>Line Khách hàng doanh nghiệp vừa và nhỏ 1</v>
          </cell>
          <cell r="H672" t="str">
            <v>Vận tải và Logictic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</row>
        <row r="673">
          <cell r="B673" t="str">
            <v>DN3</v>
          </cell>
          <cell r="D673" t="str">
            <v>Line Khách hàng doanh nghiệp vừa và nhỏ 2</v>
          </cell>
          <cell r="H673" t="str">
            <v>Vận tải và Logictic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</row>
        <row r="674">
          <cell r="B674" t="str">
            <v>DN3</v>
          </cell>
          <cell r="D674" t="str">
            <v>Line Khách hàng doanh nghiệp vừa và nhỏ 2</v>
          </cell>
          <cell r="H674" t="str">
            <v>Vận tải và Logictic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</row>
        <row r="675">
          <cell r="B675" t="str">
            <v>DN3</v>
          </cell>
          <cell r="D675" t="str">
            <v>Line Khách hàng doanh nghiệp vừa và nhỏ 2</v>
          </cell>
          <cell r="H675" t="str">
            <v>Vận tải và Logictic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</row>
        <row r="676">
          <cell r="B676" t="str">
            <v>DN3</v>
          </cell>
          <cell r="D676" t="str">
            <v>Line Khách hàng doanh nghiệp vừa và nhỏ 2</v>
          </cell>
          <cell r="H676" t="str">
            <v>Vận tải và Logictic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</row>
        <row r="677">
          <cell r="B677" t="str">
            <v>DN3</v>
          </cell>
          <cell r="D677" t="str">
            <v>Line Khách hàng doanh nghiệp vừa và nhỏ 2</v>
          </cell>
          <cell r="H677" t="str">
            <v>Vận tải và Logictic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</row>
        <row r="678">
          <cell r="B678" t="str">
            <v>DN3</v>
          </cell>
          <cell r="D678" t="str">
            <v>Line Khách hàng doanh nghiệp vừa và nhỏ 3</v>
          </cell>
          <cell r="H678" t="str">
            <v>Vận tải và Logictic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</row>
        <row r="679">
          <cell r="B679" t="str">
            <v>DN3</v>
          </cell>
          <cell r="D679" t="str">
            <v>Line Khách hàng doanh nghiệp vừa và nhỏ 3</v>
          </cell>
          <cell r="H679" t="str">
            <v>Vận tải và Logictic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</row>
        <row r="680">
          <cell r="B680" t="str">
            <v>DN3</v>
          </cell>
          <cell r="D680" t="str">
            <v>Line Khách hàng doanh nghiệp vừa và nhỏ 3</v>
          </cell>
          <cell r="H680" t="str">
            <v>Vận tải và Logictic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</row>
        <row r="681">
          <cell r="B681" t="str">
            <v>DN3</v>
          </cell>
          <cell r="D681" t="str">
            <v>Line Khách hàng doanh nghiệp vừa và nhỏ 3</v>
          </cell>
          <cell r="H681" t="str">
            <v>Vận tải và Logictic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</row>
        <row r="682">
          <cell r="B682" t="str">
            <v>DN3</v>
          </cell>
          <cell r="D682" t="str">
            <v>Line Khách hàng doanh nghiệp vừa và nhỏ 3</v>
          </cell>
          <cell r="H682" t="str">
            <v>Vận tải và Logictic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</row>
        <row r="683">
          <cell r="B683" t="str">
            <v>DN3</v>
          </cell>
          <cell r="D683" t="str">
            <v>Line Khách sạn, du lịch, bất động sản, vận tải</v>
          </cell>
          <cell r="H683" t="str">
            <v>Vận tải và Logictic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</row>
        <row r="684">
          <cell r="B684" t="str">
            <v>DN3</v>
          </cell>
          <cell r="D684" t="str">
            <v>Line Khách sạn, du lịch, bất động sản, vận tải</v>
          </cell>
          <cell r="H684" t="str">
            <v>Vận tải và Logictic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</row>
        <row r="685">
          <cell r="B685" t="str">
            <v>DN3</v>
          </cell>
          <cell r="D685" t="str">
            <v>Line Khách sạn, du lịch, bất động sản, vận tải</v>
          </cell>
          <cell r="H685" t="str">
            <v>Vận tải và Logictic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</row>
        <row r="686">
          <cell r="B686" t="str">
            <v>DN3</v>
          </cell>
          <cell r="D686" t="str">
            <v>Line Khách sạn, du lịch, bất động sản, vận tải</v>
          </cell>
          <cell r="H686" t="str">
            <v>Vận tải và Logictic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</row>
        <row r="687">
          <cell r="B687" t="str">
            <v>DN3</v>
          </cell>
          <cell r="D687" t="str">
            <v>Line Khách sạn, du lịch, bất động sản, vận tải</v>
          </cell>
          <cell r="H687" t="str">
            <v>Vận tải và Logictic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</row>
        <row r="688">
          <cell r="B688" t="str">
            <v>DN3</v>
          </cell>
          <cell r="D688" t="str">
            <v>Line Dịch vụ số 1</v>
          </cell>
          <cell r="H688" t="str">
            <v>Vận tải và Logictic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</row>
        <row r="689">
          <cell r="B689" t="str">
            <v>DN3</v>
          </cell>
          <cell r="D689" t="str">
            <v>Line Khách hàng doanh nghiệp vừa và nhỏ 3</v>
          </cell>
          <cell r="H689" t="str">
            <v>Vận tải và Logictic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</row>
        <row r="690">
          <cell r="B690" t="str">
            <v>DN3</v>
          </cell>
          <cell r="D690" t="str">
            <v>Line CQ nhà nước, cơ quan HCSN</v>
          </cell>
          <cell r="H690" t="str">
            <v>Vận tải và Logictic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</row>
        <row r="691">
          <cell r="B691" t="str">
            <v>DN3</v>
          </cell>
          <cell r="D691" t="str">
            <v>Line CQ nhà nước, cơ quan HCSN</v>
          </cell>
          <cell r="H691" t="str">
            <v>Vận tải và Logictic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</row>
        <row r="692">
          <cell r="B692" t="str">
            <v>DN3</v>
          </cell>
          <cell r="D692" t="e">
            <v>#N/A</v>
          </cell>
          <cell r="H692" t="str">
            <v>Vận tải và Logictic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</row>
        <row r="693">
          <cell r="B693" t="str">
            <v>DN3</v>
          </cell>
          <cell r="D693" t="e">
            <v>#N/A</v>
          </cell>
          <cell r="H693" t="str">
            <v>Vận tải và Logictic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</row>
        <row r="694">
          <cell r="B694" t="str">
            <v>DN3</v>
          </cell>
          <cell r="D694" t="e">
            <v>#N/A</v>
          </cell>
          <cell r="H694" t="str">
            <v>Vận tải và Logictic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</row>
        <row r="695">
          <cell r="B695" t="str">
            <v>DN3</v>
          </cell>
          <cell r="D695" t="e">
            <v>#N/A</v>
          </cell>
          <cell r="H695" t="str">
            <v>Vận tải và Logictic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</row>
        <row r="696">
          <cell r="B696" t="str">
            <v>DN3</v>
          </cell>
          <cell r="D696" t="e">
            <v>#N/A</v>
          </cell>
          <cell r="H696" t="str">
            <v>Vận tải và Logictic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</row>
        <row r="697">
          <cell r="B697" t="str">
            <v>DN3</v>
          </cell>
          <cell r="D697" t="e">
            <v>#N/A</v>
          </cell>
          <cell r="H697" t="str">
            <v>Vận tải và Logictic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</row>
        <row r="698">
          <cell r="B698" t="str">
            <v>DN3</v>
          </cell>
          <cell r="D698" t="e">
            <v>#N/A</v>
          </cell>
          <cell r="H698" t="str">
            <v>Vận tải và Logictic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</row>
        <row r="699">
          <cell r="B699" t="str">
            <v>DN3</v>
          </cell>
          <cell r="D699" t="e">
            <v>#N/A</v>
          </cell>
          <cell r="H699" t="str">
            <v>Vận tải và Logictic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</row>
        <row r="700">
          <cell r="B700" t="str">
            <v>DN3</v>
          </cell>
          <cell r="D700" t="e">
            <v>#N/A</v>
          </cell>
          <cell r="H700" t="str">
            <v>Vận tải và Logictic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</row>
        <row r="701">
          <cell r="B701" t="str">
            <v>DN3</v>
          </cell>
          <cell r="D701" t="e">
            <v>#N/A</v>
          </cell>
          <cell r="H701" t="str">
            <v>Vận tải và Logictic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</row>
        <row r="702">
          <cell r="B702" t="str">
            <v>DN3</v>
          </cell>
          <cell r="D702" t="e">
            <v>#N/A</v>
          </cell>
          <cell r="H702" t="str">
            <v>Vận tải và Logictic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</row>
        <row r="703">
          <cell r="B703" t="str">
            <v>DN3</v>
          </cell>
          <cell r="D703" t="e">
            <v>#N/A</v>
          </cell>
          <cell r="H703" t="str">
            <v>Vận tải và Logictic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</row>
        <row r="704">
          <cell r="B704" t="str">
            <v>DN3</v>
          </cell>
          <cell r="D704" t="str">
            <v>Tổng</v>
          </cell>
          <cell r="H704" t="str">
            <v>Vận tải và Logictic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</row>
        <row r="705">
          <cell r="B705" t="str">
            <v>DN3</v>
          </cell>
          <cell r="D705" t="str">
            <v>Phòng</v>
          </cell>
          <cell r="H705" t="str">
            <v>Vận tải và Logictic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</row>
        <row r="706">
          <cell r="B706" t="str">
            <v>DN3</v>
          </cell>
          <cell r="D706" t="str">
            <v>Line Bán Lẻ, Cp, Idc, Ngân Hàng, Tài Chính, Nước Ngoài</v>
          </cell>
          <cell r="H706" t="str">
            <v>Phân phối bán lẻ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</row>
        <row r="707">
          <cell r="B707" t="str">
            <v>DN3</v>
          </cell>
          <cell r="D707" t="str">
            <v>Line Bán Lẻ, Cp, Idc, Ngân Hàng, Tài Chính, Nước Ngoài</v>
          </cell>
          <cell r="H707" t="str">
            <v>Phân phối bán lẻ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</row>
        <row r="708">
          <cell r="B708" t="str">
            <v>DN3</v>
          </cell>
          <cell r="D708" t="str">
            <v>Line Bán Lẻ, Cp, Idc, Ngân Hàng, Tài Chính, Nước Ngoài</v>
          </cell>
          <cell r="H708" t="str">
            <v>Phân phối bán lẻ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</row>
        <row r="709">
          <cell r="B709" t="str">
            <v>DN3</v>
          </cell>
          <cell r="D709" t="str">
            <v>Line Bán Lẻ, Cp, Idc, Ngân Hàng, Tài Chính, Nước Ngoài</v>
          </cell>
          <cell r="H709" t="str">
            <v>Phân phối bán lẻ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</row>
        <row r="710">
          <cell r="B710" t="str">
            <v>DN3</v>
          </cell>
          <cell r="D710" t="str">
            <v>Line Bán Lẻ, Cp, Idc, Ngân Hàng, Tài Chính, Nước Ngoài</v>
          </cell>
          <cell r="H710" t="str">
            <v>Phân phối bán lẻ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</row>
        <row r="711">
          <cell r="B711" t="str">
            <v>DN3</v>
          </cell>
          <cell r="D711" t="str">
            <v>Line Bán Lẻ, Cp, Idc, Ngân Hàng, Tài Chính, Nước Ngoài</v>
          </cell>
          <cell r="H711" t="str">
            <v>Phân phối bán lẻ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</row>
        <row r="712">
          <cell r="B712" t="str">
            <v>DN3</v>
          </cell>
          <cell r="D712" t="str">
            <v>Line Khách hàng doanh nghiệp vừa và nhỏ 3</v>
          </cell>
          <cell r="H712" t="str">
            <v>Phân phối bán lẻ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</row>
        <row r="713">
          <cell r="B713" t="str">
            <v>DN3</v>
          </cell>
          <cell r="D713" t="str">
            <v>Line CQ nhà nước, cơ quan HCSN</v>
          </cell>
          <cell r="H713" t="str">
            <v>Phân phối bán lẻ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</row>
        <row r="714">
          <cell r="B714" t="str">
            <v>DN3</v>
          </cell>
          <cell r="D714" t="str">
            <v>Line CQ nhà nước, cơ quan HCSN</v>
          </cell>
          <cell r="H714" t="str">
            <v>Phân phối bán lẻ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</row>
        <row r="715">
          <cell r="B715" t="str">
            <v>DN3</v>
          </cell>
          <cell r="D715" t="str">
            <v>Line CQ nhà nước, cơ quan HCSN</v>
          </cell>
          <cell r="H715" t="str">
            <v>Phân phối bán lẻ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</row>
        <row r="716">
          <cell r="B716" t="str">
            <v>DN3</v>
          </cell>
          <cell r="D716" t="str">
            <v>Line CQ nhà nước, cơ quan HCSN</v>
          </cell>
          <cell r="H716" t="str">
            <v>Phân phối bán lẻ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</row>
        <row r="717">
          <cell r="B717" t="str">
            <v>DN3</v>
          </cell>
          <cell r="D717" t="str">
            <v>Line Dịch vụ số 1</v>
          </cell>
          <cell r="H717" t="str">
            <v>Phân phối bán lẻ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</row>
        <row r="718">
          <cell r="B718" t="str">
            <v>DN3</v>
          </cell>
          <cell r="D718" t="str">
            <v>Line Dịch vụ số 1</v>
          </cell>
          <cell r="H718" t="str">
            <v>Phân phối bán lẻ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</row>
        <row r="719">
          <cell r="B719" t="str">
            <v>DN3</v>
          </cell>
          <cell r="D719" t="str">
            <v>Line Dịch vụ số 1</v>
          </cell>
          <cell r="H719" t="str">
            <v>Phân phối bán lẻ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</row>
        <row r="720">
          <cell r="B720" t="str">
            <v>DN3</v>
          </cell>
          <cell r="D720" t="str">
            <v>Line Dịch vụ số 1</v>
          </cell>
          <cell r="H720" t="str">
            <v>Phân phối bán lẻ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</row>
        <row r="721">
          <cell r="B721" t="str">
            <v>DN3</v>
          </cell>
          <cell r="D721" t="str">
            <v>Line Dịch vụ số 1</v>
          </cell>
          <cell r="H721" t="str">
            <v>Phân phối bán lẻ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</row>
        <row r="722">
          <cell r="B722" t="str">
            <v>DN3</v>
          </cell>
          <cell r="D722" t="str">
            <v>Line Dịch vụ số 1</v>
          </cell>
          <cell r="H722" t="str">
            <v>Phân phối bán lẻ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</row>
        <row r="723">
          <cell r="B723" t="str">
            <v>DN3</v>
          </cell>
          <cell r="D723" t="str">
            <v>Line Dịch vụ số 2</v>
          </cell>
          <cell r="H723" t="str">
            <v>Phân phối bán lẻ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</row>
        <row r="724">
          <cell r="B724" t="str">
            <v>DN3</v>
          </cell>
          <cell r="D724" t="str">
            <v>Line Dịch vụ số 2</v>
          </cell>
          <cell r="H724" t="str">
            <v>Phân phối bán lẻ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</row>
        <row r="725">
          <cell r="B725" t="str">
            <v>DN3</v>
          </cell>
          <cell r="D725" t="str">
            <v>Line Dịch vụ số 2</v>
          </cell>
          <cell r="H725" t="str">
            <v>Phân phối bán lẻ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</row>
        <row r="726">
          <cell r="B726" t="str">
            <v>DN3</v>
          </cell>
          <cell r="D726" t="str">
            <v>Line Dịch vụ số 2</v>
          </cell>
          <cell r="H726" t="str">
            <v>Phân phối bán lẻ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</row>
        <row r="727">
          <cell r="B727" t="str">
            <v>DN3</v>
          </cell>
          <cell r="D727" t="str">
            <v>Line Dịch vụ số 2</v>
          </cell>
          <cell r="H727" t="str">
            <v>Phân phối bán lẻ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</row>
        <row r="728">
          <cell r="B728" t="str">
            <v>DN3</v>
          </cell>
          <cell r="D728" t="str">
            <v>Line Dịch vụ số 2</v>
          </cell>
          <cell r="H728" t="str">
            <v>Phân phối bán lẻ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</row>
        <row r="729">
          <cell r="B729" t="str">
            <v>DN3</v>
          </cell>
          <cell r="D729" t="str">
            <v>Line Dịch vụ số 2</v>
          </cell>
          <cell r="H729" t="str">
            <v>Phân phối bán lẻ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</row>
        <row r="730">
          <cell r="B730" t="str">
            <v>DN3</v>
          </cell>
          <cell r="D730" t="str">
            <v>Line Dịch vụ số 2</v>
          </cell>
          <cell r="H730" t="str">
            <v>Phân phối bán lẻ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</row>
        <row r="731">
          <cell r="B731" t="str">
            <v>DN3</v>
          </cell>
          <cell r="D731" t="str">
            <v>Line Dịch vụ số 2</v>
          </cell>
          <cell r="H731" t="str">
            <v>Phân phối bán lẻ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</row>
        <row r="732">
          <cell r="B732" t="str">
            <v>DN3</v>
          </cell>
          <cell r="D732" t="str">
            <v>Line Dịch vụ số 2</v>
          </cell>
          <cell r="H732" t="str">
            <v>Phân phối bán lẻ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</row>
        <row r="733">
          <cell r="B733" t="str">
            <v>DN3</v>
          </cell>
          <cell r="D733" t="str">
            <v>Line Dịch vụ số 2</v>
          </cell>
          <cell r="H733" t="str">
            <v>Phân phối bán lẻ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</row>
        <row r="734">
          <cell r="B734" t="str">
            <v>DN3</v>
          </cell>
          <cell r="D734" t="str">
            <v>Line Dịch vụ số 2</v>
          </cell>
          <cell r="H734" t="str">
            <v>Phân phối bán lẻ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</row>
        <row r="735">
          <cell r="B735" t="str">
            <v>DN3</v>
          </cell>
          <cell r="D735" t="str">
            <v>Line Khách hàng doanh nghiệp vừa và nhỏ 3</v>
          </cell>
          <cell r="H735" t="str">
            <v>Phân phối bán lẻ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</row>
        <row r="736">
          <cell r="B736" t="str">
            <v>DN3</v>
          </cell>
          <cell r="D736" t="str">
            <v>Line Khách hàng doanh nghiệp vừa và nhỏ 3</v>
          </cell>
          <cell r="H736" t="str">
            <v>Phân phối bán lẻ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</row>
        <row r="737">
          <cell r="B737" t="str">
            <v>DN3</v>
          </cell>
          <cell r="D737" t="str">
            <v>Line Khách hàng doanh nghiệp vừa và nhỏ 1</v>
          </cell>
          <cell r="H737" t="str">
            <v>Phân phối bán lẻ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</row>
        <row r="738">
          <cell r="B738" t="str">
            <v>DN3</v>
          </cell>
          <cell r="D738" t="str">
            <v>Line Khách hàng doanh nghiệp vừa và nhỏ 1</v>
          </cell>
          <cell r="H738" t="str">
            <v>Phân phối bán lẻ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</row>
        <row r="739">
          <cell r="B739" t="str">
            <v>DN3</v>
          </cell>
          <cell r="D739" t="str">
            <v>Line Khách hàng doanh nghiệp vừa và nhỏ 1</v>
          </cell>
          <cell r="H739" t="str">
            <v>Phân phối bán lẻ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</row>
        <row r="740">
          <cell r="B740" t="str">
            <v>DN3</v>
          </cell>
          <cell r="D740" t="str">
            <v>Line Khách hàng doanh nghiệp vừa và nhỏ 1</v>
          </cell>
          <cell r="H740" t="str">
            <v>Phân phối bán lẻ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</row>
        <row r="741">
          <cell r="B741" t="str">
            <v>DN3</v>
          </cell>
          <cell r="D741" t="str">
            <v>Line Khách hàng doanh nghiệp vừa và nhỏ 1</v>
          </cell>
          <cell r="H741" t="str">
            <v>Phân phối bán lẻ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</row>
        <row r="742">
          <cell r="B742" t="str">
            <v>DN3</v>
          </cell>
          <cell r="D742" t="str">
            <v>Line Khách hàng doanh nghiệp vừa và nhỏ 1</v>
          </cell>
          <cell r="H742" t="str">
            <v>Phân phối bán lẻ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</row>
        <row r="743">
          <cell r="B743" t="str">
            <v>DN3</v>
          </cell>
          <cell r="D743" t="str">
            <v>Line Khách hàng doanh nghiệp vừa và nhỏ 2</v>
          </cell>
          <cell r="H743" t="str">
            <v>Phân phối bán lẻ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</row>
        <row r="744">
          <cell r="B744" t="str">
            <v>DN3</v>
          </cell>
          <cell r="D744" t="str">
            <v>Line Khách hàng doanh nghiệp vừa và nhỏ 2</v>
          </cell>
          <cell r="H744" t="str">
            <v>Phân phối bán lẻ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</row>
        <row r="745">
          <cell r="B745" t="str">
            <v>DN3</v>
          </cell>
          <cell r="D745" t="str">
            <v>Line Khách hàng doanh nghiệp vừa và nhỏ 2</v>
          </cell>
          <cell r="H745" t="str">
            <v>Phân phối bán lẻ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</row>
        <row r="746">
          <cell r="B746" t="str">
            <v>DN3</v>
          </cell>
          <cell r="D746" t="str">
            <v>Line Khách hàng doanh nghiệp vừa và nhỏ 2</v>
          </cell>
          <cell r="H746" t="str">
            <v>Phân phối bán lẻ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</row>
        <row r="747">
          <cell r="B747" t="str">
            <v>DN3</v>
          </cell>
          <cell r="D747" t="str">
            <v>Line Khách hàng doanh nghiệp vừa và nhỏ 2</v>
          </cell>
          <cell r="H747" t="str">
            <v>Phân phối bán lẻ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</row>
        <row r="748">
          <cell r="B748" t="str">
            <v>DN3</v>
          </cell>
          <cell r="D748" t="str">
            <v>Line Khách hàng doanh nghiệp vừa và nhỏ 3</v>
          </cell>
          <cell r="H748" t="str">
            <v>Phân phối bán lẻ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</row>
        <row r="749">
          <cell r="B749" t="str">
            <v>DN3</v>
          </cell>
          <cell r="D749" t="str">
            <v>Line Khách hàng doanh nghiệp vừa và nhỏ 3</v>
          </cell>
          <cell r="H749" t="str">
            <v>Phân phối bán lẻ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</row>
        <row r="750">
          <cell r="B750" t="str">
            <v>DN3</v>
          </cell>
          <cell r="D750" t="str">
            <v>Line Khách hàng doanh nghiệp vừa và nhỏ 3</v>
          </cell>
          <cell r="H750" t="str">
            <v>Phân phối bán lẻ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</row>
        <row r="751">
          <cell r="B751" t="str">
            <v>DN3</v>
          </cell>
          <cell r="D751" t="str">
            <v>Line Khách hàng doanh nghiệp vừa và nhỏ 3</v>
          </cell>
          <cell r="H751" t="str">
            <v>Phân phối bán lẻ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</row>
        <row r="752">
          <cell r="B752" t="str">
            <v>DN3</v>
          </cell>
          <cell r="D752" t="str">
            <v>Line Khách hàng doanh nghiệp vừa và nhỏ 3</v>
          </cell>
          <cell r="H752" t="str">
            <v>Phân phối bán lẻ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</row>
        <row r="753">
          <cell r="B753" t="str">
            <v>DN3</v>
          </cell>
          <cell r="D753" t="str">
            <v>Line Khách sạn, du lịch, bất động sản, vận tải</v>
          </cell>
          <cell r="H753" t="str">
            <v>Phân phối bán lẻ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</row>
        <row r="754">
          <cell r="B754" t="str">
            <v>DN3</v>
          </cell>
          <cell r="D754" t="str">
            <v>Line Khách sạn, du lịch, bất động sản, vận tải</v>
          </cell>
          <cell r="H754" t="str">
            <v>Phân phối bán lẻ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</row>
        <row r="755">
          <cell r="B755" t="str">
            <v>DN3</v>
          </cell>
          <cell r="D755" t="str">
            <v>Line Khách sạn, du lịch, bất động sản, vận tải</v>
          </cell>
          <cell r="H755" t="str">
            <v>Phân phối bán lẻ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</row>
        <row r="756">
          <cell r="B756" t="str">
            <v>DN3</v>
          </cell>
          <cell r="D756" t="str">
            <v>Line Khách sạn, du lịch, bất động sản, vận tải</v>
          </cell>
          <cell r="H756" t="str">
            <v>Phân phối bán lẻ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</row>
        <row r="757">
          <cell r="B757" t="str">
            <v>DN3</v>
          </cell>
          <cell r="D757" t="str">
            <v>Line Khách sạn, du lịch, bất động sản, vận tải</v>
          </cell>
          <cell r="H757" t="str">
            <v>Phân phối bán lẻ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</row>
        <row r="758">
          <cell r="B758" t="str">
            <v>DN3</v>
          </cell>
          <cell r="D758" t="str">
            <v>Line Dịch vụ số 1</v>
          </cell>
          <cell r="H758" t="str">
            <v>Phân phối bán lẻ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</row>
        <row r="759">
          <cell r="B759" t="str">
            <v>DN3</v>
          </cell>
          <cell r="D759" t="str">
            <v>Line Khách hàng doanh nghiệp vừa và nhỏ 3</v>
          </cell>
          <cell r="H759" t="str">
            <v>Phân phối bán lẻ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</row>
        <row r="760">
          <cell r="B760" t="str">
            <v>DN3</v>
          </cell>
          <cell r="D760" t="str">
            <v>Line CQ nhà nước, cơ quan HCSN</v>
          </cell>
          <cell r="H760" t="str">
            <v>Phân phối bán lẻ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</row>
        <row r="761">
          <cell r="B761" t="str">
            <v>DN3</v>
          </cell>
          <cell r="D761" t="str">
            <v>Line CQ nhà nước, cơ quan HCSN</v>
          </cell>
          <cell r="H761" t="str">
            <v>Phân phối bán lẻ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</row>
        <row r="762">
          <cell r="B762" t="str">
            <v>DN3</v>
          </cell>
          <cell r="D762" t="e">
            <v>#N/A</v>
          </cell>
          <cell r="H762" t="str">
            <v>Phân phối bán lẻ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</row>
        <row r="763">
          <cell r="B763" t="str">
            <v>DN3</v>
          </cell>
          <cell r="D763" t="e">
            <v>#N/A</v>
          </cell>
          <cell r="H763" t="str">
            <v>Phân phối bán lẻ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</row>
        <row r="764">
          <cell r="B764" t="str">
            <v>DN3</v>
          </cell>
          <cell r="D764" t="e">
            <v>#N/A</v>
          </cell>
          <cell r="H764" t="str">
            <v>Phân phối bán lẻ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</row>
        <row r="765">
          <cell r="B765" t="str">
            <v>DN3</v>
          </cell>
          <cell r="D765" t="e">
            <v>#N/A</v>
          </cell>
          <cell r="H765" t="str">
            <v>Phân phối bán lẻ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</row>
        <row r="766">
          <cell r="B766" t="str">
            <v>DN3</v>
          </cell>
          <cell r="D766" t="e">
            <v>#N/A</v>
          </cell>
          <cell r="H766" t="str">
            <v>Phân phối bán lẻ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</row>
        <row r="767">
          <cell r="B767" t="str">
            <v>DN3</v>
          </cell>
          <cell r="D767" t="e">
            <v>#N/A</v>
          </cell>
          <cell r="H767" t="str">
            <v>Phân phối bán lẻ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</row>
        <row r="768">
          <cell r="B768" t="str">
            <v>DN3</v>
          </cell>
          <cell r="D768" t="e">
            <v>#N/A</v>
          </cell>
          <cell r="H768" t="str">
            <v>Phân phối bán lẻ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</row>
        <row r="769">
          <cell r="B769" t="str">
            <v>DN3</v>
          </cell>
          <cell r="D769" t="e">
            <v>#N/A</v>
          </cell>
          <cell r="H769" t="str">
            <v>Phân phối bán lẻ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</row>
        <row r="770">
          <cell r="B770" t="str">
            <v>DN3</v>
          </cell>
          <cell r="D770" t="e">
            <v>#N/A</v>
          </cell>
          <cell r="H770" t="str">
            <v>Phân phối bán lẻ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</row>
        <row r="771">
          <cell r="B771" t="str">
            <v>DN3</v>
          </cell>
          <cell r="D771" t="e">
            <v>#N/A</v>
          </cell>
          <cell r="H771" t="str">
            <v>Phân phối bán lẻ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</row>
        <row r="772">
          <cell r="B772" t="str">
            <v>DN3</v>
          </cell>
          <cell r="D772" t="e">
            <v>#N/A</v>
          </cell>
          <cell r="H772" t="str">
            <v>Phân phối bán lẻ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</row>
        <row r="773">
          <cell r="B773" t="str">
            <v>DN3</v>
          </cell>
          <cell r="D773" t="e">
            <v>#N/A</v>
          </cell>
          <cell r="H773" t="str">
            <v>Phân phối bán lẻ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</row>
        <row r="774">
          <cell r="B774" t="str">
            <v>DN3</v>
          </cell>
          <cell r="D774" t="str">
            <v>Tổng</v>
          </cell>
          <cell r="H774" t="str">
            <v>Phân phối bán lẻ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</row>
        <row r="775">
          <cell r="B775" t="str">
            <v>DN3</v>
          </cell>
          <cell r="D775" t="str">
            <v>Phòng</v>
          </cell>
          <cell r="H775" t="str">
            <v>Phân phối bán lẻ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</row>
        <row r="776">
          <cell r="B776" t="str">
            <v>DN3</v>
          </cell>
          <cell r="D776" t="str">
            <v>Line Bán Lẻ, Cp, Idc, Ngân Hàng, Tài Chính, Nước Ngoài</v>
          </cell>
          <cell r="H776" t="str">
            <v>MyTV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</row>
        <row r="777">
          <cell r="B777" t="str">
            <v>DN3</v>
          </cell>
          <cell r="D777" t="str">
            <v>Line Bán Lẻ, Cp, Idc, Ngân Hàng, Tài Chính, Nước Ngoài</v>
          </cell>
          <cell r="H777" t="str">
            <v>MyTV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</row>
        <row r="778">
          <cell r="B778" t="str">
            <v>DN3</v>
          </cell>
          <cell r="D778" t="str">
            <v>Line Bán Lẻ, Cp, Idc, Ngân Hàng, Tài Chính, Nước Ngoài</v>
          </cell>
          <cell r="H778" t="str">
            <v>MyTV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</row>
        <row r="779">
          <cell r="B779" t="str">
            <v>DN3</v>
          </cell>
          <cell r="D779" t="str">
            <v>Line Bán Lẻ, Cp, Idc, Ngân Hàng, Tài Chính, Nước Ngoài</v>
          </cell>
          <cell r="H779" t="str">
            <v>MyTV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</row>
        <row r="780">
          <cell r="B780" t="str">
            <v>DN3</v>
          </cell>
          <cell r="D780" t="str">
            <v>Line Bán Lẻ, Cp, Idc, Ngân Hàng, Tài Chính, Nước Ngoài</v>
          </cell>
          <cell r="H780" t="str">
            <v>MyTV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</row>
        <row r="781">
          <cell r="B781" t="str">
            <v>DN3</v>
          </cell>
          <cell r="D781" t="str">
            <v>Line Bán Lẻ, Cp, Idc, Ngân Hàng, Tài Chính, Nước Ngoài</v>
          </cell>
          <cell r="H781" t="str">
            <v>MyTV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</row>
        <row r="782">
          <cell r="B782" t="str">
            <v>DN3</v>
          </cell>
          <cell r="D782" t="str">
            <v>Line Khách hàng doanh nghiệp vừa và nhỏ 3</v>
          </cell>
          <cell r="H782" t="str">
            <v>MyTV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</row>
        <row r="783">
          <cell r="B783" t="str">
            <v>DN3</v>
          </cell>
          <cell r="D783" t="str">
            <v>Line CQ nhà nước, cơ quan HCSN</v>
          </cell>
          <cell r="H783" t="str">
            <v>MyTV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</row>
        <row r="784">
          <cell r="B784" t="str">
            <v>DN3</v>
          </cell>
          <cell r="D784" t="str">
            <v>Line CQ nhà nước, cơ quan HCSN</v>
          </cell>
          <cell r="H784" t="str">
            <v>MyTV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</row>
        <row r="785">
          <cell r="B785" t="str">
            <v>DN3</v>
          </cell>
          <cell r="D785" t="str">
            <v>Line CQ nhà nước, cơ quan HCSN</v>
          </cell>
          <cell r="H785" t="str">
            <v>MyTV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</row>
        <row r="786">
          <cell r="B786" t="str">
            <v>DN3</v>
          </cell>
          <cell r="D786" t="str">
            <v>Line CQ nhà nước, cơ quan HCSN</v>
          </cell>
          <cell r="H786" t="str">
            <v>MyTV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</row>
        <row r="787">
          <cell r="B787" t="str">
            <v>DN3</v>
          </cell>
          <cell r="D787" t="str">
            <v>Line Dịch vụ số 1</v>
          </cell>
          <cell r="H787" t="str">
            <v>MyTV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</row>
        <row r="788">
          <cell r="B788" t="str">
            <v>DN3</v>
          </cell>
          <cell r="D788" t="str">
            <v>Line Dịch vụ số 1</v>
          </cell>
          <cell r="H788" t="str">
            <v>MyTV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</row>
        <row r="789">
          <cell r="B789" t="str">
            <v>DN3</v>
          </cell>
          <cell r="D789" t="str">
            <v>Line Dịch vụ số 1</v>
          </cell>
          <cell r="H789" t="str">
            <v>MyTV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</row>
        <row r="790">
          <cell r="B790" t="str">
            <v>DN3</v>
          </cell>
          <cell r="D790" t="str">
            <v>Line Dịch vụ số 1</v>
          </cell>
          <cell r="H790" t="str">
            <v>MyTV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</row>
        <row r="791">
          <cell r="B791" t="str">
            <v>DN3</v>
          </cell>
          <cell r="D791" t="str">
            <v>Line Dịch vụ số 1</v>
          </cell>
          <cell r="H791" t="str">
            <v>MyTV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</row>
        <row r="792">
          <cell r="B792" t="str">
            <v>DN3</v>
          </cell>
          <cell r="D792" t="str">
            <v>Line Dịch vụ số 1</v>
          </cell>
          <cell r="H792" t="str">
            <v>MyTV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</row>
        <row r="793">
          <cell r="B793" t="str">
            <v>DN3</v>
          </cell>
          <cell r="D793" t="str">
            <v>Line Dịch vụ số 2</v>
          </cell>
          <cell r="H793" t="str">
            <v>MyTV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</row>
        <row r="794">
          <cell r="B794" t="str">
            <v>DN3</v>
          </cell>
          <cell r="D794" t="str">
            <v>Line Dịch vụ số 2</v>
          </cell>
          <cell r="H794" t="str">
            <v>MyTV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</row>
        <row r="795">
          <cell r="B795" t="str">
            <v>DN3</v>
          </cell>
          <cell r="D795" t="str">
            <v>Line Dịch vụ số 2</v>
          </cell>
          <cell r="H795" t="str">
            <v>MyTV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</row>
        <row r="796">
          <cell r="B796" t="str">
            <v>DN3</v>
          </cell>
          <cell r="D796" t="str">
            <v>Line Dịch vụ số 2</v>
          </cell>
          <cell r="H796" t="str">
            <v>MyTV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</row>
        <row r="797">
          <cell r="B797" t="str">
            <v>DN3</v>
          </cell>
          <cell r="D797" t="str">
            <v>Line Dịch vụ số 2</v>
          </cell>
          <cell r="H797" t="str">
            <v>MyTV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</row>
        <row r="798">
          <cell r="B798" t="str">
            <v>DN3</v>
          </cell>
          <cell r="D798" t="str">
            <v>Line Dịch vụ số 2</v>
          </cell>
          <cell r="H798" t="str">
            <v>MyTV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</row>
        <row r="799">
          <cell r="B799" t="str">
            <v>DN3</v>
          </cell>
          <cell r="D799" t="str">
            <v>Line Dịch vụ số 2</v>
          </cell>
          <cell r="H799" t="str">
            <v>MyTV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</row>
        <row r="800">
          <cell r="B800" t="str">
            <v>DN3</v>
          </cell>
          <cell r="D800" t="str">
            <v>Line Dịch vụ số 2</v>
          </cell>
          <cell r="H800" t="str">
            <v>MyTV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</row>
        <row r="801">
          <cell r="B801" t="str">
            <v>DN3</v>
          </cell>
          <cell r="D801" t="str">
            <v>Line Dịch vụ số 2</v>
          </cell>
          <cell r="H801" t="str">
            <v>MyTV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</row>
        <row r="802">
          <cell r="B802" t="str">
            <v>DN3</v>
          </cell>
          <cell r="D802" t="str">
            <v>Line Dịch vụ số 2</v>
          </cell>
          <cell r="H802" t="str">
            <v>MyTV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</row>
        <row r="803">
          <cell r="B803" t="str">
            <v>DN3</v>
          </cell>
          <cell r="D803" t="str">
            <v>Line Dịch vụ số 2</v>
          </cell>
          <cell r="H803" t="str">
            <v>MyTV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</row>
        <row r="804">
          <cell r="B804" t="str">
            <v>DN3</v>
          </cell>
          <cell r="D804" t="str">
            <v>Line Dịch vụ số 2</v>
          </cell>
          <cell r="H804" t="str">
            <v>MyTV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</row>
        <row r="805">
          <cell r="B805" t="str">
            <v>DN3</v>
          </cell>
          <cell r="D805" t="str">
            <v>Line Khách hàng doanh nghiệp vừa và nhỏ 3</v>
          </cell>
          <cell r="H805" t="str">
            <v>MyTV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</row>
        <row r="806">
          <cell r="B806" t="str">
            <v>DN3</v>
          </cell>
          <cell r="D806" t="str">
            <v>Line Khách hàng doanh nghiệp vừa và nhỏ 3</v>
          </cell>
          <cell r="H806" t="str">
            <v>MyTV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</row>
        <row r="807">
          <cell r="B807" t="str">
            <v>DN3</v>
          </cell>
          <cell r="D807" t="str">
            <v>Line Khách hàng doanh nghiệp vừa và nhỏ 1</v>
          </cell>
          <cell r="H807" t="str">
            <v>MyTV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</row>
        <row r="808">
          <cell r="B808" t="str">
            <v>DN3</v>
          </cell>
          <cell r="D808" t="str">
            <v>Line Khách hàng doanh nghiệp vừa và nhỏ 1</v>
          </cell>
          <cell r="H808" t="str">
            <v>MyTV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</row>
        <row r="809">
          <cell r="B809" t="str">
            <v>DN3</v>
          </cell>
          <cell r="D809" t="str">
            <v>Line Khách hàng doanh nghiệp vừa và nhỏ 1</v>
          </cell>
          <cell r="H809" t="str">
            <v>MyTV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</row>
        <row r="810">
          <cell r="B810" t="str">
            <v>DN3</v>
          </cell>
          <cell r="D810" t="str">
            <v>Line Khách hàng doanh nghiệp vừa và nhỏ 1</v>
          </cell>
          <cell r="H810" t="str">
            <v>MyTV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</row>
        <row r="811">
          <cell r="B811" t="str">
            <v>DN3</v>
          </cell>
          <cell r="D811" t="str">
            <v>Line Khách hàng doanh nghiệp vừa và nhỏ 1</v>
          </cell>
          <cell r="H811" t="str">
            <v>MyTV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</row>
        <row r="812">
          <cell r="B812" t="str">
            <v>DN3</v>
          </cell>
          <cell r="D812" t="str">
            <v>Line Khách hàng doanh nghiệp vừa và nhỏ 1</v>
          </cell>
          <cell r="H812" t="str">
            <v>MyTV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</row>
        <row r="813">
          <cell r="B813" t="str">
            <v>DN3</v>
          </cell>
          <cell r="D813" t="str">
            <v>Line Khách hàng doanh nghiệp vừa và nhỏ 2</v>
          </cell>
          <cell r="H813" t="str">
            <v>MyTV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</row>
        <row r="814">
          <cell r="B814" t="str">
            <v>DN3</v>
          </cell>
          <cell r="D814" t="str">
            <v>Line Khách hàng doanh nghiệp vừa và nhỏ 2</v>
          </cell>
          <cell r="H814" t="str">
            <v>MyTV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</row>
        <row r="815">
          <cell r="B815" t="str">
            <v>DN3</v>
          </cell>
          <cell r="D815" t="str">
            <v>Line Khách hàng doanh nghiệp vừa và nhỏ 2</v>
          </cell>
          <cell r="H815" t="str">
            <v>MyTV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</row>
        <row r="816">
          <cell r="B816" t="str">
            <v>DN3</v>
          </cell>
          <cell r="D816" t="str">
            <v>Line Khách hàng doanh nghiệp vừa và nhỏ 2</v>
          </cell>
          <cell r="H816" t="str">
            <v>MyTV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</row>
        <row r="817">
          <cell r="B817" t="str">
            <v>DN3</v>
          </cell>
          <cell r="D817" t="str">
            <v>Line Khách hàng doanh nghiệp vừa và nhỏ 2</v>
          </cell>
          <cell r="H817" t="str">
            <v>MyTV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</row>
        <row r="818">
          <cell r="B818" t="str">
            <v>DN3</v>
          </cell>
          <cell r="D818" t="str">
            <v>Line Khách hàng doanh nghiệp vừa và nhỏ 3</v>
          </cell>
          <cell r="H818" t="str">
            <v>MyTV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</row>
        <row r="819">
          <cell r="B819" t="str">
            <v>DN3</v>
          </cell>
          <cell r="D819" t="str">
            <v>Line Khách hàng doanh nghiệp vừa và nhỏ 3</v>
          </cell>
          <cell r="H819" t="str">
            <v>MyTV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</row>
        <row r="820">
          <cell r="B820" t="str">
            <v>DN3</v>
          </cell>
          <cell r="D820" t="str">
            <v>Line Khách hàng doanh nghiệp vừa và nhỏ 3</v>
          </cell>
          <cell r="H820" t="str">
            <v>MyTV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</row>
        <row r="821">
          <cell r="B821" t="str">
            <v>DN3</v>
          </cell>
          <cell r="D821" t="str">
            <v>Line Khách hàng doanh nghiệp vừa và nhỏ 3</v>
          </cell>
          <cell r="H821" t="str">
            <v>MyTV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</row>
        <row r="822">
          <cell r="B822" t="str">
            <v>DN3</v>
          </cell>
          <cell r="D822" t="str">
            <v>Line Khách hàng doanh nghiệp vừa và nhỏ 3</v>
          </cell>
          <cell r="H822" t="str">
            <v>MyTV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</row>
        <row r="823">
          <cell r="B823" t="str">
            <v>DN3</v>
          </cell>
          <cell r="D823" t="str">
            <v>Line Khách sạn, du lịch, bất động sản, vận tải</v>
          </cell>
          <cell r="H823" t="str">
            <v>MyTV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</row>
        <row r="824">
          <cell r="B824" t="str">
            <v>DN3</v>
          </cell>
          <cell r="D824" t="str">
            <v>Line Khách sạn, du lịch, bất động sản, vận tải</v>
          </cell>
          <cell r="H824" t="str">
            <v>MyTV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</row>
        <row r="825">
          <cell r="B825" t="str">
            <v>DN3</v>
          </cell>
          <cell r="D825" t="str">
            <v>Line Khách sạn, du lịch, bất động sản, vận tải</v>
          </cell>
          <cell r="H825" t="str">
            <v>MyTV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</row>
        <row r="826">
          <cell r="B826" t="str">
            <v>DN3</v>
          </cell>
          <cell r="D826" t="str">
            <v>Line Khách sạn, du lịch, bất động sản, vận tải</v>
          </cell>
          <cell r="H826" t="str">
            <v>MyTV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</row>
        <row r="827">
          <cell r="B827" t="str">
            <v>DN3</v>
          </cell>
          <cell r="D827" t="str">
            <v>Line Khách sạn, du lịch, bất động sản, vận tải</v>
          </cell>
          <cell r="H827" t="str">
            <v>MyTV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</row>
        <row r="828">
          <cell r="B828" t="str">
            <v>DN3</v>
          </cell>
          <cell r="D828" t="str">
            <v>Line Dịch vụ số 1</v>
          </cell>
          <cell r="H828" t="str">
            <v>MyTV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</row>
        <row r="829">
          <cell r="B829" t="str">
            <v>DN3</v>
          </cell>
          <cell r="D829" t="str">
            <v>Line Khách hàng doanh nghiệp vừa và nhỏ 3</v>
          </cell>
          <cell r="H829" t="str">
            <v>MyTV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</row>
        <row r="830">
          <cell r="B830" t="str">
            <v>DN3</v>
          </cell>
          <cell r="D830" t="str">
            <v>Line CQ nhà nước, cơ quan HCSN</v>
          </cell>
          <cell r="H830" t="str">
            <v>MyTV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</row>
        <row r="831">
          <cell r="B831" t="str">
            <v>DN3</v>
          </cell>
          <cell r="D831" t="str">
            <v>Line CQ nhà nước, cơ quan HCSN</v>
          </cell>
          <cell r="H831" t="str">
            <v>MyTV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</row>
        <row r="832">
          <cell r="B832" t="str">
            <v>DN3</v>
          </cell>
          <cell r="D832" t="e">
            <v>#N/A</v>
          </cell>
          <cell r="H832" t="str">
            <v>MyTV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</row>
        <row r="833">
          <cell r="B833" t="str">
            <v>DN3</v>
          </cell>
          <cell r="D833" t="e">
            <v>#N/A</v>
          </cell>
          <cell r="H833" t="str">
            <v>MyTV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</row>
        <row r="834">
          <cell r="B834" t="str">
            <v>DN3</v>
          </cell>
          <cell r="D834" t="e">
            <v>#N/A</v>
          </cell>
          <cell r="H834" t="str">
            <v>MyTV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</row>
        <row r="835">
          <cell r="B835" t="str">
            <v>DN3</v>
          </cell>
          <cell r="D835" t="e">
            <v>#N/A</v>
          </cell>
          <cell r="H835" t="str">
            <v>MyTV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</row>
        <row r="836">
          <cell r="B836" t="str">
            <v>DN3</v>
          </cell>
          <cell r="D836" t="e">
            <v>#N/A</v>
          </cell>
          <cell r="H836" t="str">
            <v>MyTV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</row>
        <row r="837">
          <cell r="B837" t="str">
            <v>DN3</v>
          </cell>
          <cell r="D837" t="e">
            <v>#N/A</v>
          </cell>
          <cell r="H837" t="str">
            <v>MyTV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</row>
        <row r="838">
          <cell r="B838" t="str">
            <v>DN3</v>
          </cell>
          <cell r="D838" t="e">
            <v>#N/A</v>
          </cell>
          <cell r="H838" t="str">
            <v>MyTV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</row>
        <row r="839">
          <cell r="B839" t="str">
            <v>DN3</v>
          </cell>
          <cell r="D839" t="e">
            <v>#N/A</v>
          </cell>
          <cell r="H839" t="str">
            <v>MyTV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</row>
        <row r="840">
          <cell r="B840" t="str">
            <v>DN3</v>
          </cell>
          <cell r="D840" t="e">
            <v>#N/A</v>
          </cell>
          <cell r="H840" t="str">
            <v>MyTV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</row>
        <row r="841">
          <cell r="B841" t="str">
            <v>DN3</v>
          </cell>
          <cell r="D841" t="e">
            <v>#N/A</v>
          </cell>
          <cell r="H841" t="str">
            <v>MyTV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</row>
        <row r="842">
          <cell r="B842" t="str">
            <v>DN3</v>
          </cell>
          <cell r="D842" t="e">
            <v>#N/A</v>
          </cell>
          <cell r="H842" t="str">
            <v>MyTV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</row>
        <row r="843">
          <cell r="B843" t="str">
            <v>DN3</v>
          </cell>
          <cell r="D843" t="e">
            <v>#N/A</v>
          </cell>
          <cell r="H843" t="str">
            <v>MyTV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</row>
        <row r="844">
          <cell r="B844" t="str">
            <v>DN3</v>
          </cell>
          <cell r="D844" t="str">
            <v>Tổng</v>
          </cell>
          <cell r="H844" t="str">
            <v>MyTV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</row>
        <row r="845">
          <cell r="B845" t="str">
            <v>DN3</v>
          </cell>
          <cell r="D845" t="str">
            <v>Phòng</v>
          </cell>
          <cell r="H845" t="str">
            <v>MyTV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</row>
        <row r="846">
          <cell r="B846" t="str">
            <v>DN3</v>
          </cell>
          <cell r="D846" t="str">
            <v>Line Bán Lẻ, Cp, Idc, Ngân Hàng, Tài Chính, Nước Ngoài</v>
          </cell>
          <cell r="H846" t="str">
            <v>Dịch vụ tiện ích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</row>
        <row r="847">
          <cell r="B847" t="str">
            <v>DN3</v>
          </cell>
          <cell r="D847" t="str">
            <v>Line Bán Lẻ, Cp, Idc, Ngân Hàng, Tài Chính, Nước Ngoài</v>
          </cell>
          <cell r="H847" t="str">
            <v>Dịch vụ tiện ích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</row>
        <row r="848">
          <cell r="B848" t="str">
            <v>DN3</v>
          </cell>
          <cell r="D848" t="str">
            <v>Line Bán Lẻ, Cp, Idc, Ngân Hàng, Tài Chính, Nước Ngoài</v>
          </cell>
          <cell r="H848" t="str">
            <v>Dịch vụ tiện ích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</row>
        <row r="849">
          <cell r="B849" t="str">
            <v>DN3</v>
          </cell>
          <cell r="D849" t="str">
            <v>Line Bán Lẻ, Cp, Idc, Ngân Hàng, Tài Chính, Nước Ngoài</v>
          </cell>
          <cell r="H849" t="str">
            <v>Dịch vụ tiện ích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</row>
        <row r="850">
          <cell r="B850" t="str">
            <v>DN3</v>
          </cell>
          <cell r="D850" t="str">
            <v>Line Bán Lẻ, Cp, Idc, Ngân Hàng, Tài Chính, Nước Ngoài</v>
          </cell>
          <cell r="H850" t="str">
            <v>Dịch vụ tiện ích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</row>
        <row r="851">
          <cell r="B851" t="str">
            <v>DN3</v>
          </cell>
          <cell r="D851" t="str">
            <v>Line Bán Lẻ, Cp, Idc, Ngân Hàng, Tài Chính, Nước Ngoài</v>
          </cell>
          <cell r="H851" t="str">
            <v>Dịch vụ tiện ích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</row>
        <row r="852">
          <cell r="B852" t="str">
            <v>DN3</v>
          </cell>
          <cell r="D852" t="str">
            <v>Line Khách hàng doanh nghiệp vừa và nhỏ 3</v>
          </cell>
          <cell r="H852" t="str">
            <v>Dịch vụ tiện ích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</row>
        <row r="853">
          <cell r="B853" t="str">
            <v>DN3</v>
          </cell>
          <cell r="D853" t="str">
            <v>Line CQ nhà nước, cơ quan HCSN</v>
          </cell>
          <cell r="H853" t="str">
            <v>Dịch vụ tiện ích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</row>
        <row r="854">
          <cell r="B854" t="str">
            <v>DN3</v>
          </cell>
          <cell r="D854" t="str">
            <v>Line CQ nhà nước, cơ quan HCSN</v>
          </cell>
          <cell r="H854" t="str">
            <v>Dịch vụ tiện ích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</row>
        <row r="855">
          <cell r="B855" t="str">
            <v>DN3</v>
          </cell>
          <cell r="D855" t="str">
            <v>Line CQ nhà nước, cơ quan HCSN</v>
          </cell>
          <cell r="H855" t="str">
            <v>Dịch vụ tiện ích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</row>
        <row r="856">
          <cell r="B856" t="str">
            <v>DN3</v>
          </cell>
          <cell r="D856" t="str">
            <v>Line CQ nhà nước, cơ quan HCSN</v>
          </cell>
          <cell r="H856" t="str">
            <v>Dịch vụ tiện ích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</row>
        <row r="857">
          <cell r="B857" t="str">
            <v>DN3</v>
          </cell>
          <cell r="D857" t="str">
            <v>Line Dịch vụ số 1</v>
          </cell>
          <cell r="H857" t="str">
            <v>Dịch vụ tiện ích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</row>
        <row r="858">
          <cell r="B858" t="str">
            <v>DN3</v>
          </cell>
          <cell r="D858" t="str">
            <v>Line Dịch vụ số 1</v>
          </cell>
          <cell r="H858" t="str">
            <v>Dịch vụ tiện ích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</row>
        <row r="859">
          <cell r="B859" t="str">
            <v>DN3</v>
          </cell>
          <cell r="D859" t="str">
            <v>Line Dịch vụ số 1</v>
          </cell>
          <cell r="H859" t="str">
            <v>Dịch vụ tiện ích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</row>
        <row r="860">
          <cell r="B860" t="str">
            <v>DN3</v>
          </cell>
          <cell r="D860" t="str">
            <v>Line Dịch vụ số 1</v>
          </cell>
          <cell r="H860" t="str">
            <v>Dịch vụ tiện ích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</row>
        <row r="861">
          <cell r="B861" t="str">
            <v>DN3</v>
          </cell>
          <cell r="D861" t="str">
            <v>Line Dịch vụ số 1</v>
          </cell>
          <cell r="H861" t="str">
            <v>Dịch vụ tiện ích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</row>
        <row r="862">
          <cell r="B862" t="str">
            <v>DN3</v>
          </cell>
          <cell r="D862" t="str">
            <v>Line Dịch vụ số 1</v>
          </cell>
          <cell r="H862" t="str">
            <v>Dịch vụ tiện ích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</row>
        <row r="863">
          <cell r="B863" t="str">
            <v>DN3</v>
          </cell>
          <cell r="D863" t="str">
            <v>Line Dịch vụ số 2</v>
          </cell>
          <cell r="H863" t="str">
            <v>Dịch vụ tiện ích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</row>
        <row r="864">
          <cell r="B864" t="str">
            <v>DN3</v>
          </cell>
          <cell r="D864" t="str">
            <v>Line Dịch vụ số 2</v>
          </cell>
          <cell r="H864" t="str">
            <v>Dịch vụ tiện ích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</row>
        <row r="865">
          <cell r="B865" t="str">
            <v>DN3</v>
          </cell>
          <cell r="D865" t="str">
            <v>Line Dịch vụ số 2</v>
          </cell>
          <cell r="H865" t="str">
            <v>Dịch vụ tiện ích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</row>
        <row r="866">
          <cell r="B866" t="str">
            <v>DN3</v>
          </cell>
          <cell r="D866" t="str">
            <v>Line Dịch vụ số 2</v>
          </cell>
          <cell r="H866" t="str">
            <v>Dịch vụ tiện ích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</row>
        <row r="867">
          <cell r="B867" t="str">
            <v>DN3</v>
          </cell>
          <cell r="D867" t="str">
            <v>Line Dịch vụ số 2</v>
          </cell>
          <cell r="H867" t="str">
            <v>Dịch vụ tiện ích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</row>
        <row r="868">
          <cell r="B868" t="str">
            <v>DN3</v>
          </cell>
          <cell r="D868" t="str">
            <v>Line Dịch vụ số 2</v>
          </cell>
          <cell r="H868" t="str">
            <v>Dịch vụ tiện ích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</row>
        <row r="869">
          <cell r="B869" t="str">
            <v>DN3</v>
          </cell>
          <cell r="D869" t="str">
            <v>Line Dịch vụ số 2</v>
          </cell>
          <cell r="H869" t="str">
            <v>Dịch vụ tiện ích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</row>
        <row r="870">
          <cell r="B870" t="str">
            <v>DN3</v>
          </cell>
          <cell r="D870" t="str">
            <v>Line Dịch vụ số 2</v>
          </cell>
          <cell r="H870" t="str">
            <v>Dịch vụ tiện ích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</row>
        <row r="871">
          <cell r="B871" t="str">
            <v>DN3</v>
          </cell>
          <cell r="D871" t="str">
            <v>Line Dịch vụ số 2</v>
          </cell>
          <cell r="H871" t="str">
            <v>Dịch vụ tiện ích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</row>
        <row r="872">
          <cell r="B872" t="str">
            <v>DN3</v>
          </cell>
          <cell r="D872" t="str">
            <v>Line Dịch vụ số 2</v>
          </cell>
          <cell r="H872" t="str">
            <v>Dịch vụ tiện ích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</row>
        <row r="873">
          <cell r="B873" t="str">
            <v>DN3</v>
          </cell>
          <cell r="D873" t="str">
            <v>Line Dịch vụ số 2</v>
          </cell>
          <cell r="H873" t="str">
            <v>Dịch vụ tiện ích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</row>
        <row r="874">
          <cell r="B874" t="str">
            <v>DN3</v>
          </cell>
          <cell r="D874" t="str">
            <v>Line Dịch vụ số 2</v>
          </cell>
          <cell r="H874" t="str">
            <v>Dịch vụ tiện ích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</row>
        <row r="875">
          <cell r="B875" t="str">
            <v>DN3</v>
          </cell>
          <cell r="D875" t="str">
            <v>Line Khách hàng doanh nghiệp vừa và nhỏ 3</v>
          </cell>
          <cell r="H875" t="str">
            <v>Dịch vụ tiện ích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</row>
        <row r="876">
          <cell r="B876" t="str">
            <v>DN3</v>
          </cell>
          <cell r="D876" t="str">
            <v>Line Khách hàng doanh nghiệp vừa và nhỏ 3</v>
          </cell>
          <cell r="H876" t="str">
            <v>Dịch vụ tiện ích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</row>
        <row r="877">
          <cell r="B877" t="str">
            <v>DN3</v>
          </cell>
          <cell r="D877" t="str">
            <v>Line Khách hàng doanh nghiệp vừa và nhỏ 1</v>
          </cell>
          <cell r="H877" t="str">
            <v>Dịch vụ tiện ích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</row>
        <row r="878">
          <cell r="B878" t="str">
            <v>DN3</v>
          </cell>
          <cell r="D878" t="str">
            <v>Line Khách hàng doanh nghiệp vừa và nhỏ 1</v>
          </cell>
          <cell r="H878" t="str">
            <v>Dịch vụ tiện ích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</row>
        <row r="879">
          <cell r="B879" t="str">
            <v>DN3</v>
          </cell>
          <cell r="D879" t="str">
            <v>Line Khách hàng doanh nghiệp vừa và nhỏ 1</v>
          </cell>
          <cell r="H879" t="str">
            <v>Dịch vụ tiện ích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</row>
        <row r="880">
          <cell r="B880" t="str">
            <v>DN3</v>
          </cell>
          <cell r="D880" t="str">
            <v>Line Khách hàng doanh nghiệp vừa và nhỏ 1</v>
          </cell>
          <cell r="H880" t="str">
            <v>Dịch vụ tiện ích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</row>
        <row r="881">
          <cell r="B881" t="str">
            <v>DN3</v>
          </cell>
          <cell r="D881" t="str">
            <v>Line Khách hàng doanh nghiệp vừa và nhỏ 1</v>
          </cell>
          <cell r="H881" t="str">
            <v>Dịch vụ tiện ích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</row>
        <row r="882">
          <cell r="B882" t="str">
            <v>DN3</v>
          </cell>
          <cell r="D882" t="str">
            <v>Line Khách hàng doanh nghiệp vừa và nhỏ 1</v>
          </cell>
          <cell r="H882" t="str">
            <v>Dịch vụ tiện ích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</row>
        <row r="883">
          <cell r="B883" t="str">
            <v>DN3</v>
          </cell>
          <cell r="D883" t="str">
            <v>Line Khách hàng doanh nghiệp vừa và nhỏ 2</v>
          </cell>
          <cell r="H883" t="str">
            <v>Dịch vụ tiện ích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</row>
        <row r="884">
          <cell r="B884" t="str">
            <v>DN3</v>
          </cell>
          <cell r="D884" t="str">
            <v>Line Khách hàng doanh nghiệp vừa và nhỏ 2</v>
          </cell>
          <cell r="H884" t="str">
            <v>Dịch vụ tiện ích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</row>
        <row r="885">
          <cell r="B885" t="str">
            <v>DN3</v>
          </cell>
          <cell r="D885" t="str">
            <v>Line Khách hàng doanh nghiệp vừa và nhỏ 2</v>
          </cell>
          <cell r="H885" t="str">
            <v>Dịch vụ tiện ích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</row>
        <row r="886">
          <cell r="B886" t="str">
            <v>DN3</v>
          </cell>
          <cell r="D886" t="str">
            <v>Line Khách hàng doanh nghiệp vừa và nhỏ 2</v>
          </cell>
          <cell r="H886" t="str">
            <v>Dịch vụ tiện ích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</row>
        <row r="887">
          <cell r="B887" t="str">
            <v>DN3</v>
          </cell>
          <cell r="D887" t="str">
            <v>Line Khách hàng doanh nghiệp vừa và nhỏ 2</v>
          </cell>
          <cell r="H887" t="str">
            <v>Dịch vụ tiện ích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</row>
        <row r="888">
          <cell r="B888" t="str">
            <v>DN3</v>
          </cell>
          <cell r="D888" t="str">
            <v>Line Khách hàng doanh nghiệp vừa và nhỏ 3</v>
          </cell>
          <cell r="H888" t="str">
            <v>Dịch vụ tiện ích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</row>
        <row r="889">
          <cell r="B889" t="str">
            <v>DN3</v>
          </cell>
          <cell r="D889" t="str">
            <v>Line Khách hàng doanh nghiệp vừa và nhỏ 3</v>
          </cell>
          <cell r="H889" t="str">
            <v>Dịch vụ tiện ích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</row>
        <row r="890">
          <cell r="B890" t="str">
            <v>DN3</v>
          </cell>
          <cell r="D890" t="str">
            <v>Line Khách hàng doanh nghiệp vừa và nhỏ 3</v>
          </cell>
          <cell r="H890" t="str">
            <v>Dịch vụ tiện ích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</row>
        <row r="891">
          <cell r="B891" t="str">
            <v>DN3</v>
          </cell>
          <cell r="D891" t="str">
            <v>Line Khách hàng doanh nghiệp vừa và nhỏ 3</v>
          </cell>
          <cell r="H891" t="str">
            <v>Dịch vụ tiện ích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</row>
        <row r="892">
          <cell r="B892" t="str">
            <v>DN3</v>
          </cell>
          <cell r="D892" t="str">
            <v>Line Khách hàng doanh nghiệp vừa và nhỏ 3</v>
          </cell>
          <cell r="H892" t="str">
            <v>Dịch vụ tiện ích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</row>
        <row r="893">
          <cell r="B893" t="str">
            <v>DN3</v>
          </cell>
          <cell r="D893" t="str">
            <v>Line Khách sạn, du lịch, bất động sản, vận tải</v>
          </cell>
          <cell r="H893" t="str">
            <v>Dịch vụ tiện ích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</row>
        <row r="894">
          <cell r="B894" t="str">
            <v>DN3</v>
          </cell>
          <cell r="D894" t="str">
            <v>Line Khách sạn, du lịch, bất động sản, vận tải</v>
          </cell>
          <cell r="H894" t="str">
            <v>Dịch vụ tiện ích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</row>
        <row r="895">
          <cell r="B895" t="str">
            <v>DN3</v>
          </cell>
          <cell r="D895" t="str">
            <v>Line Khách sạn, du lịch, bất động sản, vận tải</v>
          </cell>
          <cell r="H895" t="str">
            <v>Dịch vụ tiện ích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</row>
        <row r="896">
          <cell r="B896" t="str">
            <v>DN3</v>
          </cell>
          <cell r="D896" t="str">
            <v>Line Khách sạn, du lịch, bất động sản, vận tải</v>
          </cell>
          <cell r="H896" t="str">
            <v>Dịch vụ tiện ích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</row>
        <row r="897">
          <cell r="B897" t="str">
            <v>DN3</v>
          </cell>
          <cell r="D897" t="str">
            <v>Line Khách sạn, du lịch, bất động sản, vận tải</v>
          </cell>
          <cell r="H897" t="str">
            <v>Dịch vụ tiện ích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</row>
        <row r="898">
          <cell r="B898" t="str">
            <v>DN3</v>
          </cell>
          <cell r="D898" t="str">
            <v>Line Dịch vụ số 1</v>
          </cell>
          <cell r="H898" t="str">
            <v>Dịch vụ tiện ích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</row>
        <row r="899">
          <cell r="B899" t="str">
            <v>DN3</v>
          </cell>
          <cell r="D899" t="str">
            <v>Line Khách hàng doanh nghiệp vừa và nhỏ 3</v>
          </cell>
          <cell r="H899" t="str">
            <v>Dịch vụ tiện ích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</row>
        <row r="900">
          <cell r="B900" t="str">
            <v>DN3</v>
          </cell>
          <cell r="D900" t="str">
            <v>Line CQ nhà nước, cơ quan HCSN</v>
          </cell>
          <cell r="H900" t="str">
            <v>Dịch vụ tiện ích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</row>
        <row r="901">
          <cell r="B901" t="str">
            <v>DN3</v>
          </cell>
          <cell r="D901" t="str">
            <v>Line CQ nhà nước, cơ quan HCSN</v>
          </cell>
          <cell r="H901" t="str">
            <v>Dịch vụ tiện ích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</row>
        <row r="902">
          <cell r="B902" t="str">
            <v>DN3</v>
          </cell>
          <cell r="D902" t="e">
            <v>#N/A</v>
          </cell>
          <cell r="H902" t="str">
            <v>Dịch vụ tiện ích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</row>
        <row r="903">
          <cell r="B903" t="str">
            <v>DN3</v>
          </cell>
          <cell r="D903" t="e">
            <v>#N/A</v>
          </cell>
          <cell r="H903" t="str">
            <v>Dịch vụ tiện ích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</row>
        <row r="904">
          <cell r="B904" t="str">
            <v>DN3</v>
          </cell>
          <cell r="D904" t="e">
            <v>#N/A</v>
          </cell>
          <cell r="H904" t="str">
            <v>Dịch vụ tiện ích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</row>
        <row r="905">
          <cell r="B905" t="str">
            <v>DN3</v>
          </cell>
          <cell r="D905" t="e">
            <v>#N/A</v>
          </cell>
          <cell r="H905" t="str">
            <v>Dịch vụ tiện ích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</row>
        <row r="906">
          <cell r="B906" t="str">
            <v>DN3</v>
          </cell>
          <cell r="D906" t="e">
            <v>#N/A</v>
          </cell>
          <cell r="H906" t="str">
            <v>Dịch vụ tiện ích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</row>
        <row r="907">
          <cell r="B907" t="str">
            <v>DN3</v>
          </cell>
          <cell r="D907" t="e">
            <v>#N/A</v>
          </cell>
          <cell r="H907" t="str">
            <v>Dịch vụ tiện ích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</row>
        <row r="908">
          <cell r="B908" t="str">
            <v>DN3</v>
          </cell>
          <cell r="D908" t="e">
            <v>#N/A</v>
          </cell>
          <cell r="H908" t="str">
            <v>Dịch vụ tiện ích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</row>
        <row r="909">
          <cell r="B909" t="str">
            <v>DN3</v>
          </cell>
          <cell r="D909" t="e">
            <v>#N/A</v>
          </cell>
          <cell r="H909" t="str">
            <v>Dịch vụ tiện ích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</row>
        <row r="910">
          <cell r="B910" t="str">
            <v>DN3</v>
          </cell>
          <cell r="D910" t="e">
            <v>#N/A</v>
          </cell>
          <cell r="H910" t="str">
            <v>Dịch vụ tiện ích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</row>
        <row r="911">
          <cell r="B911" t="str">
            <v>DN3</v>
          </cell>
          <cell r="D911" t="e">
            <v>#N/A</v>
          </cell>
          <cell r="H911" t="str">
            <v>Dịch vụ tiện ích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</row>
        <row r="912">
          <cell r="B912" t="str">
            <v>DN3</v>
          </cell>
          <cell r="D912" t="e">
            <v>#N/A</v>
          </cell>
          <cell r="H912" t="str">
            <v>Dịch vụ tiện ích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</row>
        <row r="913">
          <cell r="B913" t="str">
            <v>DN3</v>
          </cell>
          <cell r="D913" t="e">
            <v>#N/A</v>
          </cell>
          <cell r="H913" t="str">
            <v>Dịch vụ tiện ích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</row>
        <row r="914">
          <cell r="B914" t="str">
            <v>DN3</v>
          </cell>
          <cell r="D914" t="str">
            <v>Tổng</v>
          </cell>
          <cell r="H914" t="str">
            <v>Dịch vụ tiện ích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</row>
        <row r="915">
          <cell r="B915" t="str">
            <v>DN3</v>
          </cell>
          <cell r="D915" t="str">
            <v>Phòng</v>
          </cell>
          <cell r="H915" t="str">
            <v>Dịch vụ tiện ích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</row>
        <row r="916">
          <cell r="B916" t="str">
            <v>DN3</v>
          </cell>
          <cell r="D916" t="str">
            <v>Line Bán Lẻ, Cp, Idc, Ngân Hàng, Tài Chính, Nước Ngoài</v>
          </cell>
          <cell r="H916" t="str">
            <v>Di động trả sau</v>
          </cell>
          <cell r="BB916">
            <v>23.554831260353101</v>
          </cell>
          <cell r="BC916">
            <v>26.1115369578831</v>
          </cell>
          <cell r="BD916">
            <v>28.919888773736201</v>
          </cell>
          <cell r="BE916">
            <v>31.672073553272199</v>
          </cell>
          <cell r="BF916">
            <v>34.369214637217503</v>
          </cell>
          <cell r="BG916">
            <v>225.11902364178101</v>
          </cell>
          <cell r="BI916">
            <v>2.9428375211703499</v>
          </cell>
          <cell r="BJ916">
            <v>2.31036764417673</v>
          </cell>
          <cell r="BK916">
            <v>3.5623822624693702</v>
          </cell>
          <cell r="BL916">
            <v>3.0278023227370499</v>
          </cell>
          <cell r="BM916">
            <v>3.0977237064951</v>
          </cell>
          <cell r="BN916">
            <v>3.33058255501075</v>
          </cell>
        </row>
        <row r="917">
          <cell r="B917" t="str">
            <v>DN3</v>
          </cell>
          <cell r="D917" t="str">
            <v>Line Bán Lẻ, Cp, Idc, Ngân Hàng, Tài Chính, Nước Ngoài</v>
          </cell>
          <cell r="H917" t="str">
            <v>Di động trả sau</v>
          </cell>
          <cell r="BB917">
            <v>23.554831260353101</v>
          </cell>
          <cell r="BC917">
            <v>26.1115369578831</v>
          </cell>
          <cell r="BD917">
            <v>28.919888773736201</v>
          </cell>
          <cell r="BE917">
            <v>31.672073553272199</v>
          </cell>
          <cell r="BF917">
            <v>34.369214637217503</v>
          </cell>
          <cell r="BG917">
            <v>225.11902364178101</v>
          </cell>
          <cell r="BI917">
            <v>2.9428375211703499</v>
          </cell>
          <cell r="BJ917">
            <v>2.31036764417673</v>
          </cell>
          <cell r="BK917">
            <v>3.5623822624693702</v>
          </cell>
          <cell r="BL917">
            <v>3.0278023227370499</v>
          </cell>
          <cell r="BM917">
            <v>3.0977237064951</v>
          </cell>
          <cell r="BN917">
            <v>3.33058255501075</v>
          </cell>
        </row>
        <row r="918">
          <cell r="B918" t="str">
            <v>DN3</v>
          </cell>
          <cell r="D918" t="str">
            <v>Line Bán Lẻ, Cp, Idc, Ngân Hàng, Tài Chính, Nước Ngoài</v>
          </cell>
          <cell r="H918" t="str">
            <v>Di động trả sau</v>
          </cell>
          <cell r="BB918">
            <v>23.554831260353101</v>
          </cell>
          <cell r="BC918">
            <v>26.1115369578831</v>
          </cell>
          <cell r="BD918">
            <v>28.919888773736201</v>
          </cell>
          <cell r="BE918">
            <v>31.672073553272199</v>
          </cell>
          <cell r="BF918">
            <v>34.369214637217503</v>
          </cell>
          <cell r="BG918">
            <v>225.11902364178101</v>
          </cell>
          <cell r="BI918">
            <v>2.9428375211703499</v>
          </cell>
          <cell r="BJ918">
            <v>2.31036764417673</v>
          </cell>
          <cell r="BK918">
            <v>3.5623822624693702</v>
          </cell>
          <cell r="BL918">
            <v>3.0278023227370499</v>
          </cell>
          <cell r="BM918">
            <v>3.0977237064951</v>
          </cell>
          <cell r="BN918">
            <v>3.33058255501075</v>
          </cell>
        </row>
        <row r="919">
          <cell r="B919" t="str">
            <v>DN3</v>
          </cell>
          <cell r="D919" t="str">
            <v>Line Bán Lẻ, Cp, Idc, Ngân Hàng, Tài Chính, Nước Ngoài</v>
          </cell>
          <cell r="H919" t="str">
            <v>Di động trả sau</v>
          </cell>
          <cell r="BB919">
            <v>23.554831260353101</v>
          </cell>
          <cell r="BC919">
            <v>26.1115369578831</v>
          </cell>
          <cell r="BD919">
            <v>28.919888773736201</v>
          </cell>
          <cell r="BE919">
            <v>31.672073553272199</v>
          </cell>
          <cell r="BF919">
            <v>34.369214637217503</v>
          </cell>
          <cell r="BG919">
            <v>225.11902364178101</v>
          </cell>
          <cell r="BI919">
            <v>2.9428375211703499</v>
          </cell>
          <cell r="BJ919">
            <v>2.31036764417673</v>
          </cell>
          <cell r="BK919">
            <v>3.5623822624693702</v>
          </cell>
          <cell r="BL919">
            <v>3.0278023227370499</v>
          </cell>
          <cell r="BM919">
            <v>3.0977237064951</v>
          </cell>
          <cell r="BN919">
            <v>3.33058255501075</v>
          </cell>
        </row>
        <row r="920">
          <cell r="B920" t="str">
            <v>DN3</v>
          </cell>
          <cell r="D920" t="str">
            <v>Line Bán Lẻ, Cp, Idc, Ngân Hàng, Tài Chính, Nước Ngoài</v>
          </cell>
          <cell r="H920" t="str">
            <v>Di động trả sau</v>
          </cell>
          <cell r="BB920">
            <v>23.554831260353101</v>
          </cell>
          <cell r="BC920">
            <v>26.1115369578831</v>
          </cell>
          <cell r="BD920">
            <v>28.919888773736201</v>
          </cell>
          <cell r="BE920">
            <v>31.672073553272199</v>
          </cell>
          <cell r="BF920">
            <v>34.369214637217503</v>
          </cell>
          <cell r="BG920">
            <v>225.11902364178101</v>
          </cell>
          <cell r="BI920">
            <v>2.9428375211703499</v>
          </cell>
          <cell r="BJ920">
            <v>2.31036764417673</v>
          </cell>
          <cell r="BK920">
            <v>3.5623822624693702</v>
          </cell>
          <cell r="BL920">
            <v>3.0278023227370499</v>
          </cell>
          <cell r="BM920">
            <v>3.0977237064951</v>
          </cell>
          <cell r="BN920">
            <v>3.33058255501075</v>
          </cell>
        </row>
        <row r="921">
          <cell r="B921" t="str">
            <v>DN3</v>
          </cell>
          <cell r="D921" t="str">
            <v>Line Bán Lẻ, Cp, Idc, Ngân Hàng, Tài Chính, Nước Ngoài</v>
          </cell>
          <cell r="H921" t="str">
            <v>Di động trả sau</v>
          </cell>
          <cell r="BB921">
            <v>23.554831260353101</v>
          </cell>
          <cell r="BC921">
            <v>26.1115369578831</v>
          </cell>
          <cell r="BD921">
            <v>28.919888773736201</v>
          </cell>
          <cell r="BE921">
            <v>31.672073553272199</v>
          </cell>
          <cell r="BF921">
            <v>34.369214637217503</v>
          </cell>
          <cell r="BG921">
            <v>225.11902364178101</v>
          </cell>
          <cell r="BI921">
            <v>2.9428375211703499</v>
          </cell>
          <cell r="BJ921">
            <v>2.31036764417673</v>
          </cell>
          <cell r="BK921">
            <v>3.5623822624693702</v>
          </cell>
          <cell r="BL921">
            <v>3.0278023227370499</v>
          </cell>
          <cell r="BM921">
            <v>3.0977237064951</v>
          </cell>
          <cell r="BN921">
            <v>3.33058255501075</v>
          </cell>
        </row>
        <row r="922">
          <cell r="B922" t="str">
            <v>DN3</v>
          </cell>
          <cell r="D922" t="str">
            <v>Line Khách hàng doanh nghiệp vừa và nhỏ 3</v>
          </cell>
          <cell r="H922" t="str">
            <v>Di động trả sau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</row>
        <row r="923">
          <cell r="B923" t="str">
            <v>DN3</v>
          </cell>
          <cell r="D923" t="str">
            <v>Line CQ nhà nước, cơ quan HCSN</v>
          </cell>
          <cell r="H923" t="str">
            <v>Di động trả sau</v>
          </cell>
          <cell r="BB923">
            <v>35.710002673249797</v>
          </cell>
          <cell r="BC923">
            <v>39.260164003069903</v>
          </cell>
          <cell r="BD923">
            <v>43.048076037095498</v>
          </cell>
          <cell r="BE923">
            <v>46.877912037967199</v>
          </cell>
          <cell r="BF923">
            <v>50.731236507203903</v>
          </cell>
          <cell r="BG923">
            <v>345.79813101908599</v>
          </cell>
          <cell r="BI923">
            <v>5.14063034584969</v>
          </cell>
          <cell r="BJ923">
            <v>4.05764656614432</v>
          </cell>
          <cell r="BK923">
            <v>6.2228683133969804</v>
          </cell>
          <cell r="BL923">
            <v>4.2643613832850802</v>
          </cell>
          <cell r="BM923">
            <v>4.3553479181781798</v>
          </cell>
          <cell r="BN923">
            <v>4.6907975216135798</v>
          </cell>
        </row>
        <row r="924">
          <cell r="B924" t="str">
            <v>DN3</v>
          </cell>
          <cell r="D924" t="str">
            <v>Line CQ nhà nước, cơ quan HCSN</v>
          </cell>
          <cell r="H924" t="str">
            <v>Di động trả sau</v>
          </cell>
          <cell r="BB924">
            <v>2.8605899364914298</v>
          </cell>
          <cell r="BC924">
            <v>2.8033781377615998</v>
          </cell>
          <cell r="BD924">
            <v>2.7473105750063702</v>
          </cell>
          <cell r="BE924">
            <v>2.6923643635062402</v>
          </cell>
          <cell r="BF924">
            <v>2.6385170762361199</v>
          </cell>
          <cell r="BG924">
            <v>25.7803499293423</v>
          </cell>
          <cell r="BI924">
            <v>0</v>
          </cell>
          <cell r="BJ924">
            <v>0</v>
          </cell>
          <cell r="BK924">
            <v>0</v>
          </cell>
          <cell r="BL924">
            <v>3.1013537332982399</v>
          </cell>
          <cell r="BM924">
            <v>0</v>
          </cell>
          <cell r="BN924">
            <v>0</v>
          </cell>
        </row>
        <row r="925">
          <cell r="B925" t="str">
            <v>DN3</v>
          </cell>
          <cell r="D925" t="str">
            <v>Line CQ nhà nước, cơ quan HCSN</v>
          </cell>
          <cell r="H925" t="str">
            <v>Di động trả sau</v>
          </cell>
          <cell r="BB925">
            <v>35.710002673249797</v>
          </cell>
          <cell r="BC925">
            <v>39.260164003069903</v>
          </cell>
          <cell r="BD925">
            <v>43.048076037095498</v>
          </cell>
          <cell r="BE925">
            <v>46.877912037967199</v>
          </cell>
          <cell r="BF925">
            <v>50.731236507203903</v>
          </cell>
          <cell r="BG925">
            <v>345.79813101908599</v>
          </cell>
          <cell r="BI925">
            <v>5.14063034584969</v>
          </cell>
          <cell r="BJ925">
            <v>4.05764656614432</v>
          </cell>
          <cell r="BK925">
            <v>6.2228683133969804</v>
          </cell>
          <cell r="BL925">
            <v>4.2643613832850802</v>
          </cell>
          <cell r="BM925">
            <v>4.3553479181781798</v>
          </cell>
          <cell r="BN925">
            <v>4.6907975216135798</v>
          </cell>
        </row>
        <row r="926">
          <cell r="B926" t="str">
            <v>DN3</v>
          </cell>
          <cell r="D926" t="str">
            <v>Line CQ nhà nước, cơ quan HCSN</v>
          </cell>
          <cell r="H926" t="str">
            <v>Di động trả sau</v>
          </cell>
          <cell r="BB926">
            <v>32.706337292121503</v>
          </cell>
          <cell r="BC926">
            <v>35.928902712901902</v>
          </cell>
          <cell r="BD926">
            <v>39.367702216904803</v>
          </cell>
          <cell r="BE926">
            <v>42.8447095558518</v>
          </cell>
          <cell r="BF926">
            <v>46.343163282912997</v>
          </cell>
          <cell r="BG926">
            <v>317.07021695923203</v>
          </cell>
          <cell r="BI926">
            <v>4.7644866620070303</v>
          </cell>
          <cell r="BJ926">
            <v>3.7607455978898598</v>
          </cell>
          <cell r="BK926">
            <v>5.7675364855874403</v>
          </cell>
          <cell r="BL926">
            <v>3.8766921666227998</v>
          </cell>
          <cell r="BM926">
            <v>3.9594071983438002</v>
          </cell>
          <cell r="BN926">
            <v>4.2643613832850704</v>
          </cell>
        </row>
        <row r="927">
          <cell r="B927" t="str">
            <v>DN3</v>
          </cell>
          <cell r="D927" t="str">
            <v>Line Dịch vụ số 1</v>
          </cell>
          <cell r="H927" t="str">
            <v>Di động trả sau</v>
          </cell>
          <cell r="BB927">
            <v>15.583601647597</v>
          </cell>
          <cell r="BC927">
            <v>17.286381358360799</v>
          </cell>
          <cell r="BD927">
            <v>19.093778244775201</v>
          </cell>
          <cell r="BE927">
            <v>20.927799597966899</v>
          </cell>
          <cell r="BF927">
            <v>22.764897858331299</v>
          </cell>
          <cell r="BG927">
            <v>149.08805200855099</v>
          </cell>
          <cell r="BI927">
            <v>1.9480650360977101</v>
          </cell>
          <cell r="BJ927">
            <v>1.55373254517412</v>
          </cell>
          <cell r="BK927">
            <v>2.3581839910656499</v>
          </cell>
          <cell r="BL927">
            <v>2.0144517437156799</v>
          </cell>
          <cell r="BM927">
            <v>2.05059477483969</v>
          </cell>
          <cell r="BN927">
            <v>2.2158969180872399</v>
          </cell>
        </row>
        <row r="928">
          <cell r="B928" t="str">
            <v>DN3</v>
          </cell>
          <cell r="D928" t="str">
            <v>Line Dịch vụ số 1</v>
          </cell>
          <cell r="H928" t="str">
            <v>Di động trả sau</v>
          </cell>
          <cell r="BB928">
            <v>15.583601647597</v>
          </cell>
          <cell r="BC928">
            <v>17.286381358360799</v>
          </cell>
          <cell r="BD928">
            <v>19.093778244775201</v>
          </cell>
          <cell r="BE928">
            <v>20.927799597966899</v>
          </cell>
          <cell r="BF928">
            <v>22.764897858331299</v>
          </cell>
          <cell r="BG928">
            <v>149.08805200855099</v>
          </cell>
          <cell r="BI928">
            <v>1.9480650360977101</v>
          </cell>
          <cell r="BJ928">
            <v>1.55373254517412</v>
          </cell>
          <cell r="BK928">
            <v>2.3581839910656499</v>
          </cell>
          <cell r="BL928">
            <v>2.0144517437156799</v>
          </cell>
          <cell r="BM928">
            <v>2.05059477483969</v>
          </cell>
          <cell r="BN928">
            <v>2.2158969180872399</v>
          </cell>
        </row>
        <row r="929">
          <cell r="B929" t="str">
            <v>DN3</v>
          </cell>
          <cell r="D929" t="str">
            <v>Line Dịch vụ số 1</v>
          </cell>
          <cell r="H929" t="str">
            <v>Di động trả sau</v>
          </cell>
          <cell r="BB929">
            <v>15.583601647597</v>
          </cell>
          <cell r="BC929">
            <v>17.286381358360799</v>
          </cell>
          <cell r="BD929">
            <v>19.093778244775201</v>
          </cell>
          <cell r="BE929">
            <v>20.927799597966899</v>
          </cell>
          <cell r="BF929">
            <v>22.764897858331299</v>
          </cell>
          <cell r="BG929">
            <v>149.08805200855099</v>
          </cell>
          <cell r="BI929">
            <v>1.9480650360977101</v>
          </cell>
          <cell r="BJ929">
            <v>1.55373254517412</v>
          </cell>
          <cell r="BK929">
            <v>2.3581839910656499</v>
          </cell>
          <cell r="BL929">
            <v>2.0144517437156799</v>
          </cell>
          <cell r="BM929">
            <v>2.05059477483969</v>
          </cell>
          <cell r="BN929">
            <v>2.2158969180872399</v>
          </cell>
        </row>
        <row r="930">
          <cell r="B930" t="str">
            <v>DN3</v>
          </cell>
          <cell r="D930" t="str">
            <v>Line Dịch vụ số 1</v>
          </cell>
          <cell r="H930" t="str">
            <v>Di động trả sau</v>
          </cell>
          <cell r="BB930">
            <v>15.583601647597</v>
          </cell>
          <cell r="BC930">
            <v>17.286381358360799</v>
          </cell>
          <cell r="BD930">
            <v>19.093778244775201</v>
          </cell>
          <cell r="BE930">
            <v>20.927799597966899</v>
          </cell>
          <cell r="BF930">
            <v>22.764897858331299</v>
          </cell>
          <cell r="BG930">
            <v>149.08805200855099</v>
          </cell>
          <cell r="BI930">
            <v>1.9480650360977101</v>
          </cell>
          <cell r="BJ930">
            <v>1.55373254517412</v>
          </cell>
          <cell r="BK930">
            <v>2.3581839910656499</v>
          </cell>
          <cell r="BL930">
            <v>2.0144517437156799</v>
          </cell>
          <cell r="BM930">
            <v>2.05059477483969</v>
          </cell>
          <cell r="BN930">
            <v>2.2158969180872399</v>
          </cell>
        </row>
        <row r="931">
          <cell r="B931" t="str">
            <v>DN3</v>
          </cell>
          <cell r="D931" t="str">
            <v>Line Dịch vụ số 1</v>
          </cell>
          <cell r="H931" t="str">
            <v>Di động trả sau</v>
          </cell>
          <cell r="BB931">
            <v>15.583601647597</v>
          </cell>
          <cell r="BC931">
            <v>17.286381358360799</v>
          </cell>
          <cell r="BD931">
            <v>19.093778244775201</v>
          </cell>
          <cell r="BE931">
            <v>20.927799597966899</v>
          </cell>
          <cell r="BF931">
            <v>22.764897858331299</v>
          </cell>
          <cell r="BG931">
            <v>149.08805200855099</v>
          </cell>
          <cell r="BI931">
            <v>1.9480650360977101</v>
          </cell>
          <cell r="BJ931">
            <v>1.55373254517412</v>
          </cell>
          <cell r="BK931">
            <v>2.3581839910656499</v>
          </cell>
          <cell r="BL931">
            <v>2.0144517437156799</v>
          </cell>
          <cell r="BM931">
            <v>2.05059477483969</v>
          </cell>
          <cell r="BN931">
            <v>2.2158969180872399</v>
          </cell>
        </row>
        <row r="932">
          <cell r="B932" t="str">
            <v>DN3</v>
          </cell>
          <cell r="D932" t="str">
            <v>Line Dịch vụ số 1</v>
          </cell>
          <cell r="H932" t="str">
            <v>Di động trả sau</v>
          </cell>
          <cell r="BB932">
            <v>15.583601647597</v>
          </cell>
          <cell r="BC932">
            <v>17.286381358360799</v>
          </cell>
          <cell r="BD932">
            <v>19.093778244775201</v>
          </cell>
          <cell r="BE932">
            <v>20.927799597966899</v>
          </cell>
          <cell r="BF932">
            <v>22.764897858331299</v>
          </cell>
          <cell r="BG932">
            <v>149.08805200855099</v>
          </cell>
          <cell r="BI932">
            <v>1.9480650360977101</v>
          </cell>
          <cell r="BJ932">
            <v>1.55373254517412</v>
          </cell>
          <cell r="BK932">
            <v>2.3581839910656499</v>
          </cell>
          <cell r="BL932">
            <v>2.0144517437156799</v>
          </cell>
          <cell r="BM932">
            <v>2.05059477483969</v>
          </cell>
          <cell r="BN932">
            <v>2.2158969180872399</v>
          </cell>
        </row>
        <row r="933">
          <cell r="B933" t="str">
            <v>DN3</v>
          </cell>
          <cell r="D933" t="str">
            <v>Line Dịch vụ số 2</v>
          </cell>
          <cell r="H933" t="str">
            <v>Di động trả sau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</row>
        <row r="934">
          <cell r="B934" t="str">
            <v>DN3</v>
          </cell>
          <cell r="D934" t="str">
            <v>Line Dịch vụ số 2</v>
          </cell>
          <cell r="H934" t="str">
            <v>Di động trả sau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</row>
        <row r="935">
          <cell r="B935" t="str">
            <v>DN3</v>
          </cell>
          <cell r="D935" t="str">
            <v>Line Dịch vụ số 2</v>
          </cell>
          <cell r="H935" t="str">
            <v>Di động trả sau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</row>
        <row r="936">
          <cell r="B936" t="str">
            <v>DN3</v>
          </cell>
          <cell r="D936" t="str">
            <v>Line Dịch vụ số 2</v>
          </cell>
          <cell r="H936" t="str">
            <v>Di động trả sau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</row>
        <row r="937">
          <cell r="B937" t="str">
            <v>DN3</v>
          </cell>
          <cell r="D937" t="str">
            <v>Line Dịch vụ số 2</v>
          </cell>
          <cell r="H937" t="str">
            <v>Di động trả sau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</row>
        <row r="938">
          <cell r="B938" t="str">
            <v>DN3</v>
          </cell>
          <cell r="D938" t="str">
            <v>Line Dịch vụ số 2</v>
          </cell>
          <cell r="H938" t="str">
            <v>Di động trả sau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</row>
        <row r="939">
          <cell r="B939" t="str">
            <v>DN3</v>
          </cell>
          <cell r="D939" t="str">
            <v>Line Dịch vụ số 2</v>
          </cell>
          <cell r="H939" t="str">
            <v>Di động trả sau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</row>
        <row r="940">
          <cell r="B940" t="str">
            <v>DN3</v>
          </cell>
          <cell r="D940" t="str">
            <v>Line Dịch vụ số 2</v>
          </cell>
          <cell r="H940" t="str">
            <v>Di động trả sau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</row>
        <row r="941">
          <cell r="B941" t="str">
            <v>DN3</v>
          </cell>
          <cell r="D941" t="str">
            <v>Line Dịch vụ số 2</v>
          </cell>
          <cell r="H941" t="str">
            <v>Di động trả sau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</row>
        <row r="942">
          <cell r="B942" t="str">
            <v>DN3</v>
          </cell>
          <cell r="D942" t="str">
            <v>Line Dịch vụ số 2</v>
          </cell>
          <cell r="H942" t="str">
            <v>Di động trả sau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</row>
        <row r="943">
          <cell r="B943" t="str">
            <v>DN3</v>
          </cell>
          <cell r="D943" t="str">
            <v>Line Dịch vụ số 2</v>
          </cell>
          <cell r="H943" t="str">
            <v>Di động trả sau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</row>
        <row r="944">
          <cell r="B944" t="str">
            <v>DN3</v>
          </cell>
          <cell r="D944" t="str">
            <v>Line Dịch vụ số 2</v>
          </cell>
          <cell r="H944" t="str">
            <v>Di động trả sau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</row>
        <row r="945">
          <cell r="B945" t="str">
            <v>DN3</v>
          </cell>
          <cell r="D945" t="str">
            <v>Line Khách hàng doanh nghiệp vừa và nhỏ 3</v>
          </cell>
          <cell r="H945" t="str">
            <v>Di động trả sau</v>
          </cell>
          <cell r="BB945">
            <v>13.472729286600799</v>
          </cell>
          <cell r="BC945">
            <v>13.8417364654181</v>
          </cell>
          <cell r="BD945">
            <v>14.014186391630201</v>
          </cell>
          <cell r="BE945">
            <v>14.142101113858899</v>
          </cell>
          <cell r="BF945">
            <v>13.906954227947899</v>
          </cell>
          <cell r="BG945">
            <v>125.351888839591</v>
          </cell>
          <cell r="BI945">
            <v>2.4631745793097801</v>
          </cell>
          <cell r="BJ945">
            <v>1.8775416475988</v>
          </cell>
          <cell r="BK945">
            <v>2.5493409038236399</v>
          </cell>
          <cell r="BL945">
            <v>1.90576282308406</v>
          </cell>
          <cell r="BM945">
            <v>1.6291883153409501</v>
          </cell>
          <cell r="BN945">
            <v>1.68745517895956</v>
          </cell>
        </row>
        <row r="946">
          <cell r="B946" t="str">
            <v>DN3</v>
          </cell>
          <cell r="D946" t="str">
            <v>Line Khách hàng doanh nghiệp vừa và nhỏ 3</v>
          </cell>
          <cell r="H946" t="str">
            <v>Di động trả sau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</row>
        <row r="947">
          <cell r="B947" t="str">
            <v>DN3</v>
          </cell>
          <cell r="D947" t="str">
            <v>Line Khách hàng doanh nghiệp vừa và nhỏ 1</v>
          </cell>
          <cell r="H947" t="str">
            <v>Di động trả sau</v>
          </cell>
          <cell r="BB947">
            <v>26.932400226663699</v>
          </cell>
          <cell r="BC947">
            <v>29.864895423189299</v>
          </cell>
          <cell r="BD947">
            <v>33.001232259524599</v>
          </cell>
          <cell r="BE947">
            <v>36.159465135498898</v>
          </cell>
          <cell r="BF947">
            <v>39.347702708292701</v>
          </cell>
          <cell r="BG947">
            <v>257.52378826568798</v>
          </cell>
          <cell r="BI947">
            <v>3.3780504833896301</v>
          </cell>
          <cell r="BJ947">
            <v>2.6413954999903799</v>
          </cell>
          <cell r="BK947">
            <v>4.0892190062085003</v>
          </cell>
          <cell r="BL947">
            <v>3.4711432010588799</v>
          </cell>
          <cell r="BM947">
            <v>3.5558426140943502</v>
          </cell>
          <cell r="BN947">
            <v>3.81825752116479</v>
          </cell>
        </row>
        <row r="948">
          <cell r="B948" t="str">
            <v>DN3</v>
          </cell>
          <cell r="D948" t="str">
            <v>Line Khách hàng doanh nghiệp vừa và nhỏ 1</v>
          </cell>
          <cell r="H948" t="str">
            <v>Di động trả sau</v>
          </cell>
          <cell r="BB948">
            <v>26.932400226663699</v>
          </cell>
          <cell r="BC948">
            <v>29.864895423189299</v>
          </cell>
          <cell r="BD948">
            <v>33.001232259524599</v>
          </cell>
          <cell r="BE948">
            <v>36.159465135498898</v>
          </cell>
          <cell r="BF948">
            <v>39.347702708292701</v>
          </cell>
          <cell r="BG948">
            <v>257.52378826568798</v>
          </cell>
          <cell r="BI948">
            <v>3.3780504833896301</v>
          </cell>
          <cell r="BJ948">
            <v>2.6413954999903799</v>
          </cell>
          <cell r="BK948">
            <v>4.0892190062085003</v>
          </cell>
          <cell r="BL948">
            <v>3.4711432010588799</v>
          </cell>
          <cell r="BM948">
            <v>3.5558426140943502</v>
          </cell>
          <cell r="BN948">
            <v>3.81825752116479</v>
          </cell>
        </row>
        <row r="949">
          <cell r="B949" t="str">
            <v>DN3</v>
          </cell>
          <cell r="D949" t="str">
            <v>Line Khách hàng doanh nghiệp vừa và nhỏ 1</v>
          </cell>
          <cell r="H949" t="str">
            <v>Di động trả sau</v>
          </cell>
          <cell r="BB949">
            <v>26.932400226663699</v>
          </cell>
          <cell r="BC949">
            <v>29.864895423189299</v>
          </cell>
          <cell r="BD949">
            <v>33.001232259524599</v>
          </cell>
          <cell r="BE949">
            <v>36.159465135498898</v>
          </cell>
          <cell r="BF949">
            <v>39.347702708292701</v>
          </cell>
          <cell r="BG949">
            <v>257.52378826568798</v>
          </cell>
          <cell r="BI949">
            <v>3.3780504833896301</v>
          </cell>
          <cell r="BJ949">
            <v>2.6413954999903799</v>
          </cell>
          <cell r="BK949">
            <v>4.0892190062085003</v>
          </cell>
          <cell r="BL949">
            <v>3.4711432010588799</v>
          </cell>
          <cell r="BM949">
            <v>3.5558426140943502</v>
          </cell>
          <cell r="BN949">
            <v>3.81825752116479</v>
          </cell>
        </row>
        <row r="950">
          <cell r="B950" t="str">
            <v>DN3</v>
          </cell>
          <cell r="D950" t="str">
            <v>Line Khách hàng doanh nghiệp vừa và nhỏ 1</v>
          </cell>
          <cell r="H950" t="str">
            <v>Di động trả sau</v>
          </cell>
          <cell r="BB950">
            <v>26.932400226663699</v>
          </cell>
          <cell r="BC950">
            <v>29.864895423189299</v>
          </cell>
          <cell r="BD950">
            <v>33.001232259524599</v>
          </cell>
          <cell r="BE950">
            <v>36.159465135498898</v>
          </cell>
          <cell r="BF950">
            <v>39.347702708292701</v>
          </cell>
          <cell r="BG950">
            <v>257.52378826568798</v>
          </cell>
          <cell r="BI950">
            <v>3.3780504833896301</v>
          </cell>
          <cell r="BJ950">
            <v>2.6413954999903799</v>
          </cell>
          <cell r="BK950">
            <v>4.0892190062085003</v>
          </cell>
          <cell r="BL950">
            <v>3.4711432010588799</v>
          </cell>
          <cell r="BM950">
            <v>3.5558426140943502</v>
          </cell>
          <cell r="BN950">
            <v>3.81825752116479</v>
          </cell>
        </row>
        <row r="951">
          <cell r="B951" t="str">
            <v>DN3</v>
          </cell>
          <cell r="D951" t="str">
            <v>Line Khách hàng doanh nghiệp vừa và nhỏ 1</v>
          </cell>
          <cell r="H951" t="str">
            <v>Di động trả sau</v>
          </cell>
          <cell r="BB951">
            <v>26.932400226663699</v>
          </cell>
          <cell r="BC951">
            <v>29.864895423189299</v>
          </cell>
          <cell r="BD951">
            <v>33.001232259524599</v>
          </cell>
          <cell r="BE951">
            <v>36.159465135498898</v>
          </cell>
          <cell r="BF951">
            <v>39.347702708292701</v>
          </cell>
          <cell r="BG951">
            <v>257.52378826568798</v>
          </cell>
          <cell r="BI951">
            <v>3.3780504833896301</v>
          </cell>
          <cell r="BJ951">
            <v>2.6413954999903799</v>
          </cell>
          <cell r="BK951">
            <v>4.0892190062085003</v>
          </cell>
          <cell r="BL951">
            <v>3.4711432010588799</v>
          </cell>
          <cell r="BM951">
            <v>3.5558426140943502</v>
          </cell>
          <cell r="BN951">
            <v>3.81825752116479</v>
          </cell>
        </row>
        <row r="952">
          <cell r="B952" t="str">
            <v>DN3</v>
          </cell>
          <cell r="D952" t="str">
            <v>Line Khách hàng doanh nghiệp vừa và nhỏ 1</v>
          </cell>
          <cell r="H952" t="str">
            <v>Di động trả sau</v>
          </cell>
          <cell r="BB952">
            <v>26.932400226663699</v>
          </cell>
          <cell r="BC952">
            <v>29.864895423189299</v>
          </cell>
          <cell r="BD952">
            <v>33.001232259524599</v>
          </cell>
          <cell r="BE952">
            <v>36.159465135498898</v>
          </cell>
          <cell r="BF952">
            <v>39.347702708292701</v>
          </cell>
          <cell r="BG952">
            <v>257.52378826568798</v>
          </cell>
          <cell r="BI952">
            <v>3.3780504833896301</v>
          </cell>
          <cell r="BJ952">
            <v>2.6413954999903799</v>
          </cell>
          <cell r="BK952">
            <v>4.0892190062085003</v>
          </cell>
          <cell r="BL952">
            <v>3.4711432010588799</v>
          </cell>
          <cell r="BM952">
            <v>3.5558426140943502</v>
          </cell>
          <cell r="BN952">
            <v>3.81825752116479</v>
          </cell>
        </row>
        <row r="953">
          <cell r="B953" t="str">
            <v>DN3</v>
          </cell>
          <cell r="D953" t="str">
            <v>Line Khách hàng doanh nghiệp vừa và nhỏ 2</v>
          </cell>
          <cell r="H953" t="str">
            <v>Di động trả sau</v>
          </cell>
          <cell r="BB953">
            <v>57.974936072851499</v>
          </cell>
          <cell r="BC953">
            <v>64.342070208092295</v>
          </cell>
          <cell r="BD953">
            <v>71.026291683348703</v>
          </cell>
          <cell r="BE953">
            <v>77.885061992049401</v>
          </cell>
          <cell r="BF953">
            <v>84.677998054456097</v>
          </cell>
          <cell r="BG953">
            <v>555.07731159417699</v>
          </cell>
          <cell r="BI953">
            <v>7.2119140337593501</v>
          </cell>
          <cell r="BJ953">
            <v>5.9175373255329102</v>
          </cell>
          <cell r="BK953">
            <v>8.7302117250771101</v>
          </cell>
          <cell r="BL953">
            <v>7.5266328566979004</v>
          </cell>
          <cell r="BM953">
            <v>7.5914884565887899</v>
          </cell>
          <cell r="BN953">
            <v>8.2792961423676896</v>
          </cell>
        </row>
        <row r="954">
          <cell r="B954" t="str">
            <v>DN3</v>
          </cell>
          <cell r="D954" t="str">
            <v>Line Khách hàng doanh nghiệp vừa và nhỏ 2</v>
          </cell>
          <cell r="H954" t="str">
            <v>Di động trả sau</v>
          </cell>
          <cell r="BB954">
            <v>57.974936072851499</v>
          </cell>
          <cell r="BC954">
            <v>64.342070208092295</v>
          </cell>
          <cell r="BD954">
            <v>71.026291683348703</v>
          </cell>
          <cell r="BE954">
            <v>77.885061992049401</v>
          </cell>
          <cell r="BF954">
            <v>84.677998054456097</v>
          </cell>
          <cell r="BG954">
            <v>555.07731159417699</v>
          </cell>
          <cell r="BI954">
            <v>7.2119140337593501</v>
          </cell>
          <cell r="BJ954">
            <v>5.9175373255329102</v>
          </cell>
          <cell r="BK954">
            <v>8.7302117250771101</v>
          </cell>
          <cell r="BL954">
            <v>7.5266328566979004</v>
          </cell>
          <cell r="BM954">
            <v>7.5914884565887899</v>
          </cell>
          <cell r="BN954">
            <v>8.2792961423676896</v>
          </cell>
        </row>
        <row r="955">
          <cell r="B955" t="str">
            <v>DN3</v>
          </cell>
          <cell r="D955" t="str">
            <v>Line Khách hàng doanh nghiệp vừa và nhỏ 2</v>
          </cell>
          <cell r="H955" t="str">
            <v>Di động trả sau</v>
          </cell>
          <cell r="BB955">
            <v>57.974936072851499</v>
          </cell>
          <cell r="BC955">
            <v>64.342070208092295</v>
          </cell>
          <cell r="BD955">
            <v>71.026291683348703</v>
          </cell>
          <cell r="BE955">
            <v>77.885061992049401</v>
          </cell>
          <cell r="BF955">
            <v>84.677998054456097</v>
          </cell>
          <cell r="BG955">
            <v>555.07731159417699</v>
          </cell>
          <cell r="BI955">
            <v>7.2119140337593501</v>
          </cell>
          <cell r="BJ955">
            <v>5.9175373255329102</v>
          </cell>
          <cell r="BK955">
            <v>8.7302117250771101</v>
          </cell>
          <cell r="BL955">
            <v>7.5266328566979004</v>
          </cell>
          <cell r="BM955">
            <v>7.5914884565887899</v>
          </cell>
          <cell r="BN955">
            <v>8.2792961423676896</v>
          </cell>
        </row>
        <row r="956">
          <cell r="B956" t="str">
            <v>DN3</v>
          </cell>
          <cell r="D956" t="str">
            <v>Line Khách hàng doanh nghiệp vừa và nhỏ 2</v>
          </cell>
          <cell r="H956" t="str">
            <v>Di động trả sau</v>
          </cell>
          <cell r="BB956">
            <v>57.974936072851499</v>
          </cell>
          <cell r="BC956">
            <v>64.342070208092295</v>
          </cell>
          <cell r="BD956">
            <v>71.026291683348703</v>
          </cell>
          <cell r="BE956">
            <v>77.885061992049401</v>
          </cell>
          <cell r="BF956">
            <v>84.677998054456097</v>
          </cell>
          <cell r="BG956">
            <v>555.07731159417699</v>
          </cell>
          <cell r="BI956">
            <v>7.2119140337593501</v>
          </cell>
          <cell r="BJ956">
            <v>5.9175373255329102</v>
          </cell>
          <cell r="BK956">
            <v>8.7302117250771101</v>
          </cell>
          <cell r="BL956">
            <v>7.5266328566979004</v>
          </cell>
          <cell r="BM956">
            <v>7.5914884565887899</v>
          </cell>
          <cell r="BN956">
            <v>8.2792961423676896</v>
          </cell>
        </row>
        <row r="957">
          <cell r="B957" t="str">
            <v>DN3</v>
          </cell>
          <cell r="D957" t="str">
            <v>Line Khách hàng doanh nghiệp vừa và nhỏ 2</v>
          </cell>
          <cell r="H957" t="str">
            <v>Di động trả sau</v>
          </cell>
          <cell r="BB957">
            <v>57.974936072851499</v>
          </cell>
          <cell r="BC957">
            <v>64.342070208092295</v>
          </cell>
          <cell r="BD957">
            <v>71.026291683348703</v>
          </cell>
          <cell r="BE957">
            <v>77.885061992049401</v>
          </cell>
          <cell r="BF957">
            <v>84.677998054456097</v>
          </cell>
          <cell r="BG957">
            <v>555.07731159417699</v>
          </cell>
          <cell r="BI957">
            <v>7.2119140337593501</v>
          </cell>
          <cell r="BJ957">
            <v>5.9175373255329102</v>
          </cell>
          <cell r="BK957">
            <v>8.7302117250771101</v>
          </cell>
          <cell r="BL957">
            <v>7.5266328566979004</v>
          </cell>
          <cell r="BM957">
            <v>7.5914884565887899</v>
          </cell>
          <cell r="BN957">
            <v>8.2792961423676896</v>
          </cell>
        </row>
        <row r="958">
          <cell r="B958" t="str">
            <v>DN3</v>
          </cell>
          <cell r="D958" t="str">
            <v>Line Khách hàng doanh nghiệp vừa và nhỏ 3</v>
          </cell>
          <cell r="H958" t="str">
            <v>Di động trả sau</v>
          </cell>
          <cell r="BB958">
            <v>13.472729286600799</v>
          </cell>
          <cell r="BC958">
            <v>13.8417364654181</v>
          </cell>
          <cell r="BD958">
            <v>14.014186391630201</v>
          </cell>
          <cell r="BE958">
            <v>14.142101113858899</v>
          </cell>
          <cell r="BF958">
            <v>13.906954227947899</v>
          </cell>
          <cell r="BG958">
            <v>125.351888839591</v>
          </cell>
          <cell r="BI958">
            <v>2.4631745793097801</v>
          </cell>
          <cell r="BJ958">
            <v>1.8775416475988</v>
          </cell>
          <cell r="BK958">
            <v>2.5493409038236399</v>
          </cell>
          <cell r="BL958">
            <v>1.90576282308406</v>
          </cell>
          <cell r="BM958">
            <v>1.6291883153409501</v>
          </cell>
          <cell r="BN958">
            <v>1.68745517895956</v>
          </cell>
        </row>
        <row r="959">
          <cell r="B959" t="str">
            <v>DN3</v>
          </cell>
          <cell r="D959" t="str">
            <v>Line Khách hàng doanh nghiệp vừa và nhỏ 3</v>
          </cell>
          <cell r="H959" t="str">
            <v>Di động trả sau</v>
          </cell>
          <cell r="BB959">
            <v>26.945458573201499</v>
          </cell>
          <cell r="BC959">
            <v>27.683472930836199</v>
          </cell>
          <cell r="BD959">
            <v>28.028372783260401</v>
          </cell>
          <cell r="BE959">
            <v>28.284202227717799</v>
          </cell>
          <cell r="BF959">
            <v>27.813908455895799</v>
          </cell>
          <cell r="BG959">
            <v>250.703777679182</v>
          </cell>
          <cell r="BI959">
            <v>4.9263491586195496</v>
          </cell>
          <cell r="BJ959">
            <v>3.7550832951976001</v>
          </cell>
          <cell r="BK959">
            <v>5.09868180764727</v>
          </cell>
          <cell r="BL959">
            <v>3.8115256461681102</v>
          </cell>
          <cell r="BM959">
            <v>3.25837663068189</v>
          </cell>
          <cell r="BN959">
            <v>3.3749103579191102</v>
          </cell>
        </row>
        <row r="960">
          <cell r="B960" t="str">
            <v>DN3</v>
          </cell>
          <cell r="D960" t="str">
            <v>Line Khách hàng doanh nghiệp vừa và nhỏ 3</v>
          </cell>
          <cell r="H960" t="str">
            <v>Di động trả sau</v>
          </cell>
          <cell r="BB960">
            <v>26.945458573201499</v>
          </cell>
          <cell r="BC960">
            <v>27.683472930836199</v>
          </cell>
          <cell r="BD960">
            <v>28.028372783260401</v>
          </cell>
          <cell r="BE960">
            <v>28.284202227717799</v>
          </cell>
          <cell r="BF960">
            <v>27.813908455895799</v>
          </cell>
          <cell r="BG960">
            <v>250.703777679182</v>
          </cell>
          <cell r="BI960">
            <v>4.9263491586195496</v>
          </cell>
          <cell r="BJ960">
            <v>3.7550832951976001</v>
          </cell>
          <cell r="BK960">
            <v>5.09868180764727</v>
          </cell>
          <cell r="BL960">
            <v>3.8115256461681102</v>
          </cell>
          <cell r="BM960">
            <v>3.25837663068189</v>
          </cell>
          <cell r="BN960">
            <v>3.3749103579191102</v>
          </cell>
        </row>
        <row r="961">
          <cell r="B961" t="str">
            <v>DN3</v>
          </cell>
          <cell r="D961" t="str">
            <v>Line Khách hàng doanh nghiệp vừa và nhỏ 3</v>
          </cell>
          <cell r="H961" t="str">
            <v>Di động trả sau</v>
          </cell>
          <cell r="BB961">
            <v>26.945458573201499</v>
          </cell>
          <cell r="BC961">
            <v>27.683472930836199</v>
          </cell>
          <cell r="BD961">
            <v>28.028372783260401</v>
          </cell>
          <cell r="BE961">
            <v>28.284202227717799</v>
          </cell>
          <cell r="BF961">
            <v>27.813908455895799</v>
          </cell>
          <cell r="BG961">
            <v>250.703777679182</v>
          </cell>
          <cell r="BI961">
            <v>4.9263491586195496</v>
          </cell>
          <cell r="BJ961">
            <v>3.7550832951976001</v>
          </cell>
          <cell r="BK961">
            <v>5.09868180764727</v>
          </cell>
          <cell r="BL961">
            <v>3.8115256461681102</v>
          </cell>
          <cell r="BM961">
            <v>3.25837663068189</v>
          </cell>
          <cell r="BN961">
            <v>3.3749103579191102</v>
          </cell>
        </row>
        <row r="962">
          <cell r="B962" t="str">
            <v>DN3</v>
          </cell>
          <cell r="D962" t="str">
            <v>Line Khách hàng doanh nghiệp vừa và nhỏ 3</v>
          </cell>
          <cell r="H962" t="str">
            <v>Di động trả sau</v>
          </cell>
          <cell r="BB962">
            <v>26.945458573201499</v>
          </cell>
          <cell r="BC962">
            <v>27.683472930836199</v>
          </cell>
          <cell r="BD962">
            <v>28.028372783260401</v>
          </cell>
          <cell r="BE962">
            <v>28.284202227717799</v>
          </cell>
          <cell r="BF962">
            <v>27.813908455895799</v>
          </cell>
          <cell r="BG962">
            <v>250.703777679182</v>
          </cell>
          <cell r="BI962">
            <v>4.9263491586195496</v>
          </cell>
          <cell r="BJ962">
            <v>3.7550832951976001</v>
          </cell>
          <cell r="BK962">
            <v>5.09868180764727</v>
          </cell>
          <cell r="BL962">
            <v>3.8115256461681102</v>
          </cell>
          <cell r="BM962">
            <v>3.25837663068189</v>
          </cell>
          <cell r="BN962">
            <v>3.3749103579191102</v>
          </cell>
        </row>
        <row r="963">
          <cell r="B963" t="str">
            <v>DN3</v>
          </cell>
          <cell r="D963" t="str">
            <v>Line Khách sạn, du lịch, bất động sản, vận tải</v>
          </cell>
          <cell r="H963" t="str">
            <v>Di động trả sau</v>
          </cell>
          <cell r="BB963">
            <v>30.314381790710101</v>
          </cell>
          <cell r="BC963">
            <v>33.8998409368672</v>
          </cell>
          <cell r="BD963">
            <v>37.511148163835202</v>
          </cell>
          <cell r="BE963">
            <v>41.152278972147499</v>
          </cell>
          <cell r="BF963">
            <v>44.720587164293597</v>
          </cell>
          <cell r="BG963">
            <v>293.12438036730799</v>
          </cell>
          <cell r="BI963">
            <v>2.9710578865002799</v>
          </cell>
          <cell r="BJ963">
            <v>4.5909607612067198</v>
          </cell>
          <cell r="BK963">
            <v>3.8993673142775598</v>
          </cell>
          <cell r="BL963">
            <v>3.9921397923536799</v>
          </cell>
          <cell r="BM963">
            <v>4.28930404570532</v>
          </cell>
          <cell r="BN963">
            <v>4.1917467819713403</v>
          </cell>
        </row>
        <row r="964">
          <cell r="B964" t="str">
            <v>DN3</v>
          </cell>
          <cell r="D964" t="str">
            <v>Line Khách sạn, du lịch, bất động sản, vận tải</v>
          </cell>
          <cell r="H964" t="str">
            <v>Di động trả sau</v>
          </cell>
          <cell r="BB964">
            <v>30.314381790710101</v>
          </cell>
          <cell r="BC964">
            <v>33.8998409368672</v>
          </cell>
          <cell r="BD964">
            <v>37.511148163835202</v>
          </cell>
          <cell r="BE964">
            <v>41.152278972147499</v>
          </cell>
          <cell r="BF964">
            <v>44.720587164293597</v>
          </cell>
          <cell r="BG964">
            <v>293.12438036730799</v>
          </cell>
          <cell r="BI964">
            <v>2.9710578865002799</v>
          </cell>
          <cell r="BJ964">
            <v>4.5909607612067198</v>
          </cell>
          <cell r="BK964">
            <v>3.8993673142775598</v>
          </cell>
          <cell r="BL964">
            <v>3.9921397923536799</v>
          </cell>
          <cell r="BM964">
            <v>4.28930404570532</v>
          </cell>
          <cell r="BN964">
            <v>4.1917467819713403</v>
          </cell>
        </row>
        <row r="965">
          <cell r="B965" t="str">
            <v>DN3</v>
          </cell>
          <cell r="D965" t="str">
            <v>Line Khách sạn, du lịch, bất động sản, vận tải</v>
          </cell>
          <cell r="H965" t="str">
            <v>Di động trả sau</v>
          </cell>
          <cell r="BB965">
            <v>30.314381790710101</v>
          </cell>
          <cell r="BC965">
            <v>33.8998409368672</v>
          </cell>
          <cell r="BD965">
            <v>37.511148163835202</v>
          </cell>
          <cell r="BE965">
            <v>41.152278972147499</v>
          </cell>
          <cell r="BF965">
            <v>44.720587164293597</v>
          </cell>
          <cell r="BG965">
            <v>293.12438036730799</v>
          </cell>
          <cell r="BI965">
            <v>2.9710578865002799</v>
          </cell>
          <cell r="BJ965">
            <v>4.5909607612067198</v>
          </cell>
          <cell r="BK965">
            <v>3.8993673142775598</v>
          </cell>
          <cell r="BL965">
            <v>3.9921397923536799</v>
          </cell>
          <cell r="BM965">
            <v>4.28930404570532</v>
          </cell>
          <cell r="BN965">
            <v>4.1917467819713403</v>
          </cell>
        </row>
        <row r="966">
          <cell r="B966" t="str">
            <v>DN3</v>
          </cell>
          <cell r="D966" t="str">
            <v>Line Khách sạn, du lịch, bất động sản, vận tải</v>
          </cell>
          <cell r="H966" t="str">
            <v>Di động trả sau</v>
          </cell>
          <cell r="BB966">
            <v>30.314381790710101</v>
          </cell>
          <cell r="BC966">
            <v>33.8998409368672</v>
          </cell>
          <cell r="BD966">
            <v>37.511148163835202</v>
          </cell>
          <cell r="BE966">
            <v>41.152278972147499</v>
          </cell>
          <cell r="BF966">
            <v>44.720587164293597</v>
          </cell>
          <cell r="BG966">
            <v>293.12438036730799</v>
          </cell>
          <cell r="BI966">
            <v>2.9710578865002799</v>
          </cell>
          <cell r="BJ966">
            <v>4.5909607612067198</v>
          </cell>
          <cell r="BK966">
            <v>3.8993673142775598</v>
          </cell>
          <cell r="BL966">
            <v>3.9921397923536799</v>
          </cell>
          <cell r="BM966">
            <v>4.28930404570532</v>
          </cell>
          <cell r="BN966">
            <v>4.1917467819713403</v>
          </cell>
        </row>
        <row r="967">
          <cell r="B967" t="str">
            <v>DN3</v>
          </cell>
          <cell r="D967" t="str">
            <v>Line Khách sạn, du lịch, bất động sản, vận tải</v>
          </cell>
          <cell r="H967" t="str">
            <v>Di động trả sau</v>
          </cell>
          <cell r="BB967">
            <v>30.314381790710101</v>
          </cell>
          <cell r="BC967">
            <v>33.8998409368672</v>
          </cell>
          <cell r="BD967">
            <v>37.511148163835202</v>
          </cell>
          <cell r="BE967">
            <v>41.152278972147499</v>
          </cell>
          <cell r="BF967">
            <v>44.720587164293597</v>
          </cell>
          <cell r="BG967">
            <v>293.12438036730799</v>
          </cell>
          <cell r="BI967">
            <v>2.9710578865002799</v>
          </cell>
          <cell r="BJ967">
            <v>4.5909607612067198</v>
          </cell>
          <cell r="BK967">
            <v>3.8993673142775598</v>
          </cell>
          <cell r="BL967">
            <v>3.9921397923536799</v>
          </cell>
          <cell r="BM967">
            <v>4.28930404570532</v>
          </cell>
          <cell r="BN967">
            <v>4.1917467819713403</v>
          </cell>
        </row>
        <row r="968">
          <cell r="B968" t="str">
            <v>DN3</v>
          </cell>
          <cell r="D968" t="str">
            <v>Line Dịch vụ số 1</v>
          </cell>
          <cell r="H968" t="str">
            <v>Di động trả sau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</row>
        <row r="969">
          <cell r="B969" t="str">
            <v>DN3</v>
          </cell>
          <cell r="D969" t="str">
            <v>Line Khách hàng doanh nghiệp vừa và nhỏ 3</v>
          </cell>
          <cell r="H969" t="str">
            <v>Di động trả sau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</row>
        <row r="970">
          <cell r="B970" t="str">
            <v>DN3</v>
          </cell>
          <cell r="D970" t="str">
            <v>Line CQ nhà nước, cơ quan HCSN</v>
          </cell>
          <cell r="H970" t="str">
            <v>Di động trả sau</v>
          </cell>
          <cell r="BB970">
            <v>6.3729153600000004</v>
          </cell>
          <cell r="BC970">
            <v>7.7954570527999998</v>
          </cell>
          <cell r="BD970">
            <v>9.1895479117440004</v>
          </cell>
          <cell r="BE970">
            <v>10.5557569535091</v>
          </cell>
          <cell r="BF970">
            <v>11.8946418144389</v>
          </cell>
          <cell r="BG970">
            <v>55.162551092492102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1.58</v>
          </cell>
          <cell r="BN970">
            <v>1.58</v>
          </cell>
        </row>
        <row r="971">
          <cell r="B971" t="str">
            <v>DN3</v>
          </cell>
          <cell r="D971" t="str">
            <v>Line CQ nhà nước, cơ quan HCSN</v>
          </cell>
          <cell r="H971" t="str">
            <v>Di động trả sau</v>
          </cell>
          <cell r="BB971">
            <v>6.3729153600000004</v>
          </cell>
          <cell r="BC971">
            <v>7.7954570527999998</v>
          </cell>
          <cell r="BD971">
            <v>9.1895479117440004</v>
          </cell>
          <cell r="BE971">
            <v>10.5557569535091</v>
          </cell>
          <cell r="BF971">
            <v>11.8946418144389</v>
          </cell>
          <cell r="BG971">
            <v>55.162551092492102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1.58</v>
          </cell>
          <cell r="BN971">
            <v>1.58</v>
          </cell>
        </row>
        <row r="972">
          <cell r="B972" t="str">
            <v>DN3</v>
          </cell>
          <cell r="D972" t="e">
            <v>#N/A</v>
          </cell>
          <cell r="H972" t="str">
            <v>Di động trả sau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</row>
        <row r="973">
          <cell r="B973" t="str">
            <v>DN3</v>
          </cell>
          <cell r="D973" t="e">
            <v>#N/A</v>
          </cell>
          <cell r="H973" t="str">
            <v>Di động trả sau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</row>
        <row r="974">
          <cell r="B974" t="str">
            <v>DN3</v>
          </cell>
          <cell r="D974" t="e">
            <v>#N/A</v>
          </cell>
          <cell r="H974" t="str">
            <v>Di động trả sau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</row>
        <row r="975">
          <cell r="B975" t="str">
            <v>DN3</v>
          </cell>
          <cell r="D975" t="e">
            <v>#N/A</v>
          </cell>
          <cell r="H975" t="str">
            <v>Di động trả sau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</row>
        <row r="976">
          <cell r="B976" t="str">
            <v>DN3</v>
          </cell>
          <cell r="D976" t="e">
            <v>#N/A</v>
          </cell>
          <cell r="H976" t="str">
            <v>Di động trả sau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</row>
        <row r="977">
          <cell r="B977" t="str">
            <v>DN3</v>
          </cell>
          <cell r="D977" t="e">
            <v>#N/A</v>
          </cell>
          <cell r="H977" t="str">
            <v>Di động trả sau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</row>
        <row r="978">
          <cell r="B978" t="str">
            <v>DN3</v>
          </cell>
          <cell r="D978" t="e">
            <v>#N/A</v>
          </cell>
          <cell r="H978" t="str">
            <v>Di động trả sau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</row>
        <row r="979">
          <cell r="B979" t="str">
            <v>DN3</v>
          </cell>
          <cell r="D979" t="e">
            <v>#N/A</v>
          </cell>
          <cell r="H979" t="str">
            <v>Di động trả sau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</row>
        <row r="980">
          <cell r="B980" t="str">
            <v>DN3</v>
          </cell>
          <cell r="D980" t="e">
            <v>#N/A</v>
          </cell>
          <cell r="H980" t="str">
            <v>Di động trả sau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</row>
        <row r="981">
          <cell r="B981" t="str">
            <v>DN3</v>
          </cell>
          <cell r="D981" t="e">
            <v>#N/A</v>
          </cell>
          <cell r="H981" t="str">
            <v>Di động trả sau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</row>
        <row r="982">
          <cell r="B982" t="str">
            <v>DN3</v>
          </cell>
          <cell r="D982" t="e">
            <v>#N/A</v>
          </cell>
          <cell r="H982" t="str">
            <v>Di động trả sau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</row>
        <row r="983">
          <cell r="B983" t="str">
            <v>DN3</v>
          </cell>
          <cell r="D983" t="e">
            <v>#N/A</v>
          </cell>
          <cell r="H983" t="str">
            <v>Di động trả sau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</row>
        <row r="984">
          <cell r="B984" t="str">
            <v>DN3</v>
          </cell>
          <cell r="D984" t="str">
            <v>Tổng</v>
          </cell>
          <cell r="H984" t="str">
            <v>Di động trả sau</v>
          </cell>
          <cell r="BB984">
            <v>1092.3316442866101</v>
          </cell>
          <cell r="BC984">
            <v>1202.0473257779799</v>
          </cell>
          <cell r="BD984">
            <v>1315.50871951003</v>
          </cell>
          <cell r="BE984">
            <v>1429.5681575823101</v>
          </cell>
          <cell r="BF984">
            <v>1539.1867965987101</v>
          </cell>
          <cell r="BG984">
            <v>10429.684462811199</v>
          </cell>
          <cell r="BH984">
            <v>0</v>
          </cell>
          <cell r="BI984">
            <v>140.20607099204801</v>
          </cell>
          <cell r="BJ984">
            <v>122.22691977591199</v>
          </cell>
          <cell r="BK984">
            <v>166.913288905852</v>
          </cell>
          <cell r="BL984">
            <v>143.23864374765901</v>
          </cell>
          <cell r="BM984">
            <v>143.750915272155</v>
          </cell>
          <cell r="BN984">
            <v>152.22414480338</v>
          </cell>
        </row>
        <row r="985">
          <cell r="B985" t="str">
            <v>DN3</v>
          </cell>
          <cell r="D985" t="str">
            <v>Phòng</v>
          </cell>
          <cell r="H985" t="str">
            <v>Di động trả sau</v>
          </cell>
          <cell r="BB985">
            <v>756.65914267634002</v>
          </cell>
          <cell r="BC985">
            <v>821.49988197329799</v>
          </cell>
          <cell r="BD985">
            <v>919.936293130423</v>
          </cell>
          <cell r="BE985">
            <v>993.04287829869497</v>
          </cell>
          <cell r="BF985">
            <v>1076.36788064646</v>
          </cell>
          <cell r="BG985">
            <v>7373.69037651292</v>
          </cell>
          <cell r="BI985">
            <v>152.87063723205</v>
          </cell>
          <cell r="BJ985">
            <v>111.178645259673</v>
          </cell>
          <cell r="BK985">
            <v>145.92197190332101</v>
          </cell>
          <cell r="BL985">
            <v>138.97330657459099</v>
          </cell>
          <cell r="BM985">
            <v>152.87063723205</v>
          </cell>
          <cell r="BN985">
            <v>138.97330657459099</v>
          </cell>
        </row>
        <row r="986">
          <cell r="B986" t="str">
            <v>DN3</v>
          </cell>
          <cell r="D986" t="str">
            <v>Line Bán Lẻ, Cp, Idc, Ngân Hàng, Tài Chính, Nước Ngoài</v>
          </cell>
          <cell r="H986" t="str">
            <v>Gói GD,VP,Home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</row>
        <row r="987">
          <cell r="B987" t="str">
            <v>DN3</v>
          </cell>
          <cell r="D987" t="str">
            <v>Line Bán Lẻ, Cp, Idc, Ngân Hàng, Tài Chính, Nước Ngoài</v>
          </cell>
          <cell r="H987" t="str">
            <v>Gói GD,VP,Home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</row>
        <row r="988">
          <cell r="B988" t="str">
            <v>DN3</v>
          </cell>
          <cell r="D988" t="str">
            <v>Line Bán Lẻ, Cp, Idc, Ngân Hàng, Tài Chính, Nước Ngoài</v>
          </cell>
          <cell r="H988" t="str">
            <v>Gói GD,VP,Home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</row>
        <row r="989">
          <cell r="B989" t="str">
            <v>DN3</v>
          </cell>
          <cell r="D989" t="str">
            <v>Line Bán Lẻ, Cp, Idc, Ngân Hàng, Tài Chính, Nước Ngoài</v>
          </cell>
          <cell r="H989" t="str">
            <v>Gói GD,VP,Home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</row>
        <row r="990">
          <cell r="B990" t="str">
            <v>DN3</v>
          </cell>
          <cell r="D990" t="str">
            <v>Line Bán Lẻ, Cp, Idc, Ngân Hàng, Tài Chính, Nước Ngoài</v>
          </cell>
          <cell r="H990" t="str">
            <v>Gói GD,VP,Home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</row>
        <row r="991">
          <cell r="B991" t="str">
            <v>DN3</v>
          </cell>
          <cell r="D991" t="str">
            <v>Line Bán Lẻ, Cp, Idc, Ngân Hàng, Tài Chính, Nước Ngoài</v>
          </cell>
          <cell r="H991" t="str">
            <v>Gói GD,VP,Home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</row>
        <row r="992">
          <cell r="B992" t="str">
            <v>DN3</v>
          </cell>
          <cell r="D992" t="str">
            <v>Line Khách hàng doanh nghiệp vừa và nhỏ 3</v>
          </cell>
          <cell r="H992" t="str">
            <v>Gói GD,VP,Home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</row>
        <row r="993">
          <cell r="B993" t="str">
            <v>DN3</v>
          </cell>
          <cell r="D993" t="str">
            <v>Line CQ nhà nước, cơ quan HCSN</v>
          </cell>
          <cell r="H993" t="str">
            <v>Gói GD,VP,Home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</row>
        <row r="994">
          <cell r="B994" t="str">
            <v>DN3</v>
          </cell>
          <cell r="D994" t="str">
            <v>Line CQ nhà nước, cơ quan HCSN</v>
          </cell>
          <cell r="H994" t="str">
            <v>Gói GD,VP,Home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</row>
        <row r="995">
          <cell r="B995" t="str">
            <v>DN3</v>
          </cell>
          <cell r="D995" t="str">
            <v>Line CQ nhà nước, cơ quan HCSN</v>
          </cell>
          <cell r="H995" t="str">
            <v>Gói GD,VP,Home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</row>
        <row r="996">
          <cell r="B996" t="str">
            <v>DN3</v>
          </cell>
          <cell r="D996" t="str">
            <v>Line CQ nhà nước, cơ quan HCSN</v>
          </cell>
          <cell r="H996" t="str">
            <v>Gói GD,VP,Home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</row>
        <row r="997">
          <cell r="B997" t="str">
            <v>DN3</v>
          </cell>
          <cell r="D997" t="str">
            <v>Line Dịch vụ số 1</v>
          </cell>
          <cell r="H997" t="str">
            <v>Gói GD,VP,Home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</row>
        <row r="998">
          <cell r="B998" t="str">
            <v>DN3</v>
          </cell>
          <cell r="D998" t="str">
            <v>Line Dịch vụ số 1</v>
          </cell>
          <cell r="H998" t="str">
            <v>Gói GD,VP,Home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</row>
        <row r="999">
          <cell r="B999" t="str">
            <v>DN3</v>
          </cell>
          <cell r="D999" t="str">
            <v>Line Dịch vụ số 1</v>
          </cell>
          <cell r="H999" t="str">
            <v>Gói GD,VP,Home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</row>
        <row r="1000">
          <cell r="B1000" t="str">
            <v>DN3</v>
          </cell>
          <cell r="D1000" t="str">
            <v>Line Dịch vụ số 1</v>
          </cell>
          <cell r="H1000" t="str">
            <v>Gói GD,VP,Home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</row>
        <row r="1001">
          <cell r="B1001" t="str">
            <v>DN3</v>
          </cell>
          <cell r="D1001" t="str">
            <v>Line Dịch vụ số 1</v>
          </cell>
          <cell r="H1001" t="str">
            <v>Gói GD,VP,Home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</row>
        <row r="1002">
          <cell r="B1002" t="str">
            <v>DN3</v>
          </cell>
          <cell r="D1002" t="str">
            <v>Line Dịch vụ số 1</v>
          </cell>
          <cell r="H1002" t="str">
            <v>Gói GD,VP,Home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</row>
        <row r="1003">
          <cell r="B1003" t="str">
            <v>DN3</v>
          </cell>
          <cell r="D1003" t="str">
            <v>Line Dịch vụ số 2</v>
          </cell>
          <cell r="H1003" t="str">
            <v>Gói GD,VP,Home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</row>
        <row r="1004">
          <cell r="B1004" t="str">
            <v>DN3</v>
          </cell>
          <cell r="D1004" t="str">
            <v>Line Dịch vụ số 2</v>
          </cell>
          <cell r="H1004" t="str">
            <v>Gói GD,VP,Home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</row>
        <row r="1005">
          <cell r="B1005" t="str">
            <v>DN3</v>
          </cell>
          <cell r="D1005" t="str">
            <v>Line Dịch vụ số 2</v>
          </cell>
          <cell r="H1005" t="str">
            <v>Gói GD,VP,Home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</row>
        <row r="1006">
          <cell r="B1006" t="str">
            <v>DN3</v>
          </cell>
          <cell r="D1006" t="str">
            <v>Line Dịch vụ số 2</v>
          </cell>
          <cell r="H1006" t="str">
            <v>Gói GD,VP,Home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</row>
        <row r="1007">
          <cell r="B1007" t="str">
            <v>DN3</v>
          </cell>
          <cell r="D1007" t="str">
            <v>Line Dịch vụ số 2</v>
          </cell>
          <cell r="H1007" t="str">
            <v>Gói GD,VP,Home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</row>
        <row r="1008">
          <cell r="B1008" t="str">
            <v>DN3</v>
          </cell>
          <cell r="D1008" t="str">
            <v>Line Dịch vụ số 2</v>
          </cell>
          <cell r="H1008" t="str">
            <v>Gói GD,VP,Home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</row>
        <row r="1009">
          <cell r="B1009" t="str">
            <v>DN3</v>
          </cell>
          <cell r="D1009" t="str">
            <v>Line Dịch vụ số 2</v>
          </cell>
          <cell r="H1009" t="str">
            <v>Gói GD,VP,Home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</row>
        <row r="1010">
          <cell r="B1010" t="str">
            <v>DN3</v>
          </cell>
          <cell r="D1010" t="str">
            <v>Line Dịch vụ số 2</v>
          </cell>
          <cell r="H1010" t="str">
            <v>Gói GD,VP,Home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</row>
        <row r="1011">
          <cell r="B1011" t="str">
            <v>DN3</v>
          </cell>
          <cell r="D1011" t="str">
            <v>Line Dịch vụ số 2</v>
          </cell>
          <cell r="H1011" t="str">
            <v>Gói GD,VP,Home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</row>
        <row r="1012">
          <cell r="B1012" t="str">
            <v>DN3</v>
          </cell>
          <cell r="D1012" t="str">
            <v>Line Dịch vụ số 2</v>
          </cell>
          <cell r="H1012" t="str">
            <v>Gói GD,VP,Home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</row>
        <row r="1013">
          <cell r="B1013" t="str">
            <v>DN3</v>
          </cell>
          <cell r="D1013" t="str">
            <v>Line Dịch vụ số 2</v>
          </cell>
          <cell r="H1013" t="str">
            <v>Gói GD,VP,Home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</row>
        <row r="1014">
          <cell r="B1014" t="str">
            <v>DN3</v>
          </cell>
          <cell r="D1014" t="str">
            <v>Line Dịch vụ số 2</v>
          </cell>
          <cell r="H1014" t="str">
            <v>Gói GD,VP,Home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</row>
        <row r="1015">
          <cell r="B1015" t="str">
            <v>DN3</v>
          </cell>
          <cell r="D1015" t="str">
            <v>Line Khách hàng doanh nghiệp vừa và nhỏ 3</v>
          </cell>
          <cell r="H1015" t="str">
            <v>Gói GD,VP,Home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</row>
        <row r="1016">
          <cell r="B1016" t="str">
            <v>DN3</v>
          </cell>
          <cell r="D1016" t="str">
            <v>Line Khách hàng doanh nghiệp vừa và nhỏ 3</v>
          </cell>
          <cell r="H1016" t="str">
            <v>Gói GD,VP,Home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</row>
        <row r="1017">
          <cell r="B1017" t="str">
            <v>DN3</v>
          </cell>
          <cell r="D1017" t="str">
            <v>Line Khách hàng doanh nghiệp vừa và nhỏ 1</v>
          </cell>
          <cell r="H1017" t="str">
            <v>Gói GD,VP,Home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</row>
        <row r="1018">
          <cell r="B1018" t="str">
            <v>DN3</v>
          </cell>
          <cell r="D1018" t="str">
            <v>Line Khách hàng doanh nghiệp vừa và nhỏ 1</v>
          </cell>
          <cell r="H1018" t="str">
            <v>Gói GD,VP,Home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</row>
        <row r="1019">
          <cell r="B1019" t="str">
            <v>DN3</v>
          </cell>
          <cell r="D1019" t="str">
            <v>Line Khách hàng doanh nghiệp vừa và nhỏ 1</v>
          </cell>
          <cell r="H1019" t="str">
            <v>Gói GD,VP,Home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</row>
        <row r="1020">
          <cell r="B1020" t="str">
            <v>DN3</v>
          </cell>
          <cell r="D1020" t="str">
            <v>Line Khách hàng doanh nghiệp vừa và nhỏ 1</v>
          </cell>
          <cell r="H1020" t="str">
            <v>Gói GD,VP,Home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</row>
        <row r="1021">
          <cell r="B1021" t="str">
            <v>DN3</v>
          </cell>
          <cell r="D1021" t="str">
            <v>Line Khách hàng doanh nghiệp vừa và nhỏ 1</v>
          </cell>
          <cell r="H1021" t="str">
            <v>Gói GD,VP,Home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</row>
        <row r="1022">
          <cell r="B1022" t="str">
            <v>DN3</v>
          </cell>
          <cell r="D1022" t="str">
            <v>Line Khách hàng doanh nghiệp vừa và nhỏ 1</v>
          </cell>
          <cell r="H1022" t="str">
            <v>Gói GD,VP,Home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</row>
        <row r="1023">
          <cell r="B1023" t="str">
            <v>DN3</v>
          </cell>
          <cell r="D1023" t="str">
            <v>Line Khách hàng doanh nghiệp vừa và nhỏ 2</v>
          </cell>
          <cell r="H1023" t="str">
            <v>Gói GD,VP,Home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</row>
        <row r="1024">
          <cell r="B1024" t="str">
            <v>DN3</v>
          </cell>
          <cell r="D1024" t="str">
            <v>Line Khách hàng doanh nghiệp vừa và nhỏ 2</v>
          </cell>
          <cell r="H1024" t="str">
            <v>Gói GD,VP,Home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</row>
        <row r="1025">
          <cell r="B1025" t="str">
            <v>DN3</v>
          </cell>
          <cell r="D1025" t="str">
            <v>Line Khách hàng doanh nghiệp vừa và nhỏ 2</v>
          </cell>
          <cell r="H1025" t="str">
            <v>Gói GD,VP,Home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</row>
        <row r="1026">
          <cell r="B1026" t="str">
            <v>DN3</v>
          </cell>
          <cell r="D1026" t="str">
            <v>Line Khách hàng doanh nghiệp vừa và nhỏ 2</v>
          </cell>
          <cell r="H1026" t="str">
            <v>Gói GD,VP,Home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</row>
        <row r="1027">
          <cell r="B1027" t="str">
            <v>DN3</v>
          </cell>
          <cell r="D1027" t="str">
            <v>Line Khách hàng doanh nghiệp vừa và nhỏ 2</v>
          </cell>
          <cell r="H1027" t="str">
            <v>Gói GD,VP,Home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</row>
        <row r="1028">
          <cell r="B1028" t="str">
            <v>DN3</v>
          </cell>
          <cell r="D1028" t="str">
            <v>Line Khách hàng doanh nghiệp vừa và nhỏ 3</v>
          </cell>
          <cell r="H1028" t="str">
            <v>Gói GD,VP,Home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</row>
        <row r="1029">
          <cell r="B1029" t="str">
            <v>DN3</v>
          </cell>
          <cell r="D1029" t="str">
            <v>Line Khách hàng doanh nghiệp vừa và nhỏ 3</v>
          </cell>
          <cell r="H1029" t="str">
            <v>Gói GD,VP,Home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</row>
        <row r="1030">
          <cell r="B1030" t="str">
            <v>DN3</v>
          </cell>
          <cell r="D1030" t="str">
            <v>Line Khách hàng doanh nghiệp vừa và nhỏ 3</v>
          </cell>
          <cell r="H1030" t="str">
            <v>Gói GD,VP,Home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</row>
        <row r="1031">
          <cell r="B1031" t="str">
            <v>DN3</v>
          </cell>
          <cell r="D1031" t="str">
            <v>Line Khách hàng doanh nghiệp vừa và nhỏ 3</v>
          </cell>
          <cell r="H1031" t="str">
            <v>Gói GD,VP,Home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</row>
        <row r="1032">
          <cell r="B1032" t="str">
            <v>DN3</v>
          </cell>
          <cell r="D1032" t="str">
            <v>Line Khách hàng doanh nghiệp vừa và nhỏ 3</v>
          </cell>
          <cell r="H1032" t="str">
            <v>Gói GD,VP,Home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</row>
        <row r="1033">
          <cell r="B1033" t="str">
            <v>DN3</v>
          </cell>
          <cell r="D1033" t="str">
            <v>Line Khách sạn, du lịch, bất động sản, vận tải</v>
          </cell>
          <cell r="H1033" t="str">
            <v>Gói GD,VP,Home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</row>
        <row r="1034">
          <cell r="B1034" t="str">
            <v>DN3</v>
          </cell>
          <cell r="D1034" t="str">
            <v>Line Khách sạn, du lịch, bất động sản, vận tải</v>
          </cell>
          <cell r="H1034" t="str">
            <v>Gói GD,VP,Home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</row>
        <row r="1035">
          <cell r="B1035" t="str">
            <v>DN3</v>
          </cell>
          <cell r="D1035" t="str">
            <v>Line Khách sạn, du lịch, bất động sản, vận tải</v>
          </cell>
          <cell r="H1035" t="str">
            <v>Gói GD,VP,Home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</row>
        <row r="1036">
          <cell r="B1036" t="str">
            <v>DN3</v>
          </cell>
          <cell r="D1036" t="str">
            <v>Line Khách sạn, du lịch, bất động sản, vận tải</v>
          </cell>
          <cell r="H1036" t="str">
            <v>Gói GD,VP,Home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</row>
        <row r="1037">
          <cell r="B1037" t="str">
            <v>DN3</v>
          </cell>
          <cell r="D1037" t="str">
            <v>Line Khách sạn, du lịch, bất động sản, vận tải</v>
          </cell>
          <cell r="H1037" t="str">
            <v>Gói GD,VP,Home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</row>
        <row r="1038">
          <cell r="B1038" t="str">
            <v>DN3</v>
          </cell>
          <cell r="D1038" t="str">
            <v>Line Dịch vụ số 1</v>
          </cell>
          <cell r="H1038" t="str">
            <v>Gói GD,VP,Home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</row>
        <row r="1039">
          <cell r="B1039" t="str">
            <v>DN3</v>
          </cell>
          <cell r="D1039" t="str">
            <v>Line Khách hàng doanh nghiệp vừa và nhỏ 3</v>
          </cell>
          <cell r="H1039" t="str">
            <v>Gói GD,VP,Home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</row>
        <row r="1040">
          <cell r="B1040" t="str">
            <v>DN3</v>
          </cell>
          <cell r="D1040" t="str">
            <v>Line CQ nhà nước, cơ quan HCSN</v>
          </cell>
          <cell r="H1040" t="str">
            <v>Gói GD,VP,Home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</row>
        <row r="1041">
          <cell r="B1041" t="str">
            <v>DN3</v>
          </cell>
          <cell r="D1041" t="str">
            <v>Line CQ nhà nước, cơ quan HCSN</v>
          </cell>
          <cell r="H1041" t="str">
            <v>Gói GD,VP,Home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</row>
        <row r="1042">
          <cell r="B1042" t="str">
            <v>DN3</v>
          </cell>
          <cell r="D1042" t="e">
            <v>#N/A</v>
          </cell>
          <cell r="H1042" t="str">
            <v>Gói GD,VP,Home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</row>
        <row r="1043">
          <cell r="B1043" t="str">
            <v>DN3</v>
          </cell>
          <cell r="D1043" t="e">
            <v>#N/A</v>
          </cell>
          <cell r="H1043" t="str">
            <v>Gói GD,VP,Home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</row>
        <row r="1044">
          <cell r="B1044" t="str">
            <v>DN3</v>
          </cell>
          <cell r="D1044" t="e">
            <v>#N/A</v>
          </cell>
          <cell r="H1044" t="str">
            <v>Gói GD,VP,Home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</row>
        <row r="1045">
          <cell r="B1045" t="str">
            <v>DN3</v>
          </cell>
          <cell r="D1045" t="e">
            <v>#N/A</v>
          </cell>
          <cell r="H1045" t="str">
            <v>Gói GD,VP,Home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</row>
        <row r="1046">
          <cell r="B1046" t="str">
            <v>DN3</v>
          </cell>
          <cell r="D1046" t="e">
            <v>#N/A</v>
          </cell>
          <cell r="H1046" t="str">
            <v>Gói GD,VP,Home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</row>
        <row r="1047">
          <cell r="B1047" t="str">
            <v>DN3</v>
          </cell>
          <cell r="D1047" t="e">
            <v>#N/A</v>
          </cell>
          <cell r="H1047" t="str">
            <v>Gói GD,VP,Home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</row>
        <row r="1048">
          <cell r="B1048" t="str">
            <v>DN3</v>
          </cell>
          <cell r="D1048" t="e">
            <v>#N/A</v>
          </cell>
          <cell r="H1048" t="str">
            <v>Gói GD,VP,Home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</row>
        <row r="1049">
          <cell r="B1049" t="str">
            <v>DN3</v>
          </cell>
          <cell r="D1049" t="e">
            <v>#N/A</v>
          </cell>
          <cell r="H1049" t="str">
            <v>Gói GD,VP,Home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</row>
        <row r="1050">
          <cell r="B1050" t="str">
            <v>DN3</v>
          </cell>
          <cell r="D1050" t="e">
            <v>#N/A</v>
          </cell>
          <cell r="H1050" t="str">
            <v>Gói GD,VP,Home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</row>
        <row r="1051">
          <cell r="B1051" t="str">
            <v>DN3</v>
          </cell>
          <cell r="D1051" t="e">
            <v>#N/A</v>
          </cell>
          <cell r="H1051" t="str">
            <v>Gói GD,VP,Home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</row>
        <row r="1052">
          <cell r="B1052" t="str">
            <v>DN3</v>
          </cell>
          <cell r="D1052" t="e">
            <v>#N/A</v>
          </cell>
          <cell r="H1052" t="str">
            <v>Gói GD,VP,Home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</row>
        <row r="1053">
          <cell r="B1053" t="str">
            <v>DN3</v>
          </cell>
          <cell r="D1053" t="e">
            <v>#N/A</v>
          </cell>
          <cell r="H1053" t="str">
            <v>Gói GD,VP,Home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</row>
        <row r="1054">
          <cell r="B1054" t="str">
            <v>DN3</v>
          </cell>
          <cell r="D1054" t="str">
            <v>Tổng</v>
          </cell>
          <cell r="H1054" t="str">
            <v>Gói GD,VP,Home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</row>
        <row r="1055">
          <cell r="B1055" t="str">
            <v>DN3</v>
          </cell>
          <cell r="D1055" t="str">
            <v>Phòng</v>
          </cell>
          <cell r="H1055" t="str">
            <v>Gói GD,VP,Home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</row>
        <row r="1056">
          <cell r="B1056" t="str">
            <v>DN3</v>
          </cell>
          <cell r="D1056" t="str">
            <v>Line Bán Lẻ, Cp, Idc, Ngân Hàng, Tài Chính, Nước Ngoài</v>
          </cell>
          <cell r="H1056" t="str">
            <v>Băng rộng</v>
          </cell>
          <cell r="BB1056">
            <v>12.762918474940401</v>
          </cell>
          <cell r="BC1056">
            <v>14.5805477314335</v>
          </cell>
          <cell r="BD1056">
            <v>16.398176987926501</v>
          </cell>
          <cell r="BE1056">
            <v>18.2158062444196</v>
          </cell>
          <cell r="BF1056">
            <v>20.033435500912599</v>
          </cell>
          <cell r="BG1056">
            <v>121.425537069634</v>
          </cell>
          <cell r="BI1056">
            <v>0.75075991029061195</v>
          </cell>
          <cell r="BJ1056">
            <v>0.63221887182367298</v>
          </cell>
          <cell r="BK1056">
            <v>0.90881462824653003</v>
          </cell>
          <cell r="BL1056">
            <v>0.90881462824653003</v>
          </cell>
          <cell r="BM1056">
            <v>0.90881462824653003</v>
          </cell>
          <cell r="BN1056">
            <v>0.90881462824653003</v>
          </cell>
        </row>
        <row r="1057">
          <cell r="B1057" t="str">
            <v>DN3</v>
          </cell>
          <cell r="D1057" t="str">
            <v>Line Bán Lẻ, Cp, Idc, Ngân Hàng, Tài Chính, Nước Ngoài</v>
          </cell>
          <cell r="H1057" t="str">
            <v>Băng rộng</v>
          </cell>
          <cell r="BB1057">
            <v>12.762918474940401</v>
          </cell>
          <cell r="BC1057">
            <v>14.5805477314335</v>
          </cell>
          <cell r="BD1057">
            <v>16.398176987926501</v>
          </cell>
          <cell r="BE1057">
            <v>18.2158062444196</v>
          </cell>
          <cell r="BF1057">
            <v>20.033435500912599</v>
          </cell>
          <cell r="BG1057">
            <v>121.425537069634</v>
          </cell>
          <cell r="BI1057">
            <v>0.75075991029061195</v>
          </cell>
          <cell r="BJ1057">
            <v>0.63221887182367298</v>
          </cell>
          <cell r="BK1057">
            <v>0.90881462824653003</v>
          </cell>
          <cell r="BL1057">
            <v>0.90881462824653003</v>
          </cell>
          <cell r="BM1057">
            <v>0.90881462824653003</v>
          </cell>
          <cell r="BN1057">
            <v>0.90881462824653003</v>
          </cell>
        </row>
        <row r="1058">
          <cell r="B1058" t="str">
            <v>DN3</v>
          </cell>
          <cell r="D1058" t="str">
            <v>Line Bán Lẻ, Cp, Idc, Ngân Hàng, Tài Chính, Nước Ngoài</v>
          </cell>
          <cell r="H1058" t="str">
            <v>Băng rộng</v>
          </cell>
          <cell r="BB1058">
            <v>12.762918474940401</v>
          </cell>
          <cell r="BC1058">
            <v>14.5805477314335</v>
          </cell>
          <cell r="BD1058">
            <v>16.398176987926501</v>
          </cell>
          <cell r="BE1058">
            <v>18.2158062444196</v>
          </cell>
          <cell r="BF1058">
            <v>20.033435500912599</v>
          </cell>
          <cell r="BG1058">
            <v>121.425537069634</v>
          </cell>
          <cell r="BI1058">
            <v>0.75075991029061195</v>
          </cell>
          <cell r="BJ1058">
            <v>0.63221887182367298</v>
          </cell>
          <cell r="BK1058">
            <v>0.90881462824653003</v>
          </cell>
          <cell r="BL1058">
            <v>0.90881462824653003</v>
          </cell>
          <cell r="BM1058">
            <v>0.90881462824653003</v>
          </cell>
          <cell r="BN1058">
            <v>0.90881462824653003</v>
          </cell>
        </row>
        <row r="1059">
          <cell r="B1059" t="str">
            <v>DN3</v>
          </cell>
          <cell r="D1059" t="str">
            <v>Line Bán Lẻ, Cp, Idc, Ngân Hàng, Tài Chính, Nước Ngoài</v>
          </cell>
          <cell r="H1059" t="str">
            <v>Băng rộng</v>
          </cell>
          <cell r="BB1059">
            <v>12.762918474940401</v>
          </cell>
          <cell r="BC1059">
            <v>14.5805477314335</v>
          </cell>
          <cell r="BD1059">
            <v>16.398176987926501</v>
          </cell>
          <cell r="BE1059">
            <v>18.2158062444196</v>
          </cell>
          <cell r="BF1059">
            <v>20.033435500912599</v>
          </cell>
          <cell r="BG1059">
            <v>121.425537069634</v>
          </cell>
          <cell r="BI1059">
            <v>0.75075991029061195</v>
          </cell>
          <cell r="BJ1059">
            <v>0.63221887182367298</v>
          </cell>
          <cell r="BK1059">
            <v>0.90881462824653003</v>
          </cell>
          <cell r="BL1059">
            <v>0.90881462824653003</v>
          </cell>
          <cell r="BM1059">
            <v>0.90881462824653003</v>
          </cell>
          <cell r="BN1059">
            <v>0.90881462824653003</v>
          </cell>
        </row>
        <row r="1060">
          <cell r="B1060" t="str">
            <v>DN3</v>
          </cell>
          <cell r="D1060" t="str">
            <v>Line Bán Lẻ, Cp, Idc, Ngân Hàng, Tài Chính, Nước Ngoài</v>
          </cell>
          <cell r="H1060" t="str">
            <v>Băng rộng</v>
          </cell>
          <cell r="BB1060">
            <v>12.762918474940401</v>
          </cell>
          <cell r="BC1060">
            <v>14.5805477314335</v>
          </cell>
          <cell r="BD1060">
            <v>16.398176987926501</v>
          </cell>
          <cell r="BE1060">
            <v>18.2158062444196</v>
          </cell>
          <cell r="BF1060">
            <v>20.033435500912599</v>
          </cell>
          <cell r="BG1060">
            <v>121.425537069634</v>
          </cell>
          <cell r="BI1060">
            <v>0.75075991029061195</v>
          </cell>
          <cell r="BJ1060">
            <v>0.63221887182367298</v>
          </cell>
          <cell r="BK1060">
            <v>0.90881462824653003</v>
          </cell>
          <cell r="BL1060">
            <v>0.90881462824653003</v>
          </cell>
          <cell r="BM1060">
            <v>0.90881462824653003</v>
          </cell>
          <cell r="BN1060">
            <v>0.90881462824653003</v>
          </cell>
        </row>
        <row r="1061">
          <cell r="B1061" t="str">
            <v>DN3</v>
          </cell>
          <cell r="D1061" t="str">
            <v>Line Bán Lẻ, Cp, Idc, Ngân Hàng, Tài Chính, Nước Ngoài</v>
          </cell>
          <cell r="H1061" t="str">
            <v>Băng rộng</v>
          </cell>
          <cell r="BB1061">
            <v>12.762918474940401</v>
          </cell>
          <cell r="BC1061">
            <v>14.5805477314335</v>
          </cell>
          <cell r="BD1061">
            <v>16.398176987926501</v>
          </cell>
          <cell r="BE1061">
            <v>18.2158062444196</v>
          </cell>
          <cell r="BF1061">
            <v>20.033435500912599</v>
          </cell>
          <cell r="BG1061">
            <v>121.425537069634</v>
          </cell>
          <cell r="BI1061">
            <v>0.75075991029061195</v>
          </cell>
          <cell r="BJ1061">
            <v>0.63221887182367298</v>
          </cell>
          <cell r="BK1061">
            <v>0.90881462824653003</v>
          </cell>
          <cell r="BL1061">
            <v>0.90881462824653003</v>
          </cell>
          <cell r="BM1061">
            <v>0.90881462824653003</v>
          </cell>
          <cell r="BN1061">
            <v>0.90881462824653003</v>
          </cell>
        </row>
        <row r="1062">
          <cell r="B1062" t="str">
            <v>DN3</v>
          </cell>
          <cell r="D1062" t="str">
            <v>Line Khách hàng doanh nghiệp vừa và nhỏ 3</v>
          </cell>
          <cell r="H1062" t="str">
            <v>Băng rộng</v>
          </cell>
          <cell r="BB1062">
            <v>20</v>
          </cell>
          <cell r="BC1062">
            <v>20</v>
          </cell>
          <cell r="BD1062">
            <v>20</v>
          </cell>
          <cell r="BE1062">
            <v>20</v>
          </cell>
          <cell r="BF1062">
            <v>20</v>
          </cell>
          <cell r="BG1062">
            <v>230</v>
          </cell>
          <cell r="BI1062">
            <v>10</v>
          </cell>
          <cell r="BJ1062">
            <v>10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</row>
        <row r="1063">
          <cell r="B1063" t="str">
            <v>DN3</v>
          </cell>
          <cell r="D1063" t="str">
            <v>Line CQ nhà nước, cơ quan HCSN</v>
          </cell>
          <cell r="H1063" t="str">
            <v>Băng rộng</v>
          </cell>
          <cell r="BB1063">
            <v>18.8211558141907</v>
          </cell>
          <cell r="BC1063">
            <v>21.267842848148302</v>
          </cell>
          <cell r="BD1063">
            <v>23.600730485177699</v>
          </cell>
          <cell r="BE1063">
            <v>26.047417519135301</v>
          </cell>
          <cell r="BF1063">
            <v>28.551004251557</v>
          </cell>
          <cell r="BG1063">
            <v>180.70712013336001</v>
          </cell>
          <cell r="BI1063">
            <v>1.3213374421114801</v>
          </cell>
          <cell r="BJ1063">
            <v>1.1127052144096601</v>
          </cell>
          <cell r="BK1063">
            <v>1.5995137457138899</v>
          </cell>
          <cell r="BL1063">
            <v>1.13799396928261</v>
          </cell>
          <cell r="BM1063">
            <v>1.13799396928261</v>
          </cell>
          <cell r="BN1063">
            <v>1.25179336621087</v>
          </cell>
        </row>
        <row r="1064">
          <cell r="B1064" t="str">
            <v>DN3</v>
          </cell>
          <cell r="D1064" t="str">
            <v>Line CQ nhà nước, cơ quan HCSN</v>
          </cell>
          <cell r="H1064" t="str">
            <v>Băng rộng</v>
          </cell>
          <cell r="BB1064">
            <v>1.5173252923768099</v>
          </cell>
          <cell r="BC1064">
            <v>1.5173252923768099</v>
          </cell>
          <cell r="BD1064">
            <v>1.5173252923768099</v>
          </cell>
          <cell r="BE1064">
            <v>1.5173252923768099</v>
          </cell>
          <cell r="BF1064">
            <v>1.5173252923768099</v>
          </cell>
          <cell r="BG1064">
            <v>12.8972649852029</v>
          </cell>
          <cell r="BI1064">
            <v>0</v>
          </cell>
          <cell r="BJ1064">
            <v>0</v>
          </cell>
          <cell r="BK1064">
            <v>0</v>
          </cell>
          <cell r="BL1064">
            <v>0.75866264618840695</v>
          </cell>
          <cell r="BM1064">
            <v>0</v>
          </cell>
          <cell r="BN1064">
            <v>0</v>
          </cell>
        </row>
        <row r="1065">
          <cell r="B1065" t="str">
            <v>DN3</v>
          </cell>
          <cell r="D1065" t="str">
            <v>Line CQ nhà nước, cơ quan HCSN</v>
          </cell>
          <cell r="H1065" t="str">
            <v>Băng rộng</v>
          </cell>
          <cell r="BB1065">
            <v>18.8211558141907</v>
          </cell>
          <cell r="BC1065">
            <v>21.267842848148302</v>
          </cell>
          <cell r="BD1065">
            <v>23.600730485177699</v>
          </cell>
          <cell r="BE1065">
            <v>26.047417519135301</v>
          </cell>
          <cell r="BF1065">
            <v>28.551004251557</v>
          </cell>
          <cell r="BG1065">
            <v>180.70712013336001</v>
          </cell>
          <cell r="BI1065">
            <v>1.3213374421114801</v>
          </cell>
          <cell r="BJ1065">
            <v>1.1127052144096601</v>
          </cell>
          <cell r="BK1065">
            <v>1.5995137457138899</v>
          </cell>
          <cell r="BL1065">
            <v>1.13799396928261</v>
          </cell>
          <cell r="BM1065">
            <v>1.13799396928261</v>
          </cell>
          <cell r="BN1065">
            <v>1.25179336621087</v>
          </cell>
        </row>
        <row r="1066">
          <cell r="B1066" t="str">
            <v>DN3</v>
          </cell>
          <cell r="D1066" t="str">
            <v>Line CQ nhà nước, cơ quan HCSN</v>
          </cell>
          <cell r="H1066" t="str">
            <v>Băng rộng</v>
          </cell>
          <cell r="BB1066">
            <v>13.036353137004101</v>
          </cell>
          <cell r="BC1066">
            <v>14.6674778263092</v>
          </cell>
          <cell r="BD1066">
            <v>16.222736250995499</v>
          </cell>
          <cell r="BE1066">
            <v>17.8538609403005</v>
          </cell>
          <cell r="BF1066">
            <v>19.522918761915001</v>
          </cell>
          <cell r="BG1066">
            <v>125.571312321618</v>
          </cell>
          <cell r="BI1066">
            <v>0.96097268517198298</v>
          </cell>
          <cell r="BJ1066">
            <v>0.80924015593430199</v>
          </cell>
          <cell r="BK1066">
            <v>1.1632827241555601</v>
          </cell>
          <cell r="BL1066">
            <v>0.75866264618840695</v>
          </cell>
          <cell r="BM1066">
            <v>0.75866264618840695</v>
          </cell>
          <cell r="BN1066">
            <v>0.834528910807249</v>
          </cell>
        </row>
        <row r="1067">
          <cell r="B1067" t="str">
            <v>DN3</v>
          </cell>
          <cell r="D1067" t="str">
            <v>Line Dịch vụ số 1</v>
          </cell>
          <cell r="H1067" t="str">
            <v>Băng rộng</v>
          </cell>
          <cell r="BB1067">
            <v>6.5423363611039003</v>
          </cell>
          <cell r="BC1067">
            <v>7.4646985366037901</v>
          </cell>
          <cell r="BD1067">
            <v>8.3441601458013608</v>
          </cell>
          <cell r="BE1067">
            <v>9.2665223213012595</v>
          </cell>
          <cell r="BF1067">
            <v>10.2103347799523</v>
          </cell>
          <cell r="BG1067">
            <v>62.355973120423002</v>
          </cell>
          <cell r="BI1067">
            <v>0.40755537987204599</v>
          </cell>
          <cell r="BJ1067">
            <v>0.34320453041856502</v>
          </cell>
          <cell r="BK1067">
            <v>0.49335651247668799</v>
          </cell>
          <cell r="BL1067">
            <v>0.42900566302320597</v>
          </cell>
          <cell r="BM1067">
            <v>0.42900566302320597</v>
          </cell>
          <cell r="BN1067">
            <v>0.471906229325527</v>
          </cell>
        </row>
        <row r="1068">
          <cell r="B1068" t="str">
            <v>DN3</v>
          </cell>
          <cell r="D1068" t="str">
            <v>Line Dịch vụ số 1</v>
          </cell>
          <cell r="H1068" t="str">
            <v>Băng rộng</v>
          </cell>
          <cell r="BB1068">
            <v>6.5423363611039003</v>
          </cell>
          <cell r="BC1068">
            <v>7.4646985366037901</v>
          </cell>
          <cell r="BD1068">
            <v>8.3441601458013608</v>
          </cell>
          <cell r="BE1068">
            <v>9.2665223213012595</v>
          </cell>
          <cell r="BF1068">
            <v>10.2103347799523</v>
          </cell>
          <cell r="BG1068">
            <v>62.355973120423002</v>
          </cell>
          <cell r="BI1068">
            <v>0.40755537987204599</v>
          </cell>
          <cell r="BJ1068">
            <v>0.34320453041856502</v>
          </cell>
          <cell r="BK1068">
            <v>0.49335651247668799</v>
          </cell>
          <cell r="BL1068">
            <v>0.42900566302320597</v>
          </cell>
          <cell r="BM1068">
            <v>0.42900566302320597</v>
          </cell>
          <cell r="BN1068">
            <v>0.471906229325527</v>
          </cell>
        </row>
        <row r="1069">
          <cell r="B1069" t="str">
            <v>DN3</v>
          </cell>
          <cell r="D1069" t="str">
            <v>Line Dịch vụ số 1</v>
          </cell>
          <cell r="H1069" t="str">
            <v>Băng rộng</v>
          </cell>
          <cell r="BB1069">
            <v>6.5423363611039003</v>
          </cell>
          <cell r="BC1069">
            <v>7.4646985366037901</v>
          </cell>
          <cell r="BD1069">
            <v>8.3441601458013608</v>
          </cell>
          <cell r="BE1069">
            <v>9.2665223213012595</v>
          </cell>
          <cell r="BF1069">
            <v>10.2103347799523</v>
          </cell>
          <cell r="BG1069">
            <v>62.355973120423002</v>
          </cell>
          <cell r="BI1069">
            <v>0.40755537987204599</v>
          </cell>
          <cell r="BJ1069">
            <v>0.34320453041856502</v>
          </cell>
          <cell r="BK1069">
            <v>0.49335651247668799</v>
          </cell>
          <cell r="BL1069">
            <v>0.42900566302320597</v>
          </cell>
          <cell r="BM1069">
            <v>0.42900566302320597</v>
          </cell>
          <cell r="BN1069">
            <v>0.471906229325527</v>
          </cell>
        </row>
        <row r="1070">
          <cell r="B1070" t="str">
            <v>DN3</v>
          </cell>
          <cell r="D1070" t="str">
            <v>Line Dịch vụ số 1</v>
          </cell>
          <cell r="H1070" t="str">
            <v>Băng rộng</v>
          </cell>
          <cell r="BB1070">
            <v>6.5423363611039003</v>
          </cell>
          <cell r="BC1070">
            <v>7.4646985366037901</v>
          </cell>
          <cell r="BD1070">
            <v>8.3441601458013608</v>
          </cell>
          <cell r="BE1070">
            <v>9.2665223213012595</v>
          </cell>
          <cell r="BF1070">
            <v>10.2103347799523</v>
          </cell>
          <cell r="BG1070">
            <v>62.355973120423002</v>
          </cell>
          <cell r="BI1070">
            <v>0.40755537987204599</v>
          </cell>
          <cell r="BJ1070">
            <v>0.34320453041856502</v>
          </cell>
          <cell r="BK1070">
            <v>0.49335651247668799</v>
          </cell>
          <cell r="BL1070">
            <v>0.42900566302320597</v>
          </cell>
          <cell r="BM1070">
            <v>0.42900566302320597</v>
          </cell>
          <cell r="BN1070">
            <v>0.471906229325527</v>
          </cell>
        </row>
        <row r="1071">
          <cell r="B1071" t="str">
            <v>DN3</v>
          </cell>
          <cell r="D1071" t="str">
            <v>Line Dịch vụ số 1</v>
          </cell>
          <cell r="H1071" t="str">
            <v>Băng rộng</v>
          </cell>
          <cell r="BB1071">
            <v>6.5423363611039003</v>
          </cell>
          <cell r="BC1071">
            <v>7.4646985366037901</v>
          </cell>
          <cell r="BD1071">
            <v>8.3441601458013608</v>
          </cell>
          <cell r="BE1071">
            <v>9.2665223213012595</v>
          </cell>
          <cell r="BF1071">
            <v>10.2103347799523</v>
          </cell>
          <cell r="BG1071">
            <v>62.355973120423002</v>
          </cell>
          <cell r="BI1071">
            <v>0.40755537987204599</v>
          </cell>
          <cell r="BJ1071">
            <v>0.34320453041856502</v>
          </cell>
          <cell r="BK1071">
            <v>0.49335651247668799</v>
          </cell>
          <cell r="BL1071">
            <v>0.42900566302320597</v>
          </cell>
          <cell r="BM1071">
            <v>0.42900566302320597</v>
          </cell>
          <cell r="BN1071">
            <v>0.471906229325527</v>
          </cell>
        </row>
        <row r="1072">
          <cell r="B1072" t="str">
            <v>DN3</v>
          </cell>
          <cell r="D1072" t="str">
            <v>Line Dịch vụ số 1</v>
          </cell>
          <cell r="H1072" t="str">
            <v>Băng rộng</v>
          </cell>
          <cell r="BB1072">
            <v>6.5423363611039003</v>
          </cell>
          <cell r="BC1072">
            <v>7.4646985366037901</v>
          </cell>
          <cell r="BD1072">
            <v>8.3441601458013608</v>
          </cell>
          <cell r="BE1072">
            <v>9.2665223213012595</v>
          </cell>
          <cell r="BF1072">
            <v>10.2103347799523</v>
          </cell>
          <cell r="BG1072">
            <v>62.355973120423002</v>
          </cell>
          <cell r="BI1072">
            <v>0.40755537987204599</v>
          </cell>
          <cell r="BJ1072">
            <v>0.34320453041856502</v>
          </cell>
          <cell r="BK1072">
            <v>0.49335651247668799</v>
          </cell>
          <cell r="BL1072">
            <v>0.42900566302320597</v>
          </cell>
          <cell r="BM1072">
            <v>0.42900566302320597</v>
          </cell>
          <cell r="BN1072">
            <v>0.471906229325527</v>
          </cell>
        </row>
        <row r="1073">
          <cell r="B1073" t="str">
            <v>DN3</v>
          </cell>
          <cell r="D1073" t="str">
            <v>Line Dịch vụ số 2</v>
          </cell>
          <cell r="H1073" t="str">
            <v>Băng rộng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</row>
        <row r="1074">
          <cell r="B1074" t="str">
            <v>DN3</v>
          </cell>
          <cell r="D1074" t="str">
            <v>Line Dịch vụ số 2</v>
          </cell>
          <cell r="H1074" t="str">
            <v>Băng rộng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</row>
        <row r="1075">
          <cell r="B1075" t="str">
            <v>DN3</v>
          </cell>
          <cell r="D1075" t="str">
            <v>Line Dịch vụ số 2</v>
          </cell>
          <cell r="H1075" t="str">
            <v>Băng rộng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</row>
        <row r="1076">
          <cell r="B1076" t="str">
            <v>DN3</v>
          </cell>
          <cell r="D1076" t="str">
            <v>Line Dịch vụ số 2</v>
          </cell>
          <cell r="H1076" t="str">
            <v>Băng rộng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</row>
        <row r="1077">
          <cell r="B1077" t="str">
            <v>DN3</v>
          </cell>
          <cell r="D1077" t="str">
            <v>Line Dịch vụ số 2</v>
          </cell>
          <cell r="H1077" t="str">
            <v>Băng rộng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</row>
        <row r="1078">
          <cell r="B1078" t="str">
            <v>DN3</v>
          </cell>
          <cell r="D1078" t="str">
            <v>Line Dịch vụ số 2</v>
          </cell>
          <cell r="H1078" t="str">
            <v>Băng rộng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</row>
        <row r="1079">
          <cell r="B1079" t="str">
            <v>DN3</v>
          </cell>
          <cell r="D1079" t="str">
            <v>Line Dịch vụ số 2</v>
          </cell>
          <cell r="H1079" t="str">
            <v>Băng rộng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</row>
        <row r="1080">
          <cell r="B1080" t="str">
            <v>DN3</v>
          </cell>
          <cell r="D1080" t="str">
            <v>Line Dịch vụ số 2</v>
          </cell>
          <cell r="H1080" t="str">
            <v>Băng rộng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</row>
        <row r="1081">
          <cell r="B1081" t="str">
            <v>DN3</v>
          </cell>
          <cell r="D1081" t="str">
            <v>Line Dịch vụ số 2</v>
          </cell>
          <cell r="H1081" t="str">
            <v>Băng rộng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</row>
        <row r="1082">
          <cell r="B1082" t="str">
            <v>DN3</v>
          </cell>
          <cell r="D1082" t="str">
            <v>Line Dịch vụ số 2</v>
          </cell>
          <cell r="H1082" t="str">
            <v>Băng rộng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</row>
        <row r="1083">
          <cell r="B1083" t="str">
            <v>DN3</v>
          </cell>
          <cell r="D1083" t="str">
            <v>Line Dịch vụ số 2</v>
          </cell>
          <cell r="H1083" t="str">
            <v>Băng rộng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</row>
        <row r="1084">
          <cell r="B1084" t="str">
            <v>DN3</v>
          </cell>
          <cell r="D1084" t="str">
            <v>Line Dịch vụ số 2</v>
          </cell>
          <cell r="H1084" t="str">
            <v>Băng rộng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</row>
        <row r="1085">
          <cell r="B1085" t="str">
            <v>DN3</v>
          </cell>
          <cell r="D1085" t="str">
            <v>Line Khách hàng doanh nghiệp vừa và nhỏ 3</v>
          </cell>
          <cell r="H1085" t="str">
            <v>Băng rộng</v>
          </cell>
          <cell r="BB1085">
            <v>2.70371923736537</v>
          </cell>
          <cell r="BC1085">
            <v>3.49936081555356</v>
          </cell>
          <cell r="BD1085">
            <v>4.3973513869543197</v>
          </cell>
          <cell r="BE1085">
            <v>5.3976909515676503</v>
          </cell>
          <cell r="BF1085">
            <v>6.5040348305797098</v>
          </cell>
          <cell r="BG1085">
            <v>27.893755971611299</v>
          </cell>
          <cell r="BI1085">
            <v>2.31503675123669E-2</v>
          </cell>
          <cell r="BJ1085">
            <v>6.5795781350937499E-2</v>
          </cell>
          <cell r="BK1085">
            <v>0.113314956771059</v>
          </cell>
          <cell r="BL1085">
            <v>0.16570789377273101</v>
          </cell>
          <cell r="BM1085">
            <v>0.21444550958824099</v>
          </cell>
          <cell r="BN1085">
            <v>0.26562000619452503</v>
          </cell>
        </row>
        <row r="1086">
          <cell r="B1086" t="str">
            <v>DN3</v>
          </cell>
          <cell r="D1086" t="str">
            <v>Line Khách hàng doanh nghiệp vừa và nhỏ 3</v>
          </cell>
          <cell r="H1086" t="str">
            <v>Băng rộng</v>
          </cell>
          <cell r="BB1086">
            <v>66</v>
          </cell>
          <cell r="BC1086">
            <v>81</v>
          </cell>
          <cell r="BD1086">
            <v>96</v>
          </cell>
          <cell r="BE1086">
            <v>106</v>
          </cell>
          <cell r="BF1086">
            <v>116</v>
          </cell>
          <cell r="BG1086">
            <v>622</v>
          </cell>
          <cell r="BI1086">
            <v>0</v>
          </cell>
          <cell r="BJ1086">
            <v>0</v>
          </cell>
          <cell r="BK1086">
            <v>10</v>
          </cell>
          <cell r="BL1086">
            <v>10</v>
          </cell>
          <cell r="BM1086">
            <v>11</v>
          </cell>
          <cell r="BN1086">
            <v>11</v>
          </cell>
        </row>
        <row r="1087">
          <cell r="B1087" t="str">
            <v>DN3</v>
          </cell>
          <cell r="D1087" t="str">
            <v>Line Khách hàng doanh nghiệp vừa và nhỏ 1</v>
          </cell>
          <cell r="H1087" t="str">
            <v>Băng rộng</v>
          </cell>
          <cell r="BB1087">
            <v>14.462006692966501</v>
          </cell>
          <cell r="BC1087">
            <v>16.5009125545979</v>
          </cell>
          <cell r="BD1087">
            <v>18.444985585455701</v>
          </cell>
          <cell r="BE1087">
            <v>20.483891447087</v>
          </cell>
          <cell r="BF1087">
            <v>22.570213724105098</v>
          </cell>
          <cell r="BG1087">
            <v>137.83951952935601</v>
          </cell>
          <cell r="BI1087">
            <v>0.90091189234873303</v>
          </cell>
          <cell r="BJ1087">
            <v>0.75866264618840795</v>
          </cell>
          <cell r="BK1087">
            <v>1.09057755389584</v>
          </cell>
          <cell r="BL1087">
            <v>0.94832830773550802</v>
          </cell>
          <cell r="BM1087">
            <v>0.94832830773550802</v>
          </cell>
          <cell r="BN1087">
            <v>1.04316113850906</v>
          </cell>
        </row>
        <row r="1088">
          <cell r="B1088" t="str">
            <v>DN3</v>
          </cell>
          <cell r="D1088" t="str">
            <v>Line Khách hàng doanh nghiệp vừa và nhỏ 1</v>
          </cell>
          <cell r="H1088" t="str">
            <v>Băng rộng</v>
          </cell>
          <cell r="BB1088">
            <v>14.462006692966501</v>
          </cell>
          <cell r="BC1088">
            <v>16.5009125545979</v>
          </cell>
          <cell r="BD1088">
            <v>18.444985585455701</v>
          </cell>
          <cell r="BE1088">
            <v>20.483891447087</v>
          </cell>
          <cell r="BF1088">
            <v>22.570213724105098</v>
          </cell>
          <cell r="BG1088">
            <v>137.83951952935601</v>
          </cell>
          <cell r="BI1088">
            <v>0.90091189234873303</v>
          </cell>
          <cell r="BJ1088">
            <v>0.75866264618840795</v>
          </cell>
          <cell r="BK1088">
            <v>1.09057755389584</v>
          </cell>
          <cell r="BL1088">
            <v>0.94832830773550802</v>
          </cell>
          <cell r="BM1088">
            <v>0.94832830773550802</v>
          </cell>
          <cell r="BN1088">
            <v>1.04316113850906</v>
          </cell>
        </row>
        <row r="1089">
          <cell r="B1089" t="str">
            <v>DN3</v>
          </cell>
          <cell r="D1089" t="str">
            <v>Line Khách hàng doanh nghiệp vừa và nhỏ 1</v>
          </cell>
          <cell r="H1089" t="str">
            <v>Băng rộng</v>
          </cell>
          <cell r="BB1089">
            <v>14.462006692966501</v>
          </cell>
          <cell r="BC1089">
            <v>16.5009125545979</v>
          </cell>
          <cell r="BD1089">
            <v>18.444985585455701</v>
          </cell>
          <cell r="BE1089">
            <v>20.483891447087</v>
          </cell>
          <cell r="BF1089">
            <v>22.570213724105098</v>
          </cell>
          <cell r="BG1089">
            <v>137.83951952935601</v>
          </cell>
          <cell r="BI1089">
            <v>0.90091189234873303</v>
          </cell>
          <cell r="BJ1089">
            <v>0.75866264618840795</v>
          </cell>
          <cell r="BK1089">
            <v>1.09057755389584</v>
          </cell>
          <cell r="BL1089">
            <v>0.94832830773550802</v>
          </cell>
          <cell r="BM1089">
            <v>0.94832830773550802</v>
          </cell>
          <cell r="BN1089">
            <v>1.04316113850906</v>
          </cell>
        </row>
        <row r="1090">
          <cell r="B1090" t="str">
            <v>DN3</v>
          </cell>
          <cell r="D1090" t="str">
            <v>Line Khách hàng doanh nghiệp vừa và nhỏ 1</v>
          </cell>
          <cell r="H1090" t="str">
            <v>Băng rộng</v>
          </cell>
          <cell r="BB1090">
            <v>14.462006692966501</v>
          </cell>
          <cell r="BC1090">
            <v>16.5009125545979</v>
          </cell>
          <cell r="BD1090">
            <v>18.444985585455701</v>
          </cell>
          <cell r="BE1090">
            <v>20.483891447087</v>
          </cell>
          <cell r="BF1090">
            <v>22.570213724105098</v>
          </cell>
          <cell r="BG1090">
            <v>137.83951952935601</v>
          </cell>
          <cell r="BI1090">
            <v>0.90091189234873303</v>
          </cell>
          <cell r="BJ1090">
            <v>0.75866264618840795</v>
          </cell>
          <cell r="BK1090">
            <v>1.09057755389584</v>
          </cell>
          <cell r="BL1090">
            <v>0.94832830773550802</v>
          </cell>
          <cell r="BM1090">
            <v>0.94832830773550802</v>
          </cell>
          <cell r="BN1090">
            <v>1.04316113850906</v>
          </cell>
        </row>
        <row r="1091">
          <cell r="B1091" t="str">
            <v>DN3</v>
          </cell>
          <cell r="D1091" t="str">
            <v>Line Khách hàng doanh nghiệp vừa và nhỏ 1</v>
          </cell>
          <cell r="H1091" t="str">
            <v>Băng rộng</v>
          </cell>
          <cell r="BB1091">
            <v>14.462006692966501</v>
          </cell>
          <cell r="BC1091">
            <v>16.5009125545979</v>
          </cell>
          <cell r="BD1091">
            <v>18.444985585455701</v>
          </cell>
          <cell r="BE1091">
            <v>20.483891447087</v>
          </cell>
          <cell r="BF1091">
            <v>22.570213724105098</v>
          </cell>
          <cell r="BG1091">
            <v>137.83951952935601</v>
          </cell>
          <cell r="BI1091">
            <v>0.90091189234873303</v>
          </cell>
          <cell r="BJ1091">
            <v>0.75866264618840795</v>
          </cell>
          <cell r="BK1091">
            <v>1.09057755389584</v>
          </cell>
          <cell r="BL1091">
            <v>0.94832830773550802</v>
          </cell>
          <cell r="BM1091">
            <v>0.94832830773550802</v>
          </cell>
          <cell r="BN1091">
            <v>1.04316113850906</v>
          </cell>
        </row>
        <row r="1092">
          <cell r="B1092" t="str">
            <v>DN3</v>
          </cell>
          <cell r="D1092" t="str">
            <v>Line Khách hàng doanh nghiệp vừa và nhỏ 1</v>
          </cell>
          <cell r="H1092" t="str">
            <v>Băng rộng</v>
          </cell>
          <cell r="BB1092">
            <v>14.462006692966501</v>
          </cell>
          <cell r="BC1092">
            <v>16.5009125545979</v>
          </cell>
          <cell r="BD1092">
            <v>18.444985585455701</v>
          </cell>
          <cell r="BE1092">
            <v>20.483891447087</v>
          </cell>
          <cell r="BF1092">
            <v>22.570213724105098</v>
          </cell>
          <cell r="BG1092">
            <v>137.83951952935601</v>
          </cell>
          <cell r="BI1092">
            <v>0.90091189234873303</v>
          </cell>
          <cell r="BJ1092">
            <v>0.75866264618840795</v>
          </cell>
          <cell r="BK1092">
            <v>1.09057755389584</v>
          </cell>
          <cell r="BL1092">
            <v>0.94832830773550802</v>
          </cell>
          <cell r="BM1092">
            <v>0.94832830773550802</v>
          </cell>
          <cell r="BN1092">
            <v>1.04316113850906</v>
          </cell>
        </row>
        <row r="1093">
          <cell r="B1093" t="str">
            <v>DN3</v>
          </cell>
          <cell r="D1093" t="str">
            <v>Line Khách hàng doanh nghiệp vừa và nhỏ 2</v>
          </cell>
          <cell r="H1093" t="str">
            <v>Băng rộng</v>
          </cell>
          <cell r="BB1093">
            <v>14.462006692966501</v>
          </cell>
          <cell r="BC1093">
            <v>16.5009125545979</v>
          </cell>
          <cell r="BD1093">
            <v>18.444985585455701</v>
          </cell>
          <cell r="BE1093">
            <v>20.483891447087</v>
          </cell>
          <cell r="BF1093">
            <v>22.570213724105098</v>
          </cell>
          <cell r="BG1093">
            <v>137.83951952935601</v>
          </cell>
          <cell r="BI1093">
            <v>0.90091189234873403</v>
          </cell>
          <cell r="BJ1093">
            <v>0.75866264618840795</v>
          </cell>
          <cell r="BK1093">
            <v>1.09057755389584</v>
          </cell>
          <cell r="BL1093">
            <v>0.94832830773550802</v>
          </cell>
          <cell r="BM1093">
            <v>0.94832830773550802</v>
          </cell>
          <cell r="BN1093">
            <v>1.04316113850906</v>
          </cell>
        </row>
        <row r="1094">
          <cell r="B1094" t="str">
            <v>DN3</v>
          </cell>
          <cell r="D1094" t="str">
            <v>Line Khách hàng doanh nghiệp vừa và nhỏ 2</v>
          </cell>
          <cell r="H1094" t="str">
            <v>Băng rộng</v>
          </cell>
          <cell r="BB1094">
            <v>14.462006692966501</v>
          </cell>
          <cell r="BC1094">
            <v>16.5009125545979</v>
          </cell>
          <cell r="BD1094">
            <v>18.444985585455701</v>
          </cell>
          <cell r="BE1094">
            <v>20.483891447087</v>
          </cell>
          <cell r="BF1094">
            <v>22.570213724105098</v>
          </cell>
          <cell r="BG1094">
            <v>137.83951952935601</v>
          </cell>
          <cell r="BI1094">
            <v>0.90091189234873403</v>
          </cell>
          <cell r="BJ1094">
            <v>0.75866264618840795</v>
          </cell>
          <cell r="BK1094">
            <v>1.09057755389584</v>
          </cell>
          <cell r="BL1094">
            <v>0.94832830773550802</v>
          </cell>
          <cell r="BM1094">
            <v>0.94832830773550802</v>
          </cell>
          <cell r="BN1094">
            <v>1.04316113850906</v>
          </cell>
        </row>
        <row r="1095">
          <cell r="B1095" t="str">
            <v>DN3</v>
          </cell>
          <cell r="D1095" t="str">
            <v>Line Khách hàng doanh nghiệp vừa và nhỏ 2</v>
          </cell>
          <cell r="H1095" t="str">
            <v>Băng rộng</v>
          </cell>
          <cell r="BB1095">
            <v>14.462006692966501</v>
          </cell>
          <cell r="BC1095">
            <v>16.5009125545979</v>
          </cell>
          <cell r="BD1095">
            <v>18.444985585455701</v>
          </cell>
          <cell r="BE1095">
            <v>20.483891447087</v>
          </cell>
          <cell r="BF1095">
            <v>22.570213724105098</v>
          </cell>
          <cell r="BG1095">
            <v>137.83951952935601</v>
          </cell>
          <cell r="BI1095">
            <v>0.90091189234873403</v>
          </cell>
          <cell r="BJ1095">
            <v>0.75866264618840795</v>
          </cell>
          <cell r="BK1095">
            <v>1.09057755389584</v>
          </cell>
          <cell r="BL1095">
            <v>0.94832830773550802</v>
          </cell>
          <cell r="BM1095">
            <v>0.94832830773550802</v>
          </cell>
          <cell r="BN1095">
            <v>1.04316113850906</v>
          </cell>
        </row>
        <row r="1096">
          <cell r="B1096" t="str">
            <v>DN3</v>
          </cell>
          <cell r="D1096" t="str">
            <v>Line Khách hàng doanh nghiệp vừa và nhỏ 2</v>
          </cell>
          <cell r="H1096" t="str">
            <v>Băng rộng</v>
          </cell>
          <cell r="BB1096">
            <v>14.462006692966501</v>
          </cell>
          <cell r="BC1096">
            <v>16.5009125545979</v>
          </cell>
          <cell r="BD1096">
            <v>18.444985585455701</v>
          </cell>
          <cell r="BE1096">
            <v>20.483891447087</v>
          </cell>
          <cell r="BF1096">
            <v>22.570213724105098</v>
          </cell>
          <cell r="BG1096">
            <v>137.83951952935601</v>
          </cell>
          <cell r="BI1096">
            <v>0.90091189234873403</v>
          </cell>
          <cell r="BJ1096">
            <v>0.75866264618840795</v>
          </cell>
          <cell r="BK1096">
            <v>1.09057755389584</v>
          </cell>
          <cell r="BL1096">
            <v>0.94832830773550802</v>
          </cell>
          <cell r="BM1096">
            <v>0.94832830773550802</v>
          </cell>
          <cell r="BN1096">
            <v>1.04316113850906</v>
          </cell>
        </row>
        <row r="1097">
          <cell r="B1097" t="str">
            <v>DN3</v>
          </cell>
          <cell r="D1097" t="str">
            <v>Line Khách hàng doanh nghiệp vừa và nhỏ 2</v>
          </cell>
          <cell r="H1097" t="str">
            <v>Băng rộng</v>
          </cell>
          <cell r="BB1097">
            <v>14.462006692966501</v>
          </cell>
          <cell r="BC1097">
            <v>16.5009125545979</v>
          </cell>
          <cell r="BD1097">
            <v>18.444985585455701</v>
          </cell>
          <cell r="BE1097">
            <v>20.483891447087</v>
          </cell>
          <cell r="BF1097">
            <v>22.570213724105098</v>
          </cell>
          <cell r="BG1097">
            <v>137.83951952935601</v>
          </cell>
          <cell r="BI1097">
            <v>0.90091189234873403</v>
          </cell>
          <cell r="BJ1097">
            <v>0.75866264618840795</v>
          </cell>
          <cell r="BK1097">
            <v>1.09057755389584</v>
          </cell>
          <cell r="BL1097">
            <v>0.94832830773550802</v>
          </cell>
          <cell r="BM1097">
            <v>0.94832830773550802</v>
          </cell>
          <cell r="BN1097">
            <v>1.04316113850906</v>
          </cell>
        </row>
        <row r="1098">
          <cell r="B1098" t="str">
            <v>DN3</v>
          </cell>
          <cell r="D1098" t="str">
            <v>Line Khách hàng doanh nghiệp vừa và nhỏ 3</v>
          </cell>
          <cell r="H1098" t="str">
            <v>Băng rộng</v>
          </cell>
          <cell r="BB1098">
            <v>2.70371923736537</v>
          </cell>
          <cell r="BC1098">
            <v>3.49936081555356</v>
          </cell>
          <cell r="BD1098">
            <v>4.3973513869543197</v>
          </cell>
          <cell r="BE1098">
            <v>5.3976909515676503</v>
          </cell>
          <cell r="BF1098">
            <v>6.5040348305797098</v>
          </cell>
          <cell r="BG1098">
            <v>27.893755971611299</v>
          </cell>
          <cell r="BI1098">
            <v>2.31503675123669E-2</v>
          </cell>
          <cell r="BJ1098">
            <v>6.5795781350937499E-2</v>
          </cell>
          <cell r="BK1098">
            <v>0.113314956771059</v>
          </cell>
          <cell r="BL1098">
            <v>0.16570789377273101</v>
          </cell>
          <cell r="BM1098">
            <v>0.21444550958824099</v>
          </cell>
          <cell r="BN1098">
            <v>0.26562000619452503</v>
          </cell>
        </row>
        <row r="1099">
          <cell r="B1099" t="str">
            <v>DN3</v>
          </cell>
          <cell r="D1099" t="str">
            <v>Line Khách hàng doanh nghiệp vừa và nhỏ 3</v>
          </cell>
          <cell r="H1099" t="str">
            <v>Băng rộng</v>
          </cell>
          <cell r="BB1099">
            <v>5.4074384747307498</v>
          </cell>
          <cell r="BC1099">
            <v>6.9987216311071299</v>
          </cell>
          <cell r="BD1099">
            <v>8.7947027739086394</v>
          </cell>
          <cell r="BE1099">
            <v>10.795381903135301</v>
          </cell>
          <cell r="BF1099">
            <v>13.0080696611594</v>
          </cell>
          <cell r="BG1099">
            <v>55.787511943222597</v>
          </cell>
          <cell r="BI1099">
            <v>4.6300735024733801E-2</v>
          </cell>
          <cell r="BJ1099">
            <v>0.131591562701875</v>
          </cell>
          <cell r="BK1099">
            <v>0.22662991354211801</v>
          </cell>
          <cell r="BL1099">
            <v>0.33141578754546303</v>
          </cell>
          <cell r="BM1099">
            <v>0.42889101917648098</v>
          </cell>
          <cell r="BN1099">
            <v>0.53124001238905005</v>
          </cell>
        </row>
        <row r="1100">
          <cell r="B1100" t="str">
            <v>DN3</v>
          </cell>
          <cell r="D1100" t="str">
            <v>Line Khách hàng doanh nghiệp vừa và nhỏ 3</v>
          </cell>
          <cell r="H1100" t="str">
            <v>Băng rộng</v>
          </cell>
          <cell r="BB1100">
            <v>5.4074384747307498</v>
          </cell>
          <cell r="BC1100">
            <v>6.9987216311071299</v>
          </cell>
          <cell r="BD1100">
            <v>8.7947027739086394</v>
          </cell>
          <cell r="BE1100">
            <v>10.795381903135301</v>
          </cell>
          <cell r="BF1100">
            <v>13.0080696611594</v>
          </cell>
          <cell r="BG1100">
            <v>55.787511943222597</v>
          </cell>
          <cell r="BI1100">
            <v>4.6300735024733801E-2</v>
          </cell>
          <cell r="BJ1100">
            <v>0.131591562701875</v>
          </cell>
          <cell r="BK1100">
            <v>0.22662991354211801</v>
          </cell>
          <cell r="BL1100">
            <v>0.33141578754546303</v>
          </cell>
          <cell r="BM1100">
            <v>0.42889101917648098</v>
          </cell>
          <cell r="BN1100">
            <v>0.53124001238905005</v>
          </cell>
        </row>
        <row r="1101">
          <cell r="B1101" t="str">
            <v>DN3</v>
          </cell>
          <cell r="D1101" t="str">
            <v>Line Khách hàng doanh nghiệp vừa và nhỏ 3</v>
          </cell>
          <cell r="H1101" t="str">
            <v>Băng rộng</v>
          </cell>
          <cell r="BB1101">
            <v>5.4074384747307498</v>
          </cell>
          <cell r="BC1101">
            <v>6.9987216311071299</v>
          </cell>
          <cell r="BD1101">
            <v>8.7947027739086394</v>
          </cell>
          <cell r="BE1101">
            <v>10.795381903135301</v>
          </cell>
          <cell r="BF1101">
            <v>13.0080696611594</v>
          </cell>
          <cell r="BG1101">
            <v>55.787511943222597</v>
          </cell>
          <cell r="BI1101">
            <v>4.6300735024733801E-2</v>
          </cell>
          <cell r="BJ1101">
            <v>0.131591562701875</v>
          </cell>
          <cell r="BK1101">
            <v>0.22662991354211801</v>
          </cell>
          <cell r="BL1101">
            <v>0.33141578754546303</v>
          </cell>
          <cell r="BM1101">
            <v>0.42889101917648098</v>
          </cell>
          <cell r="BN1101">
            <v>0.53124001238905005</v>
          </cell>
        </row>
        <row r="1102">
          <cell r="B1102" t="str">
            <v>DN3</v>
          </cell>
          <cell r="D1102" t="str">
            <v>Line Khách hàng doanh nghiệp vừa và nhỏ 3</v>
          </cell>
          <cell r="H1102" t="str">
            <v>Băng rộng</v>
          </cell>
          <cell r="BB1102">
            <v>5.4074384747307498</v>
          </cell>
          <cell r="BC1102">
            <v>6.9987216311071299</v>
          </cell>
          <cell r="BD1102">
            <v>8.7947027739086394</v>
          </cell>
          <cell r="BE1102">
            <v>10.795381903135301</v>
          </cell>
          <cell r="BF1102">
            <v>13.0080696611594</v>
          </cell>
          <cell r="BG1102">
            <v>55.787511943222597</v>
          </cell>
          <cell r="BI1102">
            <v>4.6300735024733801E-2</v>
          </cell>
          <cell r="BJ1102">
            <v>0.131591562701875</v>
          </cell>
          <cell r="BK1102">
            <v>0.22662991354211801</v>
          </cell>
          <cell r="BL1102">
            <v>0.33141578754546303</v>
          </cell>
          <cell r="BM1102">
            <v>0.42889101917648098</v>
          </cell>
          <cell r="BN1102">
            <v>0.53124001238905005</v>
          </cell>
        </row>
        <row r="1103">
          <cell r="B1103" t="str">
            <v>DN3</v>
          </cell>
          <cell r="D1103" t="str">
            <v>Line Khách sạn, du lịch, bất động sản, vận tải</v>
          </cell>
          <cell r="H1103" t="str">
            <v>Băng rộng</v>
          </cell>
          <cell r="BB1103">
            <v>16.16</v>
          </cell>
          <cell r="BC1103">
            <v>18.3</v>
          </cell>
          <cell r="BD1103">
            <v>20.55</v>
          </cell>
          <cell r="BE1103">
            <v>22.85</v>
          </cell>
          <cell r="BF1103">
            <v>25.15</v>
          </cell>
          <cell r="BG1103">
            <v>153.88999999999999</v>
          </cell>
          <cell r="BI1103">
            <v>0.83</v>
          </cell>
          <cell r="BJ1103">
            <v>1.2</v>
          </cell>
          <cell r="BK1103">
            <v>1.04</v>
          </cell>
          <cell r="BL1103">
            <v>1.04</v>
          </cell>
          <cell r="BM1103">
            <v>1.1499999999999999</v>
          </cell>
          <cell r="BN1103">
            <v>1.1000000000000001</v>
          </cell>
        </row>
        <row r="1104">
          <cell r="B1104" t="str">
            <v>DN3</v>
          </cell>
          <cell r="D1104" t="str">
            <v>Line Khách sạn, du lịch, bất động sản, vận tải</v>
          </cell>
          <cell r="H1104" t="str">
            <v>Băng rộng</v>
          </cell>
          <cell r="BB1104">
            <v>16.16</v>
          </cell>
          <cell r="BC1104">
            <v>18.3</v>
          </cell>
          <cell r="BD1104">
            <v>20.55</v>
          </cell>
          <cell r="BE1104">
            <v>22.85</v>
          </cell>
          <cell r="BF1104">
            <v>25.15</v>
          </cell>
          <cell r="BG1104">
            <v>153.88999999999999</v>
          </cell>
          <cell r="BI1104">
            <v>0.83</v>
          </cell>
          <cell r="BJ1104">
            <v>1.2</v>
          </cell>
          <cell r="BK1104">
            <v>1.04</v>
          </cell>
          <cell r="BL1104">
            <v>1.04</v>
          </cell>
          <cell r="BM1104">
            <v>1.1499999999999999</v>
          </cell>
          <cell r="BN1104">
            <v>1.1000000000000001</v>
          </cell>
        </row>
        <row r="1105">
          <cell r="B1105" t="str">
            <v>DN3</v>
          </cell>
          <cell r="D1105" t="str">
            <v>Line Khách sạn, du lịch, bất động sản, vận tải</v>
          </cell>
          <cell r="H1105" t="str">
            <v>Băng rộng</v>
          </cell>
          <cell r="BB1105">
            <v>16.16</v>
          </cell>
          <cell r="BC1105">
            <v>18.3</v>
          </cell>
          <cell r="BD1105">
            <v>20.55</v>
          </cell>
          <cell r="BE1105">
            <v>22.85</v>
          </cell>
          <cell r="BF1105">
            <v>25.15</v>
          </cell>
          <cell r="BG1105">
            <v>153.88999999999999</v>
          </cell>
          <cell r="BI1105">
            <v>0.83</v>
          </cell>
          <cell r="BJ1105">
            <v>1.2</v>
          </cell>
          <cell r="BK1105">
            <v>1.04</v>
          </cell>
          <cell r="BL1105">
            <v>1.04</v>
          </cell>
          <cell r="BM1105">
            <v>1.1499999999999999</v>
          </cell>
          <cell r="BN1105">
            <v>1.1000000000000001</v>
          </cell>
        </row>
        <row r="1106">
          <cell r="B1106" t="str">
            <v>DN3</v>
          </cell>
          <cell r="D1106" t="str">
            <v>Line Khách sạn, du lịch, bất động sản, vận tải</v>
          </cell>
          <cell r="H1106" t="str">
            <v>Băng rộng</v>
          </cell>
          <cell r="BB1106">
            <v>16.16</v>
          </cell>
          <cell r="BC1106">
            <v>18.3</v>
          </cell>
          <cell r="BD1106">
            <v>20.55</v>
          </cell>
          <cell r="BE1106">
            <v>22.85</v>
          </cell>
          <cell r="BF1106">
            <v>25.15</v>
          </cell>
          <cell r="BG1106">
            <v>153.88999999999999</v>
          </cell>
          <cell r="BI1106">
            <v>0.83</v>
          </cell>
          <cell r="BJ1106">
            <v>1.2</v>
          </cell>
          <cell r="BK1106">
            <v>1.04</v>
          </cell>
          <cell r="BL1106">
            <v>1.04</v>
          </cell>
          <cell r="BM1106">
            <v>1.1499999999999999</v>
          </cell>
          <cell r="BN1106">
            <v>1.1000000000000001</v>
          </cell>
        </row>
        <row r="1107">
          <cell r="B1107" t="str">
            <v>DN3</v>
          </cell>
          <cell r="D1107" t="str">
            <v>Line Khách sạn, du lịch, bất động sản, vận tải</v>
          </cell>
          <cell r="H1107" t="str">
            <v>Băng rộng</v>
          </cell>
          <cell r="BB1107">
            <v>16.16</v>
          </cell>
          <cell r="BC1107">
            <v>18.3</v>
          </cell>
          <cell r="BD1107">
            <v>20.55</v>
          </cell>
          <cell r="BE1107">
            <v>22.85</v>
          </cell>
          <cell r="BF1107">
            <v>25.15</v>
          </cell>
          <cell r="BG1107">
            <v>153.88999999999999</v>
          </cell>
          <cell r="BI1107">
            <v>0.83</v>
          </cell>
          <cell r="BJ1107">
            <v>1.2</v>
          </cell>
          <cell r="BK1107">
            <v>1.04</v>
          </cell>
          <cell r="BL1107">
            <v>1.04</v>
          </cell>
          <cell r="BM1107">
            <v>1.1499999999999999</v>
          </cell>
          <cell r="BN1107">
            <v>1.1000000000000001</v>
          </cell>
        </row>
        <row r="1108">
          <cell r="B1108" t="str">
            <v>DN3</v>
          </cell>
          <cell r="D1108" t="str">
            <v>Line Dịch vụ số 1</v>
          </cell>
          <cell r="H1108" t="str">
            <v>Băng rộng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</row>
        <row r="1109">
          <cell r="B1109" t="str">
            <v>DN3</v>
          </cell>
          <cell r="D1109" t="str">
            <v>Line Khách hàng doanh nghiệp vừa và nhỏ 3</v>
          </cell>
          <cell r="H1109" t="str">
            <v>Băng rộng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</row>
        <row r="1110">
          <cell r="B1110" t="str">
            <v>DN3</v>
          </cell>
          <cell r="D1110" t="str">
            <v>Line CQ nhà nước, cơ quan HCSN</v>
          </cell>
          <cell r="H1110" t="str">
            <v>Băng rộng</v>
          </cell>
          <cell r="BB1110">
            <v>2.66</v>
          </cell>
          <cell r="BC1110">
            <v>3.42</v>
          </cell>
          <cell r="BD1110">
            <v>4.18</v>
          </cell>
          <cell r="BE1110">
            <v>4.9400000000000004</v>
          </cell>
          <cell r="BF1110">
            <v>5.7</v>
          </cell>
          <cell r="BG1110">
            <v>24.32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0.38</v>
          </cell>
          <cell r="BN1110">
            <v>0.38</v>
          </cell>
        </row>
        <row r="1111">
          <cell r="B1111" t="str">
            <v>DN3</v>
          </cell>
          <cell r="D1111" t="str">
            <v>Line CQ nhà nước, cơ quan HCSN</v>
          </cell>
          <cell r="H1111" t="str">
            <v>Băng rộng</v>
          </cell>
          <cell r="BB1111">
            <v>2.66</v>
          </cell>
          <cell r="BC1111">
            <v>3.42</v>
          </cell>
          <cell r="BD1111">
            <v>4.18</v>
          </cell>
          <cell r="BE1111">
            <v>4.9400000000000004</v>
          </cell>
          <cell r="BF1111">
            <v>5.7</v>
          </cell>
          <cell r="BG1111">
            <v>24.32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0.38</v>
          </cell>
          <cell r="BN1111">
            <v>0.38</v>
          </cell>
        </row>
        <row r="1112">
          <cell r="B1112" t="str">
            <v>DN3</v>
          </cell>
          <cell r="D1112" t="e">
            <v>#N/A</v>
          </cell>
          <cell r="H1112" t="str">
            <v>Băng rộng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</row>
        <row r="1113">
          <cell r="B1113" t="str">
            <v>DN3</v>
          </cell>
          <cell r="D1113" t="e">
            <v>#N/A</v>
          </cell>
          <cell r="H1113" t="str">
            <v>Băng rộng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</row>
        <row r="1114">
          <cell r="B1114" t="str">
            <v>DN3</v>
          </cell>
          <cell r="D1114" t="e">
            <v>#N/A</v>
          </cell>
          <cell r="H1114" t="str">
            <v>Băng rộng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</row>
        <row r="1115">
          <cell r="B1115" t="str">
            <v>DN3</v>
          </cell>
          <cell r="D1115" t="e">
            <v>#N/A</v>
          </cell>
          <cell r="H1115" t="str">
            <v>Băng rộng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</row>
        <row r="1116">
          <cell r="B1116" t="str">
            <v>DN3</v>
          </cell>
          <cell r="D1116" t="e">
            <v>#N/A</v>
          </cell>
          <cell r="H1116" t="str">
            <v>Băng rộng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</row>
        <row r="1117">
          <cell r="B1117" t="str">
            <v>DN3</v>
          </cell>
          <cell r="D1117" t="e">
            <v>#N/A</v>
          </cell>
          <cell r="H1117" t="str">
            <v>Băng rộng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</row>
        <row r="1118">
          <cell r="B1118" t="str">
            <v>DN3</v>
          </cell>
          <cell r="D1118" t="e">
            <v>#N/A</v>
          </cell>
          <cell r="H1118" t="str">
            <v>Băng rộng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</row>
        <row r="1119">
          <cell r="B1119" t="str">
            <v>DN3</v>
          </cell>
          <cell r="D1119" t="e">
            <v>#N/A</v>
          </cell>
          <cell r="H1119" t="str">
            <v>Băng rộng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</row>
        <row r="1120">
          <cell r="B1120" t="str">
            <v>DN3</v>
          </cell>
          <cell r="D1120" t="e">
            <v>#N/A</v>
          </cell>
          <cell r="H1120" t="str">
            <v>Băng rộng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</row>
        <row r="1121">
          <cell r="B1121" t="str">
            <v>DN3</v>
          </cell>
          <cell r="D1121" t="e">
            <v>#N/A</v>
          </cell>
          <cell r="H1121" t="str">
            <v>Băng rộng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</row>
        <row r="1122">
          <cell r="B1122" t="str">
            <v>DN3</v>
          </cell>
          <cell r="D1122" t="e">
            <v>#N/A</v>
          </cell>
          <cell r="H1122" t="str">
            <v>Băng rộng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</row>
        <row r="1123">
          <cell r="B1123" t="str">
            <v>DN3</v>
          </cell>
          <cell r="D1123" t="e">
            <v>#N/A</v>
          </cell>
          <cell r="H1123" t="str">
            <v>Băng rộng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</row>
        <row r="1124">
          <cell r="B1124" t="str">
            <v>DN3</v>
          </cell>
          <cell r="D1124" t="str">
            <v>Tổng</v>
          </cell>
          <cell r="H1124" t="str">
            <v>Băng rộng</v>
          </cell>
          <cell r="BB1124">
            <v>526.26678507031295</v>
          </cell>
          <cell r="BC1124">
            <v>606.83561267931896</v>
          </cell>
          <cell r="BD1124">
            <v>687.37390062564998</v>
          </cell>
          <cell r="BE1124">
            <v>765.789708098907</v>
          </cell>
          <cell r="BF1124">
            <v>846.06757351354895</v>
          </cell>
          <cell r="BG1124">
            <v>5067.8341532529203</v>
          </cell>
          <cell r="BH1124">
            <v>0</v>
          </cell>
          <cell r="BI1124">
            <v>34.845073801330599</v>
          </cell>
          <cell r="BJ1124">
            <v>33.890437919788901</v>
          </cell>
          <cell r="BK1124">
            <v>41.104839720487497</v>
          </cell>
          <cell r="BL1124">
            <v>39.108925301378299</v>
          </cell>
          <cell r="BM1124">
            <v>41.147638813344997</v>
          </cell>
          <cell r="BN1124">
            <v>43.013413374206301</v>
          </cell>
        </row>
        <row r="1125">
          <cell r="B1125" t="str">
            <v>DN3</v>
          </cell>
          <cell r="D1125" t="str">
            <v>Phòng</v>
          </cell>
          <cell r="H1125" t="str">
            <v>Băng rộng</v>
          </cell>
          <cell r="BB1125">
            <v>407.90185163403697</v>
          </cell>
          <cell r="BC1125">
            <v>456.09645133988801</v>
          </cell>
          <cell r="BD1125">
            <v>512.35302528466002</v>
          </cell>
          <cell r="BE1125">
            <v>565.26138604589903</v>
          </cell>
          <cell r="BF1125">
            <v>619.84385339890503</v>
          </cell>
          <cell r="BG1125">
            <v>3928.4263065866498</v>
          </cell>
          <cell r="BI1125">
            <v>48.847166291203401</v>
          </cell>
          <cell r="BJ1125">
            <v>35.525211848147897</v>
          </cell>
          <cell r="BK1125">
            <v>46.626840550694098</v>
          </cell>
          <cell r="BL1125">
            <v>44.406514810184902</v>
          </cell>
          <cell r="BM1125">
            <v>48.847166291203401</v>
          </cell>
          <cell r="BN1125">
            <v>44.406514810184902</v>
          </cell>
        </row>
        <row r="1126">
          <cell r="B1126" t="str">
            <v>DN3</v>
          </cell>
          <cell r="D1126" t="str">
            <v>Line Bán Lẻ, Cp, Idc, Ngân Hàng, Tài Chính, Nước Ngoài</v>
          </cell>
          <cell r="H1126" t="str">
            <v>Cố định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</row>
        <row r="1127">
          <cell r="B1127" t="str">
            <v>DN3</v>
          </cell>
          <cell r="D1127" t="str">
            <v>Line Bán Lẻ, Cp, Idc, Ngân Hàng, Tài Chính, Nước Ngoài</v>
          </cell>
          <cell r="H1127" t="str">
            <v>Cố định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</row>
        <row r="1128">
          <cell r="B1128" t="str">
            <v>DN3</v>
          </cell>
          <cell r="D1128" t="str">
            <v>Line Bán Lẻ, Cp, Idc, Ngân Hàng, Tài Chính, Nước Ngoài</v>
          </cell>
          <cell r="H1128" t="str">
            <v>Cố định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</row>
        <row r="1129">
          <cell r="B1129" t="str">
            <v>DN3</v>
          </cell>
          <cell r="D1129" t="str">
            <v>Line Bán Lẻ, Cp, Idc, Ngân Hàng, Tài Chính, Nước Ngoài</v>
          </cell>
          <cell r="H1129" t="str">
            <v>Cố định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</row>
        <row r="1130">
          <cell r="B1130" t="str">
            <v>DN3</v>
          </cell>
          <cell r="D1130" t="str">
            <v>Line Bán Lẻ, Cp, Idc, Ngân Hàng, Tài Chính, Nước Ngoài</v>
          </cell>
          <cell r="H1130" t="str">
            <v>Cố định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</row>
        <row r="1131">
          <cell r="B1131" t="str">
            <v>DN3</v>
          </cell>
          <cell r="D1131" t="str">
            <v>Line Bán Lẻ, Cp, Idc, Ngân Hàng, Tài Chính, Nước Ngoài</v>
          </cell>
          <cell r="H1131" t="str">
            <v>Cố định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</row>
        <row r="1132">
          <cell r="B1132" t="str">
            <v>DN3</v>
          </cell>
          <cell r="D1132" t="str">
            <v>Line Khách hàng doanh nghiệp vừa và nhỏ 3</v>
          </cell>
          <cell r="H1132" t="str">
            <v>Cố định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</row>
        <row r="1133">
          <cell r="B1133" t="str">
            <v>DN3</v>
          </cell>
          <cell r="D1133" t="str">
            <v>Line CQ nhà nước, cơ quan HCSN</v>
          </cell>
          <cell r="H1133" t="str">
            <v>Cố định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</row>
        <row r="1134">
          <cell r="B1134" t="str">
            <v>DN3</v>
          </cell>
          <cell r="D1134" t="str">
            <v>Line CQ nhà nước, cơ quan HCSN</v>
          </cell>
          <cell r="H1134" t="str">
            <v>Cố định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</row>
        <row r="1135">
          <cell r="B1135" t="str">
            <v>DN3</v>
          </cell>
          <cell r="D1135" t="str">
            <v>Line CQ nhà nước, cơ quan HCSN</v>
          </cell>
          <cell r="H1135" t="str">
            <v>Cố định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</row>
        <row r="1136">
          <cell r="B1136" t="str">
            <v>DN3</v>
          </cell>
          <cell r="D1136" t="str">
            <v>Line CQ nhà nước, cơ quan HCSN</v>
          </cell>
          <cell r="H1136" t="str">
            <v>Cố định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</row>
        <row r="1137">
          <cell r="B1137" t="str">
            <v>DN3</v>
          </cell>
          <cell r="D1137" t="str">
            <v>Line Dịch vụ số 1</v>
          </cell>
          <cell r="H1137" t="str">
            <v>Cố định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</row>
        <row r="1138">
          <cell r="B1138" t="str">
            <v>DN3</v>
          </cell>
          <cell r="D1138" t="str">
            <v>Line Dịch vụ số 1</v>
          </cell>
          <cell r="H1138" t="str">
            <v>Cố định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</row>
        <row r="1139">
          <cell r="B1139" t="str">
            <v>DN3</v>
          </cell>
          <cell r="D1139" t="str">
            <v>Line Dịch vụ số 1</v>
          </cell>
          <cell r="H1139" t="str">
            <v>Cố định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</row>
        <row r="1140">
          <cell r="B1140" t="str">
            <v>DN3</v>
          </cell>
          <cell r="D1140" t="str">
            <v>Line Dịch vụ số 1</v>
          </cell>
          <cell r="H1140" t="str">
            <v>Cố định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</row>
        <row r="1141">
          <cell r="B1141" t="str">
            <v>DN3</v>
          </cell>
          <cell r="D1141" t="str">
            <v>Line Dịch vụ số 1</v>
          </cell>
          <cell r="H1141" t="str">
            <v>Cố định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</row>
        <row r="1142">
          <cell r="B1142" t="str">
            <v>DN3</v>
          </cell>
          <cell r="D1142" t="str">
            <v>Line Dịch vụ số 1</v>
          </cell>
          <cell r="H1142" t="str">
            <v>Cố định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</row>
        <row r="1143">
          <cell r="B1143" t="str">
            <v>DN3</v>
          </cell>
          <cell r="D1143" t="str">
            <v>Line Dịch vụ số 2</v>
          </cell>
          <cell r="H1143" t="str">
            <v>Cố định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</row>
        <row r="1144">
          <cell r="B1144" t="str">
            <v>DN3</v>
          </cell>
          <cell r="D1144" t="str">
            <v>Line Dịch vụ số 2</v>
          </cell>
          <cell r="H1144" t="str">
            <v>Cố định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</row>
        <row r="1145">
          <cell r="B1145" t="str">
            <v>DN3</v>
          </cell>
          <cell r="D1145" t="str">
            <v>Line Dịch vụ số 2</v>
          </cell>
          <cell r="H1145" t="str">
            <v>Cố định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</row>
        <row r="1146">
          <cell r="B1146" t="str">
            <v>DN3</v>
          </cell>
          <cell r="D1146" t="str">
            <v>Line Dịch vụ số 2</v>
          </cell>
          <cell r="H1146" t="str">
            <v>Cố định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</row>
        <row r="1147">
          <cell r="B1147" t="str">
            <v>DN3</v>
          </cell>
          <cell r="D1147" t="str">
            <v>Line Dịch vụ số 2</v>
          </cell>
          <cell r="H1147" t="str">
            <v>Cố định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</row>
        <row r="1148">
          <cell r="B1148" t="str">
            <v>DN3</v>
          </cell>
          <cell r="D1148" t="str">
            <v>Line Dịch vụ số 2</v>
          </cell>
          <cell r="H1148" t="str">
            <v>Cố định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</row>
        <row r="1149">
          <cell r="B1149" t="str">
            <v>DN3</v>
          </cell>
          <cell r="D1149" t="str">
            <v>Line Dịch vụ số 2</v>
          </cell>
          <cell r="H1149" t="str">
            <v>Cố định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</row>
        <row r="1150">
          <cell r="B1150" t="str">
            <v>DN3</v>
          </cell>
          <cell r="D1150" t="str">
            <v>Line Dịch vụ số 2</v>
          </cell>
          <cell r="H1150" t="str">
            <v>Cố định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</row>
        <row r="1151">
          <cell r="B1151" t="str">
            <v>DN3</v>
          </cell>
          <cell r="D1151" t="str">
            <v>Line Dịch vụ số 2</v>
          </cell>
          <cell r="H1151" t="str">
            <v>Cố định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</row>
        <row r="1152">
          <cell r="B1152" t="str">
            <v>DN3</v>
          </cell>
          <cell r="D1152" t="str">
            <v>Line Dịch vụ số 2</v>
          </cell>
          <cell r="H1152" t="str">
            <v>Cố định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</row>
        <row r="1153">
          <cell r="B1153" t="str">
            <v>DN3</v>
          </cell>
          <cell r="D1153" t="str">
            <v>Line Dịch vụ số 2</v>
          </cell>
          <cell r="H1153" t="str">
            <v>Cố định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</row>
        <row r="1154">
          <cell r="B1154" t="str">
            <v>DN3</v>
          </cell>
          <cell r="D1154" t="str">
            <v>Line Dịch vụ số 2</v>
          </cell>
          <cell r="H1154" t="str">
            <v>Cố định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</row>
        <row r="1155">
          <cell r="B1155" t="str">
            <v>DN3</v>
          </cell>
          <cell r="D1155" t="str">
            <v>Line Khách hàng doanh nghiệp vừa và nhỏ 3</v>
          </cell>
          <cell r="H1155" t="str">
            <v>Cố định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</row>
        <row r="1156">
          <cell r="B1156" t="str">
            <v>DN3</v>
          </cell>
          <cell r="D1156" t="str">
            <v>Line Khách hàng doanh nghiệp vừa và nhỏ 3</v>
          </cell>
          <cell r="H1156" t="str">
            <v>Cố định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</row>
        <row r="1157">
          <cell r="B1157" t="str">
            <v>DN3</v>
          </cell>
          <cell r="D1157" t="str">
            <v>Line Khách hàng doanh nghiệp vừa và nhỏ 1</v>
          </cell>
          <cell r="H1157" t="str">
            <v>Cố định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</row>
        <row r="1158">
          <cell r="B1158" t="str">
            <v>DN3</v>
          </cell>
          <cell r="D1158" t="str">
            <v>Line Khách hàng doanh nghiệp vừa và nhỏ 1</v>
          </cell>
          <cell r="H1158" t="str">
            <v>Cố định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</row>
        <row r="1159">
          <cell r="B1159" t="str">
            <v>DN3</v>
          </cell>
          <cell r="D1159" t="str">
            <v>Line Khách hàng doanh nghiệp vừa và nhỏ 1</v>
          </cell>
          <cell r="H1159" t="str">
            <v>Cố định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</row>
        <row r="1160">
          <cell r="B1160" t="str">
            <v>DN3</v>
          </cell>
          <cell r="D1160" t="str">
            <v>Line Khách hàng doanh nghiệp vừa và nhỏ 1</v>
          </cell>
          <cell r="H1160" t="str">
            <v>Cố định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</row>
        <row r="1161">
          <cell r="B1161" t="str">
            <v>DN3</v>
          </cell>
          <cell r="D1161" t="str">
            <v>Line Khách hàng doanh nghiệp vừa và nhỏ 1</v>
          </cell>
          <cell r="H1161" t="str">
            <v>Cố định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</row>
        <row r="1162">
          <cell r="B1162" t="str">
            <v>DN3</v>
          </cell>
          <cell r="D1162" t="str">
            <v>Line Khách hàng doanh nghiệp vừa và nhỏ 1</v>
          </cell>
          <cell r="H1162" t="str">
            <v>Cố định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</row>
        <row r="1163">
          <cell r="B1163" t="str">
            <v>DN3</v>
          </cell>
          <cell r="D1163" t="str">
            <v>Line Khách hàng doanh nghiệp vừa và nhỏ 2</v>
          </cell>
          <cell r="H1163" t="str">
            <v>Cố định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</row>
        <row r="1164">
          <cell r="B1164" t="str">
            <v>DN3</v>
          </cell>
          <cell r="D1164" t="str">
            <v>Line Khách hàng doanh nghiệp vừa và nhỏ 2</v>
          </cell>
          <cell r="H1164" t="str">
            <v>Cố định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</row>
        <row r="1165">
          <cell r="B1165" t="str">
            <v>DN3</v>
          </cell>
          <cell r="D1165" t="str">
            <v>Line Khách hàng doanh nghiệp vừa và nhỏ 2</v>
          </cell>
          <cell r="H1165" t="str">
            <v>Cố định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</row>
        <row r="1166">
          <cell r="B1166" t="str">
            <v>DN3</v>
          </cell>
          <cell r="D1166" t="str">
            <v>Line Khách hàng doanh nghiệp vừa và nhỏ 2</v>
          </cell>
          <cell r="H1166" t="str">
            <v>Cố định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</row>
        <row r="1167">
          <cell r="B1167" t="str">
            <v>DN3</v>
          </cell>
          <cell r="D1167" t="str">
            <v>Line Khách hàng doanh nghiệp vừa và nhỏ 2</v>
          </cell>
          <cell r="H1167" t="str">
            <v>Cố định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</row>
        <row r="1168">
          <cell r="B1168" t="str">
            <v>DN3</v>
          </cell>
          <cell r="D1168" t="str">
            <v>Line Khách hàng doanh nghiệp vừa và nhỏ 3</v>
          </cell>
          <cell r="H1168" t="str">
            <v>Cố định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</row>
        <row r="1169">
          <cell r="B1169" t="str">
            <v>DN3</v>
          </cell>
          <cell r="D1169" t="str">
            <v>Line Khách hàng doanh nghiệp vừa và nhỏ 3</v>
          </cell>
          <cell r="H1169" t="str">
            <v>Cố định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</row>
        <row r="1170">
          <cell r="B1170" t="str">
            <v>DN3</v>
          </cell>
          <cell r="D1170" t="str">
            <v>Line Khách hàng doanh nghiệp vừa và nhỏ 3</v>
          </cell>
          <cell r="H1170" t="str">
            <v>Cố định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</row>
        <row r="1171">
          <cell r="B1171" t="str">
            <v>DN3</v>
          </cell>
          <cell r="D1171" t="str">
            <v>Line Khách hàng doanh nghiệp vừa và nhỏ 3</v>
          </cell>
          <cell r="H1171" t="str">
            <v>Cố định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</row>
        <row r="1172">
          <cell r="B1172" t="str">
            <v>DN3</v>
          </cell>
          <cell r="D1172" t="str">
            <v>Line Khách hàng doanh nghiệp vừa và nhỏ 3</v>
          </cell>
          <cell r="H1172" t="str">
            <v>Cố định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</row>
        <row r="1173">
          <cell r="B1173" t="str">
            <v>DN3</v>
          </cell>
          <cell r="D1173" t="str">
            <v>Line Khách sạn, du lịch, bất động sản, vận tải</v>
          </cell>
          <cell r="H1173" t="str">
            <v>Cố định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</row>
        <row r="1174">
          <cell r="B1174" t="str">
            <v>DN3</v>
          </cell>
          <cell r="D1174" t="str">
            <v>Line Khách sạn, du lịch, bất động sản, vận tải</v>
          </cell>
          <cell r="H1174" t="str">
            <v>Cố định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</row>
        <row r="1175">
          <cell r="B1175" t="str">
            <v>DN3</v>
          </cell>
          <cell r="D1175" t="str">
            <v>Line Khách sạn, du lịch, bất động sản, vận tải</v>
          </cell>
          <cell r="H1175" t="str">
            <v>Cố định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</row>
        <row r="1176">
          <cell r="B1176" t="str">
            <v>DN3</v>
          </cell>
          <cell r="D1176" t="str">
            <v>Line Khách sạn, du lịch, bất động sản, vận tải</v>
          </cell>
          <cell r="H1176" t="str">
            <v>Cố định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</row>
        <row r="1177">
          <cell r="B1177" t="str">
            <v>DN3</v>
          </cell>
          <cell r="D1177" t="str">
            <v>Line Khách sạn, du lịch, bất động sản, vận tải</v>
          </cell>
          <cell r="H1177" t="str">
            <v>Cố định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</row>
        <row r="1178">
          <cell r="B1178" t="str">
            <v>DN3</v>
          </cell>
          <cell r="D1178" t="str">
            <v>Line Dịch vụ số 1</v>
          </cell>
          <cell r="H1178" t="str">
            <v>Cố định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</row>
        <row r="1179">
          <cell r="B1179" t="str">
            <v>DN3</v>
          </cell>
          <cell r="D1179" t="str">
            <v>Line Khách hàng doanh nghiệp vừa và nhỏ 3</v>
          </cell>
          <cell r="H1179" t="str">
            <v>Cố định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</row>
        <row r="1180">
          <cell r="B1180" t="str">
            <v>DN3</v>
          </cell>
          <cell r="D1180" t="str">
            <v>Line CQ nhà nước, cơ quan HCSN</v>
          </cell>
          <cell r="H1180" t="str">
            <v>Cố định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</row>
        <row r="1181">
          <cell r="B1181" t="str">
            <v>DN3</v>
          </cell>
          <cell r="D1181" t="str">
            <v>Line CQ nhà nước, cơ quan HCSN</v>
          </cell>
          <cell r="H1181" t="str">
            <v>Cố định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</row>
        <row r="1182">
          <cell r="B1182" t="str">
            <v>DN3</v>
          </cell>
          <cell r="D1182" t="e">
            <v>#N/A</v>
          </cell>
          <cell r="H1182" t="str">
            <v>Cố định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</row>
        <row r="1183">
          <cell r="B1183" t="str">
            <v>DN3</v>
          </cell>
          <cell r="D1183" t="e">
            <v>#N/A</v>
          </cell>
          <cell r="H1183" t="str">
            <v>Cố định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</row>
        <row r="1184">
          <cell r="B1184" t="str">
            <v>DN3</v>
          </cell>
          <cell r="D1184" t="e">
            <v>#N/A</v>
          </cell>
          <cell r="H1184" t="str">
            <v>Cố định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</row>
        <row r="1185">
          <cell r="B1185" t="str">
            <v>DN3</v>
          </cell>
          <cell r="D1185" t="e">
            <v>#N/A</v>
          </cell>
          <cell r="H1185" t="str">
            <v>Cố định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</row>
        <row r="1186">
          <cell r="B1186" t="str">
            <v>DN3</v>
          </cell>
          <cell r="D1186" t="e">
            <v>#N/A</v>
          </cell>
          <cell r="H1186" t="str">
            <v>Cố định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0</v>
          </cell>
          <cell r="BM1186">
            <v>0</v>
          </cell>
          <cell r="BN1186">
            <v>0</v>
          </cell>
        </row>
        <row r="1187">
          <cell r="B1187" t="str">
            <v>DN3</v>
          </cell>
          <cell r="D1187" t="e">
            <v>#N/A</v>
          </cell>
          <cell r="H1187" t="str">
            <v>Cố định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</row>
        <row r="1188">
          <cell r="B1188" t="str">
            <v>DN3</v>
          </cell>
          <cell r="D1188" t="e">
            <v>#N/A</v>
          </cell>
          <cell r="H1188" t="str">
            <v>Cố định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</row>
        <row r="1189">
          <cell r="B1189" t="str">
            <v>DN3</v>
          </cell>
          <cell r="D1189" t="e">
            <v>#N/A</v>
          </cell>
          <cell r="H1189" t="str">
            <v>Cố định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</row>
        <row r="1190">
          <cell r="B1190" t="str">
            <v>DN3</v>
          </cell>
          <cell r="D1190" t="e">
            <v>#N/A</v>
          </cell>
          <cell r="H1190" t="str">
            <v>Cố định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</row>
        <row r="1191">
          <cell r="B1191" t="str">
            <v>DN3</v>
          </cell>
          <cell r="D1191" t="e">
            <v>#N/A</v>
          </cell>
          <cell r="H1191" t="str">
            <v>Cố định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</row>
        <row r="1192">
          <cell r="B1192" t="str">
            <v>DN3</v>
          </cell>
          <cell r="D1192" t="e">
            <v>#N/A</v>
          </cell>
          <cell r="H1192" t="str">
            <v>Cố định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</row>
        <row r="1193">
          <cell r="B1193" t="str">
            <v>DN3</v>
          </cell>
          <cell r="D1193" t="e">
            <v>#N/A</v>
          </cell>
          <cell r="H1193" t="str">
            <v>Cố định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0</v>
          </cell>
          <cell r="BM1193">
            <v>0</v>
          </cell>
          <cell r="BN1193">
            <v>0</v>
          </cell>
        </row>
        <row r="1194">
          <cell r="B1194" t="str">
            <v>DN3</v>
          </cell>
          <cell r="D1194" t="str">
            <v>Tổng</v>
          </cell>
          <cell r="H1194" t="str">
            <v>Cố định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</row>
        <row r="1195">
          <cell r="B1195" t="str">
            <v>DN3</v>
          </cell>
          <cell r="D1195" t="str">
            <v>Phòng</v>
          </cell>
          <cell r="H1195" t="str">
            <v>Cố định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</row>
        <row r="1196">
          <cell r="B1196" t="str">
            <v>DN3</v>
          </cell>
          <cell r="D1196" t="str">
            <v>Line Bán Lẻ, Cp, Idc, Ngân Hàng, Tài Chính, Nước Ngoài</v>
          </cell>
          <cell r="H1196" t="str">
            <v>Internet trực tiếp</v>
          </cell>
          <cell r="BB1196">
            <v>5.9033631578054999</v>
          </cell>
          <cell r="BC1196">
            <v>6.6904782455129004</v>
          </cell>
          <cell r="BD1196">
            <v>7.4775933332203</v>
          </cell>
          <cell r="BE1196">
            <v>8.2647084209277004</v>
          </cell>
          <cell r="BF1196">
            <v>9.0518235086351009</v>
          </cell>
          <cell r="BG1196">
            <v>56.672286314932798</v>
          </cell>
          <cell r="BI1196">
            <v>0.39355754385370001</v>
          </cell>
          <cell r="BJ1196">
            <v>0.39355754385370001</v>
          </cell>
          <cell r="BK1196">
            <v>0.39355754385370001</v>
          </cell>
          <cell r="BL1196">
            <v>0.39355754385370001</v>
          </cell>
          <cell r="BM1196">
            <v>0.39355754385370001</v>
          </cell>
          <cell r="BN1196">
            <v>0.39355754385370001</v>
          </cell>
        </row>
        <row r="1197">
          <cell r="B1197" t="str">
            <v>DN3</v>
          </cell>
          <cell r="D1197" t="str">
            <v>Line Bán Lẻ, Cp, Idc, Ngân Hàng, Tài Chính, Nước Ngoài</v>
          </cell>
          <cell r="H1197" t="str">
            <v>Internet trực tiếp</v>
          </cell>
          <cell r="BB1197">
            <v>5.9033631578054999</v>
          </cell>
          <cell r="BC1197">
            <v>6.6904782455129004</v>
          </cell>
          <cell r="BD1197">
            <v>7.4775933332203</v>
          </cell>
          <cell r="BE1197">
            <v>8.2647084209277004</v>
          </cell>
          <cell r="BF1197">
            <v>9.0518235086351009</v>
          </cell>
          <cell r="BG1197">
            <v>56.672286314932798</v>
          </cell>
          <cell r="BI1197">
            <v>0.39355754385370001</v>
          </cell>
          <cell r="BJ1197">
            <v>0.39355754385370001</v>
          </cell>
          <cell r="BK1197">
            <v>0.39355754385370001</v>
          </cell>
          <cell r="BL1197">
            <v>0.39355754385370001</v>
          </cell>
          <cell r="BM1197">
            <v>0.39355754385370001</v>
          </cell>
          <cell r="BN1197">
            <v>0.39355754385370001</v>
          </cell>
        </row>
        <row r="1198">
          <cell r="B1198" t="str">
            <v>DN3</v>
          </cell>
          <cell r="D1198" t="str">
            <v>Line Bán Lẻ, Cp, Idc, Ngân Hàng, Tài Chính, Nước Ngoài</v>
          </cell>
          <cell r="H1198" t="str">
            <v>Internet trực tiếp</v>
          </cell>
          <cell r="BB1198">
            <v>5.9033631578054999</v>
          </cell>
          <cell r="BC1198">
            <v>6.6904782455129004</v>
          </cell>
          <cell r="BD1198">
            <v>7.4775933332203</v>
          </cell>
          <cell r="BE1198">
            <v>8.2647084209277004</v>
          </cell>
          <cell r="BF1198">
            <v>9.0518235086351009</v>
          </cell>
          <cell r="BG1198">
            <v>56.672286314932798</v>
          </cell>
          <cell r="BI1198">
            <v>0.39355754385370001</v>
          </cell>
          <cell r="BJ1198">
            <v>0.39355754385370001</v>
          </cell>
          <cell r="BK1198">
            <v>0.39355754385370001</v>
          </cell>
          <cell r="BL1198">
            <v>0.39355754385370001</v>
          </cell>
          <cell r="BM1198">
            <v>0.39355754385370001</v>
          </cell>
          <cell r="BN1198">
            <v>0.39355754385370001</v>
          </cell>
        </row>
        <row r="1199">
          <cell r="B1199" t="str">
            <v>DN3</v>
          </cell>
          <cell r="D1199" t="str">
            <v>Line Bán Lẻ, Cp, Idc, Ngân Hàng, Tài Chính, Nước Ngoài</v>
          </cell>
          <cell r="H1199" t="str">
            <v>Internet trực tiếp</v>
          </cell>
          <cell r="BB1199">
            <v>5.9033631578054999</v>
          </cell>
          <cell r="BC1199">
            <v>6.6904782455129004</v>
          </cell>
          <cell r="BD1199">
            <v>7.4775933332203</v>
          </cell>
          <cell r="BE1199">
            <v>8.2647084209277004</v>
          </cell>
          <cell r="BF1199">
            <v>9.0518235086351009</v>
          </cell>
          <cell r="BG1199">
            <v>56.672286314932798</v>
          </cell>
          <cell r="BI1199">
            <v>0.39355754385370001</v>
          </cell>
          <cell r="BJ1199">
            <v>0.39355754385370001</v>
          </cell>
          <cell r="BK1199">
            <v>0.39355754385370001</v>
          </cell>
          <cell r="BL1199">
            <v>0.39355754385370001</v>
          </cell>
          <cell r="BM1199">
            <v>0.39355754385370001</v>
          </cell>
          <cell r="BN1199">
            <v>0.39355754385370001</v>
          </cell>
        </row>
        <row r="1200">
          <cell r="B1200" t="str">
            <v>DN3</v>
          </cell>
          <cell r="D1200" t="str">
            <v>Line Bán Lẻ, Cp, Idc, Ngân Hàng, Tài Chính, Nước Ngoài</v>
          </cell>
          <cell r="H1200" t="str">
            <v>Internet trực tiếp</v>
          </cell>
          <cell r="BB1200">
            <v>5.9033631578054999</v>
          </cell>
          <cell r="BC1200">
            <v>6.6904782455129004</v>
          </cell>
          <cell r="BD1200">
            <v>7.4775933332203</v>
          </cell>
          <cell r="BE1200">
            <v>8.2647084209277004</v>
          </cell>
          <cell r="BF1200">
            <v>9.0518235086351009</v>
          </cell>
          <cell r="BG1200">
            <v>56.672286314932798</v>
          </cell>
          <cell r="BI1200">
            <v>0.39355754385370001</v>
          </cell>
          <cell r="BJ1200">
            <v>0.39355754385370001</v>
          </cell>
          <cell r="BK1200">
            <v>0.39355754385370001</v>
          </cell>
          <cell r="BL1200">
            <v>0.39355754385370001</v>
          </cell>
          <cell r="BM1200">
            <v>0.39355754385370001</v>
          </cell>
          <cell r="BN1200">
            <v>0.39355754385370001</v>
          </cell>
        </row>
        <row r="1201">
          <cell r="B1201" t="str">
            <v>DN3</v>
          </cell>
          <cell r="D1201" t="str">
            <v>Line Bán Lẻ, Cp, Idc, Ngân Hàng, Tài Chính, Nước Ngoài</v>
          </cell>
          <cell r="H1201" t="str">
            <v>Internet trực tiếp</v>
          </cell>
          <cell r="BB1201">
            <v>5.9033631578054999</v>
          </cell>
          <cell r="BC1201">
            <v>6.6904782455129004</v>
          </cell>
          <cell r="BD1201">
            <v>7.4775933332203</v>
          </cell>
          <cell r="BE1201">
            <v>8.2647084209277004</v>
          </cell>
          <cell r="BF1201">
            <v>9.0518235086351009</v>
          </cell>
          <cell r="BG1201">
            <v>56.672286314932798</v>
          </cell>
          <cell r="BI1201">
            <v>0.39355754385370001</v>
          </cell>
          <cell r="BJ1201">
            <v>0.39355754385370001</v>
          </cell>
          <cell r="BK1201">
            <v>0.39355754385370001</v>
          </cell>
          <cell r="BL1201">
            <v>0.39355754385370001</v>
          </cell>
          <cell r="BM1201">
            <v>0.39355754385370001</v>
          </cell>
          <cell r="BN1201">
            <v>0.39355754385370001</v>
          </cell>
        </row>
        <row r="1202">
          <cell r="B1202" t="str">
            <v>DN3</v>
          </cell>
          <cell r="D1202" t="str">
            <v>Line Khách hàng doanh nghiệp vừa và nhỏ 3</v>
          </cell>
          <cell r="H1202" t="str">
            <v>Internet trực tiếp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</row>
        <row r="1203">
          <cell r="B1203" t="str">
            <v>DN3</v>
          </cell>
          <cell r="D1203" t="str">
            <v>Line CQ nhà nước, cơ quan HCSN</v>
          </cell>
          <cell r="H1203" t="str">
            <v>Internet trực tiếp</v>
          </cell>
          <cell r="BB1203">
            <v>9.8662804888628592</v>
          </cell>
          <cell r="BC1203">
            <v>11.1488638107271</v>
          </cell>
          <cell r="BD1203">
            <v>12.371792094365199</v>
          </cell>
          <cell r="BE1203">
            <v>13.654375416229399</v>
          </cell>
          <cell r="BF1203">
            <v>14.966786257206801</v>
          </cell>
          <cell r="BG1203">
            <v>94.728886534486804</v>
          </cell>
          <cell r="BI1203">
            <v>0.69266127718251203</v>
          </cell>
          <cell r="BJ1203">
            <v>0.58329370710106299</v>
          </cell>
          <cell r="BK1203">
            <v>0.83848470395777797</v>
          </cell>
          <cell r="BL1203">
            <v>0.59655038226245005</v>
          </cell>
          <cell r="BM1203">
            <v>0.59655038226245005</v>
          </cell>
          <cell r="BN1203">
            <v>0.65620542048869501</v>
          </cell>
        </row>
        <row r="1204">
          <cell r="B1204" t="str">
            <v>DN3</v>
          </cell>
          <cell r="D1204" t="str">
            <v>Line CQ nhà nước, cơ quan HCSN</v>
          </cell>
          <cell r="H1204" t="str">
            <v>Internet trực tiếp</v>
          </cell>
          <cell r="BB1204">
            <v>0.79540050968326603</v>
          </cell>
          <cell r="BC1204">
            <v>0.79540050968326603</v>
          </cell>
          <cell r="BD1204">
            <v>0.79540050968326603</v>
          </cell>
          <cell r="BE1204">
            <v>0.79540050968326603</v>
          </cell>
          <cell r="BF1204">
            <v>0.79540050968326603</v>
          </cell>
          <cell r="BG1204">
            <v>6.76090433230776</v>
          </cell>
          <cell r="BI1204">
            <v>0</v>
          </cell>
          <cell r="BJ1204">
            <v>0</v>
          </cell>
          <cell r="BK1204">
            <v>0</v>
          </cell>
          <cell r="BL1204">
            <v>0.39770025484163302</v>
          </cell>
          <cell r="BM1204">
            <v>0</v>
          </cell>
          <cell r="BN1204">
            <v>0</v>
          </cell>
        </row>
        <row r="1205">
          <cell r="B1205" t="str">
            <v>DN3</v>
          </cell>
          <cell r="D1205" t="str">
            <v>Line CQ nhà nước, cơ quan HCSN</v>
          </cell>
          <cell r="H1205" t="str">
            <v>Internet trực tiếp</v>
          </cell>
          <cell r="BB1205">
            <v>9.8662804888628592</v>
          </cell>
          <cell r="BC1205">
            <v>11.1488638107271</v>
          </cell>
          <cell r="BD1205">
            <v>12.371792094365199</v>
          </cell>
          <cell r="BE1205">
            <v>13.654375416229399</v>
          </cell>
          <cell r="BF1205">
            <v>14.966786257206801</v>
          </cell>
          <cell r="BG1205">
            <v>94.728886534486804</v>
          </cell>
          <cell r="BI1205">
            <v>0.69266127718251203</v>
          </cell>
          <cell r="BJ1205">
            <v>0.58329370710106299</v>
          </cell>
          <cell r="BK1205">
            <v>0.83848470395777797</v>
          </cell>
          <cell r="BL1205">
            <v>0.59655038226245005</v>
          </cell>
          <cell r="BM1205">
            <v>0.59655038226245005</v>
          </cell>
          <cell r="BN1205">
            <v>0.65620542048869501</v>
          </cell>
        </row>
        <row r="1206">
          <cell r="B1206" t="str">
            <v>DN3</v>
          </cell>
          <cell r="D1206" t="str">
            <v>Line CQ nhà nước, cơ quan HCSN</v>
          </cell>
          <cell r="H1206" t="str">
            <v>Internet trực tiếp</v>
          </cell>
          <cell r="BB1206">
            <v>6.8338160456954</v>
          </cell>
          <cell r="BC1206">
            <v>7.6888715936049197</v>
          </cell>
          <cell r="BD1206">
            <v>8.5041571160302603</v>
          </cell>
          <cell r="BE1206">
            <v>9.3592126639397808</v>
          </cell>
          <cell r="BF1206">
            <v>10.234153224591401</v>
          </cell>
          <cell r="BG1206">
            <v>65.826020513871001</v>
          </cell>
          <cell r="BI1206">
            <v>0.50375365613273604</v>
          </cell>
          <cell r="BJ1206">
            <v>0.42421360516440898</v>
          </cell>
          <cell r="BK1206">
            <v>0.60980705742383901</v>
          </cell>
          <cell r="BL1206">
            <v>0.39770025484163302</v>
          </cell>
          <cell r="BM1206">
            <v>0.39770025484163302</v>
          </cell>
          <cell r="BN1206">
            <v>0.43747028032579699</v>
          </cell>
        </row>
        <row r="1207">
          <cell r="B1207" t="str">
            <v>DN3</v>
          </cell>
          <cell r="D1207" t="str">
            <v>Line Dịch vụ số 1</v>
          </cell>
          <cell r="H1207" t="str">
            <v>Internet trực tiếp</v>
          </cell>
          <cell r="BB1207">
            <v>3.42957288215367</v>
          </cell>
          <cell r="BC1207">
            <v>3.91308643603108</v>
          </cell>
          <cell r="BD1207">
            <v>4.3741109874025499</v>
          </cell>
          <cell r="BE1207">
            <v>4.8576245412799501</v>
          </cell>
          <cell r="BF1207">
            <v>5.3523825964103198</v>
          </cell>
          <cell r="BG1207">
            <v>32.687765142362998</v>
          </cell>
          <cell r="BI1207">
            <v>0.21364552380629401</v>
          </cell>
          <cell r="BJ1207">
            <v>0.179912020047406</v>
          </cell>
          <cell r="BK1207">
            <v>0.25862352881814599</v>
          </cell>
          <cell r="BL1207">
            <v>0.22489002505925701</v>
          </cell>
          <cell r="BM1207">
            <v>0.22489002505925701</v>
          </cell>
          <cell r="BN1207">
            <v>0.24737902756518301</v>
          </cell>
        </row>
        <row r="1208">
          <cell r="B1208" t="str">
            <v>DN3</v>
          </cell>
          <cell r="D1208" t="str">
            <v>Line Dịch vụ số 1</v>
          </cell>
          <cell r="H1208" t="str">
            <v>Internet trực tiếp</v>
          </cell>
          <cell r="BB1208">
            <v>3.42957288215367</v>
          </cell>
          <cell r="BC1208">
            <v>3.91308643603108</v>
          </cell>
          <cell r="BD1208">
            <v>4.3741109874025499</v>
          </cell>
          <cell r="BE1208">
            <v>4.8576245412799501</v>
          </cell>
          <cell r="BF1208">
            <v>5.3523825964103198</v>
          </cell>
          <cell r="BG1208">
            <v>32.687765142362998</v>
          </cell>
          <cell r="BI1208">
            <v>0.21364552380629401</v>
          </cell>
          <cell r="BJ1208">
            <v>0.179912020047406</v>
          </cell>
          <cell r="BK1208">
            <v>0.25862352881814599</v>
          </cell>
          <cell r="BL1208">
            <v>0.22489002505925701</v>
          </cell>
          <cell r="BM1208">
            <v>0.22489002505925701</v>
          </cell>
          <cell r="BN1208">
            <v>0.24737902756518301</v>
          </cell>
        </row>
        <row r="1209">
          <cell r="B1209" t="str">
            <v>DN3</v>
          </cell>
          <cell r="D1209" t="str">
            <v>Line Dịch vụ số 1</v>
          </cell>
          <cell r="H1209" t="str">
            <v>Internet trực tiếp</v>
          </cell>
          <cell r="BB1209">
            <v>3.42957288215367</v>
          </cell>
          <cell r="BC1209">
            <v>3.91308643603108</v>
          </cell>
          <cell r="BD1209">
            <v>4.3741109874025499</v>
          </cell>
          <cell r="BE1209">
            <v>4.8576245412799501</v>
          </cell>
          <cell r="BF1209">
            <v>5.3523825964103198</v>
          </cell>
          <cell r="BG1209">
            <v>32.687765142362998</v>
          </cell>
          <cell r="BI1209">
            <v>0.21364552380629401</v>
          </cell>
          <cell r="BJ1209">
            <v>0.179912020047406</v>
          </cell>
          <cell r="BK1209">
            <v>0.25862352881814599</v>
          </cell>
          <cell r="BL1209">
            <v>0.22489002505925701</v>
          </cell>
          <cell r="BM1209">
            <v>0.22489002505925701</v>
          </cell>
          <cell r="BN1209">
            <v>0.24737902756518301</v>
          </cell>
        </row>
        <row r="1210">
          <cell r="B1210" t="str">
            <v>DN3</v>
          </cell>
          <cell r="D1210" t="str">
            <v>Line Dịch vụ số 1</v>
          </cell>
          <cell r="H1210" t="str">
            <v>Internet trực tiếp</v>
          </cell>
          <cell r="BB1210">
            <v>3.42957288215367</v>
          </cell>
          <cell r="BC1210">
            <v>3.91308643603108</v>
          </cell>
          <cell r="BD1210">
            <v>4.3741109874025499</v>
          </cell>
          <cell r="BE1210">
            <v>4.8576245412799501</v>
          </cell>
          <cell r="BF1210">
            <v>5.3523825964103198</v>
          </cell>
          <cell r="BG1210">
            <v>32.687765142362998</v>
          </cell>
          <cell r="BI1210">
            <v>0.21364552380629401</v>
          </cell>
          <cell r="BJ1210">
            <v>0.179912020047406</v>
          </cell>
          <cell r="BK1210">
            <v>0.25862352881814599</v>
          </cell>
          <cell r="BL1210">
            <v>0.22489002505925701</v>
          </cell>
          <cell r="BM1210">
            <v>0.22489002505925701</v>
          </cell>
          <cell r="BN1210">
            <v>0.24737902756518301</v>
          </cell>
        </row>
        <row r="1211">
          <cell r="B1211" t="str">
            <v>DN3</v>
          </cell>
          <cell r="D1211" t="str">
            <v>Line Dịch vụ số 1</v>
          </cell>
          <cell r="H1211" t="str">
            <v>Internet trực tiếp</v>
          </cell>
          <cell r="BB1211">
            <v>3.42957288215367</v>
          </cell>
          <cell r="BC1211">
            <v>3.91308643603108</v>
          </cell>
          <cell r="BD1211">
            <v>4.3741109874025499</v>
          </cell>
          <cell r="BE1211">
            <v>4.8576245412799501</v>
          </cell>
          <cell r="BF1211">
            <v>5.3523825964103198</v>
          </cell>
          <cell r="BG1211">
            <v>32.687765142362998</v>
          </cell>
          <cell r="BI1211">
            <v>0.21364552380629401</v>
          </cell>
          <cell r="BJ1211">
            <v>0.179912020047406</v>
          </cell>
          <cell r="BK1211">
            <v>0.25862352881814599</v>
          </cell>
          <cell r="BL1211">
            <v>0.22489002505925701</v>
          </cell>
          <cell r="BM1211">
            <v>0.22489002505925701</v>
          </cell>
          <cell r="BN1211">
            <v>0.24737902756518301</v>
          </cell>
        </row>
        <row r="1212">
          <cell r="B1212" t="str">
            <v>DN3</v>
          </cell>
          <cell r="D1212" t="str">
            <v>Line Dịch vụ số 1</v>
          </cell>
          <cell r="H1212" t="str">
            <v>Internet trực tiếp</v>
          </cell>
          <cell r="BB1212">
            <v>3.42957288215367</v>
          </cell>
          <cell r="BC1212">
            <v>3.91308643603108</v>
          </cell>
          <cell r="BD1212">
            <v>4.3741109874025499</v>
          </cell>
          <cell r="BE1212">
            <v>4.8576245412799501</v>
          </cell>
          <cell r="BF1212">
            <v>5.3523825964103198</v>
          </cell>
          <cell r="BG1212">
            <v>32.687765142362998</v>
          </cell>
          <cell r="BI1212">
            <v>0.21364552380629401</v>
          </cell>
          <cell r="BJ1212">
            <v>0.179912020047406</v>
          </cell>
          <cell r="BK1212">
            <v>0.25862352881814599</v>
          </cell>
          <cell r="BL1212">
            <v>0.22489002505925701</v>
          </cell>
          <cell r="BM1212">
            <v>0.22489002505925701</v>
          </cell>
          <cell r="BN1212">
            <v>0.24737902756518301</v>
          </cell>
        </row>
        <row r="1213">
          <cell r="B1213" t="str">
            <v>DN3</v>
          </cell>
          <cell r="D1213" t="str">
            <v>Line Dịch vụ số 2</v>
          </cell>
          <cell r="H1213" t="str">
            <v>Internet trực tiếp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</row>
        <row r="1214">
          <cell r="B1214" t="str">
            <v>DN3</v>
          </cell>
          <cell r="D1214" t="str">
            <v>Line Dịch vụ số 2</v>
          </cell>
          <cell r="H1214" t="str">
            <v>Internet trực tiếp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</row>
        <row r="1215">
          <cell r="B1215" t="str">
            <v>DN3</v>
          </cell>
          <cell r="D1215" t="str">
            <v>Line Dịch vụ số 2</v>
          </cell>
          <cell r="H1215" t="str">
            <v>Internet trực tiếp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</row>
        <row r="1216">
          <cell r="B1216" t="str">
            <v>DN3</v>
          </cell>
          <cell r="D1216" t="str">
            <v>Line Dịch vụ số 2</v>
          </cell>
          <cell r="H1216" t="str">
            <v>Internet trực tiếp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</row>
        <row r="1217">
          <cell r="B1217" t="str">
            <v>DN3</v>
          </cell>
          <cell r="D1217" t="str">
            <v>Line Dịch vụ số 2</v>
          </cell>
          <cell r="H1217" t="str">
            <v>Internet trực tiếp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</row>
        <row r="1218">
          <cell r="B1218" t="str">
            <v>DN3</v>
          </cell>
          <cell r="D1218" t="str">
            <v>Line Dịch vụ số 2</v>
          </cell>
          <cell r="H1218" t="str">
            <v>Internet trực tiếp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</row>
        <row r="1219">
          <cell r="B1219" t="str">
            <v>DN3</v>
          </cell>
          <cell r="D1219" t="str">
            <v>Line Dịch vụ số 2</v>
          </cell>
          <cell r="H1219" t="str">
            <v>Internet trực tiếp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0</v>
          </cell>
          <cell r="BM1219">
            <v>0</v>
          </cell>
          <cell r="BN1219">
            <v>0</v>
          </cell>
        </row>
        <row r="1220">
          <cell r="B1220" t="str">
            <v>DN3</v>
          </cell>
          <cell r="D1220" t="str">
            <v>Line Dịch vụ số 2</v>
          </cell>
          <cell r="H1220" t="str">
            <v>Internet trực tiếp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</row>
        <row r="1221">
          <cell r="B1221" t="str">
            <v>DN3</v>
          </cell>
          <cell r="D1221" t="str">
            <v>Line Dịch vụ số 2</v>
          </cell>
          <cell r="H1221" t="str">
            <v>Internet trực tiếp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>
            <v>0</v>
          </cell>
          <cell r="BN1221">
            <v>0</v>
          </cell>
        </row>
        <row r="1222">
          <cell r="B1222" t="str">
            <v>DN3</v>
          </cell>
          <cell r="D1222" t="str">
            <v>Line Dịch vụ số 2</v>
          </cell>
          <cell r="H1222" t="str">
            <v>Internet trực tiếp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</row>
        <row r="1223">
          <cell r="B1223" t="str">
            <v>DN3</v>
          </cell>
          <cell r="D1223" t="str">
            <v>Line Dịch vụ số 2</v>
          </cell>
          <cell r="H1223" t="str">
            <v>Internet trực tiếp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</row>
        <row r="1224">
          <cell r="B1224" t="str">
            <v>DN3</v>
          </cell>
          <cell r="D1224" t="str">
            <v>Line Dịch vụ số 2</v>
          </cell>
          <cell r="H1224" t="str">
            <v>Internet trực tiếp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</row>
        <row r="1225">
          <cell r="B1225" t="str">
            <v>DN3</v>
          </cell>
          <cell r="D1225" t="str">
            <v>Line Khách hàng doanh nghiệp vừa và nhỏ 3</v>
          </cell>
          <cell r="H1225" t="str">
            <v>Internet trực tiếp</v>
          </cell>
          <cell r="BB1225">
            <v>1.41732275224396</v>
          </cell>
          <cell r="BC1225">
            <v>1.83440781633377</v>
          </cell>
          <cell r="BD1225">
            <v>2.3051454767230402</v>
          </cell>
          <cell r="BE1225">
            <v>2.8295357334117699</v>
          </cell>
          <cell r="BF1225">
            <v>3.40949475055351</v>
          </cell>
          <cell r="BG1225">
            <v>14.6222486557552</v>
          </cell>
          <cell r="BI1225">
            <v>1.2135706305829301E-2</v>
          </cell>
          <cell r="BJ1225">
            <v>3.4490954763935898E-2</v>
          </cell>
          <cell r="BK1225">
            <v>5.9401088760111798E-2</v>
          </cell>
          <cell r="BL1225">
            <v>8.6866108294356995E-2</v>
          </cell>
          <cell r="BM1225">
            <v>0.11241496367504999</v>
          </cell>
          <cell r="BN1225">
            <v>0.139241261824778</v>
          </cell>
        </row>
        <row r="1226">
          <cell r="B1226" t="str">
            <v>DN3</v>
          </cell>
          <cell r="D1226" t="str">
            <v>Line Khách hàng doanh nghiệp vừa và nhỏ 3</v>
          </cell>
          <cell r="H1226" t="str">
            <v>Internet trực tiếp</v>
          </cell>
          <cell r="BB1226">
            <v>20</v>
          </cell>
          <cell r="BC1226">
            <v>20</v>
          </cell>
          <cell r="BD1226">
            <v>20</v>
          </cell>
          <cell r="BE1226">
            <v>20</v>
          </cell>
          <cell r="BF1226">
            <v>20</v>
          </cell>
          <cell r="BG1226">
            <v>140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20</v>
          </cell>
        </row>
        <row r="1227">
          <cell r="B1227" t="str">
            <v>DN3</v>
          </cell>
          <cell r="D1227" t="str">
            <v>Line Khách hàng doanh nghiệp vừa và nhỏ 1</v>
          </cell>
          <cell r="H1227" t="str">
            <v>Internet trực tiếp</v>
          </cell>
          <cell r="BB1227">
            <v>7.5811611079186498</v>
          </cell>
          <cell r="BC1227">
            <v>8.6499805428055403</v>
          </cell>
          <cell r="BD1227">
            <v>9.6690874458372296</v>
          </cell>
          <cell r="BE1227">
            <v>10.7379068807241</v>
          </cell>
          <cell r="BF1227">
            <v>11.8315825815386</v>
          </cell>
          <cell r="BG1227">
            <v>72.257165051539403</v>
          </cell>
          <cell r="BI1227">
            <v>0.47226905262444002</v>
          </cell>
          <cell r="BJ1227">
            <v>0.39770025484163302</v>
          </cell>
          <cell r="BK1227">
            <v>0.57169411633485001</v>
          </cell>
          <cell r="BL1227">
            <v>0.49712531855204201</v>
          </cell>
          <cell r="BM1227">
            <v>0.49712531855204201</v>
          </cell>
          <cell r="BN1227">
            <v>0.54683785040724697</v>
          </cell>
        </row>
        <row r="1228">
          <cell r="B1228" t="str">
            <v>DN3</v>
          </cell>
          <cell r="D1228" t="str">
            <v>Line Khách hàng doanh nghiệp vừa và nhỏ 1</v>
          </cell>
          <cell r="H1228" t="str">
            <v>Internet trực tiếp</v>
          </cell>
          <cell r="BB1228">
            <v>7.5811611079186498</v>
          </cell>
          <cell r="BC1228">
            <v>8.6499805428055403</v>
          </cell>
          <cell r="BD1228">
            <v>9.6690874458372296</v>
          </cell>
          <cell r="BE1228">
            <v>10.7379068807241</v>
          </cell>
          <cell r="BF1228">
            <v>11.8315825815386</v>
          </cell>
          <cell r="BG1228">
            <v>72.257165051539403</v>
          </cell>
          <cell r="BI1228">
            <v>0.47226905262444002</v>
          </cell>
          <cell r="BJ1228">
            <v>0.39770025484163302</v>
          </cell>
          <cell r="BK1228">
            <v>0.57169411633485001</v>
          </cell>
          <cell r="BL1228">
            <v>0.49712531855204201</v>
          </cell>
          <cell r="BM1228">
            <v>0.49712531855204201</v>
          </cell>
          <cell r="BN1228">
            <v>0.54683785040724697</v>
          </cell>
        </row>
        <row r="1229">
          <cell r="B1229" t="str">
            <v>DN3</v>
          </cell>
          <cell r="D1229" t="str">
            <v>Line Khách hàng doanh nghiệp vừa và nhỏ 1</v>
          </cell>
          <cell r="H1229" t="str">
            <v>Internet trực tiếp</v>
          </cell>
          <cell r="BB1229">
            <v>7.5811611079186498</v>
          </cell>
          <cell r="BC1229">
            <v>8.6499805428055403</v>
          </cell>
          <cell r="BD1229">
            <v>9.6690874458372296</v>
          </cell>
          <cell r="BE1229">
            <v>10.7379068807241</v>
          </cell>
          <cell r="BF1229">
            <v>11.8315825815386</v>
          </cell>
          <cell r="BG1229">
            <v>72.257165051539403</v>
          </cell>
          <cell r="BI1229">
            <v>0.47226905262444002</v>
          </cell>
          <cell r="BJ1229">
            <v>0.39770025484163302</v>
          </cell>
          <cell r="BK1229">
            <v>0.57169411633485001</v>
          </cell>
          <cell r="BL1229">
            <v>0.49712531855204201</v>
          </cell>
          <cell r="BM1229">
            <v>0.49712531855204201</v>
          </cell>
          <cell r="BN1229">
            <v>0.54683785040724697</v>
          </cell>
        </row>
        <row r="1230">
          <cell r="B1230" t="str">
            <v>DN3</v>
          </cell>
          <cell r="D1230" t="str">
            <v>Line Khách hàng doanh nghiệp vừa và nhỏ 1</v>
          </cell>
          <cell r="H1230" t="str">
            <v>Internet trực tiếp</v>
          </cell>
          <cell r="BB1230">
            <v>7.5811611079186498</v>
          </cell>
          <cell r="BC1230">
            <v>8.6499805428055403</v>
          </cell>
          <cell r="BD1230">
            <v>9.6690874458372296</v>
          </cell>
          <cell r="BE1230">
            <v>10.7379068807241</v>
          </cell>
          <cell r="BF1230">
            <v>11.8315825815386</v>
          </cell>
          <cell r="BG1230">
            <v>72.257165051539403</v>
          </cell>
          <cell r="BI1230">
            <v>0.47226905262444002</v>
          </cell>
          <cell r="BJ1230">
            <v>0.39770025484163302</v>
          </cell>
          <cell r="BK1230">
            <v>0.57169411633485001</v>
          </cell>
          <cell r="BL1230">
            <v>0.49712531855204201</v>
          </cell>
          <cell r="BM1230">
            <v>0.49712531855204201</v>
          </cell>
          <cell r="BN1230">
            <v>0.54683785040724697</v>
          </cell>
        </row>
        <row r="1231">
          <cell r="B1231" t="str">
            <v>DN3</v>
          </cell>
          <cell r="D1231" t="str">
            <v>Line Khách hàng doanh nghiệp vừa và nhỏ 1</v>
          </cell>
          <cell r="H1231" t="str">
            <v>Internet trực tiếp</v>
          </cell>
          <cell r="BB1231">
            <v>7.5811611079186498</v>
          </cell>
          <cell r="BC1231">
            <v>8.6499805428055403</v>
          </cell>
          <cell r="BD1231">
            <v>9.6690874458372296</v>
          </cell>
          <cell r="BE1231">
            <v>10.7379068807241</v>
          </cell>
          <cell r="BF1231">
            <v>11.8315825815386</v>
          </cell>
          <cell r="BG1231">
            <v>72.257165051539403</v>
          </cell>
          <cell r="BI1231">
            <v>0.47226905262444002</v>
          </cell>
          <cell r="BJ1231">
            <v>0.39770025484163302</v>
          </cell>
          <cell r="BK1231">
            <v>0.57169411633485001</v>
          </cell>
          <cell r="BL1231">
            <v>0.49712531855204201</v>
          </cell>
          <cell r="BM1231">
            <v>0.49712531855204201</v>
          </cell>
          <cell r="BN1231">
            <v>0.54683785040724697</v>
          </cell>
        </row>
        <row r="1232">
          <cell r="B1232" t="str">
            <v>DN3</v>
          </cell>
          <cell r="D1232" t="str">
            <v>Line Khách hàng doanh nghiệp vừa và nhỏ 1</v>
          </cell>
          <cell r="H1232" t="str">
            <v>Internet trực tiếp</v>
          </cell>
          <cell r="BB1232">
            <v>7.5811611079186498</v>
          </cell>
          <cell r="BC1232">
            <v>8.6499805428055403</v>
          </cell>
          <cell r="BD1232">
            <v>9.6690874458372296</v>
          </cell>
          <cell r="BE1232">
            <v>10.7379068807241</v>
          </cell>
          <cell r="BF1232">
            <v>11.8315825815386</v>
          </cell>
          <cell r="BG1232">
            <v>72.257165051539403</v>
          </cell>
          <cell r="BI1232">
            <v>0.47226905262444002</v>
          </cell>
          <cell r="BJ1232">
            <v>0.39770025484163302</v>
          </cell>
          <cell r="BK1232">
            <v>0.57169411633485001</v>
          </cell>
          <cell r="BL1232">
            <v>0.49712531855204201</v>
          </cell>
          <cell r="BM1232">
            <v>0.49712531855204201</v>
          </cell>
          <cell r="BN1232">
            <v>0.54683785040724697</v>
          </cell>
        </row>
        <row r="1233">
          <cell r="B1233" t="str">
            <v>DN3</v>
          </cell>
          <cell r="D1233" t="str">
            <v>Line Khách hàng doanh nghiệp vừa và nhỏ 2</v>
          </cell>
          <cell r="H1233" t="str">
            <v>Internet trực tiếp</v>
          </cell>
          <cell r="BB1233">
            <v>7.5811611079186498</v>
          </cell>
          <cell r="BC1233">
            <v>8.6499805428055492</v>
          </cell>
          <cell r="BD1233">
            <v>9.6690874458372296</v>
          </cell>
          <cell r="BE1233">
            <v>10.7379068807241</v>
          </cell>
          <cell r="BF1233">
            <v>11.8315825815386</v>
          </cell>
          <cell r="BG1233">
            <v>72.257165051539403</v>
          </cell>
          <cell r="BI1233">
            <v>0.47226905262444102</v>
          </cell>
          <cell r="BJ1233">
            <v>0.39770025484163501</v>
          </cell>
          <cell r="BK1233">
            <v>0.57169411633485001</v>
          </cell>
          <cell r="BL1233">
            <v>0.49712531855204201</v>
          </cell>
          <cell r="BM1233">
            <v>0.49712531855204201</v>
          </cell>
          <cell r="BN1233">
            <v>0.54683785040724697</v>
          </cell>
        </row>
        <row r="1234">
          <cell r="B1234" t="str">
            <v>DN3</v>
          </cell>
          <cell r="D1234" t="str">
            <v>Line Khách hàng doanh nghiệp vừa và nhỏ 2</v>
          </cell>
          <cell r="H1234" t="str">
            <v>Internet trực tiếp</v>
          </cell>
          <cell r="BB1234">
            <v>7.5811611079186498</v>
          </cell>
          <cell r="BC1234">
            <v>8.6499805428055492</v>
          </cell>
          <cell r="BD1234">
            <v>9.6690874458372296</v>
          </cell>
          <cell r="BE1234">
            <v>10.7379068807241</v>
          </cell>
          <cell r="BF1234">
            <v>11.8315825815386</v>
          </cell>
          <cell r="BG1234">
            <v>72.257165051539403</v>
          </cell>
          <cell r="BI1234">
            <v>0.47226905262444102</v>
          </cell>
          <cell r="BJ1234">
            <v>0.39770025484163501</v>
          </cell>
          <cell r="BK1234">
            <v>0.57169411633485001</v>
          </cell>
          <cell r="BL1234">
            <v>0.49712531855204201</v>
          </cell>
          <cell r="BM1234">
            <v>0.49712531855204201</v>
          </cell>
          <cell r="BN1234">
            <v>0.54683785040724697</v>
          </cell>
        </row>
        <row r="1235">
          <cell r="B1235" t="str">
            <v>DN3</v>
          </cell>
          <cell r="D1235" t="str">
            <v>Line Khách hàng doanh nghiệp vừa và nhỏ 2</v>
          </cell>
          <cell r="H1235" t="str">
            <v>Internet trực tiếp</v>
          </cell>
          <cell r="BB1235">
            <v>7.5811611079186498</v>
          </cell>
          <cell r="BC1235">
            <v>8.6499805428055492</v>
          </cell>
          <cell r="BD1235">
            <v>9.6690874458372296</v>
          </cell>
          <cell r="BE1235">
            <v>10.7379068807241</v>
          </cell>
          <cell r="BF1235">
            <v>11.8315825815386</v>
          </cell>
          <cell r="BG1235">
            <v>72.257165051539403</v>
          </cell>
          <cell r="BI1235">
            <v>0.47226905262444102</v>
          </cell>
          <cell r="BJ1235">
            <v>0.39770025484163501</v>
          </cell>
          <cell r="BK1235">
            <v>0.57169411633485001</v>
          </cell>
          <cell r="BL1235">
            <v>0.49712531855204201</v>
          </cell>
          <cell r="BM1235">
            <v>0.49712531855204201</v>
          </cell>
          <cell r="BN1235">
            <v>0.54683785040724697</v>
          </cell>
        </row>
        <row r="1236">
          <cell r="B1236" t="str">
            <v>DN3</v>
          </cell>
          <cell r="D1236" t="str">
            <v>Line Khách hàng doanh nghiệp vừa và nhỏ 2</v>
          </cell>
          <cell r="H1236" t="str">
            <v>Internet trực tiếp</v>
          </cell>
          <cell r="BB1236">
            <v>7.5811611079186498</v>
          </cell>
          <cell r="BC1236">
            <v>8.6499805428055492</v>
          </cell>
          <cell r="BD1236">
            <v>9.6690874458372296</v>
          </cell>
          <cell r="BE1236">
            <v>10.7379068807241</v>
          </cell>
          <cell r="BF1236">
            <v>11.8315825815386</v>
          </cell>
          <cell r="BG1236">
            <v>72.257165051539403</v>
          </cell>
          <cell r="BI1236">
            <v>0.47226905262444102</v>
          </cell>
          <cell r="BJ1236">
            <v>0.39770025484163501</v>
          </cell>
          <cell r="BK1236">
            <v>0.57169411633485001</v>
          </cell>
          <cell r="BL1236">
            <v>0.49712531855204201</v>
          </cell>
          <cell r="BM1236">
            <v>0.49712531855204201</v>
          </cell>
          <cell r="BN1236">
            <v>0.54683785040724697</v>
          </cell>
        </row>
        <row r="1237">
          <cell r="B1237" t="str">
            <v>DN3</v>
          </cell>
          <cell r="D1237" t="str">
            <v>Line Khách hàng doanh nghiệp vừa và nhỏ 2</v>
          </cell>
          <cell r="H1237" t="str">
            <v>Internet trực tiếp</v>
          </cell>
          <cell r="BB1237">
            <v>7.5811611079186498</v>
          </cell>
          <cell r="BC1237">
            <v>8.6499805428055492</v>
          </cell>
          <cell r="BD1237">
            <v>9.6690874458372296</v>
          </cell>
          <cell r="BE1237">
            <v>10.7379068807241</v>
          </cell>
          <cell r="BF1237">
            <v>11.8315825815386</v>
          </cell>
          <cell r="BG1237">
            <v>72.257165051539403</v>
          </cell>
          <cell r="BI1237">
            <v>0.47226905262444102</v>
          </cell>
          <cell r="BJ1237">
            <v>0.39770025484163501</v>
          </cell>
          <cell r="BK1237">
            <v>0.57169411633485001</v>
          </cell>
          <cell r="BL1237">
            <v>0.49712531855204201</v>
          </cell>
          <cell r="BM1237">
            <v>0.49712531855204201</v>
          </cell>
          <cell r="BN1237">
            <v>0.54683785040724697</v>
          </cell>
        </row>
        <row r="1238">
          <cell r="B1238" t="str">
            <v>DN3</v>
          </cell>
          <cell r="D1238" t="str">
            <v>Line Khách hàng doanh nghiệp vừa và nhỏ 3</v>
          </cell>
          <cell r="H1238" t="str">
            <v>Internet trực tiếp</v>
          </cell>
          <cell r="BB1238">
            <v>1.41732275224396</v>
          </cell>
          <cell r="BC1238">
            <v>1.83440781633377</v>
          </cell>
          <cell r="BD1238">
            <v>2.3051454767230402</v>
          </cell>
          <cell r="BE1238">
            <v>2.8295357334117699</v>
          </cell>
          <cell r="BF1238">
            <v>3.40949475055351</v>
          </cell>
          <cell r="BG1238">
            <v>14.6222486557552</v>
          </cell>
          <cell r="BI1238">
            <v>1.2135706305829301E-2</v>
          </cell>
          <cell r="BJ1238">
            <v>3.4490954763935898E-2</v>
          </cell>
          <cell r="BK1238">
            <v>5.9401088760111798E-2</v>
          </cell>
          <cell r="BL1238">
            <v>8.6866108294356995E-2</v>
          </cell>
          <cell r="BM1238">
            <v>0.11241496367504999</v>
          </cell>
          <cell r="BN1238">
            <v>0.139241261824778</v>
          </cell>
        </row>
        <row r="1239">
          <cell r="B1239" t="str">
            <v>DN3</v>
          </cell>
          <cell r="D1239" t="str">
            <v>Line Khách hàng doanh nghiệp vừa và nhỏ 3</v>
          </cell>
          <cell r="H1239" t="str">
            <v>Internet trực tiếp</v>
          </cell>
          <cell r="BB1239">
            <v>2.8346455044879102</v>
          </cell>
          <cell r="BC1239">
            <v>3.6688156326675498</v>
          </cell>
          <cell r="BD1239">
            <v>4.6102909534460901</v>
          </cell>
          <cell r="BE1239">
            <v>5.6590714668235496</v>
          </cell>
          <cell r="BF1239">
            <v>6.8189895011070201</v>
          </cell>
          <cell r="BG1239">
            <v>29.2444973115105</v>
          </cell>
          <cell r="BI1239">
            <v>2.4271412611658601E-2</v>
          </cell>
          <cell r="BJ1239">
            <v>6.8981909527871796E-2</v>
          </cell>
          <cell r="BK1239">
            <v>0.118802177520224</v>
          </cell>
          <cell r="BL1239">
            <v>0.17373221658871399</v>
          </cell>
          <cell r="BM1239">
            <v>0.22482992735009999</v>
          </cell>
          <cell r="BN1239">
            <v>0.278482523649556</v>
          </cell>
        </row>
        <row r="1240">
          <cell r="B1240" t="str">
            <v>DN3</v>
          </cell>
          <cell r="D1240" t="str">
            <v>Line Khách hàng doanh nghiệp vừa và nhỏ 3</v>
          </cell>
          <cell r="H1240" t="str">
            <v>Internet trực tiếp</v>
          </cell>
          <cell r="BB1240">
            <v>2.8346455044879102</v>
          </cell>
          <cell r="BC1240">
            <v>3.6688156326675498</v>
          </cell>
          <cell r="BD1240">
            <v>4.6102909534460901</v>
          </cell>
          <cell r="BE1240">
            <v>5.6590714668235496</v>
          </cell>
          <cell r="BF1240">
            <v>6.8189895011070201</v>
          </cell>
          <cell r="BG1240">
            <v>29.2444973115105</v>
          </cell>
          <cell r="BI1240">
            <v>2.4271412611658601E-2</v>
          </cell>
          <cell r="BJ1240">
            <v>6.8981909527871796E-2</v>
          </cell>
          <cell r="BK1240">
            <v>0.118802177520224</v>
          </cell>
          <cell r="BL1240">
            <v>0.17373221658871399</v>
          </cell>
          <cell r="BM1240">
            <v>0.22482992735009999</v>
          </cell>
          <cell r="BN1240">
            <v>0.278482523649556</v>
          </cell>
        </row>
        <row r="1241">
          <cell r="B1241" t="str">
            <v>DN3</v>
          </cell>
          <cell r="D1241" t="str">
            <v>Line Khách hàng doanh nghiệp vừa và nhỏ 3</v>
          </cell>
          <cell r="H1241" t="str">
            <v>Internet trực tiếp</v>
          </cell>
          <cell r="BB1241">
            <v>2.8346455044879102</v>
          </cell>
          <cell r="BC1241">
            <v>3.6688156326675498</v>
          </cell>
          <cell r="BD1241">
            <v>4.6102909534460901</v>
          </cell>
          <cell r="BE1241">
            <v>5.6590714668235496</v>
          </cell>
          <cell r="BF1241">
            <v>6.8189895011070201</v>
          </cell>
          <cell r="BG1241">
            <v>29.2444973115105</v>
          </cell>
          <cell r="BI1241">
            <v>2.4271412611658601E-2</v>
          </cell>
          <cell r="BJ1241">
            <v>6.8981909527871796E-2</v>
          </cell>
          <cell r="BK1241">
            <v>0.118802177520224</v>
          </cell>
          <cell r="BL1241">
            <v>0.17373221658871399</v>
          </cell>
          <cell r="BM1241">
            <v>0.22482992735009999</v>
          </cell>
          <cell r="BN1241">
            <v>0.278482523649556</v>
          </cell>
        </row>
        <row r="1242">
          <cell r="B1242" t="str">
            <v>DN3</v>
          </cell>
          <cell r="D1242" t="str">
            <v>Line Khách hàng doanh nghiệp vừa và nhỏ 3</v>
          </cell>
          <cell r="H1242" t="str">
            <v>Internet trực tiếp</v>
          </cell>
          <cell r="BB1242">
            <v>2.8346455044879102</v>
          </cell>
          <cell r="BC1242">
            <v>3.6688156326675498</v>
          </cell>
          <cell r="BD1242">
            <v>4.6102909534460901</v>
          </cell>
          <cell r="BE1242">
            <v>5.6590714668235496</v>
          </cell>
          <cell r="BF1242">
            <v>6.8189895011070201</v>
          </cell>
          <cell r="BG1242">
            <v>29.2444973115105</v>
          </cell>
          <cell r="BI1242">
            <v>2.4271412611658601E-2</v>
          </cell>
          <cell r="BJ1242">
            <v>6.8981909527871796E-2</v>
          </cell>
          <cell r="BK1242">
            <v>0.118802177520224</v>
          </cell>
          <cell r="BL1242">
            <v>0.17373221658871399</v>
          </cell>
          <cell r="BM1242">
            <v>0.22482992735009999</v>
          </cell>
          <cell r="BN1242">
            <v>0.278482523649556</v>
          </cell>
        </row>
        <row r="1243">
          <cell r="B1243" t="str">
            <v>DN3</v>
          </cell>
          <cell r="D1243" t="str">
            <v>Line Khách sạn, du lịch, bất động sản, vận tải</v>
          </cell>
          <cell r="H1243" t="str">
            <v>Internet trực tiếp</v>
          </cell>
          <cell r="BB1243">
            <v>8</v>
          </cell>
          <cell r="BC1243">
            <v>9</v>
          </cell>
          <cell r="BD1243">
            <v>11</v>
          </cell>
          <cell r="BE1243">
            <v>12</v>
          </cell>
          <cell r="BF1243">
            <v>12</v>
          </cell>
          <cell r="BG1243">
            <v>84</v>
          </cell>
          <cell r="BI1243">
            <v>1</v>
          </cell>
          <cell r="BJ1243">
            <v>1</v>
          </cell>
          <cell r="BK1243">
            <v>0</v>
          </cell>
          <cell r="BL1243">
            <v>0</v>
          </cell>
          <cell r="BM1243">
            <v>1</v>
          </cell>
          <cell r="BN1243">
            <v>1</v>
          </cell>
        </row>
        <row r="1244">
          <cell r="B1244" t="str">
            <v>DN3</v>
          </cell>
          <cell r="D1244" t="str">
            <v>Line Khách sạn, du lịch, bất động sản, vận tải</v>
          </cell>
          <cell r="H1244" t="str">
            <v>Internet trực tiếp</v>
          </cell>
          <cell r="BB1244">
            <v>7</v>
          </cell>
          <cell r="BC1244">
            <v>8</v>
          </cell>
          <cell r="BD1244">
            <v>8</v>
          </cell>
          <cell r="BE1244">
            <v>9</v>
          </cell>
          <cell r="BF1244">
            <v>11</v>
          </cell>
          <cell r="BG1244">
            <v>60</v>
          </cell>
          <cell r="BI1244">
            <v>0</v>
          </cell>
          <cell r="BJ1244">
            <v>0</v>
          </cell>
          <cell r="BK1244">
            <v>1</v>
          </cell>
          <cell r="BL1244">
            <v>1</v>
          </cell>
          <cell r="BM1244">
            <v>0</v>
          </cell>
          <cell r="BN1244">
            <v>0</v>
          </cell>
        </row>
        <row r="1245">
          <cell r="B1245" t="str">
            <v>DN3</v>
          </cell>
          <cell r="D1245" t="str">
            <v>Line Khách sạn, du lịch, bất động sản, vận tải</v>
          </cell>
          <cell r="H1245" t="str">
            <v>Internet trực tiếp</v>
          </cell>
          <cell r="BB1245">
            <v>7</v>
          </cell>
          <cell r="BC1245">
            <v>8</v>
          </cell>
          <cell r="BD1245">
            <v>9</v>
          </cell>
          <cell r="BE1245">
            <v>11</v>
          </cell>
          <cell r="BF1245">
            <v>13</v>
          </cell>
          <cell r="BG1245">
            <v>69</v>
          </cell>
          <cell r="BI1245">
            <v>0</v>
          </cell>
          <cell r="BJ1245">
            <v>1</v>
          </cell>
          <cell r="BK1245">
            <v>0</v>
          </cell>
          <cell r="BL1245">
            <v>1</v>
          </cell>
          <cell r="BM1245">
            <v>0</v>
          </cell>
          <cell r="BN1245">
            <v>1</v>
          </cell>
        </row>
        <row r="1246">
          <cell r="B1246" t="str">
            <v>DN3</v>
          </cell>
          <cell r="D1246" t="str">
            <v>Line Khách sạn, du lịch, bất động sản, vận tải</v>
          </cell>
          <cell r="H1246" t="str">
            <v>Internet trực tiếp</v>
          </cell>
          <cell r="BB1246">
            <v>11</v>
          </cell>
          <cell r="BC1246">
            <v>13</v>
          </cell>
          <cell r="BD1246">
            <v>14</v>
          </cell>
          <cell r="BE1246">
            <v>14</v>
          </cell>
          <cell r="BF1246">
            <v>14</v>
          </cell>
          <cell r="BG1246">
            <v>101</v>
          </cell>
          <cell r="BI1246">
            <v>1</v>
          </cell>
          <cell r="BJ1246">
            <v>0</v>
          </cell>
          <cell r="BK1246">
            <v>1</v>
          </cell>
          <cell r="BL1246">
            <v>1</v>
          </cell>
          <cell r="BM1246">
            <v>1</v>
          </cell>
          <cell r="BN1246">
            <v>0</v>
          </cell>
        </row>
        <row r="1247">
          <cell r="B1247" t="str">
            <v>DN3</v>
          </cell>
          <cell r="D1247" t="str">
            <v>Line Khách sạn, du lịch, bất động sản, vận tải</v>
          </cell>
          <cell r="H1247" t="str">
            <v>Internet trực tiếp</v>
          </cell>
          <cell r="BB1247">
            <v>8</v>
          </cell>
          <cell r="BC1247">
            <v>9</v>
          </cell>
          <cell r="BD1247">
            <v>11</v>
          </cell>
          <cell r="BE1247">
            <v>13</v>
          </cell>
          <cell r="BF1247">
            <v>15</v>
          </cell>
          <cell r="BG1247">
            <v>80</v>
          </cell>
          <cell r="BI1247">
            <v>0</v>
          </cell>
          <cell r="BJ1247">
            <v>1</v>
          </cell>
          <cell r="BK1247">
            <v>1</v>
          </cell>
          <cell r="BL1247">
            <v>0</v>
          </cell>
          <cell r="BM1247">
            <v>0</v>
          </cell>
          <cell r="BN1247">
            <v>1</v>
          </cell>
        </row>
        <row r="1248">
          <cell r="B1248" t="str">
            <v>DN3</v>
          </cell>
          <cell r="D1248" t="str">
            <v>Line Dịch vụ số 1</v>
          </cell>
          <cell r="H1248" t="str">
            <v>Internet trực tiếp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</row>
        <row r="1249">
          <cell r="B1249" t="str">
            <v>DN3</v>
          </cell>
          <cell r="D1249" t="str">
            <v>Line Khách hàng doanh nghiệp vừa và nhỏ 3</v>
          </cell>
          <cell r="H1249" t="str">
            <v>Internet trực tiếp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</row>
        <row r="1250">
          <cell r="B1250" t="str">
            <v>DN3</v>
          </cell>
          <cell r="D1250" t="str">
            <v>Line CQ nhà nước, cơ quan HCSN</v>
          </cell>
          <cell r="H1250" t="str">
            <v>Internet trực tiếp</v>
          </cell>
          <cell r="BB1250">
            <v>1.5529999999999999</v>
          </cell>
          <cell r="BC1250">
            <v>2.0510000000000002</v>
          </cell>
          <cell r="BD1250">
            <v>2.4590000000000001</v>
          </cell>
          <cell r="BE1250">
            <v>2.887</v>
          </cell>
          <cell r="BF1250">
            <v>3.3250000000000002</v>
          </cell>
          <cell r="BG1250">
            <v>14.135999999999999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0.19900000000000001</v>
          </cell>
          <cell r="BN1250">
            <v>0.219</v>
          </cell>
        </row>
        <row r="1251">
          <cell r="B1251" t="str">
            <v>DN3</v>
          </cell>
          <cell r="D1251" t="str">
            <v>Line CQ nhà nước, cơ quan HCSN</v>
          </cell>
          <cell r="H1251" t="str">
            <v>Internet trực tiếp</v>
          </cell>
          <cell r="BB1251">
            <v>1.5529999999999999</v>
          </cell>
          <cell r="BC1251">
            <v>2.0510000000000002</v>
          </cell>
          <cell r="BD1251">
            <v>2.4590000000000001</v>
          </cell>
          <cell r="BE1251">
            <v>2.887</v>
          </cell>
          <cell r="BF1251">
            <v>3.3250000000000002</v>
          </cell>
          <cell r="BG1251">
            <v>14.135999999999999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0.19900000000000001</v>
          </cell>
          <cell r="BN1251">
            <v>0.219</v>
          </cell>
        </row>
        <row r="1252">
          <cell r="B1252" t="str">
            <v>DN3</v>
          </cell>
          <cell r="D1252" t="e">
            <v>#N/A</v>
          </cell>
          <cell r="H1252" t="str">
            <v>Internet trực tiếp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</row>
        <row r="1253">
          <cell r="B1253" t="str">
            <v>DN3</v>
          </cell>
          <cell r="D1253" t="e">
            <v>#N/A</v>
          </cell>
          <cell r="H1253" t="str">
            <v>Internet trực tiếp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</row>
        <row r="1254">
          <cell r="B1254" t="str">
            <v>DN3</v>
          </cell>
          <cell r="D1254" t="e">
            <v>#N/A</v>
          </cell>
          <cell r="H1254" t="str">
            <v>Internet trực tiếp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</row>
        <row r="1255">
          <cell r="B1255" t="str">
            <v>DN3</v>
          </cell>
          <cell r="D1255" t="e">
            <v>#N/A</v>
          </cell>
          <cell r="H1255" t="str">
            <v>Internet trực tiếp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</v>
          </cell>
          <cell r="BN1255">
            <v>0</v>
          </cell>
        </row>
        <row r="1256">
          <cell r="B1256" t="str">
            <v>DN3</v>
          </cell>
          <cell r="D1256" t="e">
            <v>#N/A</v>
          </cell>
          <cell r="H1256" t="str">
            <v>Internet trực tiếp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</row>
        <row r="1257">
          <cell r="B1257" t="str">
            <v>DN3</v>
          </cell>
          <cell r="D1257" t="e">
            <v>#N/A</v>
          </cell>
          <cell r="H1257" t="str">
            <v>Internet trực tiếp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0</v>
          </cell>
          <cell r="BM1257">
            <v>0</v>
          </cell>
          <cell r="BN1257">
            <v>0</v>
          </cell>
        </row>
        <row r="1258">
          <cell r="B1258" t="str">
            <v>DN3</v>
          </cell>
          <cell r="D1258" t="e">
            <v>#N/A</v>
          </cell>
          <cell r="H1258" t="str">
            <v>Internet trực tiếp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</row>
        <row r="1259">
          <cell r="B1259" t="str">
            <v>DN3</v>
          </cell>
          <cell r="D1259" t="e">
            <v>#N/A</v>
          </cell>
          <cell r="H1259" t="str">
            <v>Internet trực tiếp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</row>
        <row r="1260">
          <cell r="B1260" t="str">
            <v>DN3</v>
          </cell>
          <cell r="D1260" t="e">
            <v>#N/A</v>
          </cell>
          <cell r="H1260" t="str">
            <v>Internet trực tiếp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</row>
        <row r="1261">
          <cell r="B1261" t="str">
            <v>DN3</v>
          </cell>
          <cell r="D1261" t="e">
            <v>#N/A</v>
          </cell>
          <cell r="H1261" t="str">
            <v>Internet trực tiếp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</row>
        <row r="1262">
          <cell r="B1262" t="str">
            <v>DN3</v>
          </cell>
          <cell r="D1262" t="e">
            <v>#N/A</v>
          </cell>
          <cell r="H1262" t="str">
            <v>Internet trực tiếp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0</v>
          </cell>
          <cell r="BM1262">
            <v>0</v>
          </cell>
          <cell r="BN1262">
            <v>0</v>
          </cell>
        </row>
        <row r="1263">
          <cell r="B1263" t="str">
            <v>DN3</v>
          </cell>
          <cell r="D1263" t="e">
            <v>#N/A</v>
          </cell>
          <cell r="H1263" t="str">
            <v>Internet trực tiếp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</row>
        <row r="1264">
          <cell r="B1264" t="str">
            <v>DN3</v>
          </cell>
          <cell r="D1264" t="str">
            <v>Tổng</v>
          </cell>
          <cell r="H1264" t="str">
            <v>Internet trực tiếp</v>
          </cell>
          <cell r="BB1264">
            <v>245.03139348240401</v>
          </cell>
          <cell r="BC1264">
            <v>278.99925194820503</v>
          </cell>
          <cell r="BD1264">
            <v>312.48278440962099</v>
          </cell>
          <cell r="BE1264">
            <v>347.38369480141102</v>
          </cell>
          <cell r="BF1264">
            <v>383.280718781421</v>
          </cell>
          <cell r="BG1264">
            <v>2301.52830878341</v>
          </cell>
          <cell r="BH1264">
            <v>0</v>
          </cell>
          <cell r="BI1264">
            <v>12.848611258384899</v>
          </cell>
          <cell r="BJ1264">
            <v>12.7512307536705</v>
          </cell>
          <cell r="BK1264">
            <v>16.0825090686549</v>
          </cell>
          <cell r="BL1264">
            <v>15.0362262747019</v>
          </cell>
          <cell r="BM1264">
            <v>14.292014573667201</v>
          </cell>
          <cell r="BN1264">
            <v>36.441129522544003</v>
          </cell>
        </row>
        <row r="1265">
          <cell r="B1265" t="str">
            <v>DN3</v>
          </cell>
          <cell r="D1265" t="str">
            <v>Phòng</v>
          </cell>
          <cell r="H1265" t="str">
            <v>Internet trực tiếp</v>
          </cell>
          <cell r="BB1265">
            <v>216.037919874907</v>
          </cell>
          <cell r="BC1265">
            <v>244.610677019653</v>
          </cell>
          <cell r="BD1265">
            <v>273.88033068012402</v>
          </cell>
          <cell r="BE1265">
            <v>304.54377737204697</v>
          </cell>
          <cell r="BF1265">
            <v>334.51032754824303</v>
          </cell>
          <cell r="BG1265">
            <v>2059.3292039688699</v>
          </cell>
          <cell r="BI1265">
            <v>15.3317233459611</v>
          </cell>
          <cell r="BJ1265">
            <v>11.1503442516081</v>
          </cell>
          <cell r="BK1265">
            <v>14.6348268302356</v>
          </cell>
          <cell r="BL1265">
            <v>13.937930314510099</v>
          </cell>
          <cell r="BM1265">
            <v>15.3317233459611</v>
          </cell>
          <cell r="BN1265">
            <v>13.937930314510099</v>
          </cell>
        </row>
        <row r="1266">
          <cell r="B1266" t="str">
            <v>DN3</v>
          </cell>
          <cell r="D1266" t="str">
            <v>Line Bán Lẻ, Cp, Idc, Ngân Hàng, Tài Chính, Nước Ngoài</v>
          </cell>
          <cell r="H1266" t="str">
            <v>Truyền số liệu</v>
          </cell>
          <cell r="BB1266">
            <v>1.5327384586577399</v>
          </cell>
          <cell r="BC1266">
            <v>1.7243307659899501</v>
          </cell>
          <cell r="BD1266">
            <v>1.9159230733221699</v>
          </cell>
          <cell r="BE1266">
            <v>2.10751538065439</v>
          </cell>
          <cell r="BF1266">
            <v>2.2991076879865999</v>
          </cell>
          <cell r="BG1266">
            <v>14.9441999719129</v>
          </cell>
          <cell r="BI1266">
            <v>0.19159230733221699</v>
          </cell>
          <cell r="BJ1266">
            <v>0.19159230733221699</v>
          </cell>
          <cell r="BK1266">
            <v>0.19159230733221699</v>
          </cell>
          <cell r="BL1266">
            <v>0.19159230733221699</v>
          </cell>
          <cell r="BM1266">
            <v>0.19159230733221699</v>
          </cell>
          <cell r="BN1266">
            <v>0.19159230733221699</v>
          </cell>
        </row>
        <row r="1267">
          <cell r="B1267" t="str">
            <v>DN3</v>
          </cell>
          <cell r="D1267" t="str">
            <v>Line Bán Lẻ, Cp, Idc, Ngân Hàng, Tài Chính, Nước Ngoài</v>
          </cell>
          <cell r="H1267" t="str">
            <v>Truyền số liệu</v>
          </cell>
          <cell r="BB1267">
            <v>1.5327384586577399</v>
          </cell>
          <cell r="BC1267">
            <v>1.7243307659899501</v>
          </cell>
          <cell r="BD1267">
            <v>1.9159230733221699</v>
          </cell>
          <cell r="BE1267">
            <v>2.10751538065439</v>
          </cell>
          <cell r="BF1267">
            <v>2.2991076879865999</v>
          </cell>
          <cell r="BG1267">
            <v>14.9441999719129</v>
          </cell>
          <cell r="BI1267">
            <v>0.19159230733221699</v>
          </cell>
          <cell r="BJ1267">
            <v>0.19159230733221699</v>
          </cell>
          <cell r="BK1267">
            <v>0.19159230733221699</v>
          </cell>
          <cell r="BL1267">
            <v>0.19159230733221699</v>
          </cell>
          <cell r="BM1267">
            <v>0.19159230733221699</v>
          </cell>
          <cell r="BN1267">
            <v>0.19159230733221699</v>
          </cell>
        </row>
        <row r="1268">
          <cell r="B1268" t="str">
            <v>DN3</v>
          </cell>
          <cell r="D1268" t="str">
            <v>Line Bán Lẻ, Cp, Idc, Ngân Hàng, Tài Chính, Nước Ngoài</v>
          </cell>
          <cell r="H1268" t="str">
            <v>Truyền số liệu</v>
          </cell>
          <cell r="BB1268">
            <v>1.5327384586577399</v>
          </cell>
          <cell r="BC1268">
            <v>1.7243307659899501</v>
          </cell>
          <cell r="BD1268">
            <v>1.9159230733221699</v>
          </cell>
          <cell r="BE1268">
            <v>2.10751538065439</v>
          </cell>
          <cell r="BF1268">
            <v>2.2991076879865999</v>
          </cell>
          <cell r="BG1268">
            <v>14.9441999719129</v>
          </cell>
          <cell r="BI1268">
            <v>0.19159230733221699</v>
          </cell>
          <cell r="BJ1268">
            <v>0.19159230733221699</v>
          </cell>
          <cell r="BK1268">
            <v>0.19159230733221699</v>
          </cell>
          <cell r="BL1268">
            <v>0.19159230733221699</v>
          </cell>
          <cell r="BM1268">
            <v>0.19159230733221699</v>
          </cell>
          <cell r="BN1268">
            <v>0.19159230733221699</v>
          </cell>
        </row>
        <row r="1269">
          <cell r="B1269" t="str">
            <v>DN3</v>
          </cell>
          <cell r="D1269" t="str">
            <v>Line Bán Lẻ, Cp, Idc, Ngân Hàng, Tài Chính, Nước Ngoài</v>
          </cell>
          <cell r="H1269" t="str">
            <v>Truyền số liệu</v>
          </cell>
          <cell r="BB1269">
            <v>1.5327384586577399</v>
          </cell>
          <cell r="BC1269">
            <v>1.7243307659899501</v>
          </cell>
          <cell r="BD1269">
            <v>1.9159230733221699</v>
          </cell>
          <cell r="BE1269">
            <v>2.10751538065439</v>
          </cell>
          <cell r="BF1269">
            <v>2.2991076879865999</v>
          </cell>
          <cell r="BG1269">
            <v>14.9441999719129</v>
          </cell>
          <cell r="BI1269">
            <v>0.19159230733221699</v>
          </cell>
          <cell r="BJ1269">
            <v>0.19159230733221699</v>
          </cell>
          <cell r="BK1269">
            <v>0.19159230733221699</v>
          </cell>
          <cell r="BL1269">
            <v>0.19159230733221699</v>
          </cell>
          <cell r="BM1269">
            <v>0.19159230733221699</v>
          </cell>
          <cell r="BN1269">
            <v>0.19159230733221699</v>
          </cell>
        </row>
        <row r="1270">
          <cell r="B1270" t="str">
            <v>DN3</v>
          </cell>
          <cell r="D1270" t="str">
            <v>Line Bán Lẻ, Cp, Idc, Ngân Hàng, Tài Chính, Nước Ngoài</v>
          </cell>
          <cell r="H1270" t="str">
            <v>Truyền số liệu</v>
          </cell>
          <cell r="BB1270">
            <v>1.5327384586577399</v>
          </cell>
          <cell r="BC1270">
            <v>1.7243307659899501</v>
          </cell>
          <cell r="BD1270">
            <v>1.9159230733221699</v>
          </cell>
          <cell r="BE1270">
            <v>2.10751538065439</v>
          </cell>
          <cell r="BF1270">
            <v>2.2991076879865999</v>
          </cell>
          <cell r="BG1270">
            <v>14.9441999719129</v>
          </cell>
          <cell r="BI1270">
            <v>0.19159230733221699</v>
          </cell>
          <cell r="BJ1270">
            <v>0.19159230733221699</v>
          </cell>
          <cell r="BK1270">
            <v>0.19159230733221699</v>
          </cell>
          <cell r="BL1270">
            <v>0.19159230733221699</v>
          </cell>
          <cell r="BM1270">
            <v>0.19159230733221699</v>
          </cell>
          <cell r="BN1270">
            <v>0.19159230733221699</v>
          </cell>
        </row>
        <row r="1271">
          <cell r="B1271" t="str">
            <v>DN3</v>
          </cell>
          <cell r="D1271" t="str">
            <v>Line Bán Lẻ, Cp, Idc, Ngân Hàng, Tài Chính, Nước Ngoài</v>
          </cell>
          <cell r="H1271" t="str">
            <v>Truyền số liệu</v>
          </cell>
          <cell r="BB1271">
            <v>1.5327384586577399</v>
          </cell>
          <cell r="BC1271">
            <v>1.7243307659899501</v>
          </cell>
          <cell r="BD1271">
            <v>1.9159230733221699</v>
          </cell>
          <cell r="BE1271">
            <v>2.10751538065439</v>
          </cell>
          <cell r="BF1271">
            <v>2.2991076879865999</v>
          </cell>
          <cell r="BG1271">
            <v>14.9441999719129</v>
          </cell>
          <cell r="BI1271">
            <v>0.19159230733221699</v>
          </cell>
          <cell r="BJ1271">
            <v>0.19159230733221699</v>
          </cell>
          <cell r="BK1271">
            <v>0.19159230733221699</v>
          </cell>
          <cell r="BL1271">
            <v>0.19159230733221699</v>
          </cell>
          <cell r="BM1271">
            <v>0.19159230733221699</v>
          </cell>
          <cell r="BN1271">
            <v>0.19159230733221699</v>
          </cell>
        </row>
        <row r="1272">
          <cell r="B1272" t="str">
            <v>DN3</v>
          </cell>
          <cell r="D1272" t="str">
            <v>Line Khách hàng doanh nghiệp vừa và nhỏ 3</v>
          </cell>
          <cell r="H1272" t="str">
            <v>Truyền số liệu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0</v>
          </cell>
          <cell r="BM1272">
            <v>0</v>
          </cell>
          <cell r="BN1272">
            <v>0</v>
          </cell>
        </row>
        <row r="1273">
          <cell r="B1273" t="str">
            <v>DN3</v>
          </cell>
          <cell r="D1273" t="str">
            <v>Line CQ nhà nước, cơ quan HCSN</v>
          </cell>
          <cell r="H1273" t="str">
            <v>Truyền số liệu</v>
          </cell>
          <cell r="BB1273">
            <v>2.5685469749295899</v>
          </cell>
          <cell r="BC1273">
            <v>2.8589605776226401</v>
          </cell>
          <cell r="BD1273">
            <v>3.1638948604503399</v>
          </cell>
          <cell r="BE1273">
            <v>3.4833498234126798</v>
          </cell>
          <cell r="BF1273">
            <v>3.8028047863750301</v>
          </cell>
          <cell r="BG1273">
            <v>24.959435742563301</v>
          </cell>
          <cell r="BI1273">
            <v>0.33720246090470202</v>
          </cell>
          <cell r="BJ1273">
            <v>0.28395996707764398</v>
          </cell>
          <cell r="BK1273">
            <v>0.40819245267411303</v>
          </cell>
          <cell r="BL1273">
            <v>0.290413602693044</v>
          </cell>
          <cell r="BM1273">
            <v>0.290413602693044</v>
          </cell>
          <cell r="BN1273">
            <v>0.31945496296234899</v>
          </cell>
        </row>
        <row r="1274">
          <cell r="B1274" t="str">
            <v>DN3</v>
          </cell>
          <cell r="D1274" t="str">
            <v>Line CQ nhà nước, cơ quan HCSN</v>
          </cell>
          <cell r="H1274" t="str">
            <v>Truyền số liệu</v>
          </cell>
          <cell r="BB1274">
            <v>0.19360906846202999</v>
          </cell>
          <cell r="BC1274">
            <v>0.19360906846202999</v>
          </cell>
          <cell r="BD1274">
            <v>0.19360906846202999</v>
          </cell>
          <cell r="BE1274">
            <v>0.19360906846202999</v>
          </cell>
          <cell r="BF1274">
            <v>0.19360906846202999</v>
          </cell>
          <cell r="BG1274">
            <v>1.7424816161582699</v>
          </cell>
          <cell r="BI1274">
            <v>0</v>
          </cell>
          <cell r="BJ1274">
            <v>0</v>
          </cell>
          <cell r="BK1274">
            <v>0</v>
          </cell>
          <cell r="BL1274">
            <v>0.19360906846202999</v>
          </cell>
          <cell r="BM1274">
            <v>0</v>
          </cell>
          <cell r="BN1274">
            <v>0</v>
          </cell>
        </row>
        <row r="1275">
          <cell r="B1275" t="str">
            <v>DN3</v>
          </cell>
          <cell r="D1275" t="str">
            <v>Line CQ nhà nước, cơ quan HCSN</v>
          </cell>
          <cell r="H1275" t="str">
            <v>Truyền số liệu</v>
          </cell>
          <cell r="BB1275">
            <v>2.5685469749295899</v>
          </cell>
          <cell r="BC1275">
            <v>2.8589605776226401</v>
          </cell>
          <cell r="BD1275">
            <v>3.1638948604503399</v>
          </cell>
          <cell r="BE1275">
            <v>3.4833498234126798</v>
          </cell>
          <cell r="BF1275">
            <v>3.8028047863750301</v>
          </cell>
          <cell r="BG1275">
            <v>24.959435742563301</v>
          </cell>
          <cell r="BI1275">
            <v>0.33720246090470202</v>
          </cell>
          <cell r="BJ1275">
            <v>0.28395996707764398</v>
          </cell>
          <cell r="BK1275">
            <v>0.40819245267411303</v>
          </cell>
          <cell r="BL1275">
            <v>0.290413602693044</v>
          </cell>
          <cell r="BM1275">
            <v>0.290413602693044</v>
          </cell>
          <cell r="BN1275">
            <v>0.31945496296234899</v>
          </cell>
        </row>
        <row r="1276">
          <cell r="B1276" t="str">
            <v>DN3</v>
          </cell>
          <cell r="D1276" t="str">
            <v>Line CQ nhà nước, cơ quan HCSN</v>
          </cell>
          <cell r="H1276" t="str">
            <v>Truyền số liệu</v>
          </cell>
          <cell r="BB1276">
            <v>1.7747497942352699</v>
          </cell>
          <cell r="BC1276">
            <v>1.9683588626973001</v>
          </cell>
          <cell r="BD1276">
            <v>2.1716483845824301</v>
          </cell>
          <cell r="BE1276">
            <v>2.3846183598906698</v>
          </cell>
          <cell r="BF1276">
            <v>2.5975883351989002</v>
          </cell>
          <cell r="BG1276">
            <v>17.321557991736299</v>
          </cell>
          <cell r="BI1276">
            <v>0.24523815338523799</v>
          </cell>
          <cell r="BJ1276">
            <v>0.20651633969283201</v>
          </cell>
          <cell r="BK1276">
            <v>0.29686723830844602</v>
          </cell>
          <cell r="BL1276">
            <v>0.19360906846202999</v>
          </cell>
          <cell r="BM1276">
            <v>0.19360906846202999</v>
          </cell>
          <cell r="BN1276">
            <v>0.212969975308233</v>
          </cell>
        </row>
        <row r="1277">
          <cell r="B1277" t="str">
            <v>DN3</v>
          </cell>
          <cell r="D1277" t="str">
            <v>Line Dịch vụ số 1</v>
          </cell>
          <cell r="H1277" t="str">
            <v>Truyền số liệu</v>
          </cell>
          <cell r="BB1277">
            <v>0.89774681149952895</v>
          </cell>
          <cell r="BC1277">
            <v>1.00722812997508</v>
          </cell>
          <cell r="BD1277">
            <v>1.1221835143744101</v>
          </cell>
          <cell r="BE1277">
            <v>1.2426129646975199</v>
          </cell>
          <cell r="BF1277">
            <v>1.3630424150206299</v>
          </cell>
          <cell r="BG1277">
            <v>8.6380760277210804</v>
          </cell>
          <cell r="BI1277">
            <v>0.104007252551775</v>
          </cell>
          <cell r="BJ1277">
            <v>8.7585054780441998E-2</v>
          </cell>
          <cell r="BK1277">
            <v>0.12590351624688501</v>
          </cell>
          <cell r="BL1277">
            <v>0.10948131847555199</v>
          </cell>
          <cell r="BM1277">
            <v>0.10948131847555199</v>
          </cell>
          <cell r="BN1277">
            <v>0.12042945032310801</v>
          </cell>
        </row>
        <row r="1278">
          <cell r="B1278" t="str">
            <v>DN3</v>
          </cell>
          <cell r="D1278" t="str">
            <v>Line Dịch vụ số 1</v>
          </cell>
          <cell r="H1278" t="str">
            <v>Truyền số liệu</v>
          </cell>
          <cell r="BB1278">
            <v>0.89774681149952895</v>
          </cell>
          <cell r="BC1278">
            <v>1.00722812997508</v>
          </cell>
          <cell r="BD1278">
            <v>1.1221835143744101</v>
          </cell>
          <cell r="BE1278">
            <v>1.2426129646975199</v>
          </cell>
          <cell r="BF1278">
            <v>1.3630424150206299</v>
          </cell>
          <cell r="BG1278">
            <v>8.6380760277210804</v>
          </cell>
          <cell r="BI1278">
            <v>0.104007252551775</v>
          </cell>
          <cell r="BJ1278">
            <v>8.7585054780441998E-2</v>
          </cell>
          <cell r="BK1278">
            <v>0.12590351624688501</v>
          </cell>
          <cell r="BL1278">
            <v>0.10948131847555199</v>
          </cell>
          <cell r="BM1278">
            <v>0.10948131847555199</v>
          </cell>
          <cell r="BN1278">
            <v>0.12042945032310801</v>
          </cell>
        </row>
        <row r="1279">
          <cell r="B1279" t="str">
            <v>DN3</v>
          </cell>
          <cell r="D1279" t="str">
            <v>Line Dịch vụ số 1</v>
          </cell>
          <cell r="H1279" t="str">
            <v>Truyền số liệu</v>
          </cell>
          <cell r="BB1279">
            <v>0.89774681149952895</v>
          </cell>
          <cell r="BC1279">
            <v>1.00722812997508</v>
          </cell>
          <cell r="BD1279">
            <v>1.1221835143744101</v>
          </cell>
          <cell r="BE1279">
            <v>1.2426129646975199</v>
          </cell>
          <cell r="BF1279">
            <v>1.3630424150206299</v>
          </cell>
          <cell r="BG1279">
            <v>8.6380760277210804</v>
          </cell>
          <cell r="BI1279">
            <v>0.104007252551775</v>
          </cell>
          <cell r="BJ1279">
            <v>8.7585054780441998E-2</v>
          </cell>
          <cell r="BK1279">
            <v>0.12590351624688501</v>
          </cell>
          <cell r="BL1279">
            <v>0.10948131847555199</v>
          </cell>
          <cell r="BM1279">
            <v>0.10948131847555199</v>
          </cell>
          <cell r="BN1279">
            <v>0.12042945032310801</v>
          </cell>
        </row>
        <row r="1280">
          <cell r="B1280" t="str">
            <v>DN3</v>
          </cell>
          <cell r="D1280" t="str">
            <v>Line Dịch vụ số 1</v>
          </cell>
          <cell r="H1280" t="str">
            <v>Truyền số liệu</v>
          </cell>
          <cell r="BB1280">
            <v>0.89774681149952895</v>
          </cell>
          <cell r="BC1280">
            <v>1.00722812997508</v>
          </cell>
          <cell r="BD1280">
            <v>1.1221835143744101</v>
          </cell>
          <cell r="BE1280">
            <v>1.2426129646975199</v>
          </cell>
          <cell r="BF1280">
            <v>1.3630424150206299</v>
          </cell>
          <cell r="BG1280">
            <v>8.6380760277210804</v>
          </cell>
          <cell r="BI1280">
            <v>0.104007252551775</v>
          </cell>
          <cell r="BJ1280">
            <v>8.7585054780441998E-2</v>
          </cell>
          <cell r="BK1280">
            <v>0.12590351624688501</v>
          </cell>
          <cell r="BL1280">
            <v>0.10948131847555199</v>
          </cell>
          <cell r="BM1280">
            <v>0.10948131847555199</v>
          </cell>
          <cell r="BN1280">
            <v>0.12042945032310801</v>
          </cell>
        </row>
        <row r="1281">
          <cell r="B1281" t="str">
            <v>DN3</v>
          </cell>
          <cell r="D1281" t="str">
            <v>Line Dịch vụ số 1</v>
          </cell>
          <cell r="H1281" t="str">
            <v>Truyền số liệu</v>
          </cell>
          <cell r="BB1281">
            <v>0.89774681149952895</v>
          </cell>
          <cell r="BC1281">
            <v>1.00722812997508</v>
          </cell>
          <cell r="BD1281">
            <v>1.1221835143744101</v>
          </cell>
          <cell r="BE1281">
            <v>1.2426129646975199</v>
          </cell>
          <cell r="BF1281">
            <v>1.3630424150206299</v>
          </cell>
          <cell r="BG1281">
            <v>8.6380760277210804</v>
          </cell>
          <cell r="BI1281">
            <v>0.104007252551775</v>
          </cell>
          <cell r="BJ1281">
            <v>8.7585054780441998E-2</v>
          </cell>
          <cell r="BK1281">
            <v>0.12590351624688501</v>
          </cell>
          <cell r="BL1281">
            <v>0.10948131847555199</v>
          </cell>
          <cell r="BM1281">
            <v>0.10948131847555199</v>
          </cell>
          <cell r="BN1281">
            <v>0.12042945032310801</v>
          </cell>
        </row>
        <row r="1282">
          <cell r="B1282" t="str">
            <v>DN3</v>
          </cell>
          <cell r="D1282" t="str">
            <v>Line Dịch vụ số 1</v>
          </cell>
          <cell r="H1282" t="str">
            <v>Truyền số liệu</v>
          </cell>
          <cell r="BB1282">
            <v>0.89774681149952895</v>
          </cell>
          <cell r="BC1282">
            <v>1.00722812997508</v>
          </cell>
          <cell r="BD1282">
            <v>1.1221835143744101</v>
          </cell>
          <cell r="BE1282">
            <v>1.2426129646975199</v>
          </cell>
          <cell r="BF1282">
            <v>1.3630424150206299</v>
          </cell>
          <cell r="BG1282">
            <v>8.6380760277210804</v>
          </cell>
          <cell r="BI1282">
            <v>0.104007252551775</v>
          </cell>
          <cell r="BJ1282">
            <v>8.7585054780441998E-2</v>
          </cell>
          <cell r="BK1282">
            <v>0.12590351624688501</v>
          </cell>
          <cell r="BL1282">
            <v>0.10948131847555199</v>
          </cell>
          <cell r="BM1282">
            <v>0.10948131847555199</v>
          </cell>
          <cell r="BN1282">
            <v>0.12042945032310801</v>
          </cell>
        </row>
        <row r="1283">
          <cell r="B1283" t="str">
            <v>DN3</v>
          </cell>
          <cell r="D1283" t="str">
            <v>Line Dịch vụ số 2</v>
          </cell>
          <cell r="H1283" t="str">
            <v>Truyền số liệu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</row>
        <row r="1284">
          <cell r="B1284" t="str">
            <v>DN3</v>
          </cell>
          <cell r="D1284" t="str">
            <v>Line Dịch vụ số 2</v>
          </cell>
          <cell r="H1284" t="str">
            <v>Truyền số liệu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</row>
        <row r="1285">
          <cell r="B1285" t="str">
            <v>DN3</v>
          </cell>
          <cell r="D1285" t="str">
            <v>Line Dịch vụ số 2</v>
          </cell>
          <cell r="H1285" t="str">
            <v>Truyền số liệu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>
            <v>0</v>
          </cell>
          <cell r="BN1285">
            <v>0</v>
          </cell>
        </row>
        <row r="1286">
          <cell r="B1286" t="str">
            <v>DN3</v>
          </cell>
          <cell r="D1286" t="str">
            <v>Line Dịch vụ số 2</v>
          </cell>
          <cell r="H1286" t="str">
            <v>Truyền số liệu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>
            <v>0</v>
          </cell>
          <cell r="BN1286">
            <v>0</v>
          </cell>
        </row>
        <row r="1287">
          <cell r="B1287" t="str">
            <v>DN3</v>
          </cell>
          <cell r="D1287" t="str">
            <v>Line Dịch vụ số 2</v>
          </cell>
          <cell r="H1287" t="str">
            <v>Truyền số liệu</v>
          </cell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I1287">
            <v>0</v>
          </cell>
          <cell r="BJ1287">
            <v>0</v>
          </cell>
          <cell r="BK1287">
            <v>0</v>
          </cell>
          <cell r="BL1287">
            <v>0</v>
          </cell>
          <cell r="BM1287">
            <v>0</v>
          </cell>
          <cell r="BN1287">
            <v>0</v>
          </cell>
        </row>
        <row r="1288">
          <cell r="B1288" t="str">
            <v>DN3</v>
          </cell>
          <cell r="D1288" t="str">
            <v>Line Dịch vụ số 2</v>
          </cell>
          <cell r="H1288" t="str">
            <v>Truyền số liệu</v>
          </cell>
          <cell r="BB1288">
            <v>0</v>
          </cell>
          <cell r="BC1288">
            <v>0</v>
          </cell>
          <cell r="BD1288">
            <v>0</v>
          </cell>
          <cell r="BE1288">
            <v>0</v>
          </cell>
          <cell r="BF1288">
            <v>0</v>
          </cell>
          <cell r="BG1288">
            <v>0</v>
          </cell>
          <cell r="BI1288">
            <v>0</v>
          </cell>
          <cell r="BJ1288">
            <v>0</v>
          </cell>
          <cell r="BK1288">
            <v>0</v>
          </cell>
          <cell r="BL1288">
            <v>0</v>
          </cell>
          <cell r="BM1288">
            <v>0</v>
          </cell>
          <cell r="BN1288">
            <v>0</v>
          </cell>
        </row>
        <row r="1289">
          <cell r="B1289" t="str">
            <v>DN3</v>
          </cell>
          <cell r="D1289" t="str">
            <v>Line Dịch vụ số 2</v>
          </cell>
          <cell r="H1289" t="str">
            <v>Truyền số liệu</v>
          </cell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  <cell r="BI1289">
            <v>0</v>
          </cell>
          <cell r="BJ1289">
            <v>0</v>
          </cell>
          <cell r="BK1289">
            <v>0</v>
          </cell>
          <cell r="BL1289">
            <v>0</v>
          </cell>
          <cell r="BM1289">
            <v>0</v>
          </cell>
          <cell r="BN1289">
            <v>0</v>
          </cell>
        </row>
        <row r="1290">
          <cell r="B1290" t="str">
            <v>DN3</v>
          </cell>
          <cell r="D1290" t="str">
            <v>Line Dịch vụ số 2</v>
          </cell>
          <cell r="H1290" t="str">
            <v>Truyền số liệu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</row>
        <row r="1291">
          <cell r="B1291" t="str">
            <v>DN3</v>
          </cell>
          <cell r="D1291" t="str">
            <v>Line Dịch vụ số 2</v>
          </cell>
          <cell r="H1291" t="str">
            <v>Truyền số liệu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</row>
        <row r="1292">
          <cell r="B1292" t="str">
            <v>DN3</v>
          </cell>
          <cell r="D1292" t="str">
            <v>Line Dịch vụ số 2</v>
          </cell>
          <cell r="H1292" t="str">
            <v>Truyền số liệu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</row>
        <row r="1293">
          <cell r="B1293" t="str">
            <v>DN3</v>
          </cell>
          <cell r="D1293" t="str">
            <v>Line Dịch vụ số 2</v>
          </cell>
          <cell r="H1293" t="str">
            <v>Truyền số liệu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</row>
        <row r="1294">
          <cell r="B1294" t="str">
            <v>DN3</v>
          </cell>
          <cell r="D1294" t="str">
            <v>Line Dịch vụ số 2</v>
          </cell>
          <cell r="H1294" t="str">
            <v>Truyền số liệu</v>
          </cell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I1294">
            <v>0</v>
          </cell>
          <cell r="BJ1294">
            <v>0</v>
          </cell>
          <cell r="BK1294">
            <v>0</v>
          </cell>
          <cell r="BL1294">
            <v>0</v>
          </cell>
          <cell r="BM1294">
            <v>0</v>
          </cell>
          <cell r="BN1294">
            <v>0</v>
          </cell>
        </row>
        <row r="1295">
          <cell r="B1295" t="str">
            <v>DN3</v>
          </cell>
          <cell r="D1295" t="str">
            <v>Line Khách hàng doanh nghiệp vừa và nhỏ 3</v>
          </cell>
          <cell r="H1295" t="str">
            <v>Truyền số liệu</v>
          </cell>
          <cell r="BB1295">
            <v>0.39241051635301399</v>
          </cell>
          <cell r="BC1295">
            <v>0.50061880453910701</v>
          </cell>
          <cell r="BD1295">
            <v>0.62157577035631995</v>
          </cell>
          <cell r="BE1295">
            <v>0.75590330051836596</v>
          </cell>
          <cell r="BF1295">
            <v>0.90391233838210205</v>
          </cell>
          <cell r="BG1295">
            <v>4.0111693034499902</v>
          </cell>
          <cell r="BI1295">
            <v>5.9079237802751698E-3</v>
          </cell>
          <cell r="BJ1295">
            <v>1.6790941270255801E-2</v>
          </cell>
          <cell r="BK1295">
            <v>2.8917732187662699E-2</v>
          </cell>
          <cell r="BL1295">
            <v>4.2288296532496002E-2</v>
          </cell>
          <cell r="BM1295">
            <v>5.4726030806759501E-2</v>
          </cell>
          <cell r="BN1295">
            <v>6.7785651794736196E-2</v>
          </cell>
        </row>
        <row r="1296">
          <cell r="B1296" t="str">
            <v>DN3</v>
          </cell>
          <cell r="D1296" t="str">
            <v>Line Khách hàng doanh nghiệp vừa và nhỏ 3</v>
          </cell>
          <cell r="H1296" t="str">
            <v>Truyền số liệu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N1296">
            <v>0</v>
          </cell>
        </row>
        <row r="1297">
          <cell r="B1297" t="str">
            <v>DN3</v>
          </cell>
          <cell r="D1297" t="str">
            <v>Line Khách hàng doanh nghiệp vừa và nhỏ 1</v>
          </cell>
          <cell r="H1297" t="str">
            <v>Truyền số liệu</v>
          </cell>
          <cell r="BB1297">
            <v>1.9844929517358101</v>
          </cell>
          <cell r="BC1297">
            <v>2.22650428731334</v>
          </cell>
          <cell r="BD1297">
            <v>2.4806161896697598</v>
          </cell>
          <cell r="BE1297">
            <v>2.7468286588050499</v>
          </cell>
          <cell r="BF1297">
            <v>3.01304112794034</v>
          </cell>
          <cell r="BG1297">
            <v>19.0946943770677</v>
          </cell>
          <cell r="BI1297">
            <v>0.22991076879865999</v>
          </cell>
          <cell r="BJ1297">
            <v>0.19360906846202899</v>
          </cell>
          <cell r="BK1297">
            <v>0.278313035914169</v>
          </cell>
          <cell r="BL1297">
            <v>0.24201133557753701</v>
          </cell>
          <cell r="BM1297">
            <v>0.24201133557753701</v>
          </cell>
          <cell r="BN1297">
            <v>0.26621246913529201</v>
          </cell>
        </row>
        <row r="1298">
          <cell r="B1298" t="str">
            <v>DN3</v>
          </cell>
          <cell r="D1298" t="str">
            <v>Line Khách hàng doanh nghiệp vừa và nhỏ 1</v>
          </cell>
          <cell r="H1298" t="str">
            <v>Truyền số liệu</v>
          </cell>
          <cell r="BB1298">
            <v>1.9844929517358101</v>
          </cell>
          <cell r="BC1298">
            <v>2.22650428731334</v>
          </cell>
          <cell r="BD1298">
            <v>2.4806161896697598</v>
          </cell>
          <cell r="BE1298">
            <v>2.7468286588050499</v>
          </cell>
          <cell r="BF1298">
            <v>3.01304112794034</v>
          </cell>
          <cell r="BG1298">
            <v>19.0946943770677</v>
          </cell>
          <cell r="BI1298">
            <v>0.22991076879865999</v>
          </cell>
          <cell r="BJ1298">
            <v>0.19360906846202899</v>
          </cell>
          <cell r="BK1298">
            <v>0.278313035914169</v>
          </cell>
          <cell r="BL1298">
            <v>0.24201133557753701</v>
          </cell>
          <cell r="BM1298">
            <v>0.24201133557753701</v>
          </cell>
          <cell r="BN1298">
            <v>0.26621246913529201</v>
          </cell>
        </row>
        <row r="1299">
          <cell r="B1299" t="str">
            <v>DN3</v>
          </cell>
          <cell r="D1299" t="str">
            <v>Line Khách hàng doanh nghiệp vừa và nhỏ 1</v>
          </cell>
          <cell r="H1299" t="str">
            <v>Truyền số liệu</v>
          </cell>
          <cell r="BB1299">
            <v>1.9844929517358101</v>
          </cell>
          <cell r="BC1299">
            <v>2.22650428731334</v>
          </cell>
          <cell r="BD1299">
            <v>2.4806161896697598</v>
          </cell>
          <cell r="BE1299">
            <v>2.7468286588050499</v>
          </cell>
          <cell r="BF1299">
            <v>3.01304112794034</v>
          </cell>
          <cell r="BG1299">
            <v>19.0946943770677</v>
          </cell>
          <cell r="BI1299">
            <v>0.22991076879865999</v>
          </cell>
          <cell r="BJ1299">
            <v>0.19360906846202899</v>
          </cell>
          <cell r="BK1299">
            <v>0.278313035914169</v>
          </cell>
          <cell r="BL1299">
            <v>0.24201133557753701</v>
          </cell>
          <cell r="BM1299">
            <v>0.24201133557753701</v>
          </cell>
          <cell r="BN1299">
            <v>0.26621246913529201</v>
          </cell>
        </row>
        <row r="1300">
          <cell r="B1300" t="str">
            <v>DN3</v>
          </cell>
          <cell r="D1300" t="str">
            <v>Line Khách hàng doanh nghiệp vừa và nhỏ 1</v>
          </cell>
          <cell r="H1300" t="str">
            <v>Truyền số liệu</v>
          </cell>
          <cell r="BB1300">
            <v>1.9844929517358101</v>
          </cell>
          <cell r="BC1300">
            <v>2.22650428731334</v>
          </cell>
          <cell r="BD1300">
            <v>2.4806161896697598</v>
          </cell>
          <cell r="BE1300">
            <v>2.7468286588050499</v>
          </cell>
          <cell r="BF1300">
            <v>3.01304112794034</v>
          </cell>
          <cell r="BG1300">
            <v>19.0946943770677</v>
          </cell>
          <cell r="BI1300">
            <v>0.22991076879865999</v>
          </cell>
          <cell r="BJ1300">
            <v>0.19360906846202899</v>
          </cell>
          <cell r="BK1300">
            <v>0.278313035914169</v>
          </cell>
          <cell r="BL1300">
            <v>0.24201133557753701</v>
          </cell>
          <cell r="BM1300">
            <v>0.24201133557753701</v>
          </cell>
          <cell r="BN1300">
            <v>0.26621246913529201</v>
          </cell>
        </row>
        <row r="1301">
          <cell r="B1301" t="str">
            <v>DN3</v>
          </cell>
          <cell r="D1301" t="str">
            <v>Line Khách hàng doanh nghiệp vừa và nhỏ 1</v>
          </cell>
          <cell r="H1301" t="str">
            <v>Truyền số liệu</v>
          </cell>
          <cell r="BB1301">
            <v>1.9844929517358101</v>
          </cell>
          <cell r="BC1301">
            <v>2.22650428731334</v>
          </cell>
          <cell r="BD1301">
            <v>2.4806161896697598</v>
          </cell>
          <cell r="BE1301">
            <v>2.7468286588050499</v>
          </cell>
          <cell r="BF1301">
            <v>3.01304112794034</v>
          </cell>
          <cell r="BG1301">
            <v>19.0946943770677</v>
          </cell>
          <cell r="BI1301">
            <v>0.22991076879865999</v>
          </cell>
          <cell r="BJ1301">
            <v>0.19360906846202899</v>
          </cell>
          <cell r="BK1301">
            <v>0.278313035914169</v>
          </cell>
          <cell r="BL1301">
            <v>0.24201133557753701</v>
          </cell>
          <cell r="BM1301">
            <v>0.24201133557753701</v>
          </cell>
          <cell r="BN1301">
            <v>0.26621246913529201</v>
          </cell>
        </row>
        <row r="1302">
          <cell r="B1302" t="str">
            <v>DN3</v>
          </cell>
          <cell r="D1302" t="str">
            <v>Line Khách hàng doanh nghiệp vừa và nhỏ 1</v>
          </cell>
          <cell r="H1302" t="str">
            <v>Truyền số liệu</v>
          </cell>
          <cell r="BB1302">
            <v>1.9844929517358101</v>
          </cell>
          <cell r="BC1302">
            <v>2.22650428731334</v>
          </cell>
          <cell r="BD1302">
            <v>2.4806161896697598</v>
          </cell>
          <cell r="BE1302">
            <v>2.7468286588050499</v>
          </cell>
          <cell r="BF1302">
            <v>3.01304112794034</v>
          </cell>
          <cell r="BG1302">
            <v>19.0946943770677</v>
          </cell>
          <cell r="BI1302">
            <v>0.22991076879865999</v>
          </cell>
          <cell r="BJ1302">
            <v>0.19360906846202899</v>
          </cell>
          <cell r="BK1302">
            <v>0.278313035914169</v>
          </cell>
          <cell r="BL1302">
            <v>0.24201133557753701</v>
          </cell>
          <cell r="BM1302">
            <v>0.24201133557753701</v>
          </cell>
          <cell r="BN1302">
            <v>0.26621246913529201</v>
          </cell>
        </row>
        <row r="1303">
          <cell r="B1303" t="str">
            <v>DN3</v>
          </cell>
          <cell r="D1303" t="str">
            <v>Line Khách hàng doanh nghiệp vừa và nhỏ 2</v>
          </cell>
          <cell r="H1303" t="str">
            <v>Truyền số liệu</v>
          </cell>
          <cell r="BB1303">
            <v>1.9844929517358101</v>
          </cell>
          <cell r="BC1303">
            <v>2.22650428731334</v>
          </cell>
          <cell r="BD1303">
            <v>2.4806161896697598</v>
          </cell>
          <cell r="BE1303">
            <v>2.7468286588050499</v>
          </cell>
          <cell r="BF1303">
            <v>3.01304112794034</v>
          </cell>
          <cell r="BG1303">
            <v>19.0946943770677</v>
          </cell>
          <cell r="BI1303">
            <v>0.22991076879865999</v>
          </cell>
          <cell r="BJ1303">
            <v>0.19360906846202999</v>
          </cell>
          <cell r="BK1303">
            <v>0.27831303591416801</v>
          </cell>
          <cell r="BL1303">
            <v>0.24201133557753701</v>
          </cell>
          <cell r="BM1303">
            <v>0.24201133557753701</v>
          </cell>
          <cell r="BN1303">
            <v>0.26621246913529101</v>
          </cell>
        </row>
        <row r="1304">
          <cell r="B1304" t="str">
            <v>DN3</v>
          </cell>
          <cell r="D1304" t="str">
            <v>Line Khách hàng doanh nghiệp vừa và nhỏ 2</v>
          </cell>
          <cell r="H1304" t="str">
            <v>Truyền số liệu</v>
          </cell>
          <cell r="BB1304">
            <v>1.9844929517358101</v>
          </cell>
          <cell r="BC1304">
            <v>2.22650428731334</v>
          </cell>
          <cell r="BD1304">
            <v>2.4806161896697598</v>
          </cell>
          <cell r="BE1304">
            <v>2.7468286588050499</v>
          </cell>
          <cell r="BF1304">
            <v>3.01304112794034</v>
          </cell>
          <cell r="BG1304">
            <v>19.0946943770677</v>
          </cell>
          <cell r="BI1304">
            <v>0.22991076879865999</v>
          </cell>
          <cell r="BJ1304">
            <v>0.19360906846202999</v>
          </cell>
          <cell r="BK1304">
            <v>0.27831303591416801</v>
          </cell>
          <cell r="BL1304">
            <v>0.24201133557753701</v>
          </cell>
          <cell r="BM1304">
            <v>0.24201133557753701</v>
          </cell>
          <cell r="BN1304">
            <v>0.26621246913529101</v>
          </cell>
        </row>
        <row r="1305">
          <cell r="B1305" t="str">
            <v>DN3</v>
          </cell>
          <cell r="D1305" t="str">
            <v>Line Khách hàng doanh nghiệp vừa và nhỏ 2</v>
          </cell>
          <cell r="H1305" t="str">
            <v>Truyền số liệu</v>
          </cell>
          <cell r="BB1305">
            <v>1.9844929517358101</v>
          </cell>
          <cell r="BC1305">
            <v>2.22650428731334</v>
          </cell>
          <cell r="BD1305">
            <v>2.4806161896697598</v>
          </cell>
          <cell r="BE1305">
            <v>2.7468286588050499</v>
          </cell>
          <cell r="BF1305">
            <v>3.01304112794034</v>
          </cell>
          <cell r="BG1305">
            <v>19.0946943770677</v>
          </cell>
          <cell r="BI1305">
            <v>0.22991076879865999</v>
          </cell>
          <cell r="BJ1305">
            <v>0.19360906846202999</v>
          </cell>
          <cell r="BK1305">
            <v>0.27831303591416801</v>
          </cell>
          <cell r="BL1305">
            <v>0.24201133557753701</v>
          </cell>
          <cell r="BM1305">
            <v>0.24201133557753701</v>
          </cell>
          <cell r="BN1305">
            <v>0.26621246913529101</v>
          </cell>
        </row>
        <row r="1306">
          <cell r="B1306" t="str">
            <v>DN3</v>
          </cell>
          <cell r="D1306" t="str">
            <v>Line Khách hàng doanh nghiệp vừa và nhỏ 2</v>
          </cell>
          <cell r="H1306" t="str">
            <v>Truyền số liệu</v>
          </cell>
          <cell r="BB1306">
            <v>1.9844929517358101</v>
          </cell>
          <cell r="BC1306">
            <v>2.22650428731334</v>
          </cell>
          <cell r="BD1306">
            <v>2.4806161896697598</v>
          </cell>
          <cell r="BE1306">
            <v>2.7468286588050499</v>
          </cell>
          <cell r="BF1306">
            <v>3.01304112794034</v>
          </cell>
          <cell r="BG1306">
            <v>19.0946943770677</v>
          </cell>
          <cell r="BI1306">
            <v>0.22991076879865999</v>
          </cell>
          <cell r="BJ1306">
            <v>0.19360906846202999</v>
          </cell>
          <cell r="BK1306">
            <v>0.27831303591416801</v>
          </cell>
          <cell r="BL1306">
            <v>0.24201133557753701</v>
          </cell>
          <cell r="BM1306">
            <v>0.24201133557753701</v>
          </cell>
          <cell r="BN1306">
            <v>0.26621246913529101</v>
          </cell>
        </row>
        <row r="1307">
          <cell r="B1307" t="str">
            <v>DN3</v>
          </cell>
          <cell r="D1307" t="str">
            <v>Line Khách hàng doanh nghiệp vừa và nhỏ 2</v>
          </cell>
          <cell r="H1307" t="str">
            <v>Truyền số liệu</v>
          </cell>
          <cell r="BB1307">
            <v>1.9844929517358101</v>
          </cell>
          <cell r="BC1307">
            <v>2.22650428731334</v>
          </cell>
          <cell r="BD1307">
            <v>2.4806161896697598</v>
          </cell>
          <cell r="BE1307">
            <v>2.7468286588050499</v>
          </cell>
          <cell r="BF1307">
            <v>3.01304112794034</v>
          </cell>
          <cell r="BG1307">
            <v>19.0946943770677</v>
          </cell>
          <cell r="BI1307">
            <v>0.22991076879865999</v>
          </cell>
          <cell r="BJ1307">
            <v>0.19360906846202999</v>
          </cell>
          <cell r="BK1307">
            <v>0.27831303591416801</v>
          </cell>
          <cell r="BL1307">
            <v>0.24201133557753701</v>
          </cell>
          <cell r="BM1307">
            <v>0.24201133557753701</v>
          </cell>
          <cell r="BN1307">
            <v>0.26621246913529101</v>
          </cell>
        </row>
        <row r="1308">
          <cell r="B1308" t="str">
            <v>DN3</v>
          </cell>
          <cell r="D1308" t="str">
            <v>Line Khách hàng doanh nghiệp vừa và nhỏ 3</v>
          </cell>
          <cell r="H1308" t="str">
            <v>Truyền số liệu</v>
          </cell>
          <cell r="BB1308">
            <v>0.39241051635301399</v>
          </cell>
          <cell r="BC1308">
            <v>0.50061880453910701</v>
          </cell>
          <cell r="BD1308">
            <v>0.62157577035631995</v>
          </cell>
          <cell r="BE1308">
            <v>0.75590330051836596</v>
          </cell>
          <cell r="BF1308">
            <v>0.90391233838210205</v>
          </cell>
          <cell r="BG1308">
            <v>4.0111693034499902</v>
          </cell>
          <cell r="BI1308">
            <v>5.9079237802751698E-3</v>
          </cell>
          <cell r="BJ1308">
            <v>1.6790941270255801E-2</v>
          </cell>
          <cell r="BK1308">
            <v>2.8917732187662699E-2</v>
          </cell>
          <cell r="BL1308">
            <v>4.2288296532496002E-2</v>
          </cell>
          <cell r="BM1308">
            <v>5.4726030806759501E-2</v>
          </cell>
          <cell r="BN1308">
            <v>6.7785651794736196E-2</v>
          </cell>
        </row>
        <row r="1309">
          <cell r="B1309" t="str">
            <v>DN3</v>
          </cell>
          <cell r="D1309" t="str">
            <v>Line Khách hàng doanh nghiệp vừa và nhỏ 3</v>
          </cell>
          <cell r="H1309" t="str">
            <v>Truyền số liệu</v>
          </cell>
          <cell r="BB1309">
            <v>0.78482103270602799</v>
          </cell>
          <cell r="BC1309">
            <v>1.00123760907821</v>
          </cell>
          <cell r="BD1309">
            <v>1.2431515407126399</v>
          </cell>
          <cell r="BE1309">
            <v>1.5118066010367299</v>
          </cell>
          <cell r="BF1309">
            <v>1.8078246767641999</v>
          </cell>
          <cell r="BG1309">
            <v>8.0223386068999698</v>
          </cell>
          <cell r="BI1309">
            <v>1.18158475605503E-2</v>
          </cell>
          <cell r="BJ1309">
            <v>3.3581882540511497E-2</v>
          </cell>
          <cell r="BK1309">
            <v>5.7835464375325503E-2</v>
          </cell>
          <cell r="BL1309">
            <v>8.4576593064991906E-2</v>
          </cell>
          <cell r="BM1309">
            <v>0.109452061613519</v>
          </cell>
          <cell r="BN1309">
            <v>0.135571303589472</v>
          </cell>
        </row>
        <row r="1310">
          <cell r="B1310" t="str">
            <v>DN3</v>
          </cell>
          <cell r="D1310" t="str">
            <v>Line Khách hàng doanh nghiệp vừa và nhỏ 3</v>
          </cell>
          <cell r="H1310" t="str">
            <v>Truyền số liệu</v>
          </cell>
          <cell r="BB1310">
            <v>0.78482103270602799</v>
          </cell>
          <cell r="BC1310">
            <v>1.00123760907821</v>
          </cell>
          <cell r="BD1310">
            <v>1.2431515407126399</v>
          </cell>
          <cell r="BE1310">
            <v>1.5118066010367299</v>
          </cell>
          <cell r="BF1310">
            <v>1.8078246767641999</v>
          </cell>
          <cell r="BG1310">
            <v>8.0223386068999698</v>
          </cell>
          <cell r="BI1310">
            <v>1.18158475605503E-2</v>
          </cell>
          <cell r="BJ1310">
            <v>3.3581882540511497E-2</v>
          </cell>
          <cell r="BK1310">
            <v>5.7835464375325503E-2</v>
          </cell>
          <cell r="BL1310">
            <v>8.4576593064991906E-2</v>
          </cell>
          <cell r="BM1310">
            <v>0.109452061613519</v>
          </cell>
          <cell r="BN1310">
            <v>0.135571303589472</v>
          </cell>
        </row>
        <row r="1311">
          <cell r="B1311" t="str">
            <v>DN3</v>
          </cell>
          <cell r="D1311" t="str">
            <v>Line Khách hàng doanh nghiệp vừa và nhỏ 3</v>
          </cell>
          <cell r="H1311" t="str">
            <v>Truyền số liệu</v>
          </cell>
          <cell r="BB1311">
            <v>0.78482103270602799</v>
          </cell>
          <cell r="BC1311">
            <v>1.00123760907821</v>
          </cell>
          <cell r="BD1311">
            <v>1.2431515407126399</v>
          </cell>
          <cell r="BE1311">
            <v>1.5118066010367299</v>
          </cell>
          <cell r="BF1311">
            <v>1.8078246767641999</v>
          </cell>
          <cell r="BG1311">
            <v>8.0223386068999698</v>
          </cell>
          <cell r="BI1311">
            <v>1.18158475605503E-2</v>
          </cell>
          <cell r="BJ1311">
            <v>3.3581882540511497E-2</v>
          </cell>
          <cell r="BK1311">
            <v>5.7835464375325503E-2</v>
          </cell>
          <cell r="BL1311">
            <v>8.4576593064991906E-2</v>
          </cell>
          <cell r="BM1311">
            <v>0.109452061613519</v>
          </cell>
          <cell r="BN1311">
            <v>0.135571303589472</v>
          </cell>
        </row>
        <row r="1312">
          <cell r="B1312" t="str">
            <v>DN3</v>
          </cell>
          <cell r="D1312" t="str">
            <v>Line Khách hàng doanh nghiệp vừa và nhỏ 3</v>
          </cell>
          <cell r="H1312" t="str">
            <v>Truyền số liệu</v>
          </cell>
          <cell r="BB1312">
            <v>0.78482103270602799</v>
          </cell>
          <cell r="BC1312">
            <v>1.00123760907821</v>
          </cell>
          <cell r="BD1312">
            <v>1.2431515407126399</v>
          </cell>
          <cell r="BE1312">
            <v>1.5118066010367299</v>
          </cell>
          <cell r="BF1312">
            <v>1.8078246767641999</v>
          </cell>
          <cell r="BG1312">
            <v>8.0223386068999698</v>
          </cell>
          <cell r="BI1312">
            <v>1.18158475605503E-2</v>
          </cell>
          <cell r="BJ1312">
            <v>3.3581882540511497E-2</v>
          </cell>
          <cell r="BK1312">
            <v>5.7835464375325503E-2</v>
          </cell>
          <cell r="BL1312">
            <v>8.4576593064991906E-2</v>
          </cell>
          <cell r="BM1312">
            <v>0.109452061613519</v>
          </cell>
          <cell r="BN1312">
            <v>0.135571303589472</v>
          </cell>
        </row>
        <row r="1313">
          <cell r="B1313" t="str">
            <v>DN3</v>
          </cell>
          <cell r="D1313" t="str">
            <v>Line Khách sạn, du lịch, bất động sản, vận tải</v>
          </cell>
          <cell r="H1313" t="str">
            <v>Truyền số liệu</v>
          </cell>
          <cell r="BB1313">
            <v>1</v>
          </cell>
          <cell r="BC1313">
            <v>1</v>
          </cell>
          <cell r="BD1313">
            <v>1</v>
          </cell>
          <cell r="BE1313">
            <v>2</v>
          </cell>
          <cell r="BF1313">
            <v>2</v>
          </cell>
          <cell r="BG1313">
            <v>10</v>
          </cell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1</v>
          </cell>
          <cell r="BN1313">
            <v>0</v>
          </cell>
        </row>
        <row r="1314">
          <cell r="B1314" t="str">
            <v>DN3</v>
          </cell>
          <cell r="D1314" t="str">
            <v>Line Khách sạn, du lịch, bất động sản, vận tải</v>
          </cell>
          <cell r="H1314" t="str">
            <v>Truyền số liệu</v>
          </cell>
          <cell r="BB1314">
            <v>5.72697456789406</v>
          </cell>
          <cell r="BC1314">
            <v>5.72697456789406</v>
          </cell>
          <cell r="BD1314">
            <v>7.1911431481381598</v>
          </cell>
          <cell r="BE1314">
            <v>7.1911431481381598</v>
          </cell>
          <cell r="BF1314">
            <v>7.1911431481381598</v>
          </cell>
          <cell r="BG1314">
            <v>59.460888827078797</v>
          </cell>
          <cell r="BI1314">
            <v>1.06484987654116</v>
          </cell>
          <cell r="BJ1314">
            <v>1</v>
          </cell>
          <cell r="BK1314">
            <v>1.3310623456764501</v>
          </cell>
          <cell r="BL1314">
            <v>1.3310623456764501</v>
          </cell>
          <cell r="BM1314">
            <v>0</v>
          </cell>
          <cell r="BN1314">
            <v>0</v>
          </cell>
        </row>
        <row r="1315">
          <cell r="B1315" t="str">
            <v>DN3</v>
          </cell>
          <cell r="D1315" t="str">
            <v>Line Khách sạn, du lịch, bất động sản, vận tải</v>
          </cell>
          <cell r="H1315" t="str">
            <v>Truyền số liệu</v>
          </cell>
          <cell r="BB1315">
            <v>2.72867780863672</v>
          </cell>
          <cell r="BC1315">
            <v>2.72867780863672</v>
          </cell>
          <cell r="BD1315">
            <v>2.72867780863672</v>
          </cell>
          <cell r="BE1315">
            <v>2.72867780863672</v>
          </cell>
          <cell r="BF1315">
            <v>2.72867780863672</v>
          </cell>
          <cell r="BG1315">
            <v>16.438619969104099</v>
          </cell>
          <cell r="BI1315">
            <v>0</v>
          </cell>
          <cell r="BJ1315">
            <v>0</v>
          </cell>
          <cell r="BK1315">
            <v>0</v>
          </cell>
          <cell r="BL1315">
            <v>0</v>
          </cell>
          <cell r="BM1315">
            <v>0</v>
          </cell>
          <cell r="BN1315">
            <v>1.3976154629602699</v>
          </cell>
        </row>
        <row r="1316">
          <cell r="B1316" t="str">
            <v>DN3</v>
          </cell>
          <cell r="D1316" t="str">
            <v>Line Khách sạn, du lịch, bất động sản, vận tải</v>
          </cell>
          <cell r="H1316" t="str">
            <v>Truyền số liệu</v>
          </cell>
          <cell r="BB1316">
            <v>3</v>
          </cell>
          <cell r="BC1316">
            <v>4</v>
          </cell>
          <cell r="BD1316">
            <v>4</v>
          </cell>
          <cell r="BE1316">
            <v>4</v>
          </cell>
          <cell r="BF1316">
            <v>5</v>
          </cell>
          <cell r="BG1316">
            <v>30</v>
          </cell>
          <cell r="BI1316">
            <v>0</v>
          </cell>
          <cell r="BJ1316">
            <v>1</v>
          </cell>
          <cell r="BK1316">
            <v>0</v>
          </cell>
          <cell r="BL1316">
            <v>0</v>
          </cell>
          <cell r="BM1316">
            <v>1</v>
          </cell>
          <cell r="BN1316">
            <v>0</v>
          </cell>
        </row>
        <row r="1317">
          <cell r="B1317" t="str">
            <v>DN3</v>
          </cell>
          <cell r="D1317" t="str">
            <v>Line Khách sạn, du lịch, bất động sản, vận tải</v>
          </cell>
          <cell r="H1317" t="str">
            <v>Truyền số liệu</v>
          </cell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  <cell r="BI1317">
            <v>0</v>
          </cell>
          <cell r="BJ1317">
            <v>0</v>
          </cell>
          <cell r="BK1317">
            <v>0</v>
          </cell>
          <cell r="BL1317">
            <v>0</v>
          </cell>
          <cell r="BM1317">
            <v>0</v>
          </cell>
          <cell r="BN1317">
            <v>0</v>
          </cell>
        </row>
        <row r="1318">
          <cell r="B1318" t="str">
            <v>DN3</v>
          </cell>
          <cell r="D1318" t="str">
            <v>Line Dịch vụ số 1</v>
          </cell>
          <cell r="H1318" t="str">
            <v>Truyền số liệu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>
            <v>0</v>
          </cell>
          <cell r="BN1318">
            <v>0</v>
          </cell>
        </row>
        <row r="1319">
          <cell r="B1319" t="str">
            <v>DN3</v>
          </cell>
          <cell r="D1319" t="str">
            <v>Line Khách hàng doanh nghiệp vừa và nhỏ 3</v>
          </cell>
          <cell r="H1319" t="str">
            <v>Truyền số liệu</v>
          </cell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  <cell r="BI1319">
            <v>0</v>
          </cell>
          <cell r="BJ1319">
            <v>0</v>
          </cell>
          <cell r="BK1319">
            <v>0</v>
          </cell>
          <cell r="BL1319">
            <v>0</v>
          </cell>
          <cell r="BM1319">
            <v>0</v>
          </cell>
          <cell r="BN1319">
            <v>0</v>
          </cell>
        </row>
        <row r="1320">
          <cell r="B1320" t="str">
            <v>DN3</v>
          </cell>
          <cell r="D1320" t="str">
            <v>Line CQ nhà nước, cơ quan HCSN</v>
          </cell>
          <cell r="H1320" t="str">
            <v>Truyền số liệu</v>
          </cell>
          <cell r="BB1320">
            <v>0.41599999999999998</v>
          </cell>
          <cell r="BC1320">
            <v>0.51300000000000001</v>
          </cell>
          <cell r="BD1320">
            <v>0.61899999999999999</v>
          </cell>
          <cell r="BE1320">
            <v>0.72499999999999998</v>
          </cell>
          <cell r="BF1320">
            <v>0.83099999999999996</v>
          </cell>
          <cell r="BG1320">
            <v>3.7090000000000001</v>
          </cell>
          <cell r="BI1320">
            <v>0</v>
          </cell>
          <cell r="BJ1320">
            <v>0</v>
          </cell>
          <cell r="BK1320">
            <v>0</v>
          </cell>
          <cell r="BL1320">
            <v>0</v>
          </cell>
          <cell r="BM1320">
            <v>9.7000000000000003E-2</v>
          </cell>
          <cell r="BN1320">
            <v>0.106</v>
          </cell>
        </row>
        <row r="1321">
          <cell r="B1321" t="str">
            <v>DN3</v>
          </cell>
          <cell r="D1321" t="str">
            <v>Line CQ nhà nước, cơ quan HCSN</v>
          </cell>
          <cell r="H1321" t="str">
            <v>Truyền số liệu</v>
          </cell>
          <cell r="BB1321">
            <v>0.41599999999999998</v>
          </cell>
          <cell r="BC1321">
            <v>0.51300000000000001</v>
          </cell>
          <cell r="BD1321">
            <v>0.61899999999999999</v>
          </cell>
          <cell r="BE1321">
            <v>0.72499999999999998</v>
          </cell>
          <cell r="BF1321">
            <v>0.83099999999999996</v>
          </cell>
          <cell r="BG1321">
            <v>3.7090000000000001</v>
          </cell>
          <cell r="BI1321">
            <v>0</v>
          </cell>
          <cell r="BJ1321">
            <v>0</v>
          </cell>
          <cell r="BK1321">
            <v>0</v>
          </cell>
          <cell r="BL1321">
            <v>0</v>
          </cell>
          <cell r="BM1321">
            <v>9.7000000000000003E-2</v>
          </cell>
          <cell r="BN1321">
            <v>0.106</v>
          </cell>
        </row>
        <row r="1322">
          <cell r="B1322" t="str">
            <v>DN3</v>
          </cell>
          <cell r="D1322" t="e">
            <v>#N/A</v>
          </cell>
          <cell r="H1322" t="str">
            <v>Truyền số liệu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>
            <v>0</v>
          </cell>
          <cell r="BN1322">
            <v>0</v>
          </cell>
        </row>
        <row r="1323">
          <cell r="B1323" t="str">
            <v>DN3</v>
          </cell>
          <cell r="D1323" t="e">
            <v>#N/A</v>
          </cell>
          <cell r="H1323" t="str">
            <v>Truyền số liệu</v>
          </cell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  <cell r="BI1323">
            <v>0</v>
          </cell>
          <cell r="BJ1323">
            <v>0</v>
          </cell>
          <cell r="BK1323">
            <v>0</v>
          </cell>
          <cell r="BL1323">
            <v>0</v>
          </cell>
          <cell r="BM1323">
            <v>0</v>
          </cell>
          <cell r="BN1323">
            <v>0</v>
          </cell>
        </row>
        <row r="1324">
          <cell r="B1324" t="str">
            <v>DN3</v>
          </cell>
          <cell r="D1324" t="e">
            <v>#N/A</v>
          </cell>
          <cell r="H1324" t="str">
            <v>Truyền số liệu</v>
          </cell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  <cell r="BI1324">
            <v>0</v>
          </cell>
          <cell r="BJ1324">
            <v>0</v>
          </cell>
          <cell r="BK1324">
            <v>0</v>
          </cell>
          <cell r="BL1324">
            <v>0</v>
          </cell>
          <cell r="BM1324">
            <v>0</v>
          </cell>
          <cell r="BN1324">
            <v>0</v>
          </cell>
        </row>
        <row r="1325">
          <cell r="B1325" t="str">
            <v>DN3</v>
          </cell>
          <cell r="D1325" t="e">
            <v>#N/A</v>
          </cell>
          <cell r="H1325" t="str">
            <v>Truyền số liệu</v>
          </cell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  <cell r="BI1325">
            <v>0</v>
          </cell>
          <cell r="BJ1325">
            <v>0</v>
          </cell>
          <cell r="BK1325">
            <v>0</v>
          </cell>
          <cell r="BL1325">
            <v>0</v>
          </cell>
          <cell r="BM1325">
            <v>0</v>
          </cell>
          <cell r="BN1325">
            <v>0</v>
          </cell>
        </row>
        <row r="1326">
          <cell r="B1326" t="str">
            <v>DN3</v>
          </cell>
          <cell r="D1326" t="e">
            <v>#N/A</v>
          </cell>
          <cell r="H1326" t="str">
            <v>Truyền số liệu</v>
          </cell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  <cell r="BI1326">
            <v>0</v>
          </cell>
          <cell r="BJ1326">
            <v>0</v>
          </cell>
          <cell r="BK1326">
            <v>0</v>
          </cell>
          <cell r="BL1326">
            <v>0</v>
          </cell>
          <cell r="BM1326">
            <v>0</v>
          </cell>
          <cell r="BN1326">
            <v>0</v>
          </cell>
        </row>
        <row r="1327">
          <cell r="B1327" t="str">
            <v>DN3</v>
          </cell>
          <cell r="D1327" t="e">
            <v>#N/A</v>
          </cell>
          <cell r="H1327" t="str">
            <v>Truyền số liệu</v>
          </cell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I1327">
            <v>0</v>
          </cell>
          <cell r="BJ1327">
            <v>0</v>
          </cell>
          <cell r="BK1327">
            <v>0</v>
          </cell>
          <cell r="BL1327">
            <v>0</v>
          </cell>
          <cell r="BM1327">
            <v>0</v>
          </cell>
          <cell r="BN1327">
            <v>0</v>
          </cell>
        </row>
        <row r="1328">
          <cell r="B1328" t="str">
            <v>DN3</v>
          </cell>
          <cell r="D1328" t="e">
            <v>#N/A</v>
          </cell>
          <cell r="H1328" t="str">
            <v>Truyền số liệu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I1328">
            <v>0</v>
          </cell>
          <cell r="BJ1328">
            <v>0</v>
          </cell>
          <cell r="BK1328">
            <v>0</v>
          </cell>
          <cell r="BL1328">
            <v>0</v>
          </cell>
          <cell r="BM1328">
            <v>0</v>
          </cell>
          <cell r="BN1328">
            <v>0</v>
          </cell>
        </row>
        <row r="1329">
          <cell r="B1329" t="str">
            <v>DN3</v>
          </cell>
          <cell r="D1329" t="e">
            <v>#N/A</v>
          </cell>
          <cell r="H1329" t="str">
            <v>Truyền số liệu</v>
          </cell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  <cell r="BI1329">
            <v>0</v>
          </cell>
          <cell r="BJ1329">
            <v>0</v>
          </cell>
          <cell r="BK1329">
            <v>0</v>
          </cell>
          <cell r="BL1329">
            <v>0</v>
          </cell>
          <cell r="BM1329">
            <v>0</v>
          </cell>
          <cell r="BN1329">
            <v>0</v>
          </cell>
        </row>
        <row r="1330">
          <cell r="B1330" t="str">
            <v>DN3</v>
          </cell>
          <cell r="D1330" t="e">
            <v>#N/A</v>
          </cell>
          <cell r="H1330" t="str">
            <v>Truyền số liệu</v>
          </cell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I1330">
            <v>0</v>
          </cell>
          <cell r="BJ1330">
            <v>0</v>
          </cell>
          <cell r="BK1330">
            <v>0</v>
          </cell>
          <cell r="BL1330">
            <v>0</v>
          </cell>
          <cell r="BM1330">
            <v>0</v>
          </cell>
          <cell r="BN1330">
            <v>0</v>
          </cell>
        </row>
        <row r="1331">
          <cell r="B1331" t="str">
            <v>DN3</v>
          </cell>
          <cell r="D1331" t="e">
            <v>#N/A</v>
          </cell>
          <cell r="H1331" t="str">
            <v>Truyền số liệu</v>
          </cell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  <cell r="BI1331">
            <v>0</v>
          </cell>
          <cell r="BJ1331">
            <v>0</v>
          </cell>
          <cell r="BK1331">
            <v>0</v>
          </cell>
          <cell r="BL1331">
            <v>0</v>
          </cell>
          <cell r="BM1331">
            <v>0</v>
          </cell>
          <cell r="BN1331">
            <v>0</v>
          </cell>
        </row>
        <row r="1332">
          <cell r="B1332" t="str">
            <v>DN3</v>
          </cell>
          <cell r="D1332" t="e">
            <v>#N/A</v>
          </cell>
          <cell r="H1332" t="str">
            <v>Truyền số liệu</v>
          </cell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  <cell r="BI1332">
            <v>0</v>
          </cell>
          <cell r="BJ1332">
            <v>0</v>
          </cell>
          <cell r="BK1332">
            <v>0</v>
          </cell>
          <cell r="BL1332">
            <v>0</v>
          </cell>
          <cell r="BM1332">
            <v>0</v>
          </cell>
          <cell r="BN1332">
            <v>0</v>
          </cell>
        </row>
        <row r="1333">
          <cell r="B1333" t="str">
            <v>DN3</v>
          </cell>
          <cell r="D1333" t="e">
            <v>#N/A</v>
          </cell>
          <cell r="H1333" t="str">
            <v>Truyền số liệu</v>
          </cell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  <cell r="BI1333">
            <v>0</v>
          </cell>
          <cell r="BJ1333">
            <v>0</v>
          </cell>
          <cell r="BK1333">
            <v>0</v>
          </cell>
          <cell r="BL1333">
            <v>0</v>
          </cell>
          <cell r="BM1333">
            <v>0</v>
          </cell>
          <cell r="BN1333">
            <v>0</v>
          </cell>
        </row>
        <row r="1334">
          <cell r="B1334" t="str">
            <v>DN3</v>
          </cell>
          <cell r="D1334" t="str">
            <v>Tổng</v>
          </cell>
          <cell r="H1334" t="str">
            <v>Truyền số liệu</v>
          </cell>
          <cell r="BB1334">
            <v>60.729544442654898</v>
          </cell>
          <cell r="BC1334">
            <v>68.248630044563399</v>
          </cell>
          <cell r="BD1334">
            <v>76.582043446829999</v>
          </cell>
          <cell r="BE1334">
            <v>84.789666356103595</v>
          </cell>
          <cell r="BF1334">
            <v>93.134104342393996</v>
          </cell>
          <cell r="BG1334">
            <v>583.94740706925199</v>
          </cell>
          <cell r="BH1334">
            <v>0</v>
          </cell>
          <cell r="BI1334">
            <v>6.3461880056277602</v>
          </cell>
          <cell r="BJ1334">
            <v>6.74710961230896</v>
          </cell>
          <cell r="BK1334">
            <v>7.6999101477402201</v>
          </cell>
          <cell r="BL1334">
            <v>7.1905570995110804</v>
          </cell>
          <cell r="BM1334">
            <v>7.9842630281152296</v>
          </cell>
          <cell r="BN1334">
            <v>7.9398195885607201</v>
          </cell>
        </row>
        <row r="1335">
          <cell r="B1335" t="str">
            <v>DN3</v>
          </cell>
          <cell r="D1335" t="str">
            <v>Phòng</v>
          </cell>
          <cell r="H1335" t="str">
            <v>Truyền số liệu</v>
          </cell>
          <cell r="BB1335">
            <v>103.81740525235701</v>
          </cell>
          <cell r="BC1335">
            <v>115.700120311362</v>
          </cell>
          <cell r="BD1335">
            <v>130.08445959331499</v>
          </cell>
          <cell r="BE1335">
            <v>143.21798676379399</v>
          </cell>
          <cell r="BF1335">
            <v>156.97691999001</v>
          </cell>
          <cell r="BG1335">
            <v>1002.52590734656</v>
          </cell>
          <cell r="BI1335">
            <v>13.758933226216</v>
          </cell>
          <cell r="BJ1335">
            <v>10.0064968917935</v>
          </cell>
          <cell r="BK1335">
            <v>13.133527170478899</v>
          </cell>
          <cell r="BL1335">
            <v>12.508121114741799</v>
          </cell>
          <cell r="BM1335">
            <v>13.758933226216</v>
          </cell>
          <cell r="BN1335">
            <v>12.508121114741799</v>
          </cell>
        </row>
        <row r="1336">
          <cell r="B1336" t="str">
            <v>DN3</v>
          </cell>
          <cell r="D1336" t="str">
            <v>Line Bán Lẻ, Cp, Idc, Ngân Hàng, Tài Chính, Nước Ngoài</v>
          </cell>
          <cell r="H1336" t="str">
            <v>Dịch vụ GTGT khác</v>
          </cell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  <cell r="BI1336">
            <v>0</v>
          </cell>
          <cell r="BJ1336">
            <v>0</v>
          </cell>
          <cell r="BK1336">
            <v>0</v>
          </cell>
          <cell r="BL1336">
            <v>0</v>
          </cell>
          <cell r="BM1336">
            <v>0</v>
          </cell>
          <cell r="BN1336">
            <v>0</v>
          </cell>
        </row>
        <row r="1337">
          <cell r="B1337" t="str">
            <v>DN3</v>
          </cell>
          <cell r="D1337" t="str">
            <v>Line Bán Lẻ, Cp, Idc, Ngân Hàng, Tài Chính, Nước Ngoài</v>
          </cell>
          <cell r="H1337" t="str">
            <v>Dịch vụ GTGT khác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I1337">
            <v>0</v>
          </cell>
          <cell r="BJ1337">
            <v>0</v>
          </cell>
          <cell r="BK1337">
            <v>0</v>
          </cell>
          <cell r="BL1337">
            <v>0</v>
          </cell>
          <cell r="BM1337">
            <v>0</v>
          </cell>
          <cell r="BN1337">
            <v>0</v>
          </cell>
        </row>
        <row r="1338">
          <cell r="B1338" t="str">
            <v>DN3</v>
          </cell>
          <cell r="D1338" t="str">
            <v>Line Bán Lẻ, Cp, Idc, Ngân Hàng, Tài Chính, Nước Ngoài</v>
          </cell>
          <cell r="H1338" t="str">
            <v>Dịch vụ GTGT khác</v>
          </cell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  <cell r="BI1338">
            <v>0</v>
          </cell>
          <cell r="BJ1338">
            <v>0</v>
          </cell>
          <cell r="BK1338">
            <v>0</v>
          </cell>
          <cell r="BL1338">
            <v>0</v>
          </cell>
          <cell r="BM1338">
            <v>0</v>
          </cell>
          <cell r="BN1338">
            <v>0</v>
          </cell>
        </row>
        <row r="1339">
          <cell r="B1339" t="str">
            <v>DN3</v>
          </cell>
          <cell r="D1339" t="str">
            <v>Line Bán Lẻ, Cp, Idc, Ngân Hàng, Tài Chính, Nước Ngoài</v>
          </cell>
          <cell r="H1339" t="str">
            <v>Dịch vụ GTGT khác</v>
          </cell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  <cell r="BI1339">
            <v>0</v>
          </cell>
          <cell r="BJ1339">
            <v>0</v>
          </cell>
          <cell r="BK1339">
            <v>0</v>
          </cell>
          <cell r="BL1339">
            <v>0</v>
          </cell>
          <cell r="BM1339">
            <v>0</v>
          </cell>
          <cell r="BN1339">
            <v>0</v>
          </cell>
        </row>
        <row r="1340">
          <cell r="B1340" t="str">
            <v>DN3</v>
          </cell>
          <cell r="D1340" t="str">
            <v>Line Bán Lẻ, Cp, Idc, Ngân Hàng, Tài Chính, Nước Ngoài</v>
          </cell>
          <cell r="H1340" t="str">
            <v>Dịch vụ GTGT khác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>
            <v>0</v>
          </cell>
          <cell r="BN1340">
            <v>0</v>
          </cell>
        </row>
        <row r="1341">
          <cell r="B1341" t="str">
            <v>DN3</v>
          </cell>
          <cell r="D1341" t="str">
            <v>Line Bán Lẻ, Cp, Idc, Ngân Hàng, Tài Chính, Nước Ngoài</v>
          </cell>
          <cell r="H1341" t="str">
            <v>Dịch vụ GTGT khác</v>
          </cell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>
            <v>0</v>
          </cell>
          <cell r="BG1341">
            <v>0</v>
          </cell>
          <cell r="BI1341">
            <v>0</v>
          </cell>
          <cell r="BJ1341">
            <v>0</v>
          </cell>
          <cell r="BK1341">
            <v>0</v>
          </cell>
          <cell r="BL1341">
            <v>0</v>
          </cell>
          <cell r="BM1341">
            <v>0</v>
          </cell>
          <cell r="BN1341">
            <v>0</v>
          </cell>
        </row>
        <row r="1342">
          <cell r="B1342" t="str">
            <v>DN3</v>
          </cell>
          <cell r="D1342" t="str">
            <v>Line Khách hàng doanh nghiệp vừa và nhỏ 3</v>
          </cell>
          <cell r="H1342" t="str">
            <v>Dịch vụ GTGT khác</v>
          </cell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  <cell r="BI1342">
            <v>0</v>
          </cell>
          <cell r="BJ1342">
            <v>0</v>
          </cell>
          <cell r="BK1342">
            <v>0</v>
          </cell>
          <cell r="BL1342">
            <v>0</v>
          </cell>
          <cell r="BM1342">
            <v>0</v>
          </cell>
          <cell r="BN1342">
            <v>0</v>
          </cell>
        </row>
        <row r="1343">
          <cell r="B1343" t="str">
            <v>DN3</v>
          </cell>
          <cell r="D1343" t="str">
            <v>Line CQ nhà nước, cơ quan HCSN</v>
          </cell>
          <cell r="H1343" t="str">
            <v>Dịch vụ GTGT khác</v>
          </cell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  <cell r="BI1343">
            <v>0</v>
          </cell>
          <cell r="BJ1343">
            <v>0</v>
          </cell>
          <cell r="BK1343">
            <v>0</v>
          </cell>
          <cell r="BL1343">
            <v>0</v>
          </cell>
          <cell r="BM1343">
            <v>0</v>
          </cell>
          <cell r="BN1343">
            <v>0</v>
          </cell>
        </row>
        <row r="1344">
          <cell r="B1344" t="str">
            <v>DN3</v>
          </cell>
          <cell r="D1344" t="str">
            <v>Line CQ nhà nước, cơ quan HCSN</v>
          </cell>
          <cell r="H1344" t="str">
            <v>Dịch vụ GTGT khác</v>
          </cell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  <cell r="BI1344">
            <v>0</v>
          </cell>
          <cell r="BJ1344">
            <v>0</v>
          </cell>
          <cell r="BK1344">
            <v>0</v>
          </cell>
          <cell r="BL1344">
            <v>0</v>
          </cell>
          <cell r="BM1344">
            <v>0</v>
          </cell>
          <cell r="BN1344">
            <v>0</v>
          </cell>
        </row>
        <row r="1345">
          <cell r="B1345" t="str">
            <v>DN3</v>
          </cell>
          <cell r="D1345" t="str">
            <v>Line CQ nhà nước, cơ quan HCSN</v>
          </cell>
          <cell r="H1345" t="str">
            <v>Dịch vụ GTGT khác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  <cell r="BI1345">
            <v>0</v>
          </cell>
          <cell r="BJ1345">
            <v>0</v>
          </cell>
          <cell r="BK1345">
            <v>0</v>
          </cell>
          <cell r="BL1345">
            <v>0</v>
          </cell>
          <cell r="BM1345">
            <v>0</v>
          </cell>
          <cell r="BN1345">
            <v>0</v>
          </cell>
        </row>
        <row r="1346">
          <cell r="B1346" t="str">
            <v>DN3</v>
          </cell>
          <cell r="D1346" t="str">
            <v>Line CQ nhà nước, cơ quan HCSN</v>
          </cell>
          <cell r="H1346" t="str">
            <v>Dịch vụ GTGT khác</v>
          </cell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I1346">
            <v>0</v>
          </cell>
          <cell r="BJ1346">
            <v>0</v>
          </cell>
          <cell r="BK1346">
            <v>0</v>
          </cell>
          <cell r="BL1346">
            <v>0</v>
          </cell>
          <cell r="BM1346">
            <v>0</v>
          </cell>
          <cell r="BN1346">
            <v>0</v>
          </cell>
        </row>
        <row r="1347">
          <cell r="B1347" t="str">
            <v>DN3</v>
          </cell>
          <cell r="D1347" t="str">
            <v>Line Dịch vụ số 1</v>
          </cell>
          <cell r="H1347" t="str">
            <v>Dịch vụ GTGT khác</v>
          </cell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  <cell r="BI1347">
            <v>0</v>
          </cell>
          <cell r="BJ1347">
            <v>0</v>
          </cell>
          <cell r="BK1347">
            <v>0</v>
          </cell>
          <cell r="BL1347">
            <v>0</v>
          </cell>
          <cell r="BM1347">
            <v>0</v>
          </cell>
          <cell r="BN1347">
            <v>0</v>
          </cell>
        </row>
        <row r="1348">
          <cell r="B1348" t="str">
            <v>DN3</v>
          </cell>
          <cell r="D1348" t="str">
            <v>Line Dịch vụ số 1</v>
          </cell>
          <cell r="H1348" t="str">
            <v>Dịch vụ GTGT khác</v>
          </cell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  <cell r="BI1348">
            <v>0</v>
          </cell>
          <cell r="BJ1348">
            <v>0</v>
          </cell>
          <cell r="BK1348">
            <v>0</v>
          </cell>
          <cell r="BL1348">
            <v>0</v>
          </cell>
          <cell r="BM1348">
            <v>0</v>
          </cell>
          <cell r="BN1348">
            <v>0</v>
          </cell>
        </row>
        <row r="1349">
          <cell r="B1349" t="str">
            <v>DN3</v>
          </cell>
          <cell r="D1349" t="str">
            <v>Line Dịch vụ số 1</v>
          </cell>
          <cell r="H1349" t="str">
            <v>Dịch vụ GTGT khác</v>
          </cell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  <cell r="BI1349">
            <v>0</v>
          </cell>
          <cell r="BJ1349">
            <v>0</v>
          </cell>
          <cell r="BK1349">
            <v>0</v>
          </cell>
          <cell r="BL1349">
            <v>0</v>
          </cell>
          <cell r="BM1349">
            <v>0</v>
          </cell>
          <cell r="BN1349">
            <v>0</v>
          </cell>
        </row>
        <row r="1350">
          <cell r="B1350" t="str">
            <v>DN3</v>
          </cell>
          <cell r="D1350" t="str">
            <v>Line Dịch vụ số 1</v>
          </cell>
          <cell r="H1350" t="str">
            <v>Dịch vụ GTGT khác</v>
          </cell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  <cell r="BI1350">
            <v>0</v>
          </cell>
          <cell r="BJ1350">
            <v>0</v>
          </cell>
          <cell r="BK1350">
            <v>0</v>
          </cell>
          <cell r="BL1350">
            <v>0</v>
          </cell>
          <cell r="BM1350">
            <v>0</v>
          </cell>
          <cell r="BN1350">
            <v>0</v>
          </cell>
        </row>
        <row r="1351">
          <cell r="B1351" t="str">
            <v>DN3</v>
          </cell>
          <cell r="D1351" t="str">
            <v>Line Dịch vụ số 1</v>
          </cell>
          <cell r="H1351" t="str">
            <v>Dịch vụ GTGT khác</v>
          </cell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  <cell r="BI1351">
            <v>0</v>
          </cell>
          <cell r="BJ1351">
            <v>0</v>
          </cell>
          <cell r="BK1351">
            <v>0</v>
          </cell>
          <cell r="BL1351">
            <v>0</v>
          </cell>
          <cell r="BM1351">
            <v>0</v>
          </cell>
          <cell r="BN1351">
            <v>0</v>
          </cell>
        </row>
        <row r="1352">
          <cell r="B1352" t="str">
            <v>DN3</v>
          </cell>
          <cell r="D1352" t="str">
            <v>Line Dịch vụ số 1</v>
          </cell>
          <cell r="H1352" t="str">
            <v>Dịch vụ GTGT khác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N1352">
            <v>0</v>
          </cell>
        </row>
        <row r="1353">
          <cell r="B1353" t="str">
            <v>DN3</v>
          </cell>
          <cell r="D1353" t="str">
            <v>Line Dịch vụ số 2</v>
          </cell>
          <cell r="H1353" t="str">
            <v>Dịch vụ GTGT khác</v>
          </cell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  <cell r="BI1353">
            <v>0</v>
          </cell>
          <cell r="BJ1353">
            <v>0</v>
          </cell>
          <cell r="BK1353">
            <v>0</v>
          </cell>
          <cell r="BL1353">
            <v>0</v>
          </cell>
          <cell r="BM1353">
            <v>0</v>
          </cell>
          <cell r="BN1353">
            <v>0</v>
          </cell>
        </row>
        <row r="1354">
          <cell r="B1354" t="str">
            <v>DN3</v>
          </cell>
          <cell r="D1354" t="str">
            <v>Line Dịch vụ số 2</v>
          </cell>
          <cell r="H1354" t="str">
            <v>Dịch vụ GTGT khác</v>
          </cell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  <cell r="BI1354">
            <v>0</v>
          </cell>
          <cell r="BJ1354">
            <v>0</v>
          </cell>
          <cell r="BK1354">
            <v>0</v>
          </cell>
          <cell r="BL1354">
            <v>0</v>
          </cell>
          <cell r="BM1354">
            <v>0</v>
          </cell>
          <cell r="BN1354">
            <v>0</v>
          </cell>
        </row>
        <row r="1355">
          <cell r="B1355" t="str">
            <v>DN3</v>
          </cell>
          <cell r="D1355" t="str">
            <v>Line Dịch vụ số 2</v>
          </cell>
          <cell r="H1355" t="str">
            <v>Dịch vụ GTGT khác</v>
          </cell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  <cell r="BI1355">
            <v>0</v>
          </cell>
          <cell r="BJ1355">
            <v>0</v>
          </cell>
          <cell r="BK1355">
            <v>0</v>
          </cell>
          <cell r="BL1355">
            <v>0</v>
          </cell>
          <cell r="BM1355">
            <v>0</v>
          </cell>
          <cell r="BN1355">
            <v>0</v>
          </cell>
        </row>
        <row r="1356">
          <cell r="B1356" t="str">
            <v>DN3</v>
          </cell>
          <cell r="D1356" t="str">
            <v>Line Dịch vụ số 2</v>
          </cell>
          <cell r="H1356" t="str">
            <v>Dịch vụ GTGT khác</v>
          </cell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  <cell r="BI1356">
            <v>0</v>
          </cell>
          <cell r="BJ1356">
            <v>0</v>
          </cell>
          <cell r="BK1356">
            <v>0</v>
          </cell>
          <cell r="BL1356">
            <v>0</v>
          </cell>
          <cell r="BM1356">
            <v>0</v>
          </cell>
          <cell r="BN1356">
            <v>0</v>
          </cell>
        </row>
        <row r="1357">
          <cell r="B1357" t="str">
            <v>DN3</v>
          </cell>
          <cell r="D1357" t="str">
            <v>Line Dịch vụ số 2</v>
          </cell>
          <cell r="H1357" t="str">
            <v>Dịch vụ GTGT khác</v>
          </cell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  <cell r="BI1357">
            <v>0</v>
          </cell>
          <cell r="BJ1357">
            <v>0</v>
          </cell>
          <cell r="BK1357">
            <v>0</v>
          </cell>
          <cell r="BL1357">
            <v>0</v>
          </cell>
          <cell r="BM1357">
            <v>0</v>
          </cell>
          <cell r="BN1357">
            <v>0</v>
          </cell>
        </row>
        <row r="1358">
          <cell r="B1358" t="str">
            <v>DN3</v>
          </cell>
          <cell r="D1358" t="str">
            <v>Line Dịch vụ số 2</v>
          </cell>
          <cell r="H1358" t="str">
            <v>Dịch vụ GTGT khác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</row>
        <row r="1359">
          <cell r="B1359" t="str">
            <v>DN3</v>
          </cell>
          <cell r="D1359" t="str">
            <v>Line Dịch vụ số 2</v>
          </cell>
          <cell r="H1359" t="str">
            <v>Dịch vụ GTGT khác</v>
          </cell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  <cell r="BI1359">
            <v>0</v>
          </cell>
          <cell r="BJ1359">
            <v>0</v>
          </cell>
          <cell r="BK1359">
            <v>0</v>
          </cell>
          <cell r="BL1359">
            <v>0</v>
          </cell>
          <cell r="BM1359">
            <v>0</v>
          </cell>
          <cell r="BN1359">
            <v>0</v>
          </cell>
        </row>
        <row r="1360">
          <cell r="B1360" t="str">
            <v>DN3</v>
          </cell>
          <cell r="D1360" t="str">
            <v>Line Dịch vụ số 2</v>
          </cell>
          <cell r="H1360" t="str">
            <v>Dịch vụ GTGT khác</v>
          </cell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  <cell r="BI1360">
            <v>0</v>
          </cell>
          <cell r="BJ1360">
            <v>0</v>
          </cell>
          <cell r="BK1360">
            <v>0</v>
          </cell>
          <cell r="BL1360">
            <v>0</v>
          </cell>
          <cell r="BM1360">
            <v>0</v>
          </cell>
          <cell r="BN1360">
            <v>0</v>
          </cell>
        </row>
        <row r="1361">
          <cell r="B1361" t="str">
            <v>DN3</v>
          </cell>
          <cell r="D1361" t="str">
            <v>Line Dịch vụ số 2</v>
          </cell>
          <cell r="H1361" t="str">
            <v>Dịch vụ GTGT khác</v>
          </cell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  <cell r="BI1361">
            <v>0</v>
          </cell>
          <cell r="BJ1361">
            <v>0</v>
          </cell>
          <cell r="BK1361">
            <v>0</v>
          </cell>
          <cell r="BL1361">
            <v>0</v>
          </cell>
          <cell r="BM1361">
            <v>0</v>
          </cell>
          <cell r="BN1361">
            <v>0</v>
          </cell>
        </row>
        <row r="1362">
          <cell r="B1362" t="str">
            <v>DN3</v>
          </cell>
          <cell r="D1362" t="str">
            <v>Line Dịch vụ số 2</v>
          </cell>
          <cell r="H1362" t="str">
            <v>Dịch vụ GTGT khác</v>
          </cell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  <cell r="BI1362">
            <v>0</v>
          </cell>
          <cell r="BJ1362">
            <v>0</v>
          </cell>
          <cell r="BK1362">
            <v>0</v>
          </cell>
          <cell r="BL1362">
            <v>0</v>
          </cell>
          <cell r="BM1362">
            <v>0</v>
          </cell>
          <cell r="BN1362">
            <v>0</v>
          </cell>
        </row>
        <row r="1363">
          <cell r="B1363" t="str">
            <v>DN3</v>
          </cell>
          <cell r="D1363" t="str">
            <v>Line Dịch vụ số 2</v>
          </cell>
          <cell r="H1363" t="str">
            <v>Dịch vụ GTGT khác</v>
          </cell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  <cell r="BI1363">
            <v>0</v>
          </cell>
          <cell r="BJ1363">
            <v>0</v>
          </cell>
          <cell r="BK1363">
            <v>0</v>
          </cell>
          <cell r="BL1363">
            <v>0</v>
          </cell>
          <cell r="BM1363">
            <v>0</v>
          </cell>
          <cell r="BN1363">
            <v>0</v>
          </cell>
        </row>
        <row r="1364">
          <cell r="B1364" t="str">
            <v>DN3</v>
          </cell>
          <cell r="D1364" t="str">
            <v>Line Dịch vụ số 2</v>
          </cell>
          <cell r="H1364" t="str">
            <v>Dịch vụ GTGT khác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  <cell r="BI1364">
            <v>0</v>
          </cell>
          <cell r="BJ1364">
            <v>0</v>
          </cell>
          <cell r="BK1364">
            <v>0</v>
          </cell>
          <cell r="BL1364">
            <v>0</v>
          </cell>
          <cell r="BM1364">
            <v>0</v>
          </cell>
          <cell r="BN1364">
            <v>0</v>
          </cell>
        </row>
        <row r="1365">
          <cell r="B1365" t="str">
            <v>DN3</v>
          </cell>
          <cell r="D1365" t="str">
            <v>Line Khách hàng doanh nghiệp vừa và nhỏ 3</v>
          </cell>
          <cell r="H1365" t="str">
            <v>Dịch vụ GTGT khác</v>
          </cell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  <cell r="BI1365">
            <v>0</v>
          </cell>
          <cell r="BJ1365">
            <v>0</v>
          </cell>
          <cell r="BK1365">
            <v>0</v>
          </cell>
          <cell r="BL1365">
            <v>0</v>
          </cell>
          <cell r="BM1365">
            <v>0</v>
          </cell>
          <cell r="BN1365">
            <v>0</v>
          </cell>
        </row>
        <row r="1366">
          <cell r="B1366" t="str">
            <v>DN3</v>
          </cell>
          <cell r="D1366" t="str">
            <v>Line Khách hàng doanh nghiệp vừa và nhỏ 3</v>
          </cell>
          <cell r="H1366" t="str">
            <v>Dịch vụ GTGT khác</v>
          </cell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  <cell r="BI1366">
            <v>0</v>
          </cell>
          <cell r="BJ1366">
            <v>0</v>
          </cell>
          <cell r="BK1366">
            <v>0</v>
          </cell>
          <cell r="BL1366">
            <v>0</v>
          </cell>
          <cell r="BM1366">
            <v>0</v>
          </cell>
          <cell r="BN1366">
            <v>0</v>
          </cell>
        </row>
        <row r="1367">
          <cell r="B1367" t="str">
            <v>DN3</v>
          </cell>
          <cell r="D1367" t="str">
            <v>Line Khách hàng doanh nghiệp vừa và nhỏ 1</v>
          </cell>
          <cell r="H1367" t="str">
            <v>Dịch vụ GTGT khác</v>
          </cell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  <cell r="BI1367">
            <v>0</v>
          </cell>
          <cell r="BJ1367">
            <v>0</v>
          </cell>
          <cell r="BK1367">
            <v>0</v>
          </cell>
          <cell r="BL1367">
            <v>0</v>
          </cell>
          <cell r="BM1367">
            <v>0</v>
          </cell>
          <cell r="BN1367">
            <v>0</v>
          </cell>
        </row>
        <row r="1368">
          <cell r="B1368" t="str">
            <v>DN3</v>
          </cell>
          <cell r="D1368" t="str">
            <v>Line Khách hàng doanh nghiệp vừa và nhỏ 1</v>
          </cell>
          <cell r="H1368" t="str">
            <v>Dịch vụ GTGT khác</v>
          </cell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  <cell r="BI1368">
            <v>0</v>
          </cell>
          <cell r="BJ1368">
            <v>0</v>
          </cell>
          <cell r="BK1368">
            <v>0</v>
          </cell>
          <cell r="BL1368">
            <v>0</v>
          </cell>
          <cell r="BM1368">
            <v>0</v>
          </cell>
          <cell r="BN1368">
            <v>0</v>
          </cell>
        </row>
        <row r="1369">
          <cell r="B1369" t="str">
            <v>DN3</v>
          </cell>
          <cell r="D1369" t="str">
            <v>Line Khách hàng doanh nghiệp vừa và nhỏ 1</v>
          </cell>
          <cell r="H1369" t="str">
            <v>Dịch vụ GTGT khác</v>
          </cell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  <cell r="BI1369">
            <v>0</v>
          </cell>
          <cell r="BJ1369">
            <v>0</v>
          </cell>
          <cell r="BK1369">
            <v>0</v>
          </cell>
          <cell r="BL1369">
            <v>0</v>
          </cell>
          <cell r="BM1369">
            <v>0</v>
          </cell>
          <cell r="BN1369">
            <v>0</v>
          </cell>
        </row>
        <row r="1370">
          <cell r="B1370" t="str">
            <v>DN3</v>
          </cell>
          <cell r="D1370" t="str">
            <v>Line Khách hàng doanh nghiệp vừa và nhỏ 1</v>
          </cell>
          <cell r="H1370" t="str">
            <v>Dịch vụ GTGT khác</v>
          </cell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  <cell r="BI1370">
            <v>0</v>
          </cell>
          <cell r="BJ1370">
            <v>0</v>
          </cell>
          <cell r="BK1370">
            <v>0</v>
          </cell>
          <cell r="BL1370">
            <v>0</v>
          </cell>
          <cell r="BM1370">
            <v>0</v>
          </cell>
          <cell r="BN1370">
            <v>0</v>
          </cell>
        </row>
        <row r="1371">
          <cell r="B1371" t="str">
            <v>DN3</v>
          </cell>
          <cell r="D1371" t="str">
            <v>Line Khách hàng doanh nghiệp vừa và nhỏ 1</v>
          </cell>
          <cell r="H1371" t="str">
            <v>Dịch vụ GTGT khác</v>
          </cell>
          <cell r="BB1371">
            <v>0</v>
          </cell>
          <cell r="BC1371">
            <v>0</v>
          </cell>
          <cell r="BD1371">
            <v>0</v>
          </cell>
          <cell r="BE1371">
            <v>0</v>
          </cell>
          <cell r="BF1371">
            <v>0</v>
          </cell>
          <cell r="BG1371">
            <v>0</v>
          </cell>
          <cell r="BI1371">
            <v>0</v>
          </cell>
          <cell r="BJ1371">
            <v>0</v>
          </cell>
          <cell r="BK1371">
            <v>0</v>
          </cell>
          <cell r="BL1371">
            <v>0</v>
          </cell>
          <cell r="BM1371">
            <v>0</v>
          </cell>
          <cell r="BN1371">
            <v>0</v>
          </cell>
        </row>
        <row r="1372">
          <cell r="B1372" t="str">
            <v>DN3</v>
          </cell>
          <cell r="D1372" t="str">
            <v>Line Khách hàng doanh nghiệp vừa và nhỏ 1</v>
          </cell>
          <cell r="H1372" t="str">
            <v>Dịch vụ GTGT khác</v>
          </cell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  <cell r="BI1372">
            <v>0</v>
          </cell>
          <cell r="BJ1372">
            <v>0</v>
          </cell>
          <cell r="BK1372">
            <v>0</v>
          </cell>
          <cell r="BL1372">
            <v>0</v>
          </cell>
          <cell r="BM1372">
            <v>0</v>
          </cell>
          <cell r="BN1372">
            <v>0</v>
          </cell>
        </row>
        <row r="1373">
          <cell r="B1373" t="str">
            <v>DN3</v>
          </cell>
          <cell r="D1373" t="str">
            <v>Line Khách hàng doanh nghiệp vừa và nhỏ 2</v>
          </cell>
          <cell r="H1373" t="str">
            <v>Dịch vụ GTGT khác</v>
          </cell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  <cell r="BI1373">
            <v>0</v>
          </cell>
          <cell r="BJ1373">
            <v>0</v>
          </cell>
          <cell r="BK1373">
            <v>0</v>
          </cell>
          <cell r="BL1373">
            <v>0</v>
          </cell>
          <cell r="BM1373">
            <v>0</v>
          </cell>
          <cell r="BN1373">
            <v>0</v>
          </cell>
        </row>
        <row r="1374">
          <cell r="B1374" t="str">
            <v>DN3</v>
          </cell>
          <cell r="D1374" t="str">
            <v>Line Khách hàng doanh nghiệp vừa và nhỏ 2</v>
          </cell>
          <cell r="H1374" t="str">
            <v>Dịch vụ GTGT khác</v>
          </cell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  <cell r="BI1374">
            <v>0</v>
          </cell>
          <cell r="BJ1374">
            <v>0</v>
          </cell>
          <cell r="BK1374">
            <v>0</v>
          </cell>
          <cell r="BL1374">
            <v>0</v>
          </cell>
          <cell r="BM1374">
            <v>0</v>
          </cell>
          <cell r="BN1374">
            <v>0</v>
          </cell>
        </row>
        <row r="1375">
          <cell r="B1375" t="str">
            <v>DN3</v>
          </cell>
          <cell r="D1375" t="str">
            <v>Line Khách hàng doanh nghiệp vừa và nhỏ 2</v>
          </cell>
          <cell r="H1375" t="str">
            <v>Dịch vụ GTGT khác</v>
          </cell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  <cell r="BI1375">
            <v>0</v>
          </cell>
          <cell r="BJ1375">
            <v>0</v>
          </cell>
          <cell r="BK1375">
            <v>0</v>
          </cell>
          <cell r="BL1375">
            <v>0</v>
          </cell>
          <cell r="BM1375">
            <v>0</v>
          </cell>
          <cell r="BN1375">
            <v>0</v>
          </cell>
        </row>
        <row r="1376">
          <cell r="B1376" t="str">
            <v>DN3</v>
          </cell>
          <cell r="D1376" t="str">
            <v>Line Khách hàng doanh nghiệp vừa và nhỏ 2</v>
          </cell>
          <cell r="H1376" t="str">
            <v>Dịch vụ GTGT khác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</row>
        <row r="1377">
          <cell r="B1377" t="str">
            <v>DN3</v>
          </cell>
          <cell r="D1377" t="str">
            <v>Line Khách hàng doanh nghiệp vừa và nhỏ 2</v>
          </cell>
          <cell r="H1377" t="str">
            <v>Dịch vụ GTGT khác</v>
          </cell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  <cell r="BI1377">
            <v>0</v>
          </cell>
          <cell r="BJ1377">
            <v>0</v>
          </cell>
          <cell r="BK1377">
            <v>0</v>
          </cell>
          <cell r="BL1377">
            <v>0</v>
          </cell>
          <cell r="BM1377">
            <v>0</v>
          </cell>
          <cell r="BN1377">
            <v>0</v>
          </cell>
        </row>
        <row r="1378">
          <cell r="B1378" t="str">
            <v>DN3</v>
          </cell>
          <cell r="D1378" t="str">
            <v>Line Khách hàng doanh nghiệp vừa và nhỏ 3</v>
          </cell>
          <cell r="H1378" t="str">
            <v>Dịch vụ GTGT khác</v>
          </cell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  <cell r="BI1378">
            <v>0</v>
          </cell>
          <cell r="BJ1378">
            <v>0</v>
          </cell>
          <cell r="BK1378">
            <v>0</v>
          </cell>
          <cell r="BL1378">
            <v>0</v>
          </cell>
          <cell r="BM1378">
            <v>0</v>
          </cell>
          <cell r="BN1378">
            <v>0</v>
          </cell>
        </row>
        <row r="1379">
          <cell r="B1379" t="str">
            <v>DN3</v>
          </cell>
          <cell r="D1379" t="str">
            <v>Line Khách hàng doanh nghiệp vừa và nhỏ 3</v>
          </cell>
          <cell r="H1379" t="str">
            <v>Dịch vụ GTGT khác</v>
          </cell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  <cell r="BI1379">
            <v>0</v>
          </cell>
          <cell r="BJ1379">
            <v>0</v>
          </cell>
          <cell r="BK1379">
            <v>0</v>
          </cell>
          <cell r="BL1379">
            <v>0</v>
          </cell>
          <cell r="BM1379">
            <v>0</v>
          </cell>
          <cell r="BN1379">
            <v>0</v>
          </cell>
        </row>
        <row r="1380">
          <cell r="B1380" t="str">
            <v>DN3</v>
          </cell>
          <cell r="D1380" t="str">
            <v>Line Khách hàng doanh nghiệp vừa và nhỏ 3</v>
          </cell>
          <cell r="H1380" t="str">
            <v>Dịch vụ GTGT khác</v>
          </cell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  <cell r="BI1380">
            <v>0</v>
          </cell>
          <cell r="BJ1380">
            <v>0</v>
          </cell>
          <cell r="BK1380">
            <v>0</v>
          </cell>
          <cell r="BL1380">
            <v>0</v>
          </cell>
          <cell r="BM1380">
            <v>0</v>
          </cell>
          <cell r="BN1380">
            <v>0</v>
          </cell>
        </row>
        <row r="1381">
          <cell r="B1381" t="str">
            <v>DN3</v>
          </cell>
          <cell r="D1381" t="str">
            <v>Line Khách hàng doanh nghiệp vừa và nhỏ 3</v>
          </cell>
          <cell r="H1381" t="str">
            <v>Dịch vụ GTGT khác</v>
          </cell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  <cell r="BI1381">
            <v>0</v>
          </cell>
          <cell r="BJ1381">
            <v>0</v>
          </cell>
          <cell r="BK1381">
            <v>0</v>
          </cell>
          <cell r="BL1381">
            <v>0</v>
          </cell>
          <cell r="BM1381">
            <v>0</v>
          </cell>
          <cell r="BN1381">
            <v>0</v>
          </cell>
        </row>
        <row r="1382">
          <cell r="B1382" t="str">
            <v>DN3</v>
          </cell>
          <cell r="D1382" t="str">
            <v>Line Khách hàng doanh nghiệp vừa và nhỏ 3</v>
          </cell>
          <cell r="H1382" t="str">
            <v>Dịch vụ GTGT khác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</row>
        <row r="1383">
          <cell r="B1383" t="str">
            <v>DN3</v>
          </cell>
          <cell r="D1383" t="str">
            <v>Line Khách sạn, du lịch, bất động sản, vận tải</v>
          </cell>
          <cell r="H1383" t="str">
            <v>Dịch vụ GTGT khác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</row>
        <row r="1384">
          <cell r="B1384" t="str">
            <v>DN3</v>
          </cell>
          <cell r="D1384" t="str">
            <v>Line Khách sạn, du lịch, bất động sản, vận tải</v>
          </cell>
          <cell r="H1384" t="str">
            <v>Dịch vụ GTGT khác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</row>
        <row r="1385">
          <cell r="B1385" t="str">
            <v>DN3</v>
          </cell>
          <cell r="D1385" t="str">
            <v>Line Khách sạn, du lịch, bất động sản, vận tải</v>
          </cell>
          <cell r="H1385" t="str">
            <v>Dịch vụ GTGT khác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</row>
        <row r="1386">
          <cell r="B1386" t="str">
            <v>DN3</v>
          </cell>
          <cell r="D1386" t="str">
            <v>Line Khách sạn, du lịch, bất động sản, vận tải</v>
          </cell>
          <cell r="H1386" t="str">
            <v>Dịch vụ GTGT khác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</row>
        <row r="1387">
          <cell r="B1387" t="str">
            <v>DN3</v>
          </cell>
          <cell r="D1387" t="str">
            <v>Line Khách sạn, du lịch, bất động sản, vận tải</v>
          </cell>
          <cell r="H1387" t="str">
            <v>Dịch vụ GTGT khác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</row>
        <row r="1388">
          <cell r="B1388" t="str">
            <v>DN3</v>
          </cell>
          <cell r="D1388" t="str">
            <v>Line Dịch vụ số 1</v>
          </cell>
          <cell r="H1388" t="str">
            <v>Dịch vụ GTGT khác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</row>
        <row r="1389">
          <cell r="B1389" t="str">
            <v>DN3</v>
          </cell>
          <cell r="D1389" t="str">
            <v>Line Khách hàng doanh nghiệp vừa và nhỏ 3</v>
          </cell>
          <cell r="H1389" t="str">
            <v>Dịch vụ GTGT khác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</row>
        <row r="1390">
          <cell r="B1390" t="str">
            <v>DN3</v>
          </cell>
          <cell r="D1390" t="str">
            <v>Line CQ nhà nước, cơ quan HCSN</v>
          </cell>
          <cell r="H1390" t="str">
            <v>Dịch vụ GTGT khác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</row>
        <row r="1391">
          <cell r="B1391" t="str">
            <v>DN3</v>
          </cell>
          <cell r="D1391" t="str">
            <v>Line CQ nhà nước, cơ quan HCSN</v>
          </cell>
          <cell r="H1391" t="str">
            <v>Dịch vụ GTGT khác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</row>
        <row r="1392">
          <cell r="B1392" t="str">
            <v>DN3</v>
          </cell>
          <cell r="D1392" t="e">
            <v>#N/A</v>
          </cell>
          <cell r="H1392" t="str">
            <v>Dịch vụ GTGT khác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</row>
        <row r="1393">
          <cell r="B1393" t="str">
            <v>DN3</v>
          </cell>
          <cell r="D1393" t="e">
            <v>#N/A</v>
          </cell>
          <cell r="H1393" t="str">
            <v>Dịch vụ GTGT khác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</row>
        <row r="1394">
          <cell r="B1394" t="str">
            <v>DN3</v>
          </cell>
          <cell r="D1394" t="e">
            <v>#N/A</v>
          </cell>
          <cell r="H1394" t="str">
            <v>Dịch vụ GTGT khác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</row>
        <row r="1395">
          <cell r="B1395" t="str">
            <v>DN3</v>
          </cell>
          <cell r="D1395" t="e">
            <v>#N/A</v>
          </cell>
          <cell r="H1395" t="str">
            <v>Dịch vụ GTGT khác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</row>
        <row r="1396">
          <cell r="B1396" t="str">
            <v>DN3</v>
          </cell>
          <cell r="D1396" t="e">
            <v>#N/A</v>
          </cell>
          <cell r="H1396" t="str">
            <v>Dịch vụ GTGT khác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</row>
        <row r="1397">
          <cell r="B1397" t="str">
            <v>DN3</v>
          </cell>
          <cell r="D1397" t="e">
            <v>#N/A</v>
          </cell>
          <cell r="H1397" t="str">
            <v>Dịch vụ GTGT khác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</row>
        <row r="1398">
          <cell r="B1398" t="str">
            <v>DN3</v>
          </cell>
          <cell r="D1398" t="e">
            <v>#N/A</v>
          </cell>
          <cell r="H1398" t="str">
            <v>Dịch vụ GTGT khác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</row>
        <row r="1399">
          <cell r="B1399" t="str">
            <v>DN3</v>
          </cell>
          <cell r="D1399" t="e">
            <v>#N/A</v>
          </cell>
          <cell r="H1399" t="str">
            <v>Dịch vụ GTGT khác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</row>
        <row r="1400">
          <cell r="B1400" t="str">
            <v>DN3</v>
          </cell>
          <cell r="D1400" t="e">
            <v>#N/A</v>
          </cell>
          <cell r="H1400" t="str">
            <v>Dịch vụ GTGT khác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</row>
        <row r="1401">
          <cell r="B1401" t="str">
            <v>DN3</v>
          </cell>
          <cell r="D1401" t="e">
            <v>#N/A</v>
          </cell>
          <cell r="H1401" t="str">
            <v>Dịch vụ GTGT khác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</row>
        <row r="1402">
          <cell r="B1402" t="str">
            <v>DN3</v>
          </cell>
          <cell r="D1402" t="e">
            <v>#N/A</v>
          </cell>
          <cell r="H1402" t="str">
            <v>Dịch vụ GTGT khác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</row>
        <row r="1403">
          <cell r="B1403" t="str">
            <v>DN3</v>
          </cell>
          <cell r="D1403" t="e">
            <v>#N/A</v>
          </cell>
          <cell r="H1403" t="str">
            <v>Dịch vụ GTGT khác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</row>
        <row r="1404">
          <cell r="B1404" t="str">
            <v>DN3</v>
          </cell>
          <cell r="D1404" t="str">
            <v>Tổng</v>
          </cell>
          <cell r="H1404" t="str">
            <v>Dịch vụ GTGT khác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</row>
        <row r="1405">
          <cell r="B1405" t="str">
            <v>DN3</v>
          </cell>
          <cell r="D1405" t="str">
            <v>Phòng</v>
          </cell>
          <cell r="H1405" t="str">
            <v>Dịch vụ GTGT khác</v>
          </cell>
          <cell r="BB1405">
            <v>26.775676229301599</v>
          </cell>
          <cell r="BC1405">
            <v>29.840362062775899</v>
          </cell>
          <cell r="BD1405">
            <v>33.550244913823697</v>
          </cell>
          <cell r="BE1405">
            <v>36.937529256084702</v>
          </cell>
          <cell r="BF1405">
            <v>40.486112852739197</v>
          </cell>
          <cell r="BG1405">
            <v>258.56270479259302</v>
          </cell>
          <cell r="BI1405">
            <v>3.5485835966544301</v>
          </cell>
          <cell r="BJ1405">
            <v>2.5807880702941302</v>
          </cell>
          <cell r="BK1405">
            <v>3.3872843422610499</v>
          </cell>
          <cell r="BL1405">
            <v>3.2259850878676701</v>
          </cell>
          <cell r="BM1405">
            <v>3.5485835966544301</v>
          </cell>
          <cell r="BN1405">
            <v>3.2259850878676701</v>
          </cell>
        </row>
        <row r="1406">
          <cell r="B1406" t="str">
            <v>DN3</v>
          </cell>
          <cell r="D1406" t="str">
            <v>Line Bán Lẻ, Cp, Idc, Ngân Hàng, Tài Chính, Nước Ngoài</v>
          </cell>
          <cell r="H1406" t="str">
            <v>Cho thuê Hạ tầng</v>
          </cell>
          <cell r="BB1406">
            <v>12.3932753567211</v>
          </cell>
          <cell r="BC1406">
            <v>13.9046504002237</v>
          </cell>
          <cell r="BD1406">
            <v>15.491594195901399</v>
          </cell>
          <cell r="BE1406">
            <v>17.154106743754301</v>
          </cell>
          <cell r="BF1406">
            <v>18.8166192916071</v>
          </cell>
          <cell r="BG1406">
            <v>119.247490932353</v>
          </cell>
          <cell r="BI1406">
            <v>1.4358062913274501</v>
          </cell>
          <cell r="BJ1406">
            <v>1.20910003480206</v>
          </cell>
          <cell r="BK1406">
            <v>1.73808130002797</v>
          </cell>
          <cell r="BL1406">
            <v>1.5113750435025799</v>
          </cell>
          <cell r="BM1406">
            <v>1.5113750435025799</v>
          </cell>
          <cell r="BN1406">
            <v>1.66251254785283</v>
          </cell>
        </row>
        <row r="1407">
          <cell r="B1407" t="str">
            <v>DN3</v>
          </cell>
          <cell r="D1407" t="str">
            <v>Line Bán Lẻ, Cp, Idc, Ngân Hàng, Tài Chính, Nước Ngoài</v>
          </cell>
          <cell r="H1407" t="str">
            <v>Cho thuê Hạ tầng</v>
          </cell>
          <cell r="BB1407">
            <v>12.3932753567211</v>
          </cell>
          <cell r="BC1407">
            <v>13.9046504002237</v>
          </cell>
          <cell r="BD1407">
            <v>15.491594195901399</v>
          </cell>
          <cell r="BE1407">
            <v>17.154106743754301</v>
          </cell>
          <cell r="BF1407">
            <v>18.8166192916071</v>
          </cell>
          <cell r="BG1407">
            <v>119.247490932353</v>
          </cell>
          <cell r="BI1407">
            <v>1.4358062913274501</v>
          </cell>
          <cell r="BJ1407">
            <v>1.20910003480206</v>
          </cell>
          <cell r="BK1407">
            <v>1.73808130002797</v>
          </cell>
          <cell r="BL1407">
            <v>1.5113750435025799</v>
          </cell>
          <cell r="BM1407">
            <v>1.5113750435025799</v>
          </cell>
          <cell r="BN1407">
            <v>1.66251254785283</v>
          </cell>
        </row>
        <row r="1408">
          <cell r="B1408" t="str">
            <v>DN3</v>
          </cell>
          <cell r="D1408" t="str">
            <v>Line Bán Lẻ, Cp, Idc, Ngân Hàng, Tài Chính, Nước Ngoài</v>
          </cell>
          <cell r="H1408" t="str">
            <v>Cho thuê Hạ tầng</v>
          </cell>
          <cell r="BB1408">
            <v>12.3932753567211</v>
          </cell>
          <cell r="BC1408">
            <v>13.9046504002237</v>
          </cell>
          <cell r="BD1408">
            <v>15.491594195901399</v>
          </cell>
          <cell r="BE1408">
            <v>17.154106743754301</v>
          </cell>
          <cell r="BF1408">
            <v>18.8166192916071</v>
          </cell>
          <cell r="BG1408">
            <v>119.247490932353</v>
          </cell>
          <cell r="BI1408">
            <v>1.4358062913274501</v>
          </cell>
          <cell r="BJ1408">
            <v>1.20910003480206</v>
          </cell>
          <cell r="BK1408">
            <v>1.73808130002797</v>
          </cell>
          <cell r="BL1408">
            <v>1.5113750435025799</v>
          </cell>
          <cell r="BM1408">
            <v>1.5113750435025799</v>
          </cell>
          <cell r="BN1408">
            <v>1.66251254785283</v>
          </cell>
        </row>
        <row r="1409">
          <cell r="B1409" t="str">
            <v>DN3</v>
          </cell>
          <cell r="D1409" t="str">
            <v>Line Bán Lẻ, Cp, Idc, Ngân Hàng, Tài Chính, Nước Ngoài</v>
          </cell>
          <cell r="H1409" t="str">
            <v>Cho thuê Hạ tầng</v>
          </cell>
          <cell r="BB1409">
            <v>12.3932753567211</v>
          </cell>
          <cell r="BC1409">
            <v>13.9046504002237</v>
          </cell>
          <cell r="BD1409">
            <v>15.491594195901399</v>
          </cell>
          <cell r="BE1409">
            <v>17.154106743754301</v>
          </cell>
          <cell r="BF1409">
            <v>18.8166192916071</v>
          </cell>
          <cell r="BG1409">
            <v>119.247490932353</v>
          </cell>
          <cell r="BI1409">
            <v>1.4358062913274501</v>
          </cell>
          <cell r="BJ1409">
            <v>1.20910003480206</v>
          </cell>
          <cell r="BK1409">
            <v>1.73808130002797</v>
          </cell>
          <cell r="BL1409">
            <v>1.5113750435025799</v>
          </cell>
          <cell r="BM1409">
            <v>1.5113750435025799</v>
          </cell>
          <cell r="BN1409">
            <v>1.66251254785283</v>
          </cell>
        </row>
        <row r="1410">
          <cell r="B1410" t="str">
            <v>DN3</v>
          </cell>
          <cell r="D1410" t="str">
            <v>Line Bán Lẻ, Cp, Idc, Ngân Hàng, Tài Chính, Nước Ngoài</v>
          </cell>
          <cell r="H1410" t="str">
            <v>Cho thuê Hạ tầng</v>
          </cell>
          <cell r="BB1410">
            <v>12.3932753567211</v>
          </cell>
          <cell r="BC1410">
            <v>13.9046504002237</v>
          </cell>
          <cell r="BD1410">
            <v>15.491594195901399</v>
          </cell>
          <cell r="BE1410">
            <v>17.154106743754301</v>
          </cell>
          <cell r="BF1410">
            <v>18.8166192916071</v>
          </cell>
          <cell r="BG1410">
            <v>119.247490932353</v>
          </cell>
          <cell r="BI1410">
            <v>1.4358062913274501</v>
          </cell>
          <cell r="BJ1410">
            <v>1.20910003480206</v>
          </cell>
          <cell r="BK1410">
            <v>1.73808130002797</v>
          </cell>
          <cell r="BL1410">
            <v>1.5113750435025799</v>
          </cell>
          <cell r="BM1410">
            <v>1.5113750435025799</v>
          </cell>
          <cell r="BN1410">
            <v>1.66251254785283</v>
          </cell>
        </row>
        <row r="1411">
          <cell r="B1411" t="str">
            <v>DN3</v>
          </cell>
          <cell r="D1411" t="str">
            <v>Line Bán Lẻ, Cp, Idc, Ngân Hàng, Tài Chính, Nước Ngoài</v>
          </cell>
          <cell r="H1411" t="str">
            <v>Cho thuê Hạ tầng</v>
          </cell>
          <cell r="BB1411">
            <v>12.3932753567211</v>
          </cell>
          <cell r="BC1411">
            <v>13.9046504002237</v>
          </cell>
          <cell r="BD1411">
            <v>15.491594195901399</v>
          </cell>
          <cell r="BE1411">
            <v>17.154106743754301</v>
          </cell>
          <cell r="BF1411">
            <v>18.8166192916071</v>
          </cell>
          <cell r="BG1411">
            <v>119.247490932353</v>
          </cell>
          <cell r="BI1411">
            <v>1.4358062913274501</v>
          </cell>
          <cell r="BJ1411">
            <v>1.20910003480206</v>
          </cell>
          <cell r="BK1411">
            <v>1.73808130002797</v>
          </cell>
          <cell r="BL1411">
            <v>1.5113750435025799</v>
          </cell>
          <cell r="BM1411">
            <v>1.5113750435025799</v>
          </cell>
          <cell r="BN1411">
            <v>1.66251254785283</v>
          </cell>
        </row>
        <row r="1412">
          <cell r="B1412" t="str">
            <v>DN3</v>
          </cell>
          <cell r="D1412" t="str">
            <v>Line Khách hàng doanh nghiệp vừa và nhỏ 3</v>
          </cell>
          <cell r="H1412" t="str">
            <v>Cho thuê Hạ tầng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</row>
        <row r="1413">
          <cell r="B1413" t="str">
            <v>DN3</v>
          </cell>
          <cell r="D1413" t="str">
            <v>Line CQ nhà nước, cơ quan HCSN</v>
          </cell>
          <cell r="H1413" t="str">
            <v>Cho thuê Hạ tầng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</row>
        <row r="1414">
          <cell r="B1414" t="str">
            <v>DN3</v>
          </cell>
          <cell r="D1414" t="str">
            <v>Line CQ nhà nước, cơ quan HCSN</v>
          </cell>
          <cell r="H1414" t="str">
            <v>Cho thuê Hạ tầng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</row>
        <row r="1415">
          <cell r="B1415" t="str">
            <v>DN3</v>
          </cell>
          <cell r="D1415" t="str">
            <v>Line CQ nhà nước, cơ quan HCSN</v>
          </cell>
          <cell r="H1415" t="str">
            <v>Cho thuê Hạ tầng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</row>
        <row r="1416">
          <cell r="B1416" t="str">
            <v>DN3</v>
          </cell>
          <cell r="D1416" t="str">
            <v>Line CQ nhà nước, cơ quan HCSN</v>
          </cell>
          <cell r="H1416" t="str">
            <v>Cho thuê Hạ tầng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</row>
        <row r="1417">
          <cell r="B1417" t="str">
            <v>DN3</v>
          </cell>
          <cell r="D1417" t="str">
            <v>Line Dịch vụ số 1</v>
          </cell>
          <cell r="H1417" t="str">
            <v>Cho thuê Hạ tầng</v>
          </cell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  <cell r="BI1417">
            <v>0</v>
          </cell>
          <cell r="BJ1417">
            <v>0</v>
          </cell>
          <cell r="BK1417">
            <v>0</v>
          </cell>
          <cell r="BL1417">
            <v>0</v>
          </cell>
          <cell r="BM1417">
            <v>0</v>
          </cell>
          <cell r="BN1417">
            <v>0</v>
          </cell>
        </row>
        <row r="1418">
          <cell r="B1418" t="str">
            <v>DN3</v>
          </cell>
          <cell r="D1418" t="str">
            <v>Line Dịch vụ số 1</v>
          </cell>
          <cell r="H1418" t="str">
            <v>Cho thuê Hạ tầng</v>
          </cell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  <cell r="BI1418">
            <v>0</v>
          </cell>
          <cell r="BJ1418">
            <v>0</v>
          </cell>
          <cell r="BK1418">
            <v>0</v>
          </cell>
          <cell r="BL1418">
            <v>0</v>
          </cell>
          <cell r="BM1418">
            <v>0</v>
          </cell>
          <cell r="BN1418">
            <v>0</v>
          </cell>
        </row>
        <row r="1419">
          <cell r="B1419" t="str">
            <v>DN3</v>
          </cell>
          <cell r="D1419" t="str">
            <v>Line Dịch vụ số 1</v>
          </cell>
          <cell r="H1419" t="str">
            <v>Cho thuê Hạ tầng</v>
          </cell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  <cell r="BI1419">
            <v>0</v>
          </cell>
          <cell r="BJ1419">
            <v>0</v>
          </cell>
          <cell r="BK1419">
            <v>0</v>
          </cell>
          <cell r="BL1419">
            <v>0</v>
          </cell>
          <cell r="BM1419">
            <v>0</v>
          </cell>
          <cell r="BN1419">
            <v>0</v>
          </cell>
        </row>
        <row r="1420">
          <cell r="B1420" t="str">
            <v>DN3</v>
          </cell>
          <cell r="D1420" t="str">
            <v>Line Dịch vụ số 1</v>
          </cell>
          <cell r="H1420" t="str">
            <v>Cho thuê Hạ tầng</v>
          </cell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  <cell r="BI1420">
            <v>0</v>
          </cell>
          <cell r="BJ1420">
            <v>0</v>
          </cell>
          <cell r="BK1420">
            <v>0</v>
          </cell>
          <cell r="BL1420">
            <v>0</v>
          </cell>
          <cell r="BM1420">
            <v>0</v>
          </cell>
          <cell r="BN1420">
            <v>0</v>
          </cell>
        </row>
        <row r="1421">
          <cell r="B1421" t="str">
            <v>DN3</v>
          </cell>
          <cell r="D1421" t="str">
            <v>Line Dịch vụ số 1</v>
          </cell>
          <cell r="H1421" t="str">
            <v>Cho thuê Hạ tầng</v>
          </cell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  <cell r="BI1421">
            <v>0</v>
          </cell>
          <cell r="BJ1421">
            <v>0</v>
          </cell>
          <cell r="BK1421">
            <v>0</v>
          </cell>
          <cell r="BL1421">
            <v>0</v>
          </cell>
          <cell r="BM1421">
            <v>0</v>
          </cell>
          <cell r="BN1421">
            <v>0</v>
          </cell>
        </row>
        <row r="1422">
          <cell r="B1422" t="str">
            <v>DN3</v>
          </cell>
          <cell r="D1422" t="str">
            <v>Line Dịch vụ số 1</v>
          </cell>
          <cell r="H1422" t="str">
            <v>Cho thuê Hạ tầng</v>
          </cell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  <cell r="BI1422">
            <v>0</v>
          </cell>
          <cell r="BJ1422">
            <v>0</v>
          </cell>
          <cell r="BK1422">
            <v>0</v>
          </cell>
          <cell r="BL1422">
            <v>0</v>
          </cell>
          <cell r="BM1422">
            <v>0</v>
          </cell>
          <cell r="BN1422">
            <v>0</v>
          </cell>
        </row>
        <row r="1423">
          <cell r="B1423" t="str">
            <v>DN3</v>
          </cell>
          <cell r="D1423" t="str">
            <v>Line Dịch vụ số 2</v>
          </cell>
          <cell r="H1423" t="str">
            <v>Cho thuê Hạ tầng</v>
          </cell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  <cell r="BI1423">
            <v>0</v>
          </cell>
          <cell r="BJ1423">
            <v>0</v>
          </cell>
          <cell r="BK1423">
            <v>0</v>
          </cell>
          <cell r="BL1423">
            <v>0</v>
          </cell>
          <cell r="BM1423">
            <v>0</v>
          </cell>
          <cell r="BN1423">
            <v>0</v>
          </cell>
        </row>
        <row r="1424">
          <cell r="B1424" t="str">
            <v>DN3</v>
          </cell>
          <cell r="D1424" t="str">
            <v>Line Dịch vụ số 2</v>
          </cell>
          <cell r="H1424" t="str">
            <v>Cho thuê Hạ tầng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N1424">
            <v>0</v>
          </cell>
        </row>
        <row r="1425">
          <cell r="B1425" t="str">
            <v>DN3</v>
          </cell>
          <cell r="D1425" t="str">
            <v>Line Dịch vụ số 2</v>
          </cell>
          <cell r="H1425" t="str">
            <v>Cho thuê Hạ tầng</v>
          </cell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  <cell r="BI1425">
            <v>0</v>
          </cell>
          <cell r="BJ1425">
            <v>0</v>
          </cell>
          <cell r="BK1425">
            <v>0</v>
          </cell>
          <cell r="BL1425">
            <v>0</v>
          </cell>
          <cell r="BM1425">
            <v>0</v>
          </cell>
          <cell r="BN1425">
            <v>0</v>
          </cell>
        </row>
        <row r="1426">
          <cell r="B1426" t="str">
            <v>DN3</v>
          </cell>
          <cell r="D1426" t="str">
            <v>Line Dịch vụ số 2</v>
          </cell>
          <cell r="H1426" t="str">
            <v>Cho thuê Hạ tầng</v>
          </cell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  <cell r="BI1426">
            <v>0</v>
          </cell>
          <cell r="BJ1426">
            <v>0</v>
          </cell>
          <cell r="BK1426">
            <v>0</v>
          </cell>
          <cell r="BL1426">
            <v>0</v>
          </cell>
          <cell r="BM1426">
            <v>0</v>
          </cell>
          <cell r="BN1426">
            <v>0</v>
          </cell>
        </row>
        <row r="1427">
          <cell r="B1427" t="str">
            <v>DN3</v>
          </cell>
          <cell r="D1427" t="str">
            <v>Line Dịch vụ số 2</v>
          </cell>
          <cell r="H1427" t="str">
            <v>Cho thuê Hạ tầng</v>
          </cell>
          <cell r="BB1427">
            <v>0</v>
          </cell>
          <cell r="BC1427">
            <v>0</v>
          </cell>
          <cell r="BD1427">
            <v>0</v>
          </cell>
          <cell r="BE1427">
            <v>0</v>
          </cell>
          <cell r="BF1427">
            <v>0</v>
          </cell>
          <cell r="BG1427">
            <v>0</v>
          </cell>
          <cell r="BI1427">
            <v>0</v>
          </cell>
          <cell r="BJ1427">
            <v>0</v>
          </cell>
          <cell r="BK1427">
            <v>0</v>
          </cell>
          <cell r="BL1427">
            <v>0</v>
          </cell>
          <cell r="BM1427">
            <v>0</v>
          </cell>
          <cell r="BN1427">
            <v>0</v>
          </cell>
        </row>
        <row r="1428">
          <cell r="B1428" t="str">
            <v>DN3</v>
          </cell>
          <cell r="D1428" t="str">
            <v>Line Dịch vụ số 2</v>
          </cell>
          <cell r="H1428" t="str">
            <v>Cho thuê Hạ tầng</v>
          </cell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  <cell r="BI1428">
            <v>0</v>
          </cell>
          <cell r="BJ1428">
            <v>0</v>
          </cell>
          <cell r="BK1428">
            <v>0</v>
          </cell>
          <cell r="BL1428">
            <v>0</v>
          </cell>
          <cell r="BM1428">
            <v>0</v>
          </cell>
          <cell r="BN1428">
            <v>0</v>
          </cell>
        </row>
        <row r="1429">
          <cell r="B1429" t="str">
            <v>DN3</v>
          </cell>
          <cell r="D1429" t="str">
            <v>Line Dịch vụ số 2</v>
          </cell>
          <cell r="H1429" t="str">
            <v>Cho thuê Hạ tầng</v>
          </cell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  <cell r="BI1429">
            <v>0</v>
          </cell>
          <cell r="BJ1429">
            <v>0</v>
          </cell>
          <cell r="BK1429">
            <v>0</v>
          </cell>
          <cell r="BL1429">
            <v>0</v>
          </cell>
          <cell r="BM1429">
            <v>0</v>
          </cell>
          <cell r="BN1429">
            <v>0</v>
          </cell>
        </row>
        <row r="1430">
          <cell r="B1430" t="str">
            <v>DN3</v>
          </cell>
          <cell r="D1430" t="str">
            <v>Line Dịch vụ số 2</v>
          </cell>
          <cell r="H1430" t="str">
            <v>Cho thuê Hạ tầng</v>
          </cell>
          <cell r="BB1430">
            <v>0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  <cell r="BI1430">
            <v>0</v>
          </cell>
          <cell r="BJ1430">
            <v>0</v>
          </cell>
          <cell r="BK1430">
            <v>0</v>
          </cell>
          <cell r="BL1430">
            <v>0</v>
          </cell>
          <cell r="BM1430">
            <v>0</v>
          </cell>
          <cell r="BN1430">
            <v>0</v>
          </cell>
        </row>
        <row r="1431">
          <cell r="B1431" t="str">
            <v>DN3</v>
          </cell>
          <cell r="D1431" t="str">
            <v>Line Dịch vụ số 2</v>
          </cell>
          <cell r="H1431" t="str">
            <v>Cho thuê Hạ tầng</v>
          </cell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  <cell r="BI1431">
            <v>0</v>
          </cell>
          <cell r="BJ1431">
            <v>0</v>
          </cell>
          <cell r="BK1431">
            <v>0</v>
          </cell>
          <cell r="BL1431">
            <v>0</v>
          </cell>
          <cell r="BM1431">
            <v>0</v>
          </cell>
          <cell r="BN1431">
            <v>0</v>
          </cell>
        </row>
        <row r="1432">
          <cell r="B1432" t="str">
            <v>DN3</v>
          </cell>
          <cell r="D1432" t="str">
            <v>Line Dịch vụ số 2</v>
          </cell>
          <cell r="H1432" t="str">
            <v>Cho thuê Hạ tầng</v>
          </cell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  <cell r="BI1432">
            <v>0</v>
          </cell>
          <cell r="BJ1432">
            <v>0</v>
          </cell>
          <cell r="BK1432">
            <v>0</v>
          </cell>
          <cell r="BL1432">
            <v>0</v>
          </cell>
          <cell r="BM1432">
            <v>0</v>
          </cell>
          <cell r="BN1432">
            <v>0</v>
          </cell>
        </row>
        <row r="1433">
          <cell r="B1433" t="str">
            <v>DN3</v>
          </cell>
          <cell r="D1433" t="str">
            <v>Line Dịch vụ số 2</v>
          </cell>
          <cell r="H1433" t="str">
            <v>Cho thuê Hạ tầng</v>
          </cell>
          <cell r="BB1433">
            <v>0</v>
          </cell>
          <cell r="BC1433">
            <v>0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  <cell r="BI1433">
            <v>0</v>
          </cell>
          <cell r="BJ1433">
            <v>0</v>
          </cell>
          <cell r="BK1433">
            <v>0</v>
          </cell>
          <cell r="BL1433">
            <v>0</v>
          </cell>
          <cell r="BM1433">
            <v>0</v>
          </cell>
          <cell r="BN1433">
            <v>0</v>
          </cell>
        </row>
        <row r="1434">
          <cell r="B1434" t="str">
            <v>DN3</v>
          </cell>
          <cell r="D1434" t="str">
            <v>Line Dịch vụ số 2</v>
          </cell>
          <cell r="H1434" t="str">
            <v>Cho thuê Hạ tầng</v>
          </cell>
          <cell r="BB1434">
            <v>0</v>
          </cell>
          <cell r="BC1434">
            <v>0</v>
          </cell>
          <cell r="BD1434">
            <v>0</v>
          </cell>
          <cell r="BE1434">
            <v>0</v>
          </cell>
          <cell r="BF1434">
            <v>0</v>
          </cell>
          <cell r="BG1434">
            <v>0</v>
          </cell>
          <cell r="BI1434">
            <v>0</v>
          </cell>
          <cell r="BJ1434">
            <v>0</v>
          </cell>
          <cell r="BK1434">
            <v>0</v>
          </cell>
          <cell r="BL1434">
            <v>0</v>
          </cell>
          <cell r="BM1434">
            <v>0</v>
          </cell>
          <cell r="BN1434">
            <v>0</v>
          </cell>
        </row>
        <row r="1435">
          <cell r="B1435" t="str">
            <v>DN3</v>
          </cell>
          <cell r="D1435" t="str">
            <v>Line Khách hàng doanh nghiệp vừa và nhỏ 3</v>
          </cell>
          <cell r="H1435" t="str">
            <v>Cho thuê Hạ tầng</v>
          </cell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  <cell r="BI1435">
            <v>0</v>
          </cell>
          <cell r="BJ1435">
            <v>0</v>
          </cell>
          <cell r="BK1435">
            <v>0</v>
          </cell>
          <cell r="BL1435">
            <v>0</v>
          </cell>
          <cell r="BM1435">
            <v>0</v>
          </cell>
          <cell r="BN1435">
            <v>0</v>
          </cell>
        </row>
        <row r="1436">
          <cell r="B1436" t="str">
            <v>DN3</v>
          </cell>
          <cell r="D1436" t="str">
            <v>Line Khách hàng doanh nghiệp vừa và nhỏ 3</v>
          </cell>
          <cell r="H1436" t="str">
            <v>Cho thuê Hạ tầng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>
            <v>0</v>
          </cell>
          <cell r="BN1436">
            <v>0</v>
          </cell>
        </row>
        <row r="1437">
          <cell r="B1437" t="str">
            <v>DN3</v>
          </cell>
          <cell r="D1437" t="str">
            <v>Line Khách hàng doanh nghiệp vừa và nhỏ 1</v>
          </cell>
          <cell r="H1437" t="str">
            <v>Cho thuê Hạ tầng</v>
          </cell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  <cell r="BI1437">
            <v>0</v>
          </cell>
          <cell r="BJ1437">
            <v>0</v>
          </cell>
          <cell r="BK1437">
            <v>0</v>
          </cell>
          <cell r="BL1437">
            <v>0</v>
          </cell>
          <cell r="BM1437">
            <v>0</v>
          </cell>
          <cell r="BN1437">
            <v>0</v>
          </cell>
        </row>
        <row r="1438">
          <cell r="B1438" t="str">
            <v>DN3</v>
          </cell>
          <cell r="D1438" t="str">
            <v>Line Khách hàng doanh nghiệp vừa và nhỏ 1</v>
          </cell>
          <cell r="H1438" t="str">
            <v>Cho thuê Hạ tầng</v>
          </cell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  <cell r="BI1438">
            <v>0</v>
          </cell>
          <cell r="BJ1438">
            <v>0</v>
          </cell>
          <cell r="BK1438">
            <v>0</v>
          </cell>
          <cell r="BL1438">
            <v>0</v>
          </cell>
          <cell r="BM1438">
            <v>0</v>
          </cell>
          <cell r="BN1438">
            <v>0</v>
          </cell>
        </row>
        <row r="1439">
          <cell r="B1439" t="str">
            <v>DN3</v>
          </cell>
          <cell r="D1439" t="str">
            <v>Line Khách hàng doanh nghiệp vừa và nhỏ 1</v>
          </cell>
          <cell r="H1439" t="str">
            <v>Cho thuê Hạ tầng</v>
          </cell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  <cell r="BI1439">
            <v>0</v>
          </cell>
          <cell r="BJ1439">
            <v>0</v>
          </cell>
          <cell r="BK1439">
            <v>0</v>
          </cell>
          <cell r="BL1439">
            <v>0</v>
          </cell>
          <cell r="BM1439">
            <v>0</v>
          </cell>
          <cell r="BN1439">
            <v>0</v>
          </cell>
        </row>
        <row r="1440">
          <cell r="B1440" t="str">
            <v>DN3</v>
          </cell>
          <cell r="D1440" t="str">
            <v>Line Khách hàng doanh nghiệp vừa và nhỏ 1</v>
          </cell>
          <cell r="H1440" t="str">
            <v>Cho thuê Hạ tầng</v>
          </cell>
          <cell r="BB1440">
            <v>0</v>
          </cell>
          <cell r="BC1440">
            <v>0</v>
          </cell>
          <cell r="BD1440">
            <v>0</v>
          </cell>
          <cell r="BE1440">
            <v>0</v>
          </cell>
          <cell r="BF1440">
            <v>0</v>
          </cell>
          <cell r="BG1440">
            <v>0</v>
          </cell>
          <cell r="BI1440">
            <v>0</v>
          </cell>
          <cell r="BJ1440">
            <v>0</v>
          </cell>
          <cell r="BK1440">
            <v>0</v>
          </cell>
          <cell r="BL1440">
            <v>0</v>
          </cell>
          <cell r="BM1440">
            <v>0</v>
          </cell>
          <cell r="BN1440">
            <v>0</v>
          </cell>
        </row>
        <row r="1441">
          <cell r="B1441" t="str">
            <v>DN3</v>
          </cell>
          <cell r="D1441" t="str">
            <v>Line Khách hàng doanh nghiệp vừa và nhỏ 1</v>
          </cell>
          <cell r="H1441" t="str">
            <v>Cho thuê Hạ tầng</v>
          </cell>
          <cell r="BB1441">
            <v>0</v>
          </cell>
          <cell r="BC1441">
            <v>0</v>
          </cell>
          <cell r="BD1441">
            <v>0</v>
          </cell>
          <cell r="BE1441">
            <v>0</v>
          </cell>
          <cell r="BF1441">
            <v>0</v>
          </cell>
          <cell r="BG1441">
            <v>0</v>
          </cell>
          <cell r="BI1441">
            <v>0</v>
          </cell>
          <cell r="BJ1441">
            <v>0</v>
          </cell>
          <cell r="BK1441">
            <v>0</v>
          </cell>
          <cell r="BL1441">
            <v>0</v>
          </cell>
          <cell r="BM1441">
            <v>0</v>
          </cell>
          <cell r="BN1441">
            <v>0</v>
          </cell>
        </row>
        <row r="1442">
          <cell r="B1442" t="str">
            <v>DN3</v>
          </cell>
          <cell r="D1442" t="str">
            <v>Line Khách hàng doanh nghiệp vừa và nhỏ 1</v>
          </cell>
          <cell r="H1442" t="str">
            <v>Cho thuê Hạ tầng</v>
          </cell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  <cell r="BI1442">
            <v>0</v>
          </cell>
          <cell r="BJ1442">
            <v>0</v>
          </cell>
          <cell r="BK1442">
            <v>0</v>
          </cell>
          <cell r="BL1442">
            <v>0</v>
          </cell>
          <cell r="BM1442">
            <v>0</v>
          </cell>
          <cell r="BN1442">
            <v>0</v>
          </cell>
        </row>
        <row r="1443">
          <cell r="B1443" t="str">
            <v>DN3</v>
          </cell>
          <cell r="D1443" t="str">
            <v>Line Khách hàng doanh nghiệp vừa và nhỏ 2</v>
          </cell>
          <cell r="H1443" t="str">
            <v>Cho thuê Hạ tầng</v>
          </cell>
          <cell r="BB1443">
            <v>0</v>
          </cell>
          <cell r="BC1443">
            <v>0</v>
          </cell>
          <cell r="BD1443">
            <v>0</v>
          </cell>
          <cell r="BE1443">
            <v>0</v>
          </cell>
          <cell r="BF1443">
            <v>0</v>
          </cell>
          <cell r="BG1443">
            <v>0</v>
          </cell>
          <cell r="BI1443">
            <v>0</v>
          </cell>
          <cell r="BJ1443">
            <v>0</v>
          </cell>
          <cell r="BK1443">
            <v>0</v>
          </cell>
          <cell r="BL1443">
            <v>0</v>
          </cell>
          <cell r="BM1443">
            <v>0</v>
          </cell>
          <cell r="BN1443">
            <v>0</v>
          </cell>
        </row>
        <row r="1444">
          <cell r="B1444" t="str">
            <v>DN3</v>
          </cell>
          <cell r="D1444" t="str">
            <v>Line Khách hàng doanh nghiệp vừa và nhỏ 2</v>
          </cell>
          <cell r="H1444" t="str">
            <v>Cho thuê Hạ tầng</v>
          </cell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  <cell r="BI1444">
            <v>0</v>
          </cell>
          <cell r="BJ1444">
            <v>0</v>
          </cell>
          <cell r="BK1444">
            <v>0</v>
          </cell>
          <cell r="BL1444">
            <v>0</v>
          </cell>
          <cell r="BM1444">
            <v>0</v>
          </cell>
          <cell r="BN1444">
            <v>0</v>
          </cell>
        </row>
        <row r="1445">
          <cell r="B1445" t="str">
            <v>DN3</v>
          </cell>
          <cell r="D1445" t="str">
            <v>Line Khách hàng doanh nghiệp vừa và nhỏ 2</v>
          </cell>
          <cell r="H1445" t="str">
            <v>Cho thuê Hạ tầng</v>
          </cell>
          <cell r="BB1445">
            <v>0</v>
          </cell>
          <cell r="BC1445">
            <v>0</v>
          </cell>
          <cell r="BD1445">
            <v>0</v>
          </cell>
          <cell r="BE1445">
            <v>0</v>
          </cell>
          <cell r="BF1445">
            <v>0</v>
          </cell>
          <cell r="BG1445">
            <v>0</v>
          </cell>
          <cell r="BI1445">
            <v>0</v>
          </cell>
          <cell r="BJ1445">
            <v>0</v>
          </cell>
          <cell r="BK1445">
            <v>0</v>
          </cell>
          <cell r="BL1445">
            <v>0</v>
          </cell>
          <cell r="BM1445">
            <v>0</v>
          </cell>
          <cell r="BN1445">
            <v>0</v>
          </cell>
        </row>
        <row r="1446">
          <cell r="B1446" t="str">
            <v>DN3</v>
          </cell>
          <cell r="D1446" t="str">
            <v>Line Khách hàng doanh nghiệp vừa và nhỏ 2</v>
          </cell>
          <cell r="H1446" t="str">
            <v>Cho thuê Hạ tầng</v>
          </cell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  <cell r="BI1446">
            <v>0</v>
          </cell>
          <cell r="BJ1446">
            <v>0</v>
          </cell>
          <cell r="BK1446">
            <v>0</v>
          </cell>
          <cell r="BL1446">
            <v>0</v>
          </cell>
          <cell r="BM1446">
            <v>0</v>
          </cell>
          <cell r="BN1446">
            <v>0</v>
          </cell>
        </row>
        <row r="1447">
          <cell r="B1447" t="str">
            <v>DN3</v>
          </cell>
          <cell r="D1447" t="str">
            <v>Line Khách hàng doanh nghiệp vừa và nhỏ 2</v>
          </cell>
          <cell r="H1447" t="str">
            <v>Cho thuê Hạ tầng</v>
          </cell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  <cell r="BI1447">
            <v>0</v>
          </cell>
          <cell r="BJ1447">
            <v>0</v>
          </cell>
          <cell r="BK1447">
            <v>0</v>
          </cell>
          <cell r="BL1447">
            <v>0</v>
          </cell>
          <cell r="BM1447">
            <v>0</v>
          </cell>
          <cell r="BN1447">
            <v>0</v>
          </cell>
        </row>
        <row r="1448">
          <cell r="B1448" t="str">
            <v>DN3</v>
          </cell>
          <cell r="D1448" t="str">
            <v>Line Khách hàng doanh nghiệp vừa và nhỏ 3</v>
          </cell>
          <cell r="H1448" t="str">
            <v>Cho thuê Hạ tầng</v>
          </cell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>
            <v>0</v>
          </cell>
          <cell r="BN1448">
            <v>0</v>
          </cell>
        </row>
        <row r="1449">
          <cell r="B1449" t="str">
            <v>DN3</v>
          </cell>
          <cell r="D1449" t="str">
            <v>Line Khách hàng doanh nghiệp vừa và nhỏ 3</v>
          </cell>
          <cell r="H1449" t="str">
            <v>Cho thuê Hạ tầng</v>
          </cell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  <cell r="BI1449">
            <v>0</v>
          </cell>
          <cell r="BJ1449">
            <v>0</v>
          </cell>
          <cell r="BK1449">
            <v>0</v>
          </cell>
          <cell r="BL1449">
            <v>0</v>
          </cell>
          <cell r="BM1449">
            <v>0</v>
          </cell>
          <cell r="BN1449">
            <v>0</v>
          </cell>
        </row>
        <row r="1450">
          <cell r="B1450" t="str">
            <v>DN3</v>
          </cell>
          <cell r="D1450" t="str">
            <v>Line Khách hàng doanh nghiệp vừa và nhỏ 3</v>
          </cell>
          <cell r="H1450" t="str">
            <v>Cho thuê Hạ tầng</v>
          </cell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  <cell r="BI1450">
            <v>0</v>
          </cell>
          <cell r="BJ1450">
            <v>0</v>
          </cell>
          <cell r="BK1450">
            <v>0</v>
          </cell>
          <cell r="BL1450">
            <v>0</v>
          </cell>
          <cell r="BM1450">
            <v>0</v>
          </cell>
          <cell r="BN1450">
            <v>0</v>
          </cell>
        </row>
        <row r="1451">
          <cell r="B1451" t="str">
            <v>DN3</v>
          </cell>
          <cell r="D1451" t="str">
            <v>Line Khách hàng doanh nghiệp vừa và nhỏ 3</v>
          </cell>
          <cell r="H1451" t="str">
            <v>Cho thuê Hạ tầng</v>
          </cell>
          <cell r="BB1451">
            <v>0</v>
          </cell>
          <cell r="BC1451">
            <v>0</v>
          </cell>
          <cell r="BD1451">
            <v>0</v>
          </cell>
          <cell r="BE1451">
            <v>0</v>
          </cell>
          <cell r="BF1451">
            <v>0</v>
          </cell>
          <cell r="BG1451">
            <v>0</v>
          </cell>
          <cell r="BI1451">
            <v>0</v>
          </cell>
          <cell r="BJ1451">
            <v>0</v>
          </cell>
          <cell r="BK1451">
            <v>0</v>
          </cell>
          <cell r="BL1451">
            <v>0</v>
          </cell>
          <cell r="BM1451">
            <v>0</v>
          </cell>
          <cell r="BN1451">
            <v>0</v>
          </cell>
        </row>
        <row r="1452">
          <cell r="B1452" t="str">
            <v>DN3</v>
          </cell>
          <cell r="D1452" t="str">
            <v>Line Khách hàng doanh nghiệp vừa và nhỏ 3</v>
          </cell>
          <cell r="H1452" t="str">
            <v>Cho thuê Hạ tầng</v>
          </cell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  <cell r="BI1452">
            <v>0</v>
          </cell>
          <cell r="BJ1452">
            <v>0</v>
          </cell>
          <cell r="BK1452">
            <v>0</v>
          </cell>
          <cell r="BL1452">
            <v>0</v>
          </cell>
          <cell r="BM1452">
            <v>0</v>
          </cell>
          <cell r="BN1452">
            <v>0</v>
          </cell>
        </row>
        <row r="1453">
          <cell r="B1453" t="str">
            <v>DN3</v>
          </cell>
          <cell r="D1453" t="str">
            <v>Line Khách sạn, du lịch, bất động sản, vận tải</v>
          </cell>
          <cell r="H1453" t="str">
            <v>Cho thuê Hạ tầng</v>
          </cell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  <cell r="BI1453">
            <v>0</v>
          </cell>
          <cell r="BJ1453">
            <v>0</v>
          </cell>
          <cell r="BK1453">
            <v>0</v>
          </cell>
          <cell r="BL1453">
            <v>0</v>
          </cell>
          <cell r="BM1453">
            <v>0</v>
          </cell>
          <cell r="BN1453">
            <v>0</v>
          </cell>
        </row>
        <row r="1454">
          <cell r="B1454" t="str">
            <v>DN3</v>
          </cell>
          <cell r="D1454" t="str">
            <v>Line Khách sạn, du lịch, bất động sản, vận tải</v>
          </cell>
          <cell r="H1454" t="str">
            <v>Cho thuê Hạ tầng</v>
          </cell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  <cell r="BI1454">
            <v>0</v>
          </cell>
          <cell r="BJ1454">
            <v>0</v>
          </cell>
          <cell r="BK1454">
            <v>0</v>
          </cell>
          <cell r="BL1454">
            <v>0</v>
          </cell>
          <cell r="BM1454">
            <v>0</v>
          </cell>
          <cell r="BN1454">
            <v>0</v>
          </cell>
        </row>
        <row r="1455">
          <cell r="B1455" t="str">
            <v>DN3</v>
          </cell>
          <cell r="D1455" t="str">
            <v>Line Khách sạn, du lịch, bất động sản, vận tải</v>
          </cell>
          <cell r="H1455" t="str">
            <v>Cho thuê Hạ tầng</v>
          </cell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  <cell r="BI1455">
            <v>0</v>
          </cell>
          <cell r="BJ1455">
            <v>0</v>
          </cell>
          <cell r="BK1455">
            <v>0</v>
          </cell>
          <cell r="BL1455">
            <v>0</v>
          </cell>
          <cell r="BM1455">
            <v>0</v>
          </cell>
          <cell r="BN1455">
            <v>0</v>
          </cell>
        </row>
        <row r="1456">
          <cell r="B1456" t="str">
            <v>DN3</v>
          </cell>
          <cell r="D1456" t="str">
            <v>Line Khách sạn, du lịch, bất động sản, vận tải</v>
          </cell>
          <cell r="H1456" t="str">
            <v>Cho thuê Hạ tầng</v>
          </cell>
          <cell r="BB1456">
            <v>0</v>
          </cell>
          <cell r="BC1456">
            <v>0</v>
          </cell>
          <cell r="BD1456">
            <v>0</v>
          </cell>
          <cell r="BE1456">
            <v>0</v>
          </cell>
          <cell r="BF1456">
            <v>0</v>
          </cell>
          <cell r="BG1456">
            <v>0</v>
          </cell>
          <cell r="BI1456">
            <v>0</v>
          </cell>
          <cell r="BJ1456">
            <v>0</v>
          </cell>
          <cell r="BK1456">
            <v>0</v>
          </cell>
          <cell r="BL1456">
            <v>0</v>
          </cell>
          <cell r="BM1456">
            <v>0</v>
          </cell>
          <cell r="BN1456">
            <v>0</v>
          </cell>
        </row>
        <row r="1457">
          <cell r="B1457" t="str">
            <v>DN3</v>
          </cell>
          <cell r="D1457" t="str">
            <v>Line Khách sạn, du lịch, bất động sản, vận tải</v>
          </cell>
          <cell r="H1457" t="str">
            <v>Cho thuê Hạ tầng</v>
          </cell>
          <cell r="BB1457">
            <v>0</v>
          </cell>
          <cell r="BC1457">
            <v>0</v>
          </cell>
          <cell r="BD1457">
            <v>0</v>
          </cell>
          <cell r="BE1457">
            <v>0</v>
          </cell>
          <cell r="BF1457">
            <v>0</v>
          </cell>
          <cell r="BG1457">
            <v>0</v>
          </cell>
          <cell r="BI1457">
            <v>0</v>
          </cell>
          <cell r="BJ1457">
            <v>0</v>
          </cell>
          <cell r="BK1457">
            <v>0</v>
          </cell>
          <cell r="BL1457">
            <v>0</v>
          </cell>
          <cell r="BM1457">
            <v>0</v>
          </cell>
          <cell r="BN1457">
            <v>0</v>
          </cell>
        </row>
        <row r="1458">
          <cell r="B1458" t="str">
            <v>DN3</v>
          </cell>
          <cell r="D1458" t="str">
            <v>Line Dịch vụ số 1</v>
          </cell>
          <cell r="H1458" t="str">
            <v>Cho thuê Hạ tầng</v>
          </cell>
          <cell r="BB1458">
            <v>0</v>
          </cell>
          <cell r="BC1458">
            <v>0</v>
          </cell>
          <cell r="BD1458">
            <v>0</v>
          </cell>
          <cell r="BE1458">
            <v>0</v>
          </cell>
          <cell r="BF1458">
            <v>0</v>
          </cell>
          <cell r="BG1458">
            <v>0</v>
          </cell>
          <cell r="BI1458">
            <v>0</v>
          </cell>
          <cell r="BJ1458">
            <v>0</v>
          </cell>
          <cell r="BK1458">
            <v>0</v>
          </cell>
          <cell r="BL1458">
            <v>0</v>
          </cell>
          <cell r="BM1458">
            <v>0</v>
          </cell>
          <cell r="BN1458">
            <v>0</v>
          </cell>
        </row>
        <row r="1459">
          <cell r="B1459" t="str">
            <v>DN3</v>
          </cell>
          <cell r="D1459" t="str">
            <v>Line Khách hàng doanh nghiệp vừa và nhỏ 3</v>
          </cell>
          <cell r="H1459" t="str">
            <v>Cho thuê Hạ tầng</v>
          </cell>
          <cell r="BB1459">
            <v>0</v>
          </cell>
          <cell r="BC1459">
            <v>0</v>
          </cell>
          <cell r="BD1459">
            <v>0</v>
          </cell>
          <cell r="BE1459">
            <v>0</v>
          </cell>
          <cell r="BF1459">
            <v>0</v>
          </cell>
          <cell r="BG1459">
            <v>0</v>
          </cell>
          <cell r="BI1459">
            <v>0</v>
          </cell>
          <cell r="BJ1459">
            <v>0</v>
          </cell>
          <cell r="BK1459">
            <v>0</v>
          </cell>
          <cell r="BL1459">
            <v>0</v>
          </cell>
          <cell r="BM1459">
            <v>0</v>
          </cell>
          <cell r="BN1459">
            <v>0</v>
          </cell>
        </row>
        <row r="1460">
          <cell r="B1460" t="str">
            <v>DN3</v>
          </cell>
          <cell r="D1460" t="str">
            <v>Line CQ nhà nước, cơ quan HCSN</v>
          </cell>
          <cell r="H1460" t="str">
            <v>Cho thuê Hạ tầng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</row>
        <row r="1461">
          <cell r="B1461" t="str">
            <v>DN3</v>
          </cell>
          <cell r="D1461" t="str">
            <v>Line CQ nhà nước, cơ quan HCSN</v>
          </cell>
          <cell r="H1461" t="str">
            <v>Cho thuê Hạ tầng</v>
          </cell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  <cell r="BI1461">
            <v>0</v>
          </cell>
          <cell r="BJ1461">
            <v>0</v>
          </cell>
          <cell r="BK1461">
            <v>0</v>
          </cell>
          <cell r="BL1461">
            <v>0</v>
          </cell>
          <cell r="BM1461">
            <v>0</v>
          </cell>
          <cell r="BN1461">
            <v>0</v>
          </cell>
        </row>
        <row r="1462">
          <cell r="B1462" t="str">
            <v>DN3</v>
          </cell>
          <cell r="D1462" t="e">
            <v>#N/A</v>
          </cell>
          <cell r="H1462" t="str">
            <v>Cho thuê Hạ tầng</v>
          </cell>
          <cell r="BB1462">
            <v>0</v>
          </cell>
          <cell r="BC1462">
            <v>0</v>
          </cell>
          <cell r="BD1462">
            <v>0</v>
          </cell>
          <cell r="BE1462">
            <v>0</v>
          </cell>
          <cell r="BF1462">
            <v>0</v>
          </cell>
          <cell r="BG1462">
            <v>0</v>
          </cell>
          <cell r="BI1462">
            <v>0</v>
          </cell>
          <cell r="BJ1462">
            <v>0</v>
          </cell>
          <cell r="BK1462">
            <v>0</v>
          </cell>
          <cell r="BL1462">
            <v>0</v>
          </cell>
          <cell r="BM1462">
            <v>0</v>
          </cell>
          <cell r="BN1462">
            <v>0</v>
          </cell>
        </row>
        <row r="1463">
          <cell r="B1463" t="str">
            <v>DN3</v>
          </cell>
          <cell r="D1463" t="e">
            <v>#N/A</v>
          </cell>
          <cell r="H1463" t="str">
            <v>Cho thuê Hạ tầng</v>
          </cell>
          <cell r="BB1463">
            <v>0</v>
          </cell>
          <cell r="BC1463">
            <v>0</v>
          </cell>
          <cell r="BD1463">
            <v>0</v>
          </cell>
          <cell r="BE1463">
            <v>0</v>
          </cell>
          <cell r="BF1463">
            <v>0</v>
          </cell>
          <cell r="BG1463">
            <v>0</v>
          </cell>
          <cell r="BI1463">
            <v>0</v>
          </cell>
          <cell r="BJ1463">
            <v>0</v>
          </cell>
          <cell r="BK1463">
            <v>0</v>
          </cell>
          <cell r="BL1463">
            <v>0</v>
          </cell>
          <cell r="BM1463">
            <v>0</v>
          </cell>
          <cell r="BN1463">
            <v>0</v>
          </cell>
        </row>
        <row r="1464">
          <cell r="B1464" t="str">
            <v>DN3</v>
          </cell>
          <cell r="D1464" t="e">
            <v>#N/A</v>
          </cell>
          <cell r="H1464" t="str">
            <v>Cho thuê Hạ tầng</v>
          </cell>
          <cell r="BB1464">
            <v>0</v>
          </cell>
          <cell r="BC1464">
            <v>0</v>
          </cell>
          <cell r="BD1464">
            <v>0</v>
          </cell>
          <cell r="BE1464">
            <v>0</v>
          </cell>
          <cell r="BF1464">
            <v>0</v>
          </cell>
          <cell r="BG1464">
            <v>0</v>
          </cell>
          <cell r="BI1464">
            <v>0</v>
          </cell>
          <cell r="BJ1464">
            <v>0</v>
          </cell>
          <cell r="BK1464">
            <v>0</v>
          </cell>
          <cell r="BL1464">
            <v>0</v>
          </cell>
          <cell r="BM1464">
            <v>0</v>
          </cell>
          <cell r="BN1464">
            <v>0</v>
          </cell>
        </row>
        <row r="1465">
          <cell r="B1465" t="str">
            <v>DN3</v>
          </cell>
          <cell r="D1465" t="e">
            <v>#N/A</v>
          </cell>
          <cell r="H1465" t="str">
            <v>Cho thuê Hạ tầng</v>
          </cell>
          <cell r="BB1465">
            <v>0</v>
          </cell>
          <cell r="BC1465">
            <v>0</v>
          </cell>
          <cell r="BD1465">
            <v>0</v>
          </cell>
          <cell r="BE1465">
            <v>0</v>
          </cell>
          <cell r="BF1465">
            <v>0</v>
          </cell>
          <cell r="BG1465">
            <v>0</v>
          </cell>
          <cell r="BI1465">
            <v>0</v>
          </cell>
          <cell r="BJ1465">
            <v>0</v>
          </cell>
          <cell r="BK1465">
            <v>0</v>
          </cell>
          <cell r="BL1465">
            <v>0</v>
          </cell>
          <cell r="BM1465">
            <v>0</v>
          </cell>
          <cell r="BN1465">
            <v>0</v>
          </cell>
        </row>
        <row r="1466">
          <cell r="B1466" t="str">
            <v>DN3</v>
          </cell>
          <cell r="D1466" t="e">
            <v>#N/A</v>
          </cell>
          <cell r="H1466" t="str">
            <v>Cho thuê Hạ tầng</v>
          </cell>
          <cell r="BB1466">
            <v>0</v>
          </cell>
          <cell r="BC1466">
            <v>0</v>
          </cell>
          <cell r="BD1466">
            <v>0</v>
          </cell>
          <cell r="BE1466">
            <v>0</v>
          </cell>
          <cell r="BF1466">
            <v>0</v>
          </cell>
          <cell r="BG1466">
            <v>0</v>
          </cell>
          <cell r="BI1466">
            <v>0</v>
          </cell>
          <cell r="BJ1466">
            <v>0</v>
          </cell>
          <cell r="BK1466">
            <v>0</v>
          </cell>
          <cell r="BL1466">
            <v>0</v>
          </cell>
          <cell r="BM1466">
            <v>0</v>
          </cell>
          <cell r="BN1466">
            <v>0</v>
          </cell>
        </row>
        <row r="1467">
          <cell r="B1467" t="str">
            <v>DN3</v>
          </cell>
          <cell r="D1467" t="e">
            <v>#N/A</v>
          </cell>
          <cell r="H1467" t="str">
            <v>Cho thuê Hạ tầng</v>
          </cell>
          <cell r="BB1467">
            <v>0</v>
          </cell>
          <cell r="BC1467">
            <v>0</v>
          </cell>
          <cell r="BD1467">
            <v>0</v>
          </cell>
          <cell r="BE1467">
            <v>0</v>
          </cell>
          <cell r="BF1467">
            <v>0</v>
          </cell>
          <cell r="BG1467">
            <v>0</v>
          </cell>
          <cell r="BI1467">
            <v>0</v>
          </cell>
          <cell r="BJ1467">
            <v>0</v>
          </cell>
          <cell r="BK1467">
            <v>0</v>
          </cell>
          <cell r="BL1467">
            <v>0</v>
          </cell>
          <cell r="BM1467">
            <v>0</v>
          </cell>
          <cell r="BN1467">
            <v>0</v>
          </cell>
        </row>
        <row r="1468">
          <cell r="B1468" t="str">
            <v>DN3</v>
          </cell>
          <cell r="D1468" t="e">
            <v>#N/A</v>
          </cell>
          <cell r="H1468" t="str">
            <v>Cho thuê Hạ tầng</v>
          </cell>
          <cell r="BB1468">
            <v>0</v>
          </cell>
          <cell r="BC1468">
            <v>0</v>
          </cell>
          <cell r="BD1468">
            <v>0</v>
          </cell>
          <cell r="BE1468">
            <v>0</v>
          </cell>
          <cell r="BF1468">
            <v>0</v>
          </cell>
          <cell r="BG1468">
            <v>0</v>
          </cell>
          <cell r="BI1468">
            <v>0</v>
          </cell>
          <cell r="BJ1468">
            <v>0</v>
          </cell>
          <cell r="BK1468">
            <v>0</v>
          </cell>
          <cell r="BL1468">
            <v>0</v>
          </cell>
          <cell r="BM1468">
            <v>0</v>
          </cell>
          <cell r="BN1468">
            <v>0</v>
          </cell>
        </row>
        <row r="1469">
          <cell r="B1469" t="str">
            <v>DN3</v>
          </cell>
          <cell r="D1469" t="e">
            <v>#N/A</v>
          </cell>
          <cell r="H1469" t="str">
            <v>Cho thuê Hạ tầng</v>
          </cell>
          <cell r="BB1469">
            <v>0</v>
          </cell>
          <cell r="BC1469">
            <v>0</v>
          </cell>
          <cell r="BD1469">
            <v>0</v>
          </cell>
          <cell r="BE1469">
            <v>0</v>
          </cell>
          <cell r="BF1469">
            <v>0</v>
          </cell>
          <cell r="BG1469">
            <v>0</v>
          </cell>
          <cell r="BI1469">
            <v>0</v>
          </cell>
          <cell r="BJ1469">
            <v>0</v>
          </cell>
          <cell r="BK1469">
            <v>0</v>
          </cell>
          <cell r="BL1469">
            <v>0</v>
          </cell>
          <cell r="BM1469">
            <v>0</v>
          </cell>
          <cell r="BN1469">
            <v>0</v>
          </cell>
        </row>
        <row r="1470">
          <cell r="B1470" t="str">
            <v>DN3</v>
          </cell>
          <cell r="D1470" t="e">
            <v>#N/A</v>
          </cell>
          <cell r="H1470" t="str">
            <v>Cho thuê Hạ tầng</v>
          </cell>
          <cell r="BB1470">
            <v>0</v>
          </cell>
          <cell r="BC1470">
            <v>0</v>
          </cell>
          <cell r="BD1470">
            <v>0</v>
          </cell>
          <cell r="BE1470">
            <v>0</v>
          </cell>
          <cell r="BF1470">
            <v>0</v>
          </cell>
          <cell r="BG1470">
            <v>0</v>
          </cell>
          <cell r="BI1470">
            <v>0</v>
          </cell>
          <cell r="BJ1470">
            <v>0</v>
          </cell>
          <cell r="BK1470">
            <v>0</v>
          </cell>
          <cell r="BL1470">
            <v>0</v>
          </cell>
          <cell r="BM1470">
            <v>0</v>
          </cell>
          <cell r="BN1470">
            <v>0</v>
          </cell>
        </row>
        <row r="1471">
          <cell r="B1471" t="str">
            <v>DN3</v>
          </cell>
          <cell r="D1471" t="e">
            <v>#N/A</v>
          </cell>
          <cell r="H1471" t="str">
            <v>Cho thuê Hạ tầng</v>
          </cell>
          <cell r="BB1471">
            <v>0</v>
          </cell>
          <cell r="BC1471">
            <v>0</v>
          </cell>
          <cell r="BD1471">
            <v>0</v>
          </cell>
          <cell r="BE1471">
            <v>0</v>
          </cell>
          <cell r="BF1471">
            <v>0</v>
          </cell>
          <cell r="BG1471">
            <v>0</v>
          </cell>
          <cell r="BI1471">
            <v>0</v>
          </cell>
          <cell r="BJ1471">
            <v>0</v>
          </cell>
          <cell r="BK1471">
            <v>0</v>
          </cell>
          <cell r="BL1471">
            <v>0</v>
          </cell>
          <cell r="BM1471">
            <v>0</v>
          </cell>
          <cell r="BN1471">
            <v>0</v>
          </cell>
        </row>
        <row r="1472">
          <cell r="B1472" t="str">
            <v>DN3</v>
          </cell>
          <cell r="D1472" t="e">
            <v>#N/A</v>
          </cell>
          <cell r="H1472" t="str">
            <v>Cho thuê Hạ tầng</v>
          </cell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  <cell r="BI1472">
            <v>0</v>
          </cell>
          <cell r="BJ1472">
            <v>0</v>
          </cell>
          <cell r="BK1472">
            <v>0</v>
          </cell>
          <cell r="BL1472">
            <v>0</v>
          </cell>
          <cell r="BM1472">
            <v>0</v>
          </cell>
          <cell r="BN1472">
            <v>0</v>
          </cell>
        </row>
        <row r="1473">
          <cell r="B1473" t="str">
            <v>DN3</v>
          </cell>
          <cell r="D1473" t="e">
            <v>#N/A</v>
          </cell>
          <cell r="H1473" t="str">
            <v>Cho thuê Hạ tầng</v>
          </cell>
          <cell r="BB1473">
            <v>0</v>
          </cell>
          <cell r="BC1473">
            <v>0</v>
          </cell>
          <cell r="BD1473">
            <v>0</v>
          </cell>
          <cell r="BE1473">
            <v>0</v>
          </cell>
          <cell r="BF1473">
            <v>0</v>
          </cell>
          <cell r="BG1473">
            <v>0</v>
          </cell>
          <cell r="BI1473">
            <v>0</v>
          </cell>
          <cell r="BJ1473">
            <v>0</v>
          </cell>
          <cell r="BK1473">
            <v>0</v>
          </cell>
          <cell r="BL1473">
            <v>0</v>
          </cell>
          <cell r="BM1473">
            <v>0</v>
          </cell>
          <cell r="BN1473">
            <v>0</v>
          </cell>
        </row>
        <row r="1474">
          <cell r="B1474" t="str">
            <v>DN3</v>
          </cell>
          <cell r="D1474" t="str">
            <v>Tổng</v>
          </cell>
          <cell r="H1474" t="str">
            <v>Cho thuê Hạ tầng</v>
          </cell>
          <cell r="BB1474">
            <v>74.359652140326901</v>
          </cell>
          <cell r="BC1474">
            <v>83.427902401342394</v>
          </cell>
          <cell r="BD1474">
            <v>92.949565175408594</v>
          </cell>
          <cell r="BE1474">
            <v>102.924640462526</v>
          </cell>
          <cell r="BF1474">
            <v>112.89971574964299</v>
          </cell>
          <cell r="BG1474">
            <v>715.48494559412097</v>
          </cell>
          <cell r="BH1474">
            <v>0</v>
          </cell>
          <cell r="BI1474">
            <v>8.6148377479646996</v>
          </cell>
          <cell r="BJ1474">
            <v>7.2546002088123602</v>
          </cell>
          <cell r="BK1474">
            <v>10.428487800167799</v>
          </cell>
          <cell r="BL1474">
            <v>9.0682502610154803</v>
          </cell>
          <cell r="BM1474">
            <v>9.0682502610154803</v>
          </cell>
          <cell r="BN1474">
            <v>9.9750752871169794</v>
          </cell>
        </row>
        <row r="1475">
          <cell r="B1475" t="str">
            <v>DN3</v>
          </cell>
          <cell r="D1475" t="str">
            <v>Phòng</v>
          </cell>
          <cell r="H1475" t="str">
            <v>Cho thuê Hạ tầng</v>
          </cell>
          <cell r="BB1475">
            <v>0</v>
          </cell>
          <cell r="BC1475">
            <v>0</v>
          </cell>
          <cell r="BD1475">
            <v>0</v>
          </cell>
          <cell r="BE1475">
            <v>0</v>
          </cell>
          <cell r="BF1475">
            <v>0</v>
          </cell>
          <cell r="BG1475">
            <v>0</v>
          </cell>
          <cell r="BI1475">
            <v>0</v>
          </cell>
          <cell r="BJ1475">
            <v>0</v>
          </cell>
          <cell r="BK1475">
            <v>0</v>
          </cell>
          <cell r="BL1475">
            <v>0</v>
          </cell>
          <cell r="BM1475">
            <v>0</v>
          </cell>
          <cell r="BN1475">
            <v>0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 thực hiện"/>
      <sheetName val="TH_line"/>
      <sheetName val="Th"/>
      <sheetName val="dn3"/>
      <sheetName val="Line_AM"/>
      <sheetName val="KHB phong"/>
      <sheetName val="dsnv"/>
      <sheetName val="dichvu"/>
      <sheetName val="Cước T12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Phong</v>
          </cell>
          <cell r="D5" t="str">
            <v>Line</v>
          </cell>
          <cell r="H5" t="str">
            <v>Dịch vụ</v>
          </cell>
          <cell r="BB5" t="str">
            <v>Tháng 08</v>
          </cell>
          <cell r="BC5" t="str">
            <v>Tháng 09</v>
          </cell>
          <cell r="BD5" t="str">
            <v>Tháng 10</v>
          </cell>
          <cell r="BE5" t="str">
            <v>Tháng 11</v>
          </cell>
          <cell r="BF5" t="str">
            <v>Tháng 12</v>
          </cell>
          <cell r="BG5" t="str">
            <v>LK năm</v>
          </cell>
          <cell r="BH5" t="str">
            <v>x</v>
          </cell>
          <cell r="BI5" t="str">
            <v>Tháng 01</v>
          </cell>
          <cell r="BJ5" t="str">
            <v>Tháng 02</v>
          </cell>
          <cell r="BK5" t="str">
            <v>Tháng 03</v>
          </cell>
          <cell r="BL5" t="str">
            <v>Tháng 04</v>
          </cell>
          <cell r="BM5" t="str">
            <v>Tháng 05</v>
          </cell>
          <cell r="BN5" t="str">
            <v>Tháng 06</v>
          </cell>
        </row>
        <row r="6">
          <cell r="B6" t="str">
            <v>DN3</v>
          </cell>
          <cell r="D6" t="str">
            <v>Line Bán Lẻ, Cp, Idc, Ngân Hàng, Tài Chính, Nước Ngoài</v>
          </cell>
          <cell r="H6" t="str">
            <v>DT VTCNTT</v>
          </cell>
          <cell r="BB6">
            <v>134.59462677186099</v>
          </cell>
          <cell r="BC6">
            <v>137.48253998839499</v>
          </cell>
          <cell r="BD6">
            <v>150.181144597159</v>
          </cell>
          <cell r="BE6">
            <v>163.050288426132</v>
          </cell>
          <cell r="BF6">
            <v>173.53130380516899</v>
          </cell>
          <cell r="BG6">
            <v>1356.8416236272899</v>
          </cell>
          <cell r="BH6">
            <v>0</v>
          </cell>
          <cell r="BI6">
            <v>52.914776489188803</v>
          </cell>
          <cell r="BJ6">
            <v>44.484392541116399</v>
          </cell>
          <cell r="BK6">
            <v>63.931539991926499</v>
          </cell>
          <cell r="BL6">
            <v>55.717587019582098</v>
          </cell>
          <cell r="BM6">
            <v>55.787508403340198</v>
          </cell>
          <cell r="BN6">
            <v>61.139949273597097</v>
          </cell>
        </row>
        <row r="7">
          <cell r="B7" t="str">
            <v>DN3</v>
          </cell>
          <cell r="D7" t="str">
            <v>Line Bán Lẻ, Cp, Idc, Ngân Hàng, Tài Chính, Nước Ngoài</v>
          </cell>
          <cell r="H7" t="str">
            <v>DT VTCNTT</v>
          </cell>
          <cell r="BB7">
            <v>134.59462677186099</v>
          </cell>
          <cell r="BC7">
            <v>137.48253998839499</v>
          </cell>
          <cell r="BD7">
            <v>150.181144597159</v>
          </cell>
          <cell r="BE7">
            <v>163.050288426132</v>
          </cell>
          <cell r="BF7">
            <v>173.53130380516899</v>
          </cell>
          <cell r="BG7">
            <v>1356.8416236272899</v>
          </cell>
          <cell r="BH7">
            <v>0</v>
          </cell>
          <cell r="BI7">
            <v>52.914776489188803</v>
          </cell>
          <cell r="BJ7">
            <v>44.484392541116399</v>
          </cell>
          <cell r="BK7">
            <v>63.931539991926499</v>
          </cell>
          <cell r="BL7">
            <v>55.717587019582098</v>
          </cell>
          <cell r="BM7">
            <v>55.787508403340198</v>
          </cell>
          <cell r="BN7">
            <v>61.139949273597097</v>
          </cell>
        </row>
        <row r="8">
          <cell r="B8" t="str">
            <v>DN3</v>
          </cell>
          <cell r="D8" t="str">
            <v>Line Bán Lẻ, Cp, Idc, Ngân Hàng, Tài Chính, Nước Ngoài</v>
          </cell>
          <cell r="H8" t="str">
            <v>DT VTCNTT</v>
          </cell>
          <cell r="BB8">
            <v>134.59462677186099</v>
          </cell>
          <cell r="BC8">
            <v>137.48253998839499</v>
          </cell>
          <cell r="BD8">
            <v>150.181144597159</v>
          </cell>
          <cell r="BE8">
            <v>163.050288426132</v>
          </cell>
          <cell r="BF8">
            <v>173.53130380516899</v>
          </cell>
          <cell r="BG8">
            <v>1356.8416236272899</v>
          </cell>
          <cell r="BH8">
            <v>0</v>
          </cell>
          <cell r="BI8">
            <v>52.914776489188803</v>
          </cell>
          <cell r="BJ8">
            <v>44.484392541116399</v>
          </cell>
          <cell r="BK8">
            <v>63.931539991926499</v>
          </cell>
          <cell r="BL8">
            <v>55.717587019582098</v>
          </cell>
          <cell r="BM8">
            <v>55.787508403340198</v>
          </cell>
          <cell r="BN8">
            <v>61.139949273597097</v>
          </cell>
        </row>
        <row r="9">
          <cell r="B9" t="str">
            <v>DN3</v>
          </cell>
          <cell r="D9" t="str">
            <v>Line Bán Lẻ, Cp, Idc, Ngân Hàng, Tài Chính, Nước Ngoài</v>
          </cell>
          <cell r="H9" t="str">
            <v>DT VTCNTT</v>
          </cell>
          <cell r="BB9">
            <v>134.59462677186099</v>
          </cell>
          <cell r="BC9">
            <v>137.48253998839499</v>
          </cell>
          <cell r="BD9">
            <v>150.181144597159</v>
          </cell>
          <cell r="BE9">
            <v>163.050288426132</v>
          </cell>
          <cell r="BF9">
            <v>173.53130380516899</v>
          </cell>
          <cell r="BG9">
            <v>1356.8416236272899</v>
          </cell>
          <cell r="BH9">
            <v>0</v>
          </cell>
          <cell r="BI9">
            <v>52.914776489188803</v>
          </cell>
          <cell r="BJ9">
            <v>44.484392541116399</v>
          </cell>
          <cell r="BK9">
            <v>63.931539991926499</v>
          </cell>
          <cell r="BL9">
            <v>55.717587019582098</v>
          </cell>
          <cell r="BM9">
            <v>55.787508403340198</v>
          </cell>
          <cell r="BN9">
            <v>61.139949273597097</v>
          </cell>
        </row>
        <row r="10">
          <cell r="B10" t="str">
            <v>DN3</v>
          </cell>
          <cell r="D10" t="str">
            <v>Line Bán Lẻ, Cp, Idc, Ngân Hàng, Tài Chính, Nước Ngoài</v>
          </cell>
          <cell r="H10" t="str">
            <v>DT VTCNTT</v>
          </cell>
          <cell r="BB10">
            <v>134.59462677186099</v>
          </cell>
          <cell r="BC10">
            <v>137.48253998839499</v>
          </cell>
          <cell r="BD10">
            <v>150.181144597159</v>
          </cell>
          <cell r="BE10">
            <v>163.050288426132</v>
          </cell>
          <cell r="BF10">
            <v>173.53130380516899</v>
          </cell>
          <cell r="BG10">
            <v>1356.8416236272899</v>
          </cell>
          <cell r="BH10">
            <v>0</v>
          </cell>
          <cell r="BI10">
            <v>52.914776489188803</v>
          </cell>
          <cell r="BJ10">
            <v>44.484392541116399</v>
          </cell>
          <cell r="BK10">
            <v>63.931539991926499</v>
          </cell>
          <cell r="BL10">
            <v>55.717587019582098</v>
          </cell>
          <cell r="BM10">
            <v>55.787508403340198</v>
          </cell>
          <cell r="BN10">
            <v>61.139949273597097</v>
          </cell>
        </row>
        <row r="11">
          <cell r="B11" t="str">
            <v>DN3</v>
          </cell>
          <cell r="D11" t="str">
            <v>Line Bán Lẻ, Cp, Idc, Ngân Hàng, Tài Chính, Nước Ngoài</v>
          </cell>
          <cell r="H11" t="str">
            <v>DT VTCNTT</v>
          </cell>
          <cell r="BB11">
            <v>134.59462677186099</v>
          </cell>
          <cell r="BC11">
            <v>137.48253998839499</v>
          </cell>
          <cell r="BD11">
            <v>150.181144597159</v>
          </cell>
          <cell r="BE11">
            <v>163.050288426132</v>
          </cell>
          <cell r="BF11">
            <v>173.53130380516899</v>
          </cell>
          <cell r="BG11">
            <v>1356.8416236272899</v>
          </cell>
          <cell r="BH11">
            <v>0</v>
          </cell>
          <cell r="BI11">
            <v>52.914776489188803</v>
          </cell>
          <cell r="BJ11">
            <v>44.484392541116399</v>
          </cell>
          <cell r="BK11">
            <v>63.931539991926499</v>
          </cell>
          <cell r="BL11">
            <v>55.717587019582098</v>
          </cell>
          <cell r="BM11">
            <v>55.787508403340198</v>
          </cell>
          <cell r="BN11">
            <v>61.139949273597097</v>
          </cell>
        </row>
        <row r="12">
          <cell r="B12" t="str">
            <v>DN3</v>
          </cell>
          <cell r="D12" t="str">
            <v>Line Khách hàng doanh nghiệp vừa và nhỏ 3</v>
          </cell>
          <cell r="H12" t="str">
            <v>DT VTCNTT</v>
          </cell>
          <cell r="BB12">
            <v>31.501389639676599</v>
          </cell>
          <cell r="BC12">
            <v>40.501389639676603</v>
          </cell>
          <cell r="BD12">
            <v>50.501389639676603</v>
          </cell>
          <cell r="BE12">
            <v>60.501389639676603</v>
          </cell>
          <cell r="BF12">
            <v>388.50138963967697</v>
          </cell>
          <cell r="BG12">
            <v>697.90992272382596</v>
          </cell>
          <cell r="BH12">
            <v>0</v>
          </cell>
          <cell r="BI12">
            <v>8.3764388850034308</v>
          </cell>
          <cell r="BJ12">
            <v>9.0538432715818402</v>
          </cell>
          <cell r="BK12">
            <v>12.6196793497203</v>
          </cell>
          <cell r="BL12">
            <v>12.1475472606263</v>
          </cell>
          <cell r="BM12">
            <v>13.1967296808351</v>
          </cell>
          <cell r="BN12">
            <v>12.8050136233831</v>
          </cell>
        </row>
        <row r="13">
          <cell r="B13" t="str">
            <v>DN3</v>
          </cell>
          <cell r="D13" t="str">
            <v>Line CQ nhà nước, cơ quan HCSN</v>
          </cell>
          <cell r="H13" t="str">
            <v>DT VTCNTT</v>
          </cell>
          <cell r="BB13">
            <v>146.48325413319199</v>
          </cell>
          <cell r="BC13">
            <v>150.235655412537</v>
          </cell>
          <cell r="BD13">
            <v>163.17101110193099</v>
          </cell>
          <cell r="BE13">
            <v>176.48135787763599</v>
          </cell>
          <cell r="BF13">
            <v>187.662158975111</v>
          </cell>
          <cell r="BG13">
            <v>1547.3632965699001</v>
          </cell>
          <cell r="BH13">
            <v>0</v>
          </cell>
          <cell r="BI13">
            <v>76.628559485135398</v>
          </cell>
          <cell r="BJ13">
            <v>64.258007946595498</v>
          </cell>
          <cell r="BK13">
            <v>92.760887797795604</v>
          </cell>
          <cell r="BL13">
            <v>53.9863867044768</v>
          </cell>
          <cell r="BM13">
            <v>54.077373239369898</v>
          </cell>
          <cell r="BN13">
            <v>59.385025374924403</v>
          </cell>
        </row>
        <row r="14">
          <cell r="B14" t="str">
            <v>DN3</v>
          </cell>
          <cell r="D14" t="str">
            <v>Line CQ nhà nước, cơ quan HCSN</v>
          </cell>
          <cell r="H14" t="str">
            <v>DT VTCNTT</v>
          </cell>
          <cell r="BB14">
            <v>132.558587934202</v>
          </cell>
          <cell r="BC14">
            <v>131.739703578584</v>
          </cell>
          <cell r="BD14">
            <v>145.37794016390399</v>
          </cell>
          <cell r="BE14">
            <v>159.385721006458</v>
          </cell>
          <cell r="BF14">
            <v>169.92045252333401</v>
          </cell>
          <cell r="BG14">
            <v>1130.08442647423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79.686632946414704</v>
          </cell>
          <cell r="BM14">
            <v>79.752804971791505</v>
          </cell>
          <cell r="BN14">
            <v>87.655296241055893</v>
          </cell>
        </row>
        <row r="15">
          <cell r="B15" t="str">
            <v>DN3</v>
          </cell>
          <cell r="D15" t="str">
            <v>Line CQ nhà nước, cơ quan HCSN</v>
          </cell>
          <cell r="H15" t="str">
            <v>DT VTCNTT</v>
          </cell>
          <cell r="BB15">
            <v>157.745408108801</v>
          </cell>
          <cell r="BC15">
            <v>161.53021960845601</v>
          </cell>
          <cell r="BD15">
            <v>175.458324919966</v>
          </cell>
          <cell r="BE15">
            <v>189.79769431883</v>
          </cell>
          <cell r="BF15">
            <v>201.77650143927499</v>
          </cell>
          <cell r="BG15">
            <v>1662.12522566488</v>
          </cell>
          <cell r="BH15">
            <v>0</v>
          </cell>
          <cell r="BI15">
            <v>81.707061908593602</v>
          </cell>
          <cell r="BJ15">
            <v>68.534641566349805</v>
          </cell>
          <cell r="BK15">
            <v>98.908548626192399</v>
          </cell>
          <cell r="BL15">
            <v>59.332178729169698</v>
          </cell>
          <cell r="BM15">
            <v>59.423165264062803</v>
          </cell>
          <cell r="BN15">
            <v>65.265396602086597</v>
          </cell>
        </row>
        <row r="16">
          <cell r="B16" t="str">
            <v>DN3</v>
          </cell>
          <cell r="D16" t="str">
            <v>Line CQ nhà nước, cơ quan HCSN</v>
          </cell>
          <cell r="H16" t="str">
            <v>DT VTCNTT</v>
          </cell>
          <cell r="BB16">
            <v>156.01800838365699</v>
          </cell>
          <cell r="BC16">
            <v>156.715242805299</v>
          </cell>
          <cell r="BD16">
            <v>169.480681024332</v>
          </cell>
          <cell r="BE16">
            <v>182.59100882705599</v>
          </cell>
          <cell r="BF16">
            <v>192.83646102653799</v>
          </cell>
          <cell r="BG16">
            <v>1659.5879408610199</v>
          </cell>
          <cell r="BH16">
            <v>0</v>
          </cell>
          <cell r="BI16">
            <v>89.683562808094607</v>
          </cell>
          <cell r="BJ16">
            <v>75.2715465630164</v>
          </cell>
          <cell r="BK16">
            <v>108.564312872957</v>
          </cell>
          <cell r="BL16">
            <v>67.736766968658699</v>
          </cell>
          <cell r="BM16">
            <v>67.819482000379693</v>
          </cell>
          <cell r="BN16">
            <v>74.510443665524406</v>
          </cell>
        </row>
        <row r="17">
          <cell r="B17" t="str">
            <v>DN3</v>
          </cell>
          <cell r="D17" t="str">
            <v>Line Dịch vụ số 1</v>
          </cell>
          <cell r="H17" t="str">
            <v>DT VTCNTT</v>
          </cell>
          <cell r="BB17">
            <v>69.039043451047704</v>
          </cell>
          <cell r="BC17">
            <v>70.098506514104798</v>
          </cell>
          <cell r="BD17">
            <v>76.350844218867906</v>
          </cell>
          <cell r="BE17">
            <v>82.782716098930607</v>
          </cell>
          <cell r="BF17">
            <v>87.983827946782498</v>
          </cell>
          <cell r="BG17">
            <v>697.60496996296604</v>
          </cell>
          <cell r="BH17">
            <v>0</v>
          </cell>
          <cell r="BI17">
            <v>28.296251346301499</v>
          </cell>
          <cell r="BJ17">
            <v>23.741678911661499</v>
          </cell>
          <cell r="BK17">
            <v>34.253356892891297</v>
          </cell>
          <cell r="BL17">
            <v>29.749384701824901</v>
          </cell>
          <cell r="BM17">
            <v>29.7855277329489</v>
          </cell>
          <cell r="BN17">
            <v>32.724323172007303</v>
          </cell>
        </row>
        <row r="18">
          <cell r="B18" t="str">
            <v>DN3</v>
          </cell>
          <cell r="D18" t="str">
            <v>Line Dịch vụ số 1</v>
          </cell>
          <cell r="H18" t="str">
            <v>DT VTCNTT</v>
          </cell>
          <cell r="BB18">
            <v>69.039043451047704</v>
          </cell>
          <cell r="BC18">
            <v>70.098506514104798</v>
          </cell>
          <cell r="BD18">
            <v>76.350844218867906</v>
          </cell>
          <cell r="BE18">
            <v>82.782716098930607</v>
          </cell>
          <cell r="BF18">
            <v>87.983827946782498</v>
          </cell>
          <cell r="BG18">
            <v>697.60496996296604</v>
          </cell>
          <cell r="BH18">
            <v>0</v>
          </cell>
          <cell r="BI18">
            <v>28.296251346301499</v>
          </cell>
          <cell r="BJ18">
            <v>23.741678911661499</v>
          </cell>
          <cell r="BK18">
            <v>34.253356892891297</v>
          </cell>
          <cell r="BL18">
            <v>29.749384701824901</v>
          </cell>
          <cell r="BM18">
            <v>29.7855277329489</v>
          </cell>
          <cell r="BN18">
            <v>32.724323172007303</v>
          </cell>
        </row>
        <row r="19">
          <cell r="B19" t="str">
            <v>DN3</v>
          </cell>
          <cell r="D19" t="str">
            <v>Line Khách hàng doanh nghiệp vừa và nhỏ 3</v>
          </cell>
          <cell r="H19" t="str">
            <v>DT VTCNTT</v>
          </cell>
          <cell r="BB19">
            <v>38.400852886021703</v>
          </cell>
          <cell r="BC19">
            <v>42.361998813453503</v>
          </cell>
          <cell r="BD19">
            <v>45.248166254030501</v>
          </cell>
          <cell r="BE19">
            <v>64.298425842187996</v>
          </cell>
          <cell r="BF19">
            <v>333.48712636700401</v>
          </cell>
          <cell r="BG19">
            <v>698.44100319796303</v>
          </cell>
          <cell r="BH19">
            <v>0</v>
          </cell>
          <cell r="BI19">
            <v>16.304914692997301</v>
          </cell>
          <cell r="BJ19">
            <v>13.730454478313501</v>
          </cell>
          <cell r="BK19">
            <v>19.674597434758901</v>
          </cell>
          <cell r="BL19">
            <v>20.064867334572899</v>
          </cell>
          <cell r="BM19">
            <v>20.086489779430501</v>
          </cell>
          <cell r="BN19">
            <v>20.2951387573735</v>
          </cell>
        </row>
        <row r="20">
          <cell r="B20" t="str">
            <v>DN3</v>
          </cell>
          <cell r="D20" t="str">
            <v>Line Dịch vụ số 1</v>
          </cell>
          <cell r="H20" t="str">
            <v>DT VTCNTT</v>
          </cell>
          <cell r="BB20">
            <v>69.039043451047704</v>
          </cell>
          <cell r="BC20">
            <v>70.098506514104798</v>
          </cell>
          <cell r="BD20">
            <v>76.350844218867906</v>
          </cell>
          <cell r="BE20">
            <v>82.782716098930607</v>
          </cell>
          <cell r="BF20">
            <v>87.983827946782498</v>
          </cell>
          <cell r="BG20">
            <v>697.60496996296604</v>
          </cell>
          <cell r="BH20">
            <v>0</v>
          </cell>
          <cell r="BI20">
            <v>28.296251346301499</v>
          </cell>
          <cell r="BJ20">
            <v>23.741678911661499</v>
          </cell>
          <cell r="BK20">
            <v>34.253356892891297</v>
          </cell>
          <cell r="BL20">
            <v>29.749384701824901</v>
          </cell>
          <cell r="BM20">
            <v>29.7855277329489</v>
          </cell>
          <cell r="BN20">
            <v>32.724323172007303</v>
          </cell>
        </row>
        <row r="21">
          <cell r="B21" t="str">
            <v>DN3</v>
          </cell>
          <cell r="D21" t="str">
            <v>Line Khách hàng doanh nghiệp vừa và nhỏ 3</v>
          </cell>
          <cell r="H21" t="str">
            <v>DT VTCNTT</v>
          </cell>
          <cell r="BB21">
            <v>30.205595666668099</v>
          </cell>
          <cell r="BC21">
            <v>34.472238714858101</v>
          </cell>
          <cell r="BD21">
            <v>40.9639181505054</v>
          </cell>
          <cell r="BE21">
            <v>64.298425842187996</v>
          </cell>
          <cell r="BF21">
            <v>417.48712636700401</v>
          </cell>
          <cell r="BG21">
            <v>697.97324858161403</v>
          </cell>
          <cell r="BH21">
            <v>0</v>
          </cell>
          <cell r="BI21">
            <v>8.3764388850034308</v>
          </cell>
          <cell r="BJ21">
            <v>7.0538432715818402</v>
          </cell>
          <cell r="BK21">
            <v>10.278154520243699</v>
          </cell>
          <cell r="BL21">
            <v>9.5462213219510001</v>
          </cell>
          <cell r="BM21">
            <v>10.3949617626013</v>
          </cell>
          <cell r="BN21">
            <v>9.9344579388614207</v>
          </cell>
        </row>
        <row r="22">
          <cell r="B22" t="str">
            <v>DN3</v>
          </cell>
          <cell r="D22" t="str">
            <v>Line Khách hàng doanh nghiệp vừa và nhỏ 3</v>
          </cell>
          <cell r="H22" t="str">
            <v>DT VTCNTT</v>
          </cell>
          <cell r="BB22">
            <v>2.9391794357871599</v>
          </cell>
          <cell r="BC22">
            <v>6.5558082050323199</v>
          </cell>
          <cell r="BD22">
            <v>6.6835986152839197</v>
          </cell>
          <cell r="BE22">
            <v>203.172069844048</v>
          </cell>
          <cell r="BF22">
            <v>458.55575674548101</v>
          </cell>
          <cell r="BG22">
            <v>698.31478160150198</v>
          </cell>
          <cell r="BH22">
            <v>0</v>
          </cell>
          <cell r="BI22">
            <v>1.21400889739035</v>
          </cell>
          <cell r="BJ22">
            <v>2.02232328201293</v>
          </cell>
          <cell r="BK22">
            <v>3.2043845768403698</v>
          </cell>
          <cell r="BL22">
            <v>2.9168561537742401</v>
          </cell>
          <cell r="BM22">
            <v>3.5558082050323199</v>
          </cell>
          <cell r="BN22">
            <v>3.81138902553554</v>
          </cell>
        </row>
        <row r="23">
          <cell r="B23" t="str">
            <v>DN3</v>
          </cell>
          <cell r="D23" t="str">
            <v>Line Dịch vụ số 2</v>
          </cell>
          <cell r="H23" t="str">
            <v>DT VTCNTT</v>
          </cell>
          <cell r="BB23">
            <v>102.463823548161</v>
          </cell>
          <cell r="BC23">
            <v>116.909542933639</v>
          </cell>
          <cell r="BD23">
            <v>130.68336839421201</v>
          </cell>
          <cell r="BE23">
            <v>145.12908777969</v>
          </cell>
          <cell r="BF23">
            <v>159.910754127621</v>
          </cell>
          <cell r="BG23">
            <v>976.59781985083202</v>
          </cell>
          <cell r="BH23">
            <v>0</v>
          </cell>
          <cell r="BI23">
            <v>6.3829922866067497</v>
          </cell>
          <cell r="BJ23">
            <v>5.3751513992477902</v>
          </cell>
          <cell r="BK23">
            <v>7.7267801364187001</v>
          </cell>
          <cell r="BL23">
            <v>6.7189392490597299</v>
          </cell>
          <cell r="BM23">
            <v>6.7189392490597299</v>
          </cell>
          <cell r="BN23">
            <v>7.3908331739656896</v>
          </cell>
        </row>
        <row r="24">
          <cell r="B24" t="str">
            <v>DN3</v>
          </cell>
          <cell r="D24" t="str">
            <v>Line Dịch vụ số 2</v>
          </cell>
          <cell r="H24" t="str">
            <v>DT VTCNTT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</row>
        <row r="25">
          <cell r="B25" t="str">
            <v>DN3</v>
          </cell>
          <cell r="D25" t="str">
            <v>Line Dịch vụ số 2</v>
          </cell>
          <cell r="H25" t="str">
            <v>DT VTCNTT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</row>
        <row r="26">
          <cell r="B26" t="str">
            <v>DN3</v>
          </cell>
          <cell r="D26" t="str">
            <v>Line Dịch vụ số 2</v>
          </cell>
          <cell r="H26" t="str">
            <v>DT VTCNTT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</row>
        <row r="27">
          <cell r="B27" t="str">
            <v>DN3</v>
          </cell>
          <cell r="D27" t="str">
            <v>Line Dịch vụ số 2</v>
          </cell>
          <cell r="H27" t="str">
            <v>DT VTCNTT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</row>
        <row r="28">
          <cell r="B28" t="str">
            <v>DN3</v>
          </cell>
          <cell r="D28" t="str">
            <v>Line Dịch vụ số 2</v>
          </cell>
          <cell r="H28" t="str">
            <v>DT VTCNTT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</row>
        <row r="29">
          <cell r="B29" t="str">
            <v>DN3</v>
          </cell>
          <cell r="D29" t="str">
            <v>Line Dịch vụ số 2</v>
          </cell>
          <cell r="H29" t="str">
            <v>DT VTCNTT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</row>
        <row r="30">
          <cell r="B30" t="str">
            <v>DN3</v>
          </cell>
          <cell r="D30" t="str">
            <v>Line Dịch vụ số 2</v>
          </cell>
          <cell r="H30" t="str">
            <v>DT VTCNTT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</row>
        <row r="31">
          <cell r="B31" t="str">
            <v>DN3</v>
          </cell>
          <cell r="D31" t="str">
            <v>Line Dịch vụ số 2</v>
          </cell>
          <cell r="H31" t="str">
            <v>DT VTCNTT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</row>
        <row r="32">
          <cell r="B32" t="str">
            <v>DN3</v>
          </cell>
          <cell r="D32" t="str">
            <v>Line Dịch vụ số 2</v>
          </cell>
          <cell r="H32" t="str">
            <v>DT VTCNTT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</row>
        <row r="33">
          <cell r="B33" t="str">
            <v>DN3</v>
          </cell>
          <cell r="D33" t="str">
            <v>Line Dịch vụ số 2</v>
          </cell>
          <cell r="H33" t="str">
            <v>DT VTCNTT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</row>
        <row r="34">
          <cell r="B34" t="str">
            <v>DN3</v>
          </cell>
          <cell r="D34" t="str">
            <v>Line Dịch vụ số 2</v>
          </cell>
          <cell r="H34" t="str">
            <v>DT VTCNTT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</row>
        <row r="35">
          <cell r="B35" t="str">
            <v>DN3</v>
          </cell>
          <cell r="D35" t="str">
            <v>Line Khách hàng doanh nghiệp vừa và nhỏ 3</v>
          </cell>
          <cell r="H35" t="str">
            <v>DT VTCNTT</v>
          </cell>
          <cell r="BB35">
            <v>32.297764778996097</v>
          </cell>
          <cell r="BC35">
            <v>42.160673391500097</v>
          </cell>
          <cell r="BD35">
            <v>68.2489491535502</v>
          </cell>
          <cell r="BE35">
            <v>127.68967935270599</v>
          </cell>
          <cell r="BF35">
            <v>333.99256019329403</v>
          </cell>
          <cell r="BG35">
            <v>698.25556411547495</v>
          </cell>
          <cell r="BH35">
            <v>0</v>
          </cell>
          <cell r="BI35">
            <v>5.1234797074244796</v>
          </cell>
          <cell r="BJ35">
            <v>5.5854460191681499</v>
          </cell>
          <cell r="BK35">
            <v>5.9422562336712197</v>
          </cell>
          <cell r="BL35">
            <v>6.3649887987898497</v>
          </cell>
          <cell r="BM35">
            <v>9.5088304608397198</v>
          </cell>
          <cell r="BN35">
            <v>8.8782008305250901</v>
          </cell>
        </row>
        <row r="36">
          <cell r="B36" t="str">
            <v>DN3</v>
          </cell>
          <cell r="D36" t="str">
            <v>Line Khách hàng doanh nghiệp vừa và nhỏ 3</v>
          </cell>
          <cell r="H36" t="str">
            <v>DT VTCNTT</v>
          </cell>
          <cell r="BB36">
            <v>460</v>
          </cell>
          <cell r="BC36">
            <v>475</v>
          </cell>
          <cell r="BD36">
            <v>490</v>
          </cell>
          <cell r="BE36">
            <v>618</v>
          </cell>
          <cell r="BF36">
            <v>723</v>
          </cell>
          <cell r="BG36">
            <v>4501</v>
          </cell>
          <cell r="BH36">
            <v>0</v>
          </cell>
          <cell r="BI36">
            <v>0</v>
          </cell>
          <cell r="BJ36">
            <v>0</v>
          </cell>
          <cell r="BK36">
            <v>162</v>
          </cell>
          <cell r="BL36">
            <v>142</v>
          </cell>
          <cell r="BM36">
            <v>67</v>
          </cell>
          <cell r="BN36">
            <v>87</v>
          </cell>
        </row>
        <row r="37">
          <cell r="B37" t="str">
            <v>DN3</v>
          </cell>
          <cell r="D37" t="str">
            <v>Line Khách hàng doanh nghiệp vừa và nhỏ 1</v>
          </cell>
          <cell r="H37" t="str">
            <v>DT VTCNTT</v>
          </cell>
          <cell r="BB37">
            <v>145.097061055344</v>
          </cell>
          <cell r="BC37">
            <v>146.607487872729</v>
          </cell>
          <cell r="BD37">
            <v>159.569483360151</v>
          </cell>
          <cell r="BE37">
            <v>172.89138582184</v>
          </cell>
          <cell r="BF37">
            <v>183.51586395644799</v>
          </cell>
          <cell r="BG37">
            <v>1482.51247663813</v>
          </cell>
          <cell r="BH37">
            <v>0</v>
          </cell>
          <cell r="BI37">
            <v>74.099016273893497</v>
          </cell>
          <cell r="BJ37">
            <v>51.688434836436102</v>
          </cell>
          <cell r="BK37">
            <v>74.594338052349201</v>
          </cell>
          <cell r="BL37">
            <v>64.779942371616002</v>
          </cell>
          <cell r="BM37">
            <v>64.864641784651397</v>
          </cell>
          <cell r="BN37">
            <v>71.257936608777399</v>
          </cell>
        </row>
        <row r="38">
          <cell r="B38" t="str">
            <v>DN3</v>
          </cell>
          <cell r="D38" t="str">
            <v>Line Khách hàng doanh nghiệp vừa và nhỏ 1</v>
          </cell>
          <cell r="H38" t="str">
            <v>DT VTCNTT</v>
          </cell>
          <cell r="BB38">
            <v>145.097061055344</v>
          </cell>
          <cell r="BC38">
            <v>146.607487872729</v>
          </cell>
          <cell r="BD38">
            <v>159.569483360151</v>
          </cell>
          <cell r="BE38">
            <v>172.89138582184</v>
          </cell>
          <cell r="BF38">
            <v>183.51586395644799</v>
          </cell>
          <cell r="BG38">
            <v>1482.84842360059</v>
          </cell>
          <cell r="BH38">
            <v>0</v>
          </cell>
          <cell r="BI38">
            <v>74.434963236346505</v>
          </cell>
          <cell r="BJ38">
            <v>51.688434836436102</v>
          </cell>
          <cell r="BK38">
            <v>74.594338052349201</v>
          </cell>
          <cell r="BL38">
            <v>64.779942371616002</v>
          </cell>
          <cell r="BM38">
            <v>64.864641784651397</v>
          </cell>
          <cell r="BN38">
            <v>71.257936608777399</v>
          </cell>
        </row>
        <row r="39">
          <cell r="B39" t="str">
            <v>DN3</v>
          </cell>
          <cell r="D39" t="str">
            <v>Line Khách hàng doanh nghiệp vừa và nhỏ 1</v>
          </cell>
          <cell r="H39" t="str">
            <v>DT VTCNTT</v>
          </cell>
          <cell r="BB39">
            <v>145.097061055344</v>
          </cell>
          <cell r="BC39">
            <v>146.607487872729</v>
          </cell>
          <cell r="BD39">
            <v>159.569483360151</v>
          </cell>
          <cell r="BE39">
            <v>172.89138582184</v>
          </cell>
          <cell r="BF39">
            <v>183.51586395644799</v>
          </cell>
          <cell r="BG39">
            <v>1483.24036172345</v>
          </cell>
          <cell r="BH39">
            <v>0</v>
          </cell>
          <cell r="BI39">
            <v>74.826901359208307</v>
          </cell>
          <cell r="BJ39">
            <v>51.688434836436102</v>
          </cell>
          <cell r="BK39">
            <v>74.594338052349201</v>
          </cell>
          <cell r="BL39">
            <v>64.779942371616002</v>
          </cell>
          <cell r="BM39">
            <v>64.864641784651397</v>
          </cell>
          <cell r="BN39">
            <v>71.257936608777399</v>
          </cell>
        </row>
        <row r="40">
          <cell r="B40" t="str">
            <v>DN3</v>
          </cell>
          <cell r="D40" t="str">
            <v>Line Khách hàng doanh nghiệp vừa và nhỏ 1</v>
          </cell>
          <cell r="H40" t="str">
            <v>DT VTCNTT</v>
          </cell>
          <cell r="BB40">
            <v>145.097061055344</v>
          </cell>
          <cell r="BC40">
            <v>146.607487872729</v>
          </cell>
          <cell r="BD40">
            <v>159.569483360151</v>
          </cell>
          <cell r="BE40">
            <v>172.89138582184</v>
          </cell>
          <cell r="BF40">
            <v>183.51586395644799</v>
          </cell>
          <cell r="BG40">
            <v>1483.69762286679</v>
          </cell>
          <cell r="BH40">
            <v>0</v>
          </cell>
          <cell r="BI40">
            <v>75.284162502547105</v>
          </cell>
          <cell r="BJ40">
            <v>51.688434836436102</v>
          </cell>
          <cell r="BK40">
            <v>74.594338052349201</v>
          </cell>
          <cell r="BL40">
            <v>64.779942371616002</v>
          </cell>
          <cell r="BM40">
            <v>64.864641784651397</v>
          </cell>
          <cell r="BN40">
            <v>71.257936608777399</v>
          </cell>
        </row>
        <row r="41">
          <cell r="B41" t="str">
            <v>DN3</v>
          </cell>
          <cell r="D41" t="str">
            <v>Line Khách hàng doanh nghiệp vừa và nhỏ 1</v>
          </cell>
          <cell r="H41" t="str">
            <v>DT VTCNTT</v>
          </cell>
          <cell r="BB41">
            <v>145.097061055344</v>
          </cell>
          <cell r="BC41">
            <v>146.607487872729</v>
          </cell>
          <cell r="BD41">
            <v>159.569483360151</v>
          </cell>
          <cell r="BE41">
            <v>172.89138582184</v>
          </cell>
          <cell r="BF41">
            <v>183.51586395644799</v>
          </cell>
          <cell r="BG41">
            <v>1484.23109420068</v>
          </cell>
          <cell r="BH41">
            <v>0</v>
          </cell>
          <cell r="BI41">
            <v>75.817633836442397</v>
          </cell>
          <cell r="BJ41">
            <v>51.688434836436102</v>
          </cell>
          <cell r="BK41">
            <v>74.594338052349201</v>
          </cell>
          <cell r="BL41">
            <v>64.779942371616002</v>
          </cell>
          <cell r="BM41">
            <v>64.864641784651397</v>
          </cell>
          <cell r="BN41">
            <v>71.257936608777399</v>
          </cell>
        </row>
        <row r="42">
          <cell r="B42" t="str">
            <v>DN3</v>
          </cell>
          <cell r="D42" t="str">
            <v>Line Khách hàng doanh nghiệp vừa và nhỏ 1</v>
          </cell>
          <cell r="H42" t="str">
            <v>DT VTCNTT</v>
          </cell>
          <cell r="BB42">
            <v>145.097061055344</v>
          </cell>
          <cell r="BC42">
            <v>146.607487872729</v>
          </cell>
          <cell r="BD42">
            <v>159.569483360151</v>
          </cell>
          <cell r="BE42">
            <v>172.89138582184</v>
          </cell>
          <cell r="BF42">
            <v>183.51586395644799</v>
          </cell>
          <cell r="BG42">
            <v>1484.85347742356</v>
          </cell>
          <cell r="BH42">
            <v>0</v>
          </cell>
          <cell r="BI42">
            <v>76.440017059320198</v>
          </cell>
          <cell r="BJ42">
            <v>51.688434836436102</v>
          </cell>
          <cell r="BK42">
            <v>74.594338052349201</v>
          </cell>
          <cell r="BL42">
            <v>64.779942371616002</v>
          </cell>
          <cell r="BM42">
            <v>64.864641784651397</v>
          </cell>
          <cell r="BN42">
            <v>71.257936608777399</v>
          </cell>
        </row>
        <row r="43">
          <cell r="B43" t="str">
            <v>DN3</v>
          </cell>
          <cell r="D43" t="str">
            <v>Line Khách hàng doanh nghiệp vừa và nhỏ 2</v>
          </cell>
          <cell r="H43" t="str">
            <v>DT VTCNTT</v>
          </cell>
          <cell r="BB43">
            <v>148.481433605435</v>
          </cell>
          <cell r="BC43">
            <v>149.52715174929801</v>
          </cell>
          <cell r="BD43">
            <v>162.31904926862401</v>
          </cell>
          <cell r="BE43">
            <v>175.442141550803</v>
          </cell>
          <cell r="BF43">
            <v>185.68128806017799</v>
          </cell>
          <cell r="BG43">
            <v>1503.9743583004299</v>
          </cell>
          <cell r="BH43">
            <v>0</v>
          </cell>
          <cell r="BI43">
            <v>63.732305696195702</v>
          </cell>
          <cell r="BJ43">
            <v>53.513656620216103</v>
          </cell>
          <cell r="BK43">
            <v>77.149633211184394</v>
          </cell>
          <cell r="BL43">
            <v>67.021781975052093</v>
          </cell>
          <cell r="BM43">
            <v>67.086637574942998</v>
          </cell>
          <cell r="BN43">
            <v>73.723960172557</v>
          </cell>
        </row>
        <row r="44">
          <cell r="B44" t="str">
            <v>DN3</v>
          </cell>
          <cell r="D44" t="str">
            <v>Line Khách hàng doanh nghiệp vừa và nhỏ 2</v>
          </cell>
          <cell r="H44" t="str">
            <v>DT VTCNTT</v>
          </cell>
          <cell r="BB44">
            <v>148.481433605435</v>
          </cell>
          <cell r="BC44">
            <v>149.52715174929801</v>
          </cell>
          <cell r="BD44">
            <v>162.31904926862401</v>
          </cell>
          <cell r="BE44">
            <v>175.442141550803</v>
          </cell>
          <cell r="BF44">
            <v>185.68128806017799</v>
          </cell>
          <cell r="BG44">
            <v>1503.9743583004299</v>
          </cell>
          <cell r="BH44">
            <v>0</v>
          </cell>
          <cell r="BI44">
            <v>63.732305696195702</v>
          </cell>
          <cell r="BJ44">
            <v>53.513656620216103</v>
          </cell>
          <cell r="BK44">
            <v>77.149633211184394</v>
          </cell>
          <cell r="BL44">
            <v>67.021781975052093</v>
          </cell>
          <cell r="BM44">
            <v>67.086637574942998</v>
          </cell>
          <cell r="BN44">
            <v>73.723960172557</v>
          </cell>
        </row>
        <row r="45">
          <cell r="B45" t="str">
            <v>DN3</v>
          </cell>
          <cell r="D45" t="str">
            <v>Line Khách hàng doanh nghiệp vừa và nhỏ 2</v>
          </cell>
          <cell r="H45" t="str">
            <v>DT VTCNTT</v>
          </cell>
          <cell r="BB45">
            <v>148.481433605435</v>
          </cell>
          <cell r="BC45">
            <v>149.52715174929801</v>
          </cell>
          <cell r="BD45">
            <v>162.31904926862401</v>
          </cell>
          <cell r="BE45">
            <v>175.442141550803</v>
          </cell>
          <cell r="BF45">
            <v>185.68128806017799</v>
          </cell>
          <cell r="BG45">
            <v>1503.9743583004299</v>
          </cell>
          <cell r="BH45">
            <v>0</v>
          </cell>
          <cell r="BI45">
            <v>63.732305696195702</v>
          </cell>
          <cell r="BJ45">
            <v>53.513656620216103</v>
          </cell>
          <cell r="BK45">
            <v>77.149633211184394</v>
          </cell>
          <cell r="BL45">
            <v>67.021781975052093</v>
          </cell>
          <cell r="BM45">
            <v>67.086637574942998</v>
          </cell>
          <cell r="BN45">
            <v>73.723960172557</v>
          </cell>
        </row>
        <row r="46">
          <cell r="B46" t="str">
            <v>DN3</v>
          </cell>
          <cell r="D46" t="str">
            <v>Line Khách hàng doanh nghiệp vừa và nhỏ 2</v>
          </cell>
          <cell r="H46" t="str">
            <v>DT VTCNTT</v>
          </cell>
          <cell r="BB46">
            <v>148.481433605435</v>
          </cell>
          <cell r="BC46">
            <v>149.52715174929801</v>
          </cell>
          <cell r="BD46">
            <v>162.31904926862401</v>
          </cell>
          <cell r="BE46">
            <v>175.442141550803</v>
          </cell>
          <cell r="BF46">
            <v>185.68128806017799</v>
          </cell>
          <cell r="BG46">
            <v>1503.9743583004299</v>
          </cell>
          <cell r="BH46">
            <v>0</v>
          </cell>
          <cell r="BI46">
            <v>63.732305696195702</v>
          </cell>
          <cell r="BJ46">
            <v>53.513656620216103</v>
          </cell>
          <cell r="BK46">
            <v>77.149633211184394</v>
          </cell>
          <cell r="BL46">
            <v>67.021781975052093</v>
          </cell>
          <cell r="BM46">
            <v>67.086637574942998</v>
          </cell>
          <cell r="BN46">
            <v>73.723960172557</v>
          </cell>
        </row>
        <row r="47">
          <cell r="B47" t="str">
            <v>DN3</v>
          </cell>
          <cell r="D47" t="str">
            <v>Line Khách hàng doanh nghiệp vừa và nhỏ 2</v>
          </cell>
          <cell r="H47" t="str">
            <v>DT VTCNTT</v>
          </cell>
          <cell r="BB47">
            <v>148.481433605435</v>
          </cell>
          <cell r="BC47">
            <v>149.52715174929801</v>
          </cell>
          <cell r="BD47">
            <v>162.31904926862401</v>
          </cell>
          <cell r="BE47">
            <v>175.442141550803</v>
          </cell>
          <cell r="BF47">
            <v>185.68128806017799</v>
          </cell>
          <cell r="BG47">
            <v>1503.9743583004299</v>
          </cell>
          <cell r="BH47">
            <v>0</v>
          </cell>
          <cell r="BI47">
            <v>63.732305696195702</v>
          </cell>
          <cell r="BJ47">
            <v>53.513656620216103</v>
          </cell>
          <cell r="BK47">
            <v>77.149633211184394</v>
          </cell>
          <cell r="BL47">
            <v>67.021781975052093</v>
          </cell>
          <cell r="BM47">
            <v>67.086637574942998</v>
          </cell>
          <cell r="BN47">
            <v>73.723960172557</v>
          </cell>
        </row>
        <row r="48">
          <cell r="B48" t="str">
            <v>DN3</v>
          </cell>
          <cell r="D48" t="str">
            <v>Line Khách hàng doanh nghiệp vừa và nhỏ 3</v>
          </cell>
          <cell r="H48" t="str">
            <v>DT VTCNTT</v>
          </cell>
          <cell r="BB48">
            <v>39.692126810570002</v>
          </cell>
          <cell r="BC48">
            <v>44.444512862525798</v>
          </cell>
          <cell r="BD48">
            <v>79.852090388189197</v>
          </cell>
          <cell r="BE48">
            <v>145.903811983803</v>
          </cell>
          <cell r="BF48">
            <v>245.27089732763599</v>
          </cell>
          <cell r="BG48">
            <v>698.44164239748102</v>
          </cell>
          <cell r="BH48">
            <v>0</v>
          </cell>
          <cell r="BI48">
            <v>9.6115538851278295</v>
          </cell>
          <cell r="BJ48">
            <v>8.2260610127825906</v>
          </cell>
          <cell r="BK48">
            <v>11.3069994169306</v>
          </cell>
          <cell r="BL48">
            <v>9.8995480885805804</v>
          </cell>
          <cell r="BM48">
            <v>13.324069864339499</v>
          </cell>
          <cell r="BN48">
            <v>15.3636272749036</v>
          </cell>
        </row>
        <row r="49">
          <cell r="B49" t="str">
            <v>DN3</v>
          </cell>
          <cell r="D49" t="str">
            <v>Line Khách hàng doanh nghiệp vừa và nhỏ 3</v>
          </cell>
          <cell r="H49" t="str">
            <v>DT VTCNTT</v>
          </cell>
          <cell r="BB49">
            <v>38.398669394630801</v>
          </cell>
          <cell r="BC49">
            <v>42.923327886513</v>
          </cell>
          <cell r="BD49">
            <v>51.3861272005323</v>
          </cell>
          <cell r="BE49">
            <v>71.488288835634293</v>
          </cell>
          <cell r="BF49">
            <v>354.52952246863998</v>
          </cell>
          <cell r="BG49">
            <v>697.86403735170302</v>
          </cell>
          <cell r="BH49">
            <v>0</v>
          </cell>
          <cell r="BI49">
            <v>13.296758611636101</v>
          </cell>
          <cell r="BJ49">
            <v>11.565447167665701</v>
          </cell>
          <cell r="BK49">
            <v>16.288687112671699</v>
          </cell>
          <cell r="BL49">
            <v>14.656154743447599</v>
          </cell>
          <cell r="BM49">
            <v>17.702255730466199</v>
          </cell>
          <cell r="BN49">
            <v>20.802040041760399</v>
          </cell>
        </row>
        <row r="50">
          <cell r="B50" t="str">
            <v>DN3</v>
          </cell>
          <cell r="D50" t="str">
            <v>Line Khách hàng doanh nghiệp vừa và nhỏ 3</v>
          </cell>
          <cell r="H50" t="str">
            <v>DT VTCNTT</v>
          </cell>
          <cell r="BB50">
            <v>24.1858649576345</v>
          </cell>
          <cell r="BC50">
            <v>28.532720960727499</v>
          </cell>
          <cell r="BD50">
            <v>34.7561286857147</v>
          </cell>
          <cell r="BE50">
            <v>127.823642087575</v>
          </cell>
          <cell r="BF50">
            <v>378.29044602819602</v>
          </cell>
          <cell r="BG50">
            <v>697.65592066901399</v>
          </cell>
          <cell r="BH50">
            <v>0</v>
          </cell>
          <cell r="BI50">
            <v>11.164571419652001</v>
          </cell>
          <cell r="BJ50">
            <v>9.7367366835660505</v>
          </cell>
          <cell r="BK50">
            <v>13.630713600981201</v>
          </cell>
          <cell r="BL50">
            <v>12.240162568754799</v>
          </cell>
          <cell r="BM50">
            <v>13.0181750482121</v>
          </cell>
          <cell r="BN50">
            <v>13.4564509091592</v>
          </cell>
        </row>
        <row r="51">
          <cell r="B51" t="str">
            <v>DN3</v>
          </cell>
          <cell r="D51" t="str">
            <v>Line Khách hàng doanh nghiệp vừa và nhỏ 3</v>
          </cell>
          <cell r="H51" t="str">
            <v>DT VTCNTT</v>
          </cell>
          <cell r="BB51">
            <v>20.973716695155002</v>
          </cell>
          <cell r="BC51">
            <v>20.659165978433101</v>
          </cell>
          <cell r="BD51">
            <v>20.350906276045698</v>
          </cell>
          <cell r="BE51">
            <v>20.048811767705999</v>
          </cell>
          <cell r="BF51">
            <v>19.752759149533102</v>
          </cell>
          <cell r="BG51">
            <v>353.19791889842401</v>
          </cell>
          <cell r="BH51">
            <v>0</v>
          </cell>
          <cell r="BI51">
            <v>38.047665919681599</v>
          </cell>
          <cell r="BJ51">
            <v>31.9885920461344</v>
          </cell>
          <cell r="BK51">
            <v>45.8226744884293</v>
          </cell>
          <cell r="BL51">
            <v>39.7196837028727</v>
          </cell>
          <cell r="BM51">
            <v>0</v>
          </cell>
          <cell r="BN51">
            <v>0</v>
          </cell>
        </row>
        <row r="52">
          <cell r="B52" t="str">
            <v>DN3</v>
          </cell>
          <cell r="D52" t="str">
            <v>Line Khách hàng doanh nghiệp vừa và nhỏ 3</v>
          </cell>
          <cell r="H52" t="str">
            <v>DT VTCNTT</v>
          </cell>
          <cell r="BB52">
            <v>42.030222332940198</v>
          </cell>
          <cell r="BC52">
            <v>63.052606227472701</v>
          </cell>
          <cell r="BD52">
            <v>72.259275407394099</v>
          </cell>
          <cell r="BE52">
            <v>67.6174916097345</v>
          </cell>
          <cell r="BF52">
            <v>223.61354511134499</v>
          </cell>
          <cell r="BG52">
            <v>697.954064329071</v>
          </cell>
          <cell r="BH52">
            <v>0</v>
          </cell>
          <cell r="BI52">
            <v>20.7626220654513</v>
          </cell>
          <cell r="BJ52">
            <v>17.826186902001499</v>
          </cell>
          <cell r="BK52">
            <v>25.763467522937599</v>
          </cell>
          <cell r="BL52">
            <v>24.899005745535501</v>
          </cell>
          <cell r="BM52">
            <v>31.820699167747101</v>
          </cell>
          <cell r="BN52">
            <v>35.815026954459199</v>
          </cell>
        </row>
        <row r="53">
          <cell r="B53" t="str">
            <v>DN3</v>
          </cell>
          <cell r="D53" t="str">
            <v>Line Khách sạn, du lịch, bất động sản, vận tải</v>
          </cell>
          <cell r="H53" t="str">
            <v>DT VTCNTT</v>
          </cell>
          <cell r="BB53">
            <v>133.82556775291101</v>
          </cell>
          <cell r="BC53">
            <v>145.68023039539301</v>
          </cell>
          <cell r="BD53">
            <v>158.760242624428</v>
          </cell>
          <cell r="BE53">
            <v>168.79040655907201</v>
          </cell>
          <cell r="BF53">
            <v>176.74774787754899</v>
          </cell>
          <cell r="BG53">
            <v>1482.80310525194</v>
          </cell>
          <cell r="BH53">
            <v>0</v>
          </cell>
          <cell r="BI53">
            <v>56.437831990149299</v>
          </cell>
          <cell r="BJ53">
            <v>81.011948535202393</v>
          </cell>
          <cell r="BK53">
            <v>69.482834943838995</v>
          </cell>
          <cell r="BL53">
            <v>69.575607421915095</v>
          </cell>
          <cell r="BM53">
            <v>78.431118438222597</v>
          </cell>
          <cell r="BN53">
            <v>74.054387793010605</v>
          </cell>
        </row>
        <row r="54">
          <cell r="B54" t="str">
            <v>DN3</v>
          </cell>
          <cell r="D54" t="str">
            <v>Line Khách sạn, du lịch, bất động sản, vận tải</v>
          </cell>
          <cell r="H54" t="str">
            <v>DT VTCNTT</v>
          </cell>
          <cell r="BB54">
            <v>140.79980183969101</v>
          </cell>
          <cell r="BC54">
            <v>153.655468635988</v>
          </cell>
          <cell r="BD54">
            <v>167.329419830202</v>
          </cell>
          <cell r="BE54">
            <v>177.618120380899</v>
          </cell>
          <cell r="BF54">
            <v>188.96736334051599</v>
          </cell>
          <cell r="BG54">
            <v>1541.9138805238199</v>
          </cell>
          <cell r="BH54">
            <v>0</v>
          </cell>
          <cell r="BI54">
            <v>56.526953279302198</v>
          </cell>
          <cell r="BJ54">
            <v>81.0809304447302</v>
          </cell>
          <cell r="BK54">
            <v>71.932699467035604</v>
          </cell>
          <cell r="BL54">
            <v>72.080401984180298</v>
          </cell>
          <cell r="BM54">
            <v>76.700914351042698</v>
          </cell>
          <cell r="BN54">
            <v>73.3885668213901</v>
          </cell>
        </row>
        <row r="55">
          <cell r="B55" t="str">
            <v>DN3</v>
          </cell>
          <cell r="D55" t="str">
            <v>Line Khách sạn, du lịch, bất động sản, vận tải</v>
          </cell>
          <cell r="H55" t="str">
            <v>DT VTCNTT</v>
          </cell>
          <cell r="BB55">
            <v>136.13508158780601</v>
          </cell>
          <cell r="BC55">
            <v>148.47705465915399</v>
          </cell>
          <cell r="BD55">
            <v>161.10706349779699</v>
          </cell>
          <cell r="BE55">
            <v>171.74991022279099</v>
          </cell>
          <cell r="BF55">
            <v>182.38485930453001</v>
          </cell>
          <cell r="BG55">
            <v>1490.62321627899</v>
          </cell>
          <cell r="BH55">
            <v>0</v>
          </cell>
          <cell r="BI55">
            <v>55.449647837709897</v>
          </cell>
          <cell r="BJ55">
            <v>81.045530417742896</v>
          </cell>
          <cell r="BK55">
            <v>69.540670408214297</v>
          </cell>
          <cell r="BL55">
            <v>70.660184014980103</v>
          </cell>
          <cell r="BM55">
            <v>76.562460912158798</v>
          </cell>
          <cell r="BN55">
            <v>75.614688820278303</v>
          </cell>
        </row>
        <row r="56">
          <cell r="B56" t="str">
            <v>DN3</v>
          </cell>
          <cell r="D56" t="str">
            <v>Line Khách sạn, du lịch, bất động sản, vận tải</v>
          </cell>
          <cell r="H56" t="str">
            <v>DT VTCNTT</v>
          </cell>
          <cell r="BB56">
            <v>154.98556775291101</v>
          </cell>
          <cell r="BC56">
            <v>170.98023039539299</v>
          </cell>
          <cell r="BD56">
            <v>185.31024262442801</v>
          </cell>
          <cell r="BE56">
            <v>195.64040655907201</v>
          </cell>
          <cell r="BF56">
            <v>206.89774787754899</v>
          </cell>
          <cell r="BG56">
            <v>1673.6931052519401</v>
          </cell>
          <cell r="BH56">
            <v>0</v>
          </cell>
          <cell r="BI56">
            <v>57.267831990149297</v>
          </cell>
          <cell r="BJ56">
            <v>82.211948535202396</v>
          </cell>
          <cell r="BK56">
            <v>71.522834943839001</v>
          </cell>
          <cell r="BL56">
            <v>71.615607421915101</v>
          </cell>
          <cell r="BM56">
            <v>79.581118438222603</v>
          </cell>
          <cell r="BN56">
            <v>74.154387793010599</v>
          </cell>
        </row>
        <row r="57">
          <cell r="B57" t="str">
            <v>DN3</v>
          </cell>
          <cell r="D57" t="str">
            <v>Line Khách sạn, du lịch, bất động sản, vận tải</v>
          </cell>
          <cell r="H57" t="str">
            <v>DT VTCNTT</v>
          </cell>
          <cell r="BB57">
            <v>148.98556775291101</v>
          </cell>
          <cell r="BC57">
            <v>162.98023039539299</v>
          </cell>
          <cell r="BD57">
            <v>178.31024262442801</v>
          </cell>
          <cell r="BE57">
            <v>190.64040655907201</v>
          </cell>
          <cell r="BF57">
            <v>202.89774787754899</v>
          </cell>
          <cell r="BG57">
            <v>1622.6931052519401</v>
          </cell>
          <cell r="BH57">
            <v>0</v>
          </cell>
          <cell r="BI57">
            <v>56.267831990149297</v>
          </cell>
          <cell r="BJ57">
            <v>82.211948535202396</v>
          </cell>
          <cell r="BK57">
            <v>71.522834943839001</v>
          </cell>
          <cell r="BL57">
            <v>70.615607421915101</v>
          </cell>
          <cell r="BM57">
            <v>77.581118438222603</v>
          </cell>
          <cell r="BN57">
            <v>75.154387793010599</v>
          </cell>
        </row>
        <row r="58">
          <cell r="B58" t="str">
            <v>DN3</v>
          </cell>
          <cell r="D58" t="str">
            <v>Line Khách hàng doanh nghiệp vừa và nhỏ 3</v>
          </cell>
          <cell r="H58" t="str">
            <v>DT VTCNTT</v>
          </cell>
          <cell r="BB58">
            <v>0</v>
          </cell>
          <cell r="BC58">
            <v>5</v>
          </cell>
          <cell r="BD58">
            <v>10</v>
          </cell>
          <cell r="BE58">
            <v>15</v>
          </cell>
          <cell r="BF58">
            <v>70</v>
          </cell>
          <cell r="BG58">
            <v>100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</row>
        <row r="59">
          <cell r="B59" t="str">
            <v>DN3</v>
          </cell>
          <cell r="D59" t="e">
            <v>#N/A</v>
          </cell>
          <cell r="H59" t="str">
            <v>DT VTCNTT</v>
          </cell>
          <cell r="BB59">
            <v>0</v>
          </cell>
          <cell r="BC59">
            <v>10</v>
          </cell>
          <cell r="BD59">
            <v>10</v>
          </cell>
          <cell r="BE59">
            <v>10</v>
          </cell>
          <cell r="BF59">
            <v>10</v>
          </cell>
          <cell r="BG59">
            <v>40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</row>
        <row r="60">
          <cell r="B60" t="str">
            <v>DN3</v>
          </cell>
          <cell r="D60" t="e">
            <v>#N/A</v>
          </cell>
          <cell r="H60" t="str">
            <v>DT VTCNTT</v>
          </cell>
          <cell r="BB60">
            <v>0</v>
          </cell>
          <cell r="BC60">
            <v>10</v>
          </cell>
          <cell r="BD60">
            <v>10</v>
          </cell>
          <cell r="BE60">
            <v>10</v>
          </cell>
          <cell r="BF60">
            <v>10</v>
          </cell>
          <cell r="BG60">
            <v>40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</row>
        <row r="61">
          <cell r="B61" t="str">
            <v>DN3</v>
          </cell>
          <cell r="D61" t="e">
            <v>#N/A</v>
          </cell>
          <cell r="H61" t="str">
            <v>DT VTCNTT</v>
          </cell>
          <cell r="BB61">
            <v>0</v>
          </cell>
          <cell r="BC61">
            <v>10</v>
          </cell>
          <cell r="BD61">
            <v>10</v>
          </cell>
          <cell r="BE61">
            <v>10</v>
          </cell>
          <cell r="BF61">
            <v>10</v>
          </cell>
          <cell r="BG61">
            <v>40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</row>
        <row r="62">
          <cell r="B62" t="str">
            <v>DN3</v>
          </cell>
          <cell r="D62" t="e">
            <v>#N/A</v>
          </cell>
          <cell r="H62" t="str">
            <v>DT VTCNTT</v>
          </cell>
          <cell r="BB62">
            <v>0</v>
          </cell>
          <cell r="BC62">
            <v>10</v>
          </cell>
          <cell r="BD62">
            <v>10</v>
          </cell>
          <cell r="BE62">
            <v>10</v>
          </cell>
          <cell r="BF62">
            <v>10</v>
          </cell>
          <cell r="BG62">
            <v>40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</row>
        <row r="63">
          <cell r="B63" t="str">
            <v>DN3</v>
          </cell>
          <cell r="D63" t="e">
            <v>#N/A</v>
          </cell>
          <cell r="H63" t="str">
            <v>DT VTCNTT</v>
          </cell>
          <cell r="BB63">
            <v>0</v>
          </cell>
          <cell r="BC63">
            <v>10</v>
          </cell>
          <cell r="BD63">
            <v>10</v>
          </cell>
          <cell r="BE63">
            <v>10</v>
          </cell>
          <cell r="BF63">
            <v>10</v>
          </cell>
          <cell r="BG63">
            <v>40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</row>
        <row r="64">
          <cell r="B64" t="str">
            <v>DN3</v>
          </cell>
          <cell r="D64" t="e">
            <v>#N/A</v>
          </cell>
          <cell r="H64" t="str">
            <v>DT VTCNTT</v>
          </cell>
          <cell r="BB64">
            <v>0</v>
          </cell>
          <cell r="BC64">
            <v>10</v>
          </cell>
          <cell r="BD64">
            <v>10</v>
          </cell>
          <cell r="BE64">
            <v>10</v>
          </cell>
          <cell r="BF64">
            <v>10</v>
          </cell>
          <cell r="BG64">
            <v>40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</row>
        <row r="65">
          <cell r="B65" t="str">
            <v>DN3</v>
          </cell>
          <cell r="D65" t="e">
            <v>#N/A</v>
          </cell>
          <cell r="H65" t="str">
            <v>DT VTCNTT</v>
          </cell>
          <cell r="BB65">
            <v>0</v>
          </cell>
          <cell r="BC65">
            <v>10</v>
          </cell>
          <cell r="BD65">
            <v>10</v>
          </cell>
          <cell r="BE65">
            <v>10</v>
          </cell>
          <cell r="BF65">
            <v>10</v>
          </cell>
          <cell r="BG65">
            <v>40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</row>
        <row r="66">
          <cell r="B66" t="str">
            <v>DN3</v>
          </cell>
          <cell r="D66" t="e">
            <v>#N/A</v>
          </cell>
          <cell r="H66" t="str">
            <v>DT VTCNTT</v>
          </cell>
          <cell r="BB66">
            <v>0</v>
          </cell>
          <cell r="BC66">
            <v>10</v>
          </cell>
          <cell r="BD66">
            <v>10</v>
          </cell>
          <cell r="BE66">
            <v>10</v>
          </cell>
          <cell r="BF66">
            <v>10</v>
          </cell>
          <cell r="BG66">
            <v>40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</row>
        <row r="67">
          <cell r="B67" t="str">
            <v>DN3</v>
          </cell>
          <cell r="D67" t="e">
            <v>#N/A</v>
          </cell>
          <cell r="H67" t="str">
            <v>DT VTCNTT</v>
          </cell>
          <cell r="BB67">
            <v>0</v>
          </cell>
          <cell r="BC67">
            <v>10</v>
          </cell>
          <cell r="BD67">
            <v>10</v>
          </cell>
          <cell r="BE67">
            <v>10</v>
          </cell>
          <cell r="BF67">
            <v>10</v>
          </cell>
          <cell r="BG67">
            <v>40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</row>
        <row r="68">
          <cell r="B68" t="str">
            <v>DN3</v>
          </cell>
          <cell r="D68" t="e">
            <v>#N/A</v>
          </cell>
          <cell r="H68" t="str">
            <v>DT VTCNTT</v>
          </cell>
          <cell r="BB68">
            <v>0</v>
          </cell>
          <cell r="BC68">
            <v>10</v>
          </cell>
          <cell r="BD68">
            <v>10</v>
          </cell>
          <cell r="BE68">
            <v>10</v>
          </cell>
          <cell r="BF68">
            <v>10</v>
          </cell>
          <cell r="BG68">
            <v>40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</row>
        <row r="69">
          <cell r="B69" t="str">
            <v>DN3</v>
          </cell>
          <cell r="D69" t="e">
            <v>#N/A</v>
          </cell>
          <cell r="H69" t="str">
            <v>DT VTCNTT</v>
          </cell>
          <cell r="BB69">
            <v>0</v>
          </cell>
          <cell r="BC69">
            <v>10</v>
          </cell>
          <cell r="BD69">
            <v>10</v>
          </cell>
          <cell r="BE69">
            <v>10</v>
          </cell>
          <cell r="BF69">
            <v>10</v>
          </cell>
          <cell r="BG69">
            <v>40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</row>
        <row r="70">
          <cell r="B70" t="str">
            <v>DN3</v>
          </cell>
          <cell r="D70" t="e">
            <v>#N/A</v>
          </cell>
          <cell r="H70" t="str">
            <v>DT VTCNTT</v>
          </cell>
          <cell r="BB70">
            <v>0</v>
          </cell>
          <cell r="BC70">
            <v>10</v>
          </cell>
          <cell r="BD70">
            <v>10</v>
          </cell>
          <cell r="BE70">
            <v>10</v>
          </cell>
          <cell r="BF70">
            <v>10</v>
          </cell>
          <cell r="BG70">
            <v>40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</row>
        <row r="71">
          <cell r="B71" t="str">
            <v>DN3</v>
          </cell>
          <cell r="D71" t="e">
            <v>#N/A</v>
          </cell>
          <cell r="H71" t="str">
            <v>DT VTCNTT</v>
          </cell>
          <cell r="BB71">
            <v>0</v>
          </cell>
          <cell r="BC71">
            <v>10</v>
          </cell>
          <cell r="BD71">
            <v>10</v>
          </cell>
          <cell r="BE71">
            <v>10</v>
          </cell>
          <cell r="BF71">
            <v>10</v>
          </cell>
          <cell r="BG71">
            <v>40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</row>
        <row r="72">
          <cell r="B72" t="str">
            <v>DN3</v>
          </cell>
          <cell r="D72" t="e">
            <v>#N/A</v>
          </cell>
          <cell r="H72" t="str">
            <v>DT VTCNTT</v>
          </cell>
          <cell r="BB72">
            <v>0</v>
          </cell>
          <cell r="BC72">
            <v>10</v>
          </cell>
          <cell r="BD72">
            <v>10</v>
          </cell>
          <cell r="BE72">
            <v>10</v>
          </cell>
          <cell r="BF72">
            <v>10</v>
          </cell>
          <cell r="BG72">
            <v>40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</row>
        <row r="73">
          <cell r="B73" t="str">
            <v>DN3</v>
          </cell>
          <cell r="D73" t="e">
            <v>#N/A</v>
          </cell>
          <cell r="H73" t="str">
            <v>DT VTCNTT</v>
          </cell>
          <cell r="BB73">
            <v>0</v>
          </cell>
          <cell r="BC73">
            <v>10</v>
          </cell>
          <cell r="BD73">
            <v>10</v>
          </cell>
          <cell r="BE73">
            <v>10</v>
          </cell>
          <cell r="BF73">
            <v>10</v>
          </cell>
          <cell r="BG73">
            <v>40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</row>
        <row r="74">
          <cell r="B74" t="str">
            <v>DN3</v>
          </cell>
          <cell r="D74" t="str">
            <v>Tổng</v>
          </cell>
          <cell r="H74" t="str">
            <v>DT VTCNTT</v>
          </cell>
          <cell r="BB74">
            <v>4798.3004767358698</v>
          </cell>
          <cell r="BC74">
            <v>5157.0394669555799</v>
          </cell>
          <cell r="BD74">
            <v>5654.3906333201303</v>
          </cell>
          <cell r="BE74">
            <v>6634.8750584344698</v>
          </cell>
          <cell r="BF74">
            <v>9301.1238544783191</v>
          </cell>
          <cell r="BG74">
            <v>53279.613125453601</v>
          </cell>
          <cell r="BH74">
            <v>0</v>
          </cell>
          <cell r="BI74">
            <v>1840.57236226803</v>
          </cell>
          <cell r="BJ74">
            <v>1653.6208721794801</v>
          </cell>
          <cell r="BK74">
            <v>2308.15752339757</v>
          </cell>
          <cell r="BL74">
            <v>2063.8055889095199</v>
          </cell>
          <cell r="BM74">
            <v>2004.9591872035501</v>
          </cell>
          <cell r="BN74">
            <v>2155.9148451072701</v>
          </cell>
        </row>
        <row r="75">
          <cell r="B75" t="str">
            <v>DN3</v>
          </cell>
          <cell r="D75" t="str">
            <v>Phòng</v>
          </cell>
          <cell r="H75" t="str">
            <v>DT VTCNTT</v>
          </cell>
          <cell r="BB75">
            <v>3209.71642807528</v>
          </cell>
          <cell r="BC75">
            <v>4125.9603590246097</v>
          </cell>
          <cell r="BD75">
            <v>4486.5221531908601</v>
          </cell>
          <cell r="BE75">
            <v>6491.11246390001</v>
          </cell>
          <cell r="BF75">
            <v>11203.242020522801</v>
          </cell>
          <cell r="BG75">
            <v>42647.1460300338</v>
          </cell>
          <cell r="BH75">
            <v>0</v>
          </cell>
          <cell r="BI75">
            <v>858.32316158037895</v>
          </cell>
          <cell r="BJ75">
            <v>777.45289379464305</v>
          </cell>
          <cell r="BK75">
            <v>924.67811694942304</v>
          </cell>
          <cell r="BL75">
            <v>884.53307231846702</v>
          </cell>
          <cell r="BM75">
            <v>950.82316158037895</v>
          </cell>
          <cell r="BN75">
            <v>1095.03307231847</v>
          </cell>
        </row>
        <row r="76">
          <cell r="B76" t="str">
            <v>DN3</v>
          </cell>
          <cell r="D76" t="str">
            <v>Line Bán Lẻ, Cp, Idc, Ngân Hàng, Tài Chính, Nước Ngoài</v>
          </cell>
          <cell r="H76" t="str">
            <v>Dịch vụ số DN</v>
          </cell>
          <cell r="BB76">
            <v>78.447500063383103</v>
          </cell>
          <cell r="BC76">
            <v>74.470995887352402</v>
          </cell>
          <cell r="BD76">
            <v>79.977968233052806</v>
          </cell>
          <cell r="BE76">
            <v>85.636078083103996</v>
          </cell>
          <cell r="BF76">
            <v>88.961103178809594</v>
          </cell>
          <cell r="BG76">
            <v>819.43308569667295</v>
          </cell>
          <cell r="BH76">
            <v>0</v>
          </cell>
          <cell r="BI76">
            <v>47.200222915214503</v>
          </cell>
          <cell r="BJ76">
            <v>39.747556139128001</v>
          </cell>
          <cell r="BK76">
            <v>57.1371119499968</v>
          </cell>
          <cell r="BL76">
            <v>49.684445173910099</v>
          </cell>
          <cell r="BM76">
            <v>49.684445173910099</v>
          </cell>
          <cell r="BN76">
            <v>54.652889691301098</v>
          </cell>
        </row>
        <row r="77">
          <cell r="B77" t="str">
            <v>DN3</v>
          </cell>
          <cell r="D77" t="str">
            <v>Line Bán Lẻ, Cp, Idc, Ngân Hàng, Tài Chính, Nước Ngoài</v>
          </cell>
          <cell r="H77" t="str">
            <v>Dịch vụ số DN</v>
          </cell>
          <cell r="BB77">
            <v>78.447500063383103</v>
          </cell>
          <cell r="BC77">
            <v>74.470995887352402</v>
          </cell>
          <cell r="BD77">
            <v>79.977968233052806</v>
          </cell>
          <cell r="BE77">
            <v>85.636078083103996</v>
          </cell>
          <cell r="BF77">
            <v>88.961103178809594</v>
          </cell>
          <cell r="BG77">
            <v>819.43308569667295</v>
          </cell>
          <cell r="BH77">
            <v>0</v>
          </cell>
          <cell r="BI77">
            <v>47.200222915214503</v>
          </cell>
          <cell r="BJ77">
            <v>39.747556139128001</v>
          </cell>
          <cell r="BK77">
            <v>57.1371119499968</v>
          </cell>
          <cell r="BL77">
            <v>49.684445173910099</v>
          </cell>
          <cell r="BM77">
            <v>49.684445173910099</v>
          </cell>
          <cell r="BN77">
            <v>54.652889691301098</v>
          </cell>
        </row>
        <row r="78">
          <cell r="B78" t="str">
            <v>DN3</v>
          </cell>
          <cell r="D78" t="str">
            <v>Line Bán Lẻ, Cp, Idc, Ngân Hàng, Tài Chính, Nước Ngoài</v>
          </cell>
          <cell r="H78" t="str">
            <v>Dịch vụ số DN</v>
          </cell>
          <cell r="BB78">
            <v>78.447500063383103</v>
          </cell>
          <cell r="BC78">
            <v>74.470995887352402</v>
          </cell>
          <cell r="BD78">
            <v>79.977968233052806</v>
          </cell>
          <cell r="BE78">
            <v>85.636078083103996</v>
          </cell>
          <cell r="BF78">
            <v>88.961103178809594</v>
          </cell>
          <cell r="BG78">
            <v>819.43308569667295</v>
          </cell>
          <cell r="BH78">
            <v>0</v>
          </cell>
          <cell r="BI78">
            <v>47.200222915214503</v>
          </cell>
          <cell r="BJ78">
            <v>39.747556139128001</v>
          </cell>
          <cell r="BK78">
            <v>57.1371119499968</v>
          </cell>
          <cell r="BL78">
            <v>49.684445173910099</v>
          </cell>
          <cell r="BM78">
            <v>49.684445173910099</v>
          </cell>
          <cell r="BN78">
            <v>54.652889691301098</v>
          </cell>
        </row>
        <row r="79">
          <cell r="B79" t="str">
            <v>DN3</v>
          </cell>
          <cell r="D79" t="str">
            <v>Line Bán Lẻ, Cp, Idc, Ngân Hàng, Tài Chính, Nước Ngoài</v>
          </cell>
          <cell r="H79" t="str">
            <v>Dịch vụ số DN</v>
          </cell>
          <cell r="BB79">
            <v>78.447500063383103</v>
          </cell>
          <cell r="BC79">
            <v>74.470995887352402</v>
          </cell>
          <cell r="BD79">
            <v>79.977968233052806</v>
          </cell>
          <cell r="BE79">
            <v>85.636078083103996</v>
          </cell>
          <cell r="BF79">
            <v>88.961103178809594</v>
          </cell>
          <cell r="BG79">
            <v>819.43308569667295</v>
          </cell>
          <cell r="BH79">
            <v>0</v>
          </cell>
          <cell r="BI79">
            <v>47.200222915214503</v>
          </cell>
          <cell r="BJ79">
            <v>39.747556139128001</v>
          </cell>
          <cell r="BK79">
            <v>57.1371119499968</v>
          </cell>
          <cell r="BL79">
            <v>49.684445173910099</v>
          </cell>
          <cell r="BM79">
            <v>49.684445173910099</v>
          </cell>
          <cell r="BN79">
            <v>54.652889691301098</v>
          </cell>
        </row>
        <row r="80">
          <cell r="B80" t="str">
            <v>DN3</v>
          </cell>
          <cell r="D80" t="str">
            <v>Line Bán Lẻ, Cp, Idc, Ngân Hàng, Tài Chính, Nước Ngoài</v>
          </cell>
          <cell r="H80" t="str">
            <v>Dịch vụ số DN</v>
          </cell>
          <cell r="BB80">
            <v>78.447500063383103</v>
          </cell>
          <cell r="BC80">
            <v>74.470995887352402</v>
          </cell>
          <cell r="BD80">
            <v>79.977968233052806</v>
          </cell>
          <cell r="BE80">
            <v>85.636078083103996</v>
          </cell>
          <cell r="BF80">
            <v>88.961103178809594</v>
          </cell>
          <cell r="BG80">
            <v>819.43308569667295</v>
          </cell>
          <cell r="BH80">
            <v>0</v>
          </cell>
          <cell r="BI80">
            <v>47.200222915214503</v>
          </cell>
          <cell r="BJ80">
            <v>39.747556139128001</v>
          </cell>
          <cell r="BK80">
            <v>57.1371119499968</v>
          </cell>
          <cell r="BL80">
            <v>49.684445173910099</v>
          </cell>
          <cell r="BM80">
            <v>49.684445173910099</v>
          </cell>
          <cell r="BN80">
            <v>54.652889691301098</v>
          </cell>
        </row>
        <row r="81">
          <cell r="B81" t="str">
            <v>DN3</v>
          </cell>
          <cell r="D81" t="str">
            <v>Line Bán Lẻ, Cp, Idc, Ngân Hàng, Tài Chính, Nước Ngoài</v>
          </cell>
          <cell r="H81" t="str">
            <v>Dịch vụ số DN</v>
          </cell>
          <cell r="BB81">
            <v>78.447500063383103</v>
          </cell>
          <cell r="BC81">
            <v>74.470995887352402</v>
          </cell>
          <cell r="BD81">
            <v>79.977968233052806</v>
          </cell>
          <cell r="BE81">
            <v>85.636078083103996</v>
          </cell>
          <cell r="BF81">
            <v>88.961103178809594</v>
          </cell>
          <cell r="BG81">
            <v>819.43308569667295</v>
          </cell>
          <cell r="BH81">
            <v>0</v>
          </cell>
          <cell r="BI81">
            <v>47.200222915214503</v>
          </cell>
          <cell r="BJ81">
            <v>39.747556139128001</v>
          </cell>
          <cell r="BK81">
            <v>57.1371119499968</v>
          </cell>
          <cell r="BL81">
            <v>49.684445173910099</v>
          </cell>
          <cell r="BM81">
            <v>49.684445173910099</v>
          </cell>
          <cell r="BN81">
            <v>54.652889691301098</v>
          </cell>
        </row>
        <row r="82">
          <cell r="B82" t="str">
            <v>DN3</v>
          </cell>
          <cell r="D82" t="str">
            <v>Line Khách hàng doanh nghiệp vừa và nhỏ 3</v>
          </cell>
          <cell r="H82" t="str">
            <v>Dịch vụ số DN</v>
          </cell>
          <cell r="BB82">
            <v>21.501389639676599</v>
          </cell>
          <cell r="BC82">
            <v>20.501389639676599</v>
          </cell>
          <cell r="BD82">
            <v>20.501389639676599</v>
          </cell>
          <cell r="BE82">
            <v>20.501389639676599</v>
          </cell>
          <cell r="BF82">
            <v>195.501389639677</v>
          </cell>
          <cell r="BG82">
            <v>404.90992272382601</v>
          </cell>
          <cell r="BH82">
            <v>0</v>
          </cell>
          <cell r="BI82">
            <v>8.3764388850034308</v>
          </cell>
          <cell r="BJ82">
            <v>9.0538432715818402</v>
          </cell>
          <cell r="BK82">
            <v>12.6196793497203</v>
          </cell>
          <cell r="BL82">
            <v>12.1475472606263</v>
          </cell>
          <cell r="BM82">
            <v>13.1967296808351</v>
          </cell>
          <cell r="BN82">
            <v>12.8050136233831</v>
          </cell>
        </row>
        <row r="83">
          <cell r="B83" t="str">
            <v>DN3</v>
          </cell>
          <cell r="D83" t="str">
            <v>Line CQ nhà nước, cơ quan HCSN</v>
          </cell>
          <cell r="H83" t="str">
            <v>Dịch vụ số DN</v>
          </cell>
          <cell r="BB83">
            <v>79.517268181958897</v>
          </cell>
          <cell r="BC83">
            <v>75.6998241729694</v>
          </cell>
          <cell r="BD83">
            <v>80.986517624841895</v>
          </cell>
          <cell r="BE83">
            <v>86.418303080890993</v>
          </cell>
          <cell r="BF83">
            <v>89.610327172768393</v>
          </cell>
          <cell r="BG83">
            <v>901.16972314040197</v>
          </cell>
          <cell r="BH83">
            <v>0</v>
          </cell>
          <cell r="BI83">
            <v>69.136727959086997</v>
          </cell>
          <cell r="BJ83">
            <v>58.220402491862799</v>
          </cell>
          <cell r="BK83">
            <v>83.691828582052807</v>
          </cell>
          <cell r="BL83">
            <v>47.697067366953597</v>
          </cell>
          <cell r="BM83">
            <v>47.697067366953597</v>
          </cell>
          <cell r="BN83">
            <v>52.466774103648902</v>
          </cell>
        </row>
        <row r="84">
          <cell r="B84" t="str">
            <v>DN3</v>
          </cell>
          <cell r="D84" t="str">
            <v>Line CQ nhà nước, cơ quan HCSN</v>
          </cell>
          <cell r="H84" t="str">
            <v>Dịch vụ số DN</v>
          </cell>
          <cell r="BB84">
            <v>104.584557850111</v>
          </cell>
          <cell r="BC84">
            <v>98.304935907647703</v>
          </cell>
          <cell r="BD84">
            <v>106.419461395116</v>
          </cell>
          <cell r="BE84">
            <v>114.75162488884899</v>
          </cell>
          <cell r="BF84">
            <v>119.539661026665</v>
          </cell>
          <cell r="BG84">
            <v>882.37860289368302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75.235307243624405</v>
          </cell>
          <cell r="BM84">
            <v>75.235307243624405</v>
          </cell>
          <cell r="BN84">
            <v>82.758837967986594</v>
          </cell>
        </row>
        <row r="85">
          <cell r="B85" t="str">
            <v>DN3</v>
          </cell>
          <cell r="D85" t="str">
            <v>Line CQ nhà nước, cơ quan HCSN</v>
          </cell>
          <cell r="H85" t="str">
            <v>Dịch vụ số DN</v>
          </cell>
          <cell r="BB85">
            <v>90.779422157568405</v>
          </cell>
          <cell r="BC85">
            <v>86.994388368888494</v>
          </cell>
          <cell r="BD85">
            <v>93.273831442876897</v>
          </cell>
          <cell r="BE85">
            <v>99.7346395220858</v>
          </cell>
          <cell r="BF85">
            <v>103.724669636933</v>
          </cell>
          <cell r="BG85">
            <v>1015.9316522353899</v>
          </cell>
          <cell r="BH85">
            <v>0</v>
          </cell>
          <cell r="BI85">
            <v>74.215230382545201</v>
          </cell>
          <cell r="BJ85">
            <v>62.497036111617099</v>
          </cell>
          <cell r="BK85">
            <v>89.839489410449602</v>
          </cell>
          <cell r="BL85">
            <v>53.042859391646502</v>
          </cell>
          <cell r="BM85">
            <v>53.042859391646502</v>
          </cell>
          <cell r="BN85">
            <v>58.347145330811102</v>
          </cell>
        </row>
        <row r="86">
          <cell r="B86" t="str">
            <v>DN3</v>
          </cell>
          <cell r="D86" t="str">
            <v>Line CQ nhà nước, cơ quan HCSN</v>
          </cell>
          <cell r="H86" t="str">
            <v>Dịch vụ số DN</v>
          </cell>
          <cell r="BB86">
            <v>101.6667521146</v>
          </cell>
          <cell r="BC86">
            <v>96.4616318097858</v>
          </cell>
          <cell r="BD86">
            <v>103.214437055819</v>
          </cell>
          <cell r="BE86">
            <v>110.14860730707299</v>
          </cell>
          <cell r="BF86">
            <v>114.13863742192</v>
          </cell>
          <cell r="BG86">
            <v>1133.79883307456</v>
          </cell>
          <cell r="BH86">
            <v>0</v>
          </cell>
          <cell r="BI86">
            <v>83.209111651397606</v>
          </cell>
          <cell r="BJ86">
            <v>70.070830864334994</v>
          </cell>
          <cell r="BK86">
            <v>100.72681936748199</v>
          </cell>
          <cell r="BL86">
            <v>62.5101028325439</v>
          </cell>
          <cell r="BM86">
            <v>62.5101028325439</v>
          </cell>
          <cell r="BN86">
            <v>68.761113115797997</v>
          </cell>
        </row>
        <row r="87">
          <cell r="B87" t="str">
            <v>DN3</v>
          </cell>
          <cell r="D87" t="str">
            <v>Line Dịch vụ số 1</v>
          </cell>
          <cell r="H87" t="str">
            <v>Dịch vụ số DN</v>
          </cell>
          <cell r="BB87">
            <v>42.585785748693603</v>
          </cell>
          <cell r="BC87">
            <v>40.427112053134103</v>
          </cell>
          <cell r="BD87">
            <v>43.416611326514399</v>
          </cell>
          <cell r="BE87">
            <v>46.488156673684898</v>
          </cell>
          <cell r="BF87">
            <v>48.293170297068002</v>
          </cell>
          <cell r="BG87">
            <v>444.835103663908</v>
          </cell>
          <cell r="BH87">
            <v>0</v>
          </cell>
          <cell r="BI87">
            <v>25.622978153973602</v>
          </cell>
          <cell r="BJ87">
            <v>21.577244761240902</v>
          </cell>
          <cell r="BK87">
            <v>31.017289344283899</v>
          </cell>
          <cell r="BL87">
            <v>26.971555951551199</v>
          </cell>
          <cell r="BM87">
            <v>26.971555951551199</v>
          </cell>
          <cell r="BN87">
            <v>29.668711546706199</v>
          </cell>
        </row>
        <row r="88">
          <cell r="B88" t="str">
            <v>DN3</v>
          </cell>
          <cell r="D88" t="str">
            <v>Line Dịch vụ số 1</v>
          </cell>
          <cell r="H88" t="str">
            <v>Dịch vụ số DN</v>
          </cell>
          <cell r="BB88">
            <v>42.585785748693603</v>
          </cell>
          <cell r="BC88">
            <v>40.427112053134103</v>
          </cell>
          <cell r="BD88">
            <v>43.416611326514399</v>
          </cell>
          <cell r="BE88">
            <v>46.488156673684898</v>
          </cell>
          <cell r="BF88">
            <v>48.293170297068002</v>
          </cell>
          <cell r="BG88">
            <v>444.835103663908</v>
          </cell>
          <cell r="BH88">
            <v>0</v>
          </cell>
          <cell r="BI88">
            <v>25.622978153973602</v>
          </cell>
          <cell r="BJ88">
            <v>21.577244761240902</v>
          </cell>
          <cell r="BK88">
            <v>31.017289344283899</v>
          </cell>
          <cell r="BL88">
            <v>26.971555951551199</v>
          </cell>
          <cell r="BM88">
            <v>26.971555951551199</v>
          </cell>
          <cell r="BN88">
            <v>29.668711546706199</v>
          </cell>
        </row>
        <row r="89">
          <cell r="B89" t="str">
            <v>DN3</v>
          </cell>
          <cell r="D89" t="str">
            <v>Line Khách hàng doanh nghiệp vừa và nhỏ 3</v>
          </cell>
          <cell r="H89" t="str">
            <v>Dịch vụ số DN</v>
          </cell>
          <cell r="BB89">
            <v>38.400852886021703</v>
          </cell>
          <cell r="BC89">
            <v>42.361998813453503</v>
          </cell>
          <cell r="BD89">
            <v>45.248166254030501</v>
          </cell>
          <cell r="BE89">
            <v>64.298425842187996</v>
          </cell>
          <cell r="BF89">
            <v>333.48712636700401</v>
          </cell>
          <cell r="BG89">
            <v>698.44100319796303</v>
          </cell>
          <cell r="BH89">
            <v>0</v>
          </cell>
          <cell r="BI89">
            <v>16.304914692997301</v>
          </cell>
          <cell r="BJ89">
            <v>13.730454478313501</v>
          </cell>
          <cell r="BK89">
            <v>19.674597434758901</v>
          </cell>
          <cell r="BL89">
            <v>20.064867334572899</v>
          </cell>
          <cell r="BM89">
            <v>20.086489779430501</v>
          </cell>
          <cell r="BN89">
            <v>20.2951387573735</v>
          </cell>
        </row>
        <row r="90">
          <cell r="B90" t="str">
            <v>DN3</v>
          </cell>
          <cell r="D90" t="str">
            <v>Line Dịch vụ số 1</v>
          </cell>
          <cell r="H90" t="str">
            <v>Dịch vụ số DN</v>
          </cell>
          <cell r="BB90">
            <v>42.585785748693603</v>
          </cell>
          <cell r="BC90">
            <v>40.427112053134103</v>
          </cell>
          <cell r="BD90">
            <v>43.416611326514399</v>
          </cell>
          <cell r="BE90">
            <v>46.488156673684898</v>
          </cell>
          <cell r="BF90">
            <v>48.293170297068002</v>
          </cell>
          <cell r="BG90">
            <v>444.835103663908</v>
          </cell>
          <cell r="BH90">
            <v>0</v>
          </cell>
          <cell r="BI90">
            <v>25.622978153973602</v>
          </cell>
          <cell r="BJ90">
            <v>21.577244761240902</v>
          </cell>
          <cell r="BK90">
            <v>31.017289344283899</v>
          </cell>
          <cell r="BL90">
            <v>26.971555951551199</v>
          </cell>
          <cell r="BM90">
            <v>26.971555951551199</v>
          </cell>
          <cell r="BN90">
            <v>29.668711546706199</v>
          </cell>
        </row>
        <row r="91">
          <cell r="B91" t="str">
            <v>DN3</v>
          </cell>
          <cell r="D91" t="str">
            <v>Line Khách hàng doanh nghiệp vừa và nhỏ 3</v>
          </cell>
          <cell r="H91" t="str">
            <v>Dịch vụ số DN</v>
          </cell>
          <cell r="BB91">
            <v>30.205595666668099</v>
          </cell>
          <cell r="BC91">
            <v>34.472238714858101</v>
          </cell>
          <cell r="BD91">
            <v>40.9639181505054</v>
          </cell>
          <cell r="BE91">
            <v>64.298425842187996</v>
          </cell>
          <cell r="BF91">
            <v>417.48712636700401</v>
          </cell>
          <cell r="BG91">
            <v>697.97324858161403</v>
          </cell>
          <cell r="BH91">
            <v>0</v>
          </cell>
          <cell r="BI91">
            <v>8.3764388850034308</v>
          </cell>
          <cell r="BJ91">
            <v>7.0538432715818402</v>
          </cell>
          <cell r="BK91">
            <v>10.278154520243699</v>
          </cell>
          <cell r="BL91">
            <v>9.5462213219510001</v>
          </cell>
          <cell r="BM91">
            <v>10.3949617626013</v>
          </cell>
          <cell r="BN91">
            <v>9.9344579388614207</v>
          </cell>
        </row>
        <row r="92">
          <cell r="B92" t="str">
            <v>DN3</v>
          </cell>
          <cell r="D92" t="str">
            <v>Line Khách hàng doanh nghiệp vừa và nhỏ 3</v>
          </cell>
          <cell r="H92" t="str">
            <v>Dịch vụ số DN</v>
          </cell>
          <cell r="BB92">
            <v>2.9391794357871599</v>
          </cell>
          <cell r="BC92">
            <v>6.5558082050323199</v>
          </cell>
          <cell r="BD92">
            <v>6.6835986152839197</v>
          </cell>
          <cell r="BE92">
            <v>203.172069844048</v>
          </cell>
          <cell r="BF92">
            <v>458.55575674548101</v>
          </cell>
          <cell r="BG92">
            <v>698.31478160150198</v>
          </cell>
          <cell r="BH92">
            <v>0</v>
          </cell>
          <cell r="BI92">
            <v>1.21400889739035</v>
          </cell>
          <cell r="BJ92">
            <v>2.02232328201293</v>
          </cell>
          <cell r="BK92">
            <v>3.2043845768403698</v>
          </cell>
          <cell r="BL92">
            <v>2.9168561537742401</v>
          </cell>
          <cell r="BM92">
            <v>3.5558082050323199</v>
          </cell>
          <cell r="BN92">
            <v>3.81138902553554</v>
          </cell>
        </row>
        <row r="93">
          <cell r="B93" t="str">
            <v>DN3</v>
          </cell>
          <cell r="D93" t="str">
            <v>Line Dịch vụ số 2</v>
          </cell>
          <cell r="H93" t="str">
            <v>Dịch vụ số DN</v>
          </cell>
          <cell r="BB93">
            <v>102.463823548161</v>
          </cell>
          <cell r="BC93">
            <v>116.909542933639</v>
          </cell>
          <cell r="BD93">
            <v>130.68336839421201</v>
          </cell>
          <cell r="BE93">
            <v>145.12908777969</v>
          </cell>
          <cell r="BF93">
            <v>159.910754127621</v>
          </cell>
          <cell r="BG93">
            <v>976.59781985083202</v>
          </cell>
          <cell r="BH93">
            <v>0</v>
          </cell>
          <cell r="BI93">
            <v>6.3829922866067497</v>
          </cell>
          <cell r="BJ93">
            <v>5.3751513992477902</v>
          </cell>
          <cell r="BK93">
            <v>7.7267801364187001</v>
          </cell>
          <cell r="BL93">
            <v>6.7189392490597299</v>
          </cell>
          <cell r="BM93">
            <v>6.7189392490597299</v>
          </cell>
          <cell r="BN93">
            <v>7.3908331739656896</v>
          </cell>
        </row>
        <row r="94">
          <cell r="B94" t="str">
            <v>DN3</v>
          </cell>
          <cell r="D94" t="str">
            <v>Line Dịch vụ số 2</v>
          </cell>
          <cell r="H94" t="str">
            <v>Dịch vụ số DN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</row>
        <row r="95">
          <cell r="B95" t="str">
            <v>DN3</v>
          </cell>
          <cell r="D95" t="str">
            <v>Line Dịch vụ số 2</v>
          </cell>
          <cell r="H95" t="str">
            <v>Dịch vụ số DN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</row>
        <row r="96">
          <cell r="B96" t="str">
            <v>DN3</v>
          </cell>
          <cell r="D96" t="str">
            <v>Line Dịch vụ số 2</v>
          </cell>
          <cell r="H96" t="str">
            <v>Dịch vụ số DN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</row>
        <row r="97">
          <cell r="B97" t="str">
            <v>DN3</v>
          </cell>
          <cell r="D97" t="str">
            <v>Line Dịch vụ số 2</v>
          </cell>
          <cell r="H97" t="str">
            <v>Dịch vụ số DN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</row>
        <row r="98">
          <cell r="B98" t="str">
            <v>DN3</v>
          </cell>
          <cell r="D98" t="str">
            <v>Line Dịch vụ số 2</v>
          </cell>
          <cell r="H98" t="str">
            <v>Dịch vụ số DN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</row>
        <row r="99">
          <cell r="B99" t="str">
            <v>DN3</v>
          </cell>
          <cell r="D99" t="str">
            <v>Line Dịch vụ số 2</v>
          </cell>
          <cell r="H99" t="str">
            <v>Dịch vụ số DN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</row>
        <row r="100">
          <cell r="B100" t="str">
            <v>DN3</v>
          </cell>
          <cell r="D100" t="str">
            <v>Line Dịch vụ số 2</v>
          </cell>
          <cell r="H100" t="str">
            <v>Dịch vụ số DN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</row>
        <row r="101">
          <cell r="B101" t="str">
            <v>DN3</v>
          </cell>
          <cell r="D101" t="str">
            <v>Line Dịch vụ số 2</v>
          </cell>
          <cell r="H101" t="str">
            <v>Dịch vụ số DN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</row>
        <row r="102">
          <cell r="B102" t="str">
            <v>DN3</v>
          </cell>
          <cell r="D102" t="str">
            <v>Line Dịch vụ số 2</v>
          </cell>
          <cell r="H102" t="str">
            <v>Dịch vụ số DN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</row>
        <row r="103">
          <cell r="B103" t="str">
            <v>DN3</v>
          </cell>
          <cell r="D103" t="str">
            <v>Line Dịch vụ số 2</v>
          </cell>
          <cell r="H103" t="str">
            <v>Dịch vụ số DN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</row>
        <row r="104">
          <cell r="B104" t="str">
            <v>DN3</v>
          </cell>
          <cell r="D104" t="str">
            <v>Line Dịch vụ số 2</v>
          </cell>
          <cell r="H104" t="str">
            <v>Dịch vụ số DN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</row>
        <row r="105">
          <cell r="B105" t="str">
            <v>DN3</v>
          </cell>
          <cell r="D105" t="str">
            <v>Line Khách hàng doanh nghiệp vừa và nhỏ 3</v>
          </cell>
          <cell r="H105" t="str">
            <v>Dịch vụ số DN</v>
          </cell>
          <cell r="BB105">
            <v>13.634118883101699</v>
          </cell>
          <cell r="BC105">
            <v>18.586451551572601</v>
          </cell>
          <cell r="BD105">
            <v>21.0501060578151</v>
          </cell>
          <cell r="BE105">
            <v>23.7877957874252</v>
          </cell>
          <cell r="BF105">
            <v>169.74998605906501</v>
          </cell>
          <cell r="BG105">
            <v>292.65020492209101</v>
          </cell>
          <cell r="BH105">
            <v>0</v>
          </cell>
          <cell r="BI105">
            <v>5.0822857098260101</v>
          </cell>
          <cell r="BJ105">
            <v>4.3683683417830199</v>
          </cell>
          <cell r="BK105">
            <v>3.1912815521287499</v>
          </cell>
          <cell r="BL105">
            <v>4.16436367710621</v>
          </cell>
          <cell r="BM105">
            <v>6.7606021114570503</v>
          </cell>
          <cell r="BN105">
            <v>6.44018787881632</v>
          </cell>
        </row>
        <row r="106">
          <cell r="B106" t="str">
            <v>DN3</v>
          </cell>
          <cell r="D106" t="str">
            <v>Line Khách hàng doanh nghiệp vừa và nhỏ 3</v>
          </cell>
          <cell r="H106" t="str">
            <v>Dịch vụ số DN</v>
          </cell>
          <cell r="BB106">
            <v>300</v>
          </cell>
          <cell r="BC106">
            <v>310</v>
          </cell>
          <cell r="BD106">
            <v>320</v>
          </cell>
          <cell r="BE106">
            <v>330</v>
          </cell>
          <cell r="BF106">
            <v>352</v>
          </cell>
          <cell r="BG106">
            <v>2862</v>
          </cell>
          <cell r="BH106">
            <v>0</v>
          </cell>
          <cell r="BI106">
            <v>0</v>
          </cell>
          <cell r="BJ106">
            <v>0</v>
          </cell>
          <cell r="BK106">
            <v>130</v>
          </cell>
          <cell r="BL106">
            <v>110</v>
          </cell>
          <cell r="BM106">
            <v>20</v>
          </cell>
          <cell r="BN106">
            <v>70</v>
          </cell>
        </row>
        <row r="107">
          <cell r="B107" t="str">
            <v>DN3</v>
          </cell>
          <cell r="D107" t="str">
            <v>Line Khách hàng doanh nghiệp vừa và nhỏ 1</v>
          </cell>
          <cell r="H107" t="str">
            <v>Dịch vụ số DN</v>
          </cell>
          <cell r="BB107">
            <v>94.137000076059607</v>
          </cell>
          <cell r="BC107">
            <v>89.3651950648228</v>
          </cell>
          <cell r="BD107">
            <v>95.973561879663507</v>
          </cell>
          <cell r="BE107">
            <v>102.763293699725</v>
          </cell>
          <cell r="BF107">
            <v>106.753323814571</v>
          </cell>
          <cell r="BG107">
            <v>995.79730941448099</v>
          </cell>
          <cell r="BH107">
            <v>0</v>
          </cell>
          <cell r="BI107">
            <v>69.117874076732093</v>
          </cell>
          <cell r="BJ107">
            <v>47.697067366953597</v>
          </cell>
          <cell r="BK107">
            <v>68.564534339995902</v>
          </cell>
          <cell r="BL107">
            <v>59.621334208691998</v>
          </cell>
          <cell r="BM107">
            <v>59.621334208691998</v>
          </cell>
          <cell r="BN107">
            <v>65.583467629561</v>
          </cell>
        </row>
        <row r="108">
          <cell r="B108" t="str">
            <v>DN3</v>
          </cell>
          <cell r="D108" t="str">
            <v>Line Khách hàng doanh nghiệp vừa và nhỏ 1</v>
          </cell>
          <cell r="H108" t="str">
            <v>Dịch vụ số DN</v>
          </cell>
          <cell r="BB108">
            <v>94.137000076059607</v>
          </cell>
          <cell r="BC108">
            <v>89.3651950648228</v>
          </cell>
          <cell r="BD108">
            <v>95.973561879663507</v>
          </cell>
          <cell r="BE108">
            <v>102.763293699725</v>
          </cell>
          <cell r="BF108">
            <v>106.753323814571</v>
          </cell>
          <cell r="BG108">
            <v>996.13325637693401</v>
          </cell>
          <cell r="BH108">
            <v>0</v>
          </cell>
          <cell r="BI108">
            <v>69.453821039185001</v>
          </cell>
          <cell r="BJ108">
            <v>47.697067366953597</v>
          </cell>
          <cell r="BK108">
            <v>68.564534339995902</v>
          </cell>
          <cell r="BL108">
            <v>59.621334208691998</v>
          </cell>
          <cell r="BM108">
            <v>59.621334208691998</v>
          </cell>
          <cell r="BN108">
            <v>65.583467629561</v>
          </cell>
        </row>
        <row r="109">
          <cell r="B109" t="str">
            <v>DN3</v>
          </cell>
          <cell r="D109" t="str">
            <v>Line Khách hàng doanh nghiệp vừa và nhỏ 1</v>
          </cell>
          <cell r="H109" t="str">
            <v>Dịch vụ số DN</v>
          </cell>
          <cell r="BB109">
            <v>94.137000076059607</v>
          </cell>
          <cell r="BC109">
            <v>89.3651950648228</v>
          </cell>
          <cell r="BD109">
            <v>95.973561879663507</v>
          </cell>
          <cell r="BE109">
            <v>102.763293699725</v>
          </cell>
          <cell r="BF109">
            <v>106.753323814571</v>
          </cell>
          <cell r="BG109">
            <v>996.52519449979604</v>
          </cell>
          <cell r="BH109">
            <v>0</v>
          </cell>
          <cell r="BI109">
            <v>69.845759162046804</v>
          </cell>
          <cell r="BJ109">
            <v>47.697067366953597</v>
          </cell>
          <cell r="BK109">
            <v>68.564534339995902</v>
          </cell>
          <cell r="BL109">
            <v>59.621334208691998</v>
          </cell>
          <cell r="BM109">
            <v>59.621334208691998</v>
          </cell>
          <cell r="BN109">
            <v>65.583467629561</v>
          </cell>
        </row>
        <row r="110">
          <cell r="B110" t="str">
            <v>DN3</v>
          </cell>
          <cell r="D110" t="str">
            <v>Line Khách hàng doanh nghiệp vừa và nhỏ 1</v>
          </cell>
          <cell r="H110" t="str">
            <v>Dịch vụ số DN</v>
          </cell>
          <cell r="BB110">
            <v>94.137000076059607</v>
          </cell>
          <cell r="BC110">
            <v>89.3651950648228</v>
          </cell>
          <cell r="BD110">
            <v>95.973561879663507</v>
          </cell>
          <cell r="BE110">
            <v>102.763293699725</v>
          </cell>
          <cell r="BF110">
            <v>106.753323814571</v>
          </cell>
          <cell r="BG110">
            <v>996.98245564313504</v>
          </cell>
          <cell r="BH110">
            <v>0</v>
          </cell>
          <cell r="BI110">
            <v>70.303020305385601</v>
          </cell>
          <cell r="BJ110">
            <v>47.697067366953597</v>
          </cell>
          <cell r="BK110">
            <v>68.564534339995902</v>
          </cell>
          <cell r="BL110">
            <v>59.621334208691998</v>
          </cell>
          <cell r="BM110">
            <v>59.621334208691998</v>
          </cell>
          <cell r="BN110">
            <v>65.583467629561</v>
          </cell>
        </row>
        <row r="111">
          <cell r="B111" t="str">
            <v>DN3</v>
          </cell>
          <cell r="D111" t="str">
            <v>Line Khách hàng doanh nghiệp vừa và nhỏ 1</v>
          </cell>
          <cell r="H111" t="str">
            <v>Dịch vụ số DN</v>
          </cell>
          <cell r="BB111">
            <v>94.137000076059607</v>
          </cell>
          <cell r="BC111">
            <v>89.3651950648228</v>
          </cell>
          <cell r="BD111">
            <v>95.973561879663507</v>
          </cell>
          <cell r="BE111">
            <v>102.763293699725</v>
          </cell>
          <cell r="BF111">
            <v>106.753323814571</v>
          </cell>
          <cell r="BG111">
            <v>997.51592697702995</v>
          </cell>
          <cell r="BH111">
            <v>0</v>
          </cell>
          <cell r="BI111">
            <v>70.836491639280993</v>
          </cell>
          <cell r="BJ111">
            <v>47.697067366953597</v>
          </cell>
          <cell r="BK111">
            <v>68.564534339995902</v>
          </cell>
          <cell r="BL111">
            <v>59.621334208691998</v>
          </cell>
          <cell r="BM111">
            <v>59.621334208691998</v>
          </cell>
          <cell r="BN111">
            <v>65.583467629561</v>
          </cell>
        </row>
        <row r="112">
          <cell r="B112" t="str">
            <v>DN3</v>
          </cell>
          <cell r="D112" t="str">
            <v>Line Khách hàng doanh nghiệp vừa và nhỏ 1</v>
          </cell>
          <cell r="H112" t="str">
            <v>Dịch vụ số DN</v>
          </cell>
          <cell r="BB112">
            <v>94.137000076059607</v>
          </cell>
          <cell r="BC112">
            <v>89.3651950648228</v>
          </cell>
          <cell r="BD112">
            <v>95.973561879663507</v>
          </cell>
          <cell r="BE112">
            <v>102.763293699725</v>
          </cell>
          <cell r="BF112">
            <v>106.753323814571</v>
          </cell>
          <cell r="BG112">
            <v>998.13831019990801</v>
          </cell>
          <cell r="BH112">
            <v>0</v>
          </cell>
          <cell r="BI112">
            <v>71.458874862158794</v>
          </cell>
          <cell r="BJ112">
            <v>47.697067366953597</v>
          </cell>
          <cell r="BK112">
            <v>68.564534339995902</v>
          </cell>
          <cell r="BL112">
            <v>59.621334208691998</v>
          </cell>
          <cell r="BM112">
            <v>59.621334208691998</v>
          </cell>
          <cell r="BN112">
            <v>65.583467629561</v>
          </cell>
        </row>
        <row r="113">
          <cell r="B113" t="str">
            <v>DN3</v>
          </cell>
          <cell r="D113" t="str">
            <v>Line Khách hàng doanh nghiệp vừa và nhỏ 2</v>
          </cell>
          <cell r="H113" t="str">
            <v>Dịch vụ số DN</v>
          </cell>
          <cell r="BB113">
            <v>66.478836779962407</v>
          </cell>
          <cell r="BC113">
            <v>57.807684156489103</v>
          </cell>
          <cell r="BD113">
            <v>60.698068364313102</v>
          </cell>
          <cell r="BE113">
            <v>63.588452572137697</v>
          </cell>
          <cell r="BF113">
            <v>63.588452572137697</v>
          </cell>
          <cell r="BG113">
            <v>719.70566774828706</v>
          </cell>
          <cell r="BH113">
            <v>0</v>
          </cell>
          <cell r="BI113">
            <v>54.9172999486645</v>
          </cell>
          <cell r="BJ113">
            <v>46.246147325191103</v>
          </cell>
          <cell r="BK113">
            <v>66.478836779962407</v>
          </cell>
          <cell r="BL113">
            <v>57.807684156489103</v>
          </cell>
          <cell r="BM113">
            <v>57.807684156489103</v>
          </cell>
          <cell r="BN113">
            <v>63.588452572137697</v>
          </cell>
        </row>
        <row r="114">
          <cell r="B114" t="str">
            <v>DN3</v>
          </cell>
          <cell r="D114" t="str">
            <v>Line Khách hàng doanh nghiệp vừa và nhỏ 2</v>
          </cell>
          <cell r="H114" t="str">
            <v>Dịch vụ số DN</v>
          </cell>
          <cell r="BB114">
            <v>66.478836779962407</v>
          </cell>
          <cell r="BC114">
            <v>57.807684156489103</v>
          </cell>
          <cell r="BD114">
            <v>60.698068364313102</v>
          </cell>
          <cell r="BE114">
            <v>63.588452572137697</v>
          </cell>
          <cell r="BF114">
            <v>63.588452572137697</v>
          </cell>
          <cell r="BG114">
            <v>719.70566774828706</v>
          </cell>
          <cell r="BH114">
            <v>0</v>
          </cell>
          <cell r="BI114">
            <v>54.9172999486645</v>
          </cell>
          <cell r="BJ114">
            <v>46.246147325191103</v>
          </cell>
          <cell r="BK114">
            <v>66.478836779962407</v>
          </cell>
          <cell r="BL114">
            <v>57.807684156489103</v>
          </cell>
          <cell r="BM114">
            <v>57.807684156489103</v>
          </cell>
          <cell r="BN114">
            <v>63.588452572137697</v>
          </cell>
        </row>
        <row r="115">
          <cell r="B115" t="str">
            <v>DN3</v>
          </cell>
          <cell r="D115" t="str">
            <v>Line Khách hàng doanh nghiệp vừa và nhỏ 2</v>
          </cell>
          <cell r="H115" t="str">
            <v>Dịch vụ số DN</v>
          </cell>
          <cell r="BB115">
            <v>66.478836779962407</v>
          </cell>
          <cell r="BC115">
            <v>57.807684156489103</v>
          </cell>
          <cell r="BD115">
            <v>60.698068364313102</v>
          </cell>
          <cell r="BE115">
            <v>63.588452572137697</v>
          </cell>
          <cell r="BF115">
            <v>63.588452572137697</v>
          </cell>
          <cell r="BG115">
            <v>719.70566774828706</v>
          </cell>
          <cell r="BH115">
            <v>0</v>
          </cell>
          <cell r="BI115">
            <v>54.9172999486645</v>
          </cell>
          <cell r="BJ115">
            <v>46.246147325191103</v>
          </cell>
          <cell r="BK115">
            <v>66.478836779962407</v>
          </cell>
          <cell r="BL115">
            <v>57.807684156489103</v>
          </cell>
          <cell r="BM115">
            <v>57.807684156489103</v>
          </cell>
          <cell r="BN115">
            <v>63.588452572137697</v>
          </cell>
        </row>
        <row r="116">
          <cell r="B116" t="str">
            <v>DN3</v>
          </cell>
          <cell r="D116" t="str">
            <v>Line Khách hàng doanh nghiệp vừa và nhỏ 2</v>
          </cell>
          <cell r="H116" t="str">
            <v>Dịch vụ số DN</v>
          </cell>
          <cell r="BB116">
            <v>66.478836779962407</v>
          </cell>
          <cell r="BC116">
            <v>57.807684156489103</v>
          </cell>
          <cell r="BD116">
            <v>60.698068364313102</v>
          </cell>
          <cell r="BE116">
            <v>63.588452572137697</v>
          </cell>
          <cell r="BF116">
            <v>63.588452572137697</v>
          </cell>
          <cell r="BG116">
            <v>719.70566774828706</v>
          </cell>
          <cell r="BH116">
            <v>0</v>
          </cell>
          <cell r="BI116">
            <v>54.9172999486645</v>
          </cell>
          <cell r="BJ116">
            <v>46.246147325191103</v>
          </cell>
          <cell r="BK116">
            <v>66.478836779962407</v>
          </cell>
          <cell r="BL116">
            <v>57.807684156489103</v>
          </cell>
          <cell r="BM116">
            <v>57.807684156489103</v>
          </cell>
          <cell r="BN116">
            <v>63.588452572137697</v>
          </cell>
        </row>
        <row r="117">
          <cell r="B117" t="str">
            <v>DN3</v>
          </cell>
          <cell r="D117" t="str">
            <v>Line Khách hàng doanh nghiệp vừa và nhỏ 2</v>
          </cell>
          <cell r="H117" t="str">
            <v>Dịch vụ số DN</v>
          </cell>
          <cell r="BB117">
            <v>66.478836779962407</v>
          </cell>
          <cell r="BC117">
            <v>57.807684156489103</v>
          </cell>
          <cell r="BD117">
            <v>60.698068364313102</v>
          </cell>
          <cell r="BE117">
            <v>63.588452572137697</v>
          </cell>
          <cell r="BF117">
            <v>63.588452572137697</v>
          </cell>
          <cell r="BG117">
            <v>719.70566774828706</v>
          </cell>
          <cell r="BH117">
            <v>0</v>
          </cell>
          <cell r="BI117">
            <v>54.9172999486645</v>
          </cell>
          <cell r="BJ117">
            <v>46.246147325191103</v>
          </cell>
          <cell r="BK117">
            <v>66.478836779962407</v>
          </cell>
          <cell r="BL117">
            <v>57.807684156489103</v>
          </cell>
          <cell r="BM117">
            <v>57.807684156489103</v>
          </cell>
          <cell r="BN117">
            <v>63.588452572137697</v>
          </cell>
        </row>
        <row r="118">
          <cell r="B118" t="str">
            <v>DN3</v>
          </cell>
          <cell r="D118" t="str">
            <v>Line Khách hàng doanh nghiệp vừa và nhỏ 3</v>
          </cell>
          <cell r="H118" t="str">
            <v>Dịch vụ số DN</v>
          </cell>
          <cell r="BB118">
            <v>17.951151711733701</v>
          </cell>
          <cell r="BC118">
            <v>18.7412269293485</v>
          </cell>
          <cell r="BD118">
            <v>21.592300585876401</v>
          </cell>
          <cell r="BE118">
            <v>30.579214580969399</v>
          </cell>
          <cell r="BF118">
            <v>45.6795997374116</v>
          </cell>
          <cell r="BG118">
            <v>207.16238953748299</v>
          </cell>
          <cell r="BH118">
            <v>0</v>
          </cell>
          <cell r="BI118">
            <v>7.1071853082195799</v>
          </cell>
          <cell r="BJ118">
            <v>6.23144168779866</v>
          </cell>
          <cell r="BK118">
            <v>8.5560247353880996</v>
          </cell>
          <cell r="BL118">
            <v>7.6989229668969399</v>
          </cell>
          <cell r="BM118">
            <v>10.5089851171641</v>
          </cell>
          <cell r="BN118">
            <v>12.139484336620599</v>
          </cell>
        </row>
        <row r="119">
          <cell r="B119" t="str">
            <v>DN3</v>
          </cell>
          <cell r="D119" t="str">
            <v>Line Khách hàng doanh nghiệp vừa và nhỏ 3</v>
          </cell>
          <cell r="H119" t="str">
            <v>Dịch vụ số DN</v>
          </cell>
          <cell r="BB119">
            <v>30.461248597457001</v>
          </cell>
          <cell r="BC119">
            <v>31.815663256225299</v>
          </cell>
          <cell r="BD119">
            <v>36.703218095987303</v>
          </cell>
          <cell r="BE119">
            <v>52.823642087575401</v>
          </cell>
          <cell r="BF119">
            <v>331.46252707893899</v>
          </cell>
          <cell r="BG119">
            <v>611.18965041982005</v>
          </cell>
          <cell r="BH119">
            <v>0</v>
          </cell>
          <cell r="BI119">
            <v>13.214370616439201</v>
          </cell>
          <cell r="BJ119">
            <v>11.462883375597301</v>
          </cell>
          <cell r="BK119">
            <v>16.112049470776199</v>
          </cell>
          <cell r="BL119">
            <v>14.397845933793899</v>
          </cell>
          <cell r="BM119">
            <v>17.301117343709901</v>
          </cell>
          <cell r="BN119">
            <v>19.667687434206702</v>
          </cell>
        </row>
        <row r="120">
          <cell r="B120" t="str">
            <v>DN3</v>
          </cell>
          <cell r="D120" t="str">
            <v>Line Khách hàng doanh nghiệp vừa và nhỏ 3</v>
          </cell>
          <cell r="H120" t="str">
            <v>Dịch vụ số DN</v>
          </cell>
          <cell r="BB120">
            <v>24.1858649576345</v>
          </cell>
          <cell r="BC120">
            <v>28.532720960727499</v>
          </cell>
          <cell r="BD120">
            <v>34.7561286857147</v>
          </cell>
          <cell r="BE120">
            <v>127.823642087575</v>
          </cell>
          <cell r="BF120">
            <v>378.29044602819602</v>
          </cell>
          <cell r="BG120">
            <v>697.65592066901399</v>
          </cell>
          <cell r="BH120">
            <v>0</v>
          </cell>
          <cell r="BI120">
            <v>11.164571419652001</v>
          </cell>
          <cell r="BJ120">
            <v>9.7367366835660505</v>
          </cell>
          <cell r="BK120">
            <v>13.630713600981201</v>
          </cell>
          <cell r="BL120">
            <v>12.240162568754799</v>
          </cell>
          <cell r="BM120">
            <v>13.0181750482121</v>
          </cell>
          <cell r="BN120">
            <v>13.4564509091592</v>
          </cell>
        </row>
        <row r="121">
          <cell r="B121" t="str">
            <v>DN3</v>
          </cell>
          <cell r="D121" t="str">
            <v>Line Khách hàng doanh nghiệp vừa và nhỏ 3</v>
          </cell>
          <cell r="H121" t="str">
            <v>Dịch vụ số DN</v>
          </cell>
          <cell r="BB121">
            <v>2.8149196413945998</v>
          </cell>
          <cell r="BC121">
            <v>2.8149196413945998</v>
          </cell>
          <cell r="BD121">
            <v>2.8149196413945998</v>
          </cell>
          <cell r="BE121">
            <v>2.8149196413945998</v>
          </cell>
          <cell r="BF121">
            <v>2.8149196413945998</v>
          </cell>
          <cell r="BG121">
            <v>161.601596776978</v>
          </cell>
          <cell r="BH121">
            <v>0</v>
          </cell>
          <cell r="BI121">
            <v>33.038928765865101</v>
          </cell>
          <cell r="BJ121">
            <v>27.999353396166502</v>
          </cell>
          <cell r="BK121">
            <v>40.320725125344403</v>
          </cell>
          <cell r="BL121">
            <v>35.3184334595054</v>
          </cell>
          <cell r="BM121">
            <v>0</v>
          </cell>
          <cell r="BN121">
            <v>0</v>
          </cell>
        </row>
        <row r="122">
          <cell r="B122" t="str">
            <v>DN3</v>
          </cell>
          <cell r="D122" t="str">
            <v>Line Khách hàng doanh nghiệp vừa và nhỏ 3</v>
          </cell>
          <cell r="H122" t="str">
            <v>Dịch vụ số DN</v>
          </cell>
          <cell r="BB122">
            <v>16.1858649576345</v>
          </cell>
          <cell r="BC122">
            <v>32.815663256225299</v>
          </cell>
          <cell r="BD122">
            <v>37.703218095987303</v>
          </cell>
          <cell r="BE122">
            <v>28.449311079331999</v>
          </cell>
          <cell r="BF122">
            <v>180.29044602819599</v>
          </cell>
          <cell r="BG122">
            <v>474.57926879837299</v>
          </cell>
          <cell r="BH122">
            <v>0</v>
          </cell>
          <cell r="BI122">
            <v>20.6802340702544</v>
          </cell>
          <cell r="BJ122">
            <v>17.592031547231201</v>
          </cell>
          <cell r="BK122">
            <v>25.360199967499899</v>
          </cell>
          <cell r="BL122">
            <v>22.3092811483363</v>
          </cell>
          <cell r="BM122">
            <v>26.994839601160699</v>
          </cell>
          <cell r="BN122">
            <v>30.430781917402602</v>
          </cell>
        </row>
        <row r="123">
          <cell r="B123" t="str">
            <v>DN3</v>
          </cell>
          <cell r="D123" t="str">
            <v>Line Khách sạn, du lịch, bất động sản, vận tải</v>
          </cell>
          <cell r="H123" t="str">
            <v>Dịch vụ số DN</v>
          </cell>
          <cell r="BB123">
            <v>94.511185962200798</v>
          </cell>
          <cell r="BC123">
            <v>101.78038945852499</v>
          </cell>
          <cell r="BD123">
            <v>109.249094460593</v>
          </cell>
          <cell r="BE123">
            <v>113.638127586924</v>
          </cell>
          <cell r="BF123">
            <v>118.027160713256</v>
          </cell>
          <cell r="BG123">
            <v>1095.6787248846299</v>
          </cell>
          <cell r="BH123">
            <v>0</v>
          </cell>
          <cell r="BI123">
            <v>52.466774103649101</v>
          </cell>
          <cell r="BJ123">
            <v>75.420987773995606</v>
          </cell>
          <cell r="BK123">
            <v>65.583467629561397</v>
          </cell>
          <cell r="BL123">
            <v>65.583467629561397</v>
          </cell>
          <cell r="BM123">
            <v>72.141814392517304</v>
          </cell>
          <cell r="BN123">
            <v>68.862641011039301</v>
          </cell>
        </row>
        <row r="124">
          <cell r="B124" t="str">
            <v>DN3</v>
          </cell>
          <cell r="D124" t="str">
            <v>Line Khách sạn, du lịch, bất động sản, vận tải</v>
          </cell>
          <cell r="H124" t="str">
            <v>Dịch vụ số DN</v>
          </cell>
          <cell r="BB124">
            <v>94.511185962200798</v>
          </cell>
          <cell r="BC124">
            <v>101.78038945852499</v>
          </cell>
          <cell r="BD124">
            <v>109.249094460593</v>
          </cell>
          <cell r="BE124">
            <v>113.638127586924</v>
          </cell>
          <cell r="BF124">
            <v>118.027160713256</v>
          </cell>
          <cell r="BG124">
            <v>1095.6787248846299</v>
          </cell>
          <cell r="BH124">
            <v>0</v>
          </cell>
          <cell r="BI124">
            <v>52.466774103649101</v>
          </cell>
          <cell r="BJ124">
            <v>75.420987773995606</v>
          </cell>
          <cell r="BK124">
            <v>65.583467629561397</v>
          </cell>
          <cell r="BL124">
            <v>65.583467629561397</v>
          </cell>
          <cell r="BM124">
            <v>72.141814392517304</v>
          </cell>
          <cell r="BN124">
            <v>68.862641011039301</v>
          </cell>
        </row>
        <row r="125">
          <cell r="B125" t="str">
            <v>DN3</v>
          </cell>
          <cell r="D125" t="str">
            <v>Line Khách sạn, du lịch, bất động sản, vận tải</v>
          </cell>
          <cell r="H125" t="str">
            <v>Dịch vụ số DN</v>
          </cell>
          <cell r="BB125">
            <v>94.511185962200798</v>
          </cell>
          <cell r="BC125">
            <v>101.78038945852499</v>
          </cell>
          <cell r="BD125">
            <v>109.249094460593</v>
          </cell>
          <cell r="BE125">
            <v>113.638127586924</v>
          </cell>
          <cell r="BF125">
            <v>118.027160713256</v>
          </cell>
          <cell r="BG125">
            <v>1095.6787248846299</v>
          </cell>
          <cell r="BH125">
            <v>0</v>
          </cell>
          <cell r="BI125">
            <v>52.466774103649101</v>
          </cell>
          <cell r="BJ125">
            <v>75.420987773995606</v>
          </cell>
          <cell r="BK125">
            <v>65.583467629561397</v>
          </cell>
          <cell r="BL125">
            <v>65.583467629561397</v>
          </cell>
          <cell r="BM125">
            <v>72.141814392517304</v>
          </cell>
          <cell r="BN125">
            <v>68.862641011039301</v>
          </cell>
        </row>
        <row r="126">
          <cell r="B126" t="str">
            <v>DN3</v>
          </cell>
          <cell r="D126" t="str">
            <v>Line Khách sạn, du lịch, bất động sản, vận tải</v>
          </cell>
          <cell r="H126" t="str">
            <v>Dịch vụ số DN</v>
          </cell>
          <cell r="BB126">
            <v>94.511185962200798</v>
          </cell>
          <cell r="BC126">
            <v>101.78038945852499</v>
          </cell>
          <cell r="BD126">
            <v>109.249094460593</v>
          </cell>
          <cell r="BE126">
            <v>113.638127586924</v>
          </cell>
          <cell r="BF126">
            <v>118.027160713256</v>
          </cell>
          <cell r="BG126">
            <v>1095.6787248846299</v>
          </cell>
          <cell r="BH126">
            <v>0</v>
          </cell>
          <cell r="BI126">
            <v>52.466774103649101</v>
          </cell>
          <cell r="BJ126">
            <v>75.420987773995606</v>
          </cell>
          <cell r="BK126">
            <v>65.583467629561397</v>
          </cell>
          <cell r="BL126">
            <v>65.583467629561397</v>
          </cell>
          <cell r="BM126">
            <v>72.141814392517304</v>
          </cell>
          <cell r="BN126">
            <v>68.862641011039301</v>
          </cell>
        </row>
        <row r="127">
          <cell r="B127" t="str">
            <v>DN3</v>
          </cell>
          <cell r="D127" t="str">
            <v>Line Khách sạn, du lịch, bất động sản, vận tải</v>
          </cell>
          <cell r="H127" t="str">
            <v>Dịch vụ số DN</v>
          </cell>
          <cell r="BB127">
            <v>94.511185962200798</v>
          </cell>
          <cell r="BC127">
            <v>101.78038945852499</v>
          </cell>
          <cell r="BD127">
            <v>109.249094460593</v>
          </cell>
          <cell r="BE127">
            <v>113.638127586924</v>
          </cell>
          <cell r="BF127">
            <v>118.027160713256</v>
          </cell>
          <cell r="BG127">
            <v>1095.6787248846299</v>
          </cell>
          <cell r="BH127">
            <v>0</v>
          </cell>
          <cell r="BI127">
            <v>52.466774103649101</v>
          </cell>
          <cell r="BJ127">
            <v>75.420987773995606</v>
          </cell>
          <cell r="BK127">
            <v>65.583467629561397</v>
          </cell>
          <cell r="BL127">
            <v>65.583467629561397</v>
          </cell>
          <cell r="BM127">
            <v>72.141814392517304</v>
          </cell>
          <cell r="BN127">
            <v>68.862641011039301</v>
          </cell>
        </row>
        <row r="128">
          <cell r="B128" t="str">
            <v>DN3</v>
          </cell>
          <cell r="D128" t="str">
            <v>Line Khách hàng doanh nghiệp vừa và nhỏ 3</v>
          </cell>
          <cell r="H128" t="str">
            <v>Dịch vụ số DN</v>
          </cell>
          <cell r="BB128">
            <v>0</v>
          </cell>
          <cell r="BC128">
            <v>5</v>
          </cell>
          <cell r="BD128">
            <v>10</v>
          </cell>
          <cell r="BE128">
            <v>15</v>
          </cell>
          <cell r="BF128">
            <v>70</v>
          </cell>
          <cell r="BG128">
            <v>100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</row>
        <row r="129">
          <cell r="B129" t="str">
            <v>DN3</v>
          </cell>
          <cell r="D129" t="e">
            <v>#N/A</v>
          </cell>
          <cell r="H129" t="str">
            <v>Dịch vụ số DN</v>
          </cell>
          <cell r="BB129">
            <v>0</v>
          </cell>
          <cell r="BC129">
            <v>10</v>
          </cell>
          <cell r="BD129">
            <v>10</v>
          </cell>
          <cell r="BE129">
            <v>10</v>
          </cell>
          <cell r="BF129">
            <v>10</v>
          </cell>
          <cell r="BG129">
            <v>40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</row>
        <row r="130">
          <cell r="B130" t="str">
            <v>DN3</v>
          </cell>
          <cell r="D130" t="e">
            <v>#N/A</v>
          </cell>
          <cell r="H130" t="str">
            <v>Dịch vụ số DN</v>
          </cell>
          <cell r="BB130">
            <v>0</v>
          </cell>
          <cell r="BC130">
            <v>10</v>
          </cell>
          <cell r="BD130">
            <v>10</v>
          </cell>
          <cell r="BE130">
            <v>10</v>
          </cell>
          <cell r="BF130">
            <v>10</v>
          </cell>
          <cell r="BG130">
            <v>40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</row>
        <row r="131">
          <cell r="B131" t="str">
            <v>DN3</v>
          </cell>
          <cell r="D131" t="e">
            <v>#N/A</v>
          </cell>
          <cell r="H131" t="str">
            <v>Dịch vụ số DN</v>
          </cell>
          <cell r="BB131">
            <v>0</v>
          </cell>
          <cell r="BC131">
            <v>10</v>
          </cell>
          <cell r="BD131">
            <v>10</v>
          </cell>
          <cell r="BE131">
            <v>10</v>
          </cell>
          <cell r="BF131">
            <v>10</v>
          </cell>
          <cell r="BG131">
            <v>40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</row>
        <row r="132">
          <cell r="B132" t="str">
            <v>DN3</v>
          </cell>
          <cell r="D132" t="e">
            <v>#N/A</v>
          </cell>
          <cell r="H132" t="str">
            <v>Dịch vụ số DN</v>
          </cell>
          <cell r="BB132">
            <v>0</v>
          </cell>
          <cell r="BC132">
            <v>10</v>
          </cell>
          <cell r="BD132">
            <v>10</v>
          </cell>
          <cell r="BE132">
            <v>10</v>
          </cell>
          <cell r="BF132">
            <v>10</v>
          </cell>
          <cell r="BG132">
            <v>40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</row>
        <row r="133">
          <cell r="B133" t="str">
            <v>DN3</v>
          </cell>
          <cell r="D133" t="e">
            <v>#N/A</v>
          </cell>
          <cell r="H133" t="str">
            <v>Dịch vụ số DN</v>
          </cell>
          <cell r="BB133">
            <v>0</v>
          </cell>
          <cell r="BC133">
            <v>10</v>
          </cell>
          <cell r="BD133">
            <v>10</v>
          </cell>
          <cell r="BE133">
            <v>10</v>
          </cell>
          <cell r="BF133">
            <v>10</v>
          </cell>
          <cell r="BG133">
            <v>40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</row>
        <row r="134">
          <cell r="B134" t="str">
            <v>DN3</v>
          </cell>
          <cell r="D134" t="e">
            <v>#N/A</v>
          </cell>
          <cell r="H134" t="str">
            <v>Dịch vụ số DN</v>
          </cell>
          <cell r="BB134">
            <v>0</v>
          </cell>
          <cell r="BC134">
            <v>10</v>
          </cell>
          <cell r="BD134">
            <v>10</v>
          </cell>
          <cell r="BE134">
            <v>10</v>
          </cell>
          <cell r="BF134">
            <v>10</v>
          </cell>
          <cell r="BG134">
            <v>40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</row>
        <row r="135">
          <cell r="B135" t="str">
            <v>DN3</v>
          </cell>
          <cell r="D135" t="e">
            <v>#N/A</v>
          </cell>
          <cell r="H135" t="str">
            <v>Dịch vụ số DN</v>
          </cell>
          <cell r="BB135">
            <v>0</v>
          </cell>
          <cell r="BC135">
            <v>10</v>
          </cell>
          <cell r="BD135">
            <v>10</v>
          </cell>
          <cell r="BE135">
            <v>10</v>
          </cell>
          <cell r="BF135">
            <v>10</v>
          </cell>
          <cell r="BG135">
            <v>40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</row>
        <row r="136">
          <cell r="B136" t="str">
            <v>DN3</v>
          </cell>
          <cell r="D136" t="e">
            <v>#N/A</v>
          </cell>
          <cell r="H136" t="str">
            <v>Dịch vụ số DN</v>
          </cell>
          <cell r="BB136">
            <v>0</v>
          </cell>
          <cell r="BC136">
            <v>10</v>
          </cell>
          <cell r="BD136">
            <v>10</v>
          </cell>
          <cell r="BE136">
            <v>10</v>
          </cell>
          <cell r="BF136">
            <v>10</v>
          </cell>
          <cell r="BG136">
            <v>40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</row>
        <row r="137">
          <cell r="B137" t="str">
            <v>DN3</v>
          </cell>
          <cell r="D137" t="e">
            <v>#N/A</v>
          </cell>
          <cell r="H137" t="str">
            <v>Dịch vụ số DN</v>
          </cell>
          <cell r="BB137">
            <v>0</v>
          </cell>
          <cell r="BC137">
            <v>10</v>
          </cell>
          <cell r="BD137">
            <v>10</v>
          </cell>
          <cell r="BE137">
            <v>10</v>
          </cell>
          <cell r="BF137">
            <v>10</v>
          </cell>
          <cell r="BG137">
            <v>40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</row>
        <row r="138">
          <cell r="B138" t="str">
            <v>DN3</v>
          </cell>
          <cell r="D138" t="e">
            <v>#N/A</v>
          </cell>
          <cell r="H138" t="str">
            <v>Dịch vụ số DN</v>
          </cell>
          <cell r="BB138">
            <v>0</v>
          </cell>
          <cell r="BC138">
            <v>10</v>
          </cell>
          <cell r="BD138">
            <v>10</v>
          </cell>
          <cell r="BE138">
            <v>10</v>
          </cell>
          <cell r="BF138">
            <v>10</v>
          </cell>
          <cell r="BG138">
            <v>40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</row>
        <row r="139">
          <cell r="B139" t="str">
            <v>DN3</v>
          </cell>
          <cell r="D139" t="e">
            <v>#N/A</v>
          </cell>
          <cell r="H139" t="str">
            <v>Dịch vụ số DN</v>
          </cell>
          <cell r="BB139">
            <v>0</v>
          </cell>
          <cell r="BC139">
            <v>10</v>
          </cell>
          <cell r="BD139">
            <v>10</v>
          </cell>
          <cell r="BE139">
            <v>10</v>
          </cell>
          <cell r="BF139">
            <v>10</v>
          </cell>
          <cell r="BG139">
            <v>40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</row>
        <row r="140">
          <cell r="B140" t="str">
            <v>DN3</v>
          </cell>
          <cell r="D140" t="e">
            <v>#N/A</v>
          </cell>
          <cell r="H140" t="str">
            <v>Dịch vụ số DN</v>
          </cell>
          <cell r="BB140">
            <v>0</v>
          </cell>
          <cell r="BC140">
            <v>10</v>
          </cell>
          <cell r="BD140">
            <v>10</v>
          </cell>
          <cell r="BE140">
            <v>10</v>
          </cell>
          <cell r="BF140">
            <v>10</v>
          </cell>
          <cell r="BG140">
            <v>40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</row>
        <row r="141">
          <cell r="B141" t="str">
            <v>DN3</v>
          </cell>
          <cell r="D141" t="e">
            <v>#N/A</v>
          </cell>
          <cell r="H141" t="str">
            <v>Dịch vụ số DN</v>
          </cell>
          <cell r="BB141">
            <v>0</v>
          </cell>
          <cell r="BC141">
            <v>10</v>
          </cell>
          <cell r="BD141">
            <v>10</v>
          </cell>
          <cell r="BE141">
            <v>10</v>
          </cell>
          <cell r="BF141">
            <v>10</v>
          </cell>
          <cell r="BG141">
            <v>40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</row>
        <row r="142">
          <cell r="B142" t="str">
            <v>DN3</v>
          </cell>
          <cell r="D142" t="e">
            <v>#N/A</v>
          </cell>
          <cell r="H142" t="str">
            <v>Dịch vụ số DN</v>
          </cell>
          <cell r="BB142">
            <v>0</v>
          </cell>
          <cell r="BC142">
            <v>10</v>
          </cell>
          <cell r="BD142">
            <v>10</v>
          </cell>
          <cell r="BE142">
            <v>10</v>
          </cell>
          <cell r="BF142">
            <v>10</v>
          </cell>
          <cell r="BG142">
            <v>40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</row>
        <row r="143">
          <cell r="B143" t="str">
            <v>DN3</v>
          </cell>
          <cell r="D143" t="e">
            <v>#N/A</v>
          </cell>
          <cell r="H143" t="str">
            <v>Dịch vụ số DN</v>
          </cell>
          <cell r="BB143">
            <v>0</v>
          </cell>
          <cell r="BC143">
            <v>10</v>
          </cell>
          <cell r="BD143">
            <v>10</v>
          </cell>
          <cell r="BE143">
            <v>10</v>
          </cell>
          <cell r="BF143">
            <v>10</v>
          </cell>
          <cell r="BG143">
            <v>40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</row>
        <row r="144">
          <cell r="B144" t="str">
            <v>DN3</v>
          </cell>
          <cell r="D144" t="str">
            <v>Tổng</v>
          </cell>
          <cell r="H144" t="str">
            <v>Dịch vụ số DN</v>
          </cell>
          <cell r="BB144">
            <v>2945.50648202306</v>
          </cell>
          <cell r="BC144">
            <v>3078.80725410897</v>
          </cell>
          <cell r="BD144">
            <v>3298.2894085155099</v>
          </cell>
          <cell r="BE144">
            <v>3825.7247005242998</v>
          </cell>
          <cell r="BF144">
            <v>5899.4875123567299</v>
          </cell>
          <cell r="BG144">
            <v>34725.472859871203</v>
          </cell>
          <cell r="BH144">
            <v>0</v>
          </cell>
          <cell r="BI144">
            <v>1675.50992282985</v>
          </cell>
          <cell r="BJ144">
            <v>1503.1498510188401</v>
          </cell>
          <cell r="BK144">
            <v>2072.5059956505102</v>
          </cell>
          <cell r="BL144">
            <v>1849.7138809896701</v>
          </cell>
          <cell r="BM144">
            <v>1773.5188216287299</v>
          </cell>
          <cell r="BN144">
            <v>1941.3850419947501</v>
          </cell>
        </row>
        <row r="145">
          <cell r="B145" t="str">
            <v>DN3</v>
          </cell>
          <cell r="D145" t="str">
            <v>Phòng</v>
          </cell>
          <cell r="H145" t="str">
            <v>Dịch vụ số DN</v>
          </cell>
          <cell r="BB145">
            <v>1698.5244324083301</v>
          </cell>
          <cell r="BC145">
            <v>2458.21286631763</v>
          </cell>
          <cell r="BD145">
            <v>2616.7177995885199</v>
          </cell>
          <cell r="BE145">
            <v>4448.1089061634902</v>
          </cell>
          <cell r="BF145">
            <v>8975.0569260864195</v>
          </cell>
          <cell r="BG145">
            <v>28024.611530826201</v>
          </cell>
          <cell r="BH145">
            <v>0</v>
          </cell>
          <cell r="BI145">
            <v>623.96611788829398</v>
          </cell>
          <cell r="BJ145">
            <v>607.01140747312695</v>
          </cell>
          <cell r="BK145">
            <v>700.973666152433</v>
          </cell>
          <cell r="BL145">
            <v>671.48121441657202</v>
          </cell>
          <cell r="BM145">
            <v>716.46611788829398</v>
          </cell>
          <cell r="BN145">
            <v>881.98121441657202</v>
          </cell>
        </row>
        <row r="146">
          <cell r="B146" t="str">
            <v>DN3</v>
          </cell>
          <cell r="D146" t="str">
            <v>Line Bán Lẻ, Cp, Idc, Ngân Hàng, Tài Chính, Nước Ngoài</v>
          </cell>
          <cell r="H146" t="str">
            <v>Hạ tầng CNTT</v>
          </cell>
          <cell r="BB146">
            <v>23.048469413414299</v>
          </cell>
          <cell r="BC146">
            <v>26.297925756944899</v>
          </cell>
          <cell r="BD146">
            <v>29.3962445961252</v>
          </cell>
          <cell r="BE146">
            <v>32.645700939655697</v>
          </cell>
          <cell r="BF146">
            <v>35.970726035361402</v>
          </cell>
          <cell r="BG146">
            <v>219.6783625731</v>
          </cell>
          <cell r="BI146">
            <v>1.4358062913274501</v>
          </cell>
          <cell r="BJ146">
            <v>1.20910003480206</v>
          </cell>
          <cell r="BK146">
            <v>1.73808130002797</v>
          </cell>
          <cell r="BL146">
            <v>1.5113750435025799</v>
          </cell>
          <cell r="BM146">
            <v>1.5113750435025799</v>
          </cell>
          <cell r="BN146">
            <v>1.66251254785283</v>
          </cell>
        </row>
        <row r="147">
          <cell r="B147" t="str">
            <v>DN3</v>
          </cell>
          <cell r="D147" t="str">
            <v>Line Bán Lẻ, Cp, Idc, Ngân Hàng, Tài Chính, Nước Ngoài</v>
          </cell>
          <cell r="H147" t="str">
            <v>Hạ tầng CNTT</v>
          </cell>
          <cell r="BB147">
            <v>23.048469413414299</v>
          </cell>
          <cell r="BC147">
            <v>26.297925756944899</v>
          </cell>
          <cell r="BD147">
            <v>29.3962445961252</v>
          </cell>
          <cell r="BE147">
            <v>32.645700939655697</v>
          </cell>
          <cell r="BF147">
            <v>35.970726035361402</v>
          </cell>
          <cell r="BG147">
            <v>219.6783625731</v>
          </cell>
          <cell r="BI147">
            <v>1.4358062913274501</v>
          </cell>
          <cell r="BJ147">
            <v>1.20910003480206</v>
          </cell>
          <cell r="BK147">
            <v>1.73808130002797</v>
          </cell>
          <cell r="BL147">
            <v>1.5113750435025799</v>
          </cell>
          <cell r="BM147">
            <v>1.5113750435025799</v>
          </cell>
          <cell r="BN147">
            <v>1.66251254785283</v>
          </cell>
        </row>
        <row r="148">
          <cell r="B148" t="str">
            <v>DN3</v>
          </cell>
          <cell r="D148" t="str">
            <v>Line Bán Lẻ, Cp, Idc, Ngân Hàng, Tài Chính, Nước Ngoài</v>
          </cell>
          <cell r="H148" t="str">
            <v>Hạ tầng CNTT</v>
          </cell>
          <cell r="BB148">
            <v>23.048469413414299</v>
          </cell>
          <cell r="BC148">
            <v>26.297925756944899</v>
          </cell>
          <cell r="BD148">
            <v>29.3962445961252</v>
          </cell>
          <cell r="BE148">
            <v>32.645700939655697</v>
          </cell>
          <cell r="BF148">
            <v>35.970726035361402</v>
          </cell>
          <cell r="BG148">
            <v>219.6783625731</v>
          </cell>
          <cell r="BI148">
            <v>1.4358062913274501</v>
          </cell>
          <cell r="BJ148">
            <v>1.20910003480206</v>
          </cell>
          <cell r="BK148">
            <v>1.73808130002797</v>
          </cell>
          <cell r="BL148">
            <v>1.5113750435025799</v>
          </cell>
          <cell r="BM148">
            <v>1.5113750435025799</v>
          </cell>
          <cell r="BN148">
            <v>1.66251254785283</v>
          </cell>
        </row>
        <row r="149">
          <cell r="B149" t="str">
            <v>DN3</v>
          </cell>
          <cell r="D149" t="str">
            <v>Line Bán Lẻ, Cp, Idc, Ngân Hàng, Tài Chính, Nước Ngoài</v>
          </cell>
          <cell r="H149" t="str">
            <v>Hạ tầng CNTT</v>
          </cell>
          <cell r="BB149">
            <v>23.048469413414299</v>
          </cell>
          <cell r="BC149">
            <v>26.297925756944899</v>
          </cell>
          <cell r="BD149">
            <v>29.3962445961252</v>
          </cell>
          <cell r="BE149">
            <v>32.645700939655697</v>
          </cell>
          <cell r="BF149">
            <v>35.970726035361402</v>
          </cell>
          <cell r="BG149">
            <v>219.6783625731</v>
          </cell>
          <cell r="BI149">
            <v>1.4358062913274501</v>
          </cell>
          <cell r="BJ149">
            <v>1.20910003480206</v>
          </cell>
          <cell r="BK149">
            <v>1.73808130002797</v>
          </cell>
          <cell r="BL149">
            <v>1.5113750435025799</v>
          </cell>
          <cell r="BM149">
            <v>1.5113750435025799</v>
          </cell>
          <cell r="BN149">
            <v>1.66251254785283</v>
          </cell>
        </row>
        <row r="150">
          <cell r="B150" t="str">
            <v>DN3</v>
          </cell>
          <cell r="D150" t="str">
            <v>Line Bán Lẻ, Cp, Idc, Ngân Hàng, Tài Chính, Nước Ngoài</v>
          </cell>
          <cell r="H150" t="str">
            <v>Hạ tầng CNTT</v>
          </cell>
          <cell r="BB150">
            <v>23.048469413414299</v>
          </cell>
          <cell r="BC150">
            <v>26.297925756944899</v>
          </cell>
          <cell r="BD150">
            <v>29.3962445961252</v>
          </cell>
          <cell r="BE150">
            <v>32.645700939655697</v>
          </cell>
          <cell r="BF150">
            <v>35.970726035361402</v>
          </cell>
          <cell r="BG150">
            <v>219.6783625731</v>
          </cell>
          <cell r="BI150">
            <v>1.4358062913274501</v>
          </cell>
          <cell r="BJ150">
            <v>1.20910003480206</v>
          </cell>
          <cell r="BK150">
            <v>1.73808130002797</v>
          </cell>
          <cell r="BL150">
            <v>1.5113750435025799</v>
          </cell>
          <cell r="BM150">
            <v>1.5113750435025799</v>
          </cell>
          <cell r="BN150">
            <v>1.66251254785283</v>
          </cell>
        </row>
        <row r="151">
          <cell r="B151" t="str">
            <v>DN3</v>
          </cell>
          <cell r="D151" t="str">
            <v>Line Bán Lẻ, Cp, Idc, Ngân Hàng, Tài Chính, Nước Ngoài</v>
          </cell>
          <cell r="H151" t="str">
            <v>Hạ tầng CNTT</v>
          </cell>
          <cell r="BB151">
            <v>23.048469413414299</v>
          </cell>
          <cell r="BC151">
            <v>26.297925756944899</v>
          </cell>
          <cell r="BD151">
            <v>29.3962445961252</v>
          </cell>
          <cell r="BE151">
            <v>32.645700939655697</v>
          </cell>
          <cell r="BF151">
            <v>35.970726035361402</v>
          </cell>
          <cell r="BG151">
            <v>219.6783625731</v>
          </cell>
          <cell r="BI151">
            <v>1.4358062913274501</v>
          </cell>
          <cell r="BJ151">
            <v>1.20910003480206</v>
          </cell>
          <cell r="BK151">
            <v>1.73808130002797</v>
          </cell>
          <cell r="BL151">
            <v>1.5113750435025799</v>
          </cell>
          <cell r="BM151">
            <v>1.5113750435025799</v>
          </cell>
          <cell r="BN151">
            <v>1.66251254785283</v>
          </cell>
        </row>
        <row r="152">
          <cell r="B152" t="str">
            <v>DN3</v>
          </cell>
          <cell r="D152" t="str">
            <v>Line Khách hàng doanh nghiệp vừa và nhỏ 3</v>
          </cell>
          <cell r="H152" t="str">
            <v>Hạ tầng CNTT</v>
          </cell>
          <cell r="BB152">
            <v>18.501389639676599</v>
          </cell>
          <cell r="BC152">
            <v>18.501389639676599</v>
          </cell>
          <cell r="BD152">
            <v>18.501389639676599</v>
          </cell>
          <cell r="BE152">
            <v>18.501389639676599</v>
          </cell>
          <cell r="BF152">
            <v>18.501389639676599</v>
          </cell>
          <cell r="BG152">
            <v>146.55479930763701</v>
          </cell>
          <cell r="BI152">
            <v>0.77943770100633003</v>
          </cell>
          <cell r="BJ152">
            <v>0.65636859032112005</v>
          </cell>
          <cell r="BK152">
            <v>1.4152947728799199</v>
          </cell>
          <cell r="BL152">
            <v>1.2306911068521</v>
          </cell>
          <cell r="BM152">
            <v>1.6409214758027999</v>
          </cell>
          <cell r="BN152">
            <v>1.80501362338308</v>
          </cell>
        </row>
        <row r="153">
          <cell r="B153" t="str">
            <v>DN3</v>
          </cell>
          <cell r="D153" t="str">
            <v>Line CQ nhà nước, cơ quan HCSN</v>
          </cell>
          <cell r="H153" t="str">
            <v>Hạ tầng CNTT</v>
          </cell>
          <cell r="BB153">
            <v>26.334198757989</v>
          </cell>
          <cell r="BC153">
            <v>29.453676847778301</v>
          </cell>
          <cell r="BD153">
            <v>32.428062933391402</v>
          </cell>
          <cell r="BE153">
            <v>35.547541023180699</v>
          </cell>
          <cell r="BF153">
            <v>38.739565115058198</v>
          </cell>
          <cell r="BG153">
            <v>254.781559333491</v>
          </cell>
          <cell r="BI153">
            <v>2.0675610595115299</v>
          </cell>
          <cell r="BJ153">
            <v>1.7411040501149699</v>
          </cell>
          <cell r="BK153">
            <v>2.5028370720402799</v>
          </cell>
          <cell r="BL153">
            <v>1.4509200417624799</v>
          </cell>
          <cell r="BM153">
            <v>1.4509200417624799</v>
          </cell>
          <cell r="BN153">
            <v>1.5960120459387299</v>
          </cell>
        </row>
        <row r="154">
          <cell r="B154" t="str">
            <v>DN3</v>
          </cell>
          <cell r="D154" t="str">
            <v>Line CQ nhà nước, cơ quan HCSN</v>
          </cell>
          <cell r="H154" t="str">
            <v>Hạ tầng CNTT</v>
          </cell>
          <cell r="BB154">
            <v>20.566791591983101</v>
          </cell>
          <cell r="BC154">
            <v>25.2460087266671</v>
          </cell>
          <cell r="BD154">
            <v>29.7075878550867</v>
          </cell>
          <cell r="BE154">
            <v>34.386804989770702</v>
          </cell>
          <cell r="BF154">
            <v>39.174841127586902</v>
          </cell>
          <cell r="BG154">
            <v>184.66584831531901</v>
          </cell>
          <cell r="BI154">
            <v>0</v>
          </cell>
          <cell r="BJ154">
            <v>0</v>
          </cell>
          <cell r="BK154">
            <v>0</v>
          </cell>
          <cell r="BL154">
            <v>2.1763800626437102</v>
          </cell>
          <cell r="BM154">
            <v>2.1763800626437102</v>
          </cell>
          <cell r="BN154">
            <v>2.3940180689080899</v>
          </cell>
        </row>
        <row r="155">
          <cell r="B155" t="str">
            <v>DN3</v>
          </cell>
          <cell r="D155" t="str">
            <v>Line CQ nhà nước, cơ quan HCSN</v>
          </cell>
          <cell r="H155" t="str">
            <v>Hạ tầng CNTT</v>
          </cell>
          <cell r="BB155">
            <v>31.865831417208401</v>
          </cell>
          <cell r="BC155">
            <v>35.7651790294451</v>
          </cell>
          <cell r="BD155">
            <v>39.483161636461503</v>
          </cell>
          <cell r="BE155">
            <v>43.382509248698099</v>
          </cell>
          <cell r="BF155">
            <v>47.372539363544902</v>
          </cell>
          <cell r="BG155">
            <v>307.504366351035</v>
          </cell>
          <cell r="BI155">
            <v>2.4121545694301201</v>
          </cell>
          <cell r="BJ155">
            <v>2.03128805846747</v>
          </cell>
          <cell r="BK155">
            <v>2.91997658404699</v>
          </cell>
          <cell r="BL155">
            <v>1.8136500522031</v>
          </cell>
          <cell r="BM155">
            <v>1.8136500522031</v>
          </cell>
          <cell r="BN155">
            <v>1.99501505742341</v>
          </cell>
        </row>
        <row r="156">
          <cell r="B156" t="str">
            <v>DN3</v>
          </cell>
          <cell r="D156" t="str">
            <v>Line CQ nhà nước, cơ quan HCSN</v>
          </cell>
          <cell r="H156" t="str">
            <v>Hạ tầng CNTT</v>
          </cell>
          <cell r="BB156">
            <v>31.865831417208401</v>
          </cell>
          <cell r="BC156">
            <v>35.7651790294451</v>
          </cell>
          <cell r="BD156">
            <v>39.483161636461503</v>
          </cell>
          <cell r="BE156">
            <v>43.382509248698099</v>
          </cell>
          <cell r="BF156">
            <v>47.372539363544902</v>
          </cell>
          <cell r="BG156">
            <v>307.504366351035</v>
          </cell>
          <cell r="BI156">
            <v>2.4121545694301201</v>
          </cell>
          <cell r="BJ156">
            <v>2.03128805846747</v>
          </cell>
          <cell r="BK156">
            <v>2.91997658404699</v>
          </cell>
          <cell r="BL156">
            <v>1.8136500522031</v>
          </cell>
          <cell r="BM156">
            <v>1.8136500522031</v>
          </cell>
          <cell r="BN156">
            <v>1.99501505742341</v>
          </cell>
        </row>
        <row r="157">
          <cell r="B157" t="str">
            <v>DN3</v>
          </cell>
          <cell r="D157" t="str">
            <v>Line Dịch vụ số 1</v>
          </cell>
          <cell r="H157" t="str">
            <v>Hạ tầng CNTT</v>
          </cell>
          <cell r="BB157">
            <v>12.5120262529963</v>
          </cell>
          <cell r="BC157">
            <v>14.2760168394844</v>
          </cell>
          <cell r="BD157">
            <v>15.957961352182201</v>
          </cell>
          <cell r="BE157">
            <v>17.721951938670198</v>
          </cell>
          <cell r="BF157">
            <v>19.526965562053299</v>
          </cell>
          <cell r="BG157">
            <v>119.253968253968</v>
          </cell>
          <cell r="BI157">
            <v>0.77943770100633003</v>
          </cell>
          <cell r="BJ157">
            <v>0.65636859032112005</v>
          </cell>
          <cell r="BK157">
            <v>0.94352984858661004</v>
          </cell>
          <cell r="BL157">
            <v>0.82046073790139895</v>
          </cell>
          <cell r="BM157">
            <v>0.82046073790139895</v>
          </cell>
          <cell r="BN157">
            <v>0.90250681169154001</v>
          </cell>
        </row>
        <row r="158">
          <cell r="B158" t="str">
            <v>DN3</v>
          </cell>
          <cell r="D158" t="str">
            <v>Line Dịch vụ số 1</v>
          </cell>
          <cell r="H158" t="str">
            <v>Hạ tầng CNTT</v>
          </cell>
          <cell r="BB158">
            <v>12.5120262529963</v>
          </cell>
          <cell r="BC158">
            <v>14.2760168394844</v>
          </cell>
          <cell r="BD158">
            <v>15.957961352182201</v>
          </cell>
          <cell r="BE158">
            <v>17.721951938670198</v>
          </cell>
          <cell r="BF158">
            <v>19.526965562053299</v>
          </cell>
          <cell r="BG158">
            <v>119.253968253968</v>
          </cell>
          <cell r="BI158">
            <v>0.77943770100633003</v>
          </cell>
          <cell r="BJ158">
            <v>0.65636859032112005</v>
          </cell>
          <cell r="BK158">
            <v>0.94352984858661004</v>
          </cell>
          <cell r="BL158">
            <v>0.82046073790139895</v>
          </cell>
          <cell r="BM158">
            <v>0.82046073790139895</v>
          </cell>
          <cell r="BN158">
            <v>0.90250681169154001</v>
          </cell>
        </row>
        <row r="159">
          <cell r="B159" t="str">
            <v>DN3</v>
          </cell>
          <cell r="D159" t="str">
            <v>Line Khách hàng doanh nghiệp vừa và nhỏ 3</v>
          </cell>
          <cell r="H159" t="str">
            <v>Hạ tầng CNTT</v>
          </cell>
          <cell r="BB159">
            <v>20.388449336849799</v>
          </cell>
          <cell r="BC159">
            <v>23.916430509825801</v>
          </cell>
          <cell r="BD159">
            <v>27.280319535221501</v>
          </cell>
          <cell r="BE159">
            <v>30.8083007081975</v>
          </cell>
          <cell r="BF159">
            <v>34.418327954963701</v>
          </cell>
          <cell r="BG159">
            <v>190.859679154313</v>
          </cell>
          <cell r="BI159">
            <v>0.77943770100633003</v>
          </cell>
          <cell r="BJ159">
            <v>0.65636859032112005</v>
          </cell>
          <cell r="BK159">
            <v>1.4152947728799199</v>
          </cell>
          <cell r="BL159">
            <v>1.2306911068521</v>
          </cell>
          <cell r="BM159">
            <v>1.6409214758027999</v>
          </cell>
          <cell r="BN159">
            <v>1.80501362338308</v>
          </cell>
        </row>
        <row r="160">
          <cell r="B160" t="str">
            <v>DN3</v>
          </cell>
          <cell r="D160" t="str">
            <v>Line Dịch vụ số 1</v>
          </cell>
          <cell r="H160" t="str">
            <v>Hạ tầng CNTT</v>
          </cell>
          <cell r="BB160">
            <v>12.5120262529963</v>
          </cell>
          <cell r="BC160">
            <v>14.2760168394844</v>
          </cell>
          <cell r="BD160">
            <v>15.957961352182201</v>
          </cell>
          <cell r="BE160">
            <v>17.721951938670198</v>
          </cell>
          <cell r="BF160">
            <v>19.526965562053299</v>
          </cell>
          <cell r="BG160">
            <v>119.253968253968</v>
          </cell>
          <cell r="BI160">
            <v>0.77943770100633003</v>
          </cell>
          <cell r="BJ160">
            <v>0.65636859032112005</v>
          </cell>
          <cell r="BK160">
            <v>0.94352984858661004</v>
          </cell>
          <cell r="BL160">
            <v>0.82046073790139895</v>
          </cell>
          <cell r="BM160">
            <v>0.82046073790139895</v>
          </cell>
          <cell r="BN160">
            <v>0.90250681169154001</v>
          </cell>
        </row>
        <row r="161">
          <cell r="B161" t="str">
            <v>DN3</v>
          </cell>
          <cell r="D161" t="str">
            <v>Line Khách hàng doanh nghiệp vừa và nhỏ 3</v>
          </cell>
          <cell r="H161" t="str">
            <v>Hạ tầng CNTT</v>
          </cell>
          <cell r="BB161">
            <v>20.388449336849799</v>
          </cell>
          <cell r="BC161">
            <v>23.916430509825801</v>
          </cell>
          <cell r="BD161">
            <v>27.280319535221501</v>
          </cell>
          <cell r="BE161">
            <v>30.8083007081975</v>
          </cell>
          <cell r="BF161">
            <v>34.418327954963701</v>
          </cell>
          <cell r="BG161">
            <v>190.859679154313</v>
          </cell>
          <cell r="BI161">
            <v>0.77943770100633003</v>
          </cell>
          <cell r="BJ161">
            <v>0.65636859032112005</v>
          </cell>
          <cell r="BK161">
            <v>1.4152947728799199</v>
          </cell>
          <cell r="BL161">
            <v>1.2306911068521</v>
          </cell>
          <cell r="BM161">
            <v>1.6409214758027999</v>
          </cell>
          <cell r="BN161">
            <v>1.80501362338308</v>
          </cell>
        </row>
        <row r="162">
          <cell r="B162" t="str">
            <v>DN3</v>
          </cell>
          <cell r="D162" t="str">
            <v>Line Khách hàng doanh nghiệp vừa và nhỏ 3</v>
          </cell>
          <cell r="H162" t="str">
            <v>Hạ tầng CNTT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1.80501362338308</v>
          </cell>
          <cell r="BG162">
            <v>1.80501362338308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</row>
        <row r="163">
          <cell r="B163" t="str">
            <v>DN3</v>
          </cell>
          <cell r="D163" t="str">
            <v>Line Dịch vụ số 2</v>
          </cell>
          <cell r="H163" t="str">
            <v>Hạ tầng CNTT</v>
          </cell>
          <cell r="BB163">
            <v>102.463823548161</v>
          </cell>
          <cell r="BC163">
            <v>116.909542933639</v>
          </cell>
          <cell r="BD163">
            <v>130.68336839421201</v>
          </cell>
          <cell r="BE163">
            <v>145.12908777969</v>
          </cell>
          <cell r="BF163">
            <v>159.910754127621</v>
          </cell>
          <cell r="BG163">
            <v>976.59781985083202</v>
          </cell>
          <cell r="BI163">
            <v>6.3829922866067497</v>
          </cell>
          <cell r="BJ163">
            <v>5.3751513992477902</v>
          </cell>
          <cell r="BK163">
            <v>7.7267801364187001</v>
          </cell>
          <cell r="BL163">
            <v>6.7189392490597299</v>
          </cell>
          <cell r="BM163">
            <v>6.7189392490597299</v>
          </cell>
          <cell r="BN163">
            <v>7.3908331739656896</v>
          </cell>
        </row>
        <row r="164">
          <cell r="B164" t="str">
            <v>DN3</v>
          </cell>
          <cell r="D164" t="str">
            <v>Line Dịch vụ số 2</v>
          </cell>
          <cell r="H164" t="str">
            <v>Hạ tầng CNTT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</row>
        <row r="165">
          <cell r="B165" t="str">
            <v>DN3</v>
          </cell>
          <cell r="D165" t="str">
            <v>Line Dịch vụ số 2</v>
          </cell>
          <cell r="H165" t="str">
            <v>Hạ tầng CNTT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</row>
        <row r="166">
          <cell r="B166" t="str">
            <v>DN3</v>
          </cell>
          <cell r="D166" t="str">
            <v>Line Dịch vụ số 2</v>
          </cell>
          <cell r="H166" t="str">
            <v>Hạ tầng CNTT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</row>
        <row r="167">
          <cell r="B167" t="str">
            <v>DN3</v>
          </cell>
          <cell r="D167" t="str">
            <v>Line Dịch vụ số 2</v>
          </cell>
          <cell r="H167" t="str">
            <v>Hạ tầng CNTT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</row>
        <row r="168">
          <cell r="B168" t="str">
            <v>DN3</v>
          </cell>
          <cell r="D168" t="str">
            <v>Line Dịch vụ số 2</v>
          </cell>
          <cell r="H168" t="str">
            <v>Hạ tầng CNTT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</row>
        <row r="169">
          <cell r="B169" t="str">
            <v>DN3</v>
          </cell>
          <cell r="D169" t="str">
            <v>Line Dịch vụ số 2</v>
          </cell>
          <cell r="H169" t="str">
            <v>Hạ tầng CNTT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</row>
        <row r="170">
          <cell r="B170" t="str">
            <v>DN3</v>
          </cell>
          <cell r="D170" t="str">
            <v>Line Dịch vụ số 2</v>
          </cell>
          <cell r="H170" t="str">
            <v>Hạ tầng CNTT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</row>
        <row r="171">
          <cell r="B171" t="str">
            <v>DN3</v>
          </cell>
          <cell r="D171" t="str">
            <v>Line Dịch vụ số 2</v>
          </cell>
          <cell r="H171" t="str">
            <v>Hạ tầng CNTT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</row>
        <row r="172">
          <cell r="B172" t="str">
            <v>DN3</v>
          </cell>
          <cell r="D172" t="str">
            <v>Line Dịch vụ số 2</v>
          </cell>
          <cell r="H172" t="str">
            <v>Hạ tầng CNTT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</row>
        <row r="173">
          <cell r="B173" t="str">
            <v>DN3</v>
          </cell>
          <cell r="D173" t="str">
            <v>Line Dịch vụ số 2</v>
          </cell>
          <cell r="H173" t="str">
            <v>Hạ tầng CNTT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</row>
        <row r="174">
          <cell r="B174" t="str">
            <v>DN3</v>
          </cell>
          <cell r="D174" t="str">
            <v>Line Dịch vụ số 2</v>
          </cell>
          <cell r="H174" t="str">
            <v>Hạ tầng CNTT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</row>
        <row r="175">
          <cell r="B175" t="str">
            <v>DN3</v>
          </cell>
          <cell r="D175" t="str">
            <v>Line Khách hàng doanh nghiệp vừa và nhỏ 3</v>
          </cell>
          <cell r="H175" t="str">
            <v>Hạ tầng CNTT</v>
          </cell>
          <cell r="BB175">
            <v>6.2697208502784001</v>
          </cell>
          <cell r="BC175">
            <v>8.4000184795523491</v>
          </cell>
          <cell r="BD175">
            <v>10.8043513321939</v>
          </cell>
          <cell r="BE175">
            <v>13.4827194082029</v>
          </cell>
          <cell r="BF175">
            <v>16.444909679842699</v>
          </cell>
          <cell r="BG175">
            <v>66.776511751314899</v>
          </cell>
          <cell r="BI175">
            <v>4.4274398333193202E-2</v>
          </cell>
          <cell r="BJ175">
            <v>0.12583250052591799</v>
          </cell>
          <cell r="BK175">
            <v>0.216711528683525</v>
          </cell>
          <cell r="BL175">
            <v>0.316911482806014</v>
          </cell>
          <cell r="BM175">
            <v>0.57416903943677899</v>
          </cell>
          <cell r="BN175">
            <v>0.50799046508611101</v>
          </cell>
        </row>
        <row r="176">
          <cell r="B176" t="str">
            <v>DN3</v>
          </cell>
          <cell r="D176" t="str">
            <v>Line Khách hàng doanh nghiệp vừa và nhỏ 3</v>
          </cell>
          <cell r="H176" t="str">
            <v>Hạ tầng CNTT</v>
          </cell>
          <cell r="BB176">
            <v>230</v>
          </cell>
          <cell r="BC176">
            <v>230</v>
          </cell>
          <cell r="BD176">
            <v>230</v>
          </cell>
          <cell r="BE176">
            <v>230</v>
          </cell>
          <cell r="BF176">
            <v>230</v>
          </cell>
          <cell r="BG176">
            <v>2110</v>
          </cell>
          <cell r="BI176">
            <v>0</v>
          </cell>
          <cell r="BJ176">
            <v>0</v>
          </cell>
          <cell r="BK176">
            <v>100</v>
          </cell>
          <cell r="BL176">
            <v>100</v>
          </cell>
          <cell r="BM176">
            <v>10</v>
          </cell>
          <cell r="BN176">
            <v>10</v>
          </cell>
        </row>
        <row r="177">
          <cell r="B177" t="str">
            <v>DN3</v>
          </cell>
          <cell r="D177" t="str">
            <v>Line Khách hàng doanh nghiệp vừa và nhỏ 1</v>
          </cell>
          <cell r="H177" t="str">
            <v>Hạ tầng CNTT</v>
          </cell>
          <cell r="BB177">
            <v>27.6581632960972</v>
          </cell>
          <cell r="BC177">
            <v>31.557510908333899</v>
          </cell>
          <cell r="BD177">
            <v>35.275493515350298</v>
          </cell>
          <cell r="BE177">
            <v>39.174841127586902</v>
          </cell>
          <cell r="BF177">
            <v>43.164871242433698</v>
          </cell>
          <cell r="BG177">
            <v>263.61403508772003</v>
          </cell>
          <cell r="BI177">
            <v>1.72296754959295</v>
          </cell>
          <cell r="BJ177">
            <v>1.4509200417624699</v>
          </cell>
          <cell r="BK177">
            <v>2.0856975600335699</v>
          </cell>
          <cell r="BL177">
            <v>1.8136500522031</v>
          </cell>
          <cell r="BM177">
            <v>1.8136500522031</v>
          </cell>
          <cell r="BN177">
            <v>1.99501505742339</v>
          </cell>
        </row>
        <row r="178">
          <cell r="B178" t="str">
            <v>DN3</v>
          </cell>
          <cell r="D178" t="str">
            <v>Line Khách hàng doanh nghiệp vừa và nhỏ 1</v>
          </cell>
          <cell r="H178" t="str">
            <v>Hạ tầng CNTT</v>
          </cell>
          <cell r="BB178">
            <v>27.6581632960972</v>
          </cell>
          <cell r="BC178">
            <v>31.557510908333899</v>
          </cell>
          <cell r="BD178">
            <v>35.275493515350298</v>
          </cell>
          <cell r="BE178">
            <v>39.174841127586902</v>
          </cell>
          <cell r="BF178">
            <v>43.164871242433698</v>
          </cell>
          <cell r="BG178">
            <v>263.61403508772003</v>
          </cell>
          <cell r="BI178">
            <v>1.72296754959295</v>
          </cell>
          <cell r="BJ178">
            <v>1.4509200417624699</v>
          </cell>
          <cell r="BK178">
            <v>2.0856975600335699</v>
          </cell>
          <cell r="BL178">
            <v>1.8136500522031</v>
          </cell>
          <cell r="BM178">
            <v>1.8136500522031</v>
          </cell>
          <cell r="BN178">
            <v>1.99501505742339</v>
          </cell>
        </row>
        <row r="179">
          <cell r="B179" t="str">
            <v>DN3</v>
          </cell>
          <cell r="D179" t="str">
            <v>Line Khách hàng doanh nghiệp vừa và nhỏ 1</v>
          </cell>
          <cell r="H179" t="str">
            <v>Hạ tầng CNTT</v>
          </cell>
          <cell r="BB179">
            <v>27.6581632960972</v>
          </cell>
          <cell r="BC179">
            <v>31.557510908333899</v>
          </cell>
          <cell r="BD179">
            <v>35.275493515350298</v>
          </cell>
          <cell r="BE179">
            <v>39.174841127586902</v>
          </cell>
          <cell r="BF179">
            <v>43.164871242433698</v>
          </cell>
          <cell r="BG179">
            <v>263.61403508772003</v>
          </cell>
          <cell r="BI179">
            <v>1.72296754959295</v>
          </cell>
          <cell r="BJ179">
            <v>1.4509200417624699</v>
          </cell>
          <cell r="BK179">
            <v>2.0856975600335699</v>
          </cell>
          <cell r="BL179">
            <v>1.8136500522031</v>
          </cell>
          <cell r="BM179">
            <v>1.8136500522031</v>
          </cell>
          <cell r="BN179">
            <v>1.99501505742339</v>
          </cell>
        </row>
        <row r="180">
          <cell r="B180" t="str">
            <v>DN3</v>
          </cell>
          <cell r="D180" t="str">
            <v>Line Khách hàng doanh nghiệp vừa và nhỏ 1</v>
          </cell>
          <cell r="H180" t="str">
            <v>Hạ tầng CNTT</v>
          </cell>
          <cell r="BB180">
            <v>27.6581632960972</v>
          </cell>
          <cell r="BC180">
            <v>31.557510908333899</v>
          </cell>
          <cell r="BD180">
            <v>35.275493515350298</v>
          </cell>
          <cell r="BE180">
            <v>39.174841127586902</v>
          </cell>
          <cell r="BF180">
            <v>43.164871242433698</v>
          </cell>
          <cell r="BG180">
            <v>263.61403508772003</v>
          </cell>
          <cell r="BI180">
            <v>1.72296754959295</v>
          </cell>
          <cell r="BJ180">
            <v>1.4509200417624699</v>
          </cell>
          <cell r="BK180">
            <v>2.0856975600335699</v>
          </cell>
          <cell r="BL180">
            <v>1.8136500522031</v>
          </cell>
          <cell r="BM180">
            <v>1.8136500522031</v>
          </cell>
          <cell r="BN180">
            <v>1.99501505742339</v>
          </cell>
        </row>
        <row r="181">
          <cell r="B181" t="str">
            <v>DN3</v>
          </cell>
          <cell r="D181" t="str">
            <v>Line Khách hàng doanh nghiệp vừa và nhỏ 1</v>
          </cell>
          <cell r="H181" t="str">
            <v>Hạ tầng CNTT</v>
          </cell>
          <cell r="BB181">
            <v>27.6581632960972</v>
          </cell>
          <cell r="BC181">
            <v>31.557510908333899</v>
          </cell>
          <cell r="BD181">
            <v>35.275493515350298</v>
          </cell>
          <cell r="BE181">
            <v>39.174841127586902</v>
          </cell>
          <cell r="BF181">
            <v>43.164871242433698</v>
          </cell>
          <cell r="BG181">
            <v>263.61403508772003</v>
          </cell>
          <cell r="BI181">
            <v>1.72296754959295</v>
          </cell>
          <cell r="BJ181">
            <v>1.4509200417624699</v>
          </cell>
          <cell r="BK181">
            <v>2.0856975600335699</v>
          </cell>
          <cell r="BL181">
            <v>1.8136500522031</v>
          </cell>
          <cell r="BM181">
            <v>1.8136500522031</v>
          </cell>
          <cell r="BN181">
            <v>1.99501505742339</v>
          </cell>
        </row>
        <row r="182">
          <cell r="B182" t="str">
            <v>DN3</v>
          </cell>
          <cell r="D182" t="str">
            <v>Line Khách hàng doanh nghiệp vừa và nhỏ 1</v>
          </cell>
          <cell r="H182" t="str">
            <v>Hạ tầng CNTT</v>
          </cell>
          <cell r="BB182">
            <v>27.6581632960972</v>
          </cell>
          <cell r="BC182">
            <v>31.557510908333899</v>
          </cell>
          <cell r="BD182">
            <v>35.275493515350298</v>
          </cell>
          <cell r="BE182">
            <v>39.174841127586902</v>
          </cell>
          <cell r="BF182">
            <v>43.164871242433698</v>
          </cell>
          <cell r="BG182">
            <v>263.61403508772003</v>
          </cell>
          <cell r="BI182">
            <v>1.72296754959295</v>
          </cell>
          <cell r="BJ182">
            <v>1.4509200417624699</v>
          </cell>
          <cell r="BK182">
            <v>2.0856975600335699</v>
          </cell>
          <cell r="BL182">
            <v>1.8136500522031</v>
          </cell>
          <cell r="BM182">
            <v>1.8136500522031</v>
          </cell>
          <cell r="BN182">
            <v>1.99501505742339</v>
          </cell>
        </row>
        <row r="183">
          <cell r="B183" t="str">
            <v>DN3</v>
          </cell>
          <cell r="D183" t="str">
            <v>Line Khách hàng doanh nghiệp vừa và nhỏ 2</v>
          </cell>
          <cell r="H183" t="str">
            <v>Hạ tầng CNTT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</row>
        <row r="184">
          <cell r="B184" t="str">
            <v>DN3</v>
          </cell>
          <cell r="D184" t="str">
            <v>Line Khách hàng doanh nghiệp vừa và nhỏ 2</v>
          </cell>
          <cell r="H184" t="str">
            <v>Hạ tầng CNTT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</row>
        <row r="185">
          <cell r="B185" t="str">
            <v>DN3</v>
          </cell>
          <cell r="D185" t="str">
            <v>Line Khách hàng doanh nghiệp vừa và nhỏ 2</v>
          </cell>
          <cell r="H185" t="str">
            <v>Hạ tầng CNTT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</row>
        <row r="186">
          <cell r="B186" t="str">
            <v>DN3</v>
          </cell>
          <cell r="D186" t="str">
            <v>Line Khách hàng doanh nghiệp vừa và nhỏ 2</v>
          </cell>
          <cell r="H186" t="str">
            <v>Hạ tầng CNTT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</row>
        <row r="187">
          <cell r="B187" t="str">
            <v>DN3</v>
          </cell>
          <cell r="D187" t="str">
            <v>Line Khách hàng doanh nghiệp vừa và nhỏ 2</v>
          </cell>
          <cell r="H187" t="str">
            <v>Hạ tầng CNTT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</row>
        <row r="188">
          <cell r="B188" t="str">
            <v>DN3</v>
          </cell>
          <cell r="D188" t="str">
            <v>Line Khách hàng doanh nghiệp vừa và nhỏ 3</v>
          </cell>
          <cell r="H188" t="str">
            <v>Hạ tầng CNTT</v>
          </cell>
          <cell r="BB188">
            <v>6.6761132223472801</v>
          </cell>
          <cell r="BC188">
            <v>8.8064108516212407</v>
          </cell>
          <cell r="BD188">
            <v>11.2107437042628</v>
          </cell>
          <cell r="BE188">
            <v>13.889111780271801</v>
          </cell>
          <cell r="BF188">
            <v>16.851302051911599</v>
          </cell>
          <cell r="BG188">
            <v>69.418062169762706</v>
          </cell>
          <cell r="BI188">
            <v>4.4274398333193202E-2</v>
          </cell>
          <cell r="BJ188">
            <v>0.12583250052591799</v>
          </cell>
          <cell r="BK188">
            <v>0.216711528683525</v>
          </cell>
          <cell r="BL188">
            <v>0.316911482806014</v>
          </cell>
          <cell r="BM188">
            <v>0.57416903943677899</v>
          </cell>
          <cell r="BN188">
            <v>0.71118665112055501</v>
          </cell>
        </row>
        <row r="189">
          <cell r="B189" t="str">
            <v>DN3</v>
          </cell>
          <cell r="D189" t="str">
            <v>Line Khách hàng doanh nghiệp vừa và nhỏ 3</v>
          </cell>
          <cell r="H189" t="str">
            <v>Hạ tầng CNTT</v>
          </cell>
          <cell r="BB189">
            <v>11.846896901366</v>
          </cell>
          <cell r="BC189">
            <v>15.4988356944071</v>
          </cell>
          <cell r="BD189">
            <v>19.620549156078201</v>
          </cell>
          <cell r="BE189">
            <v>24.212037286379498</v>
          </cell>
          <cell r="BF189">
            <v>29.290077752047601</v>
          </cell>
          <cell r="BG189">
            <v>122.764051698278</v>
          </cell>
          <cell r="BI189">
            <v>8.8548796666386403E-2</v>
          </cell>
          <cell r="BJ189">
            <v>0.25166500105183498</v>
          </cell>
          <cell r="BK189">
            <v>0.43342305736705</v>
          </cell>
          <cell r="BL189">
            <v>0.633822965612029</v>
          </cell>
          <cell r="BM189">
            <v>0.98428978189162197</v>
          </cell>
          <cell r="BN189">
            <v>1.21917711620666</v>
          </cell>
        </row>
        <row r="190">
          <cell r="B190" t="str">
            <v>DN3</v>
          </cell>
          <cell r="D190" t="str">
            <v>Line Khách hàng doanh nghiệp vừa và nhỏ 3</v>
          </cell>
          <cell r="H190" t="str">
            <v>Hạ tầng CNTT</v>
          </cell>
          <cell r="BB190">
            <v>11.846896901366</v>
          </cell>
          <cell r="BC190">
            <v>15.4988356944071</v>
          </cell>
          <cell r="BD190">
            <v>19.620549156078201</v>
          </cell>
          <cell r="BE190">
            <v>24.212037286379498</v>
          </cell>
          <cell r="BF190">
            <v>29.290077752047601</v>
          </cell>
          <cell r="BG190">
            <v>122.764051698278</v>
          </cell>
          <cell r="BI190">
            <v>8.8548796666386403E-2</v>
          </cell>
          <cell r="BJ190">
            <v>0.25166500105183498</v>
          </cell>
          <cell r="BK190">
            <v>0.43342305736705</v>
          </cell>
          <cell r="BL190">
            <v>0.633822965612029</v>
          </cell>
          <cell r="BM190">
            <v>0.98428978189162197</v>
          </cell>
          <cell r="BN190">
            <v>1.21917711620666</v>
          </cell>
        </row>
        <row r="191">
          <cell r="B191" t="str">
            <v>DN3</v>
          </cell>
          <cell r="D191" t="str">
            <v>Line Khách hàng doanh nghiệp vừa và nhỏ 3</v>
          </cell>
          <cell r="H191" t="str">
            <v>Hạ tầng CNTT</v>
          </cell>
          <cell r="BB191">
            <v>2.8149196413945998</v>
          </cell>
          <cell r="BC191">
            <v>2.8149196413945998</v>
          </cell>
          <cell r="BD191">
            <v>2.8149196413945998</v>
          </cell>
          <cell r="BE191">
            <v>2.8149196413945998</v>
          </cell>
          <cell r="BF191">
            <v>2.8149196413945998</v>
          </cell>
          <cell r="BG191">
            <v>26.331615850793899</v>
          </cell>
          <cell r="BI191">
            <v>8.8548796666386403E-2</v>
          </cell>
          <cell r="BJ191">
            <v>0.25166500105183498</v>
          </cell>
          <cell r="BK191">
            <v>0.43342305736705</v>
          </cell>
          <cell r="BL191">
            <v>0.633822965612029</v>
          </cell>
          <cell r="BM191">
            <v>0</v>
          </cell>
          <cell r="BN191">
            <v>0</v>
          </cell>
        </row>
        <row r="192">
          <cell r="B192" t="str">
            <v>DN3</v>
          </cell>
          <cell r="D192" t="str">
            <v>Line Khách hàng doanh nghiệp vừa và nhỏ 3</v>
          </cell>
          <cell r="H192" t="str">
            <v>Hạ tầng CNTT</v>
          </cell>
          <cell r="BB192">
            <v>11.846896901366</v>
          </cell>
          <cell r="BC192">
            <v>15.4988356944071</v>
          </cell>
          <cell r="BD192">
            <v>19.620549156078201</v>
          </cell>
          <cell r="BE192">
            <v>24.212037286379498</v>
          </cell>
          <cell r="BF192">
            <v>29.290077752047601</v>
          </cell>
          <cell r="BG192">
            <v>122.764051698278</v>
          </cell>
          <cell r="BI192">
            <v>8.8548796666386403E-2</v>
          </cell>
          <cell r="BJ192">
            <v>0.25166500105183498</v>
          </cell>
          <cell r="BK192">
            <v>0.43342305736705</v>
          </cell>
          <cell r="BL192">
            <v>0.633822965612029</v>
          </cell>
          <cell r="BM192">
            <v>0.98428978189162197</v>
          </cell>
          <cell r="BN192">
            <v>1.21917711620666</v>
          </cell>
        </row>
        <row r="193">
          <cell r="B193" t="str">
            <v>DN3</v>
          </cell>
          <cell r="D193" t="str">
            <v>Line Khách sạn, du lịch, bất động sản, vận tải</v>
          </cell>
          <cell r="H193" t="str">
            <v>Hạ tầng CNTT</v>
          </cell>
          <cell r="BB193">
            <v>30.922733390062799</v>
          </cell>
          <cell r="BC193">
            <v>35.012514257780801</v>
          </cell>
          <cell r="BD193">
            <v>39.301796631241103</v>
          </cell>
          <cell r="BE193">
            <v>43.690829757572601</v>
          </cell>
          <cell r="BF193">
            <v>48.079862883903999</v>
          </cell>
          <cell r="BG193">
            <v>294.46422247569501</v>
          </cell>
          <cell r="BI193">
            <v>1.5960120459387299</v>
          </cell>
          <cell r="BJ193">
            <v>2.2942673160369198</v>
          </cell>
          <cell r="BK193">
            <v>1.9950150574234</v>
          </cell>
          <cell r="BL193">
            <v>1.9950150574234</v>
          </cell>
          <cell r="BM193">
            <v>2.19451656316574</v>
          </cell>
          <cell r="BN193">
            <v>2.0947658102945801</v>
          </cell>
        </row>
        <row r="194">
          <cell r="B194" t="str">
            <v>DN3</v>
          </cell>
          <cell r="D194" t="str">
            <v>Line Khách sạn, du lịch, bất động sản, vận tải</v>
          </cell>
          <cell r="H194" t="str">
            <v>Hạ tầng CNTT</v>
          </cell>
          <cell r="BB194">
            <v>30.922733390062799</v>
          </cell>
          <cell r="BC194">
            <v>35.012514257780801</v>
          </cell>
          <cell r="BD194">
            <v>39.301796631241103</v>
          </cell>
          <cell r="BE194">
            <v>43.690829757572601</v>
          </cell>
          <cell r="BF194">
            <v>48.079862883903999</v>
          </cell>
          <cell r="BG194">
            <v>294.46422247569501</v>
          </cell>
          <cell r="BI194">
            <v>1.5960120459387299</v>
          </cell>
          <cell r="BJ194">
            <v>2.2942673160369198</v>
          </cell>
          <cell r="BK194">
            <v>1.9950150574234</v>
          </cell>
          <cell r="BL194">
            <v>1.9950150574234</v>
          </cell>
          <cell r="BM194">
            <v>2.19451656316574</v>
          </cell>
          <cell r="BN194">
            <v>2.0947658102945801</v>
          </cell>
        </row>
        <row r="195">
          <cell r="B195" t="str">
            <v>DN3</v>
          </cell>
          <cell r="D195" t="str">
            <v>Line Khách sạn, du lịch, bất động sản, vận tải</v>
          </cell>
          <cell r="H195" t="str">
            <v>Hạ tầng CNTT</v>
          </cell>
          <cell r="BB195">
            <v>30.922733390062799</v>
          </cell>
          <cell r="BC195">
            <v>35.012514257780801</v>
          </cell>
          <cell r="BD195">
            <v>39.301796631241103</v>
          </cell>
          <cell r="BE195">
            <v>43.690829757572601</v>
          </cell>
          <cell r="BF195">
            <v>48.079862883903999</v>
          </cell>
          <cell r="BG195">
            <v>294.46422247569501</v>
          </cell>
          <cell r="BI195">
            <v>1.5960120459387299</v>
          </cell>
          <cell r="BJ195">
            <v>2.2942673160369198</v>
          </cell>
          <cell r="BK195">
            <v>1.9950150574234</v>
          </cell>
          <cell r="BL195">
            <v>1.9950150574234</v>
          </cell>
          <cell r="BM195">
            <v>2.19451656316574</v>
          </cell>
          <cell r="BN195">
            <v>2.0947658102945801</v>
          </cell>
        </row>
        <row r="196">
          <cell r="B196" t="str">
            <v>DN3</v>
          </cell>
          <cell r="D196" t="str">
            <v>Line Khách sạn, du lịch, bất động sản, vận tải</v>
          </cell>
          <cell r="H196" t="str">
            <v>Hạ tầng CNTT</v>
          </cell>
          <cell r="BB196">
            <v>30.922733390062799</v>
          </cell>
          <cell r="BC196">
            <v>35.012514257780801</v>
          </cell>
          <cell r="BD196">
            <v>39.301796631241103</v>
          </cell>
          <cell r="BE196">
            <v>43.690829757572601</v>
          </cell>
          <cell r="BF196">
            <v>48.079862883903999</v>
          </cell>
          <cell r="BG196">
            <v>294.46422247569501</v>
          </cell>
          <cell r="BI196">
            <v>1.5960120459387299</v>
          </cell>
          <cell r="BJ196">
            <v>2.2942673160369198</v>
          </cell>
          <cell r="BK196">
            <v>1.9950150574234</v>
          </cell>
          <cell r="BL196">
            <v>1.9950150574234</v>
          </cell>
          <cell r="BM196">
            <v>2.19451656316574</v>
          </cell>
          <cell r="BN196">
            <v>2.0947658102945801</v>
          </cell>
        </row>
        <row r="197">
          <cell r="B197" t="str">
            <v>DN3</v>
          </cell>
          <cell r="D197" t="str">
            <v>Line Khách sạn, du lịch, bất động sản, vận tải</v>
          </cell>
          <cell r="H197" t="str">
            <v>Hạ tầng CNTT</v>
          </cell>
          <cell r="BB197">
            <v>30.922733390062799</v>
          </cell>
          <cell r="BC197">
            <v>35.012514257780801</v>
          </cell>
          <cell r="BD197">
            <v>39.301796631241103</v>
          </cell>
          <cell r="BE197">
            <v>43.690829757572601</v>
          </cell>
          <cell r="BF197">
            <v>48.079862883903999</v>
          </cell>
          <cell r="BG197">
            <v>294.46422247569501</v>
          </cell>
          <cell r="BI197">
            <v>1.5960120459387299</v>
          </cell>
          <cell r="BJ197">
            <v>2.2942673160369198</v>
          </cell>
          <cell r="BK197">
            <v>1.9950150574234</v>
          </cell>
          <cell r="BL197">
            <v>1.9950150574234</v>
          </cell>
          <cell r="BM197">
            <v>2.19451656316574</v>
          </cell>
          <cell r="BN197">
            <v>2.0947658102945801</v>
          </cell>
        </row>
        <row r="198">
          <cell r="B198" t="str">
            <v>DN3</v>
          </cell>
          <cell r="D198" t="str">
            <v>Line Khách hàng doanh nghiệp vừa và nhỏ 3</v>
          </cell>
          <cell r="H198" t="str">
            <v>Hạ tầng CNTT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</row>
        <row r="199">
          <cell r="B199" t="str">
            <v>DN3</v>
          </cell>
          <cell r="D199" t="e">
            <v>#N/A</v>
          </cell>
          <cell r="H199" t="str">
            <v>Hạ tầng CNTT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</row>
        <row r="200">
          <cell r="B200" t="str">
            <v>DN3</v>
          </cell>
          <cell r="D200" t="e">
            <v>#N/A</v>
          </cell>
          <cell r="H200" t="str">
            <v>Hạ tầng CNTT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</row>
        <row r="201">
          <cell r="B201" t="str">
            <v>DN3</v>
          </cell>
          <cell r="D201" t="e">
            <v>#N/A</v>
          </cell>
          <cell r="H201" t="str">
            <v>Hạ tầng CNTT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</row>
        <row r="202">
          <cell r="B202" t="str">
            <v>DN3</v>
          </cell>
          <cell r="D202" t="e">
            <v>#N/A</v>
          </cell>
          <cell r="H202" t="str">
            <v>Hạ tầng CNTT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</row>
        <row r="203">
          <cell r="B203" t="str">
            <v>DN3</v>
          </cell>
          <cell r="D203" t="e">
            <v>#N/A</v>
          </cell>
          <cell r="H203" t="str">
            <v>Hạ tầng CNTT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</row>
        <row r="204">
          <cell r="B204" t="str">
            <v>DN3</v>
          </cell>
          <cell r="D204" t="e">
            <v>#N/A</v>
          </cell>
          <cell r="H204" t="str">
            <v>Hạ tầng CNTT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</row>
        <row r="205">
          <cell r="B205" t="str">
            <v>DN3</v>
          </cell>
          <cell r="D205" t="e">
            <v>#N/A</v>
          </cell>
          <cell r="H205" t="str">
            <v>Hạ tầng CNTT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</row>
        <row r="206">
          <cell r="B206" t="str">
            <v>DN3</v>
          </cell>
          <cell r="D206" t="e">
            <v>#N/A</v>
          </cell>
          <cell r="H206" t="str">
            <v>Hạ tầng CNTT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</row>
        <row r="207">
          <cell r="B207" t="str">
            <v>DN3</v>
          </cell>
          <cell r="D207" t="e">
            <v>#N/A</v>
          </cell>
          <cell r="H207" t="str">
            <v>Hạ tầng CNTT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</row>
        <row r="208">
          <cell r="B208" t="str">
            <v>DN3</v>
          </cell>
          <cell r="D208" t="e">
            <v>#N/A</v>
          </cell>
          <cell r="H208" t="str">
            <v>Hạ tầng CNTT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</row>
        <row r="209">
          <cell r="B209" t="str">
            <v>DN3</v>
          </cell>
          <cell r="D209" t="e">
            <v>#N/A</v>
          </cell>
          <cell r="H209" t="str">
            <v>Hạ tầng CNTT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</row>
        <row r="210">
          <cell r="B210" t="str">
            <v>DN3</v>
          </cell>
          <cell r="D210" t="e">
            <v>#N/A</v>
          </cell>
          <cell r="H210" t="str">
            <v>Hạ tầng CNTT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</row>
        <row r="211">
          <cell r="B211" t="str">
            <v>DN3</v>
          </cell>
          <cell r="D211" t="e">
            <v>#N/A</v>
          </cell>
          <cell r="H211" t="str">
            <v>Hạ tầng CNTT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</row>
        <row r="212">
          <cell r="B212" t="str">
            <v>DN3</v>
          </cell>
          <cell r="D212" t="e">
            <v>#N/A</v>
          </cell>
          <cell r="H212" t="str">
            <v>Hạ tầng CNTT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</row>
        <row r="213">
          <cell r="B213" t="str">
            <v>DN3</v>
          </cell>
          <cell r="D213" t="e">
            <v>#N/A</v>
          </cell>
          <cell r="H213" t="str">
            <v>Hạ tầng CNTT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</row>
        <row r="214">
          <cell r="B214" t="str">
            <v>DN3</v>
          </cell>
          <cell r="D214" t="str">
            <v>Tổng</v>
          </cell>
          <cell r="H214" t="str">
            <v>Hạ tầng CNTT</v>
          </cell>
          <cell r="BB214">
            <v>1050.0657514304201</v>
          </cell>
          <cell r="BC214">
            <v>1171.01493508112</v>
          </cell>
          <cell r="BD214">
            <v>1290.9523291934199</v>
          </cell>
          <cell r="BE214">
            <v>1417.3125630424499</v>
          </cell>
          <cell r="BF214">
            <v>1549.4884576720899</v>
          </cell>
          <cell r="BG214">
            <v>9931.7888794133705</v>
          </cell>
          <cell r="BH214">
            <v>0</v>
          </cell>
          <cell r="BI214">
            <v>45.326935949564501</v>
          </cell>
          <cell r="BJ214">
            <v>43.806825153055399</v>
          </cell>
          <cell r="BK214">
            <v>158.23090797527399</v>
          </cell>
          <cell r="BL214">
            <v>153.22133568154399</v>
          </cell>
          <cell r="BM214">
            <v>66.381626913595895</v>
          </cell>
          <cell r="BN214">
            <v>70.789157856840006</v>
          </cell>
        </row>
        <row r="215">
          <cell r="B215" t="str">
            <v>DN3</v>
          </cell>
          <cell r="D215" t="str">
            <v>Phòng</v>
          </cell>
          <cell r="H215" t="str">
            <v>Hạ tầng CNTT</v>
          </cell>
          <cell r="BB215">
            <v>788.16582064297904</v>
          </cell>
          <cell r="BC215">
            <v>892.40710659898502</v>
          </cell>
          <cell r="BD215">
            <v>999.19086294416297</v>
          </cell>
          <cell r="BE215">
            <v>1111.05956006768</v>
          </cell>
          <cell r="BF215">
            <v>1220.38578680203</v>
          </cell>
          <cell r="BG215">
            <v>7513.00000000001</v>
          </cell>
          <cell r="BI215">
            <v>55.934348561759698</v>
          </cell>
          <cell r="BJ215">
            <v>40.679526226734403</v>
          </cell>
          <cell r="BK215">
            <v>53.391878172588797</v>
          </cell>
          <cell r="BL215">
            <v>50.849407783418002</v>
          </cell>
          <cell r="BM215">
            <v>55.934348561759698</v>
          </cell>
          <cell r="BN215">
            <v>50.849407783418002</v>
          </cell>
        </row>
        <row r="216">
          <cell r="B216" t="str">
            <v>DN3</v>
          </cell>
          <cell r="D216" t="str">
            <v>Line Bán Lẻ, Cp, Idc, Ngân Hàng, Tài Chính, Nước Ngoài</v>
          </cell>
          <cell r="H216" t="str">
            <v>Chính quyền số</v>
          </cell>
          <cell r="BB216">
            <v>14.2335423565608</v>
          </cell>
          <cell r="BC216">
            <v>12.3769933535311</v>
          </cell>
          <cell r="BD216">
            <v>12.9958430212076</v>
          </cell>
          <cell r="BE216">
            <v>13.614692688884199</v>
          </cell>
          <cell r="BF216">
            <v>13.614692688884199</v>
          </cell>
          <cell r="BG216">
            <v>154.09356725146199</v>
          </cell>
          <cell r="BI216">
            <v>11.758143685854501</v>
          </cell>
          <cell r="BJ216">
            <v>9.9015946828248698</v>
          </cell>
          <cell r="BK216">
            <v>14.2335423565608</v>
          </cell>
          <cell r="BL216">
            <v>12.3769933535311</v>
          </cell>
          <cell r="BM216">
            <v>12.3769933535311</v>
          </cell>
          <cell r="BN216">
            <v>13.614692688884199</v>
          </cell>
        </row>
        <row r="217">
          <cell r="B217" t="str">
            <v>DN3</v>
          </cell>
          <cell r="D217" t="str">
            <v>Line Bán Lẻ, Cp, Idc, Ngân Hàng, Tài Chính, Nước Ngoài</v>
          </cell>
          <cell r="H217" t="str">
            <v>Chính quyền số</v>
          </cell>
          <cell r="BB217">
            <v>14.2335423565608</v>
          </cell>
          <cell r="BC217">
            <v>12.3769933535311</v>
          </cell>
          <cell r="BD217">
            <v>12.9958430212076</v>
          </cell>
          <cell r="BE217">
            <v>13.614692688884199</v>
          </cell>
          <cell r="BF217">
            <v>13.614692688884199</v>
          </cell>
          <cell r="BG217">
            <v>154.09356725146199</v>
          </cell>
          <cell r="BI217">
            <v>11.758143685854501</v>
          </cell>
          <cell r="BJ217">
            <v>9.9015946828248698</v>
          </cell>
          <cell r="BK217">
            <v>14.2335423565608</v>
          </cell>
          <cell r="BL217">
            <v>12.3769933535311</v>
          </cell>
          <cell r="BM217">
            <v>12.3769933535311</v>
          </cell>
          <cell r="BN217">
            <v>13.614692688884199</v>
          </cell>
        </row>
        <row r="218">
          <cell r="B218" t="str">
            <v>DN3</v>
          </cell>
          <cell r="D218" t="str">
            <v>Line Bán Lẻ, Cp, Idc, Ngân Hàng, Tài Chính, Nước Ngoài</v>
          </cell>
          <cell r="H218" t="str">
            <v>Chính quyền số</v>
          </cell>
          <cell r="BB218">
            <v>14.2335423565608</v>
          </cell>
          <cell r="BC218">
            <v>12.3769933535311</v>
          </cell>
          <cell r="BD218">
            <v>12.9958430212076</v>
          </cell>
          <cell r="BE218">
            <v>13.614692688884199</v>
          </cell>
          <cell r="BF218">
            <v>13.614692688884199</v>
          </cell>
          <cell r="BG218">
            <v>154.09356725146199</v>
          </cell>
          <cell r="BI218">
            <v>11.758143685854501</v>
          </cell>
          <cell r="BJ218">
            <v>9.9015946828248698</v>
          </cell>
          <cell r="BK218">
            <v>14.2335423565608</v>
          </cell>
          <cell r="BL218">
            <v>12.3769933535311</v>
          </cell>
          <cell r="BM218">
            <v>12.3769933535311</v>
          </cell>
          <cell r="BN218">
            <v>13.614692688884199</v>
          </cell>
        </row>
        <row r="219">
          <cell r="B219" t="str">
            <v>DN3</v>
          </cell>
          <cell r="D219" t="str">
            <v>Line Bán Lẻ, Cp, Idc, Ngân Hàng, Tài Chính, Nước Ngoài</v>
          </cell>
          <cell r="H219" t="str">
            <v>Chính quyền số</v>
          </cell>
          <cell r="BB219">
            <v>14.2335423565608</v>
          </cell>
          <cell r="BC219">
            <v>12.3769933535311</v>
          </cell>
          <cell r="BD219">
            <v>12.9958430212076</v>
          </cell>
          <cell r="BE219">
            <v>13.614692688884199</v>
          </cell>
          <cell r="BF219">
            <v>13.614692688884199</v>
          </cell>
          <cell r="BG219">
            <v>154.09356725146199</v>
          </cell>
          <cell r="BI219">
            <v>11.758143685854501</v>
          </cell>
          <cell r="BJ219">
            <v>9.9015946828248698</v>
          </cell>
          <cell r="BK219">
            <v>14.2335423565608</v>
          </cell>
          <cell r="BL219">
            <v>12.3769933535311</v>
          </cell>
          <cell r="BM219">
            <v>12.3769933535311</v>
          </cell>
          <cell r="BN219">
            <v>13.614692688884199</v>
          </cell>
        </row>
        <row r="220">
          <cell r="B220" t="str">
            <v>DN3</v>
          </cell>
          <cell r="D220" t="str">
            <v>Line Bán Lẻ, Cp, Idc, Ngân Hàng, Tài Chính, Nước Ngoài</v>
          </cell>
          <cell r="H220" t="str">
            <v>Chính quyền số</v>
          </cell>
          <cell r="BB220">
            <v>14.2335423565608</v>
          </cell>
          <cell r="BC220">
            <v>12.3769933535311</v>
          </cell>
          <cell r="BD220">
            <v>12.9958430212076</v>
          </cell>
          <cell r="BE220">
            <v>13.614692688884199</v>
          </cell>
          <cell r="BF220">
            <v>13.614692688884199</v>
          </cell>
          <cell r="BG220">
            <v>154.09356725146199</v>
          </cell>
          <cell r="BI220">
            <v>11.758143685854501</v>
          </cell>
          <cell r="BJ220">
            <v>9.9015946828248698</v>
          </cell>
          <cell r="BK220">
            <v>14.2335423565608</v>
          </cell>
          <cell r="BL220">
            <v>12.3769933535311</v>
          </cell>
          <cell r="BM220">
            <v>12.3769933535311</v>
          </cell>
          <cell r="BN220">
            <v>13.614692688884199</v>
          </cell>
        </row>
        <row r="221">
          <cell r="B221" t="str">
            <v>DN3</v>
          </cell>
          <cell r="D221" t="str">
            <v>Line Bán Lẻ, Cp, Idc, Ngân Hàng, Tài Chính, Nước Ngoài</v>
          </cell>
          <cell r="H221" t="str">
            <v>Chính quyền số</v>
          </cell>
          <cell r="BB221">
            <v>14.2335423565608</v>
          </cell>
          <cell r="BC221">
            <v>12.3769933535311</v>
          </cell>
          <cell r="BD221">
            <v>12.9958430212076</v>
          </cell>
          <cell r="BE221">
            <v>13.614692688884199</v>
          </cell>
          <cell r="BF221">
            <v>13.614692688884199</v>
          </cell>
          <cell r="BG221">
            <v>154.09356725146199</v>
          </cell>
          <cell r="BI221">
            <v>11.758143685854501</v>
          </cell>
          <cell r="BJ221">
            <v>9.9015946828248698</v>
          </cell>
          <cell r="BK221">
            <v>14.2335423565608</v>
          </cell>
          <cell r="BL221">
            <v>12.3769933535311</v>
          </cell>
          <cell r="BM221">
            <v>12.3769933535311</v>
          </cell>
          <cell r="BN221">
            <v>13.614692688884199</v>
          </cell>
        </row>
        <row r="222">
          <cell r="B222" t="str">
            <v>DN3</v>
          </cell>
          <cell r="D222" t="str">
            <v>Line Khách hàng doanh nghiệp vừa và nhỏ 3</v>
          </cell>
          <cell r="H222" t="str">
            <v>Chính quyền số</v>
          </cell>
          <cell r="BB222">
            <v>3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49.758143685854499</v>
          </cell>
          <cell r="BI222">
            <v>6.3829922866067497</v>
          </cell>
          <cell r="BJ222">
            <v>5.3751513992477902</v>
          </cell>
          <cell r="BK222">
            <v>7</v>
          </cell>
          <cell r="BL222">
            <v>7</v>
          </cell>
          <cell r="BM222">
            <v>7</v>
          </cell>
          <cell r="BN222">
            <v>7</v>
          </cell>
        </row>
        <row r="223">
          <cell r="B223" t="str">
            <v>DN3</v>
          </cell>
          <cell r="D223" t="str">
            <v>Line CQ nhà nước, cơ quan HCSN</v>
          </cell>
          <cell r="H223" t="str">
            <v>Chính quyền số</v>
          </cell>
          <cell r="BB223">
            <v>13.664200662298301</v>
          </cell>
          <cell r="BC223">
            <v>11.881913619389801</v>
          </cell>
          <cell r="BD223">
            <v>12.4760093003593</v>
          </cell>
          <cell r="BE223">
            <v>13.0701049813288</v>
          </cell>
          <cell r="BF223">
            <v>13.0701049813288</v>
          </cell>
          <cell r="BG223">
            <v>165.158599309518</v>
          </cell>
          <cell r="BI223">
            <v>16.931726907630502</v>
          </cell>
          <cell r="BJ223">
            <v>14.2582963432678</v>
          </cell>
          <cell r="BK223">
            <v>20.496300993447498</v>
          </cell>
          <cell r="BL223">
            <v>11.881913619389801</v>
          </cell>
          <cell r="BM223">
            <v>11.881913619389801</v>
          </cell>
          <cell r="BN223">
            <v>13.0701049813288</v>
          </cell>
        </row>
        <row r="224">
          <cell r="B224" t="str">
            <v>DN3</v>
          </cell>
          <cell r="D224" t="str">
            <v>Line CQ nhà nước, cơ quan HCSN</v>
          </cell>
          <cell r="H224" t="str">
            <v>Chính quyền số</v>
          </cell>
          <cell r="BB224">
            <v>20.496300993447498</v>
          </cell>
          <cell r="BC224">
            <v>17.822870429084801</v>
          </cell>
          <cell r="BD224">
            <v>18.714013950538899</v>
          </cell>
          <cell r="BE224">
            <v>19.605157471993198</v>
          </cell>
          <cell r="BF224">
            <v>19.605157471993198</v>
          </cell>
          <cell r="BG224">
            <v>170.20841259775901</v>
          </cell>
          <cell r="BI224">
            <v>0</v>
          </cell>
          <cell r="BJ224">
            <v>0</v>
          </cell>
          <cell r="BK224">
            <v>0</v>
          </cell>
          <cell r="BL224">
            <v>17.822870429084801</v>
          </cell>
          <cell r="BM224">
            <v>17.822870429084801</v>
          </cell>
          <cell r="BN224">
            <v>19.605157471993198</v>
          </cell>
        </row>
        <row r="225">
          <cell r="B225" t="str">
            <v>DN3</v>
          </cell>
          <cell r="D225" t="str">
            <v>Line CQ nhà nước, cơ quan HCSN</v>
          </cell>
          <cell r="H225" t="str">
            <v>Chính quyền số</v>
          </cell>
          <cell r="BB225">
            <v>13.664200662298301</v>
          </cell>
          <cell r="BC225">
            <v>11.881913619389801</v>
          </cell>
          <cell r="BD225">
            <v>12.4760093003593</v>
          </cell>
          <cell r="BE225">
            <v>13.0701049813288</v>
          </cell>
          <cell r="BF225">
            <v>13.0701049813288</v>
          </cell>
          <cell r="BG225">
            <v>165.158599309518</v>
          </cell>
          <cell r="BI225">
            <v>16.931726907630502</v>
          </cell>
          <cell r="BJ225">
            <v>14.2582963432678</v>
          </cell>
          <cell r="BK225">
            <v>20.496300993447498</v>
          </cell>
          <cell r="BL225">
            <v>11.881913619389801</v>
          </cell>
          <cell r="BM225">
            <v>11.881913619389801</v>
          </cell>
          <cell r="BN225">
            <v>13.0701049813288</v>
          </cell>
        </row>
        <row r="226">
          <cell r="B226" t="str">
            <v>DN3</v>
          </cell>
          <cell r="D226" t="str">
            <v>Line CQ nhà nước, cơ quan HCSN</v>
          </cell>
          <cell r="H226" t="str">
            <v>Chính quyền số</v>
          </cell>
          <cell r="BB226">
            <v>20.496300993447498</v>
          </cell>
          <cell r="BC226">
            <v>17.822870429084801</v>
          </cell>
          <cell r="BD226">
            <v>18.714013950538899</v>
          </cell>
          <cell r="BE226">
            <v>19.605157471993198</v>
          </cell>
          <cell r="BF226">
            <v>19.605157471993198</v>
          </cell>
          <cell r="BG226">
            <v>239.123511590221</v>
          </cell>
          <cell r="BI226">
            <v>22.5756358768407</v>
          </cell>
          <cell r="BJ226">
            <v>19.011061791023799</v>
          </cell>
          <cell r="BK226">
            <v>27.328401324596701</v>
          </cell>
          <cell r="BL226">
            <v>17.822870429084801</v>
          </cell>
          <cell r="BM226">
            <v>17.822870429084801</v>
          </cell>
          <cell r="BN226">
            <v>19.605157471993198</v>
          </cell>
        </row>
        <row r="227">
          <cell r="B227" t="str">
            <v>DN3</v>
          </cell>
          <cell r="D227" t="str">
            <v>Line Dịch vụ số 1</v>
          </cell>
          <cell r="H227" t="str">
            <v>Chính quyền số</v>
          </cell>
          <cell r="BB227">
            <v>7.7267801364187001</v>
          </cell>
          <cell r="BC227">
            <v>6.7189392490597299</v>
          </cell>
          <cell r="BD227">
            <v>7.0548862115126898</v>
          </cell>
          <cell r="BE227">
            <v>7.3908331739656896</v>
          </cell>
          <cell r="BF227">
            <v>7.3908331739656896</v>
          </cell>
          <cell r="BG227">
            <v>83.650793650793602</v>
          </cell>
          <cell r="BI227">
            <v>6.3829922866067497</v>
          </cell>
          <cell r="BJ227">
            <v>5.3751513992477902</v>
          </cell>
          <cell r="BK227">
            <v>7.7267801364187001</v>
          </cell>
          <cell r="BL227">
            <v>6.7189392490597299</v>
          </cell>
          <cell r="BM227">
            <v>6.7189392490597299</v>
          </cell>
          <cell r="BN227">
            <v>7.3908331739656896</v>
          </cell>
        </row>
        <row r="228">
          <cell r="B228" t="str">
            <v>DN3</v>
          </cell>
          <cell r="D228" t="str">
            <v>Line Dịch vụ số 1</v>
          </cell>
          <cell r="H228" t="str">
            <v>Chính quyền số</v>
          </cell>
          <cell r="BB228">
            <v>7.7267801364187001</v>
          </cell>
          <cell r="BC228">
            <v>6.7189392490597299</v>
          </cell>
          <cell r="BD228">
            <v>7.0548862115126898</v>
          </cell>
          <cell r="BE228">
            <v>7.3908331739656896</v>
          </cell>
          <cell r="BF228">
            <v>7.3908331739656896</v>
          </cell>
          <cell r="BG228">
            <v>83.650793650793602</v>
          </cell>
          <cell r="BI228">
            <v>6.3829922866067497</v>
          </cell>
          <cell r="BJ228">
            <v>5.3751513992477902</v>
          </cell>
          <cell r="BK228">
            <v>7.7267801364187001</v>
          </cell>
          <cell r="BL228">
            <v>6.7189392490597299</v>
          </cell>
          <cell r="BM228">
            <v>6.7189392490597299</v>
          </cell>
          <cell r="BN228">
            <v>7.3908331739656896</v>
          </cell>
        </row>
        <row r="229">
          <cell r="B229" t="str">
            <v>DN3</v>
          </cell>
          <cell r="D229" t="str">
            <v>Line Khách hàng doanh nghiệp vừa và nhỏ 3</v>
          </cell>
          <cell r="H229" t="str">
            <v>Chính quyền số</v>
          </cell>
          <cell r="BB229">
            <v>12.8779668940312</v>
          </cell>
          <cell r="BC229">
            <v>11.1982320817662</v>
          </cell>
          <cell r="BD229">
            <v>11.758143685854501</v>
          </cell>
          <cell r="BE229">
            <v>12.3180552899428</v>
          </cell>
          <cell r="BF229">
            <v>12.3180552899428</v>
          </cell>
          <cell r="BG229">
            <v>125.56017721680399</v>
          </cell>
          <cell r="BI229">
            <v>6.3829922866067497</v>
          </cell>
          <cell r="BJ229">
            <v>5.3751513992477902</v>
          </cell>
          <cell r="BK229">
            <v>9.6584751705233707</v>
          </cell>
          <cell r="BL229">
            <v>8.3986740613246607</v>
          </cell>
          <cell r="BM229">
            <v>11.1982320817662</v>
          </cell>
          <cell r="BN229">
            <v>12.3180552899428</v>
          </cell>
        </row>
        <row r="230">
          <cell r="B230" t="str">
            <v>DN3</v>
          </cell>
          <cell r="D230" t="str">
            <v>Line Dịch vụ số 1</v>
          </cell>
          <cell r="H230" t="str">
            <v>Chính quyền số</v>
          </cell>
          <cell r="BB230">
            <v>7.7267801364187001</v>
          </cell>
          <cell r="BC230">
            <v>6.7189392490597299</v>
          </cell>
          <cell r="BD230">
            <v>7.0548862115126898</v>
          </cell>
          <cell r="BE230">
            <v>7.3908331739656896</v>
          </cell>
          <cell r="BF230">
            <v>7.3908331739656896</v>
          </cell>
          <cell r="BG230">
            <v>83.650793650793602</v>
          </cell>
          <cell r="BI230">
            <v>6.3829922866067497</v>
          </cell>
          <cell r="BJ230">
            <v>5.3751513992477902</v>
          </cell>
          <cell r="BK230">
            <v>7.7267801364187001</v>
          </cell>
          <cell r="BL230">
            <v>6.7189392490597299</v>
          </cell>
          <cell r="BM230">
            <v>6.7189392490597299</v>
          </cell>
          <cell r="BN230">
            <v>7.3908331739656896</v>
          </cell>
        </row>
        <row r="231">
          <cell r="B231" t="str">
            <v>DN3</v>
          </cell>
          <cell r="D231" t="str">
            <v>Line Khách hàng doanh nghiệp vừa và nhỏ 3</v>
          </cell>
          <cell r="H231" t="str">
            <v>Chính quyền số</v>
          </cell>
          <cell r="BB231">
            <v>4.8779668940312</v>
          </cell>
          <cell r="BC231">
            <v>4</v>
          </cell>
          <cell r="BD231">
            <v>1</v>
          </cell>
          <cell r="BE231">
            <v>12.3180552899428</v>
          </cell>
          <cell r="BF231">
            <v>12.3180552899428</v>
          </cell>
          <cell r="BG231">
            <v>76.603801449182896</v>
          </cell>
          <cell r="BI231">
            <v>6.3829922866067497</v>
          </cell>
          <cell r="BJ231">
            <v>5.3751513992477902</v>
          </cell>
          <cell r="BK231">
            <v>6.6584751705233698</v>
          </cell>
          <cell r="BL231">
            <v>6.3986740613246598</v>
          </cell>
          <cell r="BM231">
            <v>6.1982320817662</v>
          </cell>
          <cell r="BN231">
            <v>5.3180552899427997</v>
          </cell>
        </row>
        <row r="232">
          <cell r="B232" t="str">
            <v>DN3</v>
          </cell>
          <cell r="D232" t="str">
            <v>Line Khách hàng doanh nghiệp vừa và nhỏ 3</v>
          </cell>
          <cell r="H232" t="str">
            <v>Chính quyền số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6</v>
          </cell>
          <cell r="BI232">
            <v>0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</row>
        <row r="233">
          <cell r="B233" t="str">
            <v>DN3</v>
          </cell>
          <cell r="D233" t="str">
            <v>Line Dịch vụ số 2</v>
          </cell>
          <cell r="H233" t="str">
            <v>Chính quyền số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</row>
        <row r="234">
          <cell r="B234" t="str">
            <v>DN3</v>
          </cell>
          <cell r="D234" t="str">
            <v>Line Dịch vụ số 2</v>
          </cell>
          <cell r="H234" t="str">
            <v>Chính quyền số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</row>
        <row r="235">
          <cell r="B235" t="str">
            <v>DN3</v>
          </cell>
          <cell r="D235" t="str">
            <v>Line Dịch vụ số 2</v>
          </cell>
          <cell r="H235" t="str">
            <v>Chính quyền số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</row>
        <row r="236">
          <cell r="B236" t="str">
            <v>DN3</v>
          </cell>
          <cell r="D236" t="str">
            <v>Line Dịch vụ số 2</v>
          </cell>
          <cell r="H236" t="str">
            <v>Chính quyền số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</row>
        <row r="237">
          <cell r="B237" t="str">
            <v>DN3</v>
          </cell>
          <cell r="D237" t="str">
            <v>Line Dịch vụ số 2</v>
          </cell>
          <cell r="H237" t="str">
            <v>Chính quyền số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</row>
        <row r="238">
          <cell r="B238" t="str">
            <v>DN3</v>
          </cell>
          <cell r="D238" t="str">
            <v>Line Dịch vụ số 2</v>
          </cell>
          <cell r="H238" t="str">
            <v>Chính quyền số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</row>
        <row r="239">
          <cell r="B239" t="str">
            <v>DN3</v>
          </cell>
          <cell r="D239" t="str">
            <v>Line Dịch vụ số 2</v>
          </cell>
          <cell r="H239" t="str">
            <v>Chính quyền số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</row>
        <row r="240">
          <cell r="B240" t="str">
            <v>DN3</v>
          </cell>
          <cell r="D240" t="str">
            <v>Line Dịch vụ số 2</v>
          </cell>
          <cell r="H240" t="str">
            <v>Chính quyền số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</row>
        <row r="241">
          <cell r="B241" t="str">
            <v>DN3</v>
          </cell>
          <cell r="D241" t="str">
            <v>Line Dịch vụ số 2</v>
          </cell>
          <cell r="H241" t="str">
            <v>Chính quyền số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</row>
        <row r="242">
          <cell r="B242" t="str">
            <v>DN3</v>
          </cell>
          <cell r="D242" t="str">
            <v>Line Dịch vụ số 2</v>
          </cell>
          <cell r="H242" t="str">
            <v>Chính quyền số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</row>
        <row r="243">
          <cell r="B243" t="str">
            <v>DN3</v>
          </cell>
          <cell r="D243" t="str">
            <v>Line Dịch vụ số 2</v>
          </cell>
          <cell r="H243" t="str">
            <v>Chính quyền số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</row>
        <row r="244">
          <cell r="B244" t="str">
            <v>DN3</v>
          </cell>
          <cell r="D244" t="str">
            <v>Line Dịch vụ số 2</v>
          </cell>
          <cell r="H244" t="str">
            <v>Chính quyền số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</row>
        <row r="245">
          <cell r="B245" t="str">
            <v>DN3</v>
          </cell>
          <cell r="D245" t="str">
            <v>Line Khách hàng doanh nghiệp vừa và nhỏ 3</v>
          </cell>
          <cell r="H245" t="str">
            <v>Chính quyền số</v>
          </cell>
          <cell r="BB245">
            <v>4</v>
          </cell>
          <cell r="BC245">
            <v>4</v>
          </cell>
          <cell r="BD245">
            <v>4</v>
          </cell>
          <cell r="BE245">
            <v>4</v>
          </cell>
          <cell r="BF245">
            <v>27</v>
          </cell>
          <cell r="BG245">
            <v>67.797505812724594</v>
          </cell>
          <cell r="BI245">
            <v>4.2329317269076299</v>
          </cell>
          <cell r="BJ245">
            <v>3.5645740858169499</v>
          </cell>
          <cell r="BK245">
            <v>2</v>
          </cell>
          <cell r="BL245">
            <v>3</v>
          </cell>
          <cell r="BM245">
            <v>4</v>
          </cell>
          <cell r="BN245">
            <v>4</v>
          </cell>
        </row>
        <row r="246">
          <cell r="B246" t="str">
            <v>DN3</v>
          </cell>
          <cell r="D246" t="str">
            <v>Line Khách hàng doanh nghiệp vừa và nhỏ 3</v>
          </cell>
          <cell r="H246" t="str">
            <v>Chính quyền số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</row>
        <row r="247">
          <cell r="B247" t="str">
            <v>DN3</v>
          </cell>
          <cell r="D247" t="str">
            <v>Line Khách hàng doanh nghiệp vừa và nhỏ 1</v>
          </cell>
          <cell r="H247" t="str">
            <v>Chính quyền số</v>
          </cell>
          <cell r="BB247">
            <v>17.080250827873002</v>
          </cell>
          <cell r="BC247">
            <v>14.8523920242374</v>
          </cell>
          <cell r="BD247">
            <v>15.595011625449199</v>
          </cell>
          <cell r="BE247">
            <v>16.337631226660999</v>
          </cell>
          <cell r="BF247">
            <v>16.337631226660999</v>
          </cell>
          <cell r="BG247">
            <v>184.91228070175501</v>
          </cell>
          <cell r="BI247">
            <v>14.1097724230255</v>
          </cell>
          <cell r="BJ247">
            <v>11.8819136193899</v>
          </cell>
          <cell r="BK247">
            <v>17.080250827873002</v>
          </cell>
          <cell r="BL247">
            <v>14.8523920242374</v>
          </cell>
          <cell r="BM247">
            <v>14.8523920242374</v>
          </cell>
          <cell r="BN247">
            <v>16.337631226660999</v>
          </cell>
        </row>
        <row r="248">
          <cell r="B248" t="str">
            <v>DN3</v>
          </cell>
          <cell r="D248" t="str">
            <v>Line Khách hàng doanh nghiệp vừa và nhỏ 1</v>
          </cell>
          <cell r="H248" t="str">
            <v>Chính quyền số</v>
          </cell>
          <cell r="BB248">
            <v>17.080250827873002</v>
          </cell>
          <cell r="BC248">
            <v>14.8523920242374</v>
          </cell>
          <cell r="BD248">
            <v>15.595011625449199</v>
          </cell>
          <cell r="BE248">
            <v>16.337631226660999</v>
          </cell>
          <cell r="BF248">
            <v>16.337631226660999</v>
          </cell>
          <cell r="BG248">
            <v>185.248227664208</v>
          </cell>
          <cell r="BI248">
            <v>14.445719385478499</v>
          </cell>
          <cell r="BJ248">
            <v>11.8819136193899</v>
          </cell>
          <cell r="BK248">
            <v>17.080250827873002</v>
          </cell>
          <cell r="BL248">
            <v>14.8523920242374</v>
          </cell>
          <cell r="BM248">
            <v>14.8523920242374</v>
          </cell>
          <cell r="BN248">
            <v>16.337631226660999</v>
          </cell>
        </row>
        <row r="249">
          <cell r="B249" t="str">
            <v>DN3</v>
          </cell>
          <cell r="D249" t="str">
            <v>Line Khách hàng doanh nghiệp vừa và nhỏ 1</v>
          </cell>
          <cell r="H249" t="str">
            <v>Chính quyền số</v>
          </cell>
          <cell r="BB249">
            <v>17.080250827873002</v>
          </cell>
          <cell r="BC249">
            <v>14.8523920242374</v>
          </cell>
          <cell r="BD249">
            <v>15.595011625449199</v>
          </cell>
          <cell r="BE249">
            <v>16.337631226660999</v>
          </cell>
          <cell r="BF249">
            <v>16.337631226660999</v>
          </cell>
          <cell r="BG249">
            <v>185.64016578707</v>
          </cell>
          <cell r="BI249">
            <v>14.8376575083403</v>
          </cell>
          <cell r="BJ249">
            <v>11.8819136193899</v>
          </cell>
          <cell r="BK249">
            <v>17.080250827873002</v>
          </cell>
          <cell r="BL249">
            <v>14.8523920242374</v>
          </cell>
          <cell r="BM249">
            <v>14.8523920242374</v>
          </cell>
          <cell r="BN249">
            <v>16.337631226660999</v>
          </cell>
        </row>
        <row r="250">
          <cell r="B250" t="str">
            <v>DN3</v>
          </cell>
          <cell r="D250" t="str">
            <v>Line Khách hàng doanh nghiệp vừa và nhỏ 1</v>
          </cell>
          <cell r="H250" t="str">
            <v>Chính quyền số</v>
          </cell>
          <cell r="BB250">
            <v>17.080250827873002</v>
          </cell>
          <cell r="BC250">
            <v>14.8523920242374</v>
          </cell>
          <cell r="BD250">
            <v>15.595011625449199</v>
          </cell>
          <cell r="BE250">
            <v>16.337631226660999</v>
          </cell>
          <cell r="BF250">
            <v>16.337631226660999</v>
          </cell>
          <cell r="BG250">
            <v>186.097426930409</v>
          </cell>
          <cell r="BI250">
            <v>15.294918651679099</v>
          </cell>
          <cell r="BJ250">
            <v>11.8819136193899</v>
          </cell>
          <cell r="BK250">
            <v>17.080250827873002</v>
          </cell>
          <cell r="BL250">
            <v>14.8523920242374</v>
          </cell>
          <cell r="BM250">
            <v>14.8523920242374</v>
          </cell>
          <cell r="BN250">
            <v>16.337631226660999</v>
          </cell>
        </row>
        <row r="251">
          <cell r="B251" t="str">
            <v>DN3</v>
          </cell>
          <cell r="D251" t="str">
            <v>Line Khách hàng doanh nghiệp vừa và nhỏ 1</v>
          </cell>
          <cell r="H251" t="str">
            <v>Chính quyền số</v>
          </cell>
          <cell r="BB251">
            <v>17.080250827873002</v>
          </cell>
          <cell r="BC251">
            <v>14.8523920242374</v>
          </cell>
          <cell r="BD251">
            <v>15.595011625449199</v>
          </cell>
          <cell r="BE251">
            <v>16.337631226660999</v>
          </cell>
          <cell r="BF251">
            <v>16.337631226660999</v>
          </cell>
          <cell r="BG251">
            <v>186.63089826430399</v>
          </cell>
          <cell r="BI251">
            <v>15.8283899855744</v>
          </cell>
          <cell r="BJ251">
            <v>11.8819136193899</v>
          </cell>
          <cell r="BK251">
            <v>17.080250827873002</v>
          </cell>
          <cell r="BL251">
            <v>14.8523920242374</v>
          </cell>
          <cell r="BM251">
            <v>14.8523920242374</v>
          </cell>
          <cell r="BN251">
            <v>16.337631226660999</v>
          </cell>
        </row>
        <row r="252">
          <cell r="B252" t="str">
            <v>DN3</v>
          </cell>
          <cell r="D252" t="str">
            <v>Line Khách hàng doanh nghiệp vừa và nhỏ 1</v>
          </cell>
          <cell r="H252" t="str">
            <v>Chính quyền số</v>
          </cell>
          <cell r="BB252">
            <v>17.080250827873002</v>
          </cell>
          <cell r="BC252">
            <v>14.8523920242374</v>
          </cell>
          <cell r="BD252">
            <v>15.595011625449199</v>
          </cell>
          <cell r="BE252">
            <v>16.337631226660999</v>
          </cell>
          <cell r="BF252">
            <v>16.337631226660999</v>
          </cell>
          <cell r="BG252">
            <v>187.25328148718199</v>
          </cell>
          <cell r="BI252">
            <v>16.450773208452201</v>
          </cell>
          <cell r="BJ252">
            <v>11.8819136193899</v>
          </cell>
          <cell r="BK252">
            <v>17.080250827873002</v>
          </cell>
          <cell r="BL252">
            <v>14.8523920242374</v>
          </cell>
          <cell r="BM252">
            <v>14.8523920242374</v>
          </cell>
          <cell r="BN252">
            <v>16.337631226660999</v>
          </cell>
        </row>
        <row r="253">
          <cell r="B253" t="str">
            <v>DN3</v>
          </cell>
          <cell r="D253" t="str">
            <v>Line Khách hàng doanh nghiệp vừa và nhỏ 2</v>
          </cell>
          <cell r="H253" t="str">
            <v>Chính quyền số</v>
          </cell>
          <cell r="BB253">
            <v>17.080250827872899</v>
          </cell>
          <cell r="BC253">
            <v>14.8523920242373</v>
          </cell>
          <cell r="BD253">
            <v>15.5950116254491</v>
          </cell>
          <cell r="BE253">
            <v>16.337631226660999</v>
          </cell>
          <cell r="BF253">
            <v>16.337631226660999</v>
          </cell>
          <cell r="BG253">
            <v>184.91228070175401</v>
          </cell>
          <cell r="BI253">
            <v>14.109772423025399</v>
          </cell>
          <cell r="BJ253">
            <v>11.881913619389801</v>
          </cell>
          <cell r="BK253">
            <v>17.080250827872899</v>
          </cell>
          <cell r="BL253">
            <v>14.8523920242373</v>
          </cell>
          <cell r="BM253">
            <v>14.8523920242373</v>
          </cell>
          <cell r="BN253">
            <v>16.337631226660999</v>
          </cell>
        </row>
        <row r="254">
          <cell r="B254" t="str">
            <v>DN3</v>
          </cell>
          <cell r="D254" t="str">
            <v>Line Khách hàng doanh nghiệp vừa và nhỏ 2</v>
          </cell>
          <cell r="H254" t="str">
            <v>Chính quyền số</v>
          </cell>
          <cell r="BB254">
            <v>17.080250827872899</v>
          </cell>
          <cell r="BC254">
            <v>14.8523920242373</v>
          </cell>
          <cell r="BD254">
            <v>15.5950116254491</v>
          </cell>
          <cell r="BE254">
            <v>16.337631226660999</v>
          </cell>
          <cell r="BF254">
            <v>16.337631226660999</v>
          </cell>
          <cell r="BG254">
            <v>184.91228070175401</v>
          </cell>
          <cell r="BI254">
            <v>14.109772423025399</v>
          </cell>
          <cell r="BJ254">
            <v>11.881913619389801</v>
          </cell>
          <cell r="BK254">
            <v>17.080250827872899</v>
          </cell>
          <cell r="BL254">
            <v>14.8523920242373</v>
          </cell>
          <cell r="BM254">
            <v>14.8523920242373</v>
          </cell>
          <cell r="BN254">
            <v>16.337631226660999</v>
          </cell>
        </row>
        <row r="255">
          <cell r="B255" t="str">
            <v>DN3</v>
          </cell>
          <cell r="D255" t="str">
            <v>Line Khách hàng doanh nghiệp vừa và nhỏ 2</v>
          </cell>
          <cell r="H255" t="str">
            <v>Chính quyền số</v>
          </cell>
          <cell r="BB255">
            <v>17.080250827872899</v>
          </cell>
          <cell r="BC255">
            <v>14.8523920242373</v>
          </cell>
          <cell r="BD255">
            <v>15.5950116254491</v>
          </cell>
          <cell r="BE255">
            <v>16.337631226660999</v>
          </cell>
          <cell r="BF255">
            <v>16.337631226660999</v>
          </cell>
          <cell r="BG255">
            <v>184.91228070175401</v>
          </cell>
          <cell r="BI255">
            <v>14.109772423025399</v>
          </cell>
          <cell r="BJ255">
            <v>11.881913619389801</v>
          </cell>
          <cell r="BK255">
            <v>17.080250827872899</v>
          </cell>
          <cell r="BL255">
            <v>14.8523920242373</v>
          </cell>
          <cell r="BM255">
            <v>14.8523920242373</v>
          </cell>
          <cell r="BN255">
            <v>16.337631226660999</v>
          </cell>
        </row>
        <row r="256">
          <cell r="B256" t="str">
            <v>DN3</v>
          </cell>
          <cell r="D256" t="str">
            <v>Line Khách hàng doanh nghiệp vừa và nhỏ 2</v>
          </cell>
          <cell r="H256" t="str">
            <v>Chính quyền số</v>
          </cell>
          <cell r="BB256">
            <v>17.080250827872899</v>
          </cell>
          <cell r="BC256">
            <v>14.8523920242373</v>
          </cell>
          <cell r="BD256">
            <v>15.5950116254491</v>
          </cell>
          <cell r="BE256">
            <v>16.337631226660999</v>
          </cell>
          <cell r="BF256">
            <v>16.337631226660999</v>
          </cell>
          <cell r="BG256">
            <v>184.91228070175401</v>
          </cell>
          <cell r="BI256">
            <v>14.109772423025399</v>
          </cell>
          <cell r="BJ256">
            <v>11.881913619389801</v>
          </cell>
          <cell r="BK256">
            <v>17.080250827872899</v>
          </cell>
          <cell r="BL256">
            <v>14.8523920242373</v>
          </cell>
          <cell r="BM256">
            <v>14.8523920242373</v>
          </cell>
          <cell r="BN256">
            <v>16.337631226660999</v>
          </cell>
        </row>
        <row r="257">
          <cell r="B257" t="str">
            <v>DN3</v>
          </cell>
          <cell r="D257" t="str">
            <v>Line Khách hàng doanh nghiệp vừa và nhỏ 2</v>
          </cell>
          <cell r="H257" t="str">
            <v>Chính quyền số</v>
          </cell>
          <cell r="BB257">
            <v>17.080250827872899</v>
          </cell>
          <cell r="BC257">
            <v>14.8523920242373</v>
          </cell>
          <cell r="BD257">
            <v>15.5950116254491</v>
          </cell>
          <cell r="BE257">
            <v>16.337631226660999</v>
          </cell>
          <cell r="BF257">
            <v>16.337631226660999</v>
          </cell>
          <cell r="BG257">
            <v>184.91228070175401</v>
          </cell>
          <cell r="BI257">
            <v>14.109772423025399</v>
          </cell>
          <cell r="BJ257">
            <v>11.881913619389801</v>
          </cell>
          <cell r="BK257">
            <v>17.080250827872899</v>
          </cell>
          <cell r="BL257">
            <v>14.8523920242373</v>
          </cell>
          <cell r="BM257">
            <v>14.8523920242373</v>
          </cell>
          <cell r="BN257">
            <v>16.337631226660999</v>
          </cell>
        </row>
        <row r="258">
          <cell r="B258" t="str">
            <v>DN3</v>
          </cell>
          <cell r="D258" t="str">
            <v>Line Khách hàng doanh nghiệp vừa và nhỏ 3</v>
          </cell>
          <cell r="H258" t="str">
            <v>Chính quyền số</v>
          </cell>
          <cell r="BB258">
            <v>1</v>
          </cell>
          <cell r="BC258">
            <v>1</v>
          </cell>
          <cell r="BD258">
            <v>1</v>
          </cell>
          <cell r="BE258">
            <v>6.86180511519761</v>
          </cell>
          <cell r="BF258">
            <v>9</v>
          </cell>
          <cell r="BG258">
            <v>25.861805115197601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</row>
        <row r="259">
          <cell r="B259" t="str">
            <v>DN3</v>
          </cell>
          <cell r="D259" t="str">
            <v>Line Khách hàng doanh nghiệp vừa và nhỏ 3</v>
          </cell>
          <cell r="H259" t="str">
            <v>Chính quyền số</v>
          </cell>
          <cell r="BB259">
            <v>1</v>
          </cell>
          <cell r="BC259">
            <v>1</v>
          </cell>
          <cell r="BD259">
            <v>1</v>
          </cell>
          <cell r="BE259">
            <v>11.7630944831959</v>
          </cell>
          <cell r="BF259">
            <v>11.7630944831959</v>
          </cell>
          <cell r="BG259">
            <v>33.5261889663918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</row>
        <row r="260">
          <cell r="B260" t="str">
            <v>DN3</v>
          </cell>
          <cell r="D260" t="str">
            <v>Line Khách hàng doanh nghiệp vừa và nhỏ 3</v>
          </cell>
          <cell r="H260" t="str">
            <v>Chính quyền số</v>
          </cell>
          <cell r="BB260">
            <v>9</v>
          </cell>
          <cell r="BC260">
            <v>9</v>
          </cell>
          <cell r="BD260">
            <v>9</v>
          </cell>
          <cell r="BE260">
            <v>11.7630944831959</v>
          </cell>
          <cell r="BF260">
            <v>11.7630944831959</v>
          </cell>
          <cell r="BG260">
            <v>112.28078630310701</v>
          </cell>
          <cell r="BI260">
            <v>8.4658634538152508</v>
          </cell>
          <cell r="BJ260">
            <v>7.1291481716338998</v>
          </cell>
          <cell r="BK260">
            <v>10.248150496723699</v>
          </cell>
          <cell r="BL260">
            <v>8.9114352145423705</v>
          </cell>
          <cell r="BM260">
            <v>9</v>
          </cell>
          <cell r="BN260">
            <v>9</v>
          </cell>
        </row>
        <row r="261">
          <cell r="B261" t="str">
            <v>DN3</v>
          </cell>
          <cell r="D261" t="str">
            <v>Line Khách hàng doanh nghiệp vừa và nhỏ 3</v>
          </cell>
          <cell r="H261" t="str">
            <v>Chính quyền số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34.7545973367152</v>
          </cell>
          <cell r="BI261">
            <v>8.4658634538152508</v>
          </cell>
          <cell r="BJ261">
            <v>7.1291481716338998</v>
          </cell>
          <cell r="BK261">
            <v>10.248150496723699</v>
          </cell>
          <cell r="BL261">
            <v>8.9114352145423705</v>
          </cell>
          <cell r="BM261">
            <v>0</v>
          </cell>
          <cell r="BN261">
            <v>0</v>
          </cell>
        </row>
        <row r="262">
          <cell r="B262" t="str">
            <v>DN3</v>
          </cell>
          <cell r="D262" t="str">
            <v>Line Khách hàng doanh nghiệp vừa và nhỏ 3</v>
          </cell>
          <cell r="H262" t="str">
            <v>Chính quyền số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11.7630944831959</v>
          </cell>
          <cell r="BG262">
            <v>73.974508560557894</v>
          </cell>
          <cell r="BI262">
            <v>8.4658634538152508</v>
          </cell>
          <cell r="BJ262">
            <v>7.1291481716338998</v>
          </cell>
          <cell r="BK262">
            <v>10.248150496723699</v>
          </cell>
          <cell r="BL262">
            <v>8.9114352145423705</v>
          </cell>
          <cell r="BM262">
            <v>10.6937222574508</v>
          </cell>
          <cell r="BN262">
            <v>11.7630944831959</v>
          </cell>
        </row>
        <row r="263">
          <cell r="B263" t="str">
            <v>DN3</v>
          </cell>
          <cell r="D263" t="str">
            <v>Line Khách sạn, du lịch, bất động sản, vận tải</v>
          </cell>
          <cell r="H263" t="str">
            <v>Chính quyền số</v>
          </cell>
          <cell r="BB263">
            <v>16.337631226660999</v>
          </cell>
          <cell r="BC263">
            <v>17.154512787994001</v>
          </cell>
          <cell r="BD263">
            <v>17.971394349327099</v>
          </cell>
          <cell r="BE263">
            <v>17.971394349327099</v>
          </cell>
          <cell r="BF263">
            <v>17.971394349327099</v>
          </cell>
          <cell r="BG263">
            <v>205.85415345592901</v>
          </cell>
          <cell r="BI263">
            <v>13.0701049813288</v>
          </cell>
          <cell r="BJ263">
            <v>18.7882759106602</v>
          </cell>
          <cell r="BK263">
            <v>16.337631226660999</v>
          </cell>
          <cell r="BL263">
            <v>16.337631226660999</v>
          </cell>
          <cell r="BM263">
            <v>17.971394349327099</v>
          </cell>
          <cell r="BN263">
            <v>17.154512787994001</v>
          </cell>
        </row>
        <row r="264">
          <cell r="B264" t="str">
            <v>DN3</v>
          </cell>
          <cell r="D264" t="str">
            <v>Line Khách sạn, du lịch, bất động sản, vận tải</v>
          </cell>
          <cell r="H264" t="str">
            <v>Chính quyền số</v>
          </cell>
          <cell r="BB264">
            <v>16.337631226660999</v>
          </cell>
          <cell r="BC264">
            <v>17.154512787994001</v>
          </cell>
          <cell r="BD264">
            <v>17.971394349327099</v>
          </cell>
          <cell r="BE264">
            <v>17.971394349327099</v>
          </cell>
          <cell r="BF264">
            <v>17.971394349327099</v>
          </cell>
          <cell r="BG264">
            <v>205.85415345592901</v>
          </cell>
          <cell r="BI264">
            <v>13.0701049813288</v>
          </cell>
          <cell r="BJ264">
            <v>18.7882759106602</v>
          </cell>
          <cell r="BK264">
            <v>16.337631226660999</v>
          </cell>
          <cell r="BL264">
            <v>16.337631226660999</v>
          </cell>
          <cell r="BM264">
            <v>17.971394349327099</v>
          </cell>
          <cell r="BN264">
            <v>17.154512787994001</v>
          </cell>
        </row>
        <row r="265">
          <cell r="B265" t="str">
            <v>DN3</v>
          </cell>
          <cell r="D265" t="str">
            <v>Line Khách sạn, du lịch, bất động sản, vận tải</v>
          </cell>
          <cell r="H265" t="str">
            <v>Chính quyền số</v>
          </cell>
          <cell r="BB265">
            <v>16.337631226660999</v>
          </cell>
          <cell r="BC265">
            <v>17.154512787994001</v>
          </cell>
          <cell r="BD265">
            <v>17.971394349327099</v>
          </cell>
          <cell r="BE265">
            <v>17.971394349327099</v>
          </cell>
          <cell r="BF265">
            <v>17.971394349327099</v>
          </cell>
          <cell r="BG265">
            <v>205.85415345592901</v>
          </cell>
          <cell r="BI265">
            <v>13.0701049813288</v>
          </cell>
          <cell r="BJ265">
            <v>18.7882759106602</v>
          </cell>
          <cell r="BK265">
            <v>16.337631226660999</v>
          </cell>
          <cell r="BL265">
            <v>16.337631226660999</v>
          </cell>
          <cell r="BM265">
            <v>17.971394349327099</v>
          </cell>
          <cell r="BN265">
            <v>17.154512787994001</v>
          </cell>
        </row>
        <row r="266">
          <cell r="B266" t="str">
            <v>DN3</v>
          </cell>
          <cell r="D266" t="str">
            <v>Line Khách sạn, du lịch, bất động sản, vận tải</v>
          </cell>
          <cell r="H266" t="str">
            <v>Chính quyền số</v>
          </cell>
          <cell r="BB266">
            <v>16.337631226660999</v>
          </cell>
          <cell r="BC266">
            <v>17.154512787994001</v>
          </cell>
          <cell r="BD266">
            <v>17.971394349327099</v>
          </cell>
          <cell r="BE266">
            <v>17.971394349327099</v>
          </cell>
          <cell r="BF266">
            <v>17.971394349327099</v>
          </cell>
          <cell r="BG266">
            <v>205.85415345592901</v>
          </cell>
          <cell r="BI266">
            <v>13.0701049813288</v>
          </cell>
          <cell r="BJ266">
            <v>18.7882759106602</v>
          </cell>
          <cell r="BK266">
            <v>16.337631226660999</v>
          </cell>
          <cell r="BL266">
            <v>16.337631226660999</v>
          </cell>
          <cell r="BM266">
            <v>17.971394349327099</v>
          </cell>
          <cell r="BN266">
            <v>17.154512787994001</v>
          </cell>
        </row>
        <row r="267">
          <cell r="B267" t="str">
            <v>DN3</v>
          </cell>
          <cell r="D267" t="str">
            <v>Line Khách sạn, du lịch, bất động sản, vận tải</v>
          </cell>
          <cell r="H267" t="str">
            <v>Chính quyền số</v>
          </cell>
          <cell r="BB267">
            <v>16.337631226660999</v>
          </cell>
          <cell r="BC267">
            <v>17.154512787994001</v>
          </cell>
          <cell r="BD267">
            <v>17.971394349327099</v>
          </cell>
          <cell r="BE267">
            <v>17.971394349327099</v>
          </cell>
          <cell r="BF267">
            <v>17.971394349327099</v>
          </cell>
          <cell r="BG267">
            <v>205.85415345592901</v>
          </cell>
          <cell r="BI267">
            <v>13.0701049813288</v>
          </cell>
          <cell r="BJ267">
            <v>18.7882759106602</v>
          </cell>
          <cell r="BK267">
            <v>16.337631226660999</v>
          </cell>
          <cell r="BL267">
            <v>16.337631226660999</v>
          </cell>
          <cell r="BM267">
            <v>17.971394349327099</v>
          </cell>
          <cell r="BN267">
            <v>17.154512787994001</v>
          </cell>
        </row>
        <row r="268">
          <cell r="B268" t="str">
            <v>DN3</v>
          </cell>
          <cell r="D268" t="str">
            <v>Line Khách hàng doanh nghiệp vừa và nhỏ 3</v>
          </cell>
          <cell r="H268" t="str">
            <v>Chính quyền số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</row>
        <row r="269">
          <cell r="B269" t="str">
            <v>DN3</v>
          </cell>
          <cell r="D269" t="e">
            <v>#N/A</v>
          </cell>
          <cell r="H269" t="str">
            <v>Chính quyền số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</row>
        <row r="270">
          <cell r="B270" t="str">
            <v>DN3</v>
          </cell>
          <cell r="D270" t="e">
            <v>#N/A</v>
          </cell>
          <cell r="H270" t="str">
            <v>Chính quyền số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</row>
        <row r="271">
          <cell r="B271" t="str">
            <v>DN3</v>
          </cell>
          <cell r="D271" t="e">
            <v>#N/A</v>
          </cell>
          <cell r="H271" t="str">
            <v>Chính quyền số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</row>
        <row r="272">
          <cell r="B272" t="str">
            <v>DN3</v>
          </cell>
          <cell r="D272" t="e">
            <v>#N/A</v>
          </cell>
          <cell r="H272" t="str">
            <v>Chính quyền số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</row>
        <row r="273">
          <cell r="B273" t="str">
            <v>DN3</v>
          </cell>
          <cell r="D273" t="e">
            <v>#N/A</v>
          </cell>
          <cell r="H273" t="str">
            <v>Chính quyền số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</row>
        <row r="274">
          <cell r="B274" t="str">
            <v>DN3</v>
          </cell>
          <cell r="D274" t="e">
            <v>#N/A</v>
          </cell>
          <cell r="H274" t="str">
            <v>Chính quyền số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</row>
        <row r="275">
          <cell r="B275" t="str">
            <v>DN3</v>
          </cell>
          <cell r="D275" t="e">
            <v>#N/A</v>
          </cell>
          <cell r="H275" t="str">
            <v>Chính quyền số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</row>
        <row r="276">
          <cell r="B276" t="str">
            <v>DN3</v>
          </cell>
          <cell r="D276" t="e">
            <v>#N/A</v>
          </cell>
          <cell r="H276" t="str">
            <v>Chính quyền số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</row>
        <row r="277">
          <cell r="B277" t="str">
            <v>DN3</v>
          </cell>
          <cell r="D277" t="e">
            <v>#N/A</v>
          </cell>
          <cell r="H277" t="str">
            <v>Chính quyền số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</row>
        <row r="278">
          <cell r="B278" t="str">
            <v>DN3</v>
          </cell>
          <cell r="D278" t="e">
            <v>#N/A</v>
          </cell>
          <cell r="H278" t="str">
            <v>Chính quyền số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</row>
        <row r="279">
          <cell r="B279" t="str">
            <v>DN3</v>
          </cell>
          <cell r="D279" t="e">
            <v>#N/A</v>
          </cell>
          <cell r="H279" t="str">
            <v>Chính quyền số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</row>
        <row r="280">
          <cell r="B280" t="str">
            <v>DN3</v>
          </cell>
          <cell r="D280" t="e">
            <v>#N/A</v>
          </cell>
          <cell r="H280" t="str">
            <v>Chính quyền số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</row>
        <row r="281">
          <cell r="B281" t="str">
            <v>DN3</v>
          </cell>
          <cell r="D281" t="e">
            <v>#N/A</v>
          </cell>
          <cell r="H281" t="str">
            <v>Chính quyền số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</row>
        <row r="282">
          <cell r="B282" t="str">
            <v>DN3</v>
          </cell>
          <cell r="D282" t="e">
            <v>#N/A</v>
          </cell>
          <cell r="H282" t="str">
            <v>Chính quyền số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</row>
        <row r="283">
          <cell r="B283" t="str">
            <v>DN3</v>
          </cell>
          <cell r="D283" t="e">
            <v>#N/A</v>
          </cell>
          <cell r="H283" t="str">
            <v>Chính quyền số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</row>
        <row r="284">
          <cell r="B284" t="str">
            <v>DN3</v>
          </cell>
          <cell r="D284" t="str">
            <v>Tổng</v>
          </cell>
          <cell r="H284" t="str">
            <v>Chính quyền số</v>
          </cell>
          <cell r="BB284">
            <v>483.22944688808201</v>
          </cell>
          <cell r="BC284">
            <v>434.175454253662</v>
          </cell>
          <cell r="BD284">
            <v>451.68000657601101</v>
          </cell>
          <cell r="BE284">
            <v>498.80620046322798</v>
          </cell>
          <cell r="BF284">
            <v>534.70748983122598</v>
          </cell>
          <cell r="BG284">
            <v>5590.8948733380503</v>
          </cell>
          <cell r="BH284">
            <v>0</v>
          </cell>
          <cell r="BI284">
            <v>423.78304579954403</v>
          </cell>
          <cell r="BJ284">
            <v>391.78257893730398</v>
          </cell>
          <cell r="BK284">
            <v>505.53491493123801</v>
          </cell>
          <cell r="BL284">
            <v>453.42446813150701</v>
          </cell>
          <cell r="BM284">
            <v>458.151816399545</v>
          </cell>
          <cell r="BN284">
            <v>487.09689305816897</v>
          </cell>
        </row>
        <row r="285">
          <cell r="B285" t="str">
            <v>DN3</v>
          </cell>
          <cell r="D285" t="str">
            <v>Phòng</v>
          </cell>
          <cell r="H285" t="str">
            <v>Chính quyền số</v>
          </cell>
          <cell r="BB285">
            <v>101</v>
          </cell>
          <cell r="BC285">
            <v>122</v>
          </cell>
          <cell r="BD285">
            <v>126</v>
          </cell>
          <cell r="BE285">
            <v>1355</v>
          </cell>
          <cell r="BF285">
            <v>3070</v>
          </cell>
          <cell r="BG285">
            <v>5270</v>
          </cell>
          <cell r="BI285">
            <v>37</v>
          </cell>
          <cell r="BJ285">
            <v>37</v>
          </cell>
          <cell r="BK285">
            <v>59</v>
          </cell>
          <cell r="BL285">
            <v>57.5</v>
          </cell>
          <cell r="BM285">
            <v>58.5</v>
          </cell>
          <cell r="BN285">
            <v>58</v>
          </cell>
        </row>
        <row r="286">
          <cell r="B286" t="str">
            <v>DN3</v>
          </cell>
          <cell r="D286" t="str">
            <v>Line Bán Lẻ, Cp, Idc, Ngân Hàng, Tài Chính, Nước Ngoài</v>
          </cell>
          <cell r="H286" t="str">
            <v>Y tế số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</row>
        <row r="287">
          <cell r="B287" t="str">
            <v>DN3</v>
          </cell>
          <cell r="D287" t="str">
            <v>Line Bán Lẻ, Cp, Idc, Ngân Hàng, Tài Chính, Nước Ngoài</v>
          </cell>
          <cell r="H287" t="str">
            <v>Y tế số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</row>
        <row r="288">
          <cell r="B288" t="str">
            <v>DN3</v>
          </cell>
          <cell r="D288" t="str">
            <v>Line Bán Lẻ, Cp, Idc, Ngân Hàng, Tài Chính, Nước Ngoài</v>
          </cell>
          <cell r="H288" t="str">
            <v>Y tế số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</row>
        <row r="289">
          <cell r="B289" t="str">
            <v>DN3</v>
          </cell>
          <cell r="D289" t="str">
            <v>Line Bán Lẻ, Cp, Idc, Ngân Hàng, Tài Chính, Nước Ngoài</v>
          </cell>
          <cell r="H289" t="str">
            <v>Y tế số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</row>
        <row r="290">
          <cell r="B290" t="str">
            <v>DN3</v>
          </cell>
          <cell r="D290" t="str">
            <v>Line Bán Lẻ, Cp, Idc, Ngân Hàng, Tài Chính, Nước Ngoài</v>
          </cell>
          <cell r="H290" t="str">
            <v>Y tế số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</row>
        <row r="291">
          <cell r="B291" t="str">
            <v>DN3</v>
          </cell>
          <cell r="D291" t="str">
            <v>Line Bán Lẻ, Cp, Idc, Ngân Hàng, Tài Chính, Nước Ngoài</v>
          </cell>
          <cell r="H291" t="str">
            <v>Y tế số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</row>
        <row r="292">
          <cell r="B292" t="str">
            <v>DN3</v>
          </cell>
          <cell r="D292" t="str">
            <v>Line Khách hàng doanh nghiệp vừa và nhỏ 3</v>
          </cell>
          <cell r="H292" t="str">
            <v>Y tế số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</row>
        <row r="293">
          <cell r="B293" t="str">
            <v>DN3</v>
          </cell>
          <cell r="D293" t="str">
            <v>Line CQ nhà nước, cơ quan HCSN</v>
          </cell>
          <cell r="H293" t="str">
            <v>Y tế số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</row>
        <row r="294">
          <cell r="B294" t="str">
            <v>DN3</v>
          </cell>
          <cell r="D294" t="str">
            <v>Line CQ nhà nước, cơ quan HCSN</v>
          </cell>
          <cell r="H294" t="str">
            <v>Y tế số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</row>
        <row r="295">
          <cell r="B295" t="str">
            <v>DN3</v>
          </cell>
          <cell r="D295" t="str">
            <v>Line CQ nhà nước, cơ quan HCSN</v>
          </cell>
          <cell r="H295" t="str">
            <v>Y tế số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</row>
        <row r="296">
          <cell r="B296" t="str">
            <v>DN3</v>
          </cell>
          <cell r="D296" t="str">
            <v>Line CQ nhà nước, cơ quan HCSN</v>
          </cell>
          <cell r="H296" t="str">
            <v>Y tế số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</row>
        <row r="297">
          <cell r="B297" t="str">
            <v>DN3</v>
          </cell>
          <cell r="D297" t="str">
            <v>Line Dịch vụ số 1</v>
          </cell>
          <cell r="H297" t="str">
            <v>Y tế số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</row>
        <row r="298">
          <cell r="B298" t="str">
            <v>DN3</v>
          </cell>
          <cell r="D298" t="str">
            <v>Line Dịch vụ số 1</v>
          </cell>
          <cell r="H298" t="str">
            <v>Y tế số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</row>
        <row r="299">
          <cell r="B299" t="str">
            <v>DN3</v>
          </cell>
          <cell r="D299" t="str">
            <v>Line Khách hàng doanh nghiệp vừa và nhỏ 3</v>
          </cell>
          <cell r="H299" t="str">
            <v>Y tế số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</row>
        <row r="300">
          <cell r="B300" t="str">
            <v>DN3</v>
          </cell>
          <cell r="D300" t="str">
            <v>Line Dịch vụ số 1</v>
          </cell>
          <cell r="H300" t="str">
            <v>Y tế số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</row>
        <row r="301">
          <cell r="B301" t="str">
            <v>DN3</v>
          </cell>
          <cell r="D301" t="str">
            <v>Line Khách hàng doanh nghiệp vừa và nhỏ 3</v>
          </cell>
          <cell r="H301" t="str">
            <v>Y tế số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</row>
        <row r="302">
          <cell r="B302" t="str">
            <v>DN3</v>
          </cell>
          <cell r="D302" t="str">
            <v>Line Khách hàng doanh nghiệp vừa và nhỏ 3</v>
          </cell>
          <cell r="H302" t="str">
            <v>Y tế số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</row>
        <row r="303">
          <cell r="B303" t="str">
            <v>DN3</v>
          </cell>
          <cell r="D303" t="str">
            <v>Line Dịch vụ số 2</v>
          </cell>
          <cell r="H303" t="str">
            <v>Y tế số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</row>
        <row r="304">
          <cell r="B304" t="str">
            <v>DN3</v>
          </cell>
          <cell r="D304" t="str">
            <v>Line Dịch vụ số 2</v>
          </cell>
          <cell r="H304" t="str">
            <v>Y tế số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</row>
        <row r="305">
          <cell r="B305" t="str">
            <v>DN3</v>
          </cell>
          <cell r="D305" t="str">
            <v>Line Dịch vụ số 2</v>
          </cell>
          <cell r="H305" t="str">
            <v>Y tế số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</row>
        <row r="306">
          <cell r="B306" t="str">
            <v>DN3</v>
          </cell>
          <cell r="D306" t="str">
            <v>Line Dịch vụ số 2</v>
          </cell>
          <cell r="H306" t="str">
            <v>Y tế số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</row>
        <row r="307">
          <cell r="B307" t="str">
            <v>DN3</v>
          </cell>
          <cell r="D307" t="str">
            <v>Line Dịch vụ số 2</v>
          </cell>
          <cell r="H307" t="str">
            <v>Y tế số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</row>
        <row r="308">
          <cell r="B308" t="str">
            <v>DN3</v>
          </cell>
          <cell r="D308" t="str">
            <v>Line Dịch vụ số 2</v>
          </cell>
          <cell r="H308" t="str">
            <v>Y tế số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</row>
        <row r="309">
          <cell r="B309" t="str">
            <v>DN3</v>
          </cell>
          <cell r="D309" t="str">
            <v>Line Dịch vụ số 2</v>
          </cell>
          <cell r="H309" t="str">
            <v>Y tế số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</row>
        <row r="310">
          <cell r="B310" t="str">
            <v>DN3</v>
          </cell>
          <cell r="D310" t="str">
            <v>Line Dịch vụ số 2</v>
          </cell>
          <cell r="H310" t="str">
            <v>Y tế số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</row>
        <row r="311">
          <cell r="B311" t="str">
            <v>DN3</v>
          </cell>
          <cell r="D311" t="str">
            <v>Line Dịch vụ số 2</v>
          </cell>
          <cell r="H311" t="str">
            <v>Y tế số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</row>
        <row r="312">
          <cell r="B312" t="str">
            <v>DN3</v>
          </cell>
          <cell r="D312" t="str">
            <v>Line Dịch vụ số 2</v>
          </cell>
          <cell r="H312" t="str">
            <v>Y tế số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</row>
        <row r="313">
          <cell r="B313" t="str">
            <v>DN3</v>
          </cell>
          <cell r="D313" t="str">
            <v>Line Dịch vụ số 2</v>
          </cell>
          <cell r="H313" t="str">
            <v>Y tế số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</row>
        <row r="314">
          <cell r="B314" t="str">
            <v>DN3</v>
          </cell>
          <cell r="D314" t="str">
            <v>Line Dịch vụ số 2</v>
          </cell>
          <cell r="H314" t="str">
            <v>Y tế số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</row>
        <row r="315">
          <cell r="B315" t="str">
            <v>DN3</v>
          </cell>
          <cell r="D315" t="str">
            <v>Line Khách hàng doanh nghiệp vừa và nhỏ 3</v>
          </cell>
          <cell r="H315" t="str">
            <v>Y tế số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</row>
        <row r="316">
          <cell r="B316" t="str">
            <v>DN3</v>
          </cell>
          <cell r="D316" t="str">
            <v>Line Khách hàng doanh nghiệp vừa và nhỏ 3</v>
          </cell>
          <cell r="H316" t="str">
            <v>Y tế số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</row>
        <row r="317">
          <cell r="B317" t="str">
            <v>DN3</v>
          </cell>
          <cell r="D317" t="str">
            <v>Line Khách hàng doanh nghiệp vừa và nhỏ 1</v>
          </cell>
          <cell r="H317" t="str">
            <v>Y tế số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</row>
        <row r="318">
          <cell r="B318" t="str">
            <v>DN3</v>
          </cell>
          <cell r="D318" t="str">
            <v>Line Khách hàng doanh nghiệp vừa và nhỏ 1</v>
          </cell>
          <cell r="H318" t="str">
            <v>Y tế số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</row>
        <row r="319">
          <cell r="B319" t="str">
            <v>DN3</v>
          </cell>
          <cell r="D319" t="str">
            <v>Line Khách hàng doanh nghiệp vừa và nhỏ 1</v>
          </cell>
          <cell r="H319" t="str">
            <v>Y tế số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</row>
        <row r="320">
          <cell r="B320" t="str">
            <v>DN3</v>
          </cell>
          <cell r="D320" t="str">
            <v>Line Khách hàng doanh nghiệp vừa và nhỏ 1</v>
          </cell>
          <cell r="H320" t="str">
            <v>Y tế số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</row>
        <row r="321">
          <cell r="B321" t="str">
            <v>DN3</v>
          </cell>
          <cell r="D321" t="str">
            <v>Line Khách hàng doanh nghiệp vừa và nhỏ 1</v>
          </cell>
          <cell r="H321" t="str">
            <v>Y tế số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</row>
        <row r="322">
          <cell r="B322" t="str">
            <v>DN3</v>
          </cell>
          <cell r="D322" t="str">
            <v>Line Khách hàng doanh nghiệp vừa và nhỏ 1</v>
          </cell>
          <cell r="H322" t="str">
            <v>Y tế số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</row>
        <row r="323">
          <cell r="B323" t="str">
            <v>DN3</v>
          </cell>
          <cell r="D323" t="str">
            <v>Line Khách hàng doanh nghiệp vừa và nhỏ 2</v>
          </cell>
          <cell r="H323" t="str">
            <v>Y tế số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</row>
        <row r="324">
          <cell r="B324" t="str">
            <v>DN3</v>
          </cell>
          <cell r="D324" t="str">
            <v>Line Khách hàng doanh nghiệp vừa và nhỏ 2</v>
          </cell>
          <cell r="H324" t="str">
            <v>Y tế số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</row>
        <row r="325">
          <cell r="B325" t="str">
            <v>DN3</v>
          </cell>
          <cell r="D325" t="str">
            <v>Line Khách hàng doanh nghiệp vừa và nhỏ 2</v>
          </cell>
          <cell r="H325" t="str">
            <v>Y tế số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</row>
        <row r="326">
          <cell r="B326" t="str">
            <v>DN3</v>
          </cell>
          <cell r="D326" t="str">
            <v>Line Khách hàng doanh nghiệp vừa và nhỏ 2</v>
          </cell>
          <cell r="H326" t="str">
            <v>Y tế số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</row>
        <row r="327">
          <cell r="B327" t="str">
            <v>DN3</v>
          </cell>
          <cell r="D327" t="str">
            <v>Line Khách hàng doanh nghiệp vừa và nhỏ 2</v>
          </cell>
          <cell r="H327" t="str">
            <v>Y tế số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</row>
        <row r="328">
          <cell r="B328" t="str">
            <v>DN3</v>
          </cell>
          <cell r="D328" t="str">
            <v>Line Khách hàng doanh nghiệp vừa và nhỏ 3</v>
          </cell>
          <cell r="H328" t="str">
            <v>Y tế số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</row>
        <row r="329">
          <cell r="B329" t="str">
            <v>DN3</v>
          </cell>
          <cell r="D329" t="str">
            <v>Line Khách hàng doanh nghiệp vừa và nhỏ 3</v>
          </cell>
          <cell r="H329" t="str">
            <v>Y tế số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</row>
        <row r="330">
          <cell r="B330" t="str">
            <v>DN3</v>
          </cell>
          <cell r="D330" t="str">
            <v>Line Khách hàng doanh nghiệp vừa và nhỏ 3</v>
          </cell>
          <cell r="H330" t="str">
            <v>Y tế số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</row>
        <row r="331">
          <cell r="B331" t="str">
            <v>DN3</v>
          </cell>
          <cell r="D331" t="str">
            <v>Line Khách hàng doanh nghiệp vừa và nhỏ 3</v>
          </cell>
          <cell r="H331" t="str">
            <v>Y tế số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</row>
        <row r="332">
          <cell r="B332" t="str">
            <v>DN3</v>
          </cell>
          <cell r="D332" t="str">
            <v>Line Khách hàng doanh nghiệp vừa và nhỏ 3</v>
          </cell>
          <cell r="H332" t="str">
            <v>Y tế số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</row>
        <row r="333">
          <cell r="B333" t="str">
            <v>DN3</v>
          </cell>
          <cell r="D333" t="str">
            <v>Line Khách sạn, du lịch, bất động sản, vận tải</v>
          </cell>
          <cell r="H333" t="str">
            <v>Y tế số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</row>
        <row r="334">
          <cell r="B334" t="str">
            <v>DN3</v>
          </cell>
          <cell r="D334" t="str">
            <v>Line Khách sạn, du lịch, bất động sản, vận tải</v>
          </cell>
          <cell r="H334" t="str">
            <v>Y tế số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</row>
        <row r="335">
          <cell r="B335" t="str">
            <v>DN3</v>
          </cell>
          <cell r="D335" t="str">
            <v>Line Khách sạn, du lịch, bất động sản, vận tải</v>
          </cell>
          <cell r="H335" t="str">
            <v>Y tế số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</row>
        <row r="336">
          <cell r="B336" t="str">
            <v>DN3</v>
          </cell>
          <cell r="D336" t="str">
            <v>Line Khách sạn, du lịch, bất động sản, vận tải</v>
          </cell>
          <cell r="H336" t="str">
            <v>Y tế số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</row>
        <row r="337">
          <cell r="B337" t="str">
            <v>DN3</v>
          </cell>
          <cell r="D337" t="str">
            <v>Line Khách sạn, du lịch, bất động sản, vận tải</v>
          </cell>
          <cell r="H337" t="str">
            <v>Y tế số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</row>
        <row r="338">
          <cell r="B338" t="str">
            <v>DN3</v>
          </cell>
          <cell r="D338" t="str">
            <v>Line Khách hàng doanh nghiệp vừa và nhỏ 3</v>
          </cell>
          <cell r="H338" t="str">
            <v>Y tế số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</row>
        <row r="339">
          <cell r="B339" t="str">
            <v>DN3</v>
          </cell>
          <cell r="D339" t="e">
            <v>#N/A</v>
          </cell>
          <cell r="H339" t="str">
            <v>Y tế số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</row>
        <row r="340">
          <cell r="B340" t="str">
            <v>DN3</v>
          </cell>
          <cell r="D340" t="e">
            <v>#N/A</v>
          </cell>
          <cell r="H340" t="str">
            <v>Y tế số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</row>
        <row r="341">
          <cell r="B341" t="str">
            <v>DN3</v>
          </cell>
          <cell r="D341" t="e">
            <v>#N/A</v>
          </cell>
          <cell r="H341" t="str">
            <v>Y tế số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</row>
        <row r="342">
          <cell r="B342" t="str">
            <v>DN3</v>
          </cell>
          <cell r="D342" t="e">
            <v>#N/A</v>
          </cell>
          <cell r="H342" t="str">
            <v>Y tế số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</row>
        <row r="343">
          <cell r="B343" t="str">
            <v>DN3</v>
          </cell>
          <cell r="D343" t="e">
            <v>#N/A</v>
          </cell>
          <cell r="H343" t="str">
            <v>Y tế số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</row>
        <row r="344">
          <cell r="B344" t="str">
            <v>DN3</v>
          </cell>
          <cell r="D344" t="e">
            <v>#N/A</v>
          </cell>
          <cell r="H344" t="str">
            <v>Y tế số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</row>
        <row r="345">
          <cell r="B345" t="str">
            <v>DN3</v>
          </cell>
          <cell r="D345" t="e">
            <v>#N/A</v>
          </cell>
          <cell r="H345" t="str">
            <v>Y tế số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</row>
        <row r="346">
          <cell r="B346" t="str">
            <v>DN3</v>
          </cell>
          <cell r="D346" t="e">
            <v>#N/A</v>
          </cell>
          <cell r="H346" t="str">
            <v>Y tế số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</row>
        <row r="347">
          <cell r="B347" t="str">
            <v>DN3</v>
          </cell>
          <cell r="D347" t="e">
            <v>#N/A</v>
          </cell>
          <cell r="H347" t="str">
            <v>Y tế số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</row>
        <row r="348">
          <cell r="B348" t="str">
            <v>DN3</v>
          </cell>
          <cell r="D348" t="e">
            <v>#N/A</v>
          </cell>
          <cell r="H348" t="str">
            <v>Y tế số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</row>
        <row r="349">
          <cell r="B349" t="str">
            <v>DN3</v>
          </cell>
          <cell r="D349" t="e">
            <v>#N/A</v>
          </cell>
          <cell r="H349" t="str">
            <v>Y tế số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</row>
        <row r="350">
          <cell r="B350" t="str">
            <v>DN3</v>
          </cell>
          <cell r="D350" t="e">
            <v>#N/A</v>
          </cell>
          <cell r="H350" t="str">
            <v>Y tế số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</row>
        <row r="351">
          <cell r="B351" t="str">
            <v>DN3</v>
          </cell>
          <cell r="D351" t="e">
            <v>#N/A</v>
          </cell>
          <cell r="H351" t="str">
            <v>Y tế số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</row>
        <row r="352">
          <cell r="B352" t="str">
            <v>DN3</v>
          </cell>
          <cell r="D352" t="e">
            <v>#N/A</v>
          </cell>
          <cell r="H352" t="str">
            <v>Y tế số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</row>
        <row r="353">
          <cell r="B353" t="str">
            <v>DN3</v>
          </cell>
          <cell r="D353" t="e">
            <v>#N/A</v>
          </cell>
          <cell r="H353" t="str">
            <v>Y tế số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</row>
        <row r="354">
          <cell r="B354" t="str">
            <v>DN3</v>
          </cell>
          <cell r="D354" t="str">
            <v>Tổng</v>
          </cell>
          <cell r="H354" t="str">
            <v>Y tế số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</row>
        <row r="355">
          <cell r="B355" t="str">
            <v>DN3</v>
          </cell>
          <cell r="D355" t="str">
            <v>Phòng</v>
          </cell>
          <cell r="H355" t="str">
            <v>Y tế số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</row>
        <row r="356">
          <cell r="B356" t="str">
            <v>DN3</v>
          </cell>
          <cell r="D356" t="str">
            <v>Line Bán Lẻ, Cp, Idc, Ngân Hàng, Tài Chính, Nước Ngoài</v>
          </cell>
          <cell r="H356" t="str">
            <v>Công nghệ nền tảng</v>
          </cell>
          <cell r="BB356">
            <v>2.7071389540144799</v>
          </cell>
          <cell r="BC356">
            <v>2.3540338730560801</v>
          </cell>
          <cell r="BD356">
            <v>2.4717355667088698</v>
          </cell>
          <cell r="BE356">
            <v>2.58943726036168</v>
          </cell>
          <cell r="BF356">
            <v>2.58943726036168</v>
          </cell>
          <cell r="BG356">
            <v>29.307721719548098</v>
          </cell>
          <cell r="BI356">
            <v>2.23633217940327</v>
          </cell>
          <cell r="BJ356">
            <v>1.88322709844487</v>
          </cell>
          <cell r="BK356">
            <v>2.7071389540144799</v>
          </cell>
          <cell r="BL356">
            <v>2.3540338730560801</v>
          </cell>
          <cell r="BM356">
            <v>2.3540338730560801</v>
          </cell>
          <cell r="BN356">
            <v>2.58943726036168</v>
          </cell>
        </row>
        <row r="357">
          <cell r="B357" t="str">
            <v>DN3</v>
          </cell>
          <cell r="D357" t="str">
            <v>Line Bán Lẻ, Cp, Idc, Ngân Hàng, Tài Chính, Nước Ngoài</v>
          </cell>
          <cell r="H357" t="str">
            <v>Công nghệ nền tảng</v>
          </cell>
          <cell r="BB357">
            <v>2.7071389540144799</v>
          </cell>
          <cell r="BC357">
            <v>2.3540338730560801</v>
          </cell>
          <cell r="BD357">
            <v>2.4717355667088698</v>
          </cell>
          <cell r="BE357">
            <v>2.58943726036168</v>
          </cell>
          <cell r="BF357">
            <v>2.58943726036168</v>
          </cell>
          <cell r="BG357">
            <v>29.307721719548098</v>
          </cell>
          <cell r="BI357">
            <v>2.23633217940327</v>
          </cell>
          <cell r="BJ357">
            <v>1.88322709844487</v>
          </cell>
          <cell r="BK357">
            <v>2.7071389540144799</v>
          </cell>
          <cell r="BL357">
            <v>2.3540338730560801</v>
          </cell>
          <cell r="BM357">
            <v>2.3540338730560801</v>
          </cell>
          <cell r="BN357">
            <v>2.58943726036168</v>
          </cell>
        </row>
        <row r="358">
          <cell r="B358" t="str">
            <v>DN3</v>
          </cell>
          <cell r="D358" t="str">
            <v>Line Bán Lẻ, Cp, Idc, Ngân Hàng, Tài Chính, Nước Ngoài</v>
          </cell>
          <cell r="H358" t="str">
            <v>Công nghệ nền tảng</v>
          </cell>
          <cell r="BB358">
            <v>2.7071389540144799</v>
          </cell>
          <cell r="BC358">
            <v>2.3540338730560801</v>
          </cell>
          <cell r="BD358">
            <v>2.4717355667088698</v>
          </cell>
          <cell r="BE358">
            <v>2.58943726036168</v>
          </cell>
          <cell r="BF358">
            <v>2.58943726036168</v>
          </cell>
          <cell r="BG358">
            <v>29.307721719548098</v>
          </cell>
          <cell r="BI358">
            <v>2.23633217940327</v>
          </cell>
          <cell r="BJ358">
            <v>1.88322709844487</v>
          </cell>
          <cell r="BK358">
            <v>2.7071389540144799</v>
          </cell>
          <cell r="BL358">
            <v>2.3540338730560801</v>
          </cell>
          <cell r="BM358">
            <v>2.3540338730560801</v>
          </cell>
          <cell r="BN358">
            <v>2.58943726036168</v>
          </cell>
        </row>
        <row r="359">
          <cell r="B359" t="str">
            <v>DN3</v>
          </cell>
          <cell r="D359" t="str">
            <v>Line Bán Lẻ, Cp, Idc, Ngân Hàng, Tài Chính, Nước Ngoài</v>
          </cell>
          <cell r="H359" t="str">
            <v>Công nghệ nền tảng</v>
          </cell>
          <cell r="BB359">
            <v>2.7071389540144799</v>
          </cell>
          <cell r="BC359">
            <v>2.3540338730560801</v>
          </cell>
          <cell r="BD359">
            <v>2.4717355667088698</v>
          </cell>
          <cell r="BE359">
            <v>2.58943726036168</v>
          </cell>
          <cell r="BF359">
            <v>2.58943726036168</v>
          </cell>
          <cell r="BG359">
            <v>29.307721719548098</v>
          </cell>
          <cell r="BI359">
            <v>2.23633217940327</v>
          </cell>
          <cell r="BJ359">
            <v>1.88322709844487</v>
          </cell>
          <cell r="BK359">
            <v>2.7071389540144799</v>
          </cell>
          <cell r="BL359">
            <v>2.3540338730560801</v>
          </cell>
          <cell r="BM359">
            <v>2.3540338730560801</v>
          </cell>
          <cell r="BN359">
            <v>2.58943726036168</v>
          </cell>
        </row>
        <row r="360">
          <cell r="B360" t="str">
            <v>DN3</v>
          </cell>
          <cell r="D360" t="str">
            <v>Line Bán Lẻ, Cp, Idc, Ngân Hàng, Tài Chính, Nước Ngoài</v>
          </cell>
          <cell r="H360" t="str">
            <v>Công nghệ nền tảng</v>
          </cell>
          <cell r="BB360">
            <v>2.7071389540144799</v>
          </cell>
          <cell r="BC360">
            <v>2.3540338730560801</v>
          </cell>
          <cell r="BD360">
            <v>2.4717355667088698</v>
          </cell>
          <cell r="BE360">
            <v>2.58943726036168</v>
          </cell>
          <cell r="BF360">
            <v>2.58943726036168</v>
          </cell>
          <cell r="BG360">
            <v>29.307721719548098</v>
          </cell>
          <cell r="BI360">
            <v>2.23633217940327</v>
          </cell>
          <cell r="BJ360">
            <v>1.88322709844487</v>
          </cell>
          <cell r="BK360">
            <v>2.7071389540144799</v>
          </cell>
          <cell r="BL360">
            <v>2.3540338730560801</v>
          </cell>
          <cell r="BM360">
            <v>2.3540338730560801</v>
          </cell>
          <cell r="BN360">
            <v>2.58943726036168</v>
          </cell>
        </row>
        <row r="361">
          <cell r="B361" t="str">
            <v>DN3</v>
          </cell>
          <cell r="D361" t="str">
            <v>Line Bán Lẻ, Cp, Idc, Ngân Hàng, Tài Chính, Nước Ngoài</v>
          </cell>
          <cell r="H361" t="str">
            <v>Công nghệ nền tảng</v>
          </cell>
          <cell r="BB361">
            <v>2.7071389540144799</v>
          </cell>
          <cell r="BC361">
            <v>2.3540338730560801</v>
          </cell>
          <cell r="BD361">
            <v>2.4717355667088698</v>
          </cell>
          <cell r="BE361">
            <v>2.58943726036168</v>
          </cell>
          <cell r="BF361">
            <v>2.58943726036168</v>
          </cell>
          <cell r="BG361">
            <v>29.307721719548098</v>
          </cell>
          <cell r="BI361">
            <v>2.23633217940327</v>
          </cell>
          <cell r="BJ361">
            <v>1.88322709844487</v>
          </cell>
          <cell r="BK361">
            <v>2.7071389540144799</v>
          </cell>
          <cell r="BL361">
            <v>2.3540338730560801</v>
          </cell>
          <cell r="BM361">
            <v>2.3540338730560801</v>
          </cell>
          <cell r="BN361">
            <v>2.58943726036168</v>
          </cell>
        </row>
        <row r="362">
          <cell r="B362" t="str">
            <v>DN3</v>
          </cell>
          <cell r="D362" t="str">
            <v>Line Khách hàng doanh nghiệp vừa và nhỏ 3</v>
          </cell>
          <cell r="H362" t="str">
            <v>Công nghệ nền tảng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13.5969797303341</v>
          </cell>
          <cell r="BI362">
            <v>1.21400889739035</v>
          </cell>
          <cell r="BJ362">
            <v>1.02232328201293</v>
          </cell>
          <cell r="BK362">
            <v>2.2043845768403698</v>
          </cell>
          <cell r="BL362">
            <v>1.9168561537742399</v>
          </cell>
          <cell r="BM362">
            <v>2.5558082050323199</v>
          </cell>
          <cell r="BN362">
            <v>2</v>
          </cell>
        </row>
        <row r="363">
          <cell r="B363" t="str">
            <v>DN3</v>
          </cell>
          <cell r="D363" t="str">
            <v>Line CQ nhà nước, cơ quan HCSN</v>
          </cell>
          <cell r="H363" t="str">
            <v>Công nghệ nền tảng</v>
          </cell>
          <cell r="BB363">
            <v>2.5988533958539102</v>
          </cell>
          <cell r="BC363">
            <v>2.2598725181338302</v>
          </cell>
          <cell r="BD363">
            <v>2.3728661440405099</v>
          </cell>
          <cell r="BE363">
            <v>2.48585976994721</v>
          </cell>
          <cell r="BF363">
            <v>2.48585976994721</v>
          </cell>
          <cell r="BG363">
            <v>31.4122280020602</v>
          </cell>
          <cell r="BI363">
            <v>3.2203183383407099</v>
          </cell>
          <cell r="BJ363">
            <v>2.7118470217606001</v>
          </cell>
          <cell r="BK363">
            <v>3.8982800937808602</v>
          </cell>
          <cell r="BL363">
            <v>2.2598725181338302</v>
          </cell>
          <cell r="BM363">
            <v>2.2598725181338302</v>
          </cell>
          <cell r="BN363">
            <v>2.48585976994721</v>
          </cell>
        </row>
        <row r="364">
          <cell r="B364" t="str">
            <v>DN3</v>
          </cell>
          <cell r="D364" t="str">
            <v>Line CQ nhà nước, cơ quan HCSN</v>
          </cell>
          <cell r="H364" t="str">
            <v>Công nghệ nền tảng</v>
          </cell>
          <cell r="BB364">
            <v>3.8982800937808602</v>
          </cell>
          <cell r="BC364">
            <v>3.3898087772007499</v>
          </cell>
          <cell r="BD364">
            <v>3.5592992160607699</v>
          </cell>
          <cell r="BE364">
            <v>3.7287896549208202</v>
          </cell>
          <cell r="BF364">
            <v>3.7287896549208202</v>
          </cell>
          <cell r="BG364">
            <v>32.372673822267103</v>
          </cell>
          <cell r="BI364">
            <v>0</v>
          </cell>
          <cell r="BJ364">
            <v>0</v>
          </cell>
          <cell r="BK364">
            <v>0</v>
          </cell>
          <cell r="BL364">
            <v>3.3898087772007499</v>
          </cell>
          <cell r="BM364">
            <v>3.3898087772007499</v>
          </cell>
          <cell r="BN364">
            <v>3.7287896549208202</v>
          </cell>
        </row>
        <row r="365">
          <cell r="B365" t="str">
            <v>DN3</v>
          </cell>
          <cell r="D365" t="str">
            <v>Line CQ nhà nước, cơ quan HCSN</v>
          </cell>
          <cell r="H365" t="str">
            <v>Công nghệ nền tảng</v>
          </cell>
          <cell r="BB365">
            <v>2.5988533958539102</v>
          </cell>
          <cell r="BC365">
            <v>2.2598725181338302</v>
          </cell>
          <cell r="BD365">
            <v>2.3728661440405099</v>
          </cell>
          <cell r="BE365">
            <v>2.48585976994721</v>
          </cell>
          <cell r="BF365">
            <v>2.48585976994721</v>
          </cell>
          <cell r="BG365">
            <v>31.4122280020602</v>
          </cell>
          <cell r="BI365">
            <v>3.2203183383407099</v>
          </cell>
          <cell r="BJ365">
            <v>2.7118470217606001</v>
          </cell>
          <cell r="BK365">
            <v>3.8982800937808602</v>
          </cell>
          <cell r="BL365">
            <v>2.2598725181338302</v>
          </cell>
          <cell r="BM365">
            <v>2.2598725181338302</v>
          </cell>
          <cell r="BN365">
            <v>2.48585976994721</v>
          </cell>
        </row>
        <row r="366">
          <cell r="B366" t="str">
            <v>DN3</v>
          </cell>
          <cell r="D366" t="str">
            <v>Line CQ nhà nước, cơ quan HCSN</v>
          </cell>
          <cell r="H366" t="str">
            <v>Công nghệ nền tảng</v>
          </cell>
          <cell r="BB366">
            <v>3.8982800937808602</v>
          </cell>
          <cell r="BC366">
            <v>3.3898087772007499</v>
          </cell>
          <cell r="BD366">
            <v>3.5592992160607699</v>
          </cell>
          <cell r="BE366">
            <v>3.7287896549208202</v>
          </cell>
          <cell r="BF366">
            <v>3.7287896549208202</v>
          </cell>
          <cell r="BG366">
            <v>45.479934427443297</v>
          </cell>
          <cell r="BI366">
            <v>4.2937577844542796</v>
          </cell>
          <cell r="BJ366">
            <v>3.6157960290141302</v>
          </cell>
          <cell r="BK366">
            <v>5.1977067917078204</v>
          </cell>
          <cell r="BL366">
            <v>3.3898087772007499</v>
          </cell>
          <cell r="BM366">
            <v>3.3898087772007499</v>
          </cell>
          <cell r="BN366">
            <v>3.7287896549208202</v>
          </cell>
        </row>
        <row r="367">
          <cell r="B367" t="str">
            <v>DN3</v>
          </cell>
          <cell r="D367" t="str">
            <v>Line Dịch vụ số 1</v>
          </cell>
          <cell r="H367" t="str">
            <v>Công nghệ nền tảng</v>
          </cell>
          <cell r="BB367">
            <v>1.4695897178935799</v>
          </cell>
          <cell r="BC367">
            <v>1.2779041025161599</v>
          </cell>
          <cell r="BD367">
            <v>1.3417993076419601</v>
          </cell>
          <cell r="BE367">
            <v>1.40569451276777</v>
          </cell>
          <cell r="BF367">
            <v>1.40569451276777</v>
          </cell>
          <cell r="BG367">
            <v>15.9099060763262</v>
          </cell>
          <cell r="BI367">
            <v>1.21400889739035</v>
          </cell>
          <cell r="BJ367">
            <v>1.02232328201293</v>
          </cell>
          <cell r="BK367">
            <v>1.4695897178935799</v>
          </cell>
          <cell r="BL367">
            <v>1.2779041025161599</v>
          </cell>
          <cell r="BM367">
            <v>1.2779041025161599</v>
          </cell>
          <cell r="BN367">
            <v>1.40569451276777</v>
          </cell>
        </row>
        <row r="368">
          <cell r="B368" t="str">
            <v>DN3</v>
          </cell>
          <cell r="D368" t="str">
            <v>Line Dịch vụ số 1</v>
          </cell>
          <cell r="H368" t="str">
            <v>Công nghệ nền tảng</v>
          </cell>
          <cell r="BB368">
            <v>1.4695897178935799</v>
          </cell>
          <cell r="BC368">
            <v>1.2779041025161599</v>
          </cell>
          <cell r="BD368">
            <v>1.3417993076419601</v>
          </cell>
          <cell r="BE368">
            <v>1.40569451276777</v>
          </cell>
          <cell r="BF368">
            <v>1.40569451276777</v>
          </cell>
          <cell r="BG368">
            <v>15.9099060763262</v>
          </cell>
          <cell r="BI368">
            <v>1.21400889739035</v>
          </cell>
          <cell r="BJ368">
            <v>1.02232328201293</v>
          </cell>
          <cell r="BK368">
            <v>1.4695897178935799</v>
          </cell>
          <cell r="BL368">
            <v>1.2779041025161599</v>
          </cell>
          <cell r="BM368">
            <v>1.2779041025161599</v>
          </cell>
          <cell r="BN368">
            <v>1.40569451276777</v>
          </cell>
        </row>
        <row r="369">
          <cell r="B369" t="str">
            <v>DN3</v>
          </cell>
          <cell r="D369" t="str">
            <v>Line Khách hàng doanh nghiệp vừa và nhỏ 3</v>
          </cell>
          <cell r="H369" t="str">
            <v>Công nghệ nền tảng</v>
          </cell>
          <cell r="BB369">
            <v>2.9391794357871599</v>
          </cell>
          <cell r="BC369">
            <v>2.5558082050323199</v>
          </cell>
          <cell r="BD369">
            <v>2.6835986152839202</v>
          </cell>
          <cell r="BE369">
            <v>2.81138902553554</v>
          </cell>
          <cell r="BF369">
            <v>2.81138902553554</v>
          </cell>
          <cell r="BG369">
            <v>28.209733063044201</v>
          </cell>
          <cell r="BI369">
            <v>1.21400889739035</v>
          </cell>
          <cell r="BJ369">
            <v>1.02232328201293</v>
          </cell>
          <cell r="BK369">
            <v>2.2043845768403698</v>
          </cell>
          <cell r="BL369">
            <v>1.9168561537742399</v>
          </cell>
          <cell r="BM369">
            <v>2.5558082050323199</v>
          </cell>
          <cell r="BN369">
            <v>2.81138902553554</v>
          </cell>
        </row>
        <row r="370">
          <cell r="B370" t="str">
            <v>DN3</v>
          </cell>
          <cell r="D370" t="str">
            <v>Line Dịch vụ số 1</v>
          </cell>
          <cell r="H370" t="str">
            <v>Công nghệ nền tảng</v>
          </cell>
          <cell r="BB370">
            <v>1.4695897178935799</v>
          </cell>
          <cell r="BC370">
            <v>1.2779041025161599</v>
          </cell>
          <cell r="BD370">
            <v>1.3417993076419601</v>
          </cell>
          <cell r="BE370">
            <v>1.40569451276777</v>
          </cell>
          <cell r="BF370">
            <v>1.40569451276777</v>
          </cell>
          <cell r="BG370">
            <v>15.9099060763262</v>
          </cell>
          <cell r="BI370">
            <v>1.21400889739035</v>
          </cell>
          <cell r="BJ370">
            <v>1.02232328201293</v>
          </cell>
          <cell r="BK370">
            <v>1.4695897178935799</v>
          </cell>
          <cell r="BL370">
            <v>1.2779041025161599</v>
          </cell>
          <cell r="BM370">
            <v>1.2779041025161599</v>
          </cell>
          <cell r="BN370">
            <v>1.40569451276777</v>
          </cell>
        </row>
        <row r="371">
          <cell r="B371" t="str">
            <v>DN3</v>
          </cell>
          <cell r="D371" t="str">
            <v>Line Khách hàng doanh nghiệp vừa và nhỏ 3</v>
          </cell>
          <cell r="H371" t="str">
            <v>Công nghệ nền tảng</v>
          </cell>
          <cell r="BB371">
            <v>2.9391794357871599</v>
          </cell>
          <cell r="BC371">
            <v>2.5558082050323199</v>
          </cell>
          <cell r="BD371">
            <v>2.6835986152839202</v>
          </cell>
          <cell r="BE371">
            <v>2.81138902553554</v>
          </cell>
          <cell r="BF371">
            <v>2.81138902553554</v>
          </cell>
          <cell r="BG371">
            <v>28.209733063044201</v>
          </cell>
          <cell r="BI371">
            <v>1.21400889739035</v>
          </cell>
          <cell r="BJ371">
            <v>1.02232328201293</v>
          </cell>
          <cell r="BK371">
            <v>2.2043845768403698</v>
          </cell>
          <cell r="BL371">
            <v>1.9168561537742399</v>
          </cell>
          <cell r="BM371">
            <v>2.5558082050323199</v>
          </cell>
          <cell r="BN371">
            <v>2.81138902553554</v>
          </cell>
        </row>
        <row r="372">
          <cell r="B372" t="str">
            <v>DN3</v>
          </cell>
          <cell r="D372" t="str">
            <v>Line Khách hàng doanh nghiệp vừa và nhỏ 3</v>
          </cell>
          <cell r="H372" t="str">
            <v>Công nghệ nền tảng</v>
          </cell>
          <cell r="BB372">
            <v>2.9391794357871599</v>
          </cell>
          <cell r="BC372">
            <v>2.5558082050323199</v>
          </cell>
          <cell r="BD372">
            <v>2.6835986152839202</v>
          </cell>
          <cell r="BE372">
            <v>2.81138902553554</v>
          </cell>
          <cell r="BF372">
            <v>2.81138902553554</v>
          </cell>
          <cell r="BG372">
            <v>28.209733063044201</v>
          </cell>
          <cell r="BI372">
            <v>1.21400889739035</v>
          </cell>
          <cell r="BJ372">
            <v>1.02232328201293</v>
          </cell>
          <cell r="BK372">
            <v>2.2043845768403698</v>
          </cell>
          <cell r="BL372">
            <v>1.9168561537742399</v>
          </cell>
          <cell r="BM372">
            <v>2.5558082050323199</v>
          </cell>
          <cell r="BN372">
            <v>2.81138902553554</v>
          </cell>
        </row>
        <row r="373">
          <cell r="B373" t="str">
            <v>DN3</v>
          </cell>
          <cell r="D373" t="str">
            <v>Line Dịch vụ số 2</v>
          </cell>
          <cell r="H373" t="str">
            <v>Công nghệ nền tảng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</row>
        <row r="374">
          <cell r="B374" t="str">
            <v>DN3</v>
          </cell>
          <cell r="D374" t="str">
            <v>Line Dịch vụ số 2</v>
          </cell>
          <cell r="H374" t="str">
            <v>Công nghệ nền tảng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</row>
        <row r="375">
          <cell r="B375" t="str">
            <v>DN3</v>
          </cell>
          <cell r="D375" t="str">
            <v>Line Dịch vụ số 2</v>
          </cell>
          <cell r="H375" t="str">
            <v>Công nghệ nền tảng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</row>
        <row r="376">
          <cell r="B376" t="str">
            <v>DN3</v>
          </cell>
          <cell r="D376" t="str">
            <v>Line Dịch vụ số 2</v>
          </cell>
          <cell r="H376" t="str">
            <v>Công nghệ nền tảng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</row>
        <row r="377">
          <cell r="B377" t="str">
            <v>DN3</v>
          </cell>
          <cell r="D377" t="str">
            <v>Line Dịch vụ số 2</v>
          </cell>
          <cell r="H377" t="str">
            <v>Công nghệ nền tảng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</row>
        <row r="378">
          <cell r="B378" t="str">
            <v>DN3</v>
          </cell>
          <cell r="D378" t="str">
            <v>Line Dịch vụ số 2</v>
          </cell>
          <cell r="H378" t="str">
            <v>Công nghệ nền tảng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</row>
        <row r="379">
          <cell r="B379" t="str">
            <v>DN3</v>
          </cell>
          <cell r="D379" t="str">
            <v>Line Dịch vụ số 2</v>
          </cell>
          <cell r="H379" t="str">
            <v>Công nghệ nền tảng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</row>
        <row r="380">
          <cell r="B380" t="str">
            <v>DN3</v>
          </cell>
          <cell r="D380" t="str">
            <v>Line Dịch vụ số 2</v>
          </cell>
          <cell r="H380" t="str">
            <v>Công nghệ nền tảng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</row>
        <row r="381">
          <cell r="B381" t="str">
            <v>DN3</v>
          </cell>
          <cell r="D381" t="str">
            <v>Line Dịch vụ số 2</v>
          </cell>
          <cell r="H381" t="str">
            <v>Công nghệ nền tảng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</row>
        <row r="382">
          <cell r="B382" t="str">
            <v>DN3</v>
          </cell>
          <cell r="D382" t="str">
            <v>Line Dịch vụ số 2</v>
          </cell>
          <cell r="H382" t="str">
            <v>Công nghệ nền tảng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</row>
        <row r="383">
          <cell r="B383" t="str">
            <v>DN3</v>
          </cell>
          <cell r="D383" t="str">
            <v>Line Dịch vụ số 2</v>
          </cell>
          <cell r="H383" t="str">
            <v>Công nghệ nền tảng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</row>
        <row r="384">
          <cell r="B384" t="str">
            <v>DN3</v>
          </cell>
          <cell r="D384" t="str">
            <v>Line Dịch vụ số 2</v>
          </cell>
          <cell r="H384" t="str">
            <v>Công nghệ nền tảng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</row>
        <row r="385">
          <cell r="B385" t="str">
            <v>DN3</v>
          </cell>
          <cell r="D385" t="str">
            <v>Line Khách hàng doanh nghiệp vừa và nhỏ 3</v>
          </cell>
          <cell r="H385" t="str">
            <v>Công nghệ nền tảng</v>
          </cell>
          <cell r="BB385">
            <v>1.3643980328233101</v>
          </cell>
          <cell r="BC385">
            <v>1.18643307202027</v>
          </cell>
          <cell r="BD385">
            <v>1.24575472562128</v>
          </cell>
          <cell r="BE385">
            <v>1.3050763792222899</v>
          </cell>
          <cell r="BF385">
            <v>1.3050763792222899</v>
          </cell>
          <cell r="BG385">
            <v>13.076187358052</v>
          </cell>
          <cell r="BI385">
            <v>0.80507958458518303</v>
          </cell>
          <cell r="BJ385">
            <v>0.67796175544015402</v>
          </cell>
          <cell r="BK385">
            <v>0.97457002344522203</v>
          </cell>
          <cell r="BL385">
            <v>0.84745219430019203</v>
          </cell>
          <cell r="BM385">
            <v>1.18643307202027</v>
          </cell>
          <cell r="BN385">
            <v>0.93219741373021003</v>
          </cell>
        </row>
        <row r="386">
          <cell r="B386" t="str">
            <v>DN3</v>
          </cell>
          <cell r="D386" t="str">
            <v>Line Khách hàng doanh nghiệp vừa và nhỏ 3</v>
          </cell>
          <cell r="H386" t="str">
            <v>Công nghệ nền tảng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</row>
        <row r="387">
          <cell r="B387" t="str">
            <v>DN3</v>
          </cell>
          <cell r="D387" t="str">
            <v>Line Khách hàng doanh nghiệp vừa và nhỏ 1</v>
          </cell>
          <cell r="H387" t="str">
            <v>Công nghệ nền tảng</v>
          </cell>
          <cell r="BB387">
            <v>3.2485667448174</v>
          </cell>
          <cell r="BC387">
            <v>2.8248406476672998</v>
          </cell>
          <cell r="BD387">
            <v>2.9660826800506501</v>
          </cell>
          <cell r="BE387">
            <v>3.10732471243402</v>
          </cell>
          <cell r="BF387">
            <v>3.10732471243402</v>
          </cell>
          <cell r="BG387">
            <v>47.646872641932298</v>
          </cell>
          <cell r="BI387">
            <v>15.1612051937584</v>
          </cell>
          <cell r="BJ387">
            <v>2.2598725181338399</v>
          </cell>
          <cell r="BK387">
            <v>3.2485667448174</v>
          </cell>
          <cell r="BL387">
            <v>2.8248406476672998</v>
          </cell>
          <cell r="BM387">
            <v>2.8248406476672998</v>
          </cell>
          <cell r="BN387">
            <v>3.10732471243402</v>
          </cell>
        </row>
        <row r="388">
          <cell r="B388" t="str">
            <v>DN3</v>
          </cell>
          <cell r="D388" t="str">
            <v>Line Khách hàng doanh nghiệp vừa và nhỏ 1</v>
          </cell>
          <cell r="H388" t="str">
            <v>Công nghệ nền tảng</v>
          </cell>
          <cell r="BB388">
            <v>3.2485667448174</v>
          </cell>
          <cell r="BC388">
            <v>2.8248406476672998</v>
          </cell>
          <cell r="BD388">
            <v>2.9660826800506501</v>
          </cell>
          <cell r="BE388">
            <v>3.10732471243402</v>
          </cell>
          <cell r="BF388">
            <v>3.10732471243402</v>
          </cell>
          <cell r="BG388">
            <v>47.646872641932298</v>
          </cell>
          <cell r="BI388">
            <v>15.1612051937584</v>
          </cell>
          <cell r="BJ388">
            <v>2.2598725181338399</v>
          </cell>
          <cell r="BK388">
            <v>3.2485667448174</v>
          </cell>
          <cell r="BL388">
            <v>2.8248406476672998</v>
          </cell>
          <cell r="BM388">
            <v>2.8248406476672998</v>
          </cell>
          <cell r="BN388">
            <v>3.10732471243402</v>
          </cell>
        </row>
        <row r="389">
          <cell r="B389" t="str">
            <v>DN3</v>
          </cell>
          <cell r="D389" t="str">
            <v>Line Khách hàng doanh nghiệp vừa và nhỏ 1</v>
          </cell>
          <cell r="H389" t="str">
            <v>Công nghệ nền tảng</v>
          </cell>
          <cell r="BB389">
            <v>3.2485667448174</v>
          </cell>
          <cell r="BC389">
            <v>2.8248406476672998</v>
          </cell>
          <cell r="BD389">
            <v>2.9660826800506501</v>
          </cell>
          <cell r="BE389">
            <v>3.10732471243402</v>
          </cell>
          <cell r="BF389">
            <v>3.10732471243402</v>
          </cell>
          <cell r="BG389">
            <v>47.646872641932298</v>
          </cell>
          <cell r="BI389">
            <v>15.1612051937584</v>
          </cell>
          <cell r="BJ389">
            <v>2.2598725181338399</v>
          </cell>
          <cell r="BK389">
            <v>3.2485667448174</v>
          </cell>
          <cell r="BL389">
            <v>2.8248406476672998</v>
          </cell>
          <cell r="BM389">
            <v>2.8248406476672998</v>
          </cell>
          <cell r="BN389">
            <v>3.10732471243402</v>
          </cell>
        </row>
        <row r="390">
          <cell r="B390" t="str">
            <v>DN3</v>
          </cell>
          <cell r="D390" t="str">
            <v>Line Khách hàng doanh nghiệp vừa và nhỏ 1</v>
          </cell>
          <cell r="H390" t="str">
            <v>Công nghệ nền tảng</v>
          </cell>
          <cell r="BB390">
            <v>3.2485667448174</v>
          </cell>
          <cell r="BC390">
            <v>2.8248406476672998</v>
          </cell>
          <cell r="BD390">
            <v>2.9660826800506501</v>
          </cell>
          <cell r="BE390">
            <v>3.10732471243402</v>
          </cell>
          <cell r="BF390">
            <v>3.10732471243402</v>
          </cell>
          <cell r="BG390">
            <v>47.646872641932298</v>
          </cell>
          <cell r="BI390">
            <v>15.1612051937584</v>
          </cell>
          <cell r="BJ390">
            <v>2.2598725181338399</v>
          </cell>
          <cell r="BK390">
            <v>3.2485667448174</v>
          </cell>
          <cell r="BL390">
            <v>2.8248406476672998</v>
          </cell>
          <cell r="BM390">
            <v>2.8248406476672998</v>
          </cell>
          <cell r="BN390">
            <v>3.10732471243402</v>
          </cell>
        </row>
        <row r="391">
          <cell r="B391" t="str">
            <v>DN3</v>
          </cell>
          <cell r="D391" t="str">
            <v>Line Khách hàng doanh nghiệp vừa và nhỏ 1</v>
          </cell>
          <cell r="H391" t="str">
            <v>Công nghệ nền tảng</v>
          </cell>
          <cell r="BB391">
            <v>3.2485667448174</v>
          </cell>
          <cell r="BC391">
            <v>2.8248406476672998</v>
          </cell>
          <cell r="BD391">
            <v>2.9660826800506501</v>
          </cell>
          <cell r="BE391">
            <v>3.10732471243402</v>
          </cell>
          <cell r="BF391">
            <v>3.10732471243402</v>
          </cell>
          <cell r="BG391">
            <v>47.646872641932298</v>
          </cell>
          <cell r="BI391">
            <v>15.1612051937584</v>
          </cell>
          <cell r="BJ391">
            <v>2.2598725181338399</v>
          </cell>
          <cell r="BK391">
            <v>3.2485667448174</v>
          </cell>
          <cell r="BL391">
            <v>2.8248406476672998</v>
          </cell>
          <cell r="BM391">
            <v>2.8248406476672998</v>
          </cell>
          <cell r="BN391">
            <v>3.10732471243402</v>
          </cell>
        </row>
        <row r="392">
          <cell r="B392" t="str">
            <v>DN3</v>
          </cell>
          <cell r="D392" t="str">
            <v>Line Khách hàng doanh nghiệp vừa và nhỏ 1</v>
          </cell>
          <cell r="H392" t="str">
            <v>Công nghệ nền tảng</v>
          </cell>
          <cell r="BB392">
            <v>3.2485667448174</v>
          </cell>
          <cell r="BC392">
            <v>2.8248406476672998</v>
          </cell>
          <cell r="BD392">
            <v>2.9660826800506501</v>
          </cell>
          <cell r="BE392">
            <v>3.10732471243402</v>
          </cell>
          <cell r="BF392">
            <v>3.10732471243402</v>
          </cell>
          <cell r="BG392">
            <v>47.646872641932298</v>
          </cell>
          <cell r="BI392">
            <v>15.1612051937584</v>
          </cell>
          <cell r="BJ392">
            <v>2.2598725181338399</v>
          </cell>
          <cell r="BK392">
            <v>3.2485667448174</v>
          </cell>
          <cell r="BL392">
            <v>2.8248406476672998</v>
          </cell>
          <cell r="BM392">
            <v>2.8248406476672998</v>
          </cell>
          <cell r="BN392">
            <v>3.10732471243402</v>
          </cell>
        </row>
        <row r="393">
          <cell r="B393" t="str">
            <v>DN3</v>
          </cell>
          <cell r="D393" t="str">
            <v>Line Khách hàng doanh nghiệp vừa và nhỏ 2</v>
          </cell>
          <cell r="H393" t="str">
            <v>Công nghệ nền tảng</v>
          </cell>
          <cell r="BB393">
            <v>3.2485667448173898</v>
          </cell>
          <cell r="BC393">
            <v>2.82484064766729</v>
          </cell>
          <cell r="BD393">
            <v>2.9660826800506399</v>
          </cell>
          <cell r="BE393">
            <v>3.10732471243402</v>
          </cell>
          <cell r="BF393">
            <v>3.10732471243402</v>
          </cell>
          <cell r="BG393">
            <v>35.169266063457798</v>
          </cell>
          <cell r="BI393">
            <v>2.68359861528393</v>
          </cell>
          <cell r="BJ393">
            <v>2.2598725181338399</v>
          </cell>
          <cell r="BK393">
            <v>3.2485667448173898</v>
          </cell>
          <cell r="BL393">
            <v>2.82484064766729</v>
          </cell>
          <cell r="BM393">
            <v>2.82484064766729</v>
          </cell>
          <cell r="BN393">
            <v>3.10732471243402</v>
          </cell>
        </row>
        <row r="394">
          <cell r="B394" t="str">
            <v>DN3</v>
          </cell>
          <cell r="D394" t="str">
            <v>Line Khách hàng doanh nghiệp vừa và nhỏ 2</v>
          </cell>
          <cell r="H394" t="str">
            <v>Công nghệ nền tảng</v>
          </cell>
          <cell r="BB394">
            <v>3.2485667448173898</v>
          </cell>
          <cell r="BC394">
            <v>2.82484064766729</v>
          </cell>
          <cell r="BD394">
            <v>2.9660826800506399</v>
          </cell>
          <cell r="BE394">
            <v>3.10732471243402</v>
          </cell>
          <cell r="BF394">
            <v>3.10732471243402</v>
          </cell>
          <cell r="BG394">
            <v>35.169266063457798</v>
          </cell>
          <cell r="BI394">
            <v>2.68359861528393</v>
          </cell>
          <cell r="BJ394">
            <v>2.2598725181338399</v>
          </cell>
          <cell r="BK394">
            <v>3.2485667448173898</v>
          </cell>
          <cell r="BL394">
            <v>2.82484064766729</v>
          </cell>
          <cell r="BM394">
            <v>2.82484064766729</v>
          </cell>
          <cell r="BN394">
            <v>3.10732471243402</v>
          </cell>
        </row>
        <row r="395">
          <cell r="B395" t="str">
            <v>DN3</v>
          </cell>
          <cell r="D395" t="str">
            <v>Line Khách hàng doanh nghiệp vừa và nhỏ 2</v>
          </cell>
          <cell r="H395" t="str">
            <v>Công nghệ nền tảng</v>
          </cell>
          <cell r="BB395">
            <v>3.2485667448173898</v>
          </cell>
          <cell r="BC395">
            <v>2.82484064766729</v>
          </cell>
          <cell r="BD395">
            <v>2.9660826800506399</v>
          </cell>
          <cell r="BE395">
            <v>3.10732471243402</v>
          </cell>
          <cell r="BF395">
            <v>3.10732471243402</v>
          </cell>
          <cell r="BG395">
            <v>35.169266063457798</v>
          </cell>
          <cell r="BI395">
            <v>2.68359861528393</v>
          </cell>
          <cell r="BJ395">
            <v>2.2598725181338399</v>
          </cell>
          <cell r="BK395">
            <v>3.2485667448173898</v>
          </cell>
          <cell r="BL395">
            <v>2.82484064766729</v>
          </cell>
          <cell r="BM395">
            <v>2.82484064766729</v>
          </cell>
          <cell r="BN395">
            <v>3.10732471243402</v>
          </cell>
        </row>
        <row r="396">
          <cell r="B396" t="str">
            <v>DN3</v>
          </cell>
          <cell r="D396" t="str">
            <v>Line Khách hàng doanh nghiệp vừa và nhỏ 2</v>
          </cell>
          <cell r="H396" t="str">
            <v>Công nghệ nền tảng</v>
          </cell>
          <cell r="BB396">
            <v>3.2485667448173898</v>
          </cell>
          <cell r="BC396">
            <v>2.82484064766729</v>
          </cell>
          <cell r="BD396">
            <v>2.9660826800506399</v>
          </cell>
          <cell r="BE396">
            <v>3.10732471243402</v>
          </cell>
          <cell r="BF396">
            <v>3.10732471243402</v>
          </cell>
          <cell r="BG396">
            <v>35.169266063457798</v>
          </cell>
          <cell r="BI396">
            <v>2.68359861528393</v>
          </cell>
          <cell r="BJ396">
            <v>2.2598725181338399</v>
          </cell>
          <cell r="BK396">
            <v>3.2485667448173898</v>
          </cell>
          <cell r="BL396">
            <v>2.82484064766729</v>
          </cell>
          <cell r="BM396">
            <v>2.82484064766729</v>
          </cell>
          <cell r="BN396">
            <v>3.10732471243402</v>
          </cell>
        </row>
        <row r="397">
          <cell r="B397" t="str">
            <v>DN3</v>
          </cell>
          <cell r="D397" t="str">
            <v>Line Khách hàng doanh nghiệp vừa và nhỏ 2</v>
          </cell>
          <cell r="H397" t="str">
            <v>Công nghệ nền tảng</v>
          </cell>
          <cell r="BB397">
            <v>3.2485667448173898</v>
          </cell>
          <cell r="BC397">
            <v>2.82484064766729</v>
          </cell>
          <cell r="BD397">
            <v>2.9660826800506399</v>
          </cell>
          <cell r="BE397">
            <v>3.10732471243402</v>
          </cell>
          <cell r="BF397">
            <v>3.10732471243402</v>
          </cell>
          <cell r="BG397">
            <v>35.169266063457798</v>
          </cell>
          <cell r="BI397">
            <v>2.68359861528393</v>
          </cell>
          <cell r="BJ397">
            <v>2.2598725181338399</v>
          </cell>
          <cell r="BK397">
            <v>3.2485667448173898</v>
          </cell>
          <cell r="BL397">
            <v>2.82484064766729</v>
          </cell>
          <cell r="BM397">
            <v>2.82484064766729</v>
          </cell>
          <cell r="BN397">
            <v>3.10732471243402</v>
          </cell>
        </row>
        <row r="398">
          <cell r="B398" t="str">
            <v>DN3</v>
          </cell>
          <cell r="D398" t="str">
            <v>Line Khách hàng doanh nghiệp vừa và nhỏ 3</v>
          </cell>
          <cell r="H398" t="str">
            <v>Công nghệ nền tảng</v>
          </cell>
          <cell r="BB398">
            <v>1.3643980328233101</v>
          </cell>
          <cell r="BC398">
            <v>1.18643307202027</v>
          </cell>
          <cell r="BD398">
            <v>1.24575472562128</v>
          </cell>
          <cell r="BE398">
            <v>1.3050763792222899</v>
          </cell>
          <cell r="BF398">
            <v>1.3050763792222899</v>
          </cell>
          <cell r="BG398">
            <v>13.449066323544001</v>
          </cell>
          <cell r="BI398">
            <v>0.80507958458518303</v>
          </cell>
          <cell r="BJ398">
            <v>0.67796175544015402</v>
          </cell>
          <cell r="BK398">
            <v>0.97457002344522203</v>
          </cell>
          <cell r="BL398">
            <v>0.84745219430019203</v>
          </cell>
          <cell r="BM398">
            <v>1.18643307202027</v>
          </cell>
          <cell r="BN398">
            <v>1.3050763792222899</v>
          </cell>
        </row>
        <row r="399">
          <cell r="B399" t="str">
            <v>DN3</v>
          </cell>
          <cell r="D399" t="str">
            <v>Line Khách hàng doanh nghiệp vừa và nhỏ 3</v>
          </cell>
          <cell r="H399" t="str">
            <v>Công nghệ nền tảng</v>
          </cell>
          <cell r="BB399">
            <v>2.3389680562685302</v>
          </cell>
          <cell r="BC399">
            <v>2.0338852663204601</v>
          </cell>
          <cell r="BD399">
            <v>2.1355795296364799</v>
          </cell>
          <cell r="BE399">
            <v>2.2372737929525002</v>
          </cell>
          <cell r="BF399">
            <v>2.2372737929525002</v>
          </cell>
          <cell r="BG399">
            <v>23.999846142581401</v>
          </cell>
          <cell r="BI399">
            <v>1.6101591691703701</v>
          </cell>
          <cell r="BJ399">
            <v>1.35592351088031</v>
          </cell>
          <cell r="BK399">
            <v>1.9491400468904401</v>
          </cell>
          <cell r="BL399">
            <v>1.6949043886003801</v>
          </cell>
          <cell r="BM399">
            <v>2.0338852663204601</v>
          </cell>
          <cell r="BN399">
            <v>2.2372737929525002</v>
          </cell>
        </row>
        <row r="400">
          <cell r="B400" t="str">
            <v>DN3</v>
          </cell>
          <cell r="D400" t="str">
            <v>Line Khách hàng doanh nghiệp vừa và nhỏ 3</v>
          </cell>
          <cell r="H400" t="str">
            <v>Công nghệ nền tảng</v>
          </cell>
          <cell r="BB400">
            <v>2.3389680562685302</v>
          </cell>
          <cell r="BC400">
            <v>2.0338852663204601</v>
          </cell>
          <cell r="BD400">
            <v>2.1355795296364799</v>
          </cell>
          <cell r="BE400">
            <v>2.2372737929525002</v>
          </cell>
          <cell r="BF400">
            <v>2.2372737929525002</v>
          </cell>
          <cell r="BG400">
            <v>23.999846142581401</v>
          </cell>
          <cell r="BI400">
            <v>1.6101591691703701</v>
          </cell>
          <cell r="BJ400">
            <v>1.35592351088031</v>
          </cell>
          <cell r="BK400">
            <v>1.9491400468904401</v>
          </cell>
          <cell r="BL400">
            <v>1.6949043886003801</v>
          </cell>
          <cell r="BM400">
            <v>2.0338852663204601</v>
          </cell>
          <cell r="BN400">
            <v>2.2372737929525002</v>
          </cell>
        </row>
        <row r="401">
          <cell r="B401" t="str">
            <v>DN3</v>
          </cell>
          <cell r="D401" t="str">
            <v>Line Khách hàng doanh nghiệp vừa và nhỏ 3</v>
          </cell>
          <cell r="H401" t="str">
            <v>Công nghệ nền tảng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6.6101271155415002</v>
          </cell>
          <cell r="BI401">
            <v>1.6101591691703701</v>
          </cell>
          <cell r="BJ401">
            <v>1.35592351088031</v>
          </cell>
          <cell r="BK401">
            <v>1.9491400468904401</v>
          </cell>
          <cell r="BL401">
            <v>1.6949043886003801</v>
          </cell>
          <cell r="BM401">
            <v>0</v>
          </cell>
          <cell r="BN401">
            <v>0</v>
          </cell>
        </row>
        <row r="402">
          <cell r="B402" t="str">
            <v>DN3</v>
          </cell>
          <cell r="D402" t="str">
            <v>Line Khách hàng doanh nghiệp vừa và nhỏ 3</v>
          </cell>
          <cell r="H402" t="str">
            <v>Công nghệ nền tảng</v>
          </cell>
          <cell r="BB402">
            <v>2.3389680562685302</v>
          </cell>
          <cell r="BC402">
            <v>2.0338852663204601</v>
          </cell>
          <cell r="BD402">
            <v>2.1355795296364799</v>
          </cell>
          <cell r="BE402">
            <v>2.2372737929525002</v>
          </cell>
          <cell r="BF402">
            <v>2.2372737929525002</v>
          </cell>
          <cell r="BG402">
            <v>23.999846142581401</v>
          </cell>
          <cell r="BI402">
            <v>1.6101591691703701</v>
          </cell>
          <cell r="BJ402">
            <v>1.35592351088031</v>
          </cell>
          <cell r="BK402">
            <v>1.9491400468904401</v>
          </cell>
          <cell r="BL402">
            <v>1.6949043886003801</v>
          </cell>
          <cell r="BM402">
            <v>2.0338852663204601</v>
          </cell>
          <cell r="BN402">
            <v>2.2372737929525002</v>
          </cell>
        </row>
        <row r="403">
          <cell r="B403" t="str">
            <v>DN3</v>
          </cell>
          <cell r="D403" t="str">
            <v>Line Khách sạn, du lịch, bất động sản, vận tải</v>
          </cell>
          <cell r="H403" t="str">
            <v>Công nghệ nền tảng</v>
          </cell>
          <cell r="BB403">
            <v>3.10732471243402</v>
          </cell>
          <cell r="BC403">
            <v>3.2626909480557198</v>
          </cell>
          <cell r="BD403">
            <v>3.4180571836774201</v>
          </cell>
          <cell r="BE403">
            <v>3.4180571836774201</v>
          </cell>
          <cell r="BF403">
            <v>3.4180571836774201</v>
          </cell>
          <cell r="BG403">
            <v>39.1522913766687</v>
          </cell>
          <cell r="BI403">
            <v>2.4858597699472198</v>
          </cell>
          <cell r="BJ403">
            <v>3.5734234192991399</v>
          </cell>
          <cell r="BK403">
            <v>3.10732471243402</v>
          </cell>
          <cell r="BL403">
            <v>3.10732471243402</v>
          </cell>
          <cell r="BM403">
            <v>3.4180571836774201</v>
          </cell>
          <cell r="BN403">
            <v>3.2626909480557198</v>
          </cell>
        </row>
        <row r="404">
          <cell r="B404" t="str">
            <v>DN3</v>
          </cell>
          <cell r="D404" t="str">
            <v>Line Khách sạn, du lịch, bất động sản, vận tải</v>
          </cell>
          <cell r="H404" t="str">
            <v>Công nghệ nền tảng</v>
          </cell>
          <cell r="BB404">
            <v>3.10732471243402</v>
          </cell>
          <cell r="BC404">
            <v>3.2626909480557198</v>
          </cell>
          <cell r="BD404">
            <v>3.4180571836774201</v>
          </cell>
          <cell r="BE404">
            <v>3.4180571836774201</v>
          </cell>
          <cell r="BF404">
            <v>3.4180571836774201</v>
          </cell>
          <cell r="BG404">
            <v>39.1522913766687</v>
          </cell>
          <cell r="BI404">
            <v>2.4858597699472198</v>
          </cell>
          <cell r="BJ404">
            <v>3.5734234192991399</v>
          </cell>
          <cell r="BK404">
            <v>3.10732471243402</v>
          </cell>
          <cell r="BL404">
            <v>3.10732471243402</v>
          </cell>
          <cell r="BM404">
            <v>3.4180571836774201</v>
          </cell>
          <cell r="BN404">
            <v>3.2626909480557198</v>
          </cell>
        </row>
        <row r="405">
          <cell r="B405" t="str">
            <v>DN3</v>
          </cell>
          <cell r="D405" t="str">
            <v>Line Khách sạn, du lịch, bất động sản, vận tải</v>
          </cell>
          <cell r="H405" t="str">
            <v>Công nghệ nền tảng</v>
          </cell>
          <cell r="BB405">
            <v>3.10732471243402</v>
          </cell>
          <cell r="BC405">
            <v>3.2626909480557198</v>
          </cell>
          <cell r="BD405">
            <v>3.4180571836774201</v>
          </cell>
          <cell r="BE405">
            <v>3.4180571836774201</v>
          </cell>
          <cell r="BF405">
            <v>3.4180571836774201</v>
          </cell>
          <cell r="BG405">
            <v>39.1522913766687</v>
          </cell>
          <cell r="BI405">
            <v>2.4858597699472198</v>
          </cell>
          <cell r="BJ405">
            <v>3.5734234192991399</v>
          </cell>
          <cell r="BK405">
            <v>3.10732471243402</v>
          </cell>
          <cell r="BL405">
            <v>3.10732471243402</v>
          </cell>
          <cell r="BM405">
            <v>3.4180571836774201</v>
          </cell>
          <cell r="BN405">
            <v>3.2626909480557198</v>
          </cell>
        </row>
        <row r="406">
          <cell r="B406" t="str">
            <v>DN3</v>
          </cell>
          <cell r="D406" t="str">
            <v>Line Khách sạn, du lịch, bất động sản, vận tải</v>
          </cell>
          <cell r="H406" t="str">
            <v>Công nghệ nền tảng</v>
          </cell>
          <cell r="BB406">
            <v>3.10732471243402</v>
          </cell>
          <cell r="BC406">
            <v>3.2626909480557198</v>
          </cell>
          <cell r="BD406">
            <v>3.4180571836774201</v>
          </cell>
          <cell r="BE406">
            <v>3.4180571836774201</v>
          </cell>
          <cell r="BF406">
            <v>3.4180571836774201</v>
          </cell>
          <cell r="BG406">
            <v>39.1522913766687</v>
          </cell>
          <cell r="BI406">
            <v>2.4858597699472198</v>
          </cell>
          <cell r="BJ406">
            <v>3.5734234192991399</v>
          </cell>
          <cell r="BK406">
            <v>3.10732471243402</v>
          </cell>
          <cell r="BL406">
            <v>3.10732471243402</v>
          </cell>
          <cell r="BM406">
            <v>3.4180571836774201</v>
          </cell>
          <cell r="BN406">
            <v>3.2626909480557198</v>
          </cell>
        </row>
        <row r="407">
          <cell r="B407" t="str">
            <v>DN3</v>
          </cell>
          <cell r="D407" t="str">
            <v>Line Khách sạn, du lịch, bất động sản, vận tải</v>
          </cell>
          <cell r="H407" t="str">
            <v>Công nghệ nền tảng</v>
          </cell>
          <cell r="BB407">
            <v>3.10732471243402</v>
          </cell>
          <cell r="BC407">
            <v>3.2626909480557198</v>
          </cell>
          <cell r="BD407">
            <v>3.4180571836774201</v>
          </cell>
          <cell r="BE407">
            <v>3.4180571836774201</v>
          </cell>
          <cell r="BF407">
            <v>3.4180571836774201</v>
          </cell>
          <cell r="BG407">
            <v>39.1522913766687</v>
          </cell>
          <cell r="BI407">
            <v>2.4858597699472198</v>
          </cell>
          <cell r="BJ407">
            <v>3.5734234192991399</v>
          </cell>
          <cell r="BK407">
            <v>3.10732471243402</v>
          </cell>
          <cell r="BL407">
            <v>3.10732471243402</v>
          </cell>
          <cell r="BM407">
            <v>3.4180571836774201</v>
          </cell>
          <cell r="BN407">
            <v>3.2626909480557198</v>
          </cell>
        </row>
        <row r="408">
          <cell r="B408" t="str">
            <v>DN3</v>
          </cell>
          <cell r="D408" t="str">
            <v>Line Khách hàng doanh nghiệp vừa và nhỏ 3</v>
          </cell>
          <cell r="H408" t="str">
            <v>Công nghệ nền tảng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</row>
        <row r="409">
          <cell r="B409" t="str">
            <v>DN3</v>
          </cell>
          <cell r="D409" t="e">
            <v>#N/A</v>
          </cell>
          <cell r="H409" t="str">
            <v>Công nghệ nền tảng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</row>
        <row r="410">
          <cell r="B410" t="str">
            <v>DN3</v>
          </cell>
          <cell r="D410" t="e">
            <v>#N/A</v>
          </cell>
          <cell r="H410" t="str">
            <v>Công nghệ nền tảng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</row>
        <row r="411">
          <cell r="B411" t="str">
            <v>DN3</v>
          </cell>
          <cell r="D411" t="e">
            <v>#N/A</v>
          </cell>
          <cell r="H411" t="str">
            <v>Công nghệ nền tảng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</row>
        <row r="412">
          <cell r="B412" t="str">
            <v>DN3</v>
          </cell>
          <cell r="D412" t="e">
            <v>#N/A</v>
          </cell>
          <cell r="H412" t="str">
            <v>Công nghệ nền tảng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</row>
        <row r="413">
          <cell r="B413" t="str">
            <v>DN3</v>
          </cell>
          <cell r="D413" t="e">
            <v>#N/A</v>
          </cell>
          <cell r="H413" t="str">
            <v>Công nghệ nền tảng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</row>
        <row r="414">
          <cell r="B414" t="str">
            <v>DN3</v>
          </cell>
          <cell r="D414" t="e">
            <v>#N/A</v>
          </cell>
          <cell r="H414" t="str">
            <v>Công nghệ nền tảng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</row>
        <row r="415">
          <cell r="B415" t="str">
            <v>DN3</v>
          </cell>
          <cell r="D415" t="e">
            <v>#N/A</v>
          </cell>
          <cell r="H415" t="str">
            <v>Công nghệ nền tảng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</row>
        <row r="416">
          <cell r="B416" t="str">
            <v>DN3</v>
          </cell>
          <cell r="D416" t="e">
            <v>#N/A</v>
          </cell>
          <cell r="H416" t="str">
            <v>Công nghệ nền tảng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</row>
        <row r="417">
          <cell r="B417" t="str">
            <v>DN3</v>
          </cell>
          <cell r="D417" t="e">
            <v>#N/A</v>
          </cell>
          <cell r="H417" t="str">
            <v>Công nghệ nền tảng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</row>
        <row r="418">
          <cell r="B418" t="str">
            <v>DN3</v>
          </cell>
          <cell r="D418" t="e">
            <v>#N/A</v>
          </cell>
          <cell r="H418" t="str">
            <v>Công nghệ nền tảng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</row>
        <row r="419">
          <cell r="B419" t="str">
            <v>DN3</v>
          </cell>
          <cell r="D419" t="e">
            <v>#N/A</v>
          </cell>
          <cell r="H419" t="str">
            <v>Công nghệ nền tảng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</row>
        <row r="420">
          <cell r="B420" t="str">
            <v>DN3</v>
          </cell>
          <cell r="D420" t="e">
            <v>#N/A</v>
          </cell>
          <cell r="H420" t="str">
            <v>Công nghệ nền tảng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</row>
        <row r="421">
          <cell r="B421" t="str">
            <v>DN3</v>
          </cell>
          <cell r="D421" t="e">
            <v>#N/A</v>
          </cell>
          <cell r="H421" t="str">
            <v>Công nghệ nền tảng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</row>
        <row r="422">
          <cell r="B422" t="str">
            <v>DN3</v>
          </cell>
          <cell r="D422" t="e">
            <v>#N/A</v>
          </cell>
          <cell r="H422" t="str">
            <v>Công nghệ nền tảng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</row>
        <row r="423">
          <cell r="B423" t="str">
            <v>DN3</v>
          </cell>
          <cell r="D423" t="e">
            <v>#N/A</v>
          </cell>
          <cell r="H423" t="str">
            <v>Công nghệ nền tảng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</row>
        <row r="424">
          <cell r="B424" t="str">
            <v>DN3</v>
          </cell>
          <cell r="D424" t="str">
            <v>Tổng</v>
          </cell>
          <cell r="H424" t="str">
            <v>Công nghệ nền tảng</v>
          </cell>
          <cell r="BB424">
            <v>103.479966154012</v>
          </cell>
          <cell r="BC424">
            <v>92.7859265592718</v>
          </cell>
          <cell r="BD424">
            <v>97.386381328329605</v>
          </cell>
          <cell r="BE424">
            <v>101.21000491928</v>
          </cell>
          <cell r="BF424">
            <v>101.21000491928</v>
          </cell>
          <cell r="BG424">
            <v>1225.10323399667</v>
          </cell>
          <cell r="BH424">
            <v>0</v>
          </cell>
          <cell r="BI424">
            <v>157.515768753846</v>
          </cell>
          <cell r="BJ424">
            <v>77.0004479876646</v>
          </cell>
          <cell r="BK424">
            <v>103.479966154012</v>
          </cell>
          <cell r="BL424">
            <v>92.009095381163306</v>
          </cell>
          <cell r="BM424">
            <v>96.118565942412602</v>
          </cell>
          <cell r="BN424">
            <v>102.060294775679</v>
          </cell>
        </row>
        <row r="425">
          <cell r="B425" t="str">
            <v>DN3</v>
          </cell>
          <cell r="D425" t="str">
            <v>Phòng</v>
          </cell>
          <cell r="H425" t="str">
            <v>Công nghệ nền tảng</v>
          </cell>
          <cell r="BB425">
            <v>103.796505144241</v>
          </cell>
          <cell r="BC425">
            <v>115.67682802219601</v>
          </cell>
          <cell r="BD425">
            <v>130.05827150603801</v>
          </cell>
          <cell r="BE425">
            <v>143.18915468693601</v>
          </cell>
          <cell r="BF425">
            <v>156.94531801930501</v>
          </cell>
          <cell r="BG425">
            <v>1002.32408280855</v>
          </cell>
          <cell r="BI425">
            <v>13.7561633323694</v>
          </cell>
          <cell r="BJ425">
            <v>10.004482423541299</v>
          </cell>
          <cell r="BK425">
            <v>13.130883180898</v>
          </cell>
          <cell r="BL425">
            <v>12.5056030294267</v>
          </cell>
          <cell r="BM425">
            <v>13.7561633323694</v>
          </cell>
          <cell r="BN425">
            <v>12.5056030294267</v>
          </cell>
        </row>
        <row r="426">
          <cell r="B426" t="str">
            <v>DN3</v>
          </cell>
          <cell r="D426" t="str">
            <v>Line Bán Lẻ, Cp, Idc, Ngân Hàng, Tài Chính, Nước Ngoài</v>
          </cell>
          <cell r="H426" t="str">
            <v>An toàn thông tin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</row>
        <row r="427">
          <cell r="B427" t="str">
            <v>DN3</v>
          </cell>
          <cell r="D427" t="str">
            <v>Line Bán Lẻ, Cp, Idc, Ngân Hàng, Tài Chính, Nước Ngoài</v>
          </cell>
          <cell r="H427" t="str">
            <v>An toàn thông tin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</row>
        <row r="428">
          <cell r="B428" t="str">
            <v>DN3</v>
          </cell>
          <cell r="D428" t="str">
            <v>Line Bán Lẻ, Cp, Idc, Ngân Hàng, Tài Chính, Nước Ngoài</v>
          </cell>
          <cell r="H428" t="str">
            <v>An toàn thông tin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</row>
        <row r="429">
          <cell r="B429" t="str">
            <v>DN3</v>
          </cell>
          <cell r="D429" t="str">
            <v>Line Bán Lẻ, Cp, Idc, Ngân Hàng, Tài Chính, Nước Ngoài</v>
          </cell>
          <cell r="H429" t="str">
            <v>An toàn thông tin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</row>
        <row r="430">
          <cell r="B430" t="str">
            <v>DN3</v>
          </cell>
          <cell r="D430" t="str">
            <v>Line Bán Lẻ, Cp, Idc, Ngân Hàng, Tài Chính, Nước Ngoài</v>
          </cell>
          <cell r="H430" t="str">
            <v>An toàn thông tin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</row>
        <row r="431">
          <cell r="B431" t="str">
            <v>DN3</v>
          </cell>
          <cell r="D431" t="str">
            <v>Line Bán Lẻ, Cp, Idc, Ngân Hàng, Tài Chính, Nước Ngoài</v>
          </cell>
          <cell r="H431" t="str">
            <v>An toàn thông tin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</row>
        <row r="432">
          <cell r="B432" t="str">
            <v>DN3</v>
          </cell>
          <cell r="D432" t="str">
            <v>Line Khách hàng doanh nghiệp vừa và nhỏ 3</v>
          </cell>
          <cell r="H432" t="str">
            <v>An toàn thông tin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</row>
        <row r="433">
          <cell r="B433" t="str">
            <v>DN3</v>
          </cell>
          <cell r="D433" t="str">
            <v>Line CQ nhà nước, cơ quan HCSN</v>
          </cell>
          <cell r="H433" t="str">
            <v>An toàn thông tin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</row>
        <row r="434">
          <cell r="B434" t="str">
            <v>DN3</v>
          </cell>
          <cell r="D434" t="str">
            <v>Line CQ nhà nước, cơ quan HCSN</v>
          </cell>
          <cell r="H434" t="str">
            <v>An toàn thông tin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</row>
        <row r="435">
          <cell r="B435" t="str">
            <v>DN3</v>
          </cell>
          <cell r="D435" t="str">
            <v>Line CQ nhà nước, cơ quan HCSN</v>
          </cell>
          <cell r="H435" t="str">
            <v>An toàn thông tin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</row>
        <row r="436">
          <cell r="B436" t="str">
            <v>DN3</v>
          </cell>
          <cell r="D436" t="str">
            <v>Line CQ nhà nước, cơ quan HCSN</v>
          </cell>
          <cell r="H436" t="str">
            <v>An toàn thông tin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</row>
        <row r="437">
          <cell r="B437" t="str">
            <v>DN3</v>
          </cell>
          <cell r="D437" t="str">
            <v>Line Dịch vụ số 1</v>
          </cell>
          <cell r="H437" t="str">
            <v>An toàn thông tin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</row>
        <row r="438">
          <cell r="B438" t="str">
            <v>DN3</v>
          </cell>
          <cell r="D438" t="str">
            <v>Line Dịch vụ số 1</v>
          </cell>
          <cell r="H438" t="str">
            <v>An toàn thông tin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</row>
        <row r="439">
          <cell r="B439" t="str">
            <v>DN3</v>
          </cell>
          <cell r="D439" t="str">
            <v>Line Khách hàng doanh nghiệp vừa và nhỏ 3</v>
          </cell>
          <cell r="H439" t="str">
            <v>An toàn thông tin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</row>
        <row r="440">
          <cell r="B440" t="str">
            <v>DN3</v>
          </cell>
          <cell r="D440" t="str">
            <v>Line Dịch vụ số 1</v>
          </cell>
          <cell r="H440" t="str">
            <v>An toàn thông tin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</row>
        <row r="441">
          <cell r="B441" t="str">
            <v>DN3</v>
          </cell>
          <cell r="D441" t="str">
            <v>Line Khách hàng doanh nghiệp vừa và nhỏ 3</v>
          </cell>
          <cell r="H441" t="str">
            <v>An toàn thông tin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</row>
        <row r="442">
          <cell r="B442" t="str">
            <v>DN3</v>
          </cell>
          <cell r="D442" t="str">
            <v>Line Khách hàng doanh nghiệp vừa và nhỏ 3</v>
          </cell>
          <cell r="H442" t="str">
            <v>An toàn thông tin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</row>
        <row r="443">
          <cell r="B443" t="str">
            <v>DN3</v>
          </cell>
          <cell r="D443" t="str">
            <v>Line Dịch vụ số 2</v>
          </cell>
          <cell r="H443" t="str">
            <v>An toàn thông tin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</row>
        <row r="444">
          <cell r="B444" t="str">
            <v>DN3</v>
          </cell>
          <cell r="D444" t="str">
            <v>Line Dịch vụ số 2</v>
          </cell>
          <cell r="H444" t="str">
            <v>An toàn thông tin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</row>
        <row r="445">
          <cell r="B445" t="str">
            <v>DN3</v>
          </cell>
          <cell r="D445" t="str">
            <v>Line Dịch vụ số 2</v>
          </cell>
          <cell r="H445" t="str">
            <v>An toàn thông tin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</row>
        <row r="446">
          <cell r="B446" t="str">
            <v>DN3</v>
          </cell>
          <cell r="D446" t="str">
            <v>Line Dịch vụ số 2</v>
          </cell>
          <cell r="H446" t="str">
            <v>An toàn thông tin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</row>
        <row r="447">
          <cell r="B447" t="str">
            <v>DN3</v>
          </cell>
          <cell r="D447" t="str">
            <v>Line Dịch vụ số 2</v>
          </cell>
          <cell r="H447" t="str">
            <v>An toàn thông tin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</row>
        <row r="448">
          <cell r="B448" t="str">
            <v>DN3</v>
          </cell>
          <cell r="D448" t="str">
            <v>Line Dịch vụ số 2</v>
          </cell>
          <cell r="H448" t="str">
            <v>An toàn thông tin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</row>
        <row r="449">
          <cell r="B449" t="str">
            <v>DN3</v>
          </cell>
          <cell r="D449" t="str">
            <v>Line Dịch vụ số 2</v>
          </cell>
          <cell r="H449" t="str">
            <v>An toàn thông tin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</row>
        <row r="450">
          <cell r="B450" t="str">
            <v>DN3</v>
          </cell>
          <cell r="D450" t="str">
            <v>Line Dịch vụ số 2</v>
          </cell>
          <cell r="H450" t="str">
            <v>An toàn thông tin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</row>
        <row r="451">
          <cell r="B451" t="str">
            <v>DN3</v>
          </cell>
          <cell r="D451" t="str">
            <v>Line Dịch vụ số 2</v>
          </cell>
          <cell r="H451" t="str">
            <v>An toàn thông tin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</row>
        <row r="452">
          <cell r="B452" t="str">
            <v>DN3</v>
          </cell>
          <cell r="D452" t="str">
            <v>Line Dịch vụ số 2</v>
          </cell>
          <cell r="H452" t="str">
            <v>An toàn thông tin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</row>
        <row r="453">
          <cell r="B453" t="str">
            <v>DN3</v>
          </cell>
          <cell r="D453" t="str">
            <v>Line Dịch vụ số 2</v>
          </cell>
          <cell r="H453" t="str">
            <v>An toàn thông tin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</row>
        <row r="454">
          <cell r="B454" t="str">
            <v>DN3</v>
          </cell>
          <cell r="D454" t="str">
            <v>Line Dịch vụ số 2</v>
          </cell>
          <cell r="H454" t="str">
            <v>An toàn thông tin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</row>
        <row r="455">
          <cell r="B455" t="str">
            <v>DN3</v>
          </cell>
          <cell r="D455" t="str">
            <v>Line Khách hàng doanh nghiệp vừa và nhỏ 3</v>
          </cell>
          <cell r="H455" t="str">
            <v>An toàn thông tin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</row>
        <row r="456">
          <cell r="B456" t="str">
            <v>DN3</v>
          </cell>
          <cell r="D456" t="str">
            <v>Line Khách hàng doanh nghiệp vừa và nhỏ 3</v>
          </cell>
          <cell r="H456" t="str">
            <v>An toàn thông tin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</row>
        <row r="457">
          <cell r="B457" t="str">
            <v>DN3</v>
          </cell>
          <cell r="D457" t="str">
            <v>Line Khách hàng doanh nghiệp vừa và nhỏ 1</v>
          </cell>
          <cell r="H457" t="str">
            <v>An toàn thông tin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</row>
        <row r="458">
          <cell r="B458" t="str">
            <v>DN3</v>
          </cell>
          <cell r="D458" t="str">
            <v>Line Khách hàng doanh nghiệp vừa và nhỏ 1</v>
          </cell>
          <cell r="H458" t="str">
            <v>An toàn thông tin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</row>
        <row r="459">
          <cell r="B459" t="str">
            <v>DN3</v>
          </cell>
          <cell r="D459" t="str">
            <v>Line Khách hàng doanh nghiệp vừa và nhỏ 1</v>
          </cell>
          <cell r="H459" t="str">
            <v>An toàn thông tin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</row>
        <row r="460">
          <cell r="B460" t="str">
            <v>DN3</v>
          </cell>
          <cell r="D460" t="str">
            <v>Line Khách hàng doanh nghiệp vừa và nhỏ 1</v>
          </cell>
          <cell r="H460" t="str">
            <v>An toàn thông tin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</row>
        <row r="461">
          <cell r="B461" t="str">
            <v>DN3</v>
          </cell>
          <cell r="D461" t="str">
            <v>Line Khách hàng doanh nghiệp vừa và nhỏ 1</v>
          </cell>
          <cell r="H461" t="str">
            <v>An toàn thông tin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</row>
        <row r="462">
          <cell r="B462" t="str">
            <v>DN3</v>
          </cell>
          <cell r="D462" t="str">
            <v>Line Khách hàng doanh nghiệp vừa và nhỏ 1</v>
          </cell>
          <cell r="H462" t="str">
            <v>An toàn thông tin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</row>
        <row r="463">
          <cell r="B463" t="str">
            <v>DN3</v>
          </cell>
          <cell r="D463" t="str">
            <v>Line Khách hàng doanh nghiệp vừa và nhỏ 2</v>
          </cell>
          <cell r="H463" t="str">
            <v>An toàn thông tin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</row>
        <row r="464">
          <cell r="B464" t="str">
            <v>DN3</v>
          </cell>
          <cell r="D464" t="str">
            <v>Line Khách hàng doanh nghiệp vừa và nhỏ 2</v>
          </cell>
          <cell r="H464" t="str">
            <v>An toàn thông tin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</row>
        <row r="465">
          <cell r="B465" t="str">
            <v>DN3</v>
          </cell>
          <cell r="D465" t="str">
            <v>Line Khách hàng doanh nghiệp vừa và nhỏ 2</v>
          </cell>
          <cell r="H465" t="str">
            <v>An toàn thông tin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</row>
        <row r="466">
          <cell r="B466" t="str">
            <v>DN3</v>
          </cell>
          <cell r="D466" t="str">
            <v>Line Khách hàng doanh nghiệp vừa và nhỏ 2</v>
          </cell>
          <cell r="H466" t="str">
            <v>An toàn thông tin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</row>
        <row r="467">
          <cell r="B467" t="str">
            <v>DN3</v>
          </cell>
          <cell r="D467" t="str">
            <v>Line Khách hàng doanh nghiệp vừa và nhỏ 2</v>
          </cell>
          <cell r="H467" t="str">
            <v>An toàn thông tin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</row>
        <row r="468">
          <cell r="B468" t="str">
            <v>DN3</v>
          </cell>
          <cell r="D468" t="str">
            <v>Line Khách hàng doanh nghiệp vừa và nhỏ 3</v>
          </cell>
          <cell r="H468" t="str">
            <v>An toàn thông tin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</row>
        <row r="469">
          <cell r="B469" t="str">
            <v>DN3</v>
          </cell>
          <cell r="D469" t="str">
            <v>Line Khách hàng doanh nghiệp vừa và nhỏ 3</v>
          </cell>
          <cell r="H469" t="str">
            <v>An toàn thông tin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</row>
        <row r="470">
          <cell r="B470" t="str">
            <v>DN3</v>
          </cell>
          <cell r="D470" t="str">
            <v>Line Khách hàng doanh nghiệp vừa và nhỏ 3</v>
          </cell>
          <cell r="H470" t="str">
            <v>An toàn thông tin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</row>
        <row r="471">
          <cell r="B471" t="str">
            <v>DN3</v>
          </cell>
          <cell r="D471" t="str">
            <v>Line Khách hàng doanh nghiệp vừa và nhỏ 3</v>
          </cell>
          <cell r="H471" t="str">
            <v>An toàn thông tin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</row>
        <row r="472">
          <cell r="B472" t="str">
            <v>DN3</v>
          </cell>
          <cell r="D472" t="str">
            <v>Line Khách hàng doanh nghiệp vừa và nhỏ 3</v>
          </cell>
          <cell r="H472" t="str">
            <v>An toàn thông tin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</row>
        <row r="473">
          <cell r="B473" t="str">
            <v>DN3</v>
          </cell>
          <cell r="D473" t="str">
            <v>Line Khách sạn, du lịch, bất động sản, vận tải</v>
          </cell>
          <cell r="H473" t="str">
            <v>An toàn thông tin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</row>
        <row r="474">
          <cell r="B474" t="str">
            <v>DN3</v>
          </cell>
          <cell r="D474" t="str">
            <v>Line Khách sạn, du lịch, bất động sản, vận tải</v>
          </cell>
          <cell r="H474" t="str">
            <v>An toàn thông tin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</row>
        <row r="475">
          <cell r="B475" t="str">
            <v>DN3</v>
          </cell>
          <cell r="D475" t="str">
            <v>Line Khách sạn, du lịch, bất động sản, vận tải</v>
          </cell>
          <cell r="H475" t="str">
            <v>An toàn thông tin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</row>
        <row r="476">
          <cell r="B476" t="str">
            <v>DN3</v>
          </cell>
          <cell r="D476" t="str">
            <v>Line Khách sạn, du lịch, bất động sản, vận tải</v>
          </cell>
          <cell r="H476" t="str">
            <v>An toàn thông tin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</row>
        <row r="477">
          <cell r="B477" t="str">
            <v>DN3</v>
          </cell>
          <cell r="D477" t="str">
            <v>Line Khách sạn, du lịch, bất động sản, vận tải</v>
          </cell>
          <cell r="H477" t="str">
            <v>An toàn thông tin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</row>
        <row r="478">
          <cell r="B478" t="str">
            <v>DN3</v>
          </cell>
          <cell r="D478" t="str">
            <v>Line Khách hàng doanh nghiệp vừa và nhỏ 3</v>
          </cell>
          <cell r="H478" t="str">
            <v>An toàn thông tin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</row>
        <row r="479">
          <cell r="B479" t="str">
            <v>DN3</v>
          </cell>
          <cell r="D479" t="e">
            <v>#N/A</v>
          </cell>
          <cell r="H479" t="str">
            <v>An toàn thông tin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</row>
        <row r="480">
          <cell r="B480" t="str">
            <v>DN3</v>
          </cell>
          <cell r="D480" t="e">
            <v>#N/A</v>
          </cell>
          <cell r="H480" t="str">
            <v>An toàn thông tin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</row>
        <row r="481">
          <cell r="B481" t="str">
            <v>DN3</v>
          </cell>
          <cell r="D481" t="e">
            <v>#N/A</v>
          </cell>
          <cell r="H481" t="str">
            <v>An toàn thông tin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</row>
        <row r="482">
          <cell r="B482" t="str">
            <v>DN3</v>
          </cell>
          <cell r="D482" t="e">
            <v>#N/A</v>
          </cell>
          <cell r="H482" t="str">
            <v>An toàn thông tin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</row>
        <row r="483">
          <cell r="B483" t="str">
            <v>DN3</v>
          </cell>
          <cell r="D483" t="e">
            <v>#N/A</v>
          </cell>
          <cell r="H483" t="str">
            <v>An toàn thông tin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</row>
        <row r="484">
          <cell r="B484" t="str">
            <v>DN3</v>
          </cell>
          <cell r="D484" t="e">
            <v>#N/A</v>
          </cell>
          <cell r="H484" t="str">
            <v>An toàn thông tin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</row>
        <row r="485">
          <cell r="B485" t="str">
            <v>DN3</v>
          </cell>
          <cell r="D485" t="e">
            <v>#N/A</v>
          </cell>
          <cell r="H485" t="str">
            <v>An toàn thông tin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</row>
        <row r="486">
          <cell r="B486" t="str">
            <v>DN3</v>
          </cell>
          <cell r="D486" t="e">
            <v>#N/A</v>
          </cell>
          <cell r="H486" t="str">
            <v>An toàn thông tin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</row>
        <row r="487">
          <cell r="B487" t="str">
            <v>DN3</v>
          </cell>
          <cell r="D487" t="e">
            <v>#N/A</v>
          </cell>
          <cell r="H487" t="str">
            <v>An toàn thông tin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</row>
        <row r="488">
          <cell r="B488" t="str">
            <v>DN3</v>
          </cell>
          <cell r="D488" t="e">
            <v>#N/A</v>
          </cell>
          <cell r="H488" t="str">
            <v>An toàn thông tin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</row>
        <row r="489">
          <cell r="B489" t="str">
            <v>DN3</v>
          </cell>
          <cell r="D489" t="e">
            <v>#N/A</v>
          </cell>
          <cell r="H489" t="str">
            <v>An toàn thông tin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</row>
        <row r="490">
          <cell r="B490" t="str">
            <v>DN3</v>
          </cell>
          <cell r="D490" t="e">
            <v>#N/A</v>
          </cell>
          <cell r="H490" t="str">
            <v>An toàn thông tin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</row>
        <row r="491">
          <cell r="B491" t="str">
            <v>DN3</v>
          </cell>
          <cell r="D491" t="e">
            <v>#N/A</v>
          </cell>
          <cell r="H491" t="str">
            <v>An toàn thông tin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</row>
        <row r="492">
          <cell r="B492" t="str">
            <v>DN3</v>
          </cell>
          <cell r="D492" t="e">
            <v>#N/A</v>
          </cell>
          <cell r="H492" t="str">
            <v>An toàn thông tin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</row>
        <row r="493">
          <cell r="B493" t="str">
            <v>DN3</v>
          </cell>
          <cell r="D493" t="e">
            <v>#N/A</v>
          </cell>
          <cell r="H493" t="str">
            <v>An toàn thông tin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</row>
        <row r="494">
          <cell r="B494" t="str">
            <v>DN3</v>
          </cell>
          <cell r="D494" t="str">
            <v>Tổng</v>
          </cell>
          <cell r="H494" t="str">
            <v>An toàn thông tin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</row>
        <row r="495">
          <cell r="B495" t="str">
            <v>DN3</v>
          </cell>
          <cell r="D495" t="str">
            <v>Phòng</v>
          </cell>
          <cell r="H495" t="str">
            <v>An toàn thông tin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</row>
        <row r="496">
          <cell r="B496" t="str">
            <v>DN3</v>
          </cell>
          <cell r="D496" t="str">
            <v>Line Bán Lẻ, Cp, Idc, Ngân Hàng, Tài Chính, Nước Ngoài</v>
          </cell>
          <cell r="H496" t="str">
            <v>Giáo dục số</v>
          </cell>
          <cell r="BB496">
            <v>17.679842175720498</v>
          </cell>
          <cell r="BC496">
            <v>15.373775804974301</v>
          </cell>
          <cell r="BD496">
            <v>16.142464595222901</v>
          </cell>
          <cell r="BE496">
            <v>16.9111533854717</v>
          </cell>
          <cell r="BF496">
            <v>16.9111533854717</v>
          </cell>
          <cell r="BG496">
            <v>191.40350877193001</v>
          </cell>
          <cell r="BI496">
            <v>14.6050870147256</v>
          </cell>
          <cell r="BJ496">
            <v>12.2990206439794</v>
          </cell>
          <cell r="BK496">
            <v>17.679842175720498</v>
          </cell>
          <cell r="BL496">
            <v>15.373775804974301</v>
          </cell>
          <cell r="BM496">
            <v>15.373775804974301</v>
          </cell>
          <cell r="BN496">
            <v>16.9111533854717</v>
          </cell>
        </row>
        <row r="497">
          <cell r="B497" t="str">
            <v>DN3</v>
          </cell>
          <cell r="D497" t="str">
            <v>Line Bán Lẻ, Cp, Idc, Ngân Hàng, Tài Chính, Nước Ngoài</v>
          </cell>
          <cell r="H497" t="str">
            <v>Giáo dục số</v>
          </cell>
          <cell r="BB497">
            <v>17.679842175720498</v>
          </cell>
          <cell r="BC497">
            <v>15.373775804974301</v>
          </cell>
          <cell r="BD497">
            <v>16.142464595222901</v>
          </cell>
          <cell r="BE497">
            <v>16.9111533854717</v>
          </cell>
          <cell r="BF497">
            <v>16.9111533854717</v>
          </cell>
          <cell r="BG497">
            <v>191.40350877193001</v>
          </cell>
          <cell r="BI497">
            <v>14.6050870147256</v>
          </cell>
          <cell r="BJ497">
            <v>12.2990206439794</v>
          </cell>
          <cell r="BK497">
            <v>17.679842175720498</v>
          </cell>
          <cell r="BL497">
            <v>15.373775804974301</v>
          </cell>
          <cell r="BM497">
            <v>15.373775804974301</v>
          </cell>
          <cell r="BN497">
            <v>16.9111533854717</v>
          </cell>
        </row>
        <row r="498">
          <cell r="B498" t="str">
            <v>DN3</v>
          </cell>
          <cell r="D498" t="str">
            <v>Line Bán Lẻ, Cp, Idc, Ngân Hàng, Tài Chính, Nước Ngoài</v>
          </cell>
          <cell r="H498" t="str">
            <v>Giáo dục số</v>
          </cell>
          <cell r="BB498">
            <v>17.679842175720498</v>
          </cell>
          <cell r="BC498">
            <v>15.373775804974301</v>
          </cell>
          <cell r="BD498">
            <v>16.142464595222901</v>
          </cell>
          <cell r="BE498">
            <v>16.9111533854717</v>
          </cell>
          <cell r="BF498">
            <v>16.9111533854717</v>
          </cell>
          <cell r="BG498">
            <v>191.40350877193001</v>
          </cell>
          <cell r="BI498">
            <v>14.6050870147256</v>
          </cell>
          <cell r="BJ498">
            <v>12.2990206439794</v>
          </cell>
          <cell r="BK498">
            <v>17.679842175720498</v>
          </cell>
          <cell r="BL498">
            <v>15.373775804974301</v>
          </cell>
          <cell r="BM498">
            <v>15.373775804974301</v>
          </cell>
          <cell r="BN498">
            <v>16.9111533854717</v>
          </cell>
        </row>
        <row r="499">
          <cell r="B499" t="str">
            <v>DN3</v>
          </cell>
          <cell r="D499" t="str">
            <v>Line Bán Lẻ, Cp, Idc, Ngân Hàng, Tài Chính, Nước Ngoài</v>
          </cell>
          <cell r="H499" t="str">
            <v>Giáo dục số</v>
          </cell>
          <cell r="BB499">
            <v>17.679842175720498</v>
          </cell>
          <cell r="BC499">
            <v>15.373775804974301</v>
          </cell>
          <cell r="BD499">
            <v>16.142464595222901</v>
          </cell>
          <cell r="BE499">
            <v>16.9111533854717</v>
          </cell>
          <cell r="BF499">
            <v>16.9111533854717</v>
          </cell>
          <cell r="BG499">
            <v>191.40350877193001</v>
          </cell>
          <cell r="BI499">
            <v>14.6050870147256</v>
          </cell>
          <cell r="BJ499">
            <v>12.2990206439794</v>
          </cell>
          <cell r="BK499">
            <v>17.679842175720498</v>
          </cell>
          <cell r="BL499">
            <v>15.373775804974301</v>
          </cell>
          <cell r="BM499">
            <v>15.373775804974301</v>
          </cell>
          <cell r="BN499">
            <v>16.9111533854717</v>
          </cell>
        </row>
        <row r="500">
          <cell r="B500" t="str">
            <v>DN3</v>
          </cell>
          <cell r="D500" t="str">
            <v>Line Bán Lẻ, Cp, Idc, Ngân Hàng, Tài Chính, Nước Ngoài</v>
          </cell>
          <cell r="H500" t="str">
            <v>Giáo dục số</v>
          </cell>
          <cell r="BB500">
            <v>17.679842175720498</v>
          </cell>
          <cell r="BC500">
            <v>15.373775804974301</v>
          </cell>
          <cell r="BD500">
            <v>16.142464595222901</v>
          </cell>
          <cell r="BE500">
            <v>16.9111533854717</v>
          </cell>
          <cell r="BF500">
            <v>16.9111533854717</v>
          </cell>
          <cell r="BG500">
            <v>191.40350877193001</v>
          </cell>
          <cell r="BI500">
            <v>14.6050870147256</v>
          </cell>
          <cell r="BJ500">
            <v>12.2990206439794</v>
          </cell>
          <cell r="BK500">
            <v>17.679842175720498</v>
          </cell>
          <cell r="BL500">
            <v>15.373775804974301</v>
          </cell>
          <cell r="BM500">
            <v>15.373775804974301</v>
          </cell>
          <cell r="BN500">
            <v>16.9111533854717</v>
          </cell>
        </row>
        <row r="501">
          <cell r="B501" t="str">
            <v>DN3</v>
          </cell>
          <cell r="D501" t="str">
            <v>Line Bán Lẻ, Cp, Idc, Ngân Hàng, Tài Chính, Nước Ngoài</v>
          </cell>
          <cell r="H501" t="str">
            <v>Giáo dục số</v>
          </cell>
          <cell r="BB501">
            <v>17.679842175720498</v>
          </cell>
          <cell r="BC501">
            <v>15.373775804974301</v>
          </cell>
          <cell r="BD501">
            <v>16.142464595222901</v>
          </cell>
          <cell r="BE501">
            <v>16.9111533854717</v>
          </cell>
          <cell r="BF501">
            <v>16.9111533854717</v>
          </cell>
          <cell r="BG501">
            <v>191.40350877193001</v>
          </cell>
          <cell r="BI501">
            <v>14.6050870147256</v>
          </cell>
          <cell r="BJ501">
            <v>12.2990206439794</v>
          </cell>
          <cell r="BK501">
            <v>17.679842175720498</v>
          </cell>
          <cell r="BL501">
            <v>15.373775804974301</v>
          </cell>
          <cell r="BM501">
            <v>15.373775804974301</v>
          </cell>
          <cell r="BN501">
            <v>16.9111533854717</v>
          </cell>
        </row>
        <row r="502">
          <cell r="B502" t="str">
            <v>DN3</v>
          </cell>
          <cell r="D502" t="str">
            <v>Line Khách hàng doanh nghiệp vừa và nhỏ 3</v>
          </cell>
          <cell r="H502" t="str">
            <v>Giáo dục số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133</v>
          </cell>
          <cell r="BG502">
            <v>145</v>
          </cell>
          <cell r="BI502">
            <v>0</v>
          </cell>
          <cell r="BJ502">
            <v>2</v>
          </cell>
          <cell r="BK502">
            <v>2</v>
          </cell>
          <cell r="BL502">
            <v>2</v>
          </cell>
          <cell r="BM502">
            <v>2</v>
          </cell>
          <cell r="BN502">
            <v>2</v>
          </cell>
        </row>
        <row r="503">
          <cell r="B503" t="str">
            <v>DN3</v>
          </cell>
          <cell r="D503" t="str">
            <v>Line CQ nhà nước, cơ quan HCSN</v>
          </cell>
          <cell r="H503" t="str">
            <v>Giáo dục số</v>
          </cell>
          <cell r="BB503">
            <v>16.9726484886916</v>
          </cell>
          <cell r="BC503">
            <v>14.7588247727753</v>
          </cell>
          <cell r="BD503">
            <v>15.496766011414</v>
          </cell>
          <cell r="BE503">
            <v>16.2347072500528</v>
          </cell>
          <cell r="BF503">
            <v>16.2347072500528</v>
          </cell>
          <cell r="BG503">
            <v>208.714380328331</v>
          </cell>
          <cell r="BI503">
            <v>22.199732262382899</v>
          </cell>
          <cell r="BJ503">
            <v>18.694511378848699</v>
          </cell>
          <cell r="BK503">
            <v>26.873360107095099</v>
          </cell>
          <cell r="BL503">
            <v>14.7588247727753</v>
          </cell>
          <cell r="BM503">
            <v>14.7588247727753</v>
          </cell>
          <cell r="BN503">
            <v>16.2347072500528</v>
          </cell>
        </row>
        <row r="504">
          <cell r="B504" t="str">
            <v>DN3</v>
          </cell>
          <cell r="D504" t="str">
            <v>Line CQ nhà nước, cơ quan HCSN</v>
          </cell>
          <cell r="H504" t="str">
            <v>Giáo dục số</v>
          </cell>
          <cell r="BB504">
            <v>29.7021348552103</v>
          </cell>
          <cell r="BC504">
            <v>25.827943352356801</v>
          </cell>
          <cell r="BD504">
            <v>27.1193405199745</v>
          </cell>
          <cell r="BE504">
            <v>28.410737687592398</v>
          </cell>
          <cell r="BF504">
            <v>28.410737687592398</v>
          </cell>
          <cell r="BG504">
            <v>246.656859015007</v>
          </cell>
          <cell r="BI504">
            <v>0</v>
          </cell>
          <cell r="BJ504">
            <v>0</v>
          </cell>
          <cell r="BK504">
            <v>0</v>
          </cell>
          <cell r="BL504">
            <v>25.827943352356801</v>
          </cell>
          <cell r="BM504">
            <v>25.827943352356801</v>
          </cell>
          <cell r="BN504">
            <v>28.410737687592398</v>
          </cell>
        </row>
        <row r="505">
          <cell r="B505" t="str">
            <v>DN3</v>
          </cell>
          <cell r="D505" t="str">
            <v>Line CQ nhà nước, cơ quan HCSN</v>
          </cell>
          <cell r="H505" t="str">
            <v>Giáo dục số</v>
          </cell>
          <cell r="BB505">
            <v>12.729486366518699</v>
          </cell>
          <cell r="BC505">
            <v>11.069118579581501</v>
          </cell>
          <cell r="BD505">
            <v>11.622574508560501</v>
          </cell>
          <cell r="BE505">
            <v>12.1760304375396</v>
          </cell>
          <cell r="BF505">
            <v>12.1760304375396</v>
          </cell>
          <cell r="BG505">
            <v>162.77753822306801</v>
          </cell>
          <cell r="BI505">
            <v>18.694511378848699</v>
          </cell>
          <cell r="BJ505">
            <v>15.742746424293699</v>
          </cell>
          <cell r="BK505">
            <v>22.630197984922201</v>
          </cell>
          <cell r="BL505">
            <v>11.069118579581501</v>
          </cell>
          <cell r="BM505">
            <v>11.069118579581501</v>
          </cell>
          <cell r="BN505">
            <v>12.1760304375396</v>
          </cell>
        </row>
        <row r="506">
          <cell r="B506" t="str">
            <v>DN3</v>
          </cell>
          <cell r="D506" t="str">
            <v>Line CQ nhà nước, cơ quan HCSN</v>
          </cell>
          <cell r="H506" t="str">
            <v>Giáo dục số</v>
          </cell>
          <cell r="BB506">
            <v>25.458972733037399</v>
          </cell>
          <cell r="BC506">
            <v>22.138237159163001</v>
          </cell>
          <cell r="BD506">
            <v>23.245149017121001</v>
          </cell>
          <cell r="BE506">
            <v>24.3520608750792</v>
          </cell>
          <cell r="BF506">
            <v>24.3520608750792</v>
          </cell>
          <cell r="BG506">
            <v>300.588064538857</v>
          </cell>
          <cell r="BI506">
            <v>29.2101740294511</v>
          </cell>
          <cell r="BJ506">
            <v>24.5980412879589</v>
          </cell>
          <cell r="BK506">
            <v>35.359684351440897</v>
          </cell>
          <cell r="BL506">
            <v>22.138237159163001</v>
          </cell>
          <cell r="BM506">
            <v>22.138237159163001</v>
          </cell>
          <cell r="BN506">
            <v>24.3520608750792</v>
          </cell>
        </row>
        <row r="507">
          <cell r="B507" t="str">
            <v>DN3</v>
          </cell>
          <cell r="D507" t="str">
            <v>Line Dịch vụ số 1</v>
          </cell>
          <cell r="H507" t="str">
            <v>Giáo dục số</v>
          </cell>
          <cell r="BB507">
            <v>9.5976286096768</v>
          </cell>
          <cell r="BC507">
            <v>8.3457640084145996</v>
          </cell>
          <cell r="BD507">
            <v>8.7630522088352993</v>
          </cell>
          <cell r="BE507">
            <v>9.1803404092560505</v>
          </cell>
          <cell r="BF507">
            <v>9.1803404092560505</v>
          </cell>
          <cell r="BG507">
            <v>103.904761904762</v>
          </cell>
          <cell r="BI507">
            <v>7.9284758079938804</v>
          </cell>
          <cell r="BJ507">
            <v>6.6766112067316898</v>
          </cell>
          <cell r="BK507">
            <v>9.5976286096768</v>
          </cell>
          <cell r="BL507">
            <v>8.3457640084145996</v>
          </cell>
          <cell r="BM507">
            <v>8.3457640084145996</v>
          </cell>
          <cell r="BN507">
            <v>9.1803404092560505</v>
          </cell>
        </row>
        <row r="508">
          <cell r="B508" t="str">
            <v>DN3</v>
          </cell>
          <cell r="D508" t="str">
            <v>Line Dịch vụ số 1</v>
          </cell>
          <cell r="H508" t="str">
            <v>Giáo dục số</v>
          </cell>
          <cell r="BB508">
            <v>9.5976286096768</v>
          </cell>
          <cell r="BC508">
            <v>8.3457640084145996</v>
          </cell>
          <cell r="BD508">
            <v>8.7630522088352993</v>
          </cell>
          <cell r="BE508">
            <v>9.1803404092560505</v>
          </cell>
          <cell r="BF508">
            <v>9.1803404092560505</v>
          </cell>
          <cell r="BG508">
            <v>103.904761904762</v>
          </cell>
          <cell r="BI508">
            <v>7.9284758079938804</v>
          </cell>
          <cell r="BJ508">
            <v>6.6766112067316898</v>
          </cell>
          <cell r="BK508">
            <v>9.5976286096768</v>
          </cell>
          <cell r="BL508">
            <v>8.3457640084145996</v>
          </cell>
          <cell r="BM508">
            <v>8.3457640084145996</v>
          </cell>
          <cell r="BN508">
            <v>9.1803404092560505</v>
          </cell>
        </row>
        <row r="509">
          <cell r="B509" t="str">
            <v>DN3</v>
          </cell>
          <cell r="D509" t="str">
            <v>Line Khách hàng doanh nghiệp vừa và nhỏ 3</v>
          </cell>
          <cell r="H509" t="str">
            <v>Giáo dục số</v>
          </cell>
          <cell r="BB509">
            <v>2.1952572193536</v>
          </cell>
          <cell r="BC509">
            <v>4.6915280168292002</v>
          </cell>
          <cell r="BD509">
            <v>3.5261044176706</v>
          </cell>
          <cell r="BE509">
            <v>18.360680818512101</v>
          </cell>
          <cell r="BF509">
            <v>262.36068081851198</v>
          </cell>
          <cell r="BG509">
            <v>332.232740485752</v>
          </cell>
          <cell r="BI509">
            <v>7.9284758079938804</v>
          </cell>
          <cell r="BJ509">
            <v>6.6766112067316898</v>
          </cell>
          <cell r="BK509">
            <v>6.3964429145152</v>
          </cell>
          <cell r="BL509">
            <v>8.5186460126219004</v>
          </cell>
          <cell r="BM509">
            <v>4.6915280168292002</v>
          </cell>
          <cell r="BN509">
            <v>3.3606808185121002</v>
          </cell>
        </row>
        <row r="510">
          <cell r="B510" t="str">
            <v>DN3</v>
          </cell>
          <cell r="D510" t="str">
            <v>Line Dịch vụ số 1</v>
          </cell>
          <cell r="H510" t="str">
            <v>Giáo dục số</v>
          </cell>
          <cell r="BB510">
            <v>9.5976286096768</v>
          </cell>
          <cell r="BC510">
            <v>8.3457640084145996</v>
          </cell>
          <cell r="BD510">
            <v>8.7630522088352993</v>
          </cell>
          <cell r="BE510">
            <v>9.1803404092560505</v>
          </cell>
          <cell r="BF510">
            <v>9.1803404092560505</v>
          </cell>
          <cell r="BG510">
            <v>103.904761904762</v>
          </cell>
          <cell r="BI510">
            <v>7.9284758079938804</v>
          </cell>
          <cell r="BJ510">
            <v>6.6766112067316898</v>
          </cell>
          <cell r="BK510">
            <v>9.5976286096768</v>
          </cell>
          <cell r="BL510">
            <v>8.3457640084145996</v>
          </cell>
          <cell r="BM510">
            <v>8.3457640084145996</v>
          </cell>
          <cell r="BN510">
            <v>9.1803404092560505</v>
          </cell>
        </row>
        <row r="511">
          <cell r="B511" t="str">
            <v>DN3</v>
          </cell>
          <cell r="D511" t="str">
            <v>Line Khách hàng doanh nghiệp vừa và nhỏ 3</v>
          </cell>
          <cell r="H511" t="str">
            <v>Giáo dục số</v>
          </cell>
          <cell r="BB511">
            <v>2</v>
          </cell>
          <cell r="BC511">
            <v>4</v>
          </cell>
          <cell r="BD511">
            <v>10</v>
          </cell>
          <cell r="BE511">
            <v>18.360680818512101</v>
          </cell>
          <cell r="BF511">
            <v>346.36068081851198</v>
          </cell>
          <cell r="BG511">
            <v>380.72136163702402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</row>
        <row r="512">
          <cell r="B512" t="str">
            <v>DN3</v>
          </cell>
          <cell r="D512" t="str">
            <v>Line Khách hàng doanh nghiệp vừa và nhỏ 3</v>
          </cell>
          <cell r="H512" t="str">
            <v>Giáo dục số</v>
          </cell>
          <cell r="BB512">
            <v>0</v>
          </cell>
          <cell r="BC512">
            <v>4</v>
          </cell>
          <cell r="BD512">
            <v>4</v>
          </cell>
          <cell r="BE512">
            <v>200.36068081851201</v>
          </cell>
          <cell r="BF512">
            <v>432.36068081851198</v>
          </cell>
          <cell r="BG512">
            <v>640.72136163702396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</row>
        <row r="513">
          <cell r="B513" t="str">
            <v>DN3</v>
          </cell>
          <cell r="D513" t="str">
            <v>Line Dịch vụ số 2</v>
          </cell>
          <cell r="H513" t="str">
            <v>Giáo dục số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</row>
        <row r="514">
          <cell r="B514" t="str">
            <v>DN3</v>
          </cell>
          <cell r="D514" t="str">
            <v>Line Dịch vụ số 2</v>
          </cell>
          <cell r="H514" t="str">
            <v>Giáo dục số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</row>
        <row r="515">
          <cell r="B515" t="str">
            <v>DN3</v>
          </cell>
          <cell r="D515" t="str">
            <v>Line Dịch vụ số 2</v>
          </cell>
          <cell r="H515" t="str">
            <v>Giáo dục số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</row>
        <row r="516">
          <cell r="B516" t="str">
            <v>DN3</v>
          </cell>
          <cell r="D516" t="str">
            <v>Line Dịch vụ số 2</v>
          </cell>
          <cell r="H516" t="str">
            <v>Giáo dục số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</row>
        <row r="517">
          <cell r="B517" t="str">
            <v>DN3</v>
          </cell>
          <cell r="D517" t="str">
            <v>Line Dịch vụ số 2</v>
          </cell>
          <cell r="H517" t="str">
            <v>Giáo dục số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</row>
        <row r="518">
          <cell r="B518" t="str">
            <v>DN3</v>
          </cell>
          <cell r="D518" t="str">
            <v>Line Dịch vụ số 2</v>
          </cell>
          <cell r="H518" t="str">
            <v>Giáo dục số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</row>
        <row r="519">
          <cell r="B519" t="str">
            <v>DN3</v>
          </cell>
          <cell r="D519" t="str">
            <v>Line Dịch vụ số 2</v>
          </cell>
          <cell r="H519" t="str">
            <v>Giáo dục số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</row>
        <row r="520">
          <cell r="B520" t="str">
            <v>DN3</v>
          </cell>
          <cell r="D520" t="str">
            <v>Line Dịch vụ số 2</v>
          </cell>
          <cell r="H520" t="str">
            <v>Giáo dục số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</row>
        <row r="521">
          <cell r="B521" t="str">
            <v>DN3</v>
          </cell>
          <cell r="D521" t="str">
            <v>Line Dịch vụ số 2</v>
          </cell>
          <cell r="H521" t="str">
            <v>Giáo dục số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</row>
        <row r="522">
          <cell r="B522" t="str">
            <v>DN3</v>
          </cell>
          <cell r="D522" t="str">
            <v>Line Dịch vụ số 2</v>
          </cell>
          <cell r="H522" t="str">
            <v>Giáo dục số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</row>
        <row r="523">
          <cell r="B523" t="str">
            <v>DN3</v>
          </cell>
          <cell r="D523" t="str">
            <v>Line Dịch vụ số 2</v>
          </cell>
          <cell r="H523" t="str">
            <v>Giáo dục số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</row>
        <row r="524">
          <cell r="B524" t="str">
            <v>DN3</v>
          </cell>
          <cell r="D524" t="str">
            <v>Line Dịch vụ số 2</v>
          </cell>
          <cell r="H524" t="str">
            <v>Giáo dục số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</row>
        <row r="525">
          <cell r="B525" t="str">
            <v>DN3</v>
          </cell>
          <cell r="D525" t="str">
            <v>Line Khách hàng doanh nghiệp vừa và nhỏ 3</v>
          </cell>
          <cell r="H525" t="str">
            <v>Giáo dục số</v>
          </cell>
          <cell r="BB525">
            <v>1</v>
          </cell>
          <cell r="BC525">
            <v>4</v>
          </cell>
          <cell r="BD525">
            <v>4</v>
          </cell>
          <cell r="BE525">
            <v>4</v>
          </cell>
          <cell r="BF525">
            <v>112</v>
          </cell>
          <cell r="BG525">
            <v>125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</row>
        <row r="526">
          <cell r="B526" t="str">
            <v>DN3</v>
          </cell>
          <cell r="D526" t="str">
            <v>Line Khách hàng doanh nghiệp vừa và nhỏ 3</v>
          </cell>
          <cell r="H526" t="str">
            <v>Giáo dục số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</row>
        <row r="527">
          <cell r="B527" t="str">
            <v>DN3</v>
          </cell>
          <cell r="D527" t="str">
            <v>Line Khách hàng doanh nghiệp vừa và nhỏ 1</v>
          </cell>
          <cell r="H527" t="str">
            <v>Giáo dục số</v>
          </cell>
          <cell r="BB527">
            <v>21.215810610864398</v>
          </cell>
          <cell r="BC527">
            <v>18.448530965968899</v>
          </cell>
          <cell r="BD527">
            <v>19.370957514267399</v>
          </cell>
          <cell r="BE527">
            <v>20.293384062565998</v>
          </cell>
          <cell r="BF527">
            <v>20.293384062565998</v>
          </cell>
          <cell r="BG527">
            <v>229.68421052631399</v>
          </cell>
          <cell r="BI527">
            <v>17.526104417670702</v>
          </cell>
          <cell r="BJ527">
            <v>14.7588247727753</v>
          </cell>
          <cell r="BK527">
            <v>21.215810610864398</v>
          </cell>
          <cell r="BL527">
            <v>18.448530965968899</v>
          </cell>
          <cell r="BM527">
            <v>18.448530965968899</v>
          </cell>
          <cell r="BN527">
            <v>20.293384062565998</v>
          </cell>
        </row>
        <row r="528">
          <cell r="B528" t="str">
            <v>DN3</v>
          </cell>
          <cell r="D528" t="str">
            <v>Line Khách hàng doanh nghiệp vừa và nhỏ 1</v>
          </cell>
          <cell r="H528" t="str">
            <v>Giáo dục số</v>
          </cell>
          <cell r="BB528">
            <v>21.215810610864398</v>
          </cell>
          <cell r="BC528">
            <v>18.448530965968899</v>
          </cell>
          <cell r="BD528">
            <v>19.370957514267399</v>
          </cell>
          <cell r="BE528">
            <v>20.293384062565998</v>
          </cell>
          <cell r="BF528">
            <v>20.293384062565998</v>
          </cell>
          <cell r="BG528">
            <v>229.68421052631399</v>
          </cell>
          <cell r="BI528">
            <v>17.526104417670702</v>
          </cell>
          <cell r="BJ528">
            <v>14.7588247727753</v>
          </cell>
          <cell r="BK528">
            <v>21.215810610864398</v>
          </cell>
          <cell r="BL528">
            <v>18.448530965968899</v>
          </cell>
          <cell r="BM528">
            <v>18.448530965968899</v>
          </cell>
          <cell r="BN528">
            <v>20.293384062565998</v>
          </cell>
        </row>
        <row r="529">
          <cell r="B529" t="str">
            <v>DN3</v>
          </cell>
          <cell r="D529" t="str">
            <v>Line Khách hàng doanh nghiệp vừa và nhỏ 1</v>
          </cell>
          <cell r="H529" t="str">
            <v>Giáo dục số</v>
          </cell>
          <cell r="BB529">
            <v>21.215810610864398</v>
          </cell>
          <cell r="BC529">
            <v>18.448530965968899</v>
          </cell>
          <cell r="BD529">
            <v>19.370957514267399</v>
          </cell>
          <cell r="BE529">
            <v>20.293384062565998</v>
          </cell>
          <cell r="BF529">
            <v>20.293384062565998</v>
          </cell>
          <cell r="BG529">
            <v>229.68421052631399</v>
          </cell>
          <cell r="BI529">
            <v>17.526104417670702</v>
          </cell>
          <cell r="BJ529">
            <v>14.7588247727753</v>
          </cell>
          <cell r="BK529">
            <v>21.215810610864398</v>
          </cell>
          <cell r="BL529">
            <v>18.448530965968899</v>
          </cell>
          <cell r="BM529">
            <v>18.448530965968899</v>
          </cell>
          <cell r="BN529">
            <v>20.293384062565998</v>
          </cell>
        </row>
        <row r="530">
          <cell r="B530" t="str">
            <v>DN3</v>
          </cell>
          <cell r="D530" t="str">
            <v>Line Khách hàng doanh nghiệp vừa và nhỏ 1</v>
          </cell>
          <cell r="H530" t="str">
            <v>Giáo dục số</v>
          </cell>
          <cell r="BB530">
            <v>21.215810610864398</v>
          </cell>
          <cell r="BC530">
            <v>18.448530965968899</v>
          </cell>
          <cell r="BD530">
            <v>19.370957514267399</v>
          </cell>
          <cell r="BE530">
            <v>20.293384062565998</v>
          </cell>
          <cell r="BF530">
            <v>20.293384062565998</v>
          </cell>
          <cell r="BG530">
            <v>229.68421052631399</v>
          </cell>
          <cell r="BI530">
            <v>17.526104417670702</v>
          </cell>
          <cell r="BJ530">
            <v>14.7588247727753</v>
          </cell>
          <cell r="BK530">
            <v>21.215810610864398</v>
          </cell>
          <cell r="BL530">
            <v>18.448530965968899</v>
          </cell>
          <cell r="BM530">
            <v>18.448530965968899</v>
          </cell>
          <cell r="BN530">
            <v>20.293384062565998</v>
          </cell>
        </row>
        <row r="531">
          <cell r="B531" t="str">
            <v>DN3</v>
          </cell>
          <cell r="D531" t="str">
            <v>Line Khách hàng doanh nghiệp vừa và nhỏ 1</v>
          </cell>
          <cell r="H531" t="str">
            <v>Giáo dục số</v>
          </cell>
          <cell r="BB531">
            <v>21.215810610864398</v>
          </cell>
          <cell r="BC531">
            <v>18.448530965968899</v>
          </cell>
          <cell r="BD531">
            <v>19.370957514267399</v>
          </cell>
          <cell r="BE531">
            <v>20.293384062565998</v>
          </cell>
          <cell r="BF531">
            <v>20.293384062565998</v>
          </cell>
          <cell r="BG531">
            <v>229.68421052631399</v>
          </cell>
          <cell r="BI531">
            <v>17.526104417670702</v>
          </cell>
          <cell r="BJ531">
            <v>14.7588247727753</v>
          </cell>
          <cell r="BK531">
            <v>21.215810610864398</v>
          </cell>
          <cell r="BL531">
            <v>18.448530965968899</v>
          </cell>
          <cell r="BM531">
            <v>18.448530965968899</v>
          </cell>
          <cell r="BN531">
            <v>20.293384062565998</v>
          </cell>
        </row>
        <row r="532">
          <cell r="B532" t="str">
            <v>DN3</v>
          </cell>
          <cell r="D532" t="str">
            <v>Line Khách hàng doanh nghiệp vừa và nhỏ 1</v>
          </cell>
          <cell r="H532" t="str">
            <v>Giáo dục số</v>
          </cell>
          <cell r="BB532">
            <v>21.215810610864398</v>
          </cell>
          <cell r="BC532">
            <v>18.448530965968899</v>
          </cell>
          <cell r="BD532">
            <v>19.370957514267399</v>
          </cell>
          <cell r="BE532">
            <v>20.293384062565998</v>
          </cell>
          <cell r="BF532">
            <v>20.293384062565998</v>
          </cell>
          <cell r="BG532">
            <v>229.68421052631399</v>
          </cell>
          <cell r="BI532">
            <v>17.526104417670702</v>
          </cell>
          <cell r="BJ532">
            <v>14.7588247727753</v>
          </cell>
          <cell r="BK532">
            <v>21.215810610864398</v>
          </cell>
          <cell r="BL532">
            <v>18.448530965968899</v>
          </cell>
          <cell r="BM532">
            <v>18.448530965968899</v>
          </cell>
          <cell r="BN532">
            <v>20.293384062565998</v>
          </cell>
        </row>
        <row r="533">
          <cell r="B533" t="str">
            <v>DN3</v>
          </cell>
          <cell r="D533" t="str">
            <v>Line Khách hàng doanh nghiệp vừa và nhỏ 2</v>
          </cell>
          <cell r="H533" t="str">
            <v>Giáo dục số</v>
          </cell>
          <cell r="BB533">
            <v>21.215810610864501</v>
          </cell>
          <cell r="BC533">
            <v>18.448530965969201</v>
          </cell>
          <cell r="BD533">
            <v>19.370957514267499</v>
          </cell>
          <cell r="BE533">
            <v>20.293384062565998</v>
          </cell>
          <cell r="BF533">
            <v>20.293384062565998</v>
          </cell>
          <cell r="BG533">
            <v>229.68421052631601</v>
          </cell>
          <cell r="BI533">
            <v>17.526104417670702</v>
          </cell>
          <cell r="BJ533">
            <v>14.7588247727753</v>
          </cell>
          <cell r="BK533">
            <v>21.215810610864501</v>
          </cell>
          <cell r="BL533">
            <v>18.448530965969201</v>
          </cell>
          <cell r="BM533">
            <v>18.448530965969201</v>
          </cell>
          <cell r="BN533">
            <v>20.293384062565998</v>
          </cell>
        </row>
        <row r="534">
          <cell r="B534" t="str">
            <v>DN3</v>
          </cell>
          <cell r="D534" t="str">
            <v>Line Khách hàng doanh nghiệp vừa và nhỏ 2</v>
          </cell>
          <cell r="H534" t="str">
            <v>Giáo dục số</v>
          </cell>
          <cell r="BB534">
            <v>21.215810610864501</v>
          </cell>
          <cell r="BC534">
            <v>18.448530965969201</v>
          </cell>
          <cell r="BD534">
            <v>19.370957514267499</v>
          </cell>
          <cell r="BE534">
            <v>20.293384062565998</v>
          </cell>
          <cell r="BF534">
            <v>20.293384062565998</v>
          </cell>
          <cell r="BG534">
            <v>229.68421052631601</v>
          </cell>
          <cell r="BI534">
            <v>17.526104417670702</v>
          </cell>
          <cell r="BJ534">
            <v>14.7588247727753</v>
          </cell>
          <cell r="BK534">
            <v>21.215810610864501</v>
          </cell>
          <cell r="BL534">
            <v>18.448530965969201</v>
          </cell>
          <cell r="BM534">
            <v>18.448530965969201</v>
          </cell>
          <cell r="BN534">
            <v>20.293384062565998</v>
          </cell>
        </row>
        <row r="535">
          <cell r="B535" t="str">
            <v>DN3</v>
          </cell>
          <cell r="D535" t="str">
            <v>Line Khách hàng doanh nghiệp vừa và nhỏ 2</v>
          </cell>
          <cell r="H535" t="str">
            <v>Giáo dục số</v>
          </cell>
          <cell r="BB535">
            <v>21.215810610864501</v>
          </cell>
          <cell r="BC535">
            <v>18.448530965969201</v>
          </cell>
          <cell r="BD535">
            <v>19.370957514267499</v>
          </cell>
          <cell r="BE535">
            <v>20.293384062565998</v>
          </cell>
          <cell r="BF535">
            <v>20.293384062565998</v>
          </cell>
          <cell r="BG535">
            <v>229.68421052631601</v>
          </cell>
          <cell r="BI535">
            <v>17.526104417670702</v>
          </cell>
          <cell r="BJ535">
            <v>14.7588247727753</v>
          </cell>
          <cell r="BK535">
            <v>21.215810610864501</v>
          </cell>
          <cell r="BL535">
            <v>18.448530965969201</v>
          </cell>
          <cell r="BM535">
            <v>18.448530965969201</v>
          </cell>
          <cell r="BN535">
            <v>20.293384062565998</v>
          </cell>
        </row>
        <row r="536">
          <cell r="B536" t="str">
            <v>DN3</v>
          </cell>
          <cell r="D536" t="str">
            <v>Line Khách hàng doanh nghiệp vừa và nhỏ 2</v>
          </cell>
          <cell r="H536" t="str">
            <v>Giáo dục số</v>
          </cell>
          <cell r="BB536">
            <v>21.215810610864501</v>
          </cell>
          <cell r="BC536">
            <v>18.448530965969201</v>
          </cell>
          <cell r="BD536">
            <v>19.370957514267499</v>
          </cell>
          <cell r="BE536">
            <v>20.293384062565998</v>
          </cell>
          <cell r="BF536">
            <v>20.293384062565998</v>
          </cell>
          <cell r="BG536">
            <v>229.68421052631601</v>
          </cell>
          <cell r="BI536">
            <v>17.526104417670702</v>
          </cell>
          <cell r="BJ536">
            <v>14.7588247727753</v>
          </cell>
          <cell r="BK536">
            <v>21.215810610864501</v>
          </cell>
          <cell r="BL536">
            <v>18.448530965969201</v>
          </cell>
          <cell r="BM536">
            <v>18.448530965969201</v>
          </cell>
          <cell r="BN536">
            <v>20.293384062565998</v>
          </cell>
        </row>
        <row r="537">
          <cell r="B537" t="str">
            <v>DN3</v>
          </cell>
          <cell r="D537" t="str">
            <v>Line Khách hàng doanh nghiệp vừa và nhỏ 2</v>
          </cell>
          <cell r="H537" t="str">
            <v>Giáo dục số</v>
          </cell>
          <cell r="BB537">
            <v>21.215810610864501</v>
          </cell>
          <cell r="BC537">
            <v>18.448530965969201</v>
          </cell>
          <cell r="BD537">
            <v>19.370957514267499</v>
          </cell>
          <cell r="BE537">
            <v>20.293384062565998</v>
          </cell>
          <cell r="BF537">
            <v>20.293384062565998</v>
          </cell>
          <cell r="BG537">
            <v>229.68421052631601</v>
          </cell>
          <cell r="BI537">
            <v>17.526104417670702</v>
          </cell>
          <cell r="BJ537">
            <v>14.7588247727753</v>
          </cell>
          <cell r="BK537">
            <v>21.215810610864501</v>
          </cell>
          <cell r="BL537">
            <v>18.448530965969201</v>
          </cell>
          <cell r="BM537">
            <v>18.448530965969201</v>
          </cell>
          <cell r="BN537">
            <v>20.293384062565998</v>
          </cell>
        </row>
        <row r="538">
          <cell r="B538" t="str">
            <v>DN3</v>
          </cell>
          <cell r="D538" t="str">
            <v>Line Khách hàng doanh nghiệp vừa và nhỏ 3</v>
          </cell>
          <cell r="H538" t="str">
            <v>Giáo dục số</v>
          </cell>
          <cell r="BB538">
            <v>8.9106404565630903</v>
          </cell>
          <cell r="BC538">
            <v>7.74838300570703</v>
          </cell>
          <cell r="BD538">
            <v>8.1358021559923497</v>
          </cell>
          <cell r="BE538">
            <v>8.5232213062777191</v>
          </cell>
          <cell r="BF538">
            <v>8.5232213062777191</v>
          </cell>
          <cell r="BG538">
            <v>88.433455928978901</v>
          </cell>
          <cell r="BI538">
            <v>5.2578313253011997</v>
          </cell>
          <cell r="BJ538">
            <v>4.4276474318325896</v>
          </cell>
          <cell r="BK538">
            <v>6.3647431832593497</v>
          </cell>
          <cell r="BL538">
            <v>5.5345592897907299</v>
          </cell>
          <cell r="BM538">
            <v>7.74838300570703</v>
          </cell>
          <cell r="BN538">
            <v>9.1232213062777205</v>
          </cell>
        </row>
        <row r="539">
          <cell r="B539" t="str">
            <v>DN3</v>
          </cell>
          <cell r="D539" t="str">
            <v>Line Khách hàng doanh nghiệp vừa và nhỏ 3</v>
          </cell>
          <cell r="H539" t="str">
            <v>Giáo dục số</v>
          </cell>
          <cell r="BB539">
            <v>15.275383639822399</v>
          </cell>
          <cell r="BC539">
            <v>13.282942295497801</v>
          </cell>
          <cell r="BD539">
            <v>13.9470894102726</v>
          </cell>
          <cell r="BE539">
            <v>14.6112365250475</v>
          </cell>
          <cell r="BF539">
            <v>271</v>
          </cell>
          <cell r="BG539">
            <v>413.72748256182598</v>
          </cell>
          <cell r="BI539">
            <v>10.515662650602399</v>
          </cell>
          <cell r="BJ539">
            <v>8.8552948636651792</v>
          </cell>
          <cell r="BK539">
            <v>12.729486366518699</v>
          </cell>
          <cell r="BL539">
            <v>11.069118579581501</v>
          </cell>
          <cell r="BM539">
            <v>13.282942295497801</v>
          </cell>
          <cell r="BN539">
            <v>15.2112365250475</v>
          </cell>
        </row>
        <row r="540">
          <cell r="B540" t="str">
            <v>DN3</v>
          </cell>
          <cell r="D540" t="str">
            <v>Line Khách hàng doanh nghiệp vừa và nhỏ 3</v>
          </cell>
          <cell r="H540" t="str">
            <v>Giáo dục số</v>
          </cell>
          <cell r="BB540">
            <v>1</v>
          </cell>
          <cell r="BC540">
            <v>2</v>
          </cell>
          <cell r="BD540">
            <v>4</v>
          </cell>
          <cell r="BE540">
            <v>14.6112365250475</v>
          </cell>
          <cell r="BF540">
            <v>315</v>
          </cell>
          <cell r="BG540">
            <v>343.61123652504801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</row>
        <row r="541">
          <cell r="B541" t="str">
            <v>DN3</v>
          </cell>
          <cell r="D541" t="str">
            <v>Line Khách hàng doanh nghiệp vừa và nhỏ 3</v>
          </cell>
          <cell r="H541" t="str">
            <v>Giáo dục số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43.1695624603678</v>
          </cell>
          <cell r="BI541">
            <v>10.515662650602399</v>
          </cell>
          <cell r="BJ541">
            <v>8.8552948636651792</v>
          </cell>
          <cell r="BK541">
            <v>12.729486366518699</v>
          </cell>
          <cell r="BL541">
            <v>11.069118579581501</v>
          </cell>
          <cell r="BM541">
            <v>0</v>
          </cell>
          <cell r="BN541">
            <v>0</v>
          </cell>
        </row>
        <row r="542">
          <cell r="B542" t="str">
            <v>DN3</v>
          </cell>
          <cell r="D542" t="str">
            <v>Line Khách hàng doanh nghiệp vừa và nhỏ 3</v>
          </cell>
          <cell r="H542" t="str">
            <v>Giáo dục số</v>
          </cell>
          <cell r="BB542">
            <v>0</v>
          </cell>
          <cell r="BC542">
            <v>13.282942295497801</v>
          </cell>
          <cell r="BD542">
            <v>13.9470894102726</v>
          </cell>
          <cell r="BE542">
            <v>0</v>
          </cell>
          <cell r="BF542">
            <v>67</v>
          </cell>
          <cell r="BG542">
            <v>179.840862396956</v>
          </cell>
          <cell r="BI542">
            <v>10.515662650602399</v>
          </cell>
          <cell r="BJ542">
            <v>8.8552948636651792</v>
          </cell>
          <cell r="BK542">
            <v>12.729486366518699</v>
          </cell>
          <cell r="BL542">
            <v>11.069118579581501</v>
          </cell>
          <cell r="BM542">
            <v>13.282942295497801</v>
          </cell>
          <cell r="BN542">
            <v>15.2112365250475</v>
          </cell>
        </row>
        <row r="543">
          <cell r="B543" t="str">
            <v>DN3</v>
          </cell>
          <cell r="D543" t="str">
            <v>Line Khách sạn, du lịch, bất động sản, vận tải</v>
          </cell>
          <cell r="H543" t="str">
            <v>Giáo dục số</v>
          </cell>
          <cell r="BB543">
            <v>20.293384062566201</v>
          </cell>
          <cell r="BC543">
            <v>21.308053265694401</v>
          </cell>
          <cell r="BD543">
            <v>22.322722468822601</v>
          </cell>
          <cell r="BE543">
            <v>22.322722468822601</v>
          </cell>
          <cell r="BF543">
            <v>22.322722468822601</v>
          </cell>
          <cell r="BG543">
            <v>255.69663918833299</v>
          </cell>
          <cell r="BI543">
            <v>16.234707250052899</v>
          </cell>
          <cell r="BJ543">
            <v>23.337391671951</v>
          </cell>
          <cell r="BK543">
            <v>20.293384062566201</v>
          </cell>
          <cell r="BL543">
            <v>20.293384062566201</v>
          </cell>
          <cell r="BM543">
            <v>22.322722468822601</v>
          </cell>
          <cell r="BN543">
            <v>21.308053265694401</v>
          </cell>
        </row>
        <row r="544">
          <cell r="B544" t="str">
            <v>DN3</v>
          </cell>
          <cell r="D544" t="str">
            <v>Line Khách sạn, du lịch, bất động sản, vận tải</v>
          </cell>
          <cell r="H544" t="str">
            <v>Giáo dục số</v>
          </cell>
          <cell r="BB544">
            <v>20.293384062566201</v>
          </cell>
          <cell r="BC544">
            <v>21.308053265694401</v>
          </cell>
          <cell r="BD544">
            <v>22.322722468822601</v>
          </cell>
          <cell r="BE544">
            <v>22.322722468822601</v>
          </cell>
          <cell r="BF544">
            <v>22.322722468822601</v>
          </cell>
          <cell r="BG544">
            <v>255.69663918833299</v>
          </cell>
          <cell r="BI544">
            <v>16.234707250052899</v>
          </cell>
          <cell r="BJ544">
            <v>23.337391671951</v>
          </cell>
          <cell r="BK544">
            <v>20.293384062566201</v>
          </cell>
          <cell r="BL544">
            <v>20.293384062566201</v>
          </cell>
          <cell r="BM544">
            <v>22.322722468822601</v>
          </cell>
          <cell r="BN544">
            <v>21.308053265694401</v>
          </cell>
        </row>
        <row r="545">
          <cell r="B545" t="str">
            <v>DN3</v>
          </cell>
          <cell r="D545" t="str">
            <v>Line Khách sạn, du lịch, bất động sản, vận tải</v>
          </cell>
          <cell r="H545" t="str">
            <v>Giáo dục số</v>
          </cell>
          <cell r="BB545">
            <v>20.293384062566201</v>
          </cell>
          <cell r="BC545">
            <v>21.308053265694401</v>
          </cell>
          <cell r="BD545">
            <v>22.322722468822601</v>
          </cell>
          <cell r="BE545">
            <v>22.322722468822601</v>
          </cell>
          <cell r="BF545">
            <v>22.322722468822601</v>
          </cell>
          <cell r="BG545">
            <v>255.69663918833299</v>
          </cell>
          <cell r="BI545">
            <v>16.234707250052899</v>
          </cell>
          <cell r="BJ545">
            <v>23.337391671951</v>
          </cell>
          <cell r="BK545">
            <v>20.293384062566201</v>
          </cell>
          <cell r="BL545">
            <v>20.293384062566201</v>
          </cell>
          <cell r="BM545">
            <v>22.322722468822601</v>
          </cell>
          <cell r="BN545">
            <v>21.308053265694401</v>
          </cell>
        </row>
        <row r="546">
          <cell r="B546" t="str">
            <v>DN3</v>
          </cell>
          <cell r="D546" t="str">
            <v>Line Khách sạn, du lịch, bất động sản, vận tải</v>
          </cell>
          <cell r="H546" t="str">
            <v>Giáo dục số</v>
          </cell>
          <cell r="BB546">
            <v>20.293384062566201</v>
          </cell>
          <cell r="BC546">
            <v>21.308053265694401</v>
          </cell>
          <cell r="BD546">
            <v>22.322722468822601</v>
          </cell>
          <cell r="BE546">
            <v>22.322722468822601</v>
          </cell>
          <cell r="BF546">
            <v>22.322722468822601</v>
          </cell>
          <cell r="BG546">
            <v>255.69663918833299</v>
          </cell>
          <cell r="BI546">
            <v>16.234707250052899</v>
          </cell>
          <cell r="BJ546">
            <v>23.337391671951</v>
          </cell>
          <cell r="BK546">
            <v>20.293384062566201</v>
          </cell>
          <cell r="BL546">
            <v>20.293384062566201</v>
          </cell>
          <cell r="BM546">
            <v>22.322722468822601</v>
          </cell>
          <cell r="BN546">
            <v>21.308053265694401</v>
          </cell>
        </row>
        <row r="547">
          <cell r="B547" t="str">
            <v>DN3</v>
          </cell>
          <cell r="D547" t="str">
            <v>Line Khách sạn, du lịch, bất động sản, vận tải</v>
          </cell>
          <cell r="H547" t="str">
            <v>Giáo dục số</v>
          </cell>
          <cell r="BB547">
            <v>20.293384062566201</v>
          </cell>
          <cell r="BC547">
            <v>21.308053265694401</v>
          </cell>
          <cell r="BD547">
            <v>22.322722468822601</v>
          </cell>
          <cell r="BE547">
            <v>22.322722468822601</v>
          </cell>
          <cell r="BF547">
            <v>22.322722468822601</v>
          </cell>
          <cell r="BG547">
            <v>255.69663918833299</v>
          </cell>
          <cell r="BI547">
            <v>16.234707250052899</v>
          </cell>
          <cell r="BJ547">
            <v>23.337391671951</v>
          </cell>
          <cell r="BK547">
            <v>20.293384062566201</v>
          </cell>
          <cell r="BL547">
            <v>20.293384062566201</v>
          </cell>
          <cell r="BM547">
            <v>22.322722468822601</v>
          </cell>
          <cell r="BN547">
            <v>21.308053265694401</v>
          </cell>
        </row>
        <row r="548">
          <cell r="B548" t="str">
            <v>DN3</v>
          </cell>
          <cell r="D548" t="str">
            <v>Line Khách hàng doanh nghiệp vừa và nhỏ 3</v>
          </cell>
          <cell r="H548" t="str">
            <v>Giáo dục số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</row>
        <row r="549">
          <cell r="B549" t="str">
            <v>DN3</v>
          </cell>
          <cell r="D549" t="e">
            <v>#N/A</v>
          </cell>
          <cell r="H549" t="str">
            <v>Giáo dục số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</row>
        <row r="550">
          <cell r="B550" t="str">
            <v>DN3</v>
          </cell>
          <cell r="D550" t="e">
            <v>#N/A</v>
          </cell>
          <cell r="H550" t="str">
            <v>Giáo dục số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</row>
        <row r="551">
          <cell r="B551" t="str">
            <v>DN3</v>
          </cell>
          <cell r="D551" t="e">
            <v>#N/A</v>
          </cell>
          <cell r="H551" t="str">
            <v>Giáo dục số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</row>
        <row r="552">
          <cell r="B552" t="str">
            <v>DN3</v>
          </cell>
          <cell r="D552" t="e">
            <v>#N/A</v>
          </cell>
          <cell r="H552" t="str">
            <v>Giáo dục số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</row>
        <row r="553">
          <cell r="B553" t="str">
            <v>DN3</v>
          </cell>
          <cell r="D553" t="e">
            <v>#N/A</v>
          </cell>
          <cell r="H553" t="str">
            <v>Giáo dục số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</row>
        <row r="554">
          <cell r="B554" t="str">
            <v>DN3</v>
          </cell>
          <cell r="D554" t="e">
            <v>#N/A</v>
          </cell>
          <cell r="H554" t="str">
            <v>Giáo dục số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</row>
        <row r="555">
          <cell r="B555" t="str">
            <v>DN3</v>
          </cell>
          <cell r="D555" t="e">
            <v>#N/A</v>
          </cell>
          <cell r="H555" t="str">
            <v>Giáo dục số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</row>
        <row r="556">
          <cell r="B556" t="str">
            <v>DN3</v>
          </cell>
          <cell r="D556" t="e">
            <v>#N/A</v>
          </cell>
          <cell r="H556" t="str">
            <v>Giáo dục số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</row>
        <row r="557">
          <cell r="B557" t="str">
            <v>DN3</v>
          </cell>
          <cell r="D557" t="e">
            <v>#N/A</v>
          </cell>
          <cell r="H557" t="str">
            <v>Giáo dục số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</row>
        <row r="558">
          <cell r="B558" t="str">
            <v>DN3</v>
          </cell>
          <cell r="D558" t="e">
            <v>#N/A</v>
          </cell>
          <cell r="H558" t="str">
            <v>Giáo dục số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</row>
        <row r="559">
          <cell r="B559" t="str">
            <v>DN3</v>
          </cell>
          <cell r="D559" t="e">
            <v>#N/A</v>
          </cell>
          <cell r="H559" t="str">
            <v>Giáo dục số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</row>
        <row r="560">
          <cell r="B560" t="str">
            <v>DN3</v>
          </cell>
          <cell r="D560" t="e">
            <v>#N/A</v>
          </cell>
          <cell r="H560" t="str">
            <v>Giáo dục số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</row>
        <row r="561">
          <cell r="B561" t="str">
            <v>DN3</v>
          </cell>
          <cell r="D561" t="e">
            <v>#N/A</v>
          </cell>
          <cell r="H561" t="str">
            <v>Giáo dục số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</row>
        <row r="562">
          <cell r="B562" t="str">
            <v>DN3</v>
          </cell>
          <cell r="D562" t="e">
            <v>#N/A</v>
          </cell>
          <cell r="H562" t="str">
            <v>Giáo dục số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</row>
        <row r="563">
          <cell r="B563" t="str">
            <v>DN3</v>
          </cell>
          <cell r="D563" t="e">
            <v>#N/A</v>
          </cell>
          <cell r="H563" t="str">
            <v>Giáo dục số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</row>
        <row r="564">
          <cell r="B564" t="str">
            <v>DN3</v>
          </cell>
          <cell r="D564" t="str">
            <v>Tổng</v>
          </cell>
          <cell r="H564" t="str">
            <v>Giáo dục số</v>
          </cell>
          <cell r="BB564">
            <v>584.95729967489103</v>
          </cell>
          <cell r="BC564">
            <v>553.553973286629</v>
          </cell>
          <cell r="BD564">
            <v>586.87800465017597</v>
          </cell>
          <cell r="BE564">
            <v>823.85005163511005</v>
          </cell>
          <cell r="BF564">
            <v>2492.6275785850098</v>
          </cell>
          <cell r="BG564">
            <v>8876.3397558152301</v>
          </cell>
          <cell r="BH564">
            <v>0</v>
          </cell>
          <cell r="BI564">
            <v>501.21434711276203</v>
          </cell>
          <cell r="BJ564">
            <v>472.56343066501603</v>
          </cell>
          <cell r="BK564">
            <v>608.52566355648196</v>
          </cell>
          <cell r="BL564">
            <v>545.73539269861396</v>
          </cell>
          <cell r="BM564">
            <v>547.62731930227005</v>
          </cell>
          <cell r="BN564">
            <v>585.85534398244499</v>
          </cell>
        </row>
        <row r="565">
          <cell r="B565" t="str">
            <v>DN3</v>
          </cell>
          <cell r="D565" t="str">
            <v>Phòng</v>
          </cell>
          <cell r="H565" t="str">
            <v>Giáo dục số</v>
          </cell>
          <cell r="BB565">
            <v>15</v>
          </cell>
          <cell r="BC565">
            <v>697</v>
          </cell>
          <cell r="BD565">
            <v>616</v>
          </cell>
          <cell r="BE565">
            <v>1078</v>
          </cell>
          <cell r="BF565">
            <v>3727</v>
          </cell>
          <cell r="BG565">
            <v>6546</v>
          </cell>
          <cell r="BI565">
            <v>32</v>
          </cell>
          <cell r="BJ565">
            <v>83</v>
          </cell>
          <cell r="BK565">
            <v>15</v>
          </cell>
          <cell r="BL565">
            <v>15</v>
          </cell>
          <cell r="BM565">
            <v>3</v>
          </cell>
          <cell r="BN565">
            <v>225</v>
          </cell>
        </row>
        <row r="566">
          <cell r="B566" t="str">
            <v>DN3</v>
          </cell>
          <cell r="D566" t="str">
            <v>Line Bán Lẻ, Cp, Idc, Ngân Hàng, Tài Chính, Nước Ngoài</v>
          </cell>
          <cell r="H566" t="str">
            <v>Quản trị doanh nghiệp</v>
          </cell>
          <cell r="BB566">
            <v>20.778507163673002</v>
          </cell>
          <cell r="BC566">
            <v>18.068267098846</v>
          </cell>
          <cell r="BD566">
            <v>18.971680453788299</v>
          </cell>
          <cell r="BE566">
            <v>19.8750938087307</v>
          </cell>
          <cell r="BF566">
            <v>19.8750938087307</v>
          </cell>
          <cell r="BG566">
            <v>224.949925380633</v>
          </cell>
          <cell r="BI566">
            <v>17.164853743903699</v>
          </cell>
          <cell r="BJ566">
            <v>14.4546136790768</v>
          </cell>
          <cell r="BK566">
            <v>20.778507163673002</v>
          </cell>
          <cell r="BL566">
            <v>18.068267098846</v>
          </cell>
          <cell r="BM566">
            <v>18.068267098846</v>
          </cell>
          <cell r="BN566">
            <v>19.8750938087307</v>
          </cell>
        </row>
        <row r="567">
          <cell r="B567" t="str">
            <v>DN3</v>
          </cell>
          <cell r="D567" t="str">
            <v>Line Bán Lẻ, Cp, Idc, Ngân Hàng, Tài Chính, Nước Ngoài</v>
          </cell>
          <cell r="H567" t="str">
            <v>Quản trị doanh nghiệp</v>
          </cell>
          <cell r="BB567">
            <v>20.778507163673002</v>
          </cell>
          <cell r="BC567">
            <v>18.068267098846</v>
          </cell>
          <cell r="BD567">
            <v>18.971680453788299</v>
          </cell>
          <cell r="BE567">
            <v>19.8750938087307</v>
          </cell>
          <cell r="BF567">
            <v>19.8750938087307</v>
          </cell>
          <cell r="BG567">
            <v>224.949925380633</v>
          </cell>
          <cell r="BI567">
            <v>17.164853743903699</v>
          </cell>
          <cell r="BJ567">
            <v>14.4546136790768</v>
          </cell>
          <cell r="BK567">
            <v>20.778507163673002</v>
          </cell>
          <cell r="BL567">
            <v>18.068267098846</v>
          </cell>
          <cell r="BM567">
            <v>18.068267098846</v>
          </cell>
          <cell r="BN567">
            <v>19.8750938087307</v>
          </cell>
        </row>
        <row r="568">
          <cell r="B568" t="str">
            <v>DN3</v>
          </cell>
          <cell r="D568" t="str">
            <v>Line Bán Lẻ, Cp, Idc, Ngân Hàng, Tài Chính, Nước Ngoài</v>
          </cell>
          <cell r="H568" t="str">
            <v>Quản trị doanh nghiệp</v>
          </cell>
          <cell r="BB568">
            <v>20.778507163673002</v>
          </cell>
          <cell r="BC568">
            <v>18.068267098846</v>
          </cell>
          <cell r="BD568">
            <v>18.971680453788299</v>
          </cell>
          <cell r="BE568">
            <v>19.8750938087307</v>
          </cell>
          <cell r="BF568">
            <v>19.8750938087307</v>
          </cell>
          <cell r="BG568">
            <v>224.949925380633</v>
          </cell>
          <cell r="BI568">
            <v>17.164853743903699</v>
          </cell>
          <cell r="BJ568">
            <v>14.4546136790768</v>
          </cell>
          <cell r="BK568">
            <v>20.778507163673002</v>
          </cell>
          <cell r="BL568">
            <v>18.068267098846</v>
          </cell>
          <cell r="BM568">
            <v>18.068267098846</v>
          </cell>
          <cell r="BN568">
            <v>19.8750938087307</v>
          </cell>
        </row>
        <row r="569">
          <cell r="B569" t="str">
            <v>DN3</v>
          </cell>
          <cell r="D569" t="str">
            <v>Line Bán Lẻ, Cp, Idc, Ngân Hàng, Tài Chính, Nước Ngoài</v>
          </cell>
          <cell r="H569" t="str">
            <v>Quản trị doanh nghiệp</v>
          </cell>
          <cell r="BB569">
            <v>20.778507163673002</v>
          </cell>
          <cell r="BC569">
            <v>18.068267098846</v>
          </cell>
          <cell r="BD569">
            <v>18.971680453788299</v>
          </cell>
          <cell r="BE569">
            <v>19.8750938087307</v>
          </cell>
          <cell r="BF569">
            <v>19.8750938087307</v>
          </cell>
          <cell r="BG569">
            <v>224.949925380633</v>
          </cell>
          <cell r="BI569">
            <v>17.164853743903699</v>
          </cell>
          <cell r="BJ569">
            <v>14.4546136790768</v>
          </cell>
          <cell r="BK569">
            <v>20.778507163673002</v>
          </cell>
          <cell r="BL569">
            <v>18.068267098846</v>
          </cell>
          <cell r="BM569">
            <v>18.068267098846</v>
          </cell>
          <cell r="BN569">
            <v>19.8750938087307</v>
          </cell>
        </row>
        <row r="570">
          <cell r="B570" t="str">
            <v>DN3</v>
          </cell>
          <cell r="D570" t="str">
            <v>Line Bán Lẻ, Cp, Idc, Ngân Hàng, Tài Chính, Nước Ngoài</v>
          </cell>
          <cell r="H570" t="str">
            <v>Quản trị doanh nghiệp</v>
          </cell>
          <cell r="BB570">
            <v>20.778507163673002</v>
          </cell>
          <cell r="BC570">
            <v>18.068267098846</v>
          </cell>
          <cell r="BD570">
            <v>18.971680453788299</v>
          </cell>
          <cell r="BE570">
            <v>19.8750938087307</v>
          </cell>
          <cell r="BF570">
            <v>19.8750938087307</v>
          </cell>
          <cell r="BG570">
            <v>224.949925380633</v>
          </cell>
          <cell r="BI570">
            <v>17.164853743903699</v>
          </cell>
          <cell r="BJ570">
            <v>14.4546136790768</v>
          </cell>
          <cell r="BK570">
            <v>20.778507163673002</v>
          </cell>
          <cell r="BL570">
            <v>18.068267098846</v>
          </cell>
          <cell r="BM570">
            <v>18.068267098846</v>
          </cell>
          <cell r="BN570">
            <v>19.8750938087307</v>
          </cell>
        </row>
        <row r="571">
          <cell r="B571" t="str">
            <v>DN3</v>
          </cell>
          <cell r="D571" t="str">
            <v>Line Bán Lẻ, Cp, Idc, Ngân Hàng, Tài Chính, Nước Ngoài</v>
          </cell>
          <cell r="H571" t="str">
            <v>Quản trị doanh nghiệp</v>
          </cell>
          <cell r="BB571">
            <v>20.778507163673002</v>
          </cell>
          <cell r="BC571">
            <v>18.068267098846</v>
          </cell>
          <cell r="BD571">
            <v>18.971680453788299</v>
          </cell>
          <cell r="BE571">
            <v>19.8750938087307</v>
          </cell>
          <cell r="BF571">
            <v>19.8750938087307</v>
          </cell>
          <cell r="BG571">
            <v>224.949925380633</v>
          </cell>
          <cell r="BI571">
            <v>17.164853743903699</v>
          </cell>
          <cell r="BJ571">
            <v>14.4546136790768</v>
          </cell>
          <cell r="BK571">
            <v>20.778507163673002</v>
          </cell>
          <cell r="BL571">
            <v>18.068267098846</v>
          </cell>
          <cell r="BM571">
            <v>18.068267098846</v>
          </cell>
          <cell r="BN571">
            <v>19.8750938087307</v>
          </cell>
        </row>
        <row r="572">
          <cell r="B572" t="str">
            <v>DN3</v>
          </cell>
          <cell r="D572" t="str">
            <v>Line Khách hàng doanh nghiệp vừa và nhỏ 3</v>
          </cell>
          <cell r="H572" t="str">
            <v>Quản trị doanh nghiệp</v>
          </cell>
          <cell r="BB572">
            <v>0</v>
          </cell>
          <cell r="BC572">
            <v>2</v>
          </cell>
          <cell r="BD572">
            <v>2</v>
          </cell>
          <cell r="BE572">
            <v>2</v>
          </cell>
          <cell r="BF572">
            <v>44</v>
          </cell>
          <cell r="BG572">
            <v>50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</row>
        <row r="573">
          <cell r="B573" t="str">
            <v>DN3</v>
          </cell>
          <cell r="D573" t="str">
            <v>Line CQ nhà nước, cơ quan HCSN</v>
          </cell>
          <cell r="H573" t="str">
            <v>Quản trị doanh nghiệp</v>
          </cell>
          <cell r="BB573">
            <v>19.9473668771261</v>
          </cell>
          <cell r="BC573">
            <v>17.345536414892202</v>
          </cell>
          <cell r="BD573">
            <v>18.212813235636698</v>
          </cell>
          <cell r="BE573">
            <v>19.080090056381401</v>
          </cell>
          <cell r="BF573">
            <v>19.080090056381401</v>
          </cell>
          <cell r="BG573">
            <v>241.10295616700199</v>
          </cell>
          <cell r="BI573">
            <v>24.717389391221399</v>
          </cell>
          <cell r="BJ573">
            <v>20.8146436978707</v>
          </cell>
          <cell r="BK573">
            <v>29.921050315689101</v>
          </cell>
          <cell r="BL573">
            <v>17.345536414892202</v>
          </cell>
          <cell r="BM573">
            <v>17.345536414892202</v>
          </cell>
          <cell r="BN573">
            <v>19.080090056381401</v>
          </cell>
        </row>
        <row r="574">
          <cell r="B574" t="str">
            <v>DN3</v>
          </cell>
          <cell r="D574" t="str">
            <v>Line CQ nhà nước, cơ quan HCSN</v>
          </cell>
          <cell r="H574" t="str">
            <v>Quản trị doanh nghiệp</v>
          </cell>
          <cell r="BB574">
            <v>29.921050315689101</v>
          </cell>
          <cell r="BC574">
            <v>26.018304622338299</v>
          </cell>
          <cell r="BD574">
            <v>27.319219853455099</v>
          </cell>
          <cell r="BE574">
            <v>28.620135084572102</v>
          </cell>
          <cell r="BF574">
            <v>28.620135084572102</v>
          </cell>
          <cell r="BG574">
            <v>248.47480914332999</v>
          </cell>
          <cell r="BI574">
            <v>0</v>
          </cell>
          <cell r="BJ574">
            <v>0</v>
          </cell>
          <cell r="BK574">
            <v>0</v>
          </cell>
          <cell r="BL574">
            <v>26.018304622338299</v>
          </cell>
          <cell r="BM574">
            <v>26.018304622338299</v>
          </cell>
          <cell r="BN574">
            <v>28.620135084572102</v>
          </cell>
        </row>
        <row r="575">
          <cell r="B575" t="str">
            <v>DN3</v>
          </cell>
          <cell r="D575" t="str">
            <v>Line CQ nhà nước, cơ quan HCSN</v>
          </cell>
          <cell r="H575" t="str">
            <v>Quản trị doanh nghiệp</v>
          </cell>
          <cell r="BB575">
            <v>29.921050315689101</v>
          </cell>
          <cell r="BC575">
            <v>26.018304622338299</v>
          </cell>
          <cell r="BD575">
            <v>27.319219853455099</v>
          </cell>
          <cell r="BE575">
            <v>28.620135084572102</v>
          </cell>
          <cell r="BF575">
            <v>28.620135084572102</v>
          </cell>
          <cell r="BG575">
            <v>349.07892034970502</v>
          </cell>
          <cell r="BI575">
            <v>32.956519188295204</v>
          </cell>
          <cell r="BJ575">
            <v>27.752858263827498</v>
          </cell>
          <cell r="BK575">
            <v>39.894733754252101</v>
          </cell>
          <cell r="BL575">
            <v>26.018304622338299</v>
          </cell>
          <cell r="BM575">
            <v>26.018304622338299</v>
          </cell>
          <cell r="BN575">
            <v>28.620135084572102</v>
          </cell>
        </row>
        <row r="576">
          <cell r="B576" t="str">
            <v>DN3</v>
          </cell>
          <cell r="D576" t="str">
            <v>Line CQ nhà nước, cơ quan HCSN</v>
          </cell>
          <cell r="H576" t="str">
            <v>Quản trị doanh nghiệp</v>
          </cell>
          <cell r="BB576">
            <v>19.9473668771261</v>
          </cell>
          <cell r="BC576">
            <v>17.345536414892202</v>
          </cell>
          <cell r="BD576">
            <v>18.212813235636698</v>
          </cell>
          <cell r="BE576">
            <v>19.080090056381401</v>
          </cell>
          <cell r="BF576">
            <v>19.080090056381401</v>
          </cell>
          <cell r="BG576">
            <v>241.10295616700199</v>
          </cell>
          <cell r="BI576">
            <v>24.717389391221399</v>
          </cell>
          <cell r="BJ576">
            <v>20.8146436978707</v>
          </cell>
          <cell r="BK576">
            <v>29.921050315689101</v>
          </cell>
          <cell r="BL576">
            <v>17.345536414892202</v>
          </cell>
          <cell r="BM576">
            <v>17.345536414892202</v>
          </cell>
          <cell r="BN576">
            <v>19.080090056381401</v>
          </cell>
        </row>
        <row r="577">
          <cell r="B577" t="str">
            <v>DN3</v>
          </cell>
          <cell r="D577" t="str">
            <v>Line Dịch vụ số 1</v>
          </cell>
          <cell r="H577" t="str">
            <v>Quản trị doanh nghiệp</v>
          </cell>
          <cell r="BB577">
            <v>11.279761031708199</v>
          </cell>
          <cell r="BC577">
            <v>9.8084878536592797</v>
          </cell>
          <cell r="BD577">
            <v>10.2989122463422</v>
          </cell>
          <cell r="BE577">
            <v>10.789336639025199</v>
          </cell>
          <cell r="BF577">
            <v>10.789336639025199</v>
          </cell>
          <cell r="BG577">
            <v>122.115673778058</v>
          </cell>
          <cell r="BI577">
            <v>9.3180634609763207</v>
          </cell>
          <cell r="BJ577">
            <v>7.8467902829274196</v>
          </cell>
          <cell r="BK577">
            <v>11.279761031708199</v>
          </cell>
          <cell r="BL577">
            <v>9.8084878536592797</v>
          </cell>
          <cell r="BM577">
            <v>9.8084878536592797</v>
          </cell>
          <cell r="BN577">
            <v>10.789336639025199</v>
          </cell>
        </row>
        <row r="578">
          <cell r="B578" t="str">
            <v>DN3</v>
          </cell>
          <cell r="D578" t="str">
            <v>Line Dịch vụ số 1</v>
          </cell>
          <cell r="H578" t="str">
            <v>Quản trị doanh nghiệp</v>
          </cell>
          <cell r="BB578">
            <v>11.279761031708199</v>
          </cell>
          <cell r="BC578">
            <v>9.8084878536592797</v>
          </cell>
          <cell r="BD578">
            <v>10.2989122463422</v>
          </cell>
          <cell r="BE578">
            <v>10.789336639025199</v>
          </cell>
          <cell r="BF578">
            <v>10.789336639025199</v>
          </cell>
          <cell r="BG578">
            <v>122.115673778058</v>
          </cell>
          <cell r="BI578">
            <v>9.3180634609763207</v>
          </cell>
          <cell r="BJ578">
            <v>7.8467902829274196</v>
          </cell>
          <cell r="BK578">
            <v>11.279761031708199</v>
          </cell>
          <cell r="BL578">
            <v>9.8084878536592797</v>
          </cell>
          <cell r="BM578">
            <v>9.8084878536592797</v>
          </cell>
          <cell r="BN578">
            <v>10.789336639025199</v>
          </cell>
        </row>
        <row r="579">
          <cell r="B579" t="str">
            <v>DN3</v>
          </cell>
          <cell r="D579" t="str">
            <v>Line Khách hàng doanh nghiệp vừa và nhỏ 3</v>
          </cell>
          <cell r="H579" t="str">
            <v>Quản trị doanh nghiệp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21.578673278050399</v>
          </cell>
          <cell r="BG579">
            <v>21.578673278050399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</row>
        <row r="580">
          <cell r="B580" t="str">
            <v>DN3</v>
          </cell>
          <cell r="D580" t="str">
            <v>Line Dịch vụ số 1</v>
          </cell>
          <cell r="H580" t="str">
            <v>Quản trị doanh nghiệp</v>
          </cell>
          <cell r="BB580">
            <v>11.279761031708199</v>
          </cell>
          <cell r="BC580">
            <v>9.8084878536592797</v>
          </cell>
          <cell r="BD580">
            <v>10.2989122463422</v>
          </cell>
          <cell r="BE580">
            <v>10.789336639025199</v>
          </cell>
          <cell r="BF580">
            <v>10.789336639025199</v>
          </cell>
          <cell r="BG580">
            <v>122.115673778058</v>
          </cell>
          <cell r="BI580">
            <v>9.3180634609763207</v>
          </cell>
          <cell r="BJ580">
            <v>7.8467902829274196</v>
          </cell>
          <cell r="BK580">
            <v>11.279761031708199</v>
          </cell>
          <cell r="BL580">
            <v>9.8084878536592797</v>
          </cell>
          <cell r="BM580">
            <v>9.8084878536592797</v>
          </cell>
          <cell r="BN580">
            <v>10.789336639025199</v>
          </cell>
        </row>
        <row r="581">
          <cell r="B581" t="str">
            <v>DN3</v>
          </cell>
          <cell r="D581" t="str">
            <v>Line Khách hàng doanh nghiệp vừa và nhỏ 3</v>
          </cell>
          <cell r="H581" t="str">
            <v>Quản trị doanh nghiệp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21.578673278050399</v>
          </cell>
          <cell r="BG581">
            <v>21.578673278050399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</row>
        <row r="582">
          <cell r="B582" t="str">
            <v>DN3</v>
          </cell>
          <cell r="D582" t="str">
            <v>Line Khách hàng doanh nghiệp vừa và nhỏ 3</v>
          </cell>
          <cell r="H582" t="str">
            <v>Quản trị doanh nghiệp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21.578673278050399</v>
          </cell>
          <cell r="BG582">
            <v>21.578673278050399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</row>
        <row r="583">
          <cell r="B583" t="str">
            <v>DN3</v>
          </cell>
          <cell r="D583" t="str">
            <v>Line Dịch vụ số 2</v>
          </cell>
          <cell r="H583" t="str">
            <v>Quản trị doanh nghiệp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</row>
        <row r="584">
          <cell r="B584" t="str">
            <v>DN3</v>
          </cell>
          <cell r="D584" t="str">
            <v>Line Dịch vụ số 2</v>
          </cell>
          <cell r="H584" t="str">
            <v>Quản trị doanh nghiệp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</row>
        <row r="585">
          <cell r="B585" t="str">
            <v>DN3</v>
          </cell>
          <cell r="D585" t="str">
            <v>Line Dịch vụ số 2</v>
          </cell>
          <cell r="H585" t="str">
            <v>Quản trị doanh nghiệp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</row>
        <row r="586">
          <cell r="B586" t="str">
            <v>DN3</v>
          </cell>
          <cell r="D586" t="str">
            <v>Line Dịch vụ số 2</v>
          </cell>
          <cell r="H586" t="str">
            <v>Quản trị doanh nghiệp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</row>
        <row r="587">
          <cell r="B587" t="str">
            <v>DN3</v>
          </cell>
          <cell r="D587" t="str">
            <v>Line Dịch vụ số 2</v>
          </cell>
          <cell r="H587" t="str">
            <v>Quản trị doanh nghiệp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</row>
        <row r="588">
          <cell r="B588" t="str">
            <v>DN3</v>
          </cell>
          <cell r="D588" t="str">
            <v>Line Dịch vụ số 2</v>
          </cell>
          <cell r="H588" t="str">
            <v>Quản trị doanh nghiệp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</row>
        <row r="589">
          <cell r="B589" t="str">
            <v>DN3</v>
          </cell>
          <cell r="D589" t="str">
            <v>Line Dịch vụ số 2</v>
          </cell>
          <cell r="H589" t="str">
            <v>Quản trị doanh nghiệp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</row>
        <row r="590">
          <cell r="B590" t="str">
            <v>DN3</v>
          </cell>
          <cell r="D590" t="str">
            <v>Line Dịch vụ số 2</v>
          </cell>
          <cell r="H590" t="str">
            <v>Quản trị doanh nghiệp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</row>
        <row r="591">
          <cell r="B591" t="str">
            <v>DN3</v>
          </cell>
          <cell r="D591" t="str">
            <v>Line Dịch vụ số 2</v>
          </cell>
          <cell r="H591" t="str">
            <v>Quản trị doanh nghiệp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</row>
        <row r="592">
          <cell r="B592" t="str">
            <v>DN3</v>
          </cell>
          <cell r="D592" t="str">
            <v>Line Dịch vụ số 2</v>
          </cell>
          <cell r="H592" t="str">
            <v>Quản trị doanh nghiệp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</row>
        <row r="593">
          <cell r="B593" t="str">
            <v>DN3</v>
          </cell>
          <cell r="D593" t="str">
            <v>Line Dịch vụ số 2</v>
          </cell>
          <cell r="H593" t="str">
            <v>Quản trị doanh nghiệp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</row>
        <row r="594">
          <cell r="B594" t="str">
            <v>DN3</v>
          </cell>
          <cell r="D594" t="str">
            <v>Line Dịch vụ số 2</v>
          </cell>
          <cell r="H594" t="str">
            <v>Quản trị doanh nghiệp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</row>
        <row r="595">
          <cell r="B595" t="str">
            <v>DN3</v>
          </cell>
          <cell r="D595" t="str">
            <v>Line Khách hàng doanh nghiệp vừa và nhỏ 3</v>
          </cell>
          <cell r="H595" t="str">
            <v>Quản trị doanh nghiệp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13</v>
          </cell>
          <cell r="BG595">
            <v>20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1</v>
          </cell>
          <cell r="BN595">
            <v>1</v>
          </cell>
        </row>
        <row r="596">
          <cell r="B596" t="str">
            <v>DN3</v>
          </cell>
          <cell r="D596" t="str">
            <v>Line Khách hàng doanh nghiệp vừa và nhỏ 3</v>
          </cell>
          <cell r="H596" t="str">
            <v>Quản trị doanh nghiệp</v>
          </cell>
          <cell r="BB596">
            <v>70</v>
          </cell>
          <cell r="BC596">
            <v>80</v>
          </cell>
          <cell r="BD596">
            <v>90</v>
          </cell>
          <cell r="BE596">
            <v>100</v>
          </cell>
          <cell r="BF596">
            <v>122</v>
          </cell>
          <cell r="BG596">
            <v>752</v>
          </cell>
          <cell r="BI596">
            <v>0</v>
          </cell>
          <cell r="BJ596">
            <v>0</v>
          </cell>
          <cell r="BK596">
            <v>30</v>
          </cell>
          <cell r="BL596">
            <v>10</v>
          </cell>
          <cell r="BM596">
            <v>10</v>
          </cell>
          <cell r="BN596">
            <v>60</v>
          </cell>
        </row>
        <row r="597">
          <cell r="B597" t="str">
            <v>DN3</v>
          </cell>
          <cell r="D597" t="str">
            <v>Line Khách hàng doanh nghiệp vừa và nhỏ 1</v>
          </cell>
          <cell r="H597" t="str">
            <v>Quản trị doanh nghiệp</v>
          </cell>
          <cell r="BB597">
            <v>24.934208596407501</v>
          </cell>
          <cell r="BC597">
            <v>21.6819205186153</v>
          </cell>
          <cell r="BD597">
            <v>22.766016544546002</v>
          </cell>
          <cell r="BE597">
            <v>23.8501125704766</v>
          </cell>
          <cell r="BF597">
            <v>23.8501125704766</v>
          </cell>
          <cell r="BG597">
            <v>269.93991045675898</v>
          </cell>
          <cell r="BI597">
            <v>20.597824492684499</v>
          </cell>
          <cell r="BJ597">
            <v>17.345536414892099</v>
          </cell>
          <cell r="BK597">
            <v>24.934208596407501</v>
          </cell>
          <cell r="BL597">
            <v>21.6819205186153</v>
          </cell>
          <cell r="BM597">
            <v>21.6819205186153</v>
          </cell>
          <cell r="BN597">
            <v>23.8501125704766</v>
          </cell>
        </row>
        <row r="598">
          <cell r="B598" t="str">
            <v>DN3</v>
          </cell>
          <cell r="D598" t="str">
            <v>Line Khách hàng doanh nghiệp vừa và nhỏ 1</v>
          </cell>
          <cell r="H598" t="str">
            <v>Quản trị doanh nghiệp</v>
          </cell>
          <cell r="BB598">
            <v>24.934208596407501</v>
          </cell>
          <cell r="BC598">
            <v>21.6819205186153</v>
          </cell>
          <cell r="BD598">
            <v>22.766016544546002</v>
          </cell>
          <cell r="BE598">
            <v>23.8501125704766</v>
          </cell>
          <cell r="BF598">
            <v>23.8501125704766</v>
          </cell>
          <cell r="BG598">
            <v>269.93991045675898</v>
          </cell>
          <cell r="BI598">
            <v>20.597824492684499</v>
          </cell>
          <cell r="BJ598">
            <v>17.345536414892099</v>
          </cell>
          <cell r="BK598">
            <v>24.934208596407501</v>
          </cell>
          <cell r="BL598">
            <v>21.6819205186153</v>
          </cell>
          <cell r="BM598">
            <v>21.6819205186153</v>
          </cell>
          <cell r="BN598">
            <v>23.8501125704766</v>
          </cell>
        </row>
        <row r="599">
          <cell r="B599" t="str">
            <v>DN3</v>
          </cell>
          <cell r="D599" t="str">
            <v>Line Khách hàng doanh nghiệp vừa và nhỏ 1</v>
          </cell>
          <cell r="H599" t="str">
            <v>Quản trị doanh nghiệp</v>
          </cell>
          <cell r="BB599">
            <v>24.934208596407501</v>
          </cell>
          <cell r="BC599">
            <v>21.6819205186153</v>
          </cell>
          <cell r="BD599">
            <v>22.766016544546002</v>
          </cell>
          <cell r="BE599">
            <v>23.8501125704766</v>
          </cell>
          <cell r="BF599">
            <v>23.8501125704766</v>
          </cell>
          <cell r="BG599">
            <v>269.93991045675898</v>
          </cell>
          <cell r="BI599">
            <v>20.597824492684499</v>
          </cell>
          <cell r="BJ599">
            <v>17.345536414892099</v>
          </cell>
          <cell r="BK599">
            <v>24.934208596407501</v>
          </cell>
          <cell r="BL599">
            <v>21.6819205186153</v>
          </cell>
          <cell r="BM599">
            <v>21.6819205186153</v>
          </cell>
          <cell r="BN599">
            <v>23.8501125704766</v>
          </cell>
        </row>
        <row r="600">
          <cell r="B600" t="str">
            <v>DN3</v>
          </cell>
          <cell r="D600" t="str">
            <v>Line Khách hàng doanh nghiệp vừa và nhỏ 1</v>
          </cell>
          <cell r="H600" t="str">
            <v>Quản trị doanh nghiệp</v>
          </cell>
          <cell r="BB600">
            <v>24.934208596407501</v>
          </cell>
          <cell r="BC600">
            <v>21.6819205186153</v>
          </cell>
          <cell r="BD600">
            <v>22.766016544546002</v>
          </cell>
          <cell r="BE600">
            <v>23.8501125704766</v>
          </cell>
          <cell r="BF600">
            <v>23.8501125704766</v>
          </cell>
          <cell r="BG600">
            <v>269.93991045675898</v>
          </cell>
          <cell r="BI600">
            <v>20.597824492684499</v>
          </cell>
          <cell r="BJ600">
            <v>17.345536414892099</v>
          </cell>
          <cell r="BK600">
            <v>24.934208596407501</v>
          </cell>
          <cell r="BL600">
            <v>21.6819205186153</v>
          </cell>
          <cell r="BM600">
            <v>21.6819205186153</v>
          </cell>
          <cell r="BN600">
            <v>23.8501125704766</v>
          </cell>
        </row>
        <row r="601">
          <cell r="B601" t="str">
            <v>DN3</v>
          </cell>
          <cell r="D601" t="str">
            <v>Line Khách hàng doanh nghiệp vừa và nhỏ 1</v>
          </cell>
          <cell r="H601" t="str">
            <v>Quản trị doanh nghiệp</v>
          </cell>
          <cell r="BB601">
            <v>24.934208596407501</v>
          </cell>
          <cell r="BC601">
            <v>21.6819205186153</v>
          </cell>
          <cell r="BD601">
            <v>22.766016544546002</v>
          </cell>
          <cell r="BE601">
            <v>23.8501125704766</v>
          </cell>
          <cell r="BF601">
            <v>23.8501125704766</v>
          </cell>
          <cell r="BG601">
            <v>269.93991045675898</v>
          </cell>
          <cell r="BI601">
            <v>20.597824492684499</v>
          </cell>
          <cell r="BJ601">
            <v>17.345536414892099</v>
          </cell>
          <cell r="BK601">
            <v>24.934208596407501</v>
          </cell>
          <cell r="BL601">
            <v>21.6819205186153</v>
          </cell>
          <cell r="BM601">
            <v>21.6819205186153</v>
          </cell>
          <cell r="BN601">
            <v>23.8501125704766</v>
          </cell>
        </row>
        <row r="602">
          <cell r="B602" t="str">
            <v>DN3</v>
          </cell>
          <cell r="D602" t="str">
            <v>Line Khách hàng doanh nghiệp vừa và nhỏ 1</v>
          </cell>
          <cell r="H602" t="str">
            <v>Quản trị doanh nghiệp</v>
          </cell>
          <cell r="BB602">
            <v>24.934208596407501</v>
          </cell>
          <cell r="BC602">
            <v>21.6819205186153</v>
          </cell>
          <cell r="BD602">
            <v>22.766016544546002</v>
          </cell>
          <cell r="BE602">
            <v>23.8501125704766</v>
          </cell>
          <cell r="BF602">
            <v>23.8501125704766</v>
          </cell>
          <cell r="BG602">
            <v>269.93991045675898</v>
          </cell>
          <cell r="BI602">
            <v>20.597824492684499</v>
          </cell>
          <cell r="BJ602">
            <v>17.345536414892099</v>
          </cell>
          <cell r="BK602">
            <v>24.934208596407501</v>
          </cell>
          <cell r="BL602">
            <v>21.6819205186153</v>
          </cell>
          <cell r="BM602">
            <v>21.6819205186153</v>
          </cell>
          <cell r="BN602">
            <v>23.8501125704766</v>
          </cell>
        </row>
        <row r="603">
          <cell r="B603" t="str">
            <v>DN3</v>
          </cell>
          <cell r="D603" t="str">
            <v>Line Khách hàng doanh nghiệp vừa và nhỏ 2</v>
          </cell>
          <cell r="H603" t="str">
            <v>Quản trị doanh nghiệp</v>
          </cell>
          <cell r="BB603">
            <v>24.934208596407601</v>
          </cell>
          <cell r="BC603">
            <v>21.6819205186153</v>
          </cell>
          <cell r="BD603">
            <v>22.766016544545899</v>
          </cell>
          <cell r="BE603">
            <v>23.8501125704767</v>
          </cell>
          <cell r="BF603">
            <v>23.8501125704767</v>
          </cell>
          <cell r="BG603">
            <v>269.93991045676</v>
          </cell>
          <cell r="BI603">
            <v>20.597824492684499</v>
          </cell>
          <cell r="BJ603">
            <v>17.345536414892202</v>
          </cell>
          <cell r="BK603">
            <v>24.934208596407601</v>
          </cell>
          <cell r="BL603">
            <v>21.6819205186153</v>
          </cell>
          <cell r="BM603">
            <v>21.6819205186153</v>
          </cell>
          <cell r="BN603">
            <v>23.8501125704767</v>
          </cell>
        </row>
        <row r="604">
          <cell r="B604" t="str">
            <v>DN3</v>
          </cell>
          <cell r="D604" t="str">
            <v>Line Khách hàng doanh nghiệp vừa và nhỏ 2</v>
          </cell>
          <cell r="H604" t="str">
            <v>Quản trị doanh nghiệp</v>
          </cell>
          <cell r="BB604">
            <v>24.934208596407601</v>
          </cell>
          <cell r="BC604">
            <v>21.6819205186153</v>
          </cell>
          <cell r="BD604">
            <v>22.766016544545899</v>
          </cell>
          <cell r="BE604">
            <v>23.8501125704767</v>
          </cell>
          <cell r="BF604">
            <v>23.8501125704767</v>
          </cell>
          <cell r="BG604">
            <v>269.93991045676</v>
          </cell>
          <cell r="BI604">
            <v>20.597824492684499</v>
          </cell>
          <cell r="BJ604">
            <v>17.345536414892202</v>
          </cell>
          <cell r="BK604">
            <v>24.934208596407601</v>
          </cell>
          <cell r="BL604">
            <v>21.6819205186153</v>
          </cell>
          <cell r="BM604">
            <v>21.6819205186153</v>
          </cell>
          <cell r="BN604">
            <v>23.8501125704767</v>
          </cell>
        </row>
        <row r="605">
          <cell r="B605" t="str">
            <v>DN3</v>
          </cell>
          <cell r="D605" t="str">
            <v>Line Khách hàng doanh nghiệp vừa và nhỏ 2</v>
          </cell>
          <cell r="H605" t="str">
            <v>Quản trị doanh nghiệp</v>
          </cell>
          <cell r="BB605">
            <v>24.934208596407601</v>
          </cell>
          <cell r="BC605">
            <v>21.6819205186153</v>
          </cell>
          <cell r="BD605">
            <v>22.766016544545899</v>
          </cell>
          <cell r="BE605">
            <v>23.8501125704767</v>
          </cell>
          <cell r="BF605">
            <v>23.8501125704767</v>
          </cell>
          <cell r="BG605">
            <v>269.93991045676</v>
          </cell>
          <cell r="BI605">
            <v>20.597824492684499</v>
          </cell>
          <cell r="BJ605">
            <v>17.345536414892202</v>
          </cell>
          <cell r="BK605">
            <v>24.934208596407601</v>
          </cell>
          <cell r="BL605">
            <v>21.6819205186153</v>
          </cell>
          <cell r="BM605">
            <v>21.6819205186153</v>
          </cell>
          <cell r="BN605">
            <v>23.8501125704767</v>
          </cell>
        </row>
        <row r="606">
          <cell r="B606" t="str">
            <v>DN3</v>
          </cell>
          <cell r="D606" t="str">
            <v>Line Khách hàng doanh nghiệp vừa và nhỏ 2</v>
          </cell>
          <cell r="H606" t="str">
            <v>Quản trị doanh nghiệp</v>
          </cell>
          <cell r="BB606">
            <v>24.934208596407601</v>
          </cell>
          <cell r="BC606">
            <v>21.6819205186153</v>
          </cell>
          <cell r="BD606">
            <v>22.766016544545899</v>
          </cell>
          <cell r="BE606">
            <v>23.8501125704767</v>
          </cell>
          <cell r="BF606">
            <v>23.8501125704767</v>
          </cell>
          <cell r="BG606">
            <v>269.93991045676</v>
          </cell>
          <cell r="BI606">
            <v>20.597824492684499</v>
          </cell>
          <cell r="BJ606">
            <v>17.345536414892202</v>
          </cell>
          <cell r="BK606">
            <v>24.934208596407601</v>
          </cell>
          <cell r="BL606">
            <v>21.6819205186153</v>
          </cell>
          <cell r="BM606">
            <v>21.6819205186153</v>
          </cell>
          <cell r="BN606">
            <v>23.8501125704767</v>
          </cell>
        </row>
        <row r="607">
          <cell r="B607" t="str">
            <v>DN3</v>
          </cell>
          <cell r="D607" t="str">
            <v>Line Khách hàng doanh nghiệp vừa và nhỏ 2</v>
          </cell>
          <cell r="H607" t="str">
            <v>Quản trị doanh nghiệp</v>
          </cell>
          <cell r="BB607">
            <v>24.934208596407601</v>
          </cell>
          <cell r="BC607">
            <v>21.6819205186153</v>
          </cell>
          <cell r="BD607">
            <v>22.766016544545899</v>
          </cell>
          <cell r="BE607">
            <v>23.8501125704767</v>
          </cell>
          <cell r="BF607">
            <v>23.8501125704767</v>
          </cell>
          <cell r="BG607">
            <v>269.93991045676</v>
          </cell>
          <cell r="BI607">
            <v>20.597824492684499</v>
          </cell>
          <cell r="BJ607">
            <v>17.345536414892202</v>
          </cell>
          <cell r="BK607">
            <v>24.934208596407601</v>
          </cell>
          <cell r="BL607">
            <v>21.6819205186153</v>
          </cell>
          <cell r="BM607">
            <v>21.6819205186153</v>
          </cell>
          <cell r="BN607">
            <v>23.8501125704767</v>
          </cell>
        </row>
        <row r="608">
          <cell r="B608" t="str">
            <v>DN3</v>
          </cell>
          <cell r="D608" t="str">
            <v>Line Khách hàng doanh nghiệp vừa và nhỏ 3</v>
          </cell>
          <cell r="H608" t="str">
            <v>Quản trị doanh nghiệp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10</v>
          </cell>
          <cell r="BG608">
            <v>10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</row>
        <row r="609">
          <cell r="B609" t="str">
            <v>DN3</v>
          </cell>
          <cell r="D609" t="str">
            <v>Line Khách hàng doanh nghiệp vừa và nhỏ 3</v>
          </cell>
          <cell r="H609" t="str">
            <v>Quản trị doanh nghiệp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17.172081050743198</v>
          </cell>
          <cell r="BG609">
            <v>17.172081050743198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</row>
        <row r="610">
          <cell r="B610" t="str">
            <v>DN3</v>
          </cell>
          <cell r="D610" t="str">
            <v>Line Khách hàng doanh nghiệp vừa và nhỏ 3</v>
          </cell>
          <cell r="H610" t="str">
            <v>Quản trị doanh nghiệp</v>
          </cell>
          <cell r="BB610">
            <v>0</v>
          </cell>
          <cell r="BC610">
            <v>0</v>
          </cell>
          <cell r="BD610">
            <v>0</v>
          </cell>
          <cell r="BE610">
            <v>75</v>
          </cell>
          <cell r="BF610">
            <v>20</v>
          </cell>
          <cell r="BG610">
            <v>95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</row>
        <row r="611">
          <cell r="B611" t="str">
            <v>DN3</v>
          </cell>
          <cell r="D611" t="str">
            <v>Line Khách hàng doanh nghiệp vừa và nhỏ 3</v>
          </cell>
          <cell r="H611" t="str">
            <v>Quản trị doanh nghiệp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50.735694013559602</v>
          </cell>
          <cell r="BI611">
            <v>12.3586946956107</v>
          </cell>
          <cell r="BJ611">
            <v>10.4073218489353</v>
          </cell>
          <cell r="BK611">
            <v>14.960525157844501</v>
          </cell>
          <cell r="BL611">
            <v>13.0091523111691</v>
          </cell>
          <cell r="BM611">
            <v>0</v>
          </cell>
          <cell r="BN611">
            <v>0</v>
          </cell>
        </row>
        <row r="612">
          <cell r="B612" t="str">
            <v>DN3</v>
          </cell>
          <cell r="D612" t="str">
            <v>Line Khách hàng doanh nghiệp vừa và nhỏ 3</v>
          </cell>
          <cell r="H612" t="str">
            <v>Quản trị doanh nghiệp</v>
          </cell>
          <cell r="BB612">
            <v>1</v>
          </cell>
          <cell r="BC612">
            <v>1</v>
          </cell>
          <cell r="BD612">
            <v>1</v>
          </cell>
          <cell r="BE612">
            <v>1</v>
          </cell>
          <cell r="BF612">
            <v>70</v>
          </cell>
          <cell r="BG612">
            <v>74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</row>
        <row r="613">
          <cell r="B613" t="str">
            <v>DN3</v>
          </cell>
          <cell r="D613" t="str">
            <v>Line Khách sạn, du lịch, bất động sản, vận tải</v>
          </cell>
          <cell r="H613" t="str">
            <v>Quản trị doanh nghiệp</v>
          </cell>
          <cell r="BB613">
            <v>23.850112570476799</v>
          </cell>
          <cell r="BC613">
            <v>25.0426181990006</v>
          </cell>
          <cell r="BD613">
            <v>26.235123827524401</v>
          </cell>
          <cell r="BE613">
            <v>26.235123827524401</v>
          </cell>
          <cell r="BF613">
            <v>26.235123827524401</v>
          </cell>
          <cell r="BG613">
            <v>300.51141838800697</v>
          </cell>
          <cell r="BI613">
            <v>19.080090056381401</v>
          </cell>
          <cell r="BJ613">
            <v>27.4276294560484</v>
          </cell>
          <cell r="BK613">
            <v>23.850112570476799</v>
          </cell>
          <cell r="BL613">
            <v>23.850112570476799</v>
          </cell>
          <cell r="BM613">
            <v>26.235123827524401</v>
          </cell>
          <cell r="BN613">
            <v>25.0426181990006</v>
          </cell>
        </row>
        <row r="614">
          <cell r="B614" t="str">
            <v>DN3</v>
          </cell>
          <cell r="D614" t="str">
            <v>Line Khách sạn, du lịch, bất động sản, vận tải</v>
          </cell>
          <cell r="H614" t="str">
            <v>Quản trị doanh nghiệp</v>
          </cell>
          <cell r="BB614">
            <v>23.850112570476799</v>
          </cell>
          <cell r="BC614">
            <v>25.0426181990006</v>
          </cell>
          <cell r="BD614">
            <v>26.235123827524401</v>
          </cell>
          <cell r="BE614">
            <v>26.235123827524401</v>
          </cell>
          <cell r="BF614">
            <v>26.235123827524401</v>
          </cell>
          <cell r="BG614">
            <v>300.51141838800697</v>
          </cell>
          <cell r="BI614">
            <v>19.080090056381401</v>
          </cell>
          <cell r="BJ614">
            <v>27.4276294560484</v>
          </cell>
          <cell r="BK614">
            <v>23.850112570476799</v>
          </cell>
          <cell r="BL614">
            <v>23.850112570476799</v>
          </cell>
          <cell r="BM614">
            <v>26.235123827524401</v>
          </cell>
          <cell r="BN614">
            <v>25.0426181990006</v>
          </cell>
        </row>
        <row r="615">
          <cell r="B615" t="str">
            <v>DN3</v>
          </cell>
          <cell r="D615" t="str">
            <v>Line Khách sạn, du lịch, bất động sản, vận tải</v>
          </cell>
          <cell r="H615" t="str">
            <v>Quản trị doanh nghiệp</v>
          </cell>
          <cell r="BB615">
            <v>23.850112570476799</v>
          </cell>
          <cell r="BC615">
            <v>25.0426181990006</v>
          </cell>
          <cell r="BD615">
            <v>26.235123827524401</v>
          </cell>
          <cell r="BE615">
            <v>26.235123827524401</v>
          </cell>
          <cell r="BF615">
            <v>26.235123827524401</v>
          </cell>
          <cell r="BG615">
            <v>300.51141838800697</v>
          </cell>
          <cell r="BI615">
            <v>19.080090056381401</v>
          </cell>
          <cell r="BJ615">
            <v>27.4276294560484</v>
          </cell>
          <cell r="BK615">
            <v>23.850112570476799</v>
          </cell>
          <cell r="BL615">
            <v>23.850112570476799</v>
          </cell>
          <cell r="BM615">
            <v>26.235123827524401</v>
          </cell>
          <cell r="BN615">
            <v>25.0426181990006</v>
          </cell>
        </row>
        <row r="616">
          <cell r="B616" t="str">
            <v>DN3</v>
          </cell>
          <cell r="D616" t="str">
            <v>Line Khách sạn, du lịch, bất động sản, vận tải</v>
          </cell>
          <cell r="H616" t="str">
            <v>Quản trị doanh nghiệp</v>
          </cell>
          <cell r="BB616">
            <v>23.850112570476799</v>
          </cell>
          <cell r="BC616">
            <v>25.0426181990006</v>
          </cell>
          <cell r="BD616">
            <v>26.235123827524401</v>
          </cell>
          <cell r="BE616">
            <v>26.235123827524401</v>
          </cell>
          <cell r="BF616">
            <v>26.235123827524401</v>
          </cell>
          <cell r="BG616">
            <v>300.51141838800697</v>
          </cell>
          <cell r="BI616">
            <v>19.080090056381401</v>
          </cell>
          <cell r="BJ616">
            <v>27.4276294560484</v>
          </cell>
          <cell r="BK616">
            <v>23.850112570476799</v>
          </cell>
          <cell r="BL616">
            <v>23.850112570476799</v>
          </cell>
          <cell r="BM616">
            <v>26.235123827524401</v>
          </cell>
          <cell r="BN616">
            <v>25.0426181990006</v>
          </cell>
        </row>
        <row r="617">
          <cell r="B617" t="str">
            <v>DN3</v>
          </cell>
          <cell r="D617" t="str">
            <v>Line Khách sạn, du lịch, bất động sản, vận tải</v>
          </cell>
          <cell r="H617" t="str">
            <v>Quản trị doanh nghiệp</v>
          </cell>
          <cell r="BB617">
            <v>23.850112570476799</v>
          </cell>
          <cell r="BC617">
            <v>25.0426181990006</v>
          </cell>
          <cell r="BD617">
            <v>26.235123827524401</v>
          </cell>
          <cell r="BE617">
            <v>26.235123827524401</v>
          </cell>
          <cell r="BF617">
            <v>26.235123827524401</v>
          </cell>
          <cell r="BG617">
            <v>300.51141838800697</v>
          </cell>
          <cell r="BI617">
            <v>19.080090056381401</v>
          </cell>
          <cell r="BJ617">
            <v>27.4276294560484</v>
          </cell>
          <cell r="BK617">
            <v>23.850112570476799</v>
          </cell>
          <cell r="BL617">
            <v>23.850112570476799</v>
          </cell>
          <cell r="BM617">
            <v>26.235123827524401</v>
          </cell>
          <cell r="BN617">
            <v>25.0426181990006</v>
          </cell>
        </row>
        <row r="618">
          <cell r="B618" t="str">
            <v>DN3</v>
          </cell>
          <cell r="D618" t="str">
            <v>Line Khách hàng doanh nghiệp vừa và nhỏ 3</v>
          </cell>
          <cell r="H618" t="str">
            <v>Quản trị doanh nghiệp</v>
          </cell>
          <cell r="BB618">
            <v>0</v>
          </cell>
          <cell r="BC618">
            <v>5</v>
          </cell>
          <cell r="BD618">
            <v>10</v>
          </cell>
          <cell r="BE618">
            <v>15</v>
          </cell>
          <cell r="BF618">
            <v>70</v>
          </cell>
          <cell r="BG618">
            <v>100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</row>
        <row r="619">
          <cell r="B619" t="str">
            <v>DN3</v>
          </cell>
          <cell r="D619" t="e">
            <v>#N/A</v>
          </cell>
          <cell r="H619" t="str">
            <v>Quản trị doanh nghiệp</v>
          </cell>
          <cell r="BB619">
            <v>0</v>
          </cell>
          <cell r="BC619">
            <v>10</v>
          </cell>
          <cell r="BD619">
            <v>10</v>
          </cell>
          <cell r="BE619">
            <v>10</v>
          </cell>
          <cell r="BF619">
            <v>10</v>
          </cell>
          <cell r="BG619">
            <v>40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</row>
        <row r="620">
          <cell r="B620" t="str">
            <v>DN3</v>
          </cell>
          <cell r="D620" t="e">
            <v>#N/A</v>
          </cell>
          <cell r="H620" t="str">
            <v>Quản trị doanh nghiệp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</row>
        <row r="621">
          <cell r="B621" t="str">
            <v>DN3</v>
          </cell>
          <cell r="D621" t="e">
            <v>#N/A</v>
          </cell>
          <cell r="H621" t="str">
            <v>Quản trị doanh nghiệp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</row>
        <row r="622">
          <cell r="B622" t="str">
            <v>DN3</v>
          </cell>
          <cell r="D622" t="e">
            <v>#N/A</v>
          </cell>
          <cell r="H622" t="str">
            <v>Quản trị doanh nghiệp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</row>
        <row r="623">
          <cell r="B623" t="str">
            <v>DN3</v>
          </cell>
          <cell r="D623" t="e">
            <v>#N/A</v>
          </cell>
          <cell r="H623" t="str">
            <v>Quản trị doanh nghiệp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</row>
        <row r="624">
          <cell r="B624" t="str">
            <v>DN3</v>
          </cell>
          <cell r="D624" t="e">
            <v>#N/A</v>
          </cell>
          <cell r="H624" t="str">
            <v>Quản trị doanh nghiệp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</row>
        <row r="625">
          <cell r="B625" t="str">
            <v>DN3</v>
          </cell>
          <cell r="D625" t="e">
            <v>#N/A</v>
          </cell>
          <cell r="H625" t="str">
            <v>Quản trị doanh nghiệp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</row>
        <row r="626">
          <cell r="B626" t="str">
            <v>DN3</v>
          </cell>
          <cell r="D626" t="e">
            <v>#N/A</v>
          </cell>
          <cell r="H626" t="str">
            <v>Quản trị doanh nghiệp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</row>
        <row r="627">
          <cell r="B627" t="str">
            <v>DN3</v>
          </cell>
          <cell r="D627" t="e">
            <v>#N/A</v>
          </cell>
          <cell r="H627" t="str">
            <v>Quản trị doanh nghiệp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</row>
        <row r="628">
          <cell r="B628" t="str">
            <v>DN3</v>
          </cell>
          <cell r="D628" t="e">
            <v>#N/A</v>
          </cell>
          <cell r="H628" t="str">
            <v>Quản trị doanh nghiệp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</row>
        <row r="629">
          <cell r="B629" t="str">
            <v>DN3</v>
          </cell>
          <cell r="D629" t="e">
            <v>#N/A</v>
          </cell>
          <cell r="H629" t="str">
            <v>Quản trị doanh nghiệp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</row>
        <row r="630">
          <cell r="B630" t="str">
            <v>DN3</v>
          </cell>
          <cell r="D630" t="e">
            <v>#N/A</v>
          </cell>
          <cell r="H630" t="str">
            <v>Quản trị doanh nghiệp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</row>
        <row r="631">
          <cell r="B631" t="str">
            <v>DN3</v>
          </cell>
          <cell r="D631" t="e">
            <v>#N/A</v>
          </cell>
          <cell r="H631" t="str">
            <v>Quản trị doanh nghiệp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</row>
        <row r="632">
          <cell r="B632" t="str">
            <v>DN3</v>
          </cell>
          <cell r="D632" t="e">
            <v>#N/A</v>
          </cell>
          <cell r="H632" t="str">
            <v>Quản trị doanh nghiệp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</row>
        <row r="633">
          <cell r="B633" t="str">
            <v>DN3</v>
          </cell>
          <cell r="D633" t="e">
            <v>#N/A</v>
          </cell>
          <cell r="H633" t="str">
            <v>Quản trị doanh nghiệp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</row>
        <row r="634">
          <cell r="B634" t="str">
            <v>DN3</v>
          </cell>
          <cell r="D634" t="str">
            <v>Tổng</v>
          </cell>
          <cell r="H634" t="str">
            <v>Quản trị doanh nghiệp</v>
          </cell>
          <cell r="BB634">
            <v>723.77401787565998</v>
          </cell>
          <cell r="BC634">
            <v>687.27696492828602</v>
          </cell>
          <cell r="BD634">
            <v>731.39268676756706</v>
          </cell>
          <cell r="BE634">
            <v>844.54588046423203</v>
          </cell>
          <cell r="BF634">
            <v>1081.4539813491299</v>
          </cell>
          <cell r="BG634">
            <v>8541.3461173078595</v>
          </cell>
          <cell r="BH634">
            <v>0</v>
          </cell>
          <cell r="BI634">
            <v>547.66982521413604</v>
          </cell>
          <cell r="BJ634">
            <v>517.99656827580304</v>
          </cell>
          <cell r="BK634">
            <v>696.734543033504</v>
          </cell>
          <cell r="BL634">
            <v>605.32358909683603</v>
          </cell>
          <cell r="BM634">
            <v>605.23949307090504</v>
          </cell>
          <cell r="BN634">
            <v>695.58335232161301</v>
          </cell>
        </row>
        <row r="635">
          <cell r="B635" t="str">
            <v>DN3</v>
          </cell>
          <cell r="D635" t="str">
            <v>Phòng</v>
          </cell>
          <cell r="H635" t="str">
            <v>Quản trị doanh nghiệp</v>
          </cell>
          <cell r="BB635">
            <v>690.56210662111403</v>
          </cell>
          <cell r="BC635">
            <v>631.12893169644997</v>
          </cell>
          <cell r="BD635">
            <v>745.46866513831901</v>
          </cell>
          <cell r="BE635">
            <v>760.86019140887402</v>
          </cell>
          <cell r="BF635">
            <v>800.72582126508496</v>
          </cell>
          <cell r="BG635">
            <v>7693.2874480176597</v>
          </cell>
          <cell r="BI635">
            <v>485.27560599416501</v>
          </cell>
          <cell r="BJ635">
            <v>436.32739882285102</v>
          </cell>
          <cell r="BK635">
            <v>560.450904798946</v>
          </cell>
          <cell r="BL635">
            <v>535.62620360372705</v>
          </cell>
          <cell r="BM635">
            <v>585.27560599416495</v>
          </cell>
          <cell r="BN635">
            <v>535.62620360372705</v>
          </cell>
        </row>
        <row r="636">
          <cell r="B636" t="str">
            <v>DN3</v>
          </cell>
          <cell r="D636" t="str">
            <v>Line Bán Lẻ, Cp, Idc, Ngân Hàng, Tài Chính, Nước Ngoài</v>
          </cell>
          <cell r="H636" t="str">
            <v>Vận tải và Logictic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</row>
        <row r="637">
          <cell r="B637" t="str">
            <v>DN3</v>
          </cell>
          <cell r="D637" t="str">
            <v>Line Bán Lẻ, Cp, Idc, Ngân Hàng, Tài Chính, Nước Ngoài</v>
          </cell>
          <cell r="H637" t="str">
            <v>Vận tải và Logictic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</row>
        <row r="638">
          <cell r="B638" t="str">
            <v>DN3</v>
          </cell>
          <cell r="D638" t="str">
            <v>Line Bán Lẻ, Cp, Idc, Ngân Hàng, Tài Chính, Nước Ngoài</v>
          </cell>
          <cell r="H638" t="str">
            <v>Vận tải và Logictic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</row>
        <row r="639">
          <cell r="B639" t="str">
            <v>DN3</v>
          </cell>
          <cell r="D639" t="str">
            <v>Line Bán Lẻ, Cp, Idc, Ngân Hàng, Tài Chính, Nước Ngoài</v>
          </cell>
          <cell r="H639" t="str">
            <v>Vận tải và Logictic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</row>
        <row r="640">
          <cell r="B640" t="str">
            <v>DN3</v>
          </cell>
          <cell r="D640" t="str">
            <v>Line Bán Lẻ, Cp, Idc, Ngân Hàng, Tài Chính, Nước Ngoài</v>
          </cell>
          <cell r="H640" t="str">
            <v>Vận tải và Logictic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</row>
        <row r="641">
          <cell r="B641" t="str">
            <v>DN3</v>
          </cell>
          <cell r="D641" t="str">
            <v>Line Bán Lẻ, Cp, Idc, Ngân Hàng, Tài Chính, Nước Ngoài</v>
          </cell>
          <cell r="H641" t="str">
            <v>Vận tải và Logictic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</row>
        <row r="642">
          <cell r="B642" t="str">
            <v>DN3</v>
          </cell>
          <cell r="D642" t="str">
            <v>Line Khách hàng doanh nghiệp vừa và nhỏ 3</v>
          </cell>
          <cell r="H642" t="str">
            <v>Vận tải và Logictic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</row>
        <row r="643">
          <cell r="B643" t="str">
            <v>DN3</v>
          </cell>
          <cell r="D643" t="str">
            <v>Line CQ nhà nước, cơ quan HCSN</v>
          </cell>
          <cell r="H643" t="str">
            <v>Vận tải và Logictic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</row>
        <row r="644">
          <cell r="B644" t="str">
            <v>DN3</v>
          </cell>
          <cell r="D644" t="str">
            <v>Line CQ nhà nước, cơ quan HCSN</v>
          </cell>
          <cell r="H644" t="str">
            <v>Vận tải và Logictic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</row>
        <row r="645">
          <cell r="B645" t="str">
            <v>DN3</v>
          </cell>
          <cell r="D645" t="str">
            <v>Line CQ nhà nước, cơ quan HCSN</v>
          </cell>
          <cell r="H645" t="str">
            <v>Vận tải và Logictic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</row>
        <row r="646">
          <cell r="B646" t="str">
            <v>DN3</v>
          </cell>
          <cell r="D646" t="str">
            <v>Line CQ nhà nước, cơ quan HCSN</v>
          </cell>
          <cell r="H646" t="str">
            <v>Vận tải và Logictic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</row>
        <row r="647">
          <cell r="B647" t="str">
            <v>DN3</v>
          </cell>
          <cell r="D647" t="str">
            <v>Line Dịch vụ số 1</v>
          </cell>
          <cell r="H647" t="str">
            <v>Vận tải và Logictic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</row>
        <row r="648">
          <cell r="B648" t="str">
            <v>DN3</v>
          </cell>
          <cell r="D648" t="str">
            <v>Line Dịch vụ số 1</v>
          </cell>
          <cell r="H648" t="str">
            <v>Vận tải và Logictic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</row>
        <row r="649">
          <cell r="B649" t="str">
            <v>DN3</v>
          </cell>
          <cell r="D649" t="str">
            <v>Line Khách hàng doanh nghiệp vừa và nhỏ 3</v>
          </cell>
          <cell r="H649" t="str">
            <v>Vận tải và Logictic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</row>
        <row r="650">
          <cell r="B650" t="str">
            <v>DN3</v>
          </cell>
          <cell r="D650" t="str">
            <v>Line Dịch vụ số 1</v>
          </cell>
          <cell r="H650" t="str">
            <v>Vận tải và Logictic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</row>
        <row r="651">
          <cell r="B651" t="str">
            <v>DN3</v>
          </cell>
          <cell r="D651" t="str">
            <v>Line Khách hàng doanh nghiệp vừa và nhỏ 3</v>
          </cell>
          <cell r="H651" t="str">
            <v>Vận tải và Logictic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</row>
        <row r="652">
          <cell r="B652" t="str">
            <v>DN3</v>
          </cell>
          <cell r="D652" t="str">
            <v>Line Khách hàng doanh nghiệp vừa và nhỏ 3</v>
          </cell>
          <cell r="H652" t="str">
            <v>Vận tải và Logictic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</row>
        <row r="653">
          <cell r="B653" t="str">
            <v>DN3</v>
          </cell>
          <cell r="D653" t="str">
            <v>Line Dịch vụ số 2</v>
          </cell>
          <cell r="H653" t="str">
            <v>Vận tải và Logictic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</row>
        <row r="654">
          <cell r="B654" t="str">
            <v>DN3</v>
          </cell>
          <cell r="D654" t="str">
            <v>Line Dịch vụ số 2</v>
          </cell>
          <cell r="H654" t="str">
            <v>Vận tải và Logictic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</row>
        <row r="655">
          <cell r="B655" t="str">
            <v>DN3</v>
          </cell>
          <cell r="D655" t="str">
            <v>Line Dịch vụ số 2</v>
          </cell>
          <cell r="H655" t="str">
            <v>Vận tải và Logictic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</row>
        <row r="656">
          <cell r="B656" t="str">
            <v>DN3</v>
          </cell>
          <cell r="D656" t="str">
            <v>Line Dịch vụ số 2</v>
          </cell>
          <cell r="H656" t="str">
            <v>Vận tải và Logictic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</row>
        <row r="657">
          <cell r="B657" t="str">
            <v>DN3</v>
          </cell>
          <cell r="D657" t="str">
            <v>Line Dịch vụ số 2</v>
          </cell>
          <cell r="H657" t="str">
            <v>Vận tải và Logictic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</row>
        <row r="658">
          <cell r="B658" t="str">
            <v>DN3</v>
          </cell>
          <cell r="D658" t="str">
            <v>Line Dịch vụ số 2</v>
          </cell>
          <cell r="H658" t="str">
            <v>Vận tải và Logictic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</row>
        <row r="659">
          <cell r="B659" t="str">
            <v>DN3</v>
          </cell>
          <cell r="D659" t="str">
            <v>Line Dịch vụ số 2</v>
          </cell>
          <cell r="H659" t="str">
            <v>Vận tải và Logictic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</row>
        <row r="660">
          <cell r="B660" t="str">
            <v>DN3</v>
          </cell>
          <cell r="D660" t="str">
            <v>Line Dịch vụ số 2</v>
          </cell>
          <cell r="H660" t="str">
            <v>Vận tải và Logictic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</row>
        <row r="661">
          <cell r="B661" t="str">
            <v>DN3</v>
          </cell>
          <cell r="D661" t="str">
            <v>Line Dịch vụ số 2</v>
          </cell>
          <cell r="H661" t="str">
            <v>Vận tải và Logictic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</row>
        <row r="662">
          <cell r="B662" t="str">
            <v>DN3</v>
          </cell>
          <cell r="D662" t="str">
            <v>Line Dịch vụ số 2</v>
          </cell>
          <cell r="H662" t="str">
            <v>Vận tải và Logictic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</row>
        <row r="663">
          <cell r="B663" t="str">
            <v>DN3</v>
          </cell>
          <cell r="D663" t="str">
            <v>Line Dịch vụ số 2</v>
          </cell>
          <cell r="H663" t="str">
            <v>Vận tải và Logictic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</row>
        <row r="664">
          <cell r="B664" t="str">
            <v>DN3</v>
          </cell>
          <cell r="D664" t="str">
            <v>Line Dịch vụ số 2</v>
          </cell>
          <cell r="H664" t="str">
            <v>Vận tải và Logictic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</row>
        <row r="665">
          <cell r="B665" t="str">
            <v>DN3</v>
          </cell>
          <cell r="D665" t="str">
            <v>Line Khách hàng doanh nghiệp vừa và nhỏ 3</v>
          </cell>
          <cell r="H665" t="str">
            <v>Vận tải và Logictic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</row>
        <row r="666">
          <cell r="B666" t="str">
            <v>DN3</v>
          </cell>
          <cell r="D666" t="str">
            <v>Line Khách hàng doanh nghiệp vừa và nhỏ 3</v>
          </cell>
          <cell r="H666" t="str">
            <v>Vận tải và Logictic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</row>
        <row r="667">
          <cell r="B667" t="str">
            <v>DN3</v>
          </cell>
          <cell r="D667" t="str">
            <v>Line Khách hàng doanh nghiệp vừa và nhỏ 1</v>
          </cell>
          <cell r="H667" t="str">
            <v>Vận tải và Logictic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</row>
        <row r="668">
          <cell r="B668" t="str">
            <v>DN3</v>
          </cell>
          <cell r="D668" t="str">
            <v>Line Khách hàng doanh nghiệp vừa và nhỏ 1</v>
          </cell>
          <cell r="H668" t="str">
            <v>Vận tải và Logictic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</row>
        <row r="669">
          <cell r="B669" t="str">
            <v>DN3</v>
          </cell>
          <cell r="D669" t="str">
            <v>Line Khách hàng doanh nghiệp vừa và nhỏ 1</v>
          </cell>
          <cell r="H669" t="str">
            <v>Vận tải và Logictic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</row>
        <row r="670">
          <cell r="B670" t="str">
            <v>DN3</v>
          </cell>
          <cell r="D670" t="str">
            <v>Line Khách hàng doanh nghiệp vừa và nhỏ 1</v>
          </cell>
          <cell r="H670" t="str">
            <v>Vận tải và Logictic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</row>
        <row r="671">
          <cell r="B671" t="str">
            <v>DN3</v>
          </cell>
          <cell r="D671" t="str">
            <v>Line Khách hàng doanh nghiệp vừa và nhỏ 1</v>
          </cell>
          <cell r="H671" t="str">
            <v>Vận tải và Logictic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</row>
        <row r="672">
          <cell r="B672" t="str">
            <v>DN3</v>
          </cell>
          <cell r="D672" t="str">
            <v>Line Khách hàng doanh nghiệp vừa và nhỏ 1</v>
          </cell>
          <cell r="H672" t="str">
            <v>Vận tải và Logictic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</row>
        <row r="673">
          <cell r="B673" t="str">
            <v>DN3</v>
          </cell>
          <cell r="D673" t="str">
            <v>Line Khách hàng doanh nghiệp vừa và nhỏ 2</v>
          </cell>
          <cell r="H673" t="str">
            <v>Vận tải và Logictic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</row>
        <row r="674">
          <cell r="B674" t="str">
            <v>DN3</v>
          </cell>
          <cell r="D674" t="str">
            <v>Line Khách hàng doanh nghiệp vừa và nhỏ 2</v>
          </cell>
          <cell r="H674" t="str">
            <v>Vận tải và Logictic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</row>
        <row r="675">
          <cell r="B675" t="str">
            <v>DN3</v>
          </cell>
          <cell r="D675" t="str">
            <v>Line Khách hàng doanh nghiệp vừa và nhỏ 2</v>
          </cell>
          <cell r="H675" t="str">
            <v>Vận tải và Logictic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</row>
        <row r="676">
          <cell r="B676" t="str">
            <v>DN3</v>
          </cell>
          <cell r="D676" t="str">
            <v>Line Khách hàng doanh nghiệp vừa và nhỏ 2</v>
          </cell>
          <cell r="H676" t="str">
            <v>Vận tải và Logictic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</row>
        <row r="677">
          <cell r="B677" t="str">
            <v>DN3</v>
          </cell>
          <cell r="D677" t="str">
            <v>Line Khách hàng doanh nghiệp vừa và nhỏ 2</v>
          </cell>
          <cell r="H677" t="str">
            <v>Vận tải và Logictic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</row>
        <row r="678">
          <cell r="B678" t="str">
            <v>DN3</v>
          </cell>
          <cell r="D678" t="str">
            <v>Line Khách hàng doanh nghiệp vừa và nhỏ 3</v>
          </cell>
          <cell r="H678" t="str">
            <v>Vận tải và Logictic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</row>
        <row r="679">
          <cell r="B679" t="str">
            <v>DN3</v>
          </cell>
          <cell r="D679" t="str">
            <v>Line Khách hàng doanh nghiệp vừa và nhỏ 3</v>
          </cell>
          <cell r="H679" t="str">
            <v>Vận tải và Logictic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</row>
        <row r="680">
          <cell r="B680" t="str">
            <v>DN3</v>
          </cell>
          <cell r="D680" t="str">
            <v>Line Khách hàng doanh nghiệp vừa và nhỏ 3</v>
          </cell>
          <cell r="H680" t="str">
            <v>Vận tải và Logictic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</row>
        <row r="681">
          <cell r="B681" t="str">
            <v>DN3</v>
          </cell>
          <cell r="D681" t="str">
            <v>Line Khách hàng doanh nghiệp vừa và nhỏ 3</v>
          </cell>
          <cell r="H681" t="str">
            <v>Vận tải và Logictic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</row>
        <row r="682">
          <cell r="B682" t="str">
            <v>DN3</v>
          </cell>
          <cell r="D682" t="str">
            <v>Line Khách hàng doanh nghiệp vừa và nhỏ 3</v>
          </cell>
          <cell r="H682" t="str">
            <v>Vận tải và Logictic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</row>
        <row r="683">
          <cell r="B683" t="str">
            <v>DN3</v>
          </cell>
          <cell r="D683" t="str">
            <v>Line Khách sạn, du lịch, bất động sản, vận tải</v>
          </cell>
          <cell r="H683" t="str">
            <v>Vận tải và Logictic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</row>
        <row r="684">
          <cell r="B684" t="str">
            <v>DN3</v>
          </cell>
          <cell r="D684" t="str">
            <v>Line Khách sạn, du lịch, bất động sản, vận tải</v>
          </cell>
          <cell r="H684" t="str">
            <v>Vận tải và Logictic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</row>
        <row r="685">
          <cell r="B685" t="str">
            <v>DN3</v>
          </cell>
          <cell r="D685" t="str">
            <v>Line Khách sạn, du lịch, bất động sản, vận tải</v>
          </cell>
          <cell r="H685" t="str">
            <v>Vận tải và Logictic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</row>
        <row r="686">
          <cell r="B686" t="str">
            <v>DN3</v>
          </cell>
          <cell r="D686" t="str">
            <v>Line Khách sạn, du lịch, bất động sản, vận tải</v>
          </cell>
          <cell r="H686" t="str">
            <v>Vận tải và Logictic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</row>
        <row r="687">
          <cell r="B687" t="str">
            <v>DN3</v>
          </cell>
          <cell r="D687" t="str">
            <v>Line Khách sạn, du lịch, bất động sản, vận tải</v>
          </cell>
          <cell r="H687" t="str">
            <v>Vận tải và Logictic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</row>
        <row r="688">
          <cell r="B688" t="str">
            <v>DN3</v>
          </cell>
          <cell r="D688" t="str">
            <v>Line Khách hàng doanh nghiệp vừa và nhỏ 3</v>
          </cell>
          <cell r="H688" t="str">
            <v>Vận tải và Logictic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</row>
        <row r="689">
          <cell r="B689" t="str">
            <v>DN3</v>
          </cell>
          <cell r="D689" t="e">
            <v>#N/A</v>
          </cell>
          <cell r="H689" t="str">
            <v>Vận tải và Logictic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</row>
        <row r="690">
          <cell r="B690" t="str">
            <v>DN3</v>
          </cell>
          <cell r="D690" t="e">
            <v>#N/A</v>
          </cell>
          <cell r="H690" t="str">
            <v>Vận tải và Logictic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</row>
        <row r="691">
          <cell r="B691" t="str">
            <v>DN3</v>
          </cell>
          <cell r="D691" t="e">
            <v>#N/A</v>
          </cell>
          <cell r="H691" t="str">
            <v>Vận tải và Logictic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</row>
        <row r="692">
          <cell r="B692" t="str">
            <v>DN3</v>
          </cell>
          <cell r="D692" t="e">
            <v>#N/A</v>
          </cell>
          <cell r="H692" t="str">
            <v>Vận tải và Logictic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</row>
        <row r="693">
          <cell r="B693" t="str">
            <v>DN3</v>
          </cell>
          <cell r="D693" t="e">
            <v>#N/A</v>
          </cell>
          <cell r="H693" t="str">
            <v>Vận tải và Logictic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</row>
        <row r="694">
          <cell r="B694" t="str">
            <v>DN3</v>
          </cell>
          <cell r="D694" t="e">
            <v>#N/A</v>
          </cell>
          <cell r="H694" t="str">
            <v>Vận tải và Logictic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</row>
        <row r="695">
          <cell r="B695" t="str">
            <v>DN3</v>
          </cell>
          <cell r="D695" t="e">
            <v>#N/A</v>
          </cell>
          <cell r="H695" t="str">
            <v>Vận tải và Logictic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</row>
        <row r="696">
          <cell r="B696" t="str">
            <v>DN3</v>
          </cell>
          <cell r="D696" t="e">
            <v>#N/A</v>
          </cell>
          <cell r="H696" t="str">
            <v>Vận tải và Logictic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</row>
        <row r="697">
          <cell r="B697" t="str">
            <v>DN3</v>
          </cell>
          <cell r="D697" t="e">
            <v>#N/A</v>
          </cell>
          <cell r="H697" t="str">
            <v>Vận tải và Logictic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</row>
        <row r="698">
          <cell r="B698" t="str">
            <v>DN3</v>
          </cell>
          <cell r="D698" t="e">
            <v>#N/A</v>
          </cell>
          <cell r="H698" t="str">
            <v>Vận tải và Logictic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</row>
        <row r="699">
          <cell r="B699" t="str">
            <v>DN3</v>
          </cell>
          <cell r="D699" t="e">
            <v>#N/A</v>
          </cell>
          <cell r="H699" t="str">
            <v>Vận tải và Logictic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</row>
        <row r="700">
          <cell r="B700" t="str">
            <v>DN3</v>
          </cell>
          <cell r="D700" t="e">
            <v>#N/A</v>
          </cell>
          <cell r="H700" t="str">
            <v>Vận tải và Logictic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</row>
        <row r="701">
          <cell r="B701" t="str">
            <v>DN3</v>
          </cell>
          <cell r="D701" t="e">
            <v>#N/A</v>
          </cell>
          <cell r="H701" t="str">
            <v>Vận tải và Logictic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</row>
        <row r="702">
          <cell r="B702" t="str">
            <v>DN3</v>
          </cell>
          <cell r="D702" t="e">
            <v>#N/A</v>
          </cell>
          <cell r="H702" t="str">
            <v>Vận tải và Logictic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</row>
        <row r="703">
          <cell r="B703" t="str">
            <v>DN3</v>
          </cell>
          <cell r="D703" t="e">
            <v>#N/A</v>
          </cell>
          <cell r="H703" t="str">
            <v>Vận tải và Logictic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</row>
        <row r="704">
          <cell r="B704" t="str">
            <v>DN3</v>
          </cell>
          <cell r="D704" t="str">
            <v>Tổng</v>
          </cell>
          <cell r="H704" t="str">
            <v>Vận tải và Logictic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</row>
        <row r="705">
          <cell r="B705" t="str">
            <v>DN3</v>
          </cell>
          <cell r="D705" t="str">
            <v>Phòng</v>
          </cell>
          <cell r="H705" t="str">
            <v>Vận tải và Logictic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</row>
        <row r="706">
          <cell r="B706" t="str">
            <v>DN3</v>
          </cell>
          <cell r="D706" t="str">
            <v>Line Bán Lẻ, Cp, Idc, Ngân Hàng, Tài Chính, Nước Ngoài</v>
          </cell>
          <cell r="H706" t="str">
            <v>Phân phối bán lẻ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</row>
        <row r="707">
          <cell r="B707" t="str">
            <v>DN3</v>
          </cell>
          <cell r="D707" t="str">
            <v>Line Bán Lẻ, Cp, Idc, Ngân Hàng, Tài Chính, Nước Ngoài</v>
          </cell>
          <cell r="H707" t="str">
            <v>Phân phối bán lẻ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</row>
        <row r="708">
          <cell r="B708" t="str">
            <v>DN3</v>
          </cell>
          <cell r="D708" t="str">
            <v>Line Bán Lẻ, Cp, Idc, Ngân Hàng, Tài Chính, Nước Ngoài</v>
          </cell>
          <cell r="H708" t="str">
            <v>Phân phối bán lẻ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</row>
        <row r="709">
          <cell r="B709" t="str">
            <v>DN3</v>
          </cell>
          <cell r="D709" t="str">
            <v>Line Bán Lẻ, Cp, Idc, Ngân Hàng, Tài Chính, Nước Ngoài</v>
          </cell>
          <cell r="H709" t="str">
            <v>Phân phối bán lẻ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</row>
        <row r="710">
          <cell r="B710" t="str">
            <v>DN3</v>
          </cell>
          <cell r="D710" t="str">
            <v>Line Bán Lẻ, Cp, Idc, Ngân Hàng, Tài Chính, Nước Ngoài</v>
          </cell>
          <cell r="H710" t="str">
            <v>Phân phối bán lẻ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</row>
        <row r="711">
          <cell r="B711" t="str">
            <v>DN3</v>
          </cell>
          <cell r="D711" t="str">
            <v>Line Bán Lẻ, Cp, Idc, Ngân Hàng, Tài Chính, Nước Ngoài</v>
          </cell>
          <cell r="H711" t="str">
            <v>Phân phối bán lẻ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</row>
        <row r="712">
          <cell r="B712" t="str">
            <v>DN3</v>
          </cell>
          <cell r="D712" t="str">
            <v>Line Khách hàng doanh nghiệp vừa và nhỏ 3</v>
          </cell>
          <cell r="H712" t="str">
            <v>Phân phối bán lẻ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</row>
        <row r="713">
          <cell r="B713" t="str">
            <v>DN3</v>
          </cell>
          <cell r="D713" t="str">
            <v>Line CQ nhà nước, cơ quan HCSN</v>
          </cell>
          <cell r="H713" t="str">
            <v>Phân phối bán lẻ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</row>
        <row r="714">
          <cell r="B714" t="str">
            <v>DN3</v>
          </cell>
          <cell r="D714" t="str">
            <v>Line CQ nhà nước, cơ quan HCSN</v>
          </cell>
          <cell r="H714" t="str">
            <v>Phân phối bán lẻ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</row>
        <row r="715">
          <cell r="B715" t="str">
            <v>DN3</v>
          </cell>
          <cell r="D715" t="str">
            <v>Line CQ nhà nước, cơ quan HCSN</v>
          </cell>
          <cell r="H715" t="str">
            <v>Phân phối bán lẻ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</row>
        <row r="716">
          <cell r="B716" t="str">
            <v>DN3</v>
          </cell>
          <cell r="D716" t="str">
            <v>Line CQ nhà nước, cơ quan HCSN</v>
          </cell>
          <cell r="H716" t="str">
            <v>Phân phối bán lẻ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</row>
        <row r="717">
          <cell r="B717" t="str">
            <v>DN3</v>
          </cell>
          <cell r="D717" t="str">
            <v>Line Dịch vụ số 1</v>
          </cell>
          <cell r="H717" t="str">
            <v>Phân phối bán lẻ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</row>
        <row r="718">
          <cell r="B718" t="str">
            <v>DN3</v>
          </cell>
          <cell r="D718" t="str">
            <v>Line Dịch vụ số 1</v>
          </cell>
          <cell r="H718" t="str">
            <v>Phân phối bán lẻ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</row>
        <row r="719">
          <cell r="B719" t="str">
            <v>DN3</v>
          </cell>
          <cell r="D719" t="str">
            <v>Line Khách hàng doanh nghiệp vừa và nhỏ 3</v>
          </cell>
          <cell r="H719" t="str">
            <v>Phân phối bán lẻ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</row>
        <row r="720">
          <cell r="B720" t="str">
            <v>DN3</v>
          </cell>
          <cell r="D720" t="str">
            <v>Line Dịch vụ số 1</v>
          </cell>
          <cell r="H720" t="str">
            <v>Phân phối bán lẻ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</row>
        <row r="721">
          <cell r="B721" t="str">
            <v>DN3</v>
          </cell>
          <cell r="D721" t="str">
            <v>Line Khách hàng doanh nghiệp vừa và nhỏ 3</v>
          </cell>
          <cell r="H721" t="str">
            <v>Phân phối bán lẻ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</row>
        <row r="722">
          <cell r="B722" t="str">
            <v>DN3</v>
          </cell>
          <cell r="D722" t="str">
            <v>Line Khách hàng doanh nghiệp vừa và nhỏ 3</v>
          </cell>
          <cell r="H722" t="str">
            <v>Phân phối bán lẻ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</row>
        <row r="723">
          <cell r="B723" t="str">
            <v>DN3</v>
          </cell>
          <cell r="D723" t="str">
            <v>Line Dịch vụ số 2</v>
          </cell>
          <cell r="H723" t="str">
            <v>Phân phối bán lẻ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</row>
        <row r="724">
          <cell r="B724" t="str">
            <v>DN3</v>
          </cell>
          <cell r="D724" t="str">
            <v>Line Dịch vụ số 2</v>
          </cell>
          <cell r="H724" t="str">
            <v>Phân phối bán lẻ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</row>
        <row r="725">
          <cell r="B725" t="str">
            <v>DN3</v>
          </cell>
          <cell r="D725" t="str">
            <v>Line Dịch vụ số 2</v>
          </cell>
          <cell r="H725" t="str">
            <v>Phân phối bán lẻ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</row>
        <row r="726">
          <cell r="B726" t="str">
            <v>DN3</v>
          </cell>
          <cell r="D726" t="str">
            <v>Line Dịch vụ số 2</v>
          </cell>
          <cell r="H726" t="str">
            <v>Phân phối bán lẻ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</row>
        <row r="727">
          <cell r="B727" t="str">
            <v>DN3</v>
          </cell>
          <cell r="D727" t="str">
            <v>Line Dịch vụ số 2</v>
          </cell>
          <cell r="H727" t="str">
            <v>Phân phối bán lẻ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</row>
        <row r="728">
          <cell r="B728" t="str">
            <v>DN3</v>
          </cell>
          <cell r="D728" t="str">
            <v>Line Dịch vụ số 2</v>
          </cell>
          <cell r="H728" t="str">
            <v>Phân phối bán lẻ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</row>
        <row r="729">
          <cell r="B729" t="str">
            <v>DN3</v>
          </cell>
          <cell r="D729" t="str">
            <v>Line Dịch vụ số 2</v>
          </cell>
          <cell r="H729" t="str">
            <v>Phân phối bán lẻ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</row>
        <row r="730">
          <cell r="B730" t="str">
            <v>DN3</v>
          </cell>
          <cell r="D730" t="str">
            <v>Line Dịch vụ số 2</v>
          </cell>
          <cell r="H730" t="str">
            <v>Phân phối bán lẻ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</row>
        <row r="731">
          <cell r="B731" t="str">
            <v>DN3</v>
          </cell>
          <cell r="D731" t="str">
            <v>Line Dịch vụ số 2</v>
          </cell>
          <cell r="H731" t="str">
            <v>Phân phối bán lẻ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</row>
        <row r="732">
          <cell r="B732" t="str">
            <v>DN3</v>
          </cell>
          <cell r="D732" t="str">
            <v>Line Dịch vụ số 2</v>
          </cell>
          <cell r="H732" t="str">
            <v>Phân phối bán lẻ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</row>
        <row r="733">
          <cell r="B733" t="str">
            <v>DN3</v>
          </cell>
          <cell r="D733" t="str">
            <v>Line Dịch vụ số 2</v>
          </cell>
          <cell r="H733" t="str">
            <v>Phân phối bán lẻ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</row>
        <row r="734">
          <cell r="B734" t="str">
            <v>DN3</v>
          </cell>
          <cell r="D734" t="str">
            <v>Line Dịch vụ số 2</v>
          </cell>
          <cell r="H734" t="str">
            <v>Phân phối bán lẻ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</row>
        <row r="735">
          <cell r="B735" t="str">
            <v>DN3</v>
          </cell>
          <cell r="D735" t="str">
            <v>Line Khách hàng doanh nghiệp vừa và nhỏ 3</v>
          </cell>
          <cell r="H735" t="str">
            <v>Phân phối bán lẻ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</row>
        <row r="736">
          <cell r="B736" t="str">
            <v>DN3</v>
          </cell>
          <cell r="D736" t="str">
            <v>Line Khách hàng doanh nghiệp vừa và nhỏ 3</v>
          </cell>
          <cell r="H736" t="str">
            <v>Phân phối bán lẻ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</row>
        <row r="737">
          <cell r="B737" t="str">
            <v>DN3</v>
          </cell>
          <cell r="D737" t="str">
            <v>Line Khách hàng doanh nghiệp vừa và nhỏ 1</v>
          </cell>
          <cell r="H737" t="str">
            <v>Phân phối bán lẻ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</row>
        <row r="738">
          <cell r="B738" t="str">
            <v>DN3</v>
          </cell>
          <cell r="D738" t="str">
            <v>Line Khách hàng doanh nghiệp vừa và nhỏ 1</v>
          </cell>
          <cell r="H738" t="str">
            <v>Phân phối bán lẻ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</row>
        <row r="739">
          <cell r="B739" t="str">
            <v>DN3</v>
          </cell>
          <cell r="D739" t="str">
            <v>Line Khách hàng doanh nghiệp vừa và nhỏ 1</v>
          </cell>
          <cell r="H739" t="str">
            <v>Phân phối bán lẻ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</row>
        <row r="740">
          <cell r="B740" t="str">
            <v>DN3</v>
          </cell>
          <cell r="D740" t="str">
            <v>Line Khách hàng doanh nghiệp vừa và nhỏ 1</v>
          </cell>
          <cell r="H740" t="str">
            <v>Phân phối bán lẻ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</row>
        <row r="741">
          <cell r="B741" t="str">
            <v>DN3</v>
          </cell>
          <cell r="D741" t="str">
            <v>Line Khách hàng doanh nghiệp vừa và nhỏ 1</v>
          </cell>
          <cell r="H741" t="str">
            <v>Phân phối bán lẻ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</row>
        <row r="742">
          <cell r="B742" t="str">
            <v>DN3</v>
          </cell>
          <cell r="D742" t="str">
            <v>Line Khách hàng doanh nghiệp vừa và nhỏ 1</v>
          </cell>
          <cell r="H742" t="str">
            <v>Phân phối bán lẻ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</row>
        <row r="743">
          <cell r="B743" t="str">
            <v>DN3</v>
          </cell>
          <cell r="D743" t="str">
            <v>Line Khách hàng doanh nghiệp vừa và nhỏ 2</v>
          </cell>
          <cell r="H743" t="str">
            <v>Phân phối bán lẻ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</row>
        <row r="744">
          <cell r="B744" t="str">
            <v>DN3</v>
          </cell>
          <cell r="D744" t="str">
            <v>Line Khách hàng doanh nghiệp vừa và nhỏ 2</v>
          </cell>
          <cell r="H744" t="str">
            <v>Phân phối bán lẻ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</row>
        <row r="745">
          <cell r="B745" t="str">
            <v>DN3</v>
          </cell>
          <cell r="D745" t="str">
            <v>Line Khách hàng doanh nghiệp vừa và nhỏ 2</v>
          </cell>
          <cell r="H745" t="str">
            <v>Phân phối bán lẻ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</row>
        <row r="746">
          <cell r="B746" t="str">
            <v>DN3</v>
          </cell>
          <cell r="D746" t="str">
            <v>Line Khách hàng doanh nghiệp vừa và nhỏ 2</v>
          </cell>
          <cell r="H746" t="str">
            <v>Phân phối bán lẻ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</row>
        <row r="747">
          <cell r="B747" t="str">
            <v>DN3</v>
          </cell>
          <cell r="D747" t="str">
            <v>Line Khách hàng doanh nghiệp vừa và nhỏ 2</v>
          </cell>
          <cell r="H747" t="str">
            <v>Phân phối bán lẻ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</row>
        <row r="748">
          <cell r="B748" t="str">
            <v>DN3</v>
          </cell>
          <cell r="D748" t="str">
            <v>Line Khách hàng doanh nghiệp vừa và nhỏ 3</v>
          </cell>
          <cell r="H748" t="str">
            <v>Phân phối bán lẻ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</row>
        <row r="749">
          <cell r="B749" t="str">
            <v>DN3</v>
          </cell>
          <cell r="D749" t="str">
            <v>Line Khách hàng doanh nghiệp vừa và nhỏ 3</v>
          </cell>
          <cell r="H749" t="str">
            <v>Phân phối bán lẻ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</row>
        <row r="750">
          <cell r="B750" t="str">
            <v>DN3</v>
          </cell>
          <cell r="D750" t="str">
            <v>Line Khách hàng doanh nghiệp vừa và nhỏ 3</v>
          </cell>
          <cell r="H750" t="str">
            <v>Phân phối bán lẻ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</row>
        <row r="751">
          <cell r="B751" t="str">
            <v>DN3</v>
          </cell>
          <cell r="D751" t="str">
            <v>Line Khách hàng doanh nghiệp vừa và nhỏ 3</v>
          </cell>
          <cell r="H751" t="str">
            <v>Phân phối bán lẻ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</row>
        <row r="752">
          <cell r="B752" t="str">
            <v>DN3</v>
          </cell>
          <cell r="D752" t="str">
            <v>Line Khách hàng doanh nghiệp vừa và nhỏ 3</v>
          </cell>
          <cell r="H752" t="str">
            <v>Phân phối bán lẻ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</row>
        <row r="753">
          <cell r="B753" t="str">
            <v>DN3</v>
          </cell>
          <cell r="D753" t="str">
            <v>Line Khách sạn, du lịch, bất động sản, vận tải</v>
          </cell>
          <cell r="H753" t="str">
            <v>Phân phối bán lẻ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</row>
        <row r="754">
          <cell r="B754" t="str">
            <v>DN3</v>
          </cell>
          <cell r="D754" t="str">
            <v>Line Khách sạn, du lịch, bất động sản, vận tải</v>
          </cell>
          <cell r="H754" t="str">
            <v>Phân phối bán lẻ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</row>
        <row r="755">
          <cell r="B755" t="str">
            <v>DN3</v>
          </cell>
          <cell r="D755" t="str">
            <v>Line Khách sạn, du lịch, bất động sản, vận tải</v>
          </cell>
          <cell r="H755" t="str">
            <v>Phân phối bán lẻ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</row>
        <row r="756">
          <cell r="B756" t="str">
            <v>DN3</v>
          </cell>
          <cell r="D756" t="str">
            <v>Line Khách sạn, du lịch, bất động sản, vận tải</v>
          </cell>
          <cell r="H756" t="str">
            <v>Phân phối bán lẻ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</row>
        <row r="757">
          <cell r="B757" t="str">
            <v>DN3</v>
          </cell>
          <cell r="D757" t="str">
            <v>Line Khách sạn, du lịch, bất động sản, vận tải</v>
          </cell>
          <cell r="H757" t="str">
            <v>Phân phối bán lẻ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</row>
        <row r="758">
          <cell r="B758" t="str">
            <v>DN3</v>
          </cell>
          <cell r="D758" t="str">
            <v>Line Khách hàng doanh nghiệp vừa và nhỏ 3</v>
          </cell>
          <cell r="H758" t="str">
            <v>Phân phối bán lẻ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</row>
        <row r="759">
          <cell r="B759" t="str">
            <v>DN3</v>
          </cell>
          <cell r="D759" t="e">
            <v>#N/A</v>
          </cell>
          <cell r="H759" t="str">
            <v>Phân phối bán lẻ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</row>
        <row r="760">
          <cell r="B760" t="str">
            <v>DN3</v>
          </cell>
          <cell r="D760" t="e">
            <v>#N/A</v>
          </cell>
          <cell r="H760" t="str">
            <v>Phân phối bán lẻ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</row>
        <row r="761">
          <cell r="B761" t="str">
            <v>DN3</v>
          </cell>
          <cell r="D761" t="e">
            <v>#N/A</v>
          </cell>
          <cell r="H761" t="str">
            <v>Phân phối bán lẻ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</row>
        <row r="762">
          <cell r="B762" t="str">
            <v>DN3</v>
          </cell>
          <cell r="D762" t="e">
            <v>#N/A</v>
          </cell>
          <cell r="H762" t="str">
            <v>Phân phối bán lẻ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</row>
        <row r="763">
          <cell r="B763" t="str">
            <v>DN3</v>
          </cell>
          <cell r="D763" t="e">
            <v>#N/A</v>
          </cell>
          <cell r="H763" t="str">
            <v>Phân phối bán lẻ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</row>
        <row r="764">
          <cell r="B764" t="str">
            <v>DN3</v>
          </cell>
          <cell r="D764" t="e">
            <v>#N/A</v>
          </cell>
          <cell r="H764" t="str">
            <v>Phân phối bán lẻ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</row>
        <row r="765">
          <cell r="B765" t="str">
            <v>DN3</v>
          </cell>
          <cell r="D765" t="e">
            <v>#N/A</v>
          </cell>
          <cell r="H765" t="str">
            <v>Phân phối bán lẻ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</row>
        <row r="766">
          <cell r="B766" t="str">
            <v>DN3</v>
          </cell>
          <cell r="D766" t="e">
            <v>#N/A</v>
          </cell>
          <cell r="H766" t="str">
            <v>Phân phối bán lẻ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</row>
        <row r="767">
          <cell r="B767" t="str">
            <v>DN3</v>
          </cell>
          <cell r="D767" t="e">
            <v>#N/A</v>
          </cell>
          <cell r="H767" t="str">
            <v>Phân phối bán lẻ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</row>
        <row r="768">
          <cell r="B768" t="str">
            <v>DN3</v>
          </cell>
          <cell r="D768" t="e">
            <v>#N/A</v>
          </cell>
          <cell r="H768" t="str">
            <v>Phân phối bán lẻ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</row>
        <row r="769">
          <cell r="B769" t="str">
            <v>DN3</v>
          </cell>
          <cell r="D769" t="e">
            <v>#N/A</v>
          </cell>
          <cell r="H769" t="str">
            <v>Phân phối bán lẻ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</row>
        <row r="770">
          <cell r="B770" t="str">
            <v>DN3</v>
          </cell>
          <cell r="D770" t="e">
            <v>#N/A</v>
          </cell>
          <cell r="H770" t="str">
            <v>Phân phối bán lẻ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</row>
        <row r="771">
          <cell r="B771" t="str">
            <v>DN3</v>
          </cell>
          <cell r="D771" t="e">
            <v>#N/A</v>
          </cell>
          <cell r="H771" t="str">
            <v>Phân phối bán lẻ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</row>
        <row r="772">
          <cell r="B772" t="str">
            <v>DN3</v>
          </cell>
          <cell r="D772" t="e">
            <v>#N/A</v>
          </cell>
          <cell r="H772" t="str">
            <v>Phân phối bán lẻ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</row>
        <row r="773">
          <cell r="B773" t="str">
            <v>DN3</v>
          </cell>
          <cell r="D773" t="e">
            <v>#N/A</v>
          </cell>
          <cell r="H773" t="str">
            <v>Phân phối bán lẻ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</row>
        <row r="774">
          <cell r="B774" t="str">
            <v>DN3</v>
          </cell>
          <cell r="D774" t="str">
            <v>Tổng</v>
          </cell>
          <cell r="H774" t="str">
            <v>Phân phối bán lẻ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</row>
        <row r="775">
          <cell r="B775" t="str">
            <v>DN3</v>
          </cell>
          <cell r="D775" t="str">
            <v>Phòng</v>
          </cell>
          <cell r="H775" t="str">
            <v>Phân phối bán lẻ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</row>
        <row r="776">
          <cell r="B776" t="str">
            <v>DN3</v>
          </cell>
          <cell r="D776" t="str">
            <v>Line Bán Lẻ, Cp, Idc, Ngân Hàng, Tài Chính, Nước Ngoài</v>
          </cell>
          <cell r="H776" t="str">
            <v>MyTV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</row>
        <row r="777">
          <cell r="B777" t="str">
            <v>DN3</v>
          </cell>
          <cell r="D777" t="str">
            <v>Line Bán Lẻ, Cp, Idc, Ngân Hàng, Tài Chính, Nước Ngoài</v>
          </cell>
          <cell r="H777" t="str">
            <v>MyTV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</row>
        <row r="778">
          <cell r="B778" t="str">
            <v>DN3</v>
          </cell>
          <cell r="D778" t="str">
            <v>Line Bán Lẻ, Cp, Idc, Ngân Hàng, Tài Chính, Nước Ngoài</v>
          </cell>
          <cell r="H778" t="str">
            <v>MyTV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</row>
        <row r="779">
          <cell r="B779" t="str">
            <v>DN3</v>
          </cell>
          <cell r="D779" t="str">
            <v>Line Bán Lẻ, Cp, Idc, Ngân Hàng, Tài Chính, Nước Ngoài</v>
          </cell>
          <cell r="H779" t="str">
            <v>MyTV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</row>
        <row r="780">
          <cell r="B780" t="str">
            <v>DN3</v>
          </cell>
          <cell r="D780" t="str">
            <v>Line Bán Lẻ, Cp, Idc, Ngân Hàng, Tài Chính, Nước Ngoài</v>
          </cell>
          <cell r="H780" t="str">
            <v>MyTV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</row>
        <row r="781">
          <cell r="B781" t="str">
            <v>DN3</v>
          </cell>
          <cell r="D781" t="str">
            <v>Line Bán Lẻ, Cp, Idc, Ngân Hàng, Tài Chính, Nước Ngoài</v>
          </cell>
          <cell r="H781" t="str">
            <v>MyTV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</row>
        <row r="782">
          <cell r="B782" t="str">
            <v>DN3</v>
          </cell>
          <cell r="D782" t="str">
            <v>Line Khách hàng doanh nghiệp vừa và nhỏ 3</v>
          </cell>
          <cell r="H782" t="str">
            <v>MyTV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</row>
        <row r="783">
          <cell r="B783" t="str">
            <v>DN3</v>
          </cell>
          <cell r="D783" t="str">
            <v>Line CQ nhà nước, cơ quan HCSN</v>
          </cell>
          <cell r="H783" t="str">
            <v>MyTV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</row>
        <row r="784">
          <cell r="B784" t="str">
            <v>DN3</v>
          </cell>
          <cell r="D784" t="str">
            <v>Line CQ nhà nước, cơ quan HCSN</v>
          </cell>
          <cell r="H784" t="str">
            <v>MyTV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</row>
        <row r="785">
          <cell r="B785" t="str">
            <v>DN3</v>
          </cell>
          <cell r="D785" t="str">
            <v>Line CQ nhà nước, cơ quan HCSN</v>
          </cell>
          <cell r="H785" t="str">
            <v>MyTV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</row>
        <row r="786">
          <cell r="B786" t="str">
            <v>DN3</v>
          </cell>
          <cell r="D786" t="str">
            <v>Line CQ nhà nước, cơ quan HCSN</v>
          </cell>
          <cell r="H786" t="str">
            <v>MyTV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</row>
        <row r="787">
          <cell r="B787" t="str">
            <v>DN3</v>
          </cell>
          <cell r="D787" t="str">
            <v>Line Dịch vụ số 1</v>
          </cell>
          <cell r="H787" t="str">
            <v>MyTV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</row>
        <row r="788">
          <cell r="B788" t="str">
            <v>DN3</v>
          </cell>
          <cell r="D788" t="str">
            <v>Line Dịch vụ số 1</v>
          </cell>
          <cell r="H788" t="str">
            <v>MyTV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</row>
        <row r="789">
          <cell r="B789" t="str">
            <v>DN3</v>
          </cell>
          <cell r="D789" t="str">
            <v>Line Khách hàng doanh nghiệp vừa và nhỏ 3</v>
          </cell>
          <cell r="H789" t="str">
            <v>MyTV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</row>
        <row r="790">
          <cell r="B790" t="str">
            <v>DN3</v>
          </cell>
          <cell r="D790" t="str">
            <v>Line Dịch vụ số 1</v>
          </cell>
          <cell r="H790" t="str">
            <v>MyTV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</row>
        <row r="791">
          <cell r="B791" t="str">
            <v>DN3</v>
          </cell>
          <cell r="D791" t="str">
            <v>Line Khách hàng doanh nghiệp vừa và nhỏ 3</v>
          </cell>
          <cell r="H791" t="str">
            <v>MyTV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</row>
        <row r="792">
          <cell r="B792" t="str">
            <v>DN3</v>
          </cell>
          <cell r="D792" t="str">
            <v>Line Khách hàng doanh nghiệp vừa và nhỏ 3</v>
          </cell>
          <cell r="H792" t="str">
            <v>MyTV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</row>
        <row r="793">
          <cell r="B793" t="str">
            <v>DN3</v>
          </cell>
          <cell r="D793" t="str">
            <v>Line Dịch vụ số 2</v>
          </cell>
          <cell r="H793" t="str">
            <v>MyTV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</row>
        <row r="794">
          <cell r="B794" t="str">
            <v>DN3</v>
          </cell>
          <cell r="D794" t="str">
            <v>Line Dịch vụ số 2</v>
          </cell>
          <cell r="H794" t="str">
            <v>MyTV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</row>
        <row r="795">
          <cell r="B795" t="str">
            <v>DN3</v>
          </cell>
          <cell r="D795" t="str">
            <v>Line Dịch vụ số 2</v>
          </cell>
          <cell r="H795" t="str">
            <v>MyTV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</row>
        <row r="796">
          <cell r="B796" t="str">
            <v>DN3</v>
          </cell>
          <cell r="D796" t="str">
            <v>Line Dịch vụ số 2</v>
          </cell>
          <cell r="H796" t="str">
            <v>MyTV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</row>
        <row r="797">
          <cell r="B797" t="str">
            <v>DN3</v>
          </cell>
          <cell r="D797" t="str">
            <v>Line Dịch vụ số 2</v>
          </cell>
          <cell r="H797" t="str">
            <v>MyTV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</row>
        <row r="798">
          <cell r="B798" t="str">
            <v>DN3</v>
          </cell>
          <cell r="D798" t="str">
            <v>Line Dịch vụ số 2</v>
          </cell>
          <cell r="H798" t="str">
            <v>MyTV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</row>
        <row r="799">
          <cell r="B799" t="str">
            <v>DN3</v>
          </cell>
          <cell r="D799" t="str">
            <v>Line Dịch vụ số 2</v>
          </cell>
          <cell r="H799" t="str">
            <v>MyTV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</row>
        <row r="800">
          <cell r="B800" t="str">
            <v>DN3</v>
          </cell>
          <cell r="D800" t="str">
            <v>Line Dịch vụ số 2</v>
          </cell>
          <cell r="H800" t="str">
            <v>MyTV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</row>
        <row r="801">
          <cell r="B801" t="str">
            <v>DN3</v>
          </cell>
          <cell r="D801" t="str">
            <v>Line Dịch vụ số 2</v>
          </cell>
          <cell r="H801" t="str">
            <v>MyTV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</row>
        <row r="802">
          <cell r="B802" t="str">
            <v>DN3</v>
          </cell>
          <cell r="D802" t="str">
            <v>Line Dịch vụ số 2</v>
          </cell>
          <cell r="H802" t="str">
            <v>MyTV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</row>
        <row r="803">
          <cell r="B803" t="str">
            <v>DN3</v>
          </cell>
          <cell r="D803" t="str">
            <v>Line Dịch vụ số 2</v>
          </cell>
          <cell r="H803" t="str">
            <v>MyTV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</row>
        <row r="804">
          <cell r="B804" t="str">
            <v>DN3</v>
          </cell>
          <cell r="D804" t="str">
            <v>Line Dịch vụ số 2</v>
          </cell>
          <cell r="H804" t="str">
            <v>MyTV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</row>
        <row r="805">
          <cell r="B805" t="str">
            <v>DN3</v>
          </cell>
          <cell r="D805" t="str">
            <v>Line Khách hàng doanh nghiệp vừa và nhỏ 3</v>
          </cell>
          <cell r="H805" t="str">
            <v>MyTV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</row>
        <row r="806">
          <cell r="B806" t="str">
            <v>DN3</v>
          </cell>
          <cell r="D806" t="str">
            <v>Line Khách hàng doanh nghiệp vừa và nhỏ 3</v>
          </cell>
          <cell r="H806" t="str">
            <v>MyTV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</row>
        <row r="807">
          <cell r="B807" t="str">
            <v>DN3</v>
          </cell>
          <cell r="D807" t="str">
            <v>Line Khách hàng doanh nghiệp vừa và nhỏ 1</v>
          </cell>
          <cell r="H807" t="str">
            <v>MyTV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</row>
        <row r="808">
          <cell r="B808" t="str">
            <v>DN3</v>
          </cell>
          <cell r="D808" t="str">
            <v>Line Khách hàng doanh nghiệp vừa và nhỏ 1</v>
          </cell>
          <cell r="H808" t="str">
            <v>MyTV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</row>
        <row r="809">
          <cell r="B809" t="str">
            <v>DN3</v>
          </cell>
          <cell r="D809" t="str">
            <v>Line Khách hàng doanh nghiệp vừa và nhỏ 1</v>
          </cell>
          <cell r="H809" t="str">
            <v>MyTV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</row>
        <row r="810">
          <cell r="B810" t="str">
            <v>DN3</v>
          </cell>
          <cell r="D810" t="str">
            <v>Line Khách hàng doanh nghiệp vừa và nhỏ 1</v>
          </cell>
          <cell r="H810" t="str">
            <v>MyTV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</row>
        <row r="811">
          <cell r="B811" t="str">
            <v>DN3</v>
          </cell>
          <cell r="D811" t="str">
            <v>Line Khách hàng doanh nghiệp vừa và nhỏ 1</v>
          </cell>
          <cell r="H811" t="str">
            <v>MyTV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</row>
        <row r="812">
          <cell r="B812" t="str">
            <v>DN3</v>
          </cell>
          <cell r="D812" t="str">
            <v>Line Khách hàng doanh nghiệp vừa và nhỏ 1</v>
          </cell>
          <cell r="H812" t="str">
            <v>MyTV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</row>
        <row r="813">
          <cell r="B813" t="str">
            <v>DN3</v>
          </cell>
          <cell r="D813" t="str">
            <v>Line Khách hàng doanh nghiệp vừa và nhỏ 2</v>
          </cell>
          <cell r="H813" t="str">
            <v>MyTV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</row>
        <row r="814">
          <cell r="B814" t="str">
            <v>DN3</v>
          </cell>
          <cell r="D814" t="str">
            <v>Line Khách hàng doanh nghiệp vừa và nhỏ 2</v>
          </cell>
          <cell r="H814" t="str">
            <v>MyTV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</row>
        <row r="815">
          <cell r="B815" t="str">
            <v>DN3</v>
          </cell>
          <cell r="D815" t="str">
            <v>Line Khách hàng doanh nghiệp vừa và nhỏ 2</v>
          </cell>
          <cell r="H815" t="str">
            <v>MyTV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</row>
        <row r="816">
          <cell r="B816" t="str">
            <v>DN3</v>
          </cell>
          <cell r="D816" t="str">
            <v>Line Khách hàng doanh nghiệp vừa và nhỏ 2</v>
          </cell>
          <cell r="H816" t="str">
            <v>MyTV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</row>
        <row r="817">
          <cell r="B817" t="str">
            <v>DN3</v>
          </cell>
          <cell r="D817" t="str">
            <v>Line Khách hàng doanh nghiệp vừa và nhỏ 2</v>
          </cell>
          <cell r="H817" t="str">
            <v>MyTV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</row>
        <row r="818">
          <cell r="B818" t="str">
            <v>DN3</v>
          </cell>
          <cell r="D818" t="str">
            <v>Line Khách hàng doanh nghiệp vừa và nhỏ 3</v>
          </cell>
          <cell r="H818" t="str">
            <v>MyTV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</row>
        <row r="819">
          <cell r="B819" t="str">
            <v>DN3</v>
          </cell>
          <cell r="D819" t="str">
            <v>Line Khách hàng doanh nghiệp vừa và nhỏ 3</v>
          </cell>
          <cell r="H819" t="str">
            <v>MyTV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</row>
        <row r="820">
          <cell r="B820" t="str">
            <v>DN3</v>
          </cell>
          <cell r="D820" t="str">
            <v>Line Khách hàng doanh nghiệp vừa và nhỏ 3</v>
          </cell>
          <cell r="H820" t="str">
            <v>MyTV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</row>
        <row r="821">
          <cell r="B821" t="str">
            <v>DN3</v>
          </cell>
          <cell r="D821" t="str">
            <v>Line Khách hàng doanh nghiệp vừa và nhỏ 3</v>
          </cell>
          <cell r="H821" t="str">
            <v>MyTV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</row>
        <row r="822">
          <cell r="B822" t="str">
            <v>DN3</v>
          </cell>
          <cell r="D822" t="str">
            <v>Line Khách hàng doanh nghiệp vừa và nhỏ 3</v>
          </cell>
          <cell r="H822" t="str">
            <v>MyTV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</row>
        <row r="823">
          <cell r="B823" t="str">
            <v>DN3</v>
          </cell>
          <cell r="D823" t="str">
            <v>Line Khách sạn, du lịch, bất động sản, vận tải</v>
          </cell>
          <cell r="H823" t="str">
            <v>MyTV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</row>
        <row r="824">
          <cell r="B824" t="str">
            <v>DN3</v>
          </cell>
          <cell r="D824" t="str">
            <v>Line Khách sạn, du lịch, bất động sản, vận tải</v>
          </cell>
          <cell r="H824" t="str">
            <v>MyTV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</row>
        <row r="825">
          <cell r="B825" t="str">
            <v>DN3</v>
          </cell>
          <cell r="D825" t="str">
            <v>Line Khách sạn, du lịch, bất động sản, vận tải</v>
          </cell>
          <cell r="H825" t="str">
            <v>MyTV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</row>
        <row r="826">
          <cell r="B826" t="str">
            <v>DN3</v>
          </cell>
          <cell r="D826" t="str">
            <v>Line Khách sạn, du lịch, bất động sản, vận tải</v>
          </cell>
          <cell r="H826" t="str">
            <v>MyTV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</row>
        <row r="827">
          <cell r="B827" t="str">
            <v>DN3</v>
          </cell>
          <cell r="D827" t="str">
            <v>Line Khách sạn, du lịch, bất động sản, vận tải</v>
          </cell>
          <cell r="H827" t="str">
            <v>MyTV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</row>
        <row r="828">
          <cell r="B828" t="str">
            <v>DN3</v>
          </cell>
          <cell r="D828" t="str">
            <v>Line Khách hàng doanh nghiệp vừa và nhỏ 3</v>
          </cell>
          <cell r="H828" t="str">
            <v>MyTV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</row>
        <row r="829">
          <cell r="B829" t="str">
            <v>DN3</v>
          </cell>
          <cell r="D829" t="e">
            <v>#N/A</v>
          </cell>
          <cell r="H829" t="str">
            <v>MyTV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</row>
        <row r="830">
          <cell r="B830" t="str">
            <v>DN3</v>
          </cell>
          <cell r="D830" t="e">
            <v>#N/A</v>
          </cell>
          <cell r="H830" t="str">
            <v>MyTV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</row>
        <row r="831">
          <cell r="B831" t="str">
            <v>DN3</v>
          </cell>
          <cell r="D831" t="e">
            <v>#N/A</v>
          </cell>
          <cell r="H831" t="str">
            <v>MyTV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</row>
        <row r="832">
          <cell r="B832" t="str">
            <v>DN3</v>
          </cell>
          <cell r="D832" t="e">
            <v>#N/A</v>
          </cell>
          <cell r="H832" t="str">
            <v>MyTV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</row>
        <row r="833">
          <cell r="B833" t="str">
            <v>DN3</v>
          </cell>
          <cell r="D833" t="e">
            <v>#N/A</v>
          </cell>
          <cell r="H833" t="str">
            <v>MyTV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</row>
        <row r="834">
          <cell r="B834" t="str">
            <v>DN3</v>
          </cell>
          <cell r="D834" t="e">
            <v>#N/A</v>
          </cell>
          <cell r="H834" t="str">
            <v>MyTV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</row>
        <row r="835">
          <cell r="B835" t="str">
            <v>DN3</v>
          </cell>
          <cell r="D835" t="e">
            <v>#N/A</v>
          </cell>
          <cell r="H835" t="str">
            <v>MyTV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</row>
        <row r="836">
          <cell r="B836" t="str">
            <v>DN3</v>
          </cell>
          <cell r="D836" t="e">
            <v>#N/A</v>
          </cell>
          <cell r="H836" t="str">
            <v>MyTV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</row>
        <row r="837">
          <cell r="B837" t="str">
            <v>DN3</v>
          </cell>
          <cell r="D837" t="e">
            <v>#N/A</v>
          </cell>
          <cell r="H837" t="str">
            <v>MyTV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</row>
        <row r="838">
          <cell r="B838" t="str">
            <v>DN3</v>
          </cell>
          <cell r="D838" t="e">
            <v>#N/A</v>
          </cell>
          <cell r="H838" t="str">
            <v>MyTV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</row>
        <row r="839">
          <cell r="B839" t="str">
            <v>DN3</v>
          </cell>
          <cell r="D839" t="e">
            <v>#N/A</v>
          </cell>
          <cell r="H839" t="str">
            <v>MyTV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</row>
        <row r="840">
          <cell r="B840" t="str">
            <v>DN3</v>
          </cell>
          <cell r="D840" t="e">
            <v>#N/A</v>
          </cell>
          <cell r="H840" t="str">
            <v>MyTV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</row>
        <row r="841">
          <cell r="B841" t="str">
            <v>DN3</v>
          </cell>
          <cell r="D841" t="e">
            <v>#N/A</v>
          </cell>
          <cell r="H841" t="str">
            <v>MyTV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</row>
        <row r="842">
          <cell r="B842" t="str">
            <v>DN3</v>
          </cell>
          <cell r="D842" t="e">
            <v>#N/A</v>
          </cell>
          <cell r="H842" t="str">
            <v>MyTV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</row>
        <row r="843">
          <cell r="B843" t="str">
            <v>DN3</v>
          </cell>
          <cell r="D843" t="e">
            <v>#N/A</v>
          </cell>
          <cell r="H843" t="str">
            <v>MyTV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</row>
        <row r="844">
          <cell r="B844" t="str">
            <v>DN3</v>
          </cell>
          <cell r="D844" t="str">
            <v>Tổng</v>
          </cell>
          <cell r="H844" t="str">
            <v>MyTV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</row>
        <row r="845">
          <cell r="B845" t="str">
            <v>DN3</v>
          </cell>
          <cell r="D845" t="str">
            <v>Phòng</v>
          </cell>
          <cell r="H845" t="str">
            <v>MyTV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</row>
        <row r="846">
          <cell r="B846" t="str">
            <v>DN3</v>
          </cell>
          <cell r="D846" t="str">
            <v>Line Bán Lẻ, Cp, Idc, Ngân Hàng, Tài Chính, Nước Ngoài</v>
          </cell>
          <cell r="H846" t="str">
            <v>Dịch vụ tiện ích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</row>
        <row r="847">
          <cell r="B847" t="str">
            <v>DN3</v>
          </cell>
          <cell r="D847" t="str">
            <v>Line Bán Lẻ, Cp, Idc, Ngân Hàng, Tài Chính, Nước Ngoài</v>
          </cell>
          <cell r="H847" t="str">
            <v>Dịch vụ tiện ích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</row>
        <row r="848">
          <cell r="B848" t="str">
            <v>DN3</v>
          </cell>
          <cell r="D848" t="str">
            <v>Line Bán Lẻ, Cp, Idc, Ngân Hàng, Tài Chính, Nước Ngoài</v>
          </cell>
          <cell r="H848" t="str">
            <v>Dịch vụ tiện ích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</row>
        <row r="849">
          <cell r="B849" t="str">
            <v>DN3</v>
          </cell>
          <cell r="D849" t="str">
            <v>Line Bán Lẻ, Cp, Idc, Ngân Hàng, Tài Chính, Nước Ngoài</v>
          </cell>
          <cell r="H849" t="str">
            <v>Dịch vụ tiện ích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</row>
        <row r="850">
          <cell r="B850" t="str">
            <v>DN3</v>
          </cell>
          <cell r="D850" t="str">
            <v>Line Bán Lẻ, Cp, Idc, Ngân Hàng, Tài Chính, Nước Ngoài</v>
          </cell>
          <cell r="H850" t="str">
            <v>Dịch vụ tiện ích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</row>
        <row r="851">
          <cell r="B851" t="str">
            <v>DN3</v>
          </cell>
          <cell r="D851" t="str">
            <v>Line Bán Lẻ, Cp, Idc, Ngân Hàng, Tài Chính, Nước Ngoài</v>
          </cell>
          <cell r="H851" t="str">
            <v>Dịch vụ tiện ích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</row>
        <row r="852">
          <cell r="B852" t="str">
            <v>DN3</v>
          </cell>
          <cell r="D852" t="str">
            <v>Line Khách hàng doanh nghiệp vừa và nhỏ 3</v>
          </cell>
          <cell r="H852" t="str">
            <v>Dịch vụ tiện ích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</row>
        <row r="853">
          <cell r="B853" t="str">
            <v>DN3</v>
          </cell>
          <cell r="D853" t="str">
            <v>Line CQ nhà nước, cơ quan HCSN</v>
          </cell>
          <cell r="H853" t="str">
            <v>Dịch vụ tiện ích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</row>
        <row r="854">
          <cell r="B854" t="str">
            <v>DN3</v>
          </cell>
          <cell r="D854" t="str">
            <v>Line CQ nhà nước, cơ quan HCSN</v>
          </cell>
          <cell r="H854" t="str">
            <v>Dịch vụ tiện ích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</row>
        <row r="855">
          <cell r="B855" t="str">
            <v>DN3</v>
          </cell>
          <cell r="D855" t="str">
            <v>Line CQ nhà nước, cơ quan HCSN</v>
          </cell>
          <cell r="H855" t="str">
            <v>Dịch vụ tiện ích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</row>
        <row r="856">
          <cell r="B856" t="str">
            <v>DN3</v>
          </cell>
          <cell r="D856" t="str">
            <v>Line CQ nhà nước, cơ quan HCSN</v>
          </cell>
          <cell r="H856" t="str">
            <v>Dịch vụ tiện ích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</row>
        <row r="857">
          <cell r="B857" t="str">
            <v>DN3</v>
          </cell>
          <cell r="D857" t="str">
            <v>Line Dịch vụ số 1</v>
          </cell>
          <cell r="H857" t="str">
            <v>Dịch vụ tiện ích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</row>
        <row r="858">
          <cell r="B858" t="str">
            <v>DN3</v>
          </cell>
          <cell r="D858" t="str">
            <v>Line Dịch vụ số 1</v>
          </cell>
          <cell r="H858" t="str">
            <v>Dịch vụ tiện ích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</row>
        <row r="859">
          <cell r="B859" t="str">
            <v>DN3</v>
          </cell>
          <cell r="D859" t="str">
            <v>Line Khách hàng doanh nghiệp vừa và nhỏ 3</v>
          </cell>
          <cell r="H859" t="str">
            <v>Dịch vụ tiện ích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</row>
        <row r="860">
          <cell r="B860" t="str">
            <v>DN3</v>
          </cell>
          <cell r="D860" t="str">
            <v>Line Dịch vụ số 1</v>
          </cell>
          <cell r="H860" t="str">
            <v>Dịch vụ tiện ích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</row>
        <row r="861">
          <cell r="B861" t="str">
            <v>DN3</v>
          </cell>
          <cell r="D861" t="str">
            <v>Line Khách hàng doanh nghiệp vừa và nhỏ 3</v>
          </cell>
          <cell r="H861" t="str">
            <v>Dịch vụ tiện ích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</row>
        <row r="862">
          <cell r="B862" t="str">
            <v>DN3</v>
          </cell>
          <cell r="D862" t="str">
            <v>Line Khách hàng doanh nghiệp vừa và nhỏ 3</v>
          </cell>
          <cell r="H862" t="str">
            <v>Dịch vụ tiện ích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</row>
        <row r="863">
          <cell r="B863" t="str">
            <v>DN3</v>
          </cell>
          <cell r="D863" t="str">
            <v>Line Dịch vụ số 2</v>
          </cell>
          <cell r="H863" t="str">
            <v>Dịch vụ tiện ích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</row>
        <row r="864">
          <cell r="B864" t="str">
            <v>DN3</v>
          </cell>
          <cell r="D864" t="str">
            <v>Line Dịch vụ số 2</v>
          </cell>
          <cell r="H864" t="str">
            <v>Dịch vụ tiện ích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</row>
        <row r="865">
          <cell r="B865" t="str">
            <v>DN3</v>
          </cell>
          <cell r="D865" t="str">
            <v>Line Dịch vụ số 2</v>
          </cell>
          <cell r="H865" t="str">
            <v>Dịch vụ tiện ích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</row>
        <row r="866">
          <cell r="B866" t="str">
            <v>DN3</v>
          </cell>
          <cell r="D866" t="str">
            <v>Line Dịch vụ số 2</v>
          </cell>
          <cell r="H866" t="str">
            <v>Dịch vụ tiện ích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</row>
        <row r="867">
          <cell r="B867" t="str">
            <v>DN3</v>
          </cell>
          <cell r="D867" t="str">
            <v>Line Dịch vụ số 2</v>
          </cell>
          <cell r="H867" t="str">
            <v>Dịch vụ tiện ích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</row>
        <row r="868">
          <cell r="B868" t="str">
            <v>DN3</v>
          </cell>
          <cell r="D868" t="str">
            <v>Line Dịch vụ số 2</v>
          </cell>
          <cell r="H868" t="str">
            <v>Dịch vụ tiện ích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</row>
        <row r="869">
          <cell r="B869" t="str">
            <v>DN3</v>
          </cell>
          <cell r="D869" t="str">
            <v>Line Dịch vụ số 2</v>
          </cell>
          <cell r="H869" t="str">
            <v>Dịch vụ tiện ích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</row>
        <row r="870">
          <cell r="B870" t="str">
            <v>DN3</v>
          </cell>
          <cell r="D870" t="str">
            <v>Line Dịch vụ số 2</v>
          </cell>
          <cell r="H870" t="str">
            <v>Dịch vụ tiện ích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</row>
        <row r="871">
          <cell r="B871" t="str">
            <v>DN3</v>
          </cell>
          <cell r="D871" t="str">
            <v>Line Dịch vụ số 2</v>
          </cell>
          <cell r="H871" t="str">
            <v>Dịch vụ tiện ích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</row>
        <row r="872">
          <cell r="B872" t="str">
            <v>DN3</v>
          </cell>
          <cell r="D872" t="str">
            <v>Line Dịch vụ số 2</v>
          </cell>
          <cell r="H872" t="str">
            <v>Dịch vụ tiện ích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</row>
        <row r="873">
          <cell r="B873" t="str">
            <v>DN3</v>
          </cell>
          <cell r="D873" t="str">
            <v>Line Dịch vụ số 2</v>
          </cell>
          <cell r="H873" t="str">
            <v>Dịch vụ tiện ích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</row>
        <row r="874">
          <cell r="B874" t="str">
            <v>DN3</v>
          </cell>
          <cell r="D874" t="str">
            <v>Line Dịch vụ số 2</v>
          </cell>
          <cell r="H874" t="str">
            <v>Dịch vụ tiện ích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</row>
        <row r="875">
          <cell r="B875" t="str">
            <v>DN3</v>
          </cell>
          <cell r="D875" t="str">
            <v>Line Khách hàng doanh nghiệp vừa và nhỏ 3</v>
          </cell>
          <cell r="H875" t="str">
            <v>Dịch vụ tiện ích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</row>
        <row r="876">
          <cell r="B876" t="str">
            <v>DN3</v>
          </cell>
          <cell r="D876" t="str">
            <v>Line Khách hàng doanh nghiệp vừa và nhỏ 3</v>
          </cell>
          <cell r="H876" t="str">
            <v>Dịch vụ tiện ích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</row>
        <row r="877">
          <cell r="B877" t="str">
            <v>DN3</v>
          </cell>
          <cell r="D877" t="str">
            <v>Line Khách hàng doanh nghiệp vừa và nhỏ 1</v>
          </cell>
          <cell r="H877" t="str">
            <v>Dịch vụ tiện ích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</row>
        <row r="878">
          <cell r="B878" t="str">
            <v>DN3</v>
          </cell>
          <cell r="D878" t="str">
            <v>Line Khách hàng doanh nghiệp vừa và nhỏ 1</v>
          </cell>
          <cell r="H878" t="str">
            <v>Dịch vụ tiện ích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</row>
        <row r="879">
          <cell r="B879" t="str">
            <v>DN3</v>
          </cell>
          <cell r="D879" t="str">
            <v>Line Khách hàng doanh nghiệp vừa và nhỏ 1</v>
          </cell>
          <cell r="H879" t="str">
            <v>Dịch vụ tiện ích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</row>
        <row r="880">
          <cell r="B880" t="str">
            <v>DN3</v>
          </cell>
          <cell r="D880" t="str">
            <v>Line Khách hàng doanh nghiệp vừa và nhỏ 1</v>
          </cell>
          <cell r="H880" t="str">
            <v>Dịch vụ tiện ích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</row>
        <row r="881">
          <cell r="B881" t="str">
            <v>DN3</v>
          </cell>
          <cell r="D881" t="str">
            <v>Line Khách hàng doanh nghiệp vừa và nhỏ 1</v>
          </cell>
          <cell r="H881" t="str">
            <v>Dịch vụ tiện ích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</row>
        <row r="882">
          <cell r="B882" t="str">
            <v>DN3</v>
          </cell>
          <cell r="D882" t="str">
            <v>Line Khách hàng doanh nghiệp vừa và nhỏ 1</v>
          </cell>
          <cell r="H882" t="str">
            <v>Dịch vụ tiện ích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</row>
        <row r="883">
          <cell r="B883" t="str">
            <v>DN3</v>
          </cell>
          <cell r="D883" t="str">
            <v>Line Khách hàng doanh nghiệp vừa và nhỏ 2</v>
          </cell>
          <cell r="H883" t="str">
            <v>Dịch vụ tiện ích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</row>
        <row r="884">
          <cell r="B884" t="str">
            <v>DN3</v>
          </cell>
          <cell r="D884" t="str">
            <v>Line Khách hàng doanh nghiệp vừa và nhỏ 2</v>
          </cell>
          <cell r="H884" t="str">
            <v>Dịch vụ tiện ích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</row>
        <row r="885">
          <cell r="B885" t="str">
            <v>DN3</v>
          </cell>
          <cell r="D885" t="str">
            <v>Line Khách hàng doanh nghiệp vừa và nhỏ 2</v>
          </cell>
          <cell r="H885" t="str">
            <v>Dịch vụ tiện ích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</row>
        <row r="886">
          <cell r="B886" t="str">
            <v>DN3</v>
          </cell>
          <cell r="D886" t="str">
            <v>Line Khách hàng doanh nghiệp vừa và nhỏ 2</v>
          </cell>
          <cell r="H886" t="str">
            <v>Dịch vụ tiện ích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</row>
        <row r="887">
          <cell r="B887" t="str">
            <v>DN3</v>
          </cell>
          <cell r="D887" t="str">
            <v>Line Khách hàng doanh nghiệp vừa và nhỏ 2</v>
          </cell>
          <cell r="H887" t="str">
            <v>Dịch vụ tiện ích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</row>
        <row r="888">
          <cell r="B888" t="str">
            <v>DN3</v>
          </cell>
          <cell r="D888" t="str">
            <v>Line Khách hàng doanh nghiệp vừa và nhỏ 3</v>
          </cell>
          <cell r="H888" t="str">
            <v>Dịch vụ tiện ích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</row>
        <row r="889">
          <cell r="B889" t="str">
            <v>DN3</v>
          </cell>
          <cell r="D889" t="str">
            <v>Line Khách hàng doanh nghiệp vừa và nhỏ 3</v>
          </cell>
          <cell r="H889" t="str">
            <v>Dịch vụ tiện ích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</row>
        <row r="890">
          <cell r="B890" t="str">
            <v>DN3</v>
          </cell>
          <cell r="D890" t="str">
            <v>Line Khách hàng doanh nghiệp vừa và nhỏ 3</v>
          </cell>
          <cell r="H890" t="str">
            <v>Dịch vụ tiện ích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</row>
        <row r="891">
          <cell r="B891" t="str">
            <v>DN3</v>
          </cell>
          <cell r="D891" t="str">
            <v>Line Khách hàng doanh nghiệp vừa và nhỏ 3</v>
          </cell>
          <cell r="H891" t="str">
            <v>Dịch vụ tiện ích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</row>
        <row r="892">
          <cell r="B892" t="str">
            <v>DN3</v>
          </cell>
          <cell r="D892" t="str">
            <v>Line Khách hàng doanh nghiệp vừa và nhỏ 3</v>
          </cell>
          <cell r="H892" t="str">
            <v>Dịch vụ tiện ích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</row>
        <row r="893">
          <cell r="B893" t="str">
            <v>DN3</v>
          </cell>
          <cell r="D893" t="str">
            <v>Line Khách sạn, du lịch, bất động sản, vận tải</v>
          </cell>
          <cell r="H893" t="str">
            <v>Dịch vụ tiện ích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</row>
        <row r="894">
          <cell r="B894" t="str">
            <v>DN3</v>
          </cell>
          <cell r="D894" t="str">
            <v>Line Khách sạn, du lịch, bất động sản, vận tải</v>
          </cell>
          <cell r="H894" t="str">
            <v>Dịch vụ tiện ích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</row>
        <row r="895">
          <cell r="B895" t="str">
            <v>DN3</v>
          </cell>
          <cell r="D895" t="str">
            <v>Line Khách sạn, du lịch, bất động sản, vận tải</v>
          </cell>
          <cell r="H895" t="str">
            <v>Dịch vụ tiện ích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</row>
        <row r="896">
          <cell r="B896" t="str">
            <v>DN3</v>
          </cell>
          <cell r="D896" t="str">
            <v>Line Khách sạn, du lịch, bất động sản, vận tải</v>
          </cell>
          <cell r="H896" t="str">
            <v>Dịch vụ tiện ích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</row>
        <row r="897">
          <cell r="B897" t="str">
            <v>DN3</v>
          </cell>
          <cell r="D897" t="str">
            <v>Line Khách sạn, du lịch, bất động sản, vận tải</v>
          </cell>
          <cell r="H897" t="str">
            <v>Dịch vụ tiện ích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</row>
        <row r="898">
          <cell r="B898" t="str">
            <v>DN3</v>
          </cell>
          <cell r="D898" t="str">
            <v>Line Khách hàng doanh nghiệp vừa và nhỏ 3</v>
          </cell>
          <cell r="H898" t="str">
            <v>Dịch vụ tiện ích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</row>
        <row r="899">
          <cell r="B899" t="str">
            <v>DN3</v>
          </cell>
          <cell r="D899" t="e">
            <v>#N/A</v>
          </cell>
          <cell r="H899" t="str">
            <v>Dịch vụ tiện ích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</row>
        <row r="900">
          <cell r="B900" t="str">
            <v>DN3</v>
          </cell>
          <cell r="D900" t="e">
            <v>#N/A</v>
          </cell>
          <cell r="H900" t="str">
            <v>Dịch vụ tiện ích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</row>
        <row r="901">
          <cell r="B901" t="str">
            <v>DN3</v>
          </cell>
          <cell r="D901" t="e">
            <v>#N/A</v>
          </cell>
          <cell r="H901" t="str">
            <v>Dịch vụ tiện ích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</row>
        <row r="902">
          <cell r="B902" t="str">
            <v>DN3</v>
          </cell>
          <cell r="D902" t="e">
            <v>#N/A</v>
          </cell>
          <cell r="H902" t="str">
            <v>Dịch vụ tiện ích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</row>
        <row r="903">
          <cell r="B903" t="str">
            <v>DN3</v>
          </cell>
          <cell r="D903" t="e">
            <v>#N/A</v>
          </cell>
          <cell r="H903" t="str">
            <v>Dịch vụ tiện ích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</row>
        <row r="904">
          <cell r="B904" t="str">
            <v>DN3</v>
          </cell>
          <cell r="D904" t="e">
            <v>#N/A</v>
          </cell>
          <cell r="H904" t="str">
            <v>Dịch vụ tiện ích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</row>
        <row r="905">
          <cell r="B905" t="str">
            <v>DN3</v>
          </cell>
          <cell r="D905" t="e">
            <v>#N/A</v>
          </cell>
          <cell r="H905" t="str">
            <v>Dịch vụ tiện ích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</row>
        <row r="906">
          <cell r="B906" t="str">
            <v>DN3</v>
          </cell>
          <cell r="D906" t="e">
            <v>#N/A</v>
          </cell>
          <cell r="H906" t="str">
            <v>Dịch vụ tiện ích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</row>
        <row r="907">
          <cell r="B907" t="str">
            <v>DN3</v>
          </cell>
          <cell r="D907" t="e">
            <v>#N/A</v>
          </cell>
          <cell r="H907" t="str">
            <v>Dịch vụ tiện ích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</row>
        <row r="908">
          <cell r="B908" t="str">
            <v>DN3</v>
          </cell>
          <cell r="D908" t="e">
            <v>#N/A</v>
          </cell>
          <cell r="H908" t="str">
            <v>Dịch vụ tiện ích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</row>
        <row r="909">
          <cell r="B909" t="str">
            <v>DN3</v>
          </cell>
          <cell r="D909" t="e">
            <v>#N/A</v>
          </cell>
          <cell r="H909" t="str">
            <v>Dịch vụ tiện ích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</row>
        <row r="910">
          <cell r="B910" t="str">
            <v>DN3</v>
          </cell>
          <cell r="D910" t="e">
            <v>#N/A</v>
          </cell>
          <cell r="H910" t="str">
            <v>Dịch vụ tiện ích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</row>
        <row r="911">
          <cell r="B911" t="str">
            <v>DN3</v>
          </cell>
          <cell r="D911" t="e">
            <v>#N/A</v>
          </cell>
          <cell r="H911" t="str">
            <v>Dịch vụ tiện ích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</row>
        <row r="912">
          <cell r="B912" t="str">
            <v>DN3</v>
          </cell>
          <cell r="D912" t="e">
            <v>#N/A</v>
          </cell>
          <cell r="H912" t="str">
            <v>Dịch vụ tiện ích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</row>
        <row r="913">
          <cell r="B913" t="str">
            <v>DN3</v>
          </cell>
          <cell r="D913" t="e">
            <v>#N/A</v>
          </cell>
          <cell r="H913" t="str">
            <v>Dịch vụ tiện ích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</row>
        <row r="914">
          <cell r="B914" t="str">
            <v>DN3</v>
          </cell>
          <cell r="D914" t="str">
            <v>Tổng</v>
          </cell>
          <cell r="H914" t="str">
            <v>Dịch vụ tiện ích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</row>
        <row r="915">
          <cell r="B915" t="str">
            <v>DN3</v>
          </cell>
          <cell r="D915" t="str">
            <v>Phòng</v>
          </cell>
          <cell r="H915" t="str">
            <v>Dịch vụ tiện ích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</row>
        <row r="916">
          <cell r="B916" t="str">
            <v>DN3</v>
          </cell>
          <cell r="D916" t="str">
            <v>Line Bán Lẻ, Cp, Idc, Ngân Hàng, Tài Chính, Nước Ngoài</v>
          </cell>
          <cell r="H916" t="str">
            <v>Di động trả sau</v>
          </cell>
          <cell r="BB916">
            <v>23.554831260353101</v>
          </cell>
          <cell r="BC916">
            <v>26.1115369578831</v>
          </cell>
          <cell r="BD916">
            <v>28.919888773736201</v>
          </cell>
          <cell r="BE916">
            <v>31.672073553272199</v>
          </cell>
          <cell r="BF916">
            <v>34.369214637217503</v>
          </cell>
          <cell r="BG916">
            <v>225.11902364178101</v>
          </cell>
          <cell r="BI916">
            <v>2.9428375211703499</v>
          </cell>
          <cell r="BJ916">
            <v>2.31036764417673</v>
          </cell>
          <cell r="BK916">
            <v>3.5623822624693702</v>
          </cell>
          <cell r="BL916">
            <v>3.0278023227370499</v>
          </cell>
          <cell r="BM916">
            <v>3.0977237064951</v>
          </cell>
          <cell r="BN916">
            <v>3.33058255501075</v>
          </cell>
        </row>
        <row r="917">
          <cell r="B917" t="str">
            <v>DN3</v>
          </cell>
          <cell r="D917" t="str">
            <v>Line Bán Lẻ, Cp, Idc, Ngân Hàng, Tài Chính, Nước Ngoài</v>
          </cell>
          <cell r="H917" t="str">
            <v>Di động trả sau</v>
          </cell>
          <cell r="BB917">
            <v>23.554831260353101</v>
          </cell>
          <cell r="BC917">
            <v>26.1115369578831</v>
          </cell>
          <cell r="BD917">
            <v>28.919888773736201</v>
          </cell>
          <cell r="BE917">
            <v>31.672073553272199</v>
          </cell>
          <cell r="BF917">
            <v>34.369214637217503</v>
          </cell>
          <cell r="BG917">
            <v>225.11902364178101</v>
          </cell>
          <cell r="BI917">
            <v>2.9428375211703499</v>
          </cell>
          <cell r="BJ917">
            <v>2.31036764417673</v>
          </cell>
          <cell r="BK917">
            <v>3.5623822624693702</v>
          </cell>
          <cell r="BL917">
            <v>3.0278023227370499</v>
          </cell>
          <cell r="BM917">
            <v>3.0977237064951</v>
          </cell>
          <cell r="BN917">
            <v>3.33058255501075</v>
          </cell>
        </row>
        <row r="918">
          <cell r="B918" t="str">
            <v>DN3</v>
          </cell>
          <cell r="D918" t="str">
            <v>Line Bán Lẻ, Cp, Idc, Ngân Hàng, Tài Chính, Nước Ngoài</v>
          </cell>
          <cell r="H918" t="str">
            <v>Di động trả sau</v>
          </cell>
          <cell r="BB918">
            <v>23.554831260353101</v>
          </cell>
          <cell r="BC918">
            <v>26.1115369578831</v>
          </cell>
          <cell r="BD918">
            <v>28.919888773736201</v>
          </cell>
          <cell r="BE918">
            <v>31.672073553272199</v>
          </cell>
          <cell r="BF918">
            <v>34.369214637217503</v>
          </cell>
          <cell r="BG918">
            <v>225.11902364178101</v>
          </cell>
          <cell r="BI918">
            <v>2.9428375211703499</v>
          </cell>
          <cell r="BJ918">
            <v>2.31036764417673</v>
          </cell>
          <cell r="BK918">
            <v>3.5623822624693702</v>
          </cell>
          <cell r="BL918">
            <v>3.0278023227370499</v>
          </cell>
          <cell r="BM918">
            <v>3.0977237064951</v>
          </cell>
          <cell r="BN918">
            <v>3.33058255501075</v>
          </cell>
        </row>
        <row r="919">
          <cell r="B919" t="str">
            <v>DN3</v>
          </cell>
          <cell r="D919" t="str">
            <v>Line Bán Lẻ, Cp, Idc, Ngân Hàng, Tài Chính, Nước Ngoài</v>
          </cell>
          <cell r="H919" t="str">
            <v>Di động trả sau</v>
          </cell>
          <cell r="BB919">
            <v>23.554831260353101</v>
          </cell>
          <cell r="BC919">
            <v>26.1115369578831</v>
          </cell>
          <cell r="BD919">
            <v>28.919888773736201</v>
          </cell>
          <cell r="BE919">
            <v>31.672073553272199</v>
          </cell>
          <cell r="BF919">
            <v>34.369214637217503</v>
          </cell>
          <cell r="BG919">
            <v>225.11902364178101</v>
          </cell>
          <cell r="BI919">
            <v>2.9428375211703499</v>
          </cell>
          <cell r="BJ919">
            <v>2.31036764417673</v>
          </cell>
          <cell r="BK919">
            <v>3.5623822624693702</v>
          </cell>
          <cell r="BL919">
            <v>3.0278023227370499</v>
          </cell>
          <cell r="BM919">
            <v>3.0977237064951</v>
          </cell>
          <cell r="BN919">
            <v>3.33058255501075</v>
          </cell>
        </row>
        <row r="920">
          <cell r="B920" t="str">
            <v>DN3</v>
          </cell>
          <cell r="D920" t="str">
            <v>Line Bán Lẻ, Cp, Idc, Ngân Hàng, Tài Chính, Nước Ngoài</v>
          </cell>
          <cell r="H920" t="str">
            <v>Di động trả sau</v>
          </cell>
          <cell r="BB920">
            <v>23.554831260353101</v>
          </cell>
          <cell r="BC920">
            <v>26.1115369578831</v>
          </cell>
          <cell r="BD920">
            <v>28.919888773736201</v>
          </cell>
          <cell r="BE920">
            <v>31.672073553272199</v>
          </cell>
          <cell r="BF920">
            <v>34.369214637217503</v>
          </cell>
          <cell r="BG920">
            <v>225.11902364178101</v>
          </cell>
          <cell r="BI920">
            <v>2.9428375211703499</v>
          </cell>
          <cell r="BJ920">
            <v>2.31036764417673</v>
          </cell>
          <cell r="BK920">
            <v>3.5623822624693702</v>
          </cell>
          <cell r="BL920">
            <v>3.0278023227370499</v>
          </cell>
          <cell r="BM920">
            <v>3.0977237064951</v>
          </cell>
          <cell r="BN920">
            <v>3.33058255501075</v>
          </cell>
        </row>
        <row r="921">
          <cell r="B921" t="str">
            <v>DN3</v>
          </cell>
          <cell r="D921" t="str">
            <v>Line Bán Lẻ, Cp, Idc, Ngân Hàng, Tài Chính, Nước Ngoài</v>
          </cell>
          <cell r="H921" t="str">
            <v>Di động trả sau</v>
          </cell>
          <cell r="BB921">
            <v>23.554831260353101</v>
          </cell>
          <cell r="BC921">
            <v>26.1115369578831</v>
          </cell>
          <cell r="BD921">
            <v>28.919888773736201</v>
          </cell>
          <cell r="BE921">
            <v>31.672073553272199</v>
          </cell>
          <cell r="BF921">
            <v>34.369214637217503</v>
          </cell>
          <cell r="BG921">
            <v>225.11902364178101</v>
          </cell>
          <cell r="BI921">
            <v>2.9428375211703499</v>
          </cell>
          <cell r="BJ921">
            <v>2.31036764417673</v>
          </cell>
          <cell r="BK921">
            <v>3.5623822624693702</v>
          </cell>
          <cell r="BL921">
            <v>3.0278023227370499</v>
          </cell>
          <cell r="BM921">
            <v>3.0977237064951</v>
          </cell>
          <cell r="BN921">
            <v>3.33058255501075</v>
          </cell>
        </row>
        <row r="922">
          <cell r="B922" t="str">
            <v>DN3</v>
          </cell>
          <cell r="D922" t="str">
            <v>Line Khách hàng doanh nghiệp vừa và nhỏ 3</v>
          </cell>
          <cell r="H922" t="str">
            <v>Di động trả sau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</row>
        <row r="923">
          <cell r="B923" t="str">
            <v>DN3</v>
          </cell>
          <cell r="D923" t="str">
            <v>Line CQ nhà nước, cơ quan HCSN</v>
          </cell>
          <cell r="H923" t="str">
            <v>Di động trả sau</v>
          </cell>
          <cell r="BB923">
            <v>35.710002673249797</v>
          </cell>
          <cell r="BC923">
            <v>39.260164003069903</v>
          </cell>
          <cell r="BD923">
            <v>43.048076037095498</v>
          </cell>
          <cell r="BE923">
            <v>46.877912037967199</v>
          </cell>
          <cell r="BF923">
            <v>50.731236507203903</v>
          </cell>
          <cell r="BG923">
            <v>345.79813101908599</v>
          </cell>
          <cell r="BI923">
            <v>5.14063034584969</v>
          </cell>
          <cell r="BJ923">
            <v>4.05764656614432</v>
          </cell>
          <cell r="BK923">
            <v>6.2228683133969804</v>
          </cell>
          <cell r="BL923">
            <v>4.2643613832850802</v>
          </cell>
          <cell r="BM923">
            <v>4.3553479181781798</v>
          </cell>
          <cell r="BN923">
            <v>4.6907975216135798</v>
          </cell>
        </row>
        <row r="924">
          <cell r="B924" t="str">
            <v>DN3</v>
          </cell>
          <cell r="D924" t="str">
            <v>Line CQ nhà nước, cơ quan HCSN</v>
          </cell>
          <cell r="H924" t="str">
            <v>Di động trả sau</v>
          </cell>
          <cell r="BB924">
            <v>16.020272606508801</v>
          </cell>
          <cell r="BC924">
            <v>18.801220887676799</v>
          </cell>
          <cell r="BD924">
            <v>21.7510985165321</v>
          </cell>
          <cell r="BE924">
            <v>24.727565652829501</v>
          </cell>
          <cell r="BF924">
            <v>27.717292674315502</v>
          </cell>
          <cell r="BG924">
            <v>140.45008339674399</v>
          </cell>
          <cell r="BI924">
            <v>0</v>
          </cell>
          <cell r="BJ924">
            <v>0</v>
          </cell>
          <cell r="BK924">
            <v>0</v>
          </cell>
          <cell r="BL924">
            <v>3.1013537332982399</v>
          </cell>
          <cell r="BM924">
            <v>3.16752575867504</v>
          </cell>
          <cell r="BN924">
            <v>3.4114891066280602</v>
          </cell>
        </row>
        <row r="925">
          <cell r="B925" t="str">
            <v>DN3</v>
          </cell>
          <cell r="D925" t="str">
            <v>Line CQ nhà nước, cơ quan HCSN</v>
          </cell>
          <cell r="H925" t="str">
            <v>Di động trả sau</v>
          </cell>
          <cell r="BB925">
            <v>35.710002673249797</v>
          </cell>
          <cell r="BC925">
            <v>39.260164003069903</v>
          </cell>
          <cell r="BD925">
            <v>43.048076037095498</v>
          </cell>
          <cell r="BE925">
            <v>46.877912037967199</v>
          </cell>
          <cell r="BF925">
            <v>50.731236507203903</v>
          </cell>
          <cell r="BG925">
            <v>345.79813101908599</v>
          </cell>
          <cell r="BI925">
            <v>5.14063034584969</v>
          </cell>
          <cell r="BJ925">
            <v>4.05764656614432</v>
          </cell>
          <cell r="BK925">
            <v>6.2228683133969804</v>
          </cell>
          <cell r="BL925">
            <v>4.2643613832850802</v>
          </cell>
          <cell r="BM925">
            <v>4.3553479181781798</v>
          </cell>
          <cell r="BN925">
            <v>4.6907975216135798</v>
          </cell>
        </row>
        <row r="926">
          <cell r="B926" t="str">
            <v>DN3</v>
          </cell>
          <cell r="D926" t="str">
            <v>Line CQ nhà nước, cơ quan HCSN</v>
          </cell>
          <cell r="H926" t="str">
            <v>Di động trả sau</v>
          </cell>
          <cell r="BB926">
            <v>32.706337292121503</v>
          </cell>
          <cell r="BC926">
            <v>35.928902712901902</v>
          </cell>
          <cell r="BD926">
            <v>39.367702216904803</v>
          </cell>
          <cell r="BE926">
            <v>42.8447095558518</v>
          </cell>
          <cell r="BF926">
            <v>46.343163282912997</v>
          </cell>
          <cell r="BG926">
            <v>317.07021695923203</v>
          </cell>
          <cell r="BI926">
            <v>4.7644866620070303</v>
          </cell>
          <cell r="BJ926">
            <v>3.7607455978898598</v>
          </cell>
          <cell r="BK926">
            <v>5.7675364855874403</v>
          </cell>
          <cell r="BL926">
            <v>3.8766921666227998</v>
          </cell>
          <cell r="BM926">
            <v>3.9594071983438002</v>
          </cell>
          <cell r="BN926">
            <v>4.2643613832850704</v>
          </cell>
        </row>
        <row r="927">
          <cell r="B927" t="str">
            <v>DN3</v>
          </cell>
          <cell r="D927" t="str">
            <v>Line Dịch vụ số 1</v>
          </cell>
          <cell r="H927" t="str">
            <v>Di động trả sau</v>
          </cell>
          <cell r="BB927">
            <v>15.583601647597</v>
          </cell>
          <cell r="BC927">
            <v>17.286381358360799</v>
          </cell>
          <cell r="BD927">
            <v>19.093778244775201</v>
          </cell>
          <cell r="BE927">
            <v>20.927799597966899</v>
          </cell>
          <cell r="BF927">
            <v>22.764897858331299</v>
          </cell>
          <cell r="BG927">
            <v>149.08805200855099</v>
          </cell>
          <cell r="BI927">
            <v>1.9480650360977101</v>
          </cell>
          <cell r="BJ927">
            <v>1.55373254517412</v>
          </cell>
          <cell r="BK927">
            <v>2.3581839910656499</v>
          </cell>
          <cell r="BL927">
            <v>2.0144517437156799</v>
          </cell>
          <cell r="BM927">
            <v>2.05059477483969</v>
          </cell>
          <cell r="BN927">
            <v>2.2158969180872399</v>
          </cell>
        </row>
        <row r="928">
          <cell r="B928" t="str">
            <v>DN3</v>
          </cell>
          <cell r="D928" t="str">
            <v>Line Dịch vụ số 1</v>
          </cell>
          <cell r="H928" t="str">
            <v>Di động trả sau</v>
          </cell>
          <cell r="BB928">
            <v>15.583601647597</v>
          </cell>
          <cell r="BC928">
            <v>17.286381358360799</v>
          </cell>
          <cell r="BD928">
            <v>19.093778244775201</v>
          </cell>
          <cell r="BE928">
            <v>20.927799597966899</v>
          </cell>
          <cell r="BF928">
            <v>22.764897858331299</v>
          </cell>
          <cell r="BG928">
            <v>149.08805200855099</v>
          </cell>
          <cell r="BI928">
            <v>1.9480650360977101</v>
          </cell>
          <cell r="BJ928">
            <v>1.55373254517412</v>
          </cell>
          <cell r="BK928">
            <v>2.3581839910656499</v>
          </cell>
          <cell r="BL928">
            <v>2.0144517437156799</v>
          </cell>
          <cell r="BM928">
            <v>2.05059477483969</v>
          </cell>
          <cell r="BN928">
            <v>2.2158969180872399</v>
          </cell>
        </row>
        <row r="929">
          <cell r="B929" t="str">
            <v>DN3</v>
          </cell>
          <cell r="D929" t="str">
            <v>Line Khách hàng doanh nghiệp vừa và nhỏ 3</v>
          </cell>
          <cell r="H929" t="str">
            <v>Di động trả sau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</row>
        <row r="930">
          <cell r="B930" t="str">
            <v>DN3</v>
          </cell>
          <cell r="D930" t="str">
            <v>Line Dịch vụ số 1</v>
          </cell>
          <cell r="H930" t="str">
            <v>Di động trả sau</v>
          </cell>
          <cell r="BB930">
            <v>15.583601647597</v>
          </cell>
          <cell r="BC930">
            <v>17.286381358360799</v>
          </cell>
          <cell r="BD930">
            <v>19.093778244775201</v>
          </cell>
          <cell r="BE930">
            <v>20.927799597966899</v>
          </cell>
          <cell r="BF930">
            <v>22.764897858331299</v>
          </cell>
          <cell r="BG930">
            <v>149.08805200855099</v>
          </cell>
          <cell r="BI930">
            <v>1.9480650360977101</v>
          </cell>
          <cell r="BJ930">
            <v>1.55373254517412</v>
          </cell>
          <cell r="BK930">
            <v>2.3581839910656499</v>
          </cell>
          <cell r="BL930">
            <v>2.0144517437156799</v>
          </cell>
          <cell r="BM930">
            <v>2.05059477483969</v>
          </cell>
          <cell r="BN930">
            <v>2.2158969180872399</v>
          </cell>
        </row>
        <row r="931">
          <cell r="B931" t="str">
            <v>DN3</v>
          </cell>
          <cell r="D931" t="str">
            <v>Line Khách hàng doanh nghiệp vừa và nhỏ 3</v>
          </cell>
          <cell r="H931" t="str">
            <v>Di động trả sau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</row>
        <row r="932">
          <cell r="B932" t="str">
            <v>DN3</v>
          </cell>
          <cell r="D932" t="str">
            <v>Line Khách hàng doanh nghiệp vừa và nhỏ 3</v>
          </cell>
          <cell r="H932" t="str">
            <v>Di động trả sau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</row>
        <row r="933">
          <cell r="B933" t="str">
            <v>DN3</v>
          </cell>
          <cell r="D933" t="str">
            <v>Line Dịch vụ số 2</v>
          </cell>
          <cell r="H933" t="str">
            <v>Di động trả sau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</row>
        <row r="934">
          <cell r="B934" t="str">
            <v>DN3</v>
          </cell>
          <cell r="D934" t="str">
            <v>Line Dịch vụ số 2</v>
          </cell>
          <cell r="H934" t="str">
            <v>Di động trả sau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</row>
        <row r="935">
          <cell r="B935" t="str">
            <v>DN3</v>
          </cell>
          <cell r="D935" t="str">
            <v>Line Dịch vụ số 2</v>
          </cell>
          <cell r="H935" t="str">
            <v>Di động trả sau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</row>
        <row r="936">
          <cell r="B936" t="str">
            <v>DN3</v>
          </cell>
          <cell r="D936" t="str">
            <v>Line Dịch vụ số 2</v>
          </cell>
          <cell r="H936" t="str">
            <v>Di động trả sau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</row>
        <row r="937">
          <cell r="B937" t="str">
            <v>DN3</v>
          </cell>
          <cell r="D937" t="str">
            <v>Line Dịch vụ số 2</v>
          </cell>
          <cell r="H937" t="str">
            <v>Di động trả sau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</row>
        <row r="938">
          <cell r="B938" t="str">
            <v>DN3</v>
          </cell>
          <cell r="D938" t="str">
            <v>Line Dịch vụ số 2</v>
          </cell>
          <cell r="H938" t="str">
            <v>Di động trả sau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</row>
        <row r="939">
          <cell r="B939" t="str">
            <v>DN3</v>
          </cell>
          <cell r="D939" t="str">
            <v>Line Dịch vụ số 2</v>
          </cell>
          <cell r="H939" t="str">
            <v>Di động trả sau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</row>
        <row r="940">
          <cell r="B940" t="str">
            <v>DN3</v>
          </cell>
          <cell r="D940" t="str">
            <v>Line Dịch vụ số 2</v>
          </cell>
          <cell r="H940" t="str">
            <v>Di động trả sau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</row>
        <row r="941">
          <cell r="B941" t="str">
            <v>DN3</v>
          </cell>
          <cell r="D941" t="str">
            <v>Line Dịch vụ số 2</v>
          </cell>
          <cell r="H941" t="str">
            <v>Di động trả sau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</row>
        <row r="942">
          <cell r="B942" t="str">
            <v>DN3</v>
          </cell>
          <cell r="D942" t="str">
            <v>Line Dịch vụ số 2</v>
          </cell>
          <cell r="H942" t="str">
            <v>Di động trả sau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</row>
        <row r="943">
          <cell r="B943" t="str">
            <v>DN3</v>
          </cell>
          <cell r="D943" t="str">
            <v>Line Dịch vụ số 2</v>
          </cell>
          <cell r="H943" t="str">
            <v>Di động trả sau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</row>
        <row r="944">
          <cell r="B944" t="str">
            <v>DN3</v>
          </cell>
          <cell r="D944" t="str">
            <v>Line Dịch vụ số 2</v>
          </cell>
          <cell r="H944" t="str">
            <v>Di động trả sau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</row>
        <row r="945">
          <cell r="B945" t="str">
            <v>DN3</v>
          </cell>
          <cell r="D945" t="str">
            <v>Line Khách hàng doanh nghiệp vừa và nhỏ 3</v>
          </cell>
          <cell r="H945" t="str">
            <v>Di động trả sau</v>
          </cell>
          <cell r="BB945">
            <v>12.4330169630004</v>
          </cell>
          <cell r="BC945">
            <v>13.0782030941094</v>
          </cell>
          <cell r="BD945">
            <v>13.445637549955901</v>
          </cell>
          <cell r="BE945">
            <v>13.7482026290426</v>
          </cell>
          <cell r="BF945">
            <v>13.5400117673744</v>
          </cell>
          <cell r="BG945">
            <v>104.347813810364</v>
          </cell>
          <cell r="BI945">
            <v>0</v>
          </cell>
          <cell r="BJ945">
            <v>1.1000000000000001</v>
          </cell>
          <cell r="BK945">
            <v>2.5493409038236399</v>
          </cell>
          <cell r="BL945">
            <v>1.90576282308406</v>
          </cell>
          <cell r="BM945">
            <v>2.28086364147733</v>
          </cell>
          <cell r="BN945">
            <v>1.8874551789595599</v>
          </cell>
        </row>
        <row r="946">
          <cell r="B946" t="str">
            <v>DN3</v>
          </cell>
          <cell r="D946" t="str">
            <v>Line Khách hàng doanh nghiệp vừa và nhỏ 3</v>
          </cell>
          <cell r="H946" t="str">
            <v>Di động trả sau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</row>
        <row r="947">
          <cell r="B947" t="str">
            <v>DN3</v>
          </cell>
          <cell r="D947" t="str">
            <v>Line Khách hàng doanh nghiệp vừa và nhỏ 1</v>
          </cell>
          <cell r="H947" t="str">
            <v>Di động trả sau</v>
          </cell>
          <cell r="BB947">
            <v>26.932400226663699</v>
          </cell>
          <cell r="BC947">
            <v>29.864895423189299</v>
          </cell>
          <cell r="BD947">
            <v>33.001232259524599</v>
          </cell>
          <cell r="BE947">
            <v>36.159465135498898</v>
          </cell>
          <cell r="BF947">
            <v>39.347702708292701</v>
          </cell>
          <cell r="BG947">
            <v>257.52378826568798</v>
          </cell>
          <cell r="BI947">
            <v>3.3780504833896301</v>
          </cell>
          <cell r="BJ947">
            <v>2.6413954999903799</v>
          </cell>
          <cell r="BK947">
            <v>4.0892190062085003</v>
          </cell>
          <cell r="BL947">
            <v>3.4711432010588799</v>
          </cell>
          <cell r="BM947">
            <v>3.5558426140943502</v>
          </cell>
          <cell r="BN947">
            <v>3.81825752116479</v>
          </cell>
        </row>
        <row r="948">
          <cell r="B948" t="str">
            <v>DN3</v>
          </cell>
          <cell r="D948" t="str">
            <v>Line Khách hàng doanh nghiệp vừa và nhỏ 1</v>
          </cell>
          <cell r="H948" t="str">
            <v>Di động trả sau</v>
          </cell>
          <cell r="BB948">
            <v>26.932400226663699</v>
          </cell>
          <cell r="BC948">
            <v>29.864895423189299</v>
          </cell>
          <cell r="BD948">
            <v>33.001232259524599</v>
          </cell>
          <cell r="BE948">
            <v>36.159465135498898</v>
          </cell>
          <cell r="BF948">
            <v>39.347702708292701</v>
          </cell>
          <cell r="BG948">
            <v>257.52378826568798</v>
          </cell>
          <cell r="BI948">
            <v>3.3780504833896301</v>
          </cell>
          <cell r="BJ948">
            <v>2.6413954999903799</v>
          </cell>
          <cell r="BK948">
            <v>4.0892190062085003</v>
          </cell>
          <cell r="BL948">
            <v>3.4711432010588799</v>
          </cell>
          <cell r="BM948">
            <v>3.5558426140943502</v>
          </cell>
          <cell r="BN948">
            <v>3.81825752116479</v>
          </cell>
        </row>
        <row r="949">
          <cell r="B949" t="str">
            <v>DN3</v>
          </cell>
          <cell r="D949" t="str">
            <v>Line Khách hàng doanh nghiệp vừa và nhỏ 1</v>
          </cell>
          <cell r="H949" t="str">
            <v>Di động trả sau</v>
          </cell>
          <cell r="BB949">
            <v>26.932400226663699</v>
          </cell>
          <cell r="BC949">
            <v>29.864895423189299</v>
          </cell>
          <cell r="BD949">
            <v>33.001232259524599</v>
          </cell>
          <cell r="BE949">
            <v>36.159465135498898</v>
          </cell>
          <cell r="BF949">
            <v>39.347702708292701</v>
          </cell>
          <cell r="BG949">
            <v>257.52378826568798</v>
          </cell>
          <cell r="BI949">
            <v>3.3780504833896301</v>
          </cell>
          <cell r="BJ949">
            <v>2.6413954999903799</v>
          </cell>
          <cell r="BK949">
            <v>4.0892190062085003</v>
          </cell>
          <cell r="BL949">
            <v>3.4711432010588799</v>
          </cell>
          <cell r="BM949">
            <v>3.5558426140943502</v>
          </cell>
          <cell r="BN949">
            <v>3.81825752116479</v>
          </cell>
        </row>
        <row r="950">
          <cell r="B950" t="str">
            <v>DN3</v>
          </cell>
          <cell r="D950" t="str">
            <v>Line Khách hàng doanh nghiệp vừa và nhỏ 1</v>
          </cell>
          <cell r="H950" t="str">
            <v>Di động trả sau</v>
          </cell>
          <cell r="BB950">
            <v>26.932400226663699</v>
          </cell>
          <cell r="BC950">
            <v>29.864895423189299</v>
          </cell>
          <cell r="BD950">
            <v>33.001232259524599</v>
          </cell>
          <cell r="BE950">
            <v>36.159465135498898</v>
          </cell>
          <cell r="BF950">
            <v>39.347702708292701</v>
          </cell>
          <cell r="BG950">
            <v>257.52378826568798</v>
          </cell>
          <cell r="BI950">
            <v>3.3780504833896301</v>
          </cell>
          <cell r="BJ950">
            <v>2.6413954999903799</v>
          </cell>
          <cell r="BK950">
            <v>4.0892190062085003</v>
          </cell>
          <cell r="BL950">
            <v>3.4711432010588799</v>
          </cell>
          <cell r="BM950">
            <v>3.5558426140943502</v>
          </cell>
          <cell r="BN950">
            <v>3.81825752116479</v>
          </cell>
        </row>
        <row r="951">
          <cell r="B951" t="str">
            <v>DN3</v>
          </cell>
          <cell r="D951" t="str">
            <v>Line Khách hàng doanh nghiệp vừa và nhỏ 1</v>
          </cell>
          <cell r="H951" t="str">
            <v>Di động trả sau</v>
          </cell>
          <cell r="BB951">
            <v>26.932400226663699</v>
          </cell>
          <cell r="BC951">
            <v>29.864895423189299</v>
          </cell>
          <cell r="BD951">
            <v>33.001232259524599</v>
          </cell>
          <cell r="BE951">
            <v>36.159465135498898</v>
          </cell>
          <cell r="BF951">
            <v>39.347702708292701</v>
          </cell>
          <cell r="BG951">
            <v>257.52378826568798</v>
          </cell>
          <cell r="BI951">
            <v>3.3780504833896301</v>
          </cell>
          <cell r="BJ951">
            <v>2.6413954999903799</v>
          </cell>
          <cell r="BK951">
            <v>4.0892190062085003</v>
          </cell>
          <cell r="BL951">
            <v>3.4711432010588799</v>
          </cell>
          <cell r="BM951">
            <v>3.5558426140943502</v>
          </cell>
          <cell r="BN951">
            <v>3.81825752116479</v>
          </cell>
        </row>
        <row r="952">
          <cell r="B952" t="str">
            <v>DN3</v>
          </cell>
          <cell r="D952" t="str">
            <v>Line Khách hàng doanh nghiệp vừa và nhỏ 1</v>
          </cell>
          <cell r="H952" t="str">
            <v>Di động trả sau</v>
          </cell>
          <cell r="BB952">
            <v>26.932400226663699</v>
          </cell>
          <cell r="BC952">
            <v>29.864895423189299</v>
          </cell>
          <cell r="BD952">
            <v>33.001232259524599</v>
          </cell>
          <cell r="BE952">
            <v>36.159465135498898</v>
          </cell>
          <cell r="BF952">
            <v>39.347702708292701</v>
          </cell>
          <cell r="BG952">
            <v>257.52378826568798</v>
          </cell>
          <cell r="BI952">
            <v>3.3780504833896301</v>
          </cell>
          <cell r="BJ952">
            <v>2.6413954999903799</v>
          </cell>
          <cell r="BK952">
            <v>4.0892190062085003</v>
          </cell>
          <cell r="BL952">
            <v>3.4711432010588799</v>
          </cell>
          <cell r="BM952">
            <v>3.5558426140943502</v>
          </cell>
          <cell r="BN952">
            <v>3.81825752116479</v>
          </cell>
        </row>
        <row r="953">
          <cell r="B953" t="str">
            <v>DN3</v>
          </cell>
          <cell r="D953" t="str">
            <v>Line Khách hàng doanh nghiệp vừa và nhỏ 2</v>
          </cell>
          <cell r="H953" t="str">
            <v>Di động trả sau</v>
          </cell>
          <cell r="BB953">
            <v>57.974936072851499</v>
          </cell>
          <cell r="BC953">
            <v>64.342070208092295</v>
          </cell>
          <cell r="BD953">
            <v>71.026291683348703</v>
          </cell>
          <cell r="BE953">
            <v>77.885061992049401</v>
          </cell>
          <cell r="BF953">
            <v>84.677998054456097</v>
          </cell>
          <cell r="BG953">
            <v>555.07731159417699</v>
          </cell>
          <cell r="BI953">
            <v>7.2119140337593501</v>
          </cell>
          <cell r="BJ953">
            <v>5.9175373255329102</v>
          </cell>
          <cell r="BK953">
            <v>8.7302117250771101</v>
          </cell>
          <cell r="BL953">
            <v>7.5266328566979004</v>
          </cell>
          <cell r="BM953">
            <v>7.5914884565887899</v>
          </cell>
          <cell r="BN953">
            <v>8.2792961423676896</v>
          </cell>
        </row>
        <row r="954">
          <cell r="B954" t="str">
            <v>DN3</v>
          </cell>
          <cell r="D954" t="str">
            <v>Line Khách hàng doanh nghiệp vừa và nhỏ 2</v>
          </cell>
          <cell r="H954" t="str">
            <v>Di động trả sau</v>
          </cell>
          <cell r="BB954">
            <v>57.974936072851499</v>
          </cell>
          <cell r="BC954">
            <v>64.342070208092295</v>
          </cell>
          <cell r="BD954">
            <v>71.026291683348703</v>
          </cell>
          <cell r="BE954">
            <v>77.885061992049401</v>
          </cell>
          <cell r="BF954">
            <v>84.677998054456097</v>
          </cell>
          <cell r="BG954">
            <v>555.07731159417699</v>
          </cell>
          <cell r="BI954">
            <v>7.2119140337593501</v>
          </cell>
          <cell r="BJ954">
            <v>5.9175373255329102</v>
          </cell>
          <cell r="BK954">
            <v>8.7302117250771101</v>
          </cell>
          <cell r="BL954">
            <v>7.5266328566979004</v>
          </cell>
          <cell r="BM954">
            <v>7.5914884565887899</v>
          </cell>
          <cell r="BN954">
            <v>8.2792961423676896</v>
          </cell>
        </row>
        <row r="955">
          <cell r="B955" t="str">
            <v>DN3</v>
          </cell>
          <cell r="D955" t="str">
            <v>Line Khách hàng doanh nghiệp vừa và nhỏ 2</v>
          </cell>
          <cell r="H955" t="str">
            <v>Di động trả sau</v>
          </cell>
          <cell r="BB955">
            <v>57.974936072851499</v>
          </cell>
          <cell r="BC955">
            <v>64.342070208092295</v>
          </cell>
          <cell r="BD955">
            <v>71.026291683348703</v>
          </cell>
          <cell r="BE955">
            <v>77.885061992049401</v>
          </cell>
          <cell r="BF955">
            <v>84.677998054456097</v>
          </cell>
          <cell r="BG955">
            <v>555.07731159417699</v>
          </cell>
          <cell r="BI955">
            <v>7.2119140337593501</v>
          </cell>
          <cell r="BJ955">
            <v>5.9175373255329102</v>
          </cell>
          <cell r="BK955">
            <v>8.7302117250771101</v>
          </cell>
          <cell r="BL955">
            <v>7.5266328566979004</v>
          </cell>
          <cell r="BM955">
            <v>7.5914884565887899</v>
          </cell>
          <cell r="BN955">
            <v>8.2792961423676896</v>
          </cell>
        </row>
        <row r="956">
          <cell r="B956" t="str">
            <v>DN3</v>
          </cell>
          <cell r="D956" t="str">
            <v>Line Khách hàng doanh nghiệp vừa và nhỏ 2</v>
          </cell>
          <cell r="H956" t="str">
            <v>Di động trả sau</v>
          </cell>
          <cell r="BB956">
            <v>57.974936072851499</v>
          </cell>
          <cell r="BC956">
            <v>64.342070208092295</v>
          </cell>
          <cell r="BD956">
            <v>71.026291683348703</v>
          </cell>
          <cell r="BE956">
            <v>77.885061992049401</v>
          </cell>
          <cell r="BF956">
            <v>84.677998054456097</v>
          </cell>
          <cell r="BG956">
            <v>555.07731159417699</v>
          </cell>
          <cell r="BI956">
            <v>7.2119140337593501</v>
          </cell>
          <cell r="BJ956">
            <v>5.9175373255329102</v>
          </cell>
          <cell r="BK956">
            <v>8.7302117250771101</v>
          </cell>
          <cell r="BL956">
            <v>7.5266328566979004</v>
          </cell>
          <cell r="BM956">
            <v>7.5914884565887899</v>
          </cell>
          <cell r="BN956">
            <v>8.2792961423676896</v>
          </cell>
        </row>
        <row r="957">
          <cell r="B957" t="str">
            <v>DN3</v>
          </cell>
          <cell r="D957" t="str">
            <v>Line Khách hàng doanh nghiệp vừa và nhỏ 2</v>
          </cell>
          <cell r="H957" t="str">
            <v>Di động trả sau</v>
          </cell>
          <cell r="BB957">
            <v>57.974936072851499</v>
          </cell>
          <cell r="BC957">
            <v>64.342070208092295</v>
          </cell>
          <cell r="BD957">
            <v>71.026291683348703</v>
          </cell>
          <cell r="BE957">
            <v>77.885061992049401</v>
          </cell>
          <cell r="BF957">
            <v>84.677998054456097</v>
          </cell>
          <cell r="BG957">
            <v>555.07731159417699</v>
          </cell>
          <cell r="BI957">
            <v>7.2119140337593501</v>
          </cell>
          <cell r="BJ957">
            <v>5.9175373255329102</v>
          </cell>
          <cell r="BK957">
            <v>8.7302117250771101</v>
          </cell>
          <cell r="BL957">
            <v>7.5266328566979004</v>
          </cell>
          <cell r="BM957">
            <v>7.5914884565887899</v>
          </cell>
          <cell r="BN957">
            <v>8.2792961423676896</v>
          </cell>
        </row>
        <row r="958">
          <cell r="B958" t="str">
            <v>DN3</v>
          </cell>
          <cell r="D958" t="str">
            <v>Line Khách hàng doanh nghiệp vừa và nhỏ 3</v>
          </cell>
          <cell r="H958" t="str">
            <v>Di động trả sau</v>
          </cell>
          <cell r="BB958">
            <v>15.9083938340224</v>
          </cell>
          <cell r="BC958">
            <v>16.484072427710998</v>
          </cell>
          <cell r="BD958">
            <v>16.783389496885501</v>
          </cell>
          <cell r="BE958">
            <v>17.4477217069477</v>
          </cell>
          <cell r="BF958">
            <v>17.165540463721399</v>
          </cell>
          <cell r="BG958">
            <v>143.907931109689</v>
          </cell>
          <cell r="BI958">
            <v>2.4631745793097801</v>
          </cell>
          <cell r="BJ958">
            <v>1.8775416475988</v>
          </cell>
          <cell r="BK958">
            <v>2.5493409038236399</v>
          </cell>
          <cell r="BL958">
            <v>1.90576282308406</v>
          </cell>
          <cell r="BM958">
            <v>2.28086364147733</v>
          </cell>
          <cell r="BN958">
            <v>2.5624372505433799</v>
          </cell>
        </row>
        <row r="959">
          <cell r="B959" t="str">
            <v>DN3</v>
          </cell>
          <cell r="D959" t="str">
            <v>Line Khách hàng doanh nghiệp vừa và nhỏ 3</v>
          </cell>
          <cell r="H959" t="str">
            <v>Di động trả sau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</row>
        <row r="960">
          <cell r="B960" t="str">
            <v>DN3</v>
          </cell>
          <cell r="D960" t="str">
            <v>Line Khách hàng doanh nghiệp vừa và nhỏ 3</v>
          </cell>
          <cell r="H960" t="str">
            <v>Di động trả sau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</row>
        <row r="961">
          <cell r="B961" t="str">
            <v>DN3</v>
          </cell>
          <cell r="D961" t="str">
            <v>Line Khách hàng doanh nghiệp vừa và nhỏ 3</v>
          </cell>
          <cell r="H961" t="str">
            <v>Di động trả sau</v>
          </cell>
          <cell r="BB961">
            <v>15.727535836093701</v>
          </cell>
          <cell r="BC961">
            <v>15.4129851193718</v>
          </cell>
          <cell r="BD961">
            <v>15.104725416984399</v>
          </cell>
          <cell r="BE961">
            <v>14.8026309086447</v>
          </cell>
          <cell r="BF961">
            <v>14.506578290471801</v>
          </cell>
          <cell r="BG961">
            <v>168.759659148509</v>
          </cell>
          <cell r="BI961">
            <v>4.9263491586195496</v>
          </cell>
          <cell r="BJ961">
            <v>3.7550832951976001</v>
          </cell>
          <cell r="BK961">
            <v>5.09868180764727</v>
          </cell>
          <cell r="BL961">
            <v>3.8115256461681102</v>
          </cell>
          <cell r="BM961">
            <v>0</v>
          </cell>
          <cell r="BN961">
            <v>0</v>
          </cell>
        </row>
        <row r="962">
          <cell r="B962" t="str">
            <v>DN3</v>
          </cell>
          <cell r="D962" t="str">
            <v>Line Khách hàng doanh nghiệp vừa và nhỏ 3</v>
          </cell>
          <cell r="H962" t="str">
            <v>Di động trả sau</v>
          </cell>
          <cell r="BB962">
            <v>15.4983236045294</v>
          </cell>
          <cell r="BC962">
            <v>16.720665367357199</v>
          </cell>
          <cell r="BD962">
            <v>17.464535233259301</v>
          </cell>
          <cell r="BE962">
            <v>18.0949208087412</v>
          </cell>
          <cell r="BF962">
            <v>17.847490719845201</v>
          </cell>
          <cell r="BG962">
            <v>116.27691069132599</v>
          </cell>
          <cell r="BI962">
            <v>0</v>
          </cell>
          <cell r="BJ962">
            <v>0</v>
          </cell>
          <cell r="BK962">
            <v>0</v>
          </cell>
          <cell r="BL962">
            <v>2</v>
          </cell>
          <cell r="BM962">
            <v>3.9100519568182701</v>
          </cell>
          <cell r="BN962">
            <v>4.2498924295029301</v>
          </cell>
        </row>
        <row r="963">
          <cell r="B963" t="str">
            <v>DN3</v>
          </cell>
          <cell r="D963" t="str">
            <v>Line Khách sạn, du lịch, bất động sản, vận tải</v>
          </cell>
          <cell r="H963" t="str">
            <v>Di động trả sau</v>
          </cell>
          <cell r="BB963">
            <v>30.314381790710101</v>
          </cell>
          <cell r="BC963">
            <v>33.8998409368672</v>
          </cell>
          <cell r="BD963">
            <v>37.511148163835202</v>
          </cell>
          <cell r="BE963">
            <v>41.152278972147499</v>
          </cell>
          <cell r="BF963">
            <v>44.720587164293597</v>
          </cell>
          <cell r="BG963">
            <v>293.12438036730799</v>
          </cell>
          <cell r="BI963">
            <v>2.9710578865002799</v>
          </cell>
          <cell r="BJ963">
            <v>4.5909607612067198</v>
          </cell>
          <cell r="BK963">
            <v>3.8993673142775598</v>
          </cell>
          <cell r="BL963">
            <v>3.9921397923536799</v>
          </cell>
          <cell r="BM963">
            <v>4.28930404570532</v>
          </cell>
          <cell r="BN963">
            <v>4.1917467819713403</v>
          </cell>
        </row>
        <row r="964">
          <cell r="B964" t="str">
            <v>DN3</v>
          </cell>
          <cell r="D964" t="str">
            <v>Line Khách sạn, du lịch, bất động sản, vận tải</v>
          </cell>
          <cell r="H964" t="str">
            <v>Di động trả sau</v>
          </cell>
          <cell r="BB964">
            <v>30.314381790710101</v>
          </cell>
          <cell r="BC964">
            <v>33.8998409368672</v>
          </cell>
          <cell r="BD964">
            <v>37.511148163835202</v>
          </cell>
          <cell r="BE964">
            <v>41.152278972147499</v>
          </cell>
          <cell r="BF964">
            <v>44.720587164293597</v>
          </cell>
          <cell r="BG964">
            <v>293.12438036730799</v>
          </cell>
          <cell r="BI964">
            <v>2.9710578865002799</v>
          </cell>
          <cell r="BJ964">
            <v>4.5909607612067198</v>
          </cell>
          <cell r="BK964">
            <v>3.8993673142775598</v>
          </cell>
          <cell r="BL964">
            <v>3.9921397923536799</v>
          </cell>
          <cell r="BM964">
            <v>4.28930404570532</v>
          </cell>
          <cell r="BN964">
            <v>4.1917467819713403</v>
          </cell>
        </row>
        <row r="965">
          <cell r="B965" t="str">
            <v>DN3</v>
          </cell>
          <cell r="D965" t="str">
            <v>Line Khách sạn, du lịch, bất động sản, vận tải</v>
          </cell>
          <cell r="H965" t="str">
            <v>Di động trả sau</v>
          </cell>
          <cell r="BB965">
            <v>30.314381790710101</v>
          </cell>
          <cell r="BC965">
            <v>33.8998409368672</v>
          </cell>
          <cell r="BD965">
            <v>37.511148163835202</v>
          </cell>
          <cell r="BE965">
            <v>41.152278972147499</v>
          </cell>
          <cell r="BF965">
            <v>44.720587164293597</v>
          </cell>
          <cell r="BG965">
            <v>293.12438036730799</v>
          </cell>
          <cell r="BI965">
            <v>2.9710578865002799</v>
          </cell>
          <cell r="BJ965">
            <v>4.5909607612067198</v>
          </cell>
          <cell r="BK965">
            <v>3.8993673142775598</v>
          </cell>
          <cell r="BL965">
            <v>3.9921397923536799</v>
          </cell>
          <cell r="BM965">
            <v>4.28930404570532</v>
          </cell>
          <cell r="BN965">
            <v>4.1917467819713403</v>
          </cell>
        </row>
        <row r="966">
          <cell r="B966" t="str">
            <v>DN3</v>
          </cell>
          <cell r="D966" t="str">
            <v>Line Khách sạn, du lịch, bất động sản, vận tải</v>
          </cell>
          <cell r="H966" t="str">
            <v>Di động trả sau</v>
          </cell>
          <cell r="BB966">
            <v>30.314381790710101</v>
          </cell>
          <cell r="BC966">
            <v>33.8998409368672</v>
          </cell>
          <cell r="BD966">
            <v>37.511148163835202</v>
          </cell>
          <cell r="BE966">
            <v>41.152278972147499</v>
          </cell>
          <cell r="BF966">
            <v>44.720587164293597</v>
          </cell>
          <cell r="BG966">
            <v>293.12438036730799</v>
          </cell>
          <cell r="BI966">
            <v>2.9710578865002799</v>
          </cell>
          <cell r="BJ966">
            <v>4.5909607612067198</v>
          </cell>
          <cell r="BK966">
            <v>3.8993673142775598</v>
          </cell>
          <cell r="BL966">
            <v>3.9921397923536799</v>
          </cell>
          <cell r="BM966">
            <v>4.28930404570532</v>
          </cell>
          <cell r="BN966">
            <v>4.1917467819713403</v>
          </cell>
        </row>
        <row r="967">
          <cell r="B967" t="str">
            <v>DN3</v>
          </cell>
          <cell r="D967" t="str">
            <v>Line Khách sạn, du lịch, bất động sản, vận tải</v>
          </cell>
          <cell r="H967" t="str">
            <v>Di động trả sau</v>
          </cell>
          <cell r="BB967">
            <v>30.314381790710101</v>
          </cell>
          <cell r="BC967">
            <v>33.8998409368672</v>
          </cell>
          <cell r="BD967">
            <v>37.511148163835202</v>
          </cell>
          <cell r="BE967">
            <v>41.152278972147499</v>
          </cell>
          <cell r="BF967">
            <v>44.720587164293597</v>
          </cell>
          <cell r="BG967">
            <v>293.12438036730799</v>
          </cell>
          <cell r="BI967">
            <v>2.9710578865002799</v>
          </cell>
          <cell r="BJ967">
            <v>4.5909607612067198</v>
          </cell>
          <cell r="BK967">
            <v>3.8993673142775598</v>
          </cell>
          <cell r="BL967">
            <v>3.9921397923536799</v>
          </cell>
          <cell r="BM967">
            <v>4.28930404570532</v>
          </cell>
          <cell r="BN967">
            <v>4.1917467819713403</v>
          </cell>
        </row>
        <row r="968">
          <cell r="B968" t="str">
            <v>DN3</v>
          </cell>
          <cell r="D968" t="str">
            <v>Line Khách hàng doanh nghiệp vừa và nhỏ 3</v>
          </cell>
          <cell r="H968" t="str">
            <v>Di động trả sau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</row>
        <row r="969">
          <cell r="B969" t="str">
            <v>DN3</v>
          </cell>
          <cell r="D969" t="e">
            <v>#N/A</v>
          </cell>
          <cell r="H969" t="str">
            <v>Di động trả sau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</row>
        <row r="970">
          <cell r="B970" t="str">
            <v>DN3</v>
          </cell>
          <cell r="D970" t="e">
            <v>#N/A</v>
          </cell>
          <cell r="H970" t="str">
            <v>Di động trả sau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</row>
        <row r="971">
          <cell r="B971" t="str">
            <v>DN3</v>
          </cell>
          <cell r="D971" t="e">
            <v>#N/A</v>
          </cell>
          <cell r="H971" t="str">
            <v>Di động trả sau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</row>
        <row r="972">
          <cell r="B972" t="str">
            <v>DN3</v>
          </cell>
          <cell r="D972" t="e">
            <v>#N/A</v>
          </cell>
          <cell r="H972" t="str">
            <v>Di động trả sau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</row>
        <row r="973">
          <cell r="B973" t="str">
            <v>DN3</v>
          </cell>
          <cell r="D973" t="e">
            <v>#N/A</v>
          </cell>
          <cell r="H973" t="str">
            <v>Di động trả sau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</row>
        <row r="974">
          <cell r="B974" t="str">
            <v>DN3</v>
          </cell>
          <cell r="D974" t="e">
            <v>#N/A</v>
          </cell>
          <cell r="H974" t="str">
            <v>Di động trả sau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</row>
        <row r="975">
          <cell r="B975" t="str">
            <v>DN3</v>
          </cell>
          <cell r="D975" t="e">
            <v>#N/A</v>
          </cell>
          <cell r="H975" t="str">
            <v>Di động trả sau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</row>
        <row r="976">
          <cell r="B976" t="str">
            <v>DN3</v>
          </cell>
          <cell r="D976" t="e">
            <v>#N/A</v>
          </cell>
          <cell r="H976" t="str">
            <v>Di động trả sau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</row>
        <row r="977">
          <cell r="B977" t="str">
            <v>DN3</v>
          </cell>
          <cell r="D977" t="e">
            <v>#N/A</v>
          </cell>
          <cell r="H977" t="str">
            <v>Di động trả sau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</row>
        <row r="978">
          <cell r="B978" t="str">
            <v>DN3</v>
          </cell>
          <cell r="D978" t="e">
            <v>#N/A</v>
          </cell>
          <cell r="H978" t="str">
            <v>Di động trả sau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</row>
        <row r="979">
          <cell r="B979" t="str">
            <v>DN3</v>
          </cell>
          <cell r="D979" t="e">
            <v>#N/A</v>
          </cell>
          <cell r="H979" t="str">
            <v>Di động trả sau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</row>
        <row r="980">
          <cell r="B980" t="str">
            <v>DN3</v>
          </cell>
          <cell r="D980" t="e">
            <v>#N/A</v>
          </cell>
          <cell r="H980" t="str">
            <v>Di động trả sau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</row>
        <row r="981">
          <cell r="B981" t="str">
            <v>DN3</v>
          </cell>
          <cell r="D981" t="e">
            <v>#N/A</v>
          </cell>
          <cell r="H981" t="str">
            <v>Di động trả sau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</row>
        <row r="982">
          <cell r="B982" t="str">
            <v>DN3</v>
          </cell>
          <cell r="D982" t="e">
            <v>#N/A</v>
          </cell>
          <cell r="H982" t="str">
            <v>Di động trả sau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</row>
        <row r="983">
          <cell r="B983" t="str">
            <v>DN3</v>
          </cell>
          <cell r="D983" t="e">
            <v>#N/A</v>
          </cell>
          <cell r="H983" t="str">
            <v>Di động trả sau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</row>
        <row r="984">
          <cell r="B984" t="str">
            <v>DN3</v>
          </cell>
          <cell r="D984" t="str">
            <v>Tổng</v>
          </cell>
          <cell r="H984" t="str">
            <v>Di động trả sau</v>
          </cell>
          <cell r="BB984">
            <v>970.83466866547496</v>
          </cell>
          <cell r="BC984">
            <v>1073.87367170158</v>
          </cell>
          <cell r="BD984">
            <v>1181.5085006745201</v>
          </cell>
          <cell r="BE984">
            <v>1290.3809110855</v>
          </cell>
          <cell r="BF984">
            <v>1396.1716739548499</v>
          </cell>
          <cell r="BG984">
            <v>9266.5383644319299</v>
          </cell>
          <cell r="BH984">
            <v>0</v>
          </cell>
          <cell r="BI984">
            <v>117.119653828587</v>
          </cell>
          <cell r="BJ984">
            <v>105.52293060719801</v>
          </cell>
          <cell r="BK984">
            <v>144.54269150971299</v>
          </cell>
          <cell r="BL984">
            <v>127.760711578008</v>
          </cell>
          <cell r="BM984">
            <v>129.786552792674</v>
          </cell>
          <cell r="BN984">
            <v>137.65317622515599</v>
          </cell>
        </row>
        <row r="985">
          <cell r="B985" t="str">
            <v>DN3</v>
          </cell>
          <cell r="D985" t="str">
            <v>Phòng</v>
          </cell>
          <cell r="H985" t="str">
            <v>Di động trả sau</v>
          </cell>
          <cell r="BB985">
            <v>756.65914267634002</v>
          </cell>
          <cell r="BC985">
            <v>821.49988197329799</v>
          </cell>
          <cell r="BD985">
            <v>919.936293130423</v>
          </cell>
          <cell r="BE985">
            <v>993.04287829869497</v>
          </cell>
          <cell r="BF985">
            <v>1076.36788064646</v>
          </cell>
          <cell r="BG985">
            <v>7373.69037651292</v>
          </cell>
          <cell r="BI985">
            <v>152.87063723205</v>
          </cell>
          <cell r="BJ985">
            <v>111.178645259673</v>
          </cell>
          <cell r="BK985">
            <v>145.92197190332101</v>
          </cell>
          <cell r="BL985">
            <v>138.97330657459099</v>
          </cell>
          <cell r="BM985">
            <v>152.87063723205</v>
          </cell>
          <cell r="BN985">
            <v>138.97330657459099</v>
          </cell>
        </row>
        <row r="986">
          <cell r="B986" t="str">
            <v>DN3</v>
          </cell>
          <cell r="D986" t="str">
            <v>Line Bán Lẻ, Cp, Idc, Ngân Hàng, Tài Chính, Nước Ngoài</v>
          </cell>
          <cell r="H986" t="str">
            <v>Gói GD,VP,Home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</row>
        <row r="987">
          <cell r="B987" t="str">
            <v>DN3</v>
          </cell>
          <cell r="D987" t="str">
            <v>Line Bán Lẻ, Cp, Idc, Ngân Hàng, Tài Chính, Nước Ngoài</v>
          </cell>
          <cell r="H987" t="str">
            <v>Gói GD,VP,Home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</row>
        <row r="988">
          <cell r="B988" t="str">
            <v>DN3</v>
          </cell>
          <cell r="D988" t="str">
            <v>Line Bán Lẻ, Cp, Idc, Ngân Hàng, Tài Chính, Nước Ngoài</v>
          </cell>
          <cell r="H988" t="str">
            <v>Gói GD,VP,Home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</row>
        <row r="989">
          <cell r="B989" t="str">
            <v>DN3</v>
          </cell>
          <cell r="D989" t="str">
            <v>Line Bán Lẻ, Cp, Idc, Ngân Hàng, Tài Chính, Nước Ngoài</v>
          </cell>
          <cell r="H989" t="str">
            <v>Gói GD,VP,Home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</row>
        <row r="990">
          <cell r="B990" t="str">
            <v>DN3</v>
          </cell>
          <cell r="D990" t="str">
            <v>Line Bán Lẻ, Cp, Idc, Ngân Hàng, Tài Chính, Nước Ngoài</v>
          </cell>
          <cell r="H990" t="str">
            <v>Gói GD,VP,Home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</row>
        <row r="991">
          <cell r="B991" t="str">
            <v>DN3</v>
          </cell>
          <cell r="D991" t="str">
            <v>Line Bán Lẻ, Cp, Idc, Ngân Hàng, Tài Chính, Nước Ngoài</v>
          </cell>
          <cell r="H991" t="str">
            <v>Gói GD,VP,Home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</row>
        <row r="992">
          <cell r="B992" t="str">
            <v>DN3</v>
          </cell>
          <cell r="D992" t="str">
            <v>Line Khách hàng doanh nghiệp vừa và nhỏ 3</v>
          </cell>
          <cell r="H992" t="str">
            <v>Gói GD,VP,Home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</row>
        <row r="993">
          <cell r="B993" t="str">
            <v>DN3</v>
          </cell>
          <cell r="D993" t="str">
            <v>Line CQ nhà nước, cơ quan HCSN</v>
          </cell>
          <cell r="H993" t="str">
            <v>Gói GD,VP,Home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</row>
        <row r="994">
          <cell r="B994" t="str">
            <v>DN3</v>
          </cell>
          <cell r="D994" t="str">
            <v>Line CQ nhà nước, cơ quan HCSN</v>
          </cell>
          <cell r="H994" t="str">
            <v>Gói GD,VP,Home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</row>
        <row r="995">
          <cell r="B995" t="str">
            <v>DN3</v>
          </cell>
          <cell r="D995" t="str">
            <v>Line CQ nhà nước, cơ quan HCSN</v>
          </cell>
          <cell r="H995" t="str">
            <v>Gói GD,VP,Home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</row>
        <row r="996">
          <cell r="B996" t="str">
            <v>DN3</v>
          </cell>
          <cell r="D996" t="str">
            <v>Line CQ nhà nước, cơ quan HCSN</v>
          </cell>
          <cell r="H996" t="str">
            <v>Gói GD,VP,Home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</row>
        <row r="997">
          <cell r="B997" t="str">
            <v>DN3</v>
          </cell>
          <cell r="D997" t="str">
            <v>Line Dịch vụ số 1</v>
          </cell>
          <cell r="H997" t="str">
            <v>Gói GD,VP,Home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</row>
        <row r="998">
          <cell r="B998" t="str">
            <v>DN3</v>
          </cell>
          <cell r="D998" t="str">
            <v>Line Dịch vụ số 1</v>
          </cell>
          <cell r="H998" t="str">
            <v>Gói GD,VP,Home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</row>
        <row r="999">
          <cell r="B999" t="str">
            <v>DN3</v>
          </cell>
          <cell r="D999" t="str">
            <v>Line Khách hàng doanh nghiệp vừa và nhỏ 3</v>
          </cell>
          <cell r="H999" t="str">
            <v>Gói GD,VP,Home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</row>
        <row r="1000">
          <cell r="B1000" t="str">
            <v>DN3</v>
          </cell>
          <cell r="D1000" t="str">
            <v>Line Dịch vụ số 1</v>
          </cell>
          <cell r="H1000" t="str">
            <v>Gói GD,VP,Home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</row>
        <row r="1001">
          <cell r="B1001" t="str">
            <v>DN3</v>
          </cell>
          <cell r="D1001" t="str">
            <v>Line Khách hàng doanh nghiệp vừa và nhỏ 3</v>
          </cell>
          <cell r="H1001" t="str">
            <v>Gói GD,VP,Home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</row>
        <row r="1002">
          <cell r="B1002" t="str">
            <v>DN3</v>
          </cell>
          <cell r="D1002" t="str">
            <v>Line Khách hàng doanh nghiệp vừa và nhỏ 3</v>
          </cell>
          <cell r="H1002" t="str">
            <v>Gói GD,VP,Home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</row>
        <row r="1003">
          <cell r="B1003" t="str">
            <v>DN3</v>
          </cell>
          <cell r="D1003" t="str">
            <v>Line Dịch vụ số 2</v>
          </cell>
          <cell r="H1003" t="str">
            <v>Gói GD,VP,Home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</row>
        <row r="1004">
          <cell r="B1004" t="str">
            <v>DN3</v>
          </cell>
          <cell r="D1004" t="str">
            <v>Line Dịch vụ số 2</v>
          </cell>
          <cell r="H1004" t="str">
            <v>Gói GD,VP,Home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</row>
        <row r="1005">
          <cell r="B1005" t="str">
            <v>DN3</v>
          </cell>
          <cell r="D1005" t="str">
            <v>Line Dịch vụ số 2</v>
          </cell>
          <cell r="H1005" t="str">
            <v>Gói GD,VP,Home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</row>
        <row r="1006">
          <cell r="B1006" t="str">
            <v>DN3</v>
          </cell>
          <cell r="D1006" t="str">
            <v>Line Dịch vụ số 2</v>
          </cell>
          <cell r="H1006" t="str">
            <v>Gói GD,VP,Home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</row>
        <row r="1007">
          <cell r="B1007" t="str">
            <v>DN3</v>
          </cell>
          <cell r="D1007" t="str">
            <v>Line Dịch vụ số 2</v>
          </cell>
          <cell r="H1007" t="str">
            <v>Gói GD,VP,Home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</row>
        <row r="1008">
          <cell r="B1008" t="str">
            <v>DN3</v>
          </cell>
          <cell r="D1008" t="str">
            <v>Line Dịch vụ số 2</v>
          </cell>
          <cell r="H1008" t="str">
            <v>Gói GD,VP,Home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</row>
        <row r="1009">
          <cell r="B1009" t="str">
            <v>DN3</v>
          </cell>
          <cell r="D1009" t="str">
            <v>Line Dịch vụ số 2</v>
          </cell>
          <cell r="H1009" t="str">
            <v>Gói GD,VP,Home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</row>
        <row r="1010">
          <cell r="B1010" t="str">
            <v>DN3</v>
          </cell>
          <cell r="D1010" t="str">
            <v>Line Dịch vụ số 2</v>
          </cell>
          <cell r="H1010" t="str">
            <v>Gói GD,VP,Home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</row>
        <row r="1011">
          <cell r="B1011" t="str">
            <v>DN3</v>
          </cell>
          <cell r="D1011" t="str">
            <v>Line Dịch vụ số 2</v>
          </cell>
          <cell r="H1011" t="str">
            <v>Gói GD,VP,Home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</row>
        <row r="1012">
          <cell r="B1012" t="str">
            <v>DN3</v>
          </cell>
          <cell r="D1012" t="str">
            <v>Line Dịch vụ số 2</v>
          </cell>
          <cell r="H1012" t="str">
            <v>Gói GD,VP,Home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</row>
        <row r="1013">
          <cell r="B1013" t="str">
            <v>DN3</v>
          </cell>
          <cell r="D1013" t="str">
            <v>Line Dịch vụ số 2</v>
          </cell>
          <cell r="H1013" t="str">
            <v>Gói GD,VP,Home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</row>
        <row r="1014">
          <cell r="B1014" t="str">
            <v>DN3</v>
          </cell>
          <cell r="D1014" t="str">
            <v>Line Dịch vụ số 2</v>
          </cell>
          <cell r="H1014" t="str">
            <v>Gói GD,VP,Home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</row>
        <row r="1015">
          <cell r="B1015" t="str">
            <v>DN3</v>
          </cell>
          <cell r="D1015" t="str">
            <v>Line Khách hàng doanh nghiệp vừa và nhỏ 3</v>
          </cell>
          <cell r="H1015" t="str">
            <v>Gói GD,VP,Home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</row>
        <row r="1016">
          <cell r="B1016" t="str">
            <v>DN3</v>
          </cell>
          <cell r="D1016" t="str">
            <v>Line Khách hàng doanh nghiệp vừa và nhỏ 3</v>
          </cell>
          <cell r="H1016" t="str">
            <v>Gói GD,VP,Home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</row>
        <row r="1017">
          <cell r="B1017" t="str">
            <v>DN3</v>
          </cell>
          <cell r="D1017" t="str">
            <v>Line Khách hàng doanh nghiệp vừa và nhỏ 1</v>
          </cell>
          <cell r="H1017" t="str">
            <v>Gói GD,VP,Home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</row>
        <row r="1018">
          <cell r="B1018" t="str">
            <v>DN3</v>
          </cell>
          <cell r="D1018" t="str">
            <v>Line Khách hàng doanh nghiệp vừa và nhỏ 1</v>
          </cell>
          <cell r="H1018" t="str">
            <v>Gói GD,VP,Home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</row>
        <row r="1019">
          <cell r="B1019" t="str">
            <v>DN3</v>
          </cell>
          <cell r="D1019" t="str">
            <v>Line Khách hàng doanh nghiệp vừa và nhỏ 1</v>
          </cell>
          <cell r="H1019" t="str">
            <v>Gói GD,VP,Home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</row>
        <row r="1020">
          <cell r="B1020" t="str">
            <v>DN3</v>
          </cell>
          <cell r="D1020" t="str">
            <v>Line Khách hàng doanh nghiệp vừa và nhỏ 1</v>
          </cell>
          <cell r="H1020" t="str">
            <v>Gói GD,VP,Home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</row>
        <row r="1021">
          <cell r="B1021" t="str">
            <v>DN3</v>
          </cell>
          <cell r="D1021" t="str">
            <v>Line Khách hàng doanh nghiệp vừa và nhỏ 1</v>
          </cell>
          <cell r="H1021" t="str">
            <v>Gói GD,VP,Home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</row>
        <row r="1022">
          <cell r="B1022" t="str">
            <v>DN3</v>
          </cell>
          <cell r="D1022" t="str">
            <v>Line Khách hàng doanh nghiệp vừa và nhỏ 1</v>
          </cell>
          <cell r="H1022" t="str">
            <v>Gói GD,VP,Home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</row>
        <row r="1023">
          <cell r="B1023" t="str">
            <v>DN3</v>
          </cell>
          <cell r="D1023" t="str">
            <v>Line Khách hàng doanh nghiệp vừa và nhỏ 2</v>
          </cell>
          <cell r="H1023" t="str">
            <v>Gói GD,VP,Home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</row>
        <row r="1024">
          <cell r="B1024" t="str">
            <v>DN3</v>
          </cell>
          <cell r="D1024" t="str">
            <v>Line Khách hàng doanh nghiệp vừa và nhỏ 2</v>
          </cell>
          <cell r="H1024" t="str">
            <v>Gói GD,VP,Home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</row>
        <row r="1025">
          <cell r="B1025" t="str">
            <v>DN3</v>
          </cell>
          <cell r="D1025" t="str">
            <v>Line Khách hàng doanh nghiệp vừa và nhỏ 2</v>
          </cell>
          <cell r="H1025" t="str">
            <v>Gói GD,VP,Home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</row>
        <row r="1026">
          <cell r="B1026" t="str">
            <v>DN3</v>
          </cell>
          <cell r="D1026" t="str">
            <v>Line Khách hàng doanh nghiệp vừa và nhỏ 2</v>
          </cell>
          <cell r="H1026" t="str">
            <v>Gói GD,VP,Home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</row>
        <row r="1027">
          <cell r="B1027" t="str">
            <v>DN3</v>
          </cell>
          <cell r="D1027" t="str">
            <v>Line Khách hàng doanh nghiệp vừa và nhỏ 2</v>
          </cell>
          <cell r="H1027" t="str">
            <v>Gói GD,VP,Home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</row>
        <row r="1028">
          <cell r="B1028" t="str">
            <v>DN3</v>
          </cell>
          <cell r="D1028" t="str">
            <v>Line Khách hàng doanh nghiệp vừa và nhỏ 3</v>
          </cell>
          <cell r="H1028" t="str">
            <v>Gói GD,VP,Home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</row>
        <row r="1029">
          <cell r="B1029" t="str">
            <v>DN3</v>
          </cell>
          <cell r="D1029" t="str">
            <v>Line Khách hàng doanh nghiệp vừa và nhỏ 3</v>
          </cell>
          <cell r="H1029" t="str">
            <v>Gói GD,VP,Home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</row>
        <row r="1030">
          <cell r="B1030" t="str">
            <v>DN3</v>
          </cell>
          <cell r="D1030" t="str">
            <v>Line Khách hàng doanh nghiệp vừa và nhỏ 3</v>
          </cell>
          <cell r="H1030" t="str">
            <v>Gói GD,VP,Home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</row>
        <row r="1031">
          <cell r="B1031" t="str">
            <v>DN3</v>
          </cell>
          <cell r="D1031" t="str">
            <v>Line Khách hàng doanh nghiệp vừa và nhỏ 3</v>
          </cell>
          <cell r="H1031" t="str">
            <v>Gói GD,VP,Home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</row>
        <row r="1032">
          <cell r="B1032" t="str">
            <v>DN3</v>
          </cell>
          <cell r="D1032" t="str">
            <v>Line Khách hàng doanh nghiệp vừa và nhỏ 3</v>
          </cell>
          <cell r="H1032" t="str">
            <v>Gói GD,VP,Home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</row>
        <row r="1033">
          <cell r="B1033" t="str">
            <v>DN3</v>
          </cell>
          <cell r="D1033" t="str">
            <v>Line Khách sạn, du lịch, bất động sản, vận tải</v>
          </cell>
          <cell r="H1033" t="str">
            <v>Gói GD,VP,Home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</row>
        <row r="1034">
          <cell r="B1034" t="str">
            <v>DN3</v>
          </cell>
          <cell r="D1034" t="str">
            <v>Line Khách sạn, du lịch, bất động sản, vận tải</v>
          </cell>
          <cell r="H1034" t="str">
            <v>Gói GD,VP,Home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</row>
        <row r="1035">
          <cell r="B1035" t="str">
            <v>DN3</v>
          </cell>
          <cell r="D1035" t="str">
            <v>Line Khách sạn, du lịch, bất động sản, vận tải</v>
          </cell>
          <cell r="H1035" t="str">
            <v>Gói GD,VP,Home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</row>
        <row r="1036">
          <cell r="B1036" t="str">
            <v>DN3</v>
          </cell>
          <cell r="D1036" t="str">
            <v>Line Khách sạn, du lịch, bất động sản, vận tải</v>
          </cell>
          <cell r="H1036" t="str">
            <v>Gói GD,VP,Home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</row>
        <row r="1037">
          <cell r="B1037" t="str">
            <v>DN3</v>
          </cell>
          <cell r="D1037" t="str">
            <v>Line Khách sạn, du lịch, bất động sản, vận tải</v>
          </cell>
          <cell r="H1037" t="str">
            <v>Gói GD,VP,Home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</row>
        <row r="1038">
          <cell r="B1038" t="str">
            <v>DN3</v>
          </cell>
          <cell r="D1038" t="str">
            <v>Line Khách hàng doanh nghiệp vừa và nhỏ 3</v>
          </cell>
          <cell r="H1038" t="str">
            <v>Gói GD,VP,Home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</row>
        <row r="1039">
          <cell r="B1039" t="str">
            <v>DN3</v>
          </cell>
          <cell r="D1039" t="e">
            <v>#N/A</v>
          </cell>
          <cell r="H1039" t="str">
            <v>Gói GD,VP,Home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</row>
        <row r="1040">
          <cell r="B1040" t="str">
            <v>DN3</v>
          </cell>
          <cell r="D1040" t="e">
            <v>#N/A</v>
          </cell>
          <cell r="H1040" t="str">
            <v>Gói GD,VP,Home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</row>
        <row r="1041">
          <cell r="B1041" t="str">
            <v>DN3</v>
          </cell>
          <cell r="D1041" t="e">
            <v>#N/A</v>
          </cell>
          <cell r="H1041" t="str">
            <v>Gói GD,VP,Home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</row>
        <row r="1042">
          <cell r="B1042" t="str">
            <v>DN3</v>
          </cell>
          <cell r="D1042" t="e">
            <v>#N/A</v>
          </cell>
          <cell r="H1042" t="str">
            <v>Gói GD,VP,Home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</row>
        <row r="1043">
          <cell r="B1043" t="str">
            <v>DN3</v>
          </cell>
          <cell r="D1043" t="e">
            <v>#N/A</v>
          </cell>
          <cell r="H1043" t="str">
            <v>Gói GD,VP,Home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</row>
        <row r="1044">
          <cell r="B1044" t="str">
            <v>DN3</v>
          </cell>
          <cell r="D1044" t="e">
            <v>#N/A</v>
          </cell>
          <cell r="H1044" t="str">
            <v>Gói GD,VP,Home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</row>
        <row r="1045">
          <cell r="B1045" t="str">
            <v>DN3</v>
          </cell>
          <cell r="D1045" t="e">
            <v>#N/A</v>
          </cell>
          <cell r="H1045" t="str">
            <v>Gói GD,VP,Home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</row>
        <row r="1046">
          <cell r="B1046" t="str">
            <v>DN3</v>
          </cell>
          <cell r="D1046" t="e">
            <v>#N/A</v>
          </cell>
          <cell r="H1046" t="str">
            <v>Gói GD,VP,Home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</row>
        <row r="1047">
          <cell r="B1047" t="str">
            <v>DN3</v>
          </cell>
          <cell r="D1047" t="e">
            <v>#N/A</v>
          </cell>
          <cell r="H1047" t="str">
            <v>Gói GD,VP,Home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</row>
        <row r="1048">
          <cell r="B1048" t="str">
            <v>DN3</v>
          </cell>
          <cell r="D1048" t="e">
            <v>#N/A</v>
          </cell>
          <cell r="H1048" t="str">
            <v>Gói GD,VP,Home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</row>
        <row r="1049">
          <cell r="B1049" t="str">
            <v>DN3</v>
          </cell>
          <cell r="D1049" t="e">
            <v>#N/A</v>
          </cell>
          <cell r="H1049" t="str">
            <v>Gói GD,VP,Home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</row>
        <row r="1050">
          <cell r="B1050" t="str">
            <v>DN3</v>
          </cell>
          <cell r="D1050" t="e">
            <v>#N/A</v>
          </cell>
          <cell r="H1050" t="str">
            <v>Gói GD,VP,Home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</row>
        <row r="1051">
          <cell r="B1051" t="str">
            <v>DN3</v>
          </cell>
          <cell r="D1051" t="e">
            <v>#N/A</v>
          </cell>
          <cell r="H1051" t="str">
            <v>Gói GD,VP,Home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</row>
        <row r="1052">
          <cell r="B1052" t="str">
            <v>DN3</v>
          </cell>
          <cell r="D1052" t="e">
            <v>#N/A</v>
          </cell>
          <cell r="H1052" t="str">
            <v>Gói GD,VP,Home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</row>
        <row r="1053">
          <cell r="B1053" t="str">
            <v>DN3</v>
          </cell>
          <cell r="D1053" t="e">
            <v>#N/A</v>
          </cell>
          <cell r="H1053" t="str">
            <v>Gói GD,VP,Home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</row>
        <row r="1054">
          <cell r="B1054" t="str">
            <v>DN3</v>
          </cell>
          <cell r="D1054" t="str">
            <v>Tổng</v>
          </cell>
          <cell r="H1054" t="str">
            <v>Gói GD,VP,Home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</row>
        <row r="1055">
          <cell r="B1055" t="str">
            <v>DN3</v>
          </cell>
          <cell r="D1055" t="str">
            <v>Phòng</v>
          </cell>
          <cell r="H1055" t="str">
            <v>Gói GD,VP,Home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</row>
        <row r="1056">
          <cell r="B1056" t="str">
            <v>DN3</v>
          </cell>
          <cell r="D1056" t="str">
            <v>Line Bán Lẻ, Cp, Idc, Ngân Hàng, Tài Chính, Nước Ngoài</v>
          </cell>
          <cell r="H1056" t="str">
            <v>Băng rộng</v>
          </cell>
          <cell r="BB1056">
            <v>12.762918474940401</v>
          </cell>
          <cell r="BC1056">
            <v>14.5805477314335</v>
          </cell>
          <cell r="BD1056">
            <v>16.398176987926501</v>
          </cell>
          <cell r="BE1056">
            <v>18.2158062444196</v>
          </cell>
          <cell r="BF1056">
            <v>20.033435500912599</v>
          </cell>
          <cell r="BG1056">
            <v>121.425537069634</v>
          </cell>
          <cell r="BI1056">
            <v>0.75075991029061195</v>
          </cell>
          <cell r="BJ1056">
            <v>0.63221887182367298</v>
          </cell>
          <cell r="BK1056">
            <v>0.90881462824653003</v>
          </cell>
          <cell r="BL1056">
            <v>0.90881462824653003</v>
          </cell>
          <cell r="BM1056">
            <v>0.90881462824653003</v>
          </cell>
          <cell r="BN1056">
            <v>0.90881462824653003</v>
          </cell>
        </row>
        <row r="1057">
          <cell r="B1057" t="str">
            <v>DN3</v>
          </cell>
          <cell r="D1057" t="str">
            <v>Line Bán Lẻ, Cp, Idc, Ngân Hàng, Tài Chính, Nước Ngoài</v>
          </cell>
          <cell r="H1057" t="str">
            <v>Băng rộng</v>
          </cell>
          <cell r="BB1057">
            <v>12.762918474940401</v>
          </cell>
          <cell r="BC1057">
            <v>14.5805477314335</v>
          </cell>
          <cell r="BD1057">
            <v>16.398176987926501</v>
          </cell>
          <cell r="BE1057">
            <v>18.2158062444196</v>
          </cell>
          <cell r="BF1057">
            <v>20.033435500912599</v>
          </cell>
          <cell r="BG1057">
            <v>121.425537069634</v>
          </cell>
          <cell r="BI1057">
            <v>0.75075991029061195</v>
          </cell>
          <cell r="BJ1057">
            <v>0.63221887182367298</v>
          </cell>
          <cell r="BK1057">
            <v>0.90881462824653003</v>
          </cell>
          <cell r="BL1057">
            <v>0.90881462824653003</v>
          </cell>
          <cell r="BM1057">
            <v>0.90881462824653003</v>
          </cell>
          <cell r="BN1057">
            <v>0.90881462824653003</v>
          </cell>
        </row>
        <row r="1058">
          <cell r="B1058" t="str">
            <v>DN3</v>
          </cell>
          <cell r="D1058" t="str">
            <v>Line Bán Lẻ, Cp, Idc, Ngân Hàng, Tài Chính, Nước Ngoài</v>
          </cell>
          <cell r="H1058" t="str">
            <v>Băng rộng</v>
          </cell>
          <cell r="BB1058">
            <v>12.762918474940401</v>
          </cell>
          <cell r="BC1058">
            <v>14.5805477314335</v>
          </cell>
          <cell r="BD1058">
            <v>16.398176987926501</v>
          </cell>
          <cell r="BE1058">
            <v>18.2158062444196</v>
          </cell>
          <cell r="BF1058">
            <v>20.033435500912599</v>
          </cell>
          <cell r="BG1058">
            <v>121.425537069634</v>
          </cell>
          <cell r="BI1058">
            <v>0.75075991029061195</v>
          </cell>
          <cell r="BJ1058">
            <v>0.63221887182367298</v>
          </cell>
          <cell r="BK1058">
            <v>0.90881462824653003</v>
          </cell>
          <cell r="BL1058">
            <v>0.90881462824653003</v>
          </cell>
          <cell r="BM1058">
            <v>0.90881462824653003</v>
          </cell>
          <cell r="BN1058">
            <v>0.90881462824653003</v>
          </cell>
        </row>
        <row r="1059">
          <cell r="B1059" t="str">
            <v>DN3</v>
          </cell>
          <cell r="D1059" t="str">
            <v>Line Bán Lẻ, Cp, Idc, Ngân Hàng, Tài Chính, Nước Ngoài</v>
          </cell>
          <cell r="H1059" t="str">
            <v>Băng rộng</v>
          </cell>
          <cell r="BB1059">
            <v>12.762918474940401</v>
          </cell>
          <cell r="BC1059">
            <v>14.5805477314335</v>
          </cell>
          <cell r="BD1059">
            <v>16.398176987926501</v>
          </cell>
          <cell r="BE1059">
            <v>18.2158062444196</v>
          </cell>
          <cell r="BF1059">
            <v>20.033435500912599</v>
          </cell>
          <cell r="BG1059">
            <v>121.425537069634</v>
          </cell>
          <cell r="BI1059">
            <v>0.75075991029061195</v>
          </cell>
          <cell r="BJ1059">
            <v>0.63221887182367298</v>
          </cell>
          <cell r="BK1059">
            <v>0.90881462824653003</v>
          </cell>
          <cell r="BL1059">
            <v>0.90881462824653003</v>
          </cell>
          <cell r="BM1059">
            <v>0.90881462824653003</v>
          </cell>
          <cell r="BN1059">
            <v>0.90881462824653003</v>
          </cell>
        </row>
        <row r="1060">
          <cell r="B1060" t="str">
            <v>DN3</v>
          </cell>
          <cell r="D1060" t="str">
            <v>Line Bán Lẻ, Cp, Idc, Ngân Hàng, Tài Chính, Nước Ngoài</v>
          </cell>
          <cell r="H1060" t="str">
            <v>Băng rộng</v>
          </cell>
          <cell r="BB1060">
            <v>12.762918474940401</v>
          </cell>
          <cell r="BC1060">
            <v>14.5805477314335</v>
          </cell>
          <cell r="BD1060">
            <v>16.398176987926501</v>
          </cell>
          <cell r="BE1060">
            <v>18.2158062444196</v>
          </cell>
          <cell r="BF1060">
            <v>20.033435500912599</v>
          </cell>
          <cell r="BG1060">
            <v>121.425537069634</v>
          </cell>
          <cell r="BI1060">
            <v>0.75075991029061195</v>
          </cell>
          <cell r="BJ1060">
            <v>0.63221887182367298</v>
          </cell>
          <cell r="BK1060">
            <v>0.90881462824653003</v>
          </cell>
          <cell r="BL1060">
            <v>0.90881462824653003</v>
          </cell>
          <cell r="BM1060">
            <v>0.90881462824653003</v>
          </cell>
          <cell r="BN1060">
            <v>0.90881462824653003</v>
          </cell>
        </row>
        <row r="1061">
          <cell r="B1061" t="str">
            <v>DN3</v>
          </cell>
          <cell r="D1061" t="str">
            <v>Line Bán Lẻ, Cp, Idc, Ngân Hàng, Tài Chính, Nước Ngoài</v>
          </cell>
          <cell r="H1061" t="str">
            <v>Băng rộng</v>
          </cell>
          <cell r="BB1061">
            <v>12.762918474940401</v>
          </cell>
          <cell r="BC1061">
            <v>14.5805477314335</v>
          </cell>
          <cell r="BD1061">
            <v>16.398176987926501</v>
          </cell>
          <cell r="BE1061">
            <v>18.2158062444196</v>
          </cell>
          <cell r="BF1061">
            <v>20.033435500912599</v>
          </cell>
          <cell r="BG1061">
            <v>121.425537069634</v>
          </cell>
          <cell r="BI1061">
            <v>0.75075991029061195</v>
          </cell>
          <cell r="BJ1061">
            <v>0.63221887182367298</v>
          </cell>
          <cell r="BK1061">
            <v>0.90881462824653003</v>
          </cell>
          <cell r="BL1061">
            <v>0.90881462824653003</v>
          </cell>
          <cell r="BM1061">
            <v>0.90881462824653003</v>
          </cell>
          <cell r="BN1061">
            <v>0.90881462824653003</v>
          </cell>
        </row>
        <row r="1062">
          <cell r="B1062" t="str">
            <v>DN3</v>
          </cell>
          <cell r="D1062" t="str">
            <v>Line Khách hàng doanh nghiệp vừa và nhỏ 3</v>
          </cell>
          <cell r="H1062" t="str">
            <v>Băng rộng</v>
          </cell>
          <cell r="BB1062">
            <v>10</v>
          </cell>
          <cell r="BC1062">
            <v>20</v>
          </cell>
          <cell r="BD1062">
            <v>30</v>
          </cell>
          <cell r="BE1062">
            <v>40</v>
          </cell>
          <cell r="BF1062">
            <v>193</v>
          </cell>
          <cell r="BG1062">
            <v>293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</row>
        <row r="1063">
          <cell r="B1063" t="str">
            <v>DN3</v>
          </cell>
          <cell r="D1063" t="str">
            <v>Line CQ nhà nước, cơ quan HCSN</v>
          </cell>
          <cell r="H1063" t="str">
            <v>Băng rộng</v>
          </cell>
          <cell r="BB1063">
            <v>18.8211558141907</v>
          </cell>
          <cell r="BC1063">
            <v>21.267842848148302</v>
          </cell>
          <cell r="BD1063">
            <v>23.600730485177699</v>
          </cell>
          <cell r="BE1063">
            <v>26.047417519135301</v>
          </cell>
          <cell r="BF1063">
            <v>28.551004251557</v>
          </cell>
          <cell r="BG1063">
            <v>180.70712013336001</v>
          </cell>
          <cell r="BI1063">
            <v>1.3213374421114801</v>
          </cell>
          <cell r="BJ1063">
            <v>1.1127052144096601</v>
          </cell>
          <cell r="BK1063">
            <v>1.5995137457138899</v>
          </cell>
          <cell r="BL1063">
            <v>1.13799396928261</v>
          </cell>
          <cell r="BM1063">
            <v>1.13799396928261</v>
          </cell>
          <cell r="BN1063">
            <v>1.25179336621087</v>
          </cell>
        </row>
        <row r="1064">
          <cell r="B1064" t="str">
            <v>DN3</v>
          </cell>
          <cell r="D1064" t="str">
            <v>Line CQ nhà nước, cơ quan HCSN</v>
          </cell>
          <cell r="H1064" t="str">
            <v>Băng rộng</v>
          </cell>
          <cell r="BB1064">
            <v>7.1693620064804504</v>
          </cell>
          <cell r="BC1064">
            <v>8.8004866957855299</v>
          </cell>
          <cell r="BD1064">
            <v>10.3557451204718</v>
          </cell>
          <cell r="BE1064">
            <v>11.986869809776801</v>
          </cell>
          <cell r="BF1064">
            <v>13.6559276313913</v>
          </cell>
          <cell r="BG1064">
            <v>64.372525529086403</v>
          </cell>
          <cell r="BI1064">
            <v>0</v>
          </cell>
          <cell r="BJ1064">
            <v>0</v>
          </cell>
          <cell r="BK1064">
            <v>0</v>
          </cell>
          <cell r="BL1064">
            <v>0.75866264618840695</v>
          </cell>
          <cell r="BM1064">
            <v>0.75866264618840695</v>
          </cell>
          <cell r="BN1064">
            <v>0.834528910807249</v>
          </cell>
        </row>
        <row r="1065">
          <cell r="B1065" t="str">
            <v>DN3</v>
          </cell>
          <cell r="D1065" t="str">
            <v>Line CQ nhà nước, cơ quan HCSN</v>
          </cell>
          <cell r="H1065" t="str">
            <v>Băng rộng</v>
          </cell>
          <cell r="BB1065">
            <v>18.8211558141907</v>
          </cell>
          <cell r="BC1065">
            <v>21.267842848148302</v>
          </cell>
          <cell r="BD1065">
            <v>23.600730485177699</v>
          </cell>
          <cell r="BE1065">
            <v>26.047417519135301</v>
          </cell>
          <cell r="BF1065">
            <v>28.551004251557</v>
          </cell>
          <cell r="BG1065">
            <v>180.70712013336001</v>
          </cell>
          <cell r="BI1065">
            <v>1.3213374421114801</v>
          </cell>
          <cell r="BJ1065">
            <v>1.1127052144096601</v>
          </cell>
          <cell r="BK1065">
            <v>1.5995137457138899</v>
          </cell>
          <cell r="BL1065">
            <v>1.13799396928261</v>
          </cell>
          <cell r="BM1065">
            <v>1.13799396928261</v>
          </cell>
          <cell r="BN1065">
            <v>1.25179336621087</v>
          </cell>
        </row>
        <row r="1066">
          <cell r="B1066" t="str">
            <v>DN3</v>
          </cell>
          <cell r="D1066" t="str">
            <v>Line CQ nhà nước, cơ quan HCSN</v>
          </cell>
          <cell r="H1066" t="str">
            <v>Băng rộng</v>
          </cell>
          <cell r="BB1066">
            <v>13.036353137004101</v>
          </cell>
          <cell r="BC1066">
            <v>14.6674778263092</v>
          </cell>
          <cell r="BD1066">
            <v>16.222736250995499</v>
          </cell>
          <cell r="BE1066">
            <v>17.8538609403005</v>
          </cell>
          <cell r="BF1066">
            <v>19.522918761915001</v>
          </cell>
          <cell r="BG1066">
            <v>125.571312321618</v>
          </cell>
          <cell r="BI1066">
            <v>0.96097268517198298</v>
          </cell>
          <cell r="BJ1066">
            <v>0.80924015593430199</v>
          </cell>
          <cell r="BK1066">
            <v>1.1632827241555601</v>
          </cell>
          <cell r="BL1066">
            <v>0.75866264618840695</v>
          </cell>
          <cell r="BM1066">
            <v>0.75866264618840695</v>
          </cell>
          <cell r="BN1066">
            <v>0.834528910807249</v>
          </cell>
        </row>
        <row r="1067">
          <cell r="B1067" t="str">
            <v>DN3</v>
          </cell>
          <cell r="D1067" t="str">
            <v>Line Dịch vụ số 1</v>
          </cell>
          <cell r="H1067" t="str">
            <v>Băng rộng</v>
          </cell>
          <cell r="BB1067">
            <v>6.5423363611039003</v>
          </cell>
          <cell r="BC1067">
            <v>7.4646985366037901</v>
          </cell>
          <cell r="BD1067">
            <v>8.3441601458013608</v>
          </cell>
          <cell r="BE1067">
            <v>9.2665223213012595</v>
          </cell>
          <cell r="BF1067">
            <v>10.2103347799523</v>
          </cell>
          <cell r="BG1067">
            <v>62.355973120423002</v>
          </cell>
          <cell r="BI1067">
            <v>0.40755537987204599</v>
          </cell>
          <cell r="BJ1067">
            <v>0.34320453041856502</v>
          </cell>
          <cell r="BK1067">
            <v>0.49335651247668799</v>
          </cell>
          <cell r="BL1067">
            <v>0.42900566302320597</v>
          </cell>
          <cell r="BM1067">
            <v>0.42900566302320597</v>
          </cell>
          <cell r="BN1067">
            <v>0.471906229325527</v>
          </cell>
        </row>
        <row r="1068">
          <cell r="B1068" t="str">
            <v>DN3</v>
          </cell>
          <cell r="D1068" t="str">
            <v>Line Dịch vụ số 1</v>
          </cell>
          <cell r="H1068" t="str">
            <v>Băng rộng</v>
          </cell>
          <cell r="BB1068">
            <v>6.5423363611039003</v>
          </cell>
          <cell r="BC1068">
            <v>7.4646985366037901</v>
          </cell>
          <cell r="BD1068">
            <v>8.3441601458013608</v>
          </cell>
          <cell r="BE1068">
            <v>9.2665223213012595</v>
          </cell>
          <cell r="BF1068">
            <v>10.2103347799523</v>
          </cell>
          <cell r="BG1068">
            <v>62.355973120423002</v>
          </cell>
          <cell r="BI1068">
            <v>0.40755537987204599</v>
          </cell>
          <cell r="BJ1068">
            <v>0.34320453041856502</v>
          </cell>
          <cell r="BK1068">
            <v>0.49335651247668799</v>
          </cell>
          <cell r="BL1068">
            <v>0.42900566302320597</v>
          </cell>
          <cell r="BM1068">
            <v>0.42900566302320597</v>
          </cell>
          <cell r="BN1068">
            <v>0.471906229325527</v>
          </cell>
        </row>
        <row r="1069">
          <cell r="B1069" t="str">
            <v>DN3</v>
          </cell>
          <cell r="D1069" t="str">
            <v>Line Khách hàng doanh nghiệp vừa và nhỏ 3</v>
          </cell>
          <cell r="H1069" t="str">
            <v>Băng rộng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</row>
        <row r="1070">
          <cell r="B1070" t="str">
            <v>DN3</v>
          </cell>
          <cell r="D1070" t="str">
            <v>Line Dịch vụ số 1</v>
          </cell>
          <cell r="H1070" t="str">
            <v>Băng rộng</v>
          </cell>
          <cell r="BB1070">
            <v>6.5423363611039003</v>
          </cell>
          <cell r="BC1070">
            <v>7.4646985366037901</v>
          </cell>
          <cell r="BD1070">
            <v>8.3441601458013608</v>
          </cell>
          <cell r="BE1070">
            <v>9.2665223213012595</v>
          </cell>
          <cell r="BF1070">
            <v>10.2103347799523</v>
          </cell>
          <cell r="BG1070">
            <v>62.355973120423002</v>
          </cell>
          <cell r="BI1070">
            <v>0.40755537987204599</v>
          </cell>
          <cell r="BJ1070">
            <v>0.34320453041856502</v>
          </cell>
          <cell r="BK1070">
            <v>0.49335651247668799</v>
          </cell>
          <cell r="BL1070">
            <v>0.42900566302320597</v>
          </cell>
          <cell r="BM1070">
            <v>0.42900566302320597</v>
          </cell>
          <cell r="BN1070">
            <v>0.471906229325527</v>
          </cell>
        </row>
        <row r="1071">
          <cell r="B1071" t="str">
            <v>DN3</v>
          </cell>
          <cell r="D1071" t="str">
            <v>Line Khách hàng doanh nghiệp vừa và nhỏ 3</v>
          </cell>
          <cell r="H1071" t="str">
            <v>Băng rộng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</row>
        <row r="1072">
          <cell r="B1072" t="str">
            <v>DN3</v>
          </cell>
          <cell r="D1072" t="str">
            <v>Line Khách hàng doanh nghiệp vừa và nhỏ 3</v>
          </cell>
          <cell r="H1072" t="str">
            <v>Băng rộng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</row>
        <row r="1073">
          <cell r="B1073" t="str">
            <v>DN3</v>
          </cell>
          <cell r="D1073" t="str">
            <v>Line Dịch vụ số 2</v>
          </cell>
          <cell r="H1073" t="str">
            <v>Băng rộng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</row>
        <row r="1074">
          <cell r="B1074" t="str">
            <v>DN3</v>
          </cell>
          <cell r="D1074" t="str">
            <v>Line Dịch vụ số 2</v>
          </cell>
          <cell r="H1074" t="str">
            <v>Băng rộng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</row>
        <row r="1075">
          <cell r="B1075" t="str">
            <v>DN3</v>
          </cell>
          <cell r="D1075" t="str">
            <v>Line Dịch vụ số 2</v>
          </cell>
          <cell r="H1075" t="str">
            <v>Băng rộng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</row>
        <row r="1076">
          <cell r="B1076" t="str">
            <v>DN3</v>
          </cell>
          <cell r="D1076" t="str">
            <v>Line Dịch vụ số 2</v>
          </cell>
          <cell r="H1076" t="str">
            <v>Băng rộng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</row>
        <row r="1077">
          <cell r="B1077" t="str">
            <v>DN3</v>
          </cell>
          <cell r="D1077" t="str">
            <v>Line Dịch vụ số 2</v>
          </cell>
          <cell r="H1077" t="str">
            <v>Băng rộng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</row>
        <row r="1078">
          <cell r="B1078" t="str">
            <v>DN3</v>
          </cell>
          <cell r="D1078" t="str">
            <v>Line Dịch vụ số 2</v>
          </cell>
          <cell r="H1078" t="str">
            <v>Băng rộng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</row>
        <row r="1079">
          <cell r="B1079" t="str">
            <v>DN3</v>
          </cell>
          <cell r="D1079" t="str">
            <v>Line Dịch vụ số 2</v>
          </cell>
          <cell r="H1079" t="str">
            <v>Băng rộng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</row>
        <row r="1080">
          <cell r="B1080" t="str">
            <v>DN3</v>
          </cell>
          <cell r="D1080" t="str">
            <v>Line Dịch vụ số 2</v>
          </cell>
          <cell r="H1080" t="str">
            <v>Băng rộng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</row>
        <row r="1081">
          <cell r="B1081" t="str">
            <v>DN3</v>
          </cell>
          <cell r="D1081" t="str">
            <v>Line Dịch vụ số 2</v>
          </cell>
          <cell r="H1081" t="str">
            <v>Băng rộng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</row>
        <row r="1082">
          <cell r="B1082" t="str">
            <v>DN3</v>
          </cell>
          <cell r="D1082" t="str">
            <v>Line Dịch vụ số 2</v>
          </cell>
          <cell r="H1082" t="str">
            <v>Băng rộng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</row>
        <row r="1083">
          <cell r="B1083" t="str">
            <v>DN3</v>
          </cell>
          <cell r="D1083" t="str">
            <v>Line Dịch vụ số 2</v>
          </cell>
          <cell r="H1083" t="str">
            <v>Băng rộng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</row>
        <row r="1084">
          <cell r="B1084" t="str">
            <v>DN3</v>
          </cell>
          <cell r="D1084" t="str">
            <v>Line Dịch vụ số 2</v>
          </cell>
          <cell r="H1084" t="str">
            <v>Băng rộng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</row>
        <row r="1085">
          <cell r="B1085" t="str">
            <v>DN3</v>
          </cell>
          <cell r="D1085" t="str">
            <v>Line Khách hàng doanh nghiệp vừa và nhỏ 3</v>
          </cell>
          <cell r="H1085" t="str">
            <v>Băng rộng</v>
          </cell>
          <cell r="BB1085">
            <v>3.2783357278302301</v>
          </cell>
          <cell r="BC1085">
            <v>4.3922339372936898</v>
          </cell>
          <cell r="BD1085">
            <v>5.6494207372547498</v>
          </cell>
          <cell r="BE1085">
            <v>7.04989612771341</v>
          </cell>
          <cell r="BF1085">
            <v>8.5987775583302906</v>
          </cell>
          <cell r="BG1085">
            <v>34.916359034468002</v>
          </cell>
          <cell r="BI1085">
            <v>2.31503675123669E-2</v>
          </cell>
          <cell r="BJ1085">
            <v>6.5795781350937499E-2</v>
          </cell>
          <cell r="BK1085">
            <v>0.113314956771059</v>
          </cell>
          <cell r="BL1085">
            <v>0.16570789377273101</v>
          </cell>
          <cell r="BM1085">
            <v>0.30022371342353699</v>
          </cell>
          <cell r="BN1085">
            <v>0.26562000619452503</v>
          </cell>
        </row>
        <row r="1086">
          <cell r="B1086" t="str">
            <v>DN3</v>
          </cell>
          <cell r="D1086" t="str">
            <v>Line Khách hàng doanh nghiệp vừa và nhỏ 3</v>
          </cell>
          <cell r="H1086" t="str">
            <v>Băng rộng</v>
          </cell>
          <cell r="BB1086">
            <v>75</v>
          </cell>
          <cell r="BC1086">
            <v>80</v>
          </cell>
          <cell r="BD1086">
            <v>85</v>
          </cell>
          <cell r="BE1086">
            <v>185</v>
          </cell>
          <cell r="BF1086">
            <v>218</v>
          </cell>
          <cell r="BG1086">
            <v>863</v>
          </cell>
          <cell r="BI1086">
            <v>0</v>
          </cell>
          <cell r="BJ1086">
            <v>0</v>
          </cell>
          <cell r="BK1086">
            <v>15</v>
          </cell>
          <cell r="BL1086">
            <v>15</v>
          </cell>
          <cell r="BM1086">
            <v>15</v>
          </cell>
          <cell r="BN1086">
            <v>15</v>
          </cell>
        </row>
        <row r="1087">
          <cell r="B1087" t="str">
            <v>DN3</v>
          </cell>
          <cell r="D1087" t="str">
            <v>Line Khách hàng doanh nghiệp vừa và nhỏ 1</v>
          </cell>
          <cell r="H1087" t="str">
            <v>Băng rộng</v>
          </cell>
          <cell r="BB1087">
            <v>14.462006692966501</v>
          </cell>
          <cell r="BC1087">
            <v>16.5009125545979</v>
          </cell>
          <cell r="BD1087">
            <v>18.444985585455701</v>
          </cell>
          <cell r="BE1087">
            <v>20.483891447087</v>
          </cell>
          <cell r="BF1087">
            <v>22.570213724105098</v>
          </cell>
          <cell r="BG1087">
            <v>137.83951952935601</v>
          </cell>
          <cell r="BI1087">
            <v>0.90091189234873303</v>
          </cell>
          <cell r="BJ1087">
            <v>0.75866264618840795</v>
          </cell>
          <cell r="BK1087">
            <v>1.09057755389584</v>
          </cell>
          <cell r="BL1087">
            <v>0.94832830773550802</v>
          </cell>
          <cell r="BM1087">
            <v>0.94832830773550802</v>
          </cell>
          <cell r="BN1087">
            <v>1.04316113850906</v>
          </cell>
        </row>
        <row r="1088">
          <cell r="B1088" t="str">
            <v>DN3</v>
          </cell>
          <cell r="D1088" t="str">
            <v>Line Khách hàng doanh nghiệp vừa và nhỏ 1</v>
          </cell>
          <cell r="H1088" t="str">
            <v>Băng rộng</v>
          </cell>
          <cell r="BB1088">
            <v>14.462006692966501</v>
          </cell>
          <cell r="BC1088">
            <v>16.5009125545979</v>
          </cell>
          <cell r="BD1088">
            <v>18.444985585455701</v>
          </cell>
          <cell r="BE1088">
            <v>20.483891447087</v>
          </cell>
          <cell r="BF1088">
            <v>22.570213724105098</v>
          </cell>
          <cell r="BG1088">
            <v>137.83951952935601</v>
          </cell>
          <cell r="BI1088">
            <v>0.90091189234873303</v>
          </cell>
          <cell r="BJ1088">
            <v>0.75866264618840795</v>
          </cell>
          <cell r="BK1088">
            <v>1.09057755389584</v>
          </cell>
          <cell r="BL1088">
            <v>0.94832830773550802</v>
          </cell>
          <cell r="BM1088">
            <v>0.94832830773550802</v>
          </cell>
          <cell r="BN1088">
            <v>1.04316113850906</v>
          </cell>
        </row>
        <row r="1089">
          <cell r="B1089" t="str">
            <v>DN3</v>
          </cell>
          <cell r="D1089" t="str">
            <v>Line Khách hàng doanh nghiệp vừa và nhỏ 1</v>
          </cell>
          <cell r="H1089" t="str">
            <v>Băng rộng</v>
          </cell>
          <cell r="BB1089">
            <v>14.462006692966501</v>
          </cell>
          <cell r="BC1089">
            <v>16.5009125545979</v>
          </cell>
          <cell r="BD1089">
            <v>18.444985585455701</v>
          </cell>
          <cell r="BE1089">
            <v>20.483891447087</v>
          </cell>
          <cell r="BF1089">
            <v>22.570213724105098</v>
          </cell>
          <cell r="BG1089">
            <v>137.83951952935601</v>
          </cell>
          <cell r="BI1089">
            <v>0.90091189234873303</v>
          </cell>
          <cell r="BJ1089">
            <v>0.75866264618840795</v>
          </cell>
          <cell r="BK1089">
            <v>1.09057755389584</v>
          </cell>
          <cell r="BL1089">
            <v>0.94832830773550802</v>
          </cell>
          <cell r="BM1089">
            <v>0.94832830773550802</v>
          </cell>
          <cell r="BN1089">
            <v>1.04316113850906</v>
          </cell>
        </row>
        <row r="1090">
          <cell r="B1090" t="str">
            <v>DN3</v>
          </cell>
          <cell r="D1090" t="str">
            <v>Line Khách hàng doanh nghiệp vừa và nhỏ 1</v>
          </cell>
          <cell r="H1090" t="str">
            <v>Băng rộng</v>
          </cell>
          <cell r="BB1090">
            <v>14.462006692966501</v>
          </cell>
          <cell r="BC1090">
            <v>16.5009125545979</v>
          </cell>
          <cell r="BD1090">
            <v>18.444985585455701</v>
          </cell>
          <cell r="BE1090">
            <v>20.483891447087</v>
          </cell>
          <cell r="BF1090">
            <v>22.570213724105098</v>
          </cell>
          <cell r="BG1090">
            <v>137.83951952935601</v>
          </cell>
          <cell r="BI1090">
            <v>0.90091189234873303</v>
          </cell>
          <cell r="BJ1090">
            <v>0.75866264618840795</v>
          </cell>
          <cell r="BK1090">
            <v>1.09057755389584</v>
          </cell>
          <cell r="BL1090">
            <v>0.94832830773550802</v>
          </cell>
          <cell r="BM1090">
            <v>0.94832830773550802</v>
          </cell>
          <cell r="BN1090">
            <v>1.04316113850906</v>
          </cell>
        </row>
        <row r="1091">
          <cell r="B1091" t="str">
            <v>DN3</v>
          </cell>
          <cell r="D1091" t="str">
            <v>Line Khách hàng doanh nghiệp vừa và nhỏ 1</v>
          </cell>
          <cell r="H1091" t="str">
            <v>Băng rộng</v>
          </cell>
          <cell r="BB1091">
            <v>14.462006692966501</v>
          </cell>
          <cell r="BC1091">
            <v>16.5009125545979</v>
          </cell>
          <cell r="BD1091">
            <v>18.444985585455701</v>
          </cell>
          <cell r="BE1091">
            <v>20.483891447087</v>
          </cell>
          <cell r="BF1091">
            <v>22.570213724105098</v>
          </cell>
          <cell r="BG1091">
            <v>137.83951952935601</v>
          </cell>
          <cell r="BI1091">
            <v>0.90091189234873303</v>
          </cell>
          <cell r="BJ1091">
            <v>0.75866264618840795</v>
          </cell>
          <cell r="BK1091">
            <v>1.09057755389584</v>
          </cell>
          <cell r="BL1091">
            <v>0.94832830773550802</v>
          </cell>
          <cell r="BM1091">
            <v>0.94832830773550802</v>
          </cell>
          <cell r="BN1091">
            <v>1.04316113850906</v>
          </cell>
        </row>
        <row r="1092">
          <cell r="B1092" t="str">
            <v>DN3</v>
          </cell>
          <cell r="D1092" t="str">
            <v>Line Khách hàng doanh nghiệp vừa và nhỏ 1</v>
          </cell>
          <cell r="H1092" t="str">
            <v>Băng rộng</v>
          </cell>
          <cell r="BB1092">
            <v>14.462006692966501</v>
          </cell>
          <cell r="BC1092">
            <v>16.5009125545979</v>
          </cell>
          <cell r="BD1092">
            <v>18.444985585455701</v>
          </cell>
          <cell r="BE1092">
            <v>20.483891447087</v>
          </cell>
          <cell r="BF1092">
            <v>22.570213724105098</v>
          </cell>
          <cell r="BG1092">
            <v>137.83951952935601</v>
          </cell>
          <cell r="BI1092">
            <v>0.90091189234873303</v>
          </cell>
          <cell r="BJ1092">
            <v>0.75866264618840795</v>
          </cell>
          <cell r="BK1092">
            <v>1.09057755389584</v>
          </cell>
          <cell r="BL1092">
            <v>0.94832830773550802</v>
          </cell>
          <cell r="BM1092">
            <v>0.94832830773550802</v>
          </cell>
          <cell r="BN1092">
            <v>1.04316113850906</v>
          </cell>
        </row>
        <row r="1093">
          <cell r="B1093" t="str">
            <v>DN3</v>
          </cell>
          <cell r="D1093" t="str">
            <v>Line Khách hàng doanh nghiệp vừa và nhỏ 2</v>
          </cell>
          <cell r="H1093" t="str">
            <v>Băng rộng</v>
          </cell>
          <cell r="BB1093">
            <v>14.462006692966501</v>
          </cell>
          <cell r="BC1093">
            <v>16.5009125545979</v>
          </cell>
          <cell r="BD1093">
            <v>18.444985585455701</v>
          </cell>
          <cell r="BE1093">
            <v>20.483891447087</v>
          </cell>
          <cell r="BF1093">
            <v>22.570213724105098</v>
          </cell>
          <cell r="BG1093">
            <v>137.83951952935601</v>
          </cell>
          <cell r="BI1093">
            <v>0.90091189234873403</v>
          </cell>
          <cell r="BJ1093">
            <v>0.75866264618840795</v>
          </cell>
          <cell r="BK1093">
            <v>1.09057755389584</v>
          </cell>
          <cell r="BL1093">
            <v>0.94832830773550802</v>
          </cell>
          <cell r="BM1093">
            <v>0.94832830773550802</v>
          </cell>
          <cell r="BN1093">
            <v>1.04316113850906</v>
          </cell>
        </row>
        <row r="1094">
          <cell r="B1094" t="str">
            <v>DN3</v>
          </cell>
          <cell r="D1094" t="str">
            <v>Line Khách hàng doanh nghiệp vừa và nhỏ 2</v>
          </cell>
          <cell r="H1094" t="str">
            <v>Băng rộng</v>
          </cell>
          <cell r="BB1094">
            <v>14.462006692966501</v>
          </cell>
          <cell r="BC1094">
            <v>16.5009125545979</v>
          </cell>
          <cell r="BD1094">
            <v>18.444985585455701</v>
          </cell>
          <cell r="BE1094">
            <v>20.483891447087</v>
          </cell>
          <cell r="BF1094">
            <v>22.570213724105098</v>
          </cell>
          <cell r="BG1094">
            <v>137.83951952935601</v>
          </cell>
          <cell r="BI1094">
            <v>0.90091189234873403</v>
          </cell>
          <cell r="BJ1094">
            <v>0.75866264618840795</v>
          </cell>
          <cell r="BK1094">
            <v>1.09057755389584</v>
          </cell>
          <cell r="BL1094">
            <v>0.94832830773550802</v>
          </cell>
          <cell r="BM1094">
            <v>0.94832830773550802</v>
          </cell>
          <cell r="BN1094">
            <v>1.04316113850906</v>
          </cell>
        </row>
        <row r="1095">
          <cell r="B1095" t="str">
            <v>DN3</v>
          </cell>
          <cell r="D1095" t="str">
            <v>Line Khách hàng doanh nghiệp vừa và nhỏ 2</v>
          </cell>
          <cell r="H1095" t="str">
            <v>Băng rộng</v>
          </cell>
          <cell r="BB1095">
            <v>14.462006692966501</v>
          </cell>
          <cell r="BC1095">
            <v>16.5009125545979</v>
          </cell>
          <cell r="BD1095">
            <v>18.444985585455701</v>
          </cell>
          <cell r="BE1095">
            <v>20.483891447087</v>
          </cell>
          <cell r="BF1095">
            <v>22.570213724105098</v>
          </cell>
          <cell r="BG1095">
            <v>137.83951952935601</v>
          </cell>
          <cell r="BI1095">
            <v>0.90091189234873403</v>
          </cell>
          <cell r="BJ1095">
            <v>0.75866264618840795</v>
          </cell>
          <cell r="BK1095">
            <v>1.09057755389584</v>
          </cell>
          <cell r="BL1095">
            <v>0.94832830773550802</v>
          </cell>
          <cell r="BM1095">
            <v>0.94832830773550802</v>
          </cell>
          <cell r="BN1095">
            <v>1.04316113850906</v>
          </cell>
        </row>
        <row r="1096">
          <cell r="B1096" t="str">
            <v>DN3</v>
          </cell>
          <cell r="D1096" t="str">
            <v>Line Khách hàng doanh nghiệp vừa và nhỏ 2</v>
          </cell>
          <cell r="H1096" t="str">
            <v>Băng rộng</v>
          </cell>
          <cell r="BB1096">
            <v>14.462006692966501</v>
          </cell>
          <cell r="BC1096">
            <v>16.5009125545979</v>
          </cell>
          <cell r="BD1096">
            <v>18.444985585455701</v>
          </cell>
          <cell r="BE1096">
            <v>20.483891447087</v>
          </cell>
          <cell r="BF1096">
            <v>22.570213724105098</v>
          </cell>
          <cell r="BG1096">
            <v>137.83951952935601</v>
          </cell>
          <cell r="BI1096">
            <v>0.90091189234873403</v>
          </cell>
          <cell r="BJ1096">
            <v>0.75866264618840795</v>
          </cell>
          <cell r="BK1096">
            <v>1.09057755389584</v>
          </cell>
          <cell r="BL1096">
            <v>0.94832830773550802</v>
          </cell>
          <cell r="BM1096">
            <v>0.94832830773550802</v>
          </cell>
          <cell r="BN1096">
            <v>1.04316113850906</v>
          </cell>
        </row>
        <row r="1097">
          <cell r="B1097" t="str">
            <v>DN3</v>
          </cell>
          <cell r="D1097" t="str">
            <v>Line Khách hàng doanh nghiệp vừa và nhỏ 2</v>
          </cell>
          <cell r="H1097" t="str">
            <v>Băng rộng</v>
          </cell>
          <cell r="BB1097">
            <v>14.462006692966501</v>
          </cell>
          <cell r="BC1097">
            <v>16.5009125545979</v>
          </cell>
          <cell r="BD1097">
            <v>18.444985585455701</v>
          </cell>
          <cell r="BE1097">
            <v>20.483891447087</v>
          </cell>
          <cell r="BF1097">
            <v>22.570213724105098</v>
          </cell>
          <cell r="BG1097">
            <v>137.83951952935601</v>
          </cell>
          <cell r="BI1097">
            <v>0.90091189234873403</v>
          </cell>
          <cell r="BJ1097">
            <v>0.75866264618840795</v>
          </cell>
          <cell r="BK1097">
            <v>1.09057755389584</v>
          </cell>
          <cell r="BL1097">
            <v>0.94832830773550802</v>
          </cell>
          <cell r="BM1097">
            <v>0.94832830773550802</v>
          </cell>
          <cell r="BN1097">
            <v>1.04316113850906</v>
          </cell>
        </row>
        <row r="1098">
          <cell r="B1098" t="str">
            <v>DN3</v>
          </cell>
          <cell r="D1098" t="str">
            <v>Line Khách hàng doanh nghiệp vừa và nhỏ 3</v>
          </cell>
          <cell r="H1098" t="str">
            <v>Băng rộng</v>
          </cell>
          <cell r="BB1098">
            <v>3.4908317327858498</v>
          </cell>
          <cell r="BC1098">
            <v>4.6047299422493104</v>
          </cell>
          <cell r="BD1098">
            <v>5.8619167422103704</v>
          </cell>
          <cell r="BE1098">
            <v>7.2623921326690297</v>
          </cell>
          <cell r="BF1098">
            <v>8.8112735632859103</v>
          </cell>
          <cell r="BG1098">
            <v>36.2975830666796</v>
          </cell>
          <cell r="BI1098">
            <v>2.31503675123669E-2</v>
          </cell>
          <cell r="BJ1098">
            <v>6.5795781350937499E-2</v>
          </cell>
          <cell r="BK1098">
            <v>0.113314956771059</v>
          </cell>
          <cell r="BL1098">
            <v>0.16570789377273101</v>
          </cell>
          <cell r="BM1098">
            <v>0.30022371342353699</v>
          </cell>
          <cell r="BN1098">
            <v>0.37186800867233499</v>
          </cell>
        </row>
        <row r="1099">
          <cell r="B1099" t="str">
            <v>DN3</v>
          </cell>
          <cell r="D1099" t="str">
            <v>Line Khách hàng doanh nghiệp vừa và nhỏ 3</v>
          </cell>
          <cell r="H1099" t="str">
            <v>Băng rộng</v>
          </cell>
          <cell r="BB1099">
            <v>3.7859379965487499</v>
          </cell>
          <cell r="BC1099">
            <v>5.6954777842004098</v>
          </cell>
          <cell r="BD1099">
            <v>7.8506551555622197</v>
          </cell>
          <cell r="BE1099">
            <v>10.2514701106342</v>
          </cell>
          <cell r="BF1099">
            <v>12.906695420263199</v>
          </cell>
          <cell r="BG1099">
            <v>43.767841130801699</v>
          </cell>
          <cell r="BI1099">
            <v>4.6300735024733801E-2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0.63748801486686002</v>
          </cell>
        </row>
        <row r="1100">
          <cell r="B1100" t="str">
            <v>DN3</v>
          </cell>
          <cell r="D1100" t="str">
            <v>Line Khách hàng doanh nghiệp vừa và nhỏ 3</v>
          </cell>
          <cell r="H1100" t="str">
            <v>Băng rộng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</row>
        <row r="1101">
          <cell r="B1101" t="str">
            <v>DN3</v>
          </cell>
          <cell r="D1101" t="str">
            <v>Line Khách hàng doanh nghiệp vừa và nhỏ 3</v>
          </cell>
          <cell r="H1101" t="str">
            <v>Băng rộng</v>
          </cell>
          <cell r="BB1101">
            <v>1.47187599762838</v>
          </cell>
          <cell r="BC1101">
            <v>1.47187599762838</v>
          </cell>
          <cell r="BD1101">
            <v>1.47187599762838</v>
          </cell>
          <cell r="BE1101">
            <v>1.47187599762838</v>
          </cell>
          <cell r="BF1101">
            <v>1.47187599762838</v>
          </cell>
          <cell r="BG1101">
            <v>13.768376467881399</v>
          </cell>
          <cell r="BI1101">
            <v>4.6300735024733801E-2</v>
          </cell>
          <cell r="BJ1101">
            <v>0.131591562701875</v>
          </cell>
          <cell r="BK1101">
            <v>0.22662991354211801</v>
          </cell>
          <cell r="BL1101">
            <v>0.33141578754546303</v>
          </cell>
          <cell r="BM1101">
            <v>0</v>
          </cell>
          <cell r="BN1101">
            <v>0</v>
          </cell>
        </row>
        <row r="1102">
          <cell r="B1102" t="str">
            <v>DN3</v>
          </cell>
          <cell r="D1102" t="str">
            <v>Line Khách hàng doanh nghiệp vừa và nhỏ 3</v>
          </cell>
          <cell r="H1102" t="str">
            <v>Băng rộng</v>
          </cell>
          <cell r="BB1102">
            <v>6.1945509701512202</v>
          </cell>
          <cell r="BC1102">
            <v>8.1040907578028705</v>
          </cell>
          <cell r="BD1102">
            <v>10.259268129164701</v>
          </cell>
          <cell r="BE1102">
            <v>12.6600830842367</v>
          </cell>
          <cell r="BF1102">
            <v>15.3153083938656</v>
          </cell>
          <cell r="BG1102">
            <v>64.191339038290906</v>
          </cell>
          <cell r="BI1102">
            <v>4.6300735024733801E-2</v>
          </cell>
          <cell r="BJ1102">
            <v>0.131591562701875</v>
          </cell>
          <cell r="BK1102">
            <v>0.22662991354211801</v>
          </cell>
          <cell r="BL1102">
            <v>0.33141578754546303</v>
          </cell>
          <cell r="BM1102">
            <v>0.51466922301177698</v>
          </cell>
          <cell r="BN1102">
            <v>0.63748801486686002</v>
          </cell>
        </row>
        <row r="1103">
          <cell r="B1103" t="str">
            <v>DN3</v>
          </cell>
          <cell r="D1103" t="str">
            <v>Line Khách sạn, du lịch, bất động sản, vận tải</v>
          </cell>
          <cell r="H1103" t="str">
            <v>Băng rộng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</row>
        <row r="1104">
          <cell r="B1104" t="str">
            <v>DN3</v>
          </cell>
          <cell r="D1104" t="str">
            <v>Line Khách sạn, du lịch, bất động sản, vận tải</v>
          </cell>
          <cell r="H1104" t="str">
            <v>Băng rộng</v>
          </cell>
          <cell r="BB1104">
            <v>3.2472595188861102</v>
          </cell>
          <cell r="BC1104">
            <v>4.24826367270167</v>
          </cell>
          <cell r="BD1104">
            <v>5.3780340576359196</v>
          </cell>
          <cell r="BE1104">
            <v>6.6365706736888699</v>
          </cell>
          <cell r="BF1104">
            <v>8.02847231482904</v>
          </cell>
          <cell r="BG1104">
            <v>33.6498864448034</v>
          </cell>
          <cell r="BI1104">
            <v>2.4271412611658601E-2</v>
          </cell>
          <cell r="BJ1104">
            <v>6.8981909527871796E-2</v>
          </cell>
          <cell r="BK1104">
            <v>0.118802177520224</v>
          </cell>
          <cell r="BL1104">
            <v>0.17373221658871399</v>
          </cell>
          <cell r="BM1104">
            <v>0.26979591282012</v>
          </cell>
          <cell r="BN1104">
            <v>0.334179028379467</v>
          </cell>
        </row>
        <row r="1105">
          <cell r="B1105" t="str">
            <v>DN3</v>
          </cell>
          <cell r="D1105" t="str">
            <v>Line Khách sạn, du lịch, bất động sản, vận tải</v>
          </cell>
          <cell r="H1105" t="str">
            <v>Băng rộng</v>
          </cell>
          <cell r="BB1105">
            <v>1.5808360262588901</v>
          </cell>
          <cell r="BC1105">
            <v>2.0681464551245399</v>
          </cell>
          <cell r="BD1105">
            <v>2.6181430647324699</v>
          </cell>
          <cell r="BE1105">
            <v>3.2308258550826898</v>
          </cell>
          <cell r="BF1105">
            <v>3.9084336183445698</v>
          </cell>
          <cell r="BG1105">
            <v>16.381491057946999</v>
          </cell>
          <cell r="BI1105">
            <v>1.18158475605503E-2</v>
          </cell>
          <cell r="BJ1105">
            <v>3.3581882540511497E-2</v>
          </cell>
          <cell r="BK1105">
            <v>5.7835464375325503E-2</v>
          </cell>
          <cell r="BL1105">
            <v>8.4576593064991906E-2</v>
          </cell>
          <cell r="BM1105">
            <v>0.131342473936223</v>
          </cell>
          <cell r="BN1105">
            <v>0.162685564307366</v>
          </cell>
        </row>
        <row r="1106">
          <cell r="B1106" t="str">
            <v>DN3</v>
          </cell>
          <cell r="D1106" t="str">
            <v>Line Khách sạn, du lịch, bất động sản, vận tải</v>
          </cell>
          <cell r="H1106" t="str">
            <v>Băng rộng</v>
          </cell>
          <cell r="BB1106">
            <v>16.16</v>
          </cell>
          <cell r="BC1106">
            <v>18.3</v>
          </cell>
          <cell r="BD1106">
            <v>20.55</v>
          </cell>
          <cell r="BE1106">
            <v>22.85</v>
          </cell>
          <cell r="BF1106">
            <v>25.15</v>
          </cell>
          <cell r="BG1106">
            <v>153.88999999999999</v>
          </cell>
          <cell r="BI1106">
            <v>0.83</v>
          </cell>
          <cell r="BJ1106">
            <v>1.2</v>
          </cell>
          <cell r="BK1106">
            <v>1.04</v>
          </cell>
          <cell r="BL1106">
            <v>1.04</v>
          </cell>
          <cell r="BM1106">
            <v>1.1499999999999999</v>
          </cell>
          <cell r="BN1106">
            <v>1.1000000000000001</v>
          </cell>
        </row>
        <row r="1107">
          <cell r="B1107" t="str">
            <v>DN3</v>
          </cell>
          <cell r="D1107" t="str">
            <v>Line Khách sạn, du lịch, bất động sản, vận tải</v>
          </cell>
          <cell r="H1107" t="str">
            <v>Băng rộng</v>
          </cell>
          <cell r="BB1107">
            <v>16.16</v>
          </cell>
          <cell r="BC1107">
            <v>18.3</v>
          </cell>
          <cell r="BD1107">
            <v>20.55</v>
          </cell>
          <cell r="BE1107">
            <v>22.85</v>
          </cell>
          <cell r="BF1107">
            <v>25.15</v>
          </cell>
          <cell r="BG1107">
            <v>153.88999999999999</v>
          </cell>
          <cell r="BI1107">
            <v>0.83</v>
          </cell>
          <cell r="BJ1107">
            <v>1.2</v>
          </cell>
          <cell r="BK1107">
            <v>1.04</v>
          </cell>
          <cell r="BL1107">
            <v>1.04</v>
          </cell>
          <cell r="BM1107">
            <v>1.1499999999999999</v>
          </cell>
          <cell r="BN1107">
            <v>1.1000000000000001</v>
          </cell>
        </row>
        <row r="1108">
          <cell r="B1108" t="str">
            <v>DN3</v>
          </cell>
          <cell r="D1108" t="str">
            <v>Line Khách hàng doanh nghiệp vừa và nhỏ 3</v>
          </cell>
          <cell r="H1108" t="str">
            <v>Băng rộng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</row>
        <row r="1109">
          <cell r="B1109" t="str">
            <v>DN3</v>
          </cell>
          <cell r="D1109" t="e">
            <v>#N/A</v>
          </cell>
          <cell r="H1109" t="str">
            <v>Băng rộng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</row>
        <row r="1110">
          <cell r="B1110" t="str">
            <v>DN3</v>
          </cell>
          <cell r="D1110" t="e">
            <v>#N/A</v>
          </cell>
          <cell r="H1110" t="str">
            <v>Băng rộng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</row>
        <row r="1111">
          <cell r="B1111" t="str">
            <v>DN3</v>
          </cell>
          <cell r="D1111" t="e">
            <v>#N/A</v>
          </cell>
          <cell r="H1111" t="str">
            <v>Băng rộng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</row>
        <row r="1112">
          <cell r="B1112" t="str">
            <v>DN3</v>
          </cell>
          <cell r="D1112" t="e">
            <v>#N/A</v>
          </cell>
          <cell r="H1112" t="str">
            <v>Băng rộng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</row>
        <row r="1113">
          <cell r="B1113" t="str">
            <v>DN3</v>
          </cell>
          <cell r="D1113" t="e">
            <v>#N/A</v>
          </cell>
          <cell r="H1113" t="str">
            <v>Băng rộng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</row>
        <row r="1114">
          <cell r="B1114" t="str">
            <v>DN3</v>
          </cell>
          <cell r="D1114" t="e">
            <v>#N/A</v>
          </cell>
          <cell r="H1114" t="str">
            <v>Băng rộng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</row>
        <row r="1115">
          <cell r="B1115" t="str">
            <v>DN3</v>
          </cell>
          <cell r="D1115" t="e">
            <v>#N/A</v>
          </cell>
          <cell r="H1115" t="str">
            <v>Băng rộng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</row>
        <row r="1116">
          <cell r="B1116" t="str">
            <v>DN3</v>
          </cell>
          <cell r="D1116" t="e">
            <v>#N/A</v>
          </cell>
          <cell r="H1116" t="str">
            <v>Băng rộng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</row>
        <row r="1117">
          <cell r="B1117" t="str">
            <v>DN3</v>
          </cell>
          <cell r="D1117" t="e">
            <v>#N/A</v>
          </cell>
          <cell r="H1117" t="str">
            <v>Băng rộng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</row>
        <row r="1118">
          <cell r="B1118" t="str">
            <v>DN3</v>
          </cell>
          <cell r="D1118" t="e">
            <v>#N/A</v>
          </cell>
          <cell r="H1118" t="str">
            <v>Băng rộng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</row>
        <row r="1119">
          <cell r="B1119" t="str">
            <v>DN3</v>
          </cell>
          <cell r="D1119" t="e">
            <v>#N/A</v>
          </cell>
          <cell r="H1119" t="str">
            <v>Băng rộng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</row>
        <row r="1120">
          <cell r="B1120" t="str">
            <v>DN3</v>
          </cell>
          <cell r="D1120" t="e">
            <v>#N/A</v>
          </cell>
          <cell r="H1120" t="str">
            <v>Băng rộng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</row>
        <row r="1121">
          <cell r="B1121" t="str">
            <v>DN3</v>
          </cell>
          <cell r="D1121" t="e">
            <v>#N/A</v>
          </cell>
          <cell r="H1121" t="str">
            <v>Băng rộng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</row>
        <row r="1122">
          <cell r="B1122" t="str">
            <v>DN3</v>
          </cell>
          <cell r="D1122" t="e">
            <v>#N/A</v>
          </cell>
          <cell r="H1122" t="str">
            <v>Băng rộng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</row>
        <row r="1123">
          <cell r="B1123" t="str">
            <v>DN3</v>
          </cell>
          <cell r="D1123" t="e">
            <v>#N/A</v>
          </cell>
          <cell r="H1123" t="str">
            <v>Băng rộng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</row>
        <row r="1124">
          <cell r="B1124" t="str">
            <v>DN3</v>
          </cell>
          <cell r="D1124" t="str">
            <v>Tổng</v>
          </cell>
          <cell r="H1124" t="str">
            <v>Băng rộng</v>
          </cell>
          <cell r="BB1124">
            <v>453.50424829754098</v>
          </cell>
          <cell r="BC1124">
            <v>524.575888864381</v>
          </cell>
          <cell r="BD1124">
            <v>595.285640030987</v>
          </cell>
          <cell r="BE1124">
            <v>763.61589011837896</v>
          </cell>
          <cell r="BF1124">
            <v>1009.7256600734599</v>
          </cell>
          <cell r="BG1124">
            <v>4689.9668109602899</v>
          </cell>
          <cell r="BH1124">
            <v>0</v>
          </cell>
          <cell r="BI1124">
            <v>21.122194186862</v>
          </cell>
          <cell r="BJ1124">
            <v>19.100204995197899</v>
          </cell>
          <cell r="BK1124">
            <v>41.228147997868703</v>
          </cell>
          <cell r="BL1124">
            <v>39.297385546871503</v>
          </cell>
          <cell r="BM1124">
            <v>39.781084411196602</v>
          </cell>
          <cell r="BN1124">
            <v>42.125352172379102</v>
          </cell>
        </row>
        <row r="1125">
          <cell r="B1125" t="str">
            <v>DN3</v>
          </cell>
          <cell r="D1125" t="str">
            <v>Phòng</v>
          </cell>
          <cell r="H1125" t="str">
            <v>Băng rộng</v>
          </cell>
          <cell r="BB1125">
            <v>407.90185163403697</v>
          </cell>
          <cell r="BC1125">
            <v>456.09645133988801</v>
          </cell>
          <cell r="BD1125">
            <v>512.35302528466002</v>
          </cell>
          <cell r="BE1125">
            <v>565.26138604589903</v>
          </cell>
          <cell r="BF1125">
            <v>619.84385339890503</v>
          </cell>
          <cell r="BG1125">
            <v>3928.4263065866498</v>
          </cell>
          <cell r="BI1125">
            <v>48.847166291203401</v>
          </cell>
          <cell r="BJ1125">
            <v>35.525211848147897</v>
          </cell>
          <cell r="BK1125">
            <v>46.626840550694098</v>
          </cell>
          <cell r="BL1125">
            <v>44.406514810184902</v>
          </cell>
          <cell r="BM1125">
            <v>48.847166291203401</v>
          </cell>
          <cell r="BN1125">
            <v>44.406514810184902</v>
          </cell>
        </row>
        <row r="1126">
          <cell r="B1126" t="str">
            <v>DN3</v>
          </cell>
          <cell r="D1126" t="str">
            <v>Line Bán Lẻ, Cp, Idc, Ngân Hàng, Tài Chính, Nước Ngoài</v>
          </cell>
          <cell r="H1126" t="str">
            <v>Cố định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</row>
        <row r="1127">
          <cell r="B1127" t="str">
            <v>DN3</v>
          </cell>
          <cell r="D1127" t="str">
            <v>Line Bán Lẻ, Cp, Idc, Ngân Hàng, Tài Chính, Nước Ngoài</v>
          </cell>
          <cell r="H1127" t="str">
            <v>Cố định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</row>
        <row r="1128">
          <cell r="B1128" t="str">
            <v>DN3</v>
          </cell>
          <cell r="D1128" t="str">
            <v>Line Bán Lẻ, Cp, Idc, Ngân Hàng, Tài Chính, Nước Ngoài</v>
          </cell>
          <cell r="H1128" t="str">
            <v>Cố định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</row>
        <row r="1129">
          <cell r="B1129" t="str">
            <v>DN3</v>
          </cell>
          <cell r="D1129" t="str">
            <v>Line Bán Lẻ, Cp, Idc, Ngân Hàng, Tài Chính, Nước Ngoài</v>
          </cell>
          <cell r="H1129" t="str">
            <v>Cố định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</row>
        <row r="1130">
          <cell r="B1130" t="str">
            <v>DN3</v>
          </cell>
          <cell r="D1130" t="str">
            <v>Line Bán Lẻ, Cp, Idc, Ngân Hàng, Tài Chính, Nước Ngoài</v>
          </cell>
          <cell r="H1130" t="str">
            <v>Cố định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</row>
        <row r="1131">
          <cell r="B1131" t="str">
            <v>DN3</v>
          </cell>
          <cell r="D1131" t="str">
            <v>Line Bán Lẻ, Cp, Idc, Ngân Hàng, Tài Chính, Nước Ngoài</v>
          </cell>
          <cell r="H1131" t="str">
            <v>Cố định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</row>
        <row r="1132">
          <cell r="B1132" t="str">
            <v>DN3</v>
          </cell>
          <cell r="D1132" t="str">
            <v>Line Khách hàng doanh nghiệp vừa và nhỏ 3</v>
          </cell>
          <cell r="H1132" t="str">
            <v>Cố định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</row>
        <row r="1133">
          <cell r="B1133" t="str">
            <v>DN3</v>
          </cell>
          <cell r="D1133" t="str">
            <v>Line CQ nhà nước, cơ quan HCSN</v>
          </cell>
          <cell r="H1133" t="str">
            <v>Cố định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</row>
        <row r="1134">
          <cell r="B1134" t="str">
            <v>DN3</v>
          </cell>
          <cell r="D1134" t="str">
            <v>Line CQ nhà nước, cơ quan HCSN</v>
          </cell>
          <cell r="H1134" t="str">
            <v>Cố định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</row>
        <row r="1135">
          <cell r="B1135" t="str">
            <v>DN3</v>
          </cell>
          <cell r="D1135" t="str">
            <v>Line CQ nhà nước, cơ quan HCSN</v>
          </cell>
          <cell r="H1135" t="str">
            <v>Cố định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</row>
        <row r="1136">
          <cell r="B1136" t="str">
            <v>DN3</v>
          </cell>
          <cell r="D1136" t="str">
            <v>Line CQ nhà nước, cơ quan HCSN</v>
          </cell>
          <cell r="H1136" t="str">
            <v>Cố định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</row>
        <row r="1137">
          <cell r="B1137" t="str">
            <v>DN3</v>
          </cell>
          <cell r="D1137" t="str">
            <v>Line Dịch vụ số 1</v>
          </cell>
          <cell r="H1137" t="str">
            <v>Cố định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</row>
        <row r="1138">
          <cell r="B1138" t="str">
            <v>DN3</v>
          </cell>
          <cell r="D1138" t="str">
            <v>Line Dịch vụ số 1</v>
          </cell>
          <cell r="H1138" t="str">
            <v>Cố định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</row>
        <row r="1139">
          <cell r="B1139" t="str">
            <v>DN3</v>
          </cell>
          <cell r="D1139" t="str">
            <v>Line Khách hàng doanh nghiệp vừa và nhỏ 3</v>
          </cell>
          <cell r="H1139" t="str">
            <v>Cố định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</row>
        <row r="1140">
          <cell r="B1140" t="str">
            <v>DN3</v>
          </cell>
          <cell r="D1140" t="str">
            <v>Line Dịch vụ số 1</v>
          </cell>
          <cell r="H1140" t="str">
            <v>Cố định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</row>
        <row r="1141">
          <cell r="B1141" t="str">
            <v>DN3</v>
          </cell>
          <cell r="D1141" t="str">
            <v>Line Khách hàng doanh nghiệp vừa và nhỏ 3</v>
          </cell>
          <cell r="H1141" t="str">
            <v>Cố định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</row>
        <row r="1142">
          <cell r="B1142" t="str">
            <v>DN3</v>
          </cell>
          <cell r="D1142" t="str">
            <v>Line Khách hàng doanh nghiệp vừa và nhỏ 3</v>
          </cell>
          <cell r="H1142" t="str">
            <v>Cố định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</row>
        <row r="1143">
          <cell r="B1143" t="str">
            <v>DN3</v>
          </cell>
          <cell r="D1143" t="str">
            <v>Line Dịch vụ số 2</v>
          </cell>
          <cell r="H1143" t="str">
            <v>Cố định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</row>
        <row r="1144">
          <cell r="B1144" t="str">
            <v>DN3</v>
          </cell>
          <cell r="D1144" t="str">
            <v>Line Dịch vụ số 2</v>
          </cell>
          <cell r="H1144" t="str">
            <v>Cố định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</row>
        <row r="1145">
          <cell r="B1145" t="str">
            <v>DN3</v>
          </cell>
          <cell r="D1145" t="str">
            <v>Line Dịch vụ số 2</v>
          </cell>
          <cell r="H1145" t="str">
            <v>Cố định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</row>
        <row r="1146">
          <cell r="B1146" t="str">
            <v>DN3</v>
          </cell>
          <cell r="D1146" t="str">
            <v>Line Dịch vụ số 2</v>
          </cell>
          <cell r="H1146" t="str">
            <v>Cố định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</row>
        <row r="1147">
          <cell r="B1147" t="str">
            <v>DN3</v>
          </cell>
          <cell r="D1147" t="str">
            <v>Line Dịch vụ số 2</v>
          </cell>
          <cell r="H1147" t="str">
            <v>Cố định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</row>
        <row r="1148">
          <cell r="B1148" t="str">
            <v>DN3</v>
          </cell>
          <cell r="D1148" t="str">
            <v>Line Dịch vụ số 2</v>
          </cell>
          <cell r="H1148" t="str">
            <v>Cố định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</row>
        <row r="1149">
          <cell r="B1149" t="str">
            <v>DN3</v>
          </cell>
          <cell r="D1149" t="str">
            <v>Line Dịch vụ số 2</v>
          </cell>
          <cell r="H1149" t="str">
            <v>Cố định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</row>
        <row r="1150">
          <cell r="B1150" t="str">
            <v>DN3</v>
          </cell>
          <cell r="D1150" t="str">
            <v>Line Dịch vụ số 2</v>
          </cell>
          <cell r="H1150" t="str">
            <v>Cố định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</row>
        <row r="1151">
          <cell r="B1151" t="str">
            <v>DN3</v>
          </cell>
          <cell r="D1151" t="str">
            <v>Line Dịch vụ số 2</v>
          </cell>
          <cell r="H1151" t="str">
            <v>Cố định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</row>
        <row r="1152">
          <cell r="B1152" t="str">
            <v>DN3</v>
          </cell>
          <cell r="D1152" t="str">
            <v>Line Dịch vụ số 2</v>
          </cell>
          <cell r="H1152" t="str">
            <v>Cố định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</row>
        <row r="1153">
          <cell r="B1153" t="str">
            <v>DN3</v>
          </cell>
          <cell r="D1153" t="str">
            <v>Line Dịch vụ số 2</v>
          </cell>
          <cell r="H1153" t="str">
            <v>Cố định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</row>
        <row r="1154">
          <cell r="B1154" t="str">
            <v>DN3</v>
          </cell>
          <cell r="D1154" t="str">
            <v>Line Dịch vụ số 2</v>
          </cell>
          <cell r="H1154" t="str">
            <v>Cố định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</row>
        <row r="1155">
          <cell r="B1155" t="str">
            <v>DN3</v>
          </cell>
          <cell r="D1155" t="str">
            <v>Line Khách hàng doanh nghiệp vừa và nhỏ 3</v>
          </cell>
          <cell r="H1155" t="str">
            <v>Cố định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</row>
        <row r="1156">
          <cell r="B1156" t="str">
            <v>DN3</v>
          </cell>
          <cell r="D1156" t="str">
            <v>Line Khách hàng doanh nghiệp vừa và nhỏ 3</v>
          </cell>
          <cell r="H1156" t="str">
            <v>Cố định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</row>
        <row r="1157">
          <cell r="B1157" t="str">
            <v>DN3</v>
          </cell>
          <cell r="D1157" t="str">
            <v>Line Khách hàng doanh nghiệp vừa và nhỏ 1</v>
          </cell>
          <cell r="H1157" t="str">
            <v>Cố định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</row>
        <row r="1158">
          <cell r="B1158" t="str">
            <v>DN3</v>
          </cell>
          <cell r="D1158" t="str">
            <v>Line Khách hàng doanh nghiệp vừa và nhỏ 1</v>
          </cell>
          <cell r="H1158" t="str">
            <v>Cố định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</row>
        <row r="1159">
          <cell r="B1159" t="str">
            <v>DN3</v>
          </cell>
          <cell r="D1159" t="str">
            <v>Line Khách hàng doanh nghiệp vừa và nhỏ 1</v>
          </cell>
          <cell r="H1159" t="str">
            <v>Cố định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</row>
        <row r="1160">
          <cell r="B1160" t="str">
            <v>DN3</v>
          </cell>
          <cell r="D1160" t="str">
            <v>Line Khách hàng doanh nghiệp vừa và nhỏ 1</v>
          </cell>
          <cell r="H1160" t="str">
            <v>Cố định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</row>
        <row r="1161">
          <cell r="B1161" t="str">
            <v>DN3</v>
          </cell>
          <cell r="D1161" t="str">
            <v>Line Khách hàng doanh nghiệp vừa và nhỏ 1</v>
          </cell>
          <cell r="H1161" t="str">
            <v>Cố định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</row>
        <row r="1162">
          <cell r="B1162" t="str">
            <v>DN3</v>
          </cell>
          <cell r="D1162" t="str">
            <v>Line Khách hàng doanh nghiệp vừa và nhỏ 1</v>
          </cell>
          <cell r="H1162" t="str">
            <v>Cố định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</row>
        <row r="1163">
          <cell r="B1163" t="str">
            <v>DN3</v>
          </cell>
          <cell r="D1163" t="str">
            <v>Line Khách hàng doanh nghiệp vừa và nhỏ 2</v>
          </cell>
          <cell r="H1163" t="str">
            <v>Cố định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</row>
        <row r="1164">
          <cell r="B1164" t="str">
            <v>DN3</v>
          </cell>
          <cell r="D1164" t="str">
            <v>Line Khách hàng doanh nghiệp vừa và nhỏ 2</v>
          </cell>
          <cell r="H1164" t="str">
            <v>Cố định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</row>
        <row r="1165">
          <cell r="B1165" t="str">
            <v>DN3</v>
          </cell>
          <cell r="D1165" t="str">
            <v>Line Khách hàng doanh nghiệp vừa và nhỏ 2</v>
          </cell>
          <cell r="H1165" t="str">
            <v>Cố định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</row>
        <row r="1166">
          <cell r="B1166" t="str">
            <v>DN3</v>
          </cell>
          <cell r="D1166" t="str">
            <v>Line Khách hàng doanh nghiệp vừa và nhỏ 2</v>
          </cell>
          <cell r="H1166" t="str">
            <v>Cố định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</row>
        <row r="1167">
          <cell r="B1167" t="str">
            <v>DN3</v>
          </cell>
          <cell r="D1167" t="str">
            <v>Line Khách hàng doanh nghiệp vừa và nhỏ 2</v>
          </cell>
          <cell r="H1167" t="str">
            <v>Cố định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</row>
        <row r="1168">
          <cell r="B1168" t="str">
            <v>DN3</v>
          </cell>
          <cell r="D1168" t="str">
            <v>Line Khách hàng doanh nghiệp vừa và nhỏ 3</v>
          </cell>
          <cell r="H1168" t="str">
            <v>Cố định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</row>
        <row r="1169">
          <cell r="B1169" t="str">
            <v>DN3</v>
          </cell>
          <cell r="D1169" t="str">
            <v>Line Khách hàng doanh nghiệp vừa và nhỏ 3</v>
          </cell>
          <cell r="H1169" t="str">
            <v>Cố định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</row>
        <row r="1170">
          <cell r="B1170" t="str">
            <v>DN3</v>
          </cell>
          <cell r="D1170" t="str">
            <v>Line Khách hàng doanh nghiệp vừa và nhỏ 3</v>
          </cell>
          <cell r="H1170" t="str">
            <v>Cố định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</row>
        <row r="1171">
          <cell r="B1171" t="str">
            <v>DN3</v>
          </cell>
          <cell r="D1171" t="str">
            <v>Line Khách hàng doanh nghiệp vừa và nhỏ 3</v>
          </cell>
          <cell r="H1171" t="str">
            <v>Cố định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</row>
        <row r="1172">
          <cell r="B1172" t="str">
            <v>DN3</v>
          </cell>
          <cell r="D1172" t="str">
            <v>Line Khách hàng doanh nghiệp vừa và nhỏ 3</v>
          </cell>
          <cell r="H1172" t="str">
            <v>Cố định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</row>
        <row r="1173">
          <cell r="B1173" t="str">
            <v>DN3</v>
          </cell>
          <cell r="D1173" t="str">
            <v>Line Khách sạn, du lịch, bất động sản, vận tải</v>
          </cell>
          <cell r="H1173" t="str">
            <v>Cố định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</row>
        <row r="1174">
          <cell r="B1174" t="str">
            <v>DN3</v>
          </cell>
          <cell r="D1174" t="str">
            <v>Line Khách sạn, du lịch, bất động sản, vận tải</v>
          </cell>
          <cell r="H1174" t="str">
            <v>Cố định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</row>
        <row r="1175">
          <cell r="B1175" t="str">
            <v>DN3</v>
          </cell>
          <cell r="D1175" t="str">
            <v>Line Khách sạn, du lịch, bất động sản, vận tải</v>
          </cell>
          <cell r="H1175" t="str">
            <v>Cố định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</row>
        <row r="1176">
          <cell r="B1176" t="str">
            <v>DN3</v>
          </cell>
          <cell r="D1176" t="str">
            <v>Line Khách sạn, du lịch, bất động sản, vận tải</v>
          </cell>
          <cell r="H1176" t="str">
            <v>Cố định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</row>
        <row r="1177">
          <cell r="B1177" t="str">
            <v>DN3</v>
          </cell>
          <cell r="D1177" t="str">
            <v>Line Khách sạn, du lịch, bất động sản, vận tải</v>
          </cell>
          <cell r="H1177" t="str">
            <v>Cố định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</row>
        <row r="1178">
          <cell r="B1178" t="str">
            <v>DN3</v>
          </cell>
          <cell r="D1178" t="str">
            <v>Line Khách hàng doanh nghiệp vừa và nhỏ 3</v>
          </cell>
          <cell r="H1178" t="str">
            <v>Cố định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</row>
        <row r="1179">
          <cell r="B1179" t="str">
            <v>DN3</v>
          </cell>
          <cell r="D1179" t="e">
            <v>#N/A</v>
          </cell>
          <cell r="H1179" t="str">
            <v>Cố định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</row>
        <row r="1180">
          <cell r="B1180" t="str">
            <v>DN3</v>
          </cell>
          <cell r="D1180" t="e">
            <v>#N/A</v>
          </cell>
          <cell r="H1180" t="str">
            <v>Cố định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</row>
        <row r="1181">
          <cell r="B1181" t="str">
            <v>DN3</v>
          </cell>
          <cell r="D1181" t="e">
            <v>#N/A</v>
          </cell>
          <cell r="H1181" t="str">
            <v>Cố định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</row>
        <row r="1182">
          <cell r="B1182" t="str">
            <v>DN3</v>
          </cell>
          <cell r="D1182" t="e">
            <v>#N/A</v>
          </cell>
          <cell r="H1182" t="str">
            <v>Cố định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</row>
        <row r="1183">
          <cell r="B1183" t="str">
            <v>DN3</v>
          </cell>
          <cell r="D1183" t="e">
            <v>#N/A</v>
          </cell>
          <cell r="H1183" t="str">
            <v>Cố định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</row>
        <row r="1184">
          <cell r="B1184" t="str">
            <v>DN3</v>
          </cell>
          <cell r="D1184" t="e">
            <v>#N/A</v>
          </cell>
          <cell r="H1184" t="str">
            <v>Cố định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</row>
        <row r="1185">
          <cell r="B1185" t="str">
            <v>DN3</v>
          </cell>
          <cell r="D1185" t="e">
            <v>#N/A</v>
          </cell>
          <cell r="H1185" t="str">
            <v>Cố định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</row>
        <row r="1186">
          <cell r="B1186" t="str">
            <v>DN3</v>
          </cell>
          <cell r="D1186" t="e">
            <v>#N/A</v>
          </cell>
          <cell r="H1186" t="str">
            <v>Cố định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0</v>
          </cell>
          <cell r="BM1186">
            <v>0</v>
          </cell>
          <cell r="BN1186">
            <v>0</v>
          </cell>
        </row>
        <row r="1187">
          <cell r="B1187" t="str">
            <v>DN3</v>
          </cell>
          <cell r="D1187" t="e">
            <v>#N/A</v>
          </cell>
          <cell r="H1187" t="str">
            <v>Cố định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</row>
        <row r="1188">
          <cell r="B1188" t="str">
            <v>DN3</v>
          </cell>
          <cell r="D1188" t="e">
            <v>#N/A</v>
          </cell>
          <cell r="H1188" t="str">
            <v>Cố định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</row>
        <row r="1189">
          <cell r="B1189" t="str">
            <v>DN3</v>
          </cell>
          <cell r="D1189" t="e">
            <v>#N/A</v>
          </cell>
          <cell r="H1189" t="str">
            <v>Cố định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</row>
        <row r="1190">
          <cell r="B1190" t="str">
            <v>DN3</v>
          </cell>
          <cell r="D1190" t="e">
            <v>#N/A</v>
          </cell>
          <cell r="H1190" t="str">
            <v>Cố định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</row>
        <row r="1191">
          <cell r="B1191" t="str">
            <v>DN3</v>
          </cell>
          <cell r="D1191" t="e">
            <v>#N/A</v>
          </cell>
          <cell r="H1191" t="str">
            <v>Cố định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</row>
        <row r="1192">
          <cell r="B1192" t="str">
            <v>DN3</v>
          </cell>
          <cell r="D1192" t="e">
            <v>#N/A</v>
          </cell>
          <cell r="H1192" t="str">
            <v>Cố định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</row>
        <row r="1193">
          <cell r="B1193" t="str">
            <v>DN3</v>
          </cell>
          <cell r="D1193" t="e">
            <v>#N/A</v>
          </cell>
          <cell r="H1193" t="str">
            <v>Cố định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0</v>
          </cell>
          <cell r="BM1193">
            <v>0</v>
          </cell>
          <cell r="BN1193">
            <v>0</v>
          </cell>
        </row>
        <row r="1194">
          <cell r="B1194" t="str">
            <v>DN3</v>
          </cell>
          <cell r="D1194" t="str">
            <v>Tổng</v>
          </cell>
          <cell r="H1194" t="str">
            <v>Cố định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</row>
        <row r="1195">
          <cell r="B1195" t="str">
            <v>DN3</v>
          </cell>
          <cell r="D1195" t="str">
            <v>Phòng</v>
          </cell>
          <cell r="H1195" t="str">
            <v>Cố định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</row>
        <row r="1196">
          <cell r="B1196" t="str">
            <v>DN3</v>
          </cell>
          <cell r="D1196" t="str">
            <v>Line Bán Lẻ, Cp, Idc, Ngân Hàng, Tài Chính, Nước Ngoài</v>
          </cell>
          <cell r="H1196" t="str">
            <v>Internet trực tiếp</v>
          </cell>
          <cell r="BB1196">
            <v>5.9033631578054999</v>
          </cell>
          <cell r="BC1196">
            <v>6.6904782455129004</v>
          </cell>
          <cell r="BD1196">
            <v>7.4775933332203</v>
          </cell>
          <cell r="BE1196">
            <v>8.2647084209277004</v>
          </cell>
          <cell r="BF1196">
            <v>9.0518235086351009</v>
          </cell>
          <cell r="BG1196">
            <v>56.672286314932798</v>
          </cell>
          <cell r="BI1196">
            <v>0.39355754385370001</v>
          </cell>
          <cell r="BJ1196">
            <v>0.39355754385370001</v>
          </cell>
          <cell r="BK1196">
            <v>0.39355754385370001</v>
          </cell>
          <cell r="BL1196">
            <v>0.39355754385370001</v>
          </cell>
          <cell r="BM1196">
            <v>0.39355754385370001</v>
          </cell>
          <cell r="BN1196">
            <v>0.39355754385370001</v>
          </cell>
        </row>
        <row r="1197">
          <cell r="B1197" t="str">
            <v>DN3</v>
          </cell>
          <cell r="D1197" t="str">
            <v>Line Bán Lẻ, Cp, Idc, Ngân Hàng, Tài Chính, Nước Ngoài</v>
          </cell>
          <cell r="H1197" t="str">
            <v>Internet trực tiếp</v>
          </cell>
          <cell r="BB1197">
            <v>5.9033631578054999</v>
          </cell>
          <cell r="BC1197">
            <v>6.6904782455129004</v>
          </cell>
          <cell r="BD1197">
            <v>7.4775933332203</v>
          </cell>
          <cell r="BE1197">
            <v>8.2647084209277004</v>
          </cell>
          <cell r="BF1197">
            <v>9.0518235086351009</v>
          </cell>
          <cell r="BG1197">
            <v>56.672286314932798</v>
          </cell>
          <cell r="BI1197">
            <v>0.39355754385370001</v>
          </cell>
          <cell r="BJ1197">
            <v>0.39355754385370001</v>
          </cell>
          <cell r="BK1197">
            <v>0.39355754385370001</v>
          </cell>
          <cell r="BL1197">
            <v>0.39355754385370001</v>
          </cell>
          <cell r="BM1197">
            <v>0.39355754385370001</v>
          </cell>
          <cell r="BN1197">
            <v>0.39355754385370001</v>
          </cell>
        </row>
        <row r="1198">
          <cell r="B1198" t="str">
            <v>DN3</v>
          </cell>
          <cell r="D1198" t="str">
            <v>Line Bán Lẻ, Cp, Idc, Ngân Hàng, Tài Chính, Nước Ngoài</v>
          </cell>
          <cell r="H1198" t="str">
            <v>Internet trực tiếp</v>
          </cell>
          <cell r="BB1198">
            <v>5.9033631578054999</v>
          </cell>
          <cell r="BC1198">
            <v>6.6904782455129004</v>
          </cell>
          <cell r="BD1198">
            <v>7.4775933332203</v>
          </cell>
          <cell r="BE1198">
            <v>8.2647084209277004</v>
          </cell>
          <cell r="BF1198">
            <v>9.0518235086351009</v>
          </cell>
          <cell r="BG1198">
            <v>56.672286314932798</v>
          </cell>
          <cell r="BI1198">
            <v>0.39355754385370001</v>
          </cell>
          <cell r="BJ1198">
            <v>0.39355754385370001</v>
          </cell>
          <cell r="BK1198">
            <v>0.39355754385370001</v>
          </cell>
          <cell r="BL1198">
            <v>0.39355754385370001</v>
          </cell>
          <cell r="BM1198">
            <v>0.39355754385370001</v>
          </cell>
          <cell r="BN1198">
            <v>0.39355754385370001</v>
          </cell>
        </row>
        <row r="1199">
          <cell r="B1199" t="str">
            <v>DN3</v>
          </cell>
          <cell r="D1199" t="str">
            <v>Line Bán Lẻ, Cp, Idc, Ngân Hàng, Tài Chính, Nước Ngoài</v>
          </cell>
          <cell r="H1199" t="str">
            <v>Internet trực tiếp</v>
          </cell>
          <cell r="BB1199">
            <v>5.9033631578054999</v>
          </cell>
          <cell r="BC1199">
            <v>6.6904782455129004</v>
          </cell>
          <cell r="BD1199">
            <v>7.4775933332203</v>
          </cell>
          <cell r="BE1199">
            <v>8.2647084209277004</v>
          </cell>
          <cell r="BF1199">
            <v>9.0518235086351009</v>
          </cell>
          <cell r="BG1199">
            <v>56.672286314932798</v>
          </cell>
          <cell r="BI1199">
            <v>0.39355754385370001</v>
          </cell>
          <cell r="BJ1199">
            <v>0.39355754385370001</v>
          </cell>
          <cell r="BK1199">
            <v>0.39355754385370001</v>
          </cell>
          <cell r="BL1199">
            <v>0.39355754385370001</v>
          </cell>
          <cell r="BM1199">
            <v>0.39355754385370001</v>
          </cell>
          <cell r="BN1199">
            <v>0.39355754385370001</v>
          </cell>
        </row>
        <row r="1200">
          <cell r="B1200" t="str">
            <v>DN3</v>
          </cell>
          <cell r="D1200" t="str">
            <v>Line Bán Lẻ, Cp, Idc, Ngân Hàng, Tài Chính, Nước Ngoài</v>
          </cell>
          <cell r="H1200" t="str">
            <v>Internet trực tiếp</v>
          </cell>
          <cell r="BB1200">
            <v>5.9033631578054999</v>
          </cell>
          <cell r="BC1200">
            <v>6.6904782455129004</v>
          </cell>
          <cell r="BD1200">
            <v>7.4775933332203</v>
          </cell>
          <cell r="BE1200">
            <v>8.2647084209277004</v>
          </cell>
          <cell r="BF1200">
            <v>9.0518235086351009</v>
          </cell>
          <cell r="BG1200">
            <v>56.672286314932798</v>
          </cell>
          <cell r="BI1200">
            <v>0.39355754385370001</v>
          </cell>
          <cell r="BJ1200">
            <v>0.39355754385370001</v>
          </cell>
          <cell r="BK1200">
            <v>0.39355754385370001</v>
          </cell>
          <cell r="BL1200">
            <v>0.39355754385370001</v>
          </cell>
          <cell r="BM1200">
            <v>0.39355754385370001</v>
          </cell>
          <cell r="BN1200">
            <v>0.39355754385370001</v>
          </cell>
        </row>
        <row r="1201">
          <cell r="B1201" t="str">
            <v>DN3</v>
          </cell>
          <cell r="D1201" t="str">
            <v>Line Bán Lẻ, Cp, Idc, Ngân Hàng, Tài Chính, Nước Ngoài</v>
          </cell>
          <cell r="H1201" t="str">
            <v>Internet trực tiếp</v>
          </cell>
          <cell r="BB1201">
            <v>5.9033631578054999</v>
          </cell>
          <cell r="BC1201">
            <v>6.6904782455129004</v>
          </cell>
          <cell r="BD1201">
            <v>7.4775933332203</v>
          </cell>
          <cell r="BE1201">
            <v>8.2647084209277004</v>
          </cell>
          <cell r="BF1201">
            <v>9.0518235086351009</v>
          </cell>
          <cell r="BG1201">
            <v>56.672286314932798</v>
          </cell>
          <cell r="BI1201">
            <v>0.39355754385370001</v>
          </cell>
          <cell r="BJ1201">
            <v>0.39355754385370001</v>
          </cell>
          <cell r="BK1201">
            <v>0.39355754385370001</v>
          </cell>
          <cell r="BL1201">
            <v>0.39355754385370001</v>
          </cell>
          <cell r="BM1201">
            <v>0.39355754385370001</v>
          </cell>
          <cell r="BN1201">
            <v>0.39355754385370001</v>
          </cell>
        </row>
        <row r="1202">
          <cell r="B1202" t="str">
            <v>DN3</v>
          </cell>
          <cell r="D1202" t="str">
            <v>Line Khách hàng doanh nghiệp vừa và nhỏ 3</v>
          </cell>
          <cell r="H1202" t="str">
            <v>Internet trực tiếp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</row>
        <row r="1203">
          <cell r="B1203" t="str">
            <v>DN3</v>
          </cell>
          <cell r="D1203" t="str">
            <v>Line CQ nhà nước, cơ quan HCSN</v>
          </cell>
          <cell r="H1203" t="str">
            <v>Internet trực tiếp</v>
          </cell>
          <cell r="BB1203">
            <v>9.8662804888628592</v>
          </cell>
          <cell r="BC1203">
            <v>11.1488638107271</v>
          </cell>
          <cell r="BD1203">
            <v>12.371792094365199</v>
          </cell>
          <cell r="BE1203">
            <v>13.654375416229399</v>
          </cell>
          <cell r="BF1203">
            <v>14.966786257206801</v>
          </cell>
          <cell r="BG1203">
            <v>94.728886534486804</v>
          </cell>
          <cell r="BI1203">
            <v>0.69266127718251203</v>
          </cell>
          <cell r="BJ1203">
            <v>0.58329370710106299</v>
          </cell>
          <cell r="BK1203">
            <v>0.83848470395777797</v>
          </cell>
          <cell r="BL1203">
            <v>0.59655038226245005</v>
          </cell>
          <cell r="BM1203">
            <v>0.59655038226245005</v>
          </cell>
          <cell r="BN1203">
            <v>0.65620542048869501</v>
          </cell>
        </row>
        <row r="1204">
          <cell r="B1204" t="str">
            <v>DN3</v>
          </cell>
          <cell r="D1204" t="str">
            <v>Line CQ nhà nước, cơ quan HCSN</v>
          </cell>
          <cell r="H1204" t="str">
            <v>Internet trực tiếp</v>
          </cell>
          <cell r="BB1204">
            <v>3.7582674082534302</v>
          </cell>
          <cell r="BC1204">
            <v>4.6133229561629499</v>
          </cell>
          <cell r="BD1204">
            <v>5.4286084785882904</v>
          </cell>
          <cell r="BE1204">
            <v>6.2836640264978101</v>
          </cell>
          <cell r="BF1204">
            <v>7.1586045871493997</v>
          </cell>
          <cell r="BG1204">
            <v>33.744866623312603</v>
          </cell>
          <cell r="BI1204">
            <v>0</v>
          </cell>
          <cell r="BJ1204">
            <v>0</v>
          </cell>
          <cell r="BK1204">
            <v>0</v>
          </cell>
          <cell r="BL1204">
            <v>0.39770025484163302</v>
          </cell>
          <cell r="BM1204">
            <v>0.39770025484163302</v>
          </cell>
          <cell r="BN1204">
            <v>0.43747028032579699</v>
          </cell>
        </row>
        <row r="1205">
          <cell r="B1205" t="str">
            <v>DN3</v>
          </cell>
          <cell r="D1205" t="str">
            <v>Line CQ nhà nước, cơ quan HCSN</v>
          </cell>
          <cell r="H1205" t="str">
            <v>Internet trực tiếp</v>
          </cell>
          <cell r="BB1205">
            <v>9.8662804888628592</v>
          </cell>
          <cell r="BC1205">
            <v>11.1488638107271</v>
          </cell>
          <cell r="BD1205">
            <v>12.371792094365199</v>
          </cell>
          <cell r="BE1205">
            <v>13.654375416229399</v>
          </cell>
          <cell r="BF1205">
            <v>14.966786257206801</v>
          </cell>
          <cell r="BG1205">
            <v>94.728886534486804</v>
          </cell>
          <cell r="BI1205">
            <v>0.69266127718251203</v>
          </cell>
          <cell r="BJ1205">
            <v>0.58329370710106299</v>
          </cell>
          <cell r="BK1205">
            <v>0.83848470395777797</v>
          </cell>
          <cell r="BL1205">
            <v>0.59655038226245005</v>
          </cell>
          <cell r="BM1205">
            <v>0.59655038226245005</v>
          </cell>
          <cell r="BN1205">
            <v>0.65620542048869501</v>
          </cell>
        </row>
        <row r="1206">
          <cell r="B1206" t="str">
            <v>DN3</v>
          </cell>
          <cell r="D1206" t="str">
            <v>Line CQ nhà nước, cơ quan HCSN</v>
          </cell>
          <cell r="H1206" t="str">
            <v>Internet trực tiếp</v>
          </cell>
          <cell r="BB1206">
            <v>6.8338160456954</v>
          </cell>
          <cell r="BC1206">
            <v>7.6888715936049197</v>
          </cell>
          <cell r="BD1206">
            <v>8.5041571160302603</v>
          </cell>
          <cell r="BE1206">
            <v>9.3592126639397808</v>
          </cell>
          <cell r="BF1206">
            <v>10.234153224591401</v>
          </cell>
          <cell r="BG1206">
            <v>65.826020513871001</v>
          </cell>
          <cell r="BI1206">
            <v>0.50375365613273604</v>
          </cell>
          <cell r="BJ1206">
            <v>0.42421360516440898</v>
          </cell>
          <cell r="BK1206">
            <v>0.60980705742383901</v>
          </cell>
          <cell r="BL1206">
            <v>0.39770025484163302</v>
          </cell>
          <cell r="BM1206">
            <v>0.39770025484163302</v>
          </cell>
          <cell r="BN1206">
            <v>0.43747028032579699</v>
          </cell>
        </row>
        <row r="1207">
          <cell r="B1207" t="str">
            <v>DN3</v>
          </cell>
          <cell r="D1207" t="str">
            <v>Line Dịch vụ số 1</v>
          </cell>
          <cell r="H1207" t="str">
            <v>Internet trực tiếp</v>
          </cell>
          <cell r="BB1207">
            <v>3.42957288215367</v>
          </cell>
          <cell r="BC1207">
            <v>3.91308643603108</v>
          </cell>
          <cell r="BD1207">
            <v>4.3741109874025499</v>
          </cell>
          <cell r="BE1207">
            <v>4.8576245412799501</v>
          </cell>
          <cell r="BF1207">
            <v>5.3523825964103198</v>
          </cell>
          <cell r="BG1207">
            <v>32.687765142362998</v>
          </cell>
          <cell r="BI1207">
            <v>0.21364552380629401</v>
          </cell>
          <cell r="BJ1207">
            <v>0.179912020047406</v>
          </cell>
          <cell r="BK1207">
            <v>0.25862352881814599</v>
          </cell>
          <cell r="BL1207">
            <v>0.22489002505925701</v>
          </cell>
          <cell r="BM1207">
            <v>0.22489002505925701</v>
          </cell>
          <cell r="BN1207">
            <v>0.24737902756518301</v>
          </cell>
        </row>
        <row r="1208">
          <cell r="B1208" t="str">
            <v>DN3</v>
          </cell>
          <cell r="D1208" t="str">
            <v>Line Dịch vụ số 1</v>
          </cell>
          <cell r="H1208" t="str">
            <v>Internet trực tiếp</v>
          </cell>
          <cell r="BB1208">
            <v>3.42957288215367</v>
          </cell>
          <cell r="BC1208">
            <v>3.91308643603108</v>
          </cell>
          <cell r="BD1208">
            <v>4.3741109874025499</v>
          </cell>
          <cell r="BE1208">
            <v>4.8576245412799501</v>
          </cell>
          <cell r="BF1208">
            <v>5.3523825964103198</v>
          </cell>
          <cell r="BG1208">
            <v>32.687765142362998</v>
          </cell>
          <cell r="BI1208">
            <v>0.21364552380629401</v>
          </cell>
          <cell r="BJ1208">
            <v>0.179912020047406</v>
          </cell>
          <cell r="BK1208">
            <v>0.25862352881814599</v>
          </cell>
          <cell r="BL1208">
            <v>0.22489002505925701</v>
          </cell>
          <cell r="BM1208">
            <v>0.22489002505925701</v>
          </cell>
          <cell r="BN1208">
            <v>0.24737902756518301</v>
          </cell>
        </row>
        <row r="1209">
          <cell r="B1209" t="str">
            <v>DN3</v>
          </cell>
          <cell r="D1209" t="str">
            <v>Line Khách hàng doanh nghiệp vừa và nhỏ 3</v>
          </cell>
          <cell r="H1209" t="str">
            <v>Internet trực tiếp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</row>
        <row r="1210">
          <cell r="B1210" t="str">
            <v>DN3</v>
          </cell>
          <cell r="D1210" t="str">
            <v>Line Dịch vụ số 1</v>
          </cell>
          <cell r="H1210" t="str">
            <v>Internet trực tiếp</v>
          </cell>
          <cell r="BB1210">
            <v>3.42957288215367</v>
          </cell>
          <cell r="BC1210">
            <v>3.91308643603108</v>
          </cell>
          <cell r="BD1210">
            <v>4.3741109874025499</v>
          </cell>
          <cell r="BE1210">
            <v>4.8576245412799501</v>
          </cell>
          <cell r="BF1210">
            <v>5.3523825964103198</v>
          </cell>
          <cell r="BG1210">
            <v>32.687765142362998</v>
          </cell>
          <cell r="BI1210">
            <v>0.21364552380629401</v>
          </cell>
          <cell r="BJ1210">
            <v>0.179912020047406</v>
          </cell>
          <cell r="BK1210">
            <v>0.25862352881814599</v>
          </cell>
          <cell r="BL1210">
            <v>0.22489002505925701</v>
          </cell>
          <cell r="BM1210">
            <v>0.22489002505925701</v>
          </cell>
          <cell r="BN1210">
            <v>0.24737902756518301</v>
          </cell>
        </row>
        <row r="1211">
          <cell r="B1211" t="str">
            <v>DN3</v>
          </cell>
          <cell r="D1211" t="str">
            <v>Line Khách hàng doanh nghiệp vừa và nhỏ 3</v>
          </cell>
          <cell r="H1211" t="str">
            <v>Internet trực tiếp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0</v>
          </cell>
          <cell r="BM1211">
            <v>0</v>
          </cell>
          <cell r="BN1211">
            <v>0</v>
          </cell>
        </row>
        <row r="1212">
          <cell r="B1212" t="str">
            <v>DN3</v>
          </cell>
          <cell r="D1212" t="str">
            <v>Line Khách hàng doanh nghiệp vừa và nhỏ 3</v>
          </cell>
          <cell r="H1212" t="str">
            <v>Internet trực tiếp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</row>
        <row r="1213">
          <cell r="B1213" t="str">
            <v>DN3</v>
          </cell>
          <cell r="D1213" t="str">
            <v>Line Dịch vụ số 2</v>
          </cell>
          <cell r="H1213" t="str">
            <v>Internet trực tiếp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</row>
        <row r="1214">
          <cell r="B1214" t="str">
            <v>DN3</v>
          </cell>
          <cell r="D1214" t="str">
            <v>Line Dịch vụ số 2</v>
          </cell>
          <cell r="H1214" t="str">
            <v>Internet trực tiếp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</row>
        <row r="1215">
          <cell r="B1215" t="str">
            <v>DN3</v>
          </cell>
          <cell r="D1215" t="str">
            <v>Line Dịch vụ số 2</v>
          </cell>
          <cell r="H1215" t="str">
            <v>Internet trực tiếp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</row>
        <row r="1216">
          <cell r="B1216" t="str">
            <v>DN3</v>
          </cell>
          <cell r="D1216" t="str">
            <v>Line Dịch vụ số 2</v>
          </cell>
          <cell r="H1216" t="str">
            <v>Internet trực tiếp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</row>
        <row r="1217">
          <cell r="B1217" t="str">
            <v>DN3</v>
          </cell>
          <cell r="D1217" t="str">
            <v>Line Dịch vụ số 2</v>
          </cell>
          <cell r="H1217" t="str">
            <v>Internet trực tiếp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</row>
        <row r="1218">
          <cell r="B1218" t="str">
            <v>DN3</v>
          </cell>
          <cell r="D1218" t="str">
            <v>Line Dịch vụ số 2</v>
          </cell>
          <cell r="H1218" t="str">
            <v>Internet trực tiếp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</row>
        <row r="1219">
          <cell r="B1219" t="str">
            <v>DN3</v>
          </cell>
          <cell r="D1219" t="str">
            <v>Line Dịch vụ số 2</v>
          </cell>
          <cell r="H1219" t="str">
            <v>Internet trực tiếp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0</v>
          </cell>
          <cell r="BM1219">
            <v>0</v>
          </cell>
          <cell r="BN1219">
            <v>0</v>
          </cell>
        </row>
        <row r="1220">
          <cell r="B1220" t="str">
            <v>DN3</v>
          </cell>
          <cell r="D1220" t="str">
            <v>Line Dịch vụ số 2</v>
          </cell>
          <cell r="H1220" t="str">
            <v>Internet trực tiếp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</row>
        <row r="1221">
          <cell r="B1221" t="str">
            <v>DN3</v>
          </cell>
          <cell r="D1221" t="str">
            <v>Line Dịch vụ số 2</v>
          </cell>
          <cell r="H1221" t="str">
            <v>Internet trực tiếp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>
            <v>0</v>
          </cell>
          <cell r="BN1221">
            <v>0</v>
          </cell>
        </row>
        <row r="1222">
          <cell r="B1222" t="str">
            <v>DN3</v>
          </cell>
          <cell r="D1222" t="str">
            <v>Line Dịch vụ số 2</v>
          </cell>
          <cell r="H1222" t="str">
            <v>Internet trực tiếp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</row>
        <row r="1223">
          <cell r="B1223" t="str">
            <v>DN3</v>
          </cell>
          <cell r="D1223" t="str">
            <v>Line Dịch vụ số 2</v>
          </cell>
          <cell r="H1223" t="str">
            <v>Internet trực tiếp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</row>
        <row r="1224">
          <cell r="B1224" t="str">
            <v>DN3</v>
          </cell>
          <cell r="D1224" t="str">
            <v>Line Dịch vụ số 2</v>
          </cell>
          <cell r="H1224" t="str">
            <v>Internet trực tiếp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</row>
        <row r="1225">
          <cell r="B1225" t="str">
            <v>DN3</v>
          </cell>
          <cell r="D1225" t="str">
            <v>Line Khách hàng doanh nghiệp vừa và nhỏ 3</v>
          </cell>
          <cell r="H1225" t="str">
            <v>Internet trực tiếp</v>
          </cell>
          <cell r="BB1225">
            <v>2.4672707645132101</v>
          </cell>
          <cell r="BC1225">
            <v>5.4672707645132101</v>
          </cell>
          <cell r="BD1225">
            <v>17.467270764513199</v>
          </cell>
          <cell r="BE1225">
            <v>52.467270764513202</v>
          </cell>
          <cell r="BF1225">
            <v>96.467270764513202</v>
          </cell>
          <cell r="BG1225">
            <v>177.39646797578899</v>
          </cell>
          <cell r="BI1225">
            <v>1.2135706305829301E-2</v>
          </cell>
          <cell r="BJ1225">
            <v>3.4490954763935898E-2</v>
          </cell>
          <cell r="BK1225">
            <v>5.9401088760111798E-2</v>
          </cell>
          <cell r="BL1225">
            <v>8.6866108294356995E-2</v>
          </cell>
          <cell r="BM1225">
            <v>0.11241496367504999</v>
          </cell>
          <cell r="BN1225">
            <v>0.194937766554689</v>
          </cell>
        </row>
        <row r="1226">
          <cell r="B1226" t="str">
            <v>DN3</v>
          </cell>
          <cell r="D1226" t="str">
            <v>Line Khách hàng doanh nghiệp vừa và nhỏ 3</v>
          </cell>
          <cell r="H1226" t="str">
            <v>Internet trực tiếp</v>
          </cell>
          <cell r="BB1226">
            <v>75</v>
          </cell>
          <cell r="BC1226">
            <v>75</v>
          </cell>
          <cell r="BD1226">
            <v>75</v>
          </cell>
          <cell r="BE1226">
            <v>93</v>
          </cell>
          <cell r="BF1226">
            <v>143</v>
          </cell>
          <cell r="BG1226">
            <v>696</v>
          </cell>
          <cell r="BI1226">
            <v>0</v>
          </cell>
          <cell r="BJ1226">
            <v>0</v>
          </cell>
          <cell r="BK1226">
            <v>15</v>
          </cell>
          <cell r="BL1226">
            <v>15</v>
          </cell>
          <cell r="BM1226">
            <v>30</v>
          </cell>
          <cell r="BN1226">
            <v>0</v>
          </cell>
        </row>
        <row r="1227">
          <cell r="B1227" t="str">
            <v>DN3</v>
          </cell>
          <cell r="D1227" t="str">
            <v>Line Khách hàng doanh nghiệp vừa và nhỏ 1</v>
          </cell>
          <cell r="H1227" t="str">
            <v>Internet trực tiếp</v>
          </cell>
          <cell r="BB1227">
            <v>7.5811611079186498</v>
          </cell>
          <cell r="BC1227">
            <v>8.6499805428055403</v>
          </cell>
          <cell r="BD1227">
            <v>9.6690874458372296</v>
          </cell>
          <cell r="BE1227">
            <v>10.7379068807241</v>
          </cell>
          <cell r="BF1227">
            <v>11.8315825815386</v>
          </cell>
          <cell r="BG1227">
            <v>72.257165051539403</v>
          </cell>
          <cell r="BI1227">
            <v>0.47226905262444002</v>
          </cell>
          <cell r="BJ1227">
            <v>0.39770025484163302</v>
          </cell>
          <cell r="BK1227">
            <v>0.57169411633485001</v>
          </cell>
          <cell r="BL1227">
            <v>0.49712531855204201</v>
          </cell>
          <cell r="BM1227">
            <v>0.49712531855204201</v>
          </cell>
          <cell r="BN1227">
            <v>0.54683785040724697</v>
          </cell>
        </row>
        <row r="1228">
          <cell r="B1228" t="str">
            <v>DN3</v>
          </cell>
          <cell r="D1228" t="str">
            <v>Line Khách hàng doanh nghiệp vừa và nhỏ 1</v>
          </cell>
          <cell r="H1228" t="str">
            <v>Internet trực tiếp</v>
          </cell>
          <cell r="BB1228">
            <v>7.5811611079186498</v>
          </cell>
          <cell r="BC1228">
            <v>8.6499805428055403</v>
          </cell>
          <cell r="BD1228">
            <v>9.6690874458372296</v>
          </cell>
          <cell r="BE1228">
            <v>10.7379068807241</v>
          </cell>
          <cell r="BF1228">
            <v>11.8315825815386</v>
          </cell>
          <cell r="BG1228">
            <v>72.257165051539403</v>
          </cell>
          <cell r="BI1228">
            <v>0.47226905262444002</v>
          </cell>
          <cell r="BJ1228">
            <v>0.39770025484163302</v>
          </cell>
          <cell r="BK1228">
            <v>0.57169411633485001</v>
          </cell>
          <cell r="BL1228">
            <v>0.49712531855204201</v>
          </cell>
          <cell r="BM1228">
            <v>0.49712531855204201</v>
          </cell>
          <cell r="BN1228">
            <v>0.54683785040724697</v>
          </cell>
        </row>
        <row r="1229">
          <cell r="B1229" t="str">
            <v>DN3</v>
          </cell>
          <cell r="D1229" t="str">
            <v>Line Khách hàng doanh nghiệp vừa và nhỏ 1</v>
          </cell>
          <cell r="H1229" t="str">
            <v>Internet trực tiếp</v>
          </cell>
          <cell r="BB1229">
            <v>7.5811611079186498</v>
          </cell>
          <cell r="BC1229">
            <v>8.6499805428055403</v>
          </cell>
          <cell r="BD1229">
            <v>9.6690874458372296</v>
          </cell>
          <cell r="BE1229">
            <v>10.7379068807241</v>
          </cell>
          <cell r="BF1229">
            <v>11.8315825815386</v>
          </cell>
          <cell r="BG1229">
            <v>72.257165051539403</v>
          </cell>
          <cell r="BI1229">
            <v>0.47226905262444002</v>
          </cell>
          <cell r="BJ1229">
            <v>0.39770025484163302</v>
          </cell>
          <cell r="BK1229">
            <v>0.57169411633485001</v>
          </cell>
          <cell r="BL1229">
            <v>0.49712531855204201</v>
          </cell>
          <cell r="BM1229">
            <v>0.49712531855204201</v>
          </cell>
          <cell r="BN1229">
            <v>0.54683785040724697</v>
          </cell>
        </row>
        <row r="1230">
          <cell r="B1230" t="str">
            <v>DN3</v>
          </cell>
          <cell r="D1230" t="str">
            <v>Line Khách hàng doanh nghiệp vừa và nhỏ 1</v>
          </cell>
          <cell r="H1230" t="str">
            <v>Internet trực tiếp</v>
          </cell>
          <cell r="BB1230">
            <v>7.5811611079186498</v>
          </cell>
          <cell r="BC1230">
            <v>8.6499805428055403</v>
          </cell>
          <cell r="BD1230">
            <v>9.6690874458372296</v>
          </cell>
          <cell r="BE1230">
            <v>10.7379068807241</v>
          </cell>
          <cell r="BF1230">
            <v>11.8315825815386</v>
          </cell>
          <cell r="BG1230">
            <v>72.257165051539403</v>
          </cell>
          <cell r="BI1230">
            <v>0.47226905262444002</v>
          </cell>
          <cell r="BJ1230">
            <v>0.39770025484163302</v>
          </cell>
          <cell r="BK1230">
            <v>0.57169411633485001</v>
          </cell>
          <cell r="BL1230">
            <v>0.49712531855204201</v>
          </cell>
          <cell r="BM1230">
            <v>0.49712531855204201</v>
          </cell>
          <cell r="BN1230">
            <v>0.54683785040724697</v>
          </cell>
        </row>
        <row r="1231">
          <cell r="B1231" t="str">
            <v>DN3</v>
          </cell>
          <cell r="D1231" t="str">
            <v>Line Khách hàng doanh nghiệp vừa và nhỏ 1</v>
          </cell>
          <cell r="H1231" t="str">
            <v>Internet trực tiếp</v>
          </cell>
          <cell r="BB1231">
            <v>7.5811611079186498</v>
          </cell>
          <cell r="BC1231">
            <v>8.6499805428055403</v>
          </cell>
          <cell r="BD1231">
            <v>9.6690874458372296</v>
          </cell>
          <cell r="BE1231">
            <v>10.7379068807241</v>
          </cell>
          <cell r="BF1231">
            <v>11.8315825815386</v>
          </cell>
          <cell r="BG1231">
            <v>72.257165051539403</v>
          </cell>
          <cell r="BI1231">
            <v>0.47226905262444002</v>
          </cell>
          <cell r="BJ1231">
            <v>0.39770025484163302</v>
          </cell>
          <cell r="BK1231">
            <v>0.57169411633485001</v>
          </cell>
          <cell r="BL1231">
            <v>0.49712531855204201</v>
          </cell>
          <cell r="BM1231">
            <v>0.49712531855204201</v>
          </cell>
          <cell r="BN1231">
            <v>0.54683785040724697</v>
          </cell>
        </row>
        <row r="1232">
          <cell r="B1232" t="str">
            <v>DN3</v>
          </cell>
          <cell r="D1232" t="str">
            <v>Line Khách hàng doanh nghiệp vừa và nhỏ 1</v>
          </cell>
          <cell r="H1232" t="str">
            <v>Internet trực tiếp</v>
          </cell>
          <cell r="BB1232">
            <v>7.5811611079186498</v>
          </cell>
          <cell r="BC1232">
            <v>8.6499805428055403</v>
          </cell>
          <cell r="BD1232">
            <v>9.6690874458372296</v>
          </cell>
          <cell r="BE1232">
            <v>10.7379068807241</v>
          </cell>
          <cell r="BF1232">
            <v>11.8315825815386</v>
          </cell>
          <cell r="BG1232">
            <v>72.257165051539403</v>
          </cell>
          <cell r="BI1232">
            <v>0.47226905262444002</v>
          </cell>
          <cell r="BJ1232">
            <v>0.39770025484163302</v>
          </cell>
          <cell r="BK1232">
            <v>0.57169411633485001</v>
          </cell>
          <cell r="BL1232">
            <v>0.49712531855204201</v>
          </cell>
          <cell r="BM1232">
            <v>0.49712531855204201</v>
          </cell>
          <cell r="BN1232">
            <v>0.54683785040724697</v>
          </cell>
        </row>
        <row r="1233">
          <cell r="B1233" t="str">
            <v>DN3</v>
          </cell>
          <cell r="D1233" t="str">
            <v>Line Khách hàng doanh nghiệp vừa và nhỏ 2</v>
          </cell>
          <cell r="H1233" t="str">
            <v>Internet trực tiếp</v>
          </cell>
          <cell r="BB1233">
            <v>7.5811611079186498</v>
          </cell>
          <cell r="BC1233">
            <v>8.6499805428055492</v>
          </cell>
          <cell r="BD1233">
            <v>9.6690874458372296</v>
          </cell>
          <cell r="BE1233">
            <v>10.7379068807241</v>
          </cell>
          <cell r="BF1233">
            <v>11.8315825815386</v>
          </cell>
          <cell r="BG1233">
            <v>72.257165051539403</v>
          </cell>
          <cell r="BI1233">
            <v>0.47226905262444102</v>
          </cell>
          <cell r="BJ1233">
            <v>0.39770025484163501</v>
          </cell>
          <cell r="BK1233">
            <v>0.57169411633485001</v>
          </cell>
          <cell r="BL1233">
            <v>0.49712531855204201</v>
          </cell>
          <cell r="BM1233">
            <v>0.49712531855204201</v>
          </cell>
          <cell r="BN1233">
            <v>0.54683785040724697</v>
          </cell>
        </row>
        <row r="1234">
          <cell r="B1234" t="str">
            <v>DN3</v>
          </cell>
          <cell r="D1234" t="str">
            <v>Line Khách hàng doanh nghiệp vừa và nhỏ 2</v>
          </cell>
          <cell r="H1234" t="str">
            <v>Internet trực tiếp</v>
          </cell>
          <cell r="BB1234">
            <v>7.5811611079186498</v>
          </cell>
          <cell r="BC1234">
            <v>8.6499805428055492</v>
          </cell>
          <cell r="BD1234">
            <v>9.6690874458372296</v>
          </cell>
          <cell r="BE1234">
            <v>10.7379068807241</v>
          </cell>
          <cell r="BF1234">
            <v>11.8315825815386</v>
          </cell>
          <cell r="BG1234">
            <v>72.257165051539403</v>
          </cell>
          <cell r="BI1234">
            <v>0.47226905262444102</v>
          </cell>
          <cell r="BJ1234">
            <v>0.39770025484163501</v>
          </cell>
          <cell r="BK1234">
            <v>0.57169411633485001</v>
          </cell>
          <cell r="BL1234">
            <v>0.49712531855204201</v>
          </cell>
          <cell r="BM1234">
            <v>0.49712531855204201</v>
          </cell>
          <cell r="BN1234">
            <v>0.54683785040724697</v>
          </cell>
        </row>
        <row r="1235">
          <cell r="B1235" t="str">
            <v>DN3</v>
          </cell>
          <cell r="D1235" t="str">
            <v>Line Khách hàng doanh nghiệp vừa và nhỏ 2</v>
          </cell>
          <cell r="H1235" t="str">
            <v>Internet trực tiếp</v>
          </cell>
          <cell r="BB1235">
            <v>7.5811611079186498</v>
          </cell>
          <cell r="BC1235">
            <v>8.6499805428055492</v>
          </cell>
          <cell r="BD1235">
            <v>9.6690874458372296</v>
          </cell>
          <cell r="BE1235">
            <v>10.7379068807241</v>
          </cell>
          <cell r="BF1235">
            <v>11.8315825815386</v>
          </cell>
          <cell r="BG1235">
            <v>72.257165051539403</v>
          </cell>
          <cell r="BI1235">
            <v>0.47226905262444102</v>
          </cell>
          <cell r="BJ1235">
            <v>0.39770025484163501</v>
          </cell>
          <cell r="BK1235">
            <v>0.57169411633485001</v>
          </cell>
          <cell r="BL1235">
            <v>0.49712531855204201</v>
          </cell>
          <cell r="BM1235">
            <v>0.49712531855204201</v>
          </cell>
          <cell r="BN1235">
            <v>0.54683785040724697</v>
          </cell>
        </row>
        <row r="1236">
          <cell r="B1236" t="str">
            <v>DN3</v>
          </cell>
          <cell r="D1236" t="str">
            <v>Line Khách hàng doanh nghiệp vừa và nhỏ 2</v>
          </cell>
          <cell r="H1236" t="str">
            <v>Internet trực tiếp</v>
          </cell>
          <cell r="BB1236">
            <v>7.5811611079186498</v>
          </cell>
          <cell r="BC1236">
            <v>8.6499805428055492</v>
          </cell>
          <cell r="BD1236">
            <v>9.6690874458372296</v>
          </cell>
          <cell r="BE1236">
            <v>10.7379068807241</v>
          </cell>
          <cell r="BF1236">
            <v>11.8315825815386</v>
          </cell>
          <cell r="BG1236">
            <v>72.257165051539403</v>
          </cell>
          <cell r="BI1236">
            <v>0.47226905262444102</v>
          </cell>
          <cell r="BJ1236">
            <v>0.39770025484163501</v>
          </cell>
          <cell r="BK1236">
            <v>0.57169411633485001</v>
          </cell>
          <cell r="BL1236">
            <v>0.49712531855204201</v>
          </cell>
          <cell r="BM1236">
            <v>0.49712531855204201</v>
          </cell>
          <cell r="BN1236">
            <v>0.54683785040724697</v>
          </cell>
        </row>
        <row r="1237">
          <cell r="B1237" t="str">
            <v>DN3</v>
          </cell>
          <cell r="D1237" t="str">
            <v>Line Khách hàng doanh nghiệp vừa và nhỏ 2</v>
          </cell>
          <cell r="H1237" t="str">
            <v>Internet trực tiếp</v>
          </cell>
          <cell r="BB1237">
            <v>7.5811611079186498</v>
          </cell>
          <cell r="BC1237">
            <v>8.6499805428055492</v>
          </cell>
          <cell r="BD1237">
            <v>9.6690874458372296</v>
          </cell>
          <cell r="BE1237">
            <v>10.7379068807241</v>
          </cell>
          <cell r="BF1237">
            <v>11.8315825815386</v>
          </cell>
          <cell r="BG1237">
            <v>72.257165051539403</v>
          </cell>
          <cell r="BI1237">
            <v>0.47226905262444102</v>
          </cell>
          <cell r="BJ1237">
            <v>0.39770025484163501</v>
          </cell>
          <cell r="BK1237">
            <v>0.57169411633485001</v>
          </cell>
          <cell r="BL1237">
            <v>0.49712531855204201</v>
          </cell>
          <cell r="BM1237">
            <v>0.49712531855204201</v>
          </cell>
          <cell r="BN1237">
            <v>0.54683785040724697</v>
          </cell>
        </row>
        <row r="1238">
          <cell r="B1238" t="str">
            <v>DN3</v>
          </cell>
          <cell r="D1238" t="str">
            <v>Line Khách hàng doanh nghiệp vừa và nhỏ 3</v>
          </cell>
          <cell r="H1238" t="str">
            <v>Internet trực tiếp</v>
          </cell>
          <cell r="BB1238">
            <v>1.82993676664215</v>
          </cell>
          <cell r="BC1238">
            <v>3.1026707978310499</v>
          </cell>
          <cell r="BD1238">
            <v>19.102670797831099</v>
          </cell>
          <cell r="BE1238">
            <v>54.102670797831102</v>
          </cell>
          <cell r="BF1238">
            <v>107.102670797831</v>
          </cell>
          <cell r="BG1238">
            <v>188.52556403853899</v>
          </cell>
          <cell r="BI1238">
            <v>1.2135706305829301E-2</v>
          </cell>
          <cell r="BJ1238">
            <v>3.4490954763935898E-2</v>
          </cell>
          <cell r="BK1238">
            <v>5.9401088760111798E-2</v>
          </cell>
          <cell r="BL1238">
            <v>8.6866108294356995E-2</v>
          </cell>
          <cell r="BM1238">
            <v>0.15738094914507</v>
          </cell>
          <cell r="BN1238">
            <v>0.194937766554689</v>
          </cell>
        </row>
        <row r="1239">
          <cell r="B1239" t="str">
            <v>DN3</v>
          </cell>
          <cell r="D1239" t="str">
            <v>Line Khách hàng doanh nghiệp vừa và nhỏ 3</v>
          </cell>
          <cell r="H1239" t="str">
            <v>Internet trực tiếp</v>
          </cell>
          <cell r="BB1239">
            <v>3.2472595188861102</v>
          </cell>
          <cell r="BC1239">
            <v>4.24826367270167</v>
          </cell>
          <cell r="BD1239">
            <v>5.3780340576359196</v>
          </cell>
          <cell r="BE1239">
            <v>6.6365706736888699</v>
          </cell>
          <cell r="BF1239">
            <v>8.02847231482904</v>
          </cell>
          <cell r="BG1239">
            <v>33.6498864448034</v>
          </cell>
          <cell r="BI1239">
            <v>2.4271412611658601E-2</v>
          </cell>
          <cell r="BJ1239">
            <v>6.8981909527871796E-2</v>
          </cell>
          <cell r="BK1239">
            <v>0.118802177520224</v>
          </cell>
          <cell r="BL1239">
            <v>0.17373221658871399</v>
          </cell>
          <cell r="BM1239">
            <v>0.26979591282012</v>
          </cell>
          <cell r="BN1239">
            <v>0.334179028379467</v>
          </cell>
        </row>
        <row r="1240">
          <cell r="B1240" t="str">
            <v>DN3</v>
          </cell>
          <cell r="D1240" t="str">
            <v>Line Khách hàng doanh nghiệp vừa và nhỏ 3</v>
          </cell>
          <cell r="H1240" t="str">
            <v>Internet trực tiếp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</row>
        <row r="1241">
          <cell r="B1241" t="str">
            <v>DN3</v>
          </cell>
          <cell r="D1241" t="str">
            <v>Line Khách hàng doanh nghiệp vừa và nhỏ 3</v>
          </cell>
          <cell r="H1241" t="str">
            <v>Internet trực tiếp</v>
          </cell>
          <cell r="BB1241">
            <v>0.77157543249693705</v>
          </cell>
          <cell r="BC1241">
            <v>0.77157543249693705</v>
          </cell>
          <cell r="BD1241">
            <v>0.77157543249693705</v>
          </cell>
          <cell r="BE1241">
            <v>0.77157543249693705</v>
          </cell>
          <cell r="BF1241">
            <v>0.77157543249693705</v>
          </cell>
          <cell r="BG1241">
            <v>7.2175516450458499</v>
          </cell>
          <cell r="BI1241">
            <v>2.4271412611658601E-2</v>
          </cell>
          <cell r="BJ1241">
            <v>6.8981909527871796E-2</v>
          </cell>
          <cell r="BK1241">
            <v>0.118802177520224</v>
          </cell>
          <cell r="BL1241">
            <v>0.17373221658871399</v>
          </cell>
          <cell r="BM1241">
            <v>0</v>
          </cell>
          <cell r="BN1241">
            <v>0</v>
          </cell>
        </row>
        <row r="1242">
          <cell r="B1242" t="str">
            <v>DN3</v>
          </cell>
          <cell r="D1242" t="str">
            <v>Line Khách hàng doanh nghiệp vừa và nhỏ 3</v>
          </cell>
          <cell r="H1242" t="str">
            <v>Internet trực tiếp</v>
          </cell>
          <cell r="BB1242">
            <v>3.2472595188861102</v>
          </cell>
          <cell r="BC1242">
            <v>4.24826367270167</v>
          </cell>
          <cell r="BD1242">
            <v>5.3780340576359196</v>
          </cell>
          <cell r="BE1242">
            <v>6.6365706736888699</v>
          </cell>
          <cell r="BF1242">
            <v>8.02847231482904</v>
          </cell>
          <cell r="BG1242">
            <v>33.6498864448034</v>
          </cell>
          <cell r="BI1242">
            <v>2.4271412611658601E-2</v>
          </cell>
          <cell r="BJ1242">
            <v>6.8981909527871796E-2</v>
          </cell>
          <cell r="BK1242">
            <v>0.118802177520224</v>
          </cell>
          <cell r="BL1242">
            <v>0.17373221658871399</v>
          </cell>
          <cell r="BM1242">
            <v>0.26979591282012</v>
          </cell>
          <cell r="BN1242">
            <v>0.334179028379467</v>
          </cell>
        </row>
        <row r="1243">
          <cell r="B1243" t="str">
            <v>DN3</v>
          </cell>
          <cell r="D1243" t="str">
            <v>Line Khách sạn, du lịch, bất động sản, vận tải</v>
          </cell>
          <cell r="H1243" t="str">
            <v>Internet trực tiếp</v>
          </cell>
          <cell r="BB1243">
            <v>8</v>
          </cell>
          <cell r="BC1243">
            <v>9</v>
          </cell>
          <cell r="BD1243">
            <v>11</v>
          </cell>
          <cell r="BE1243">
            <v>12</v>
          </cell>
          <cell r="BF1243">
            <v>12</v>
          </cell>
          <cell r="BG1243">
            <v>84</v>
          </cell>
          <cell r="BI1243">
            <v>1</v>
          </cell>
          <cell r="BJ1243">
            <v>1</v>
          </cell>
          <cell r="BK1243">
            <v>0</v>
          </cell>
          <cell r="BL1243">
            <v>0</v>
          </cell>
          <cell r="BM1243">
            <v>1</v>
          </cell>
          <cell r="BN1243">
            <v>1</v>
          </cell>
        </row>
        <row r="1244">
          <cell r="B1244" t="str">
            <v>DN3</v>
          </cell>
          <cell r="D1244" t="str">
            <v>Line Khách sạn, du lịch, bất động sản, vận tải</v>
          </cell>
          <cell r="H1244" t="str">
            <v>Internet trực tiếp</v>
          </cell>
          <cell r="BB1244">
            <v>7</v>
          </cell>
          <cell r="BC1244">
            <v>8</v>
          </cell>
          <cell r="BD1244">
            <v>8</v>
          </cell>
          <cell r="BE1244">
            <v>9</v>
          </cell>
          <cell r="BF1244">
            <v>11</v>
          </cell>
          <cell r="BG1244">
            <v>60</v>
          </cell>
          <cell r="BI1244">
            <v>0</v>
          </cell>
          <cell r="BJ1244">
            <v>0</v>
          </cell>
          <cell r="BK1244">
            <v>1</v>
          </cell>
          <cell r="BL1244">
            <v>1</v>
          </cell>
          <cell r="BM1244">
            <v>0</v>
          </cell>
          <cell r="BN1244">
            <v>0</v>
          </cell>
        </row>
        <row r="1245">
          <cell r="B1245" t="str">
            <v>DN3</v>
          </cell>
          <cell r="D1245" t="str">
            <v>Line Khách sạn, du lịch, bất động sản, vận tải</v>
          </cell>
          <cell r="H1245" t="str">
            <v>Internet trực tiếp</v>
          </cell>
          <cell r="BB1245">
            <v>7</v>
          </cell>
          <cell r="BC1245">
            <v>8</v>
          </cell>
          <cell r="BD1245">
            <v>9</v>
          </cell>
          <cell r="BE1245">
            <v>11</v>
          </cell>
          <cell r="BF1245">
            <v>13</v>
          </cell>
          <cell r="BG1245">
            <v>69</v>
          </cell>
          <cell r="BI1245">
            <v>0</v>
          </cell>
          <cell r="BJ1245">
            <v>1</v>
          </cell>
          <cell r="BK1245">
            <v>0</v>
          </cell>
          <cell r="BL1245">
            <v>1</v>
          </cell>
          <cell r="BM1245">
            <v>0</v>
          </cell>
          <cell r="BN1245">
            <v>1</v>
          </cell>
        </row>
        <row r="1246">
          <cell r="B1246" t="str">
            <v>DN3</v>
          </cell>
          <cell r="D1246" t="str">
            <v>Line Khách sạn, du lịch, bất động sản, vận tải</v>
          </cell>
          <cell r="H1246" t="str">
            <v>Internet trực tiếp</v>
          </cell>
          <cell r="BB1246">
            <v>11</v>
          </cell>
          <cell r="BC1246">
            <v>13</v>
          </cell>
          <cell r="BD1246">
            <v>14</v>
          </cell>
          <cell r="BE1246">
            <v>14</v>
          </cell>
          <cell r="BF1246">
            <v>14</v>
          </cell>
          <cell r="BG1246">
            <v>101</v>
          </cell>
          <cell r="BI1246">
            <v>1</v>
          </cell>
          <cell r="BJ1246">
            <v>0</v>
          </cell>
          <cell r="BK1246">
            <v>1</v>
          </cell>
          <cell r="BL1246">
            <v>1</v>
          </cell>
          <cell r="BM1246">
            <v>1</v>
          </cell>
          <cell r="BN1246">
            <v>0</v>
          </cell>
        </row>
        <row r="1247">
          <cell r="B1247" t="str">
            <v>DN3</v>
          </cell>
          <cell r="D1247" t="str">
            <v>Line Khách sạn, du lịch, bất động sản, vận tải</v>
          </cell>
          <cell r="H1247" t="str">
            <v>Internet trực tiếp</v>
          </cell>
          <cell r="BB1247">
            <v>8</v>
          </cell>
          <cell r="BC1247">
            <v>9</v>
          </cell>
          <cell r="BD1247">
            <v>11</v>
          </cell>
          <cell r="BE1247">
            <v>13</v>
          </cell>
          <cell r="BF1247">
            <v>15</v>
          </cell>
          <cell r="BG1247">
            <v>80</v>
          </cell>
          <cell r="BI1247">
            <v>0</v>
          </cell>
          <cell r="BJ1247">
            <v>1</v>
          </cell>
          <cell r="BK1247">
            <v>1</v>
          </cell>
          <cell r="BL1247">
            <v>0</v>
          </cell>
          <cell r="BM1247">
            <v>0</v>
          </cell>
          <cell r="BN1247">
            <v>1</v>
          </cell>
        </row>
        <row r="1248">
          <cell r="B1248" t="str">
            <v>DN3</v>
          </cell>
          <cell r="D1248" t="str">
            <v>Line Khách hàng doanh nghiệp vừa và nhỏ 3</v>
          </cell>
          <cell r="H1248" t="str">
            <v>Internet trực tiếp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</row>
        <row r="1249">
          <cell r="B1249" t="str">
            <v>DN3</v>
          </cell>
          <cell r="D1249" t="e">
            <v>#N/A</v>
          </cell>
          <cell r="H1249" t="str">
            <v>Internet trực tiếp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</row>
        <row r="1250">
          <cell r="B1250" t="str">
            <v>DN3</v>
          </cell>
          <cell r="D1250" t="e">
            <v>#N/A</v>
          </cell>
          <cell r="H1250" t="str">
            <v>Internet trực tiếp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</row>
        <row r="1251">
          <cell r="B1251" t="str">
            <v>DN3</v>
          </cell>
          <cell r="D1251" t="e">
            <v>#N/A</v>
          </cell>
          <cell r="H1251" t="str">
            <v>Internet trực tiếp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</row>
        <row r="1252">
          <cell r="B1252" t="str">
            <v>DN3</v>
          </cell>
          <cell r="D1252" t="e">
            <v>#N/A</v>
          </cell>
          <cell r="H1252" t="str">
            <v>Internet trực tiếp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</row>
        <row r="1253">
          <cell r="B1253" t="str">
            <v>DN3</v>
          </cell>
          <cell r="D1253" t="e">
            <v>#N/A</v>
          </cell>
          <cell r="H1253" t="str">
            <v>Internet trực tiếp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</row>
        <row r="1254">
          <cell r="B1254" t="str">
            <v>DN3</v>
          </cell>
          <cell r="D1254" t="e">
            <v>#N/A</v>
          </cell>
          <cell r="H1254" t="str">
            <v>Internet trực tiếp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</row>
        <row r="1255">
          <cell r="B1255" t="str">
            <v>DN3</v>
          </cell>
          <cell r="D1255" t="e">
            <v>#N/A</v>
          </cell>
          <cell r="H1255" t="str">
            <v>Internet trực tiếp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</v>
          </cell>
          <cell r="BN1255">
            <v>0</v>
          </cell>
        </row>
        <row r="1256">
          <cell r="B1256" t="str">
            <v>DN3</v>
          </cell>
          <cell r="D1256" t="e">
            <v>#N/A</v>
          </cell>
          <cell r="H1256" t="str">
            <v>Internet trực tiếp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</row>
        <row r="1257">
          <cell r="B1257" t="str">
            <v>DN3</v>
          </cell>
          <cell r="D1257" t="e">
            <v>#N/A</v>
          </cell>
          <cell r="H1257" t="str">
            <v>Internet trực tiếp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0</v>
          </cell>
          <cell r="BM1257">
            <v>0</v>
          </cell>
          <cell r="BN1257">
            <v>0</v>
          </cell>
        </row>
        <row r="1258">
          <cell r="B1258" t="str">
            <v>DN3</v>
          </cell>
          <cell r="D1258" t="e">
            <v>#N/A</v>
          </cell>
          <cell r="H1258" t="str">
            <v>Internet trực tiếp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</row>
        <row r="1259">
          <cell r="B1259" t="str">
            <v>DN3</v>
          </cell>
          <cell r="D1259" t="e">
            <v>#N/A</v>
          </cell>
          <cell r="H1259" t="str">
            <v>Internet trực tiếp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</row>
        <row r="1260">
          <cell r="B1260" t="str">
            <v>DN3</v>
          </cell>
          <cell r="D1260" t="e">
            <v>#N/A</v>
          </cell>
          <cell r="H1260" t="str">
            <v>Internet trực tiếp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</row>
        <row r="1261">
          <cell r="B1261" t="str">
            <v>DN3</v>
          </cell>
          <cell r="D1261" t="e">
            <v>#N/A</v>
          </cell>
          <cell r="H1261" t="str">
            <v>Internet trực tiếp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</row>
        <row r="1262">
          <cell r="B1262" t="str">
            <v>DN3</v>
          </cell>
          <cell r="D1262" t="e">
            <v>#N/A</v>
          </cell>
          <cell r="H1262" t="str">
            <v>Internet trực tiếp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0</v>
          </cell>
          <cell r="BM1262">
            <v>0</v>
          </cell>
          <cell r="BN1262">
            <v>0</v>
          </cell>
        </row>
        <row r="1263">
          <cell r="B1263" t="str">
            <v>DN3</v>
          </cell>
          <cell r="D1263" t="e">
            <v>#N/A</v>
          </cell>
          <cell r="H1263" t="str">
            <v>Internet trực tiếp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</row>
        <row r="1264">
          <cell r="B1264" t="str">
            <v>DN3</v>
          </cell>
          <cell r="D1264" t="str">
            <v>Tổng</v>
          </cell>
          <cell r="H1264" t="str">
            <v>Internet trực tiếp</v>
          </cell>
          <cell r="BB1264">
            <v>286.98961621349798</v>
          </cell>
          <cell r="BC1264">
            <v>321.469881263498</v>
          </cell>
          <cell r="BD1264">
            <v>379.12178975920102</v>
          </cell>
          <cell r="BE1264">
            <v>497.84438570248699</v>
          </cell>
          <cell r="BF1264">
            <v>676.24028918861995</v>
          </cell>
          <cell r="BG1264">
            <v>3052.39384563876</v>
          </cell>
          <cell r="BH1264">
            <v>0</v>
          </cell>
          <cell r="BI1264">
            <v>12.183403274354299</v>
          </cell>
          <cell r="BJ1264">
            <v>12.142512784000401</v>
          </cell>
          <cell r="BK1264">
            <v>30.1878363046803</v>
          </cell>
          <cell r="BL1264">
            <v>29.187823982935399</v>
          </cell>
          <cell r="BM1264">
            <v>43.302282855041</v>
          </cell>
          <cell r="BN1264">
            <v>15.3642836917948</v>
          </cell>
        </row>
        <row r="1265">
          <cell r="B1265" t="str">
            <v>DN3</v>
          </cell>
          <cell r="D1265" t="str">
            <v>Phòng</v>
          </cell>
          <cell r="H1265" t="str">
            <v>Internet trực tiếp</v>
          </cell>
          <cell r="BB1265">
            <v>216.037919874907</v>
          </cell>
          <cell r="BC1265">
            <v>244.610677019653</v>
          </cell>
          <cell r="BD1265">
            <v>273.88033068012402</v>
          </cell>
          <cell r="BE1265">
            <v>304.54377737204697</v>
          </cell>
          <cell r="BF1265">
            <v>334.51032754824303</v>
          </cell>
          <cell r="BG1265">
            <v>2059.3292039688699</v>
          </cell>
          <cell r="BI1265">
            <v>15.3317233459611</v>
          </cell>
          <cell r="BJ1265">
            <v>11.1503442516081</v>
          </cell>
          <cell r="BK1265">
            <v>14.6348268302356</v>
          </cell>
          <cell r="BL1265">
            <v>13.937930314510099</v>
          </cell>
          <cell r="BM1265">
            <v>15.3317233459611</v>
          </cell>
          <cell r="BN1265">
            <v>13.937930314510099</v>
          </cell>
        </row>
        <row r="1266">
          <cell r="B1266" t="str">
            <v>DN3</v>
          </cell>
          <cell r="D1266" t="str">
            <v>Line Bán Lẻ, Cp, Idc, Ngân Hàng, Tài Chính, Nước Ngoài</v>
          </cell>
          <cell r="H1266" t="str">
            <v>Truyền số liệu</v>
          </cell>
          <cell r="BB1266">
            <v>1.5327384586577399</v>
          </cell>
          <cell r="BC1266">
            <v>1.7243307659899501</v>
          </cell>
          <cell r="BD1266">
            <v>1.9159230733221699</v>
          </cell>
          <cell r="BE1266">
            <v>2.10751538065439</v>
          </cell>
          <cell r="BF1266">
            <v>2.2991076879865999</v>
          </cell>
          <cell r="BG1266">
            <v>14.9441999719129</v>
          </cell>
          <cell r="BI1266">
            <v>0.19159230733221699</v>
          </cell>
          <cell r="BJ1266">
            <v>0.19159230733221699</v>
          </cell>
          <cell r="BK1266">
            <v>0.19159230733221699</v>
          </cell>
          <cell r="BL1266">
            <v>0.19159230733221699</v>
          </cell>
          <cell r="BM1266">
            <v>0.19159230733221699</v>
          </cell>
          <cell r="BN1266">
            <v>0.19159230733221699</v>
          </cell>
        </row>
        <row r="1267">
          <cell r="B1267" t="str">
            <v>DN3</v>
          </cell>
          <cell r="D1267" t="str">
            <v>Line Bán Lẻ, Cp, Idc, Ngân Hàng, Tài Chính, Nước Ngoài</v>
          </cell>
          <cell r="H1267" t="str">
            <v>Truyền số liệu</v>
          </cell>
          <cell r="BB1267">
            <v>1.5327384586577399</v>
          </cell>
          <cell r="BC1267">
            <v>1.7243307659899501</v>
          </cell>
          <cell r="BD1267">
            <v>1.9159230733221699</v>
          </cell>
          <cell r="BE1267">
            <v>2.10751538065439</v>
          </cell>
          <cell r="BF1267">
            <v>2.2991076879865999</v>
          </cell>
          <cell r="BG1267">
            <v>14.9441999719129</v>
          </cell>
          <cell r="BI1267">
            <v>0.19159230733221699</v>
          </cell>
          <cell r="BJ1267">
            <v>0.19159230733221699</v>
          </cell>
          <cell r="BK1267">
            <v>0.19159230733221699</v>
          </cell>
          <cell r="BL1267">
            <v>0.19159230733221699</v>
          </cell>
          <cell r="BM1267">
            <v>0.19159230733221699</v>
          </cell>
          <cell r="BN1267">
            <v>0.19159230733221699</v>
          </cell>
        </row>
        <row r="1268">
          <cell r="B1268" t="str">
            <v>DN3</v>
          </cell>
          <cell r="D1268" t="str">
            <v>Line Bán Lẻ, Cp, Idc, Ngân Hàng, Tài Chính, Nước Ngoài</v>
          </cell>
          <cell r="H1268" t="str">
            <v>Truyền số liệu</v>
          </cell>
          <cell r="BB1268">
            <v>1.5327384586577399</v>
          </cell>
          <cell r="BC1268">
            <v>1.7243307659899501</v>
          </cell>
          <cell r="BD1268">
            <v>1.9159230733221699</v>
          </cell>
          <cell r="BE1268">
            <v>2.10751538065439</v>
          </cell>
          <cell r="BF1268">
            <v>2.2991076879865999</v>
          </cell>
          <cell r="BG1268">
            <v>14.9441999719129</v>
          </cell>
          <cell r="BI1268">
            <v>0.19159230733221699</v>
          </cell>
          <cell r="BJ1268">
            <v>0.19159230733221699</v>
          </cell>
          <cell r="BK1268">
            <v>0.19159230733221699</v>
          </cell>
          <cell r="BL1268">
            <v>0.19159230733221699</v>
          </cell>
          <cell r="BM1268">
            <v>0.19159230733221699</v>
          </cell>
          <cell r="BN1268">
            <v>0.19159230733221699</v>
          </cell>
        </row>
        <row r="1269">
          <cell r="B1269" t="str">
            <v>DN3</v>
          </cell>
          <cell r="D1269" t="str">
            <v>Line Bán Lẻ, Cp, Idc, Ngân Hàng, Tài Chính, Nước Ngoài</v>
          </cell>
          <cell r="H1269" t="str">
            <v>Truyền số liệu</v>
          </cell>
          <cell r="BB1269">
            <v>1.5327384586577399</v>
          </cell>
          <cell r="BC1269">
            <v>1.7243307659899501</v>
          </cell>
          <cell r="BD1269">
            <v>1.9159230733221699</v>
          </cell>
          <cell r="BE1269">
            <v>2.10751538065439</v>
          </cell>
          <cell r="BF1269">
            <v>2.2991076879865999</v>
          </cell>
          <cell r="BG1269">
            <v>14.9441999719129</v>
          </cell>
          <cell r="BI1269">
            <v>0.19159230733221699</v>
          </cell>
          <cell r="BJ1269">
            <v>0.19159230733221699</v>
          </cell>
          <cell r="BK1269">
            <v>0.19159230733221699</v>
          </cell>
          <cell r="BL1269">
            <v>0.19159230733221699</v>
          </cell>
          <cell r="BM1269">
            <v>0.19159230733221699</v>
          </cell>
          <cell r="BN1269">
            <v>0.19159230733221699</v>
          </cell>
        </row>
        <row r="1270">
          <cell r="B1270" t="str">
            <v>DN3</v>
          </cell>
          <cell r="D1270" t="str">
            <v>Line Bán Lẻ, Cp, Idc, Ngân Hàng, Tài Chính, Nước Ngoài</v>
          </cell>
          <cell r="H1270" t="str">
            <v>Truyền số liệu</v>
          </cell>
          <cell r="BB1270">
            <v>1.5327384586577399</v>
          </cell>
          <cell r="BC1270">
            <v>1.7243307659899501</v>
          </cell>
          <cell r="BD1270">
            <v>1.9159230733221699</v>
          </cell>
          <cell r="BE1270">
            <v>2.10751538065439</v>
          </cell>
          <cell r="BF1270">
            <v>2.2991076879865999</v>
          </cell>
          <cell r="BG1270">
            <v>14.9441999719129</v>
          </cell>
          <cell r="BI1270">
            <v>0.19159230733221699</v>
          </cell>
          <cell r="BJ1270">
            <v>0.19159230733221699</v>
          </cell>
          <cell r="BK1270">
            <v>0.19159230733221699</v>
          </cell>
          <cell r="BL1270">
            <v>0.19159230733221699</v>
          </cell>
          <cell r="BM1270">
            <v>0.19159230733221699</v>
          </cell>
          <cell r="BN1270">
            <v>0.19159230733221699</v>
          </cell>
        </row>
        <row r="1271">
          <cell r="B1271" t="str">
            <v>DN3</v>
          </cell>
          <cell r="D1271" t="str">
            <v>Line Bán Lẻ, Cp, Idc, Ngân Hàng, Tài Chính, Nước Ngoài</v>
          </cell>
          <cell r="H1271" t="str">
            <v>Truyền số liệu</v>
          </cell>
          <cell r="BB1271">
            <v>1.5327384586577399</v>
          </cell>
          <cell r="BC1271">
            <v>1.7243307659899501</v>
          </cell>
          <cell r="BD1271">
            <v>1.9159230733221699</v>
          </cell>
          <cell r="BE1271">
            <v>2.10751538065439</v>
          </cell>
          <cell r="BF1271">
            <v>2.2991076879865999</v>
          </cell>
          <cell r="BG1271">
            <v>14.9441999719129</v>
          </cell>
          <cell r="BI1271">
            <v>0.19159230733221699</v>
          </cell>
          <cell r="BJ1271">
            <v>0.19159230733221699</v>
          </cell>
          <cell r="BK1271">
            <v>0.19159230733221699</v>
          </cell>
          <cell r="BL1271">
            <v>0.19159230733221699</v>
          </cell>
          <cell r="BM1271">
            <v>0.19159230733221699</v>
          </cell>
          <cell r="BN1271">
            <v>0.19159230733221699</v>
          </cell>
        </row>
        <row r="1272">
          <cell r="B1272" t="str">
            <v>DN3</v>
          </cell>
          <cell r="D1272" t="str">
            <v>Line Khách hàng doanh nghiệp vừa và nhỏ 3</v>
          </cell>
          <cell r="H1272" t="str">
            <v>Truyền số liệu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0</v>
          </cell>
          <cell r="BM1272">
            <v>0</v>
          </cell>
          <cell r="BN1272">
            <v>0</v>
          </cell>
        </row>
        <row r="1273">
          <cell r="B1273" t="str">
            <v>DN3</v>
          </cell>
          <cell r="D1273" t="str">
            <v>Line CQ nhà nước, cơ quan HCSN</v>
          </cell>
          <cell r="H1273" t="str">
            <v>Truyền số liệu</v>
          </cell>
          <cell r="BB1273">
            <v>2.5685469749295899</v>
          </cell>
          <cell r="BC1273">
            <v>2.8589605776226401</v>
          </cell>
          <cell r="BD1273">
            <v>3.1638948604503399</v>
          </cell>
          <cell r="BE1273">
            <v>3.4833498234126798</v>
          </cell>
          <cell r="BF1273">
            <v>3.8028047863750301</v>
          </cell>
          <cell r="BG1273">
            <v>24.959435742563301</v>
          </cell>
          <cell r="BI1273">
            <v>0.33720246090470202</v>
          </cell>
          <cell r="BJ1273">
            <v>0.28395996707764398</v>
          </cell>
          <cell r="BK1273">
            <v>0.40819245267411303</v>
          </cell>
          <cell r="BL1273">
            <v>0.290413602693044</v>
          </cell>
          <cell r="BM1273">
            <v>0.290413602693044</v>
          </cell>
          <cell r="BN1273">
            <v>0.31945496296234899</v>
          </cell>
        </row>
        <row r="1274">
          <cell r="B1274" t="str">
            <v>DN3</v>
          </cell>
          <cell r="D1274" t="str">
            <v>Line CQ nhà nước, cơ quan HCSN</v>
          </cell>
          <cell r="H1274" t="str">
            <v>Truyền số liệu</v>
          </cell>
          <cell r="BB1274">
            <v>1.0261280628487599</v>
          </cell>
          <cell r="BC1274">
            <v>1.2197371313107901</v>
          </cell>
          <cell r="BD1274">
            <v>1.4230266531959199</v>
          </cell>
          <cell r="BE1274">
            <v>1.6359966285041501</v>
          </cell>
          <cell r="BF1274">
            <v>1.84896660381238</v>
          </cell>
          <cell r="BG1274">
            <v>9.1383480314078103</v>
          </cell>
          <cell r="BI1274">
            <v>0</v>
          </cell>
          <cell r="BJ1274">
            <v>0</v>
          </cell>
          <cell r="BK1274">
            <v>0</v>
          </cell>
          <cell r="BL1274">
            <v>0.19360906846202999</v>
          </cell>
          <cell r="BM1274">
            <v>0.19360906846202999</v>
          </cell>
          <cell r="BN1274">
            <v>0.212969975308233</v>
          </cell>
        </row>
        <row r="1275">
          <cell r="B1275" t="str">
            <v>DN3</v>
          </cell>
          <cell r="D1275" t="str">
            <v>Line CQ nhà nước, cơ quan HCSN</v>
          </cell>
          <cell r="H1275" t="str">
            <v>Truyền số liệu</v>
          </cell>
          <cell r="BB1275">
            <v>2.5685469749295899</v>
          </cell>
          <cell r="BC1275">
            <v>2.8589605776226401</v>
          </cell>
          <cell r="BD1275">
            <v>3.1638948604503399</v>
          </cell>
          <cell r="BE1275">
            <v>3.4833498234126798</v>
          </cell>
          <cell r="BF1275">
            <v>3.8028047863750301</v>
          </cell>
          <cell r="BG1275">
            <v>24.959435742563301</v>
          </cell>
          <cell r="BI1275">
            <v>0.33720246090470202</v>
          </cell>
          <cell r="BJ1275">
            <v>0.28395996707764398</v>
          </cell>
          <cell r="BK1275">
            <v>0.40819245267411303</v>
          </cell>
          <cell r="BL1275">
            <v>0.290413602693044</v>
          </cell>
          <cell r="BM1275">
            <v>0.290413602693044</v>
          </cell>
          <cell r="BN1275">
            <v>0.31945496296234899</v>
          </cell>
        </row>
        <row r="1276">
          <cell r="B1276" t="str">
            <v>DN3</v>
          </cell>
          <cell r="D1276" t="str">
            <v>Line CQ nhà nước, cơ quan HCSN</v>
          </cell>
          <cell r="H1276" t="str">
            <v>Truyền số liệu</v>
          </cell>
          <cell r="BB1276">
            <v>1.7747497942352699</v>
          </cell>
          <cell r="BC1276">
            <v>1.9683588626973001</v>
          </cell>
          <cell r="BD1276">
            <v>2.1716483845824301</v>
          </cell>
          <cell r="BE1276">
            <v>2.3846183598906698</v>
          </cell>
          <cell r="BF1276">
            <v>2.5975883351989002</v>
          </cell>
          <cell r="BG1276">
            <v>17.321557991736299</v>
          </cell>
          <cell r="BI1276">
            <v>0.24523815338523799</v>
          </cell>
          <cell r="BJ1276">
            <v>0.20651633969283201</v>
          </cell>
          <cell r="BK1276">
            <v>0.29686723830844602</v>
          </cell>
          <cell r="BL1276">
            <v>0.19360906846202999</v>
          </cell>
          <cell r="BM1276">
            <v>0.19360906846202999</v>
          </cell>
          <cell r="BN1276">
            <v>0.212969975308233</v>
          </cell>
        </row>
        <row r="1277">
          <cell r="B1277" t="str">
            <v>DN3</v>
          </cell>
          <cell r="D1277" t="str">
            <v>Line Dịch vụ số 1</v>
          </cell>
          <cell r="H1277" t="str">
            <v>Truyền số liệu</v>
          </cell>
          <cell r="BB1277">
            <v>0.89774681149952895</v>
          </cell>
          <cell r="BC1277">
            <v>1.00722812997508</v>
          </cell>
          <cell r="BD1277">
            <v>1.1221835143744101</v>
          </cell>
          <cell r="BE1277">
            <v>1.2426129646975199</v>
          </cell>
          <cell r="BF1277">
            <v>1.3630424150206299</v>
          </cell>
          <cell r="BG1277">
            <v>8.6380760277210804</v>
          </cell>
          <cell r="BI1277">
            <v>0.104007252551775</v>
          </cell>
          <cell r="BJ1277">
            <v>8.7585054780441998E-2</v>
          </cell>
          <cell r="BK1277">
            <v>0.12590351624688501</v>
          </cell>
          <cell r="BL1277">
            <v>0.10948131847555199</v>
          </cell>
          <cell r="BM1277">
            <v>0.10948131847555199</v>
          </cell>
          <cell r="BN1277">
            <v>0.12042945032310801</v>
          </cell>
        </row>
        <row r="1278">
          <cell r="B1278" t="str">
            <v>DN3</v>
          </cell>
          <cell r="D1278" t="str">
            <v>Line Dịch vụ số 1</v>
          </cell>
          <cell r="H1278" t="str">
            <v>Truyền số liệu</v>
          </cell>
          <cell r="BB1278">
            <v>0.89774681149952895</v>
          </cell>
          <cell r="BC1278">
            <v>1.00722812997508</v>
          </cell>
          <cell r="BD1278">
            <v>1.1221835143744101</v>
          </cell>
          <cell r="BE1278">
            <v>1.2426129646975199</v>
          </cell>
          <cell r="BF1278">
            <v>1.3630424150206299</v>
          </cell>
          <cell r="BG1278">
            <v>8.6380760277210804</v>
          </cell>
          <cell r="BI1278">
            <v>0.104007252551775</v>
          </cell>
          <cell r="BJ1278">
            <v>8.7585054780441998E-2</v>
          </cell>
          <cell r="BK1278">
            <v>0.12590351624688501</v>
          </cell>
          <cell r="BL1278">
            <v>0.10948131847555199</v>
          </cell>
          <cell r="BM1278">
            <v>0.10948131847555199</v>
          </cell>
          <cell r="BN1278">
            <v>0.12042945032310801</v>
          </cell>
        </row>
        <row r="1279">
          <cell r="B1279" t="str">
            <v>DN3</v>
          </cell>
          <cell r="D1279" t="str">
            <v>Line Khách hàng doanh nghiệp vừa và nhỏ 3</v>
          </cell>
          <cell r="H1279" t="str">
            <v>Truyền số liệu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</row>
        <row r="1280">
          <cell r="B1280" t="str">
            <v>DN3</v>
          </cell>
          <cell r="D1280" t="str">
            <v>Line Dịch vụ số 1</v>
          </cell>
          <cell r="H1280" t="str">
            <v>Truyền số liệu</v>
          </cell>
          <cell r="BB1280">
            <v>0.89774681149952895</v>
          </cell>
          <cell r="BC1280">
            <v>1.00722812997508</v>
          </cell>
          <cell r="BD1280">
            <v>1.1221835143744101</v>
          </cell>
          <cell r="BE1280">
            <v>1.2426129646975199</v>
          </cell>
          <cell r="BF1280">
            <v>1.3630424150206299</v>
          </cell>
          <cell r="BG1280">
            <v>8.6380760277210804</v>
          </cell>
          <cell r="BI1280">
            <v>0.104007252551775</v>
          </cell>
          <cell r="BJ1280">
            <v>8.7585054780441998E-2</v>
          </cell>
          <cell r="BK1280">
            <v>0.12590351624688501</v>
          </cell>
          <cell r="BL1280">
            <v>0.10948131847555199</v>
          </cell>
          <cell r="BM1280">
            <v>0.10948131847555199</v>
          </cell>
          <cell r="BN1280">
            <v>0.12042945032310801</v>
          </cell>
        </row>
        <row r="1281">
          <cell r="B1281" t="str">
            <v>DN3</v>
          </cell>
          <cell r="D1281" t="str">
            <v>Line Khách hàng doanh nghiệp vừa và nhỏ 3</v>
          </cell>
          <cell r="H1281" t="str">
            <v>Truyền số liệu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</row>
        <row r="1282">
          <cell r="B1282" t="str">
            <v>DN3</v>
          </cell>
          <cell r="D1282" t="str">
            <v>Line Khách hàng doanh nghiệp vừa và nhỏ 3</v>
          </cell>
          <cell r="H1282" t="str">
            <v>Truyền số liệu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</row>
        <row r="1283">
          <cell r="B1283" t="str">
            <v>DN3</v>
          </cell>
          <cell r="D1283" t="str">
            <v>Line Dịch vụ số 2</v>
          </cell>
          <cell r="H1283" t="str">
            <v>Truyền số liệu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</row>
        <row r="1284">
          <cell r="B1284" t="str">
            <v>DN3</v>
          </cell>
          <cell r="D1284" t="str">
            <v>Line Dịch vụ số 2</v>
          </cell>
          <cell r="H1284" t="str">
            <v>Truyền số liệu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</row>
        <row r="1285">
          <cell r="B1285" t="str">
            <v>DN3</v>
          </cell>
          <cell r="D1285" t="str">
            <v>Line Dịch vụ số 2</v>
          </cell>
          <cell r="H1285" t="str">
            <v>Truyền số liệu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>
            <v>0</v>
          </cell>
          <cell r="BN1285">
            <v>0</v>
          </cell>
        </row>
        <row r="1286">
          <cell r="B1286" t="str">
            <v>DN3</v>
          </cell>
          <cell r="D1286" t="str">
            <v>Line Dịch vụ số 2</v>
          </cell>
          <cell r="H1286" t="str">
            <v>Truyền số liệu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>
            <v>0</v>
          </cell>
          <cell r="BN1286">
            <v>0</v>
          </cell>
        </row>
        <row r="1287">
          <cell r="B1287" t="str">
            <v>DN3</v>
          </cell>
          <cell r="D1287" t="str">
            <v>Line Dịch vụ số 2</v>
          </cell>
          <cell r="H1287" t="str">
            <v>Truyền số liệu</v>
          </cell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I1287">
            <v>0</v>
          </cell>
          <cell r="BJ1287">
            <v>0</v>
          </cell>
          <cell r="BK1287">
            <v>0</v>
          </cell>
          <cell r="BL1287">
            <v>0</v>
          </cell>
          <cell r="BM1287">
            <v>0</v>
          </cell>
          <cell r="BN1287">
            <v>0</v>
          </cell>
        </row>
        <row r="1288">
          <cell r="B1288" t="str">
            <v>DN3</v>
          </cell>
          <cell r="D1288" t="str">
            <v>Line Dịch vụ số 2</v>
          </cell>
          <cell r="H1288" t="str">
            <v>Truyền số liệu</v>
          </cell>
          <cell r="BB1288">
            <v>0</v>
          </cell>
          <cell r="BC1288">
            <v>0</v>
          </cell>
          <cell r="BD1288">
            <v>0</v>
          </cell>
          <cell r="BE1288">
            <v>0</v>
          </cell>
          <cell r="BF1288">
            <v>0</v>
          </cell>
          <cell r="BG1288">
            <v>0</v>
          </cell>
          <cell r="BI1288">
            <v>0</v>
          </cell>
          <cell r="BJ1288">
            <v>0</v>
          </cell>
          <cell r="BK1288">
            <v>0</v>
          </cell>
          <cell r="BL1288">
            <v>0</v>
          </cell>
          <cell r="BM1288">
            <v>0</v>
          </cell>
          <cell r="BN1288">
            <v>0</v>
          </cell>
        </row>
        <row r="1289">
          <cell r="B1289" t="str">
            <v>DN3</v>
          </cell>
          <cell r="D1289" t="str">
            <v>Line Dịch vụ số 2</v>
          </cell>
          <cell r="H1289" t="str">
            <v>Truyền số liệu</v>
          </cell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  <cell r="BI1289">
            <v>0</v>
          </cell>
          <cell r="BJ1289">
            <v>0</v>
          </cell>
          <cell r="BK1289">
            <v>0</v>
          </cell>
          <cell r="BL1289">
            <v>0</v>
          </cell>
          <cell r="BM1289">
            <v>0</v>
          </cell>
          <cell r="BN1289">
            <v>0</v>
          </cell>
        </row>
        <row r="1290">
          <cell r="B1290" t="str">
            <v>DN3</v>
          </cell>
          <cell r="D1290" t="str">
            <v>Line Dịch vụ số 2</v>
          </cell>
          <cell r="H1290" t="str">
            <v>Truyền số liệu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</row>
        <row r="1291">
          <cell r="B1291" t="str">
            <v>DN3</v>
          </cell>
          <cell r="D1291" t="str">
            <v>Line Dịch vụ số 2</v>
          </cell>
          <cell r="H1291" t="str">
            <v>Truyền số liệu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</row>
        <row r="1292">
          <cell r="B1292" t="str">
            <v>DN3</v>
          </cell>
          <cell r="D1292" t="str">
            <v>Line Dịch vụ số 2</v>
          </cell>
          <cell r="H1292" t="str">
            <v>Truyền số liệu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</row>
        <row r="1293">
          <cell r="B1293" t="str">
            <v>DN3</v>
          </cell>
          <cell r="D1293" t="str">
            <v>Line Dịch vụ số 2</v>
          </cell>
          <cell r="H1293" t="str">
            <v>Truyền số liệu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</row>
        <row r="1294">
          <cell r="B1294" t="str">
            <v>DN3</v>
          </cell>
          <cell r="D1294" t="str">
            <v>Line Dịch vụ số 2</v>
          </cell>
          <cell r="H1294" t="str">
            <v>Truyền số liệu</v>
          </cell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I1294">
            <v>0</v>
          </cell>
          <cell r="BJ1294">
            <v>0</v>
          </cell>
          <cell r="BK1294">
            <v>0</v>
          </cell>
          <cell r="BL1294">
            <v>0</v>
          </cell>
          <cell r="BM1294">
            <v>0</v>
          </cell>
          <cell r="BN1294">
            <v>0</v>
          </cell>
        </row>
        <row r="1295">
          <cell r="B1295" t="str">
            <v>DN3</v>
          </cell>
          <cell r="D1295" t="str">
            <v>Line Khách hàng doanh nghiệp vừa và nhỏ 3</v>
          </cell>
          <cell r="H1295" t="str">
            <v>Truyền số liệu</v>
          </cell>
          <cell r="BB1295">
            <v>0.48502244055061</v>
          </cell>
          <cell r="BC1295">
            <v>0.63651404401113998</v>
          </cell>
          <cell r="BD1295">
            <v>10.636514044011101</v>
          </cell>
          <cell r="BE1295">
            <v>30.636514044011101</v>
          </cell>
          <cell r="BF1295">
            <v>45.636514044011101</v>
          </cell>
          <cell r="BG1295">
            <v>88.944718372762594</v>
          </cell>
          <cell r="BI1295">
            <v>5.9079237802751698E-3</v>
          </cell>
          <cell r="BJ1295">
            <v>1.6790941270255801E-2</v>
          </cell>
          <cell r="BK1295">
            <v>2.8917732187662699E-2</v>
          </cell>
          <cell r="BL1295">
            <v>4.2288296532496002E-2</v>
          </cell>
          <cell r="BM1295">
            <v>5.4726030806759501E-2</v>
          </cell>
          <cell r="BN1295">
            <v>0.09</v>
          </cell>
        </row>
        <row r="1296">
          <cell r="B1296" t="str">
            <v>DN3</v>
          </cell>
          <cell r="D1296" t="str">
            <v>Line Khách hàng doanh nghiệp vừa và nhỏ 3</v>
          </cell>
          <cell r="H1296" t="str">
            <v>Truyền số liệu</v>
          </cell>
          <cell r="BB1296">
            <v>10</v>
          </cell>
          <cell r="BC1296">
            <v>10</v>
          </cell>
          <cell r="BD1296">
            <v>10</v>
          </cell>
          <cell r="BE1296">
            <v>10</v>
          </cell>
          <cell r="BF1296">
            <v>10</v>
          </cell>
          <cell r="BG1296">
            <v>80</v>
          </cell>
          <cell r="BI1296">
            <v>0</v>
          </cell>
          <cell r="BJ1296">
            <v>0</v>
          </cell>
          <cell r="BK1296">
            <v>2</v>
          </cell>
          <cell r="BL1296">
            <v>2</v>
          </cell>
          <cell r="BM1296">
            <v>2</v>
          </cell>
          <cell r="BN1296">
            <v>2</v>
          </cell>
        </row>
        <row r="1297">
          <cell r="B1297" t="str">
            <v>DN3</v>
          </cell>
          <cell r="D1297" t="str">
            <v>Line Khách hàng doanh nghiệp vừa và nhỏ 1</v>
          </cell>
          <cell r="H1297" t="str">
            <v>Truyền số liệu</v>
          </cell>
          <cell r="BB1297">
            <v>1.9844929517358101</v>
          </cell>
          <cell r="BC1297">
            <v>2.22650428731334</v>
          </cell>
          <cell r="BD1297">
            <v>2.4806161896697598</v>
          </cell>
          <cell r="BE1297">
            <v>2.7468286588050499</v>
          </cell>
          <cell r="BF1297">
            <v>3.01304112794034</v>
          </cell>
          <cell r="BG1297">
            <v>19.0946943770677</v>
          </cell>
          <cell r="BI1297">
            <v>0.22991076879865999</v>
          </cell>
          <cell r="BJ1297">
            <v>0.19360906846202899</v>
          </cell>
          <cell r="BK1297">
            <v>0.278313035914169</v>
          </cell>
          <cell r="BL1297">
            <v>0.24201133557753701</v>
          </cell>
          <cell r="BM1297">
            <v>0.24201133557753701</v>
          </cell>
          <cell r="BN1297">
            <v>0.26621246913529201</v>
          </cell>
        </row>
        <row r="1298">
          <cell r="B1298" t="str">
            <v>DN3</v>
          </cell>
          <cell r="D1298" t="str">
            <v>Line Khách hàng doanh nghiệp vừa và nhỏ 1</v>
          </cell>
          <cell r="H1298" t="str">
            <v>Truyền số liệu</v>
          </cell>
          <cell r="BB1298">
            <v>1.9844929517358101</v>
          </cell>
          <cell r="BC1298">
            <v>2.22650428731334</v>
          </cell>
          <cell r="BD1298">
            <v>2.4806161896697598</v>
          </cell>
          <cell r="BE1298">
            <v>2.7468286588050499</v>
          </cell>
          <cell r="BF1298">
            <v>3.01304112794034</v>
          </cell>
          <cell r="BG1298">
            <v>19.0946943770677</v>
          </cell>
          <cell r="BI1298">
            <v>0.22991076879865999</v>
          </cell>
          <cell r="BJ1298">
            <v>0.19360906846202899</v>
          </cell>
          <cell r="BK1298">
            <v>0.278313035914169</v>
          </cell>
          <cell r="BL1298">
            <v>0.24201133557753701</v>
          </cell>
          <cell r="BM1298">
            <v>0.24201133557753701</v>
          </cell>
          <cell r="BN1298">
            <v>0.26621246913529201</v>
          </cell>
        </row>
        <row r="1299">
          <cell r="B1299" t="str">
            <v>DN3</v>
          </cell>
          <cell r="D1299" t="str">
            <v>Line Khách hàng doanh nghiệp vừa và nhỏ 1</v>
          </cell>
          <cell r="H1299" t="str">
            <v>Truyền số liệu</v>
          </cell>
          <cell r="BB1299">
            <v>1.9844929517358101</v>
          </cell>
          <cell r="BC1299">
            <v>2.22650428731334</v>
          </cell>
          <cell r="BD1299">
            <v>2.4806161896697598</v>
          </cell>
          <cell r="BE1299">
            <v>2.7468286588050499</v>
          </cell>
          <cell r="BF1299">
            <v>3.01304112794034</v>
          </cell>
          <cell r="BG1299">
            <v>19.0946943770677</v>
          </cell>
          <cell r="BI1299">
            <v>0.22991076879865999</v>
          </cell>
          <cell r="BJ1299">
            <v>0.19360906846202899</v>
          </cell>
          <cell r="BK1299">
            <v>0.278313035914169</v>
          </cell>
          <cell r="BL1299">
            <v>0.24201133557753701</v>
          </cell>
          <cell r="BM1299">
            <v>0.24201133557753701</v>
          </cell>
          <cell r="BN1299">
            <v>0.26621246913529201</v>
          </cell>
        </row>
        <row r="1300">
          <cell r="B1300" t="str">
            <v>DN3</v>
          </cell>
          <cell r="D1300" t="str">
            <v>Line Khách hàng doanh nghiệp vừa và nhỏ 1</v>
          </cell>
          <cell r="H1300" t="str">
            <v>Truyền số liệu</v>
          </cell>
          <cell r="BB1300">
            <v>1.9844929517358101</v>
          </cell>
          <cell r="BC1300">
            <v>2.22650428731334</v>
          </cell>
          <cell r="BD1300">
            <v>2.4806161896697598</v>
          </cell>
          <cell r="BE1300">
            <v>2.7468286588050499</v>
          </cell>
          <cell r="BF1300">
            <v>3.01304112794034</v>
          </cell>
          <cell r="BG1300">
            <v>19.0946943770677</v>
          </cell>
          <cell r="BI1300">
            <v>0.22991076879865999</v>
          </cell>
          <cell r="BJ1300">
            <v>0.19360906846202899</v>
          </cell>
          <cell r="BK1300">
            <v>0.278313035914169</v>
          </cell>
          <cell r="BL1300">
            <v>0.24201133557753701</v>
          </cell>
          <cell r="BM1300">
            <v>0.24201133557753701</v>
          </cell>
          <cell r="BN1300">
            <v>0.26621246913529201</v>
          </cell>
        </row>
        <row r="1301">
          <cell r="B1301" t="str">
            <v>DN3</v>
          </cell>
          <cell r="D1301" t="str">
            <v>Line Khách hàng doanh nghiệp vừa và nhỏ 1</v>
          </cell>
          <cell r="H1301" t="str">
            <v>Truyền số liệu</v>
          </cell>
          <cell r="BB1301">
            <v>1.9844929517358101</v>
          </cell>
          <cell r="BC1301">
            <v>2.22650428731334</v>
          </cell>
          <cell r="BD1301">
            <v>2.4806161896697598</v>
          </cell>
          <cell r="BE1301">
            <v>2.7468286588050499</v>
          </cell>
          <cell r="BF1301">
            <v>3.01304112794034</v>
          </cell>
          <cell r="BG1301">
            <v>19.0946943770677</v>
          </cell>
          <cell r="BI1301">
            <v>0.22991076879865999</v>
          </cell>
          <cell r="BJ1301">
            <v>0.19360906846202899</v>
          </cell>
          <cell r="BK1301">
            <v>0.278313035914169</v>
          </cell>
          <cell r="BL1301">
            <v>0.24201133557753701</v>
          </cell>
          <cell r="BM1301">
            <v>0.24201133557753701</v>
          </cell>
          <cell r="BN1301">
            <v>0.26621246913529201</v>
          </cell>
        </row>
        <row r="1302">
          <cell r="B1302" t="str">
            <v>DN3</v>
          </cell>
          <cell r="D1302" t="str">
            <v>Line Khách hàng doanh nghiệp vừa và nhỏ 1</v>
          </cell>
          <cell r="H1302" t="str">
            <v>Truyền số liệu</v>
          </cell>
          <cell r="BB1302">
            <v>1.9844929517358101</v>
          </cell>
          <cell r="BC1302">
            <v>2.22650428731334</v>
          </cell>
          <cell r="BD1302">
            <v>2.4806161896697598</v>
          </cell>
          <cell r="BE1302">
            <v>2.7468286588050499</v>
          </cell>
          <cell r="BF1302">
            <v>3.01304112794034</v>
          </cell>
          <cell r="BG1302">
            <v>19.0946943770677</v>
          </cell>
          <cell r="BI1302">
            <v>0.22991076879865999</v>
          </cell>
          <cell r="BJ1302">
            <v>0.19360906846202899</v>
          </cell>
          <cell r="BK1302">
            <v>0.278313035914169</v>
          </cell>
          <cell r="BL1302">
            <v>0.24201133557753701</v>
          </cell>
          <cell r="BM1302">
            <v>0.24201133557753701</v>
          </cell>
          <cell r="BN1302">
            <v>0.26621246913529201</v>
          </cell>
        </row>
        <row r="1303">
          <cell r="B1303" t="str">
            <v>DN3</v>
          </cell>
          <cell r="D1303" t="str">
            <v>Line Khách hàng doanh nghiệp vừa và nhỏ 2</v>
          </cell>
          <cell r="H1303" t="str">
            <v>Truyền số liệu</v>
          </cell>
          <cell r="BB1303">
            <v>1.9844929517358101</v>
          </cell>
          <cell r="BC1303">
            <v>2.22650428731334</v>
          </cell>
          <cell r="BD1303">
            <v>2.4806161896697598</v>
          </cell>
          <cell r="BE1303">
            <v>2.7468286588050499</v>
          </cell>
          <cell r="BF1303">
            <v>3.01304112794034</v>
          </cell>
          <cell r="BG1303">
            <v>19.0946943770677</v>
          </cell>
          <cell r="BI1303">
            <v>0.22991076879865999</v>
          </cell>
          <cell r="BJ1303">
            <v>0.19360906846202999</v>
          </cell>
          <cell r="BK1303">
            <v>0.27831303591416801</v>
          </cell>
          <cell r="BL1303">
            <v>0.24201133557753701</v>
          </cell>
          <cell r="BM1303">
            <v>0.24201133557753701</v>
          </cell>
          <cell r="BN1303">
            <v>0.26621246913529101</v>
          </cell>
        </row>
        <row r="1304">
          <cell r="B1304" t="str">
            <v>DN3</v>
          </cell>
          <cell r="D1304" t="str">
            <v>Line Khách hàng doanh nghiệp vừa và nhỏ 2</v>
          </cell>
          <cell r="H1304" t="str">
            <v>Truyền số liệu</v>
          </cell>
          <cell r="BB1304">
            <v>1.9844929517358101</v>
          </cell>
          <cell r="BC1304">
            <v>2.22650428731334</v>
          </cell>
          <cell r="BD1304">
            <v>2.4806161896697598</v>
          </cell>
          <cell r="BE1304">
            <v>2.7468286588050499</v>
          </cell>
          <cell r="BF1304">
            <v>3.01304112794034</v>
          </cell>
          <cell r="BG1304">
            <v>19.0946943770677</v>
          </cell>
          <cell r="BI1304">
            <v>0.22991076879865999</v>
          </cell>
          <cell r="BJ1304">
            <v>0.19360906846202999</v>
          </cell>
          <cell r="BK1304">
            <v>0.27831303591416801</v>
          </cell>
          <cell r="BL1304">
            <v>0.24201133557753701</v>
          </cell>
          <cell r="BM1304">
            <v>0.24201133557753701</v>
          </cell>
          <cell r="BN1304">
            <v>0.26621246913529101</v>
          </cell>
        </row>
        <row r="1305">
          <cell r="B1305" t="str">
            <v>DN3</v>
          </cell>
          <cell r="D1305" t="str">
            <v>Line Khách hàng doanh nghiệp vừa và nhỏ 2</v>
          </cell>
          <cell r="H1305" t="str">
            <v>Truyền số liệu</v>
          </cell>
          <cell r="BB1305">
            <v>1.9844929517358101</v>
          </cell>
          <cell r="BC1305">
            <v>2.22650428731334</v>
          </cell>
          <cell r="BD1305">
            <v>2.4806161896697598</v>
          </cell>
          <cell r="BE1305">
            <v>2.7468286588050499</v>
          </cell>
          <cell r="BF1305">
            <v>3.01304112794034</v>
          </cell>
          <cell r="BG1305">
            <v>19.0946943770677</v>
          </cell>
          <cell r="BI1305">
            <v>0.22991076879865999</v>
          </cell>
          <cell r="BJ1305">
            <v>0.19360906846202999</v>
          </cell>
          <cell r="BK1305">
            <v>0.27831303591416801</v>
          </cell>
          <cell r="BL1305">
            <v>0.24201133557753701</v>
          </cell>
          <cell r="BM1305">
            <v>0.24201133557753701</v>
          </cell>
          <cell r="BN1305">
            <v>0.26621246913529101</v>
          </cell>
        </row>
        <row r="1306">
          <cell r="B1306" t="str">
            <v>DN3</v>
          </cell>
          <cell r="D1306" t="str">
            <v>Line Khách hàng doanh nghiệp vừa và nhỏ 2</v>
          </cell>
          <cell r="H1306" t="str">
            <v>Truyền số liệu</v>
          </cell>
          <cell r="BB1306">
            <v>1.9844929517358101</v>
          </cell>
          <cell r="BC1306">
            <v>2.22650428731334</v>
          </cell>
          <cell r="BD1306">
            <v>2.4806161896697598</v>
          </cell>
          <cell r="BE1306">
            <v>2.7468286588050499</v>
          </cell>
          <cell r="BF1306">
            <v>3.01304112794034</v>
          </cell>
          <cell r="BG1306">
            <v>19.0946943770677</v>
          </cell>
          <cell r="BI1306">
            <v>0.22991076879865999</v>
          </cell>
          <cell r="BJ1306">
            <v>0.19360906846202999</v>
          </cell>
          <cell r="BK1306">
            <v>0.27831303591416801</v>
          </cell>
          <cell r="BL1306">
            <v>0.24201133557753701</v>
          </cell>
          <cell r="BM1306">
            <v>0.24201133557753701</v>
          </cell>
          <cell r="BN1306">
            <v>0.26621246913529101</v>
          </cell>
        </row>
        <row r="1307">
          <cell r="B1307" t="str">
            <v>DN3</v>
          </cell>
          <cell r="D1307" t="str">
            <v>Line Khách hàng doanh nghiệp vừa và nhỏ 2</v>
          </cell>
          <cell r="H1307" t="str">
            <v>Truyền số liệu</v>
          </cell>
          <cell r="BB1307">
            <v>1.9844929517358101</v>
          </cell>
          <cell r="BC1307">
            <v>2.22650428731334</v>
          </cell>
          <cell r="BD1307">
            <v>2.4806161896697598</v>
          </cell>
          <cell r="BE1307">
            <v>2.7468286588050499</v>
          </cell>
          <cell r="BF1307">
            <v>3.01304112794034</v>
          </cell>
          <cell r="BG1307">
            <v>19.0946943770677</v>
          </cell>
          <cell r="BI1307">
            <v>0.22991076879865999</v>
          </cell>
          <cell r="BJ1307">
            <v>0.19360906846202999</v>
          </cell>
          <cell r="BK1307">
            <v>0.27831303591416801</v>
          </cell>
          <cell r="BL1307">
            <v>0.24201133557753701</v>
          </cell>
          <cell r="BM1307">
            <v>0.24201133557753701</v>
          </cell>
          <cell r="BN1307">
            <v>0.26621246913529101</v>
          </cell>
        </row>
        <row r="1308">
          <cell r="B1308" t="str">
            <v>DN3</v>
          </cell>
          <cell r="D1308" t="str">
            <v>Line Khách hàng doanh nghiệp vừa và nhỏ 3</v>
          </cell>
          <cell r="H1308" t="str">
            <v>Truyền số liệu</v>
          </cell>
          <cell r="BB1308">
            <v>0.511812765385944</v>
          </cell>
          <cell r="BC1308">
            <v>1.5118127653859399</v>
          </cell>
          <cell r="BD1308">
            <v>16.511812765385901</v>
          </cell>
          <cell r="BE1308">
            <v>36.511812765385898</v>
          </cell>
          <cell r="BF1308">
            <v>66.511812765385898</v>
          </cell>
          <cell r="BG1308">
            <v>122.548174645091</v>
          </cell>
          <cell r="BI1308">
            <v>5.9079237802751698E-3</v>
          </cell>
          <cell r="BJ1308">
            <v>1.6790941270255801E-2</v>
          </cell>
          <cell r="BK1308">
            <v>2.8917732187662699E-2</v>
          </cell>
          <cell r="BL1308">
            <v>4.2288296532496002E-2</v>
          </cell>
          <cell r="BM1308">
            <v>7.6616443129463294E-2</v>
          </cell>
          <cell r="BN1308">
            <v>9.4899912512630594E-2</v>
          </cell>
        </row>
        <row r="1309">
          <cell r="B1309" t="str">
            <v>DN3</v>
          </cell>
          <cell r="D1309" t="str">
            <v>Line Khách hàng doanh nghiệp vừa và nhỏ 3</v>
          </cell>
          <cell r="H1309" t="str">
            <v>Truyền số liệu</v>
          </cell>
          <cell r="BB1309">
            <v>0.90422328173895805</v>
          </cell>
          <cell r="BC1309">
            <v>1.1639231733855799</v>
          </cell>
          <cell r="BD1309">
            <v>1.45421989134689</v>
          </cell>
          <cell r="BE1309">
            <v>1.7766059637358</v>
          </cell>
          <cell r="BF1309">
            <v>2.1318276546087702</v>
          </cell>
          <cell r="BG1309">
            <v>9.2566593562778792</v>
          </cell>
          <cell r="BI1309">
            <v>1.18158475605503E-2</v>
          </cell>
          <cell r="BJ1309">
            <v>3.3581882540511497E-2</v>
          </cell>
          <cell r="BK1309">
            <v>5.7835464375325503E-2</v>
          </cell>
          <cell r="BL1309">
            <v>8.4576593064991906E-2</v>
          </cell>
          <cell r="BM1309">
            <v>0.131342473936223</v>
          </cell>
          <cell r="BN1309">
            <v>0.162685564307366</v>
          </cell>
        </row>
        <row r="1310">
          <cell r="B1310" t="str">
            <v>DN3</v>
          </cell>
          <cell r="D1310" t="str">
            <v>Line Khách hàng doanh nghiệp vừa và nhỏ 3</v>
          </cell>
          <cell r="H1310" t="str">
            <v>Truyền số liệu</v>
          </cell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  <cell r="BI1310">
            <v>0</v>
          </cell>
          <cell r="BJ1310">
            <v>0</v>
          </cell>
          <cell r="BK1310">
            <v>0</v>
          </cell>
          <cell r="BL1310">
            <v>0</v>
          </cell>
          <cell r="BM1310">
            <v>0</v>
          </cell>
          <cell r="BN1310">
            <v>0</v>
          </cell>
        </row>
        <row r="1311">
          <cell r="B1311" t="str">
            <v>DN3</v>
          </cell>
          <cell r="D1311" t="str">
            <v>Line Khách hàng doanh nghiệp vừa và nhỏ 3</v>
          </cell>
          <cell r="H1311" t="str">
            <v>Truyền số liệu</v>
          </cell>
          <cell r="BB1311">
            <v>0.187809787541379</v>
          </cell>
          <cell r="BC1311">
            <v>0.187809787541379</v>
          </cell>
          <cell r="BD1311">
            <v>0.187809787541379</v>
          </cell>
          <cell r="BE1311">
            <v>0.187809787541379</v>
          </cell>
          <cell r="BF1311">
            <v>0.187809787541379</v>
          </cell>
          <cell r="BG1311">
            <v>1.8507348600104101</v>
          </cell>
          <cell r="BI1311">
            <v>1.18158475605503E-2</v>
          </cell>
          <cell r="BJ1311">
            <v>3.3581882540511497E-2</v>
          </cell>
          <cell r="BK1311">
            <v>5.7835464375325503E-2</v>
          </cell>
          <cell r="BL1311">
            <v>8.4576593064991906E-2</v>
          </cell>
          <cell r="BM1311">
            <v>0</v>
          </cell>
          <cell r="BN1311">
            <v>0</v>
          </cell>
        </row>
        <row r="1312">
          <cell r="B1312" t="str">
            <v>DN3</v>
          </cell>
          <cell r="D1312" t="str">
            <v>Line Khách hàng doanh nghiệp vừa và nhỏ 3</v>
          </cell>
          <cell r="H1312" t="str">
            <v>Truyền số liệu</v>
          </cell>
          <cell r="BB1312">
            <v>0.90422328173895805</v>
          </cell>
          <cell r="BC1312">
            <v>1.1639231733855799</v>
          </cell>
          <cell r="BD1312">
            <v>1.45421989134689</v>
          </cell>
          <cell r="BE1312">
            <v>1.7766059637358</v>
          </cell>
          <cell r="BF1312">
            <v>2.1318276546087702</v>
          </cell>
          <cell r="BG1312">
            <v>9.2566593562778792</v>
          </cell>
          <cell r="BI1312">
            <v>1.18158475605503E-2</v>
          </cell>
          <cell r="BJ1312">
            <v>3.3581882540511497E-2</v>
          </cell>
          <cell r="BK1312">
            <v>5.7835464375325503E-2</v>
          </cell>
          <cell r="BL1312">
            <v>8.4576593064991906E-2</v>
          </cell>
          <cell r="BM1312">
            <v>0.131342473936223</v>
          </cell>
          <cell r="BN1312">
            <v>0.162685564307366</v>
          </cell>
        </row>
        <row r="1313">
          <cell r="B1313" t="str">
            <v>DN3</v>
          </cell>
          <cell r="D1313" t="str">
            <v>Line Khách sạn, du lịch, bất động sản, vận tải</v>
          </cell>
          <cell r="H1313" t="str">
            <v>Truyền số liệu</v>
          </cell>
          <cell r="BB1313">
            <v>1</v>
          </cell>
          <cell r="BC1313">
            <v>1</v>
          </cell>
          <cell r="BD1313">
            <v>1</v>
          </cell>
          <cell r="BE1313">
            <v>2</v>
          </cell>
          <cell r="BF1313">
            <v>2</v>
          </cell>
          <cell r="BG1313">
            <v>10</v>
          </cell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1</v>
          </cell>
          <cell r="BN1313">
            <v>0</v>
          </cell>
        </row>
        <row r="1314">
          <cell r="B1314" t="str">
            <v>DN3</v>
          </cell>
          <cell r="D1314" t="str">
            <v>Line Khách sạn, du lịch, bất động sản, vận tải</v>
          </cell>
          <cell r="H1314" t="str">
            <v>Truyền số liệu</v>
          </cell>
          <cell r="BB1314">
            <v>5.72697456789406</v>
          </cell>
          <cell r="BC1314">
            <v>5.72697456789406</v>
          </cell>
          <cell r="BD1314">
            <v>7.1911431481381598</v>
          </cell>
          <cell r="BE1314">
            <v>7.1911431481381598</v>
          </cell>
          <cell r="BF1314">
            <v>7.1911431481381598</v>
          </cell>
          <cell r="BG1314">
            <v>59.460888827078797</v>
          </cell>
          <cell r="BI1314">
            <v>1.06484987654116</v>
          </cell>
          <cell r="BJ1314">
            <v>1</v>
          </cell>
          <cell r="BK1314">
            <v>1.3310623456764501</v>
          </cell>
          <cell r="BL1314">
            <v>1.3310623456764501</v>
          </cell>
          <cell r="BM1314">
            <v>0</v>
          </cell>
          <cell r="BN1314">
            <v>0</v>
          </cell>
        </row>
        <row r="1315">
          <cell r="B1315" t="str">
            <v>DN3</v>
          </cell>
          <cell r="D1315" t="str">
            <v>Line Khách sạn, du lịch, bất động sản, vận tải</v>
          </cell>
          <cell r="H1315" t="str">
            <v>Truyền số liệu</v>
          </cell>
          <cell r="BB1315">
            <v>2.72867780863672</v>
          </cell>
          <cell r="BC1315">
            <v>2.72867780863672</v>
          </cell>
          <cell r="BD1315">
            <v>2.72867780863672</v>
          </cell>
          <cell r="BE1315">
            <v>2.72867780863672</v>
          </cell>
          <cell r="BF1315">
            <v>2.72867780863672</v>
          </cell>
          <cell r="BG1315">
            <v>16.438619969104099</v>
          </cell>
          <cell r="BI1315">
            <v>0</v>
          </cell>
          <cell r="BJ1315">
            <v>0</v>
          </cell>
          <cell r="BK1315">
            <v>0</v>
          </cell>
          <cell r="BL1315">
            <v>0</v>
          </cell>
          <cell r="BM1315">
            <v>0</v>
          </cell>
          <cell r="BN1315">
            <v>1.3976154629602699</v>
          </cell>
        </row>
        <row r="1316">
          <cell r="B1316" t="str">
            <v>DN3</v>
          </cell>
          <cell r="D1316" t="str">
            <v>Line Khách sạn, du lịch, bất động sản, vận tải</v>
          </cell>
          <cell r="H1316" t="str">
            <v>Truyền số liệu</v>
          </cell>
          <cell r="BB1316">
            <v>3</v>
          </cell>
          <cell r="BC1316">
            <v>4</v>
          </cell>
          <cell r="BD1316">
            <v>4</v>
          </cell>
          <cell r="BE1316">
            <v>4</v>
          </cell>
          <cell r="BF1316">
            <v>5</v>
          </cell>
          <cell r="BG1316">
            <v>30</v>
          </cell>
          <cell r="BI1316">
            <v>0</v>
          </cell>
          <cell r="BJ1316">
            <v>1</v>
          </cell>
          <cell r="BK1316">
            <v>0</v>
          </cell>
          <cell r="BL1316">
            <v>0</v>
          </cell>
          <cell r="BM1316">
            <v>1</v>
          </cell>
          <cell r="BN1316">
            <v>0</v>
          </cell>
        </row>
        <row r="1317">
          <cell r="B1317" t="str">
            <v>DN3</v>
          </cell>
          <cell r="D1317" t="str">
            <v>Line Khách sạn, du lịch, bất động sản, vận tải</v>
          </cell>
          <cell r="H1317" t="str">
            <v>Truyền số liệu</v>
          </cell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  <cell r="BI1317">
            <v>0</v>
          </cell>
          <cell r="BJ1317">
            <v>0</v>
          </cell>
          <cell r="BK1317">
            <v>0</v>
          </cell>
          <cell r="BL1317">
            <v>0</v>
          </cell>
          <cell r="BM1317">
            <v>0</v>
          </cell>
          <cell r="BN1317">
            <v>0</v>
          </cell>
        </row>
        <row r="1318">
          <cell r="B1318" t="str">
            <v>DN3</v>
          </cell>
          <cell r="D1318" t="str">
            <v>Line Khách hàng doanh nghiệp vừa và nhỏ 3</v>
          </cell>
          <cell r="H1318" t="str">
            <v>Truyền số liệu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>
            <v>0</v>
          </cell>
          <cell r="BN1318">
            <v>0</v>
          </cell>
        </row>
        <row r="1319">
          <cell r="B1319" t="str">
            <v>DN3</v>
          </cell>
          <cell r="D1319" t="e">
            <v>#N/A</v>
          </cell>
          <cell r="H1319" t="str">
            <v>Truyền số liệu</v>
          </cell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  <cell r="BI1319">
            <v>0</v>
          </cell>
          <cell r="BJ1319">
            <v>0</v>
          </cell>
          <cell r="BK1319">
            <v>0</v>
          </cell>
          <cell r="BL1319">
            <v>0</v>
          </cell>
          <cell r="BM1319">
            <v>0</v>
          </cell>
          <cell r="BN1319">
            <v>0</v>
          </cell>
        </row>
        <row r="1320">
          <cell r="B1320" t="str">
            <v>DN3</v>
          </cell>
          <cell r="D1320" t="e">
            <v>#N/A</v>
          </cell>
          <cell r="H1320" t="str">
            <v>Truyền số liệu</v>
          </cell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  <cell r="BI1320">
            <v>0</v>
          </cell>
          <cell r="BJ1320">
            <v>0</v>
          </cell>
          <cell r="BK1320">
            <v>0</v>
          </cell>
          <cell r="BL1320">
            <v>0</v>
          </cell>
          <cell r="BM1320">
            <v>0</v>
          </cell>
          <cell r="BN1320">
            <v>0</v>
          </cell>
        </row>
        <row r="1321">
          <cell r="B1321" t="str">
            <v>DN3</v>
          </cell>
          <cell r="D1321" t="e">
            <v>#N/A</v>
          </cell>
          <cell r="H1321" t="str">
            <v>Truyền số liệu</v>
          </cell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  <cell r="BI1321">
            <v>0</v>
          </cell>
          <cell r="BJ1321">
            <v>0</v>
          </cell>
          <cell r="BK1321">
            <v>0</v>
          </cell>
          <cell r="BL1321">
            <v>0</v>
          </cell>
          <cell r="BM1321">
            <v>0</v>
          </cell>
          <cell r="BN1321">
            <v>0</v>
          </cell>
        </row>
        <row r="1322">
          <cell r="B1322" t="str">
            <v>DN3</v>
          </cell>
          <cell r="D1322" t="e">
            <v>#N/A</v>
          </cell>
          <cell r="H1322" t="str">
            <v>Truyền số liệu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>
            <v>0</v>
          </cell>
          <cell r="BN1322">
            <v>0</v>
          </cell>
        </row>
        <row r="1323">
          <cell r="B1323" t="str">
            <v>DN3</v>
          </cell>
          <cell r="D1323" t="e">
            <v>#N/A</v>
          </cell>
          <cell r="H1323" t="str">
            <v>Truyền số liệu</v>
          </cell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  <cell r="BI1323">
            <v>0</v>
          </cell>
          <cell r="BJ1323">
            <v>0</v>
          </cell>
          <cell r="BK1323">
            <v>0</v>
          </cell>
          <cell r="BL1323">
            <v>0</v>
          </cell>
          <cell r="BM1323">
            <v>0</v>
          </cell>
          <cell r="BN1323">
            <v>0</v>
          </cell>
        </row>
        <row r="1324">
          <cell r="B1324" t="str">
            <v>DN3</v>
          </cell>
          <cell r="D1324" t="e">
            <v>#N/A</v>
          </cell>
          <cell r="H1324" t="str">
            <v>Truyền số liệu</v>
          </cell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  <cell r="BI1324">
            <v>0</v>
          </cell>
          <cell r="BJ1324">
            <v>0</v>
          </cell>
          <cell r="BK1324">
            <v>0</v>
          </cell>
          <cell r="BL1324">
            <v>0</v>
          </cell>
          <cell r="BM1324">
            <v>0</v>
          </cell>
          <cell r="BN1324">
            <v>0</v>
          </cell>
        </row>
        <row r="1325">
          <cell r="B1325" t="str">
            <v>DN3</v>
          </cell>
          <cell r="D1325" t="e">
            <v>#N/A</v>
          </cell>
          <cell r="H1325" t="str">
            <v>Truyền số liệu</v>
          </cell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  <cell r="BI1325">
            <v>0</v>
          </cell>
          <cell r="BJ1325">
            <v>0</v>
          </cell>
          <cell r="BK1325">
            <v>0</v>
          </cell>
          <cell r="BL1325">
            <v>0</v>
          </cell>
          <cell r="BM1325">
            <v>0</v>
          </cell>
          <cell r="BN1325">
            <v>0</v>
          </cell>
        </row>
        <row r="1326">
          <cell r="B1326" t="str">
            <v>DN3</v>
          </cell>
          <cell r="D1326" t="e">
            <v>#N/A</v>
          </cell>
          <cell r="H1326" t="str">
            <v>Truyền số liệu</v>
          </cell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  <cell r="BI1326">
            <v>0</v>
          </cell>
          <cell r="BJ1326">
            <v>0</v>
          </cell>
          <cell r="BK1326">
            <v>0</v>
          </cell>
          <cell r="BL1326">
            <v>0</v>
          </cell>
          <cell r="BM1326">
            <v>0</v>
          </cell>
          <cell r="BN1326">
            <v>0</v>
          </cell>
        </row>
        <row r="1327">
          <cell r="B1327" t="str">
            <v>DN3</v>
          </cell>
          <cell r="D1327" t="e">
            <v>#N/A</v>
          </cell>
          <cell r="H1327" t="str">
            <v>Truyền số liệu</v>
          </cell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I1327">
            <v>0</v>
          </cell>
          <cell r="BJ1327">
            <v>0</v>
          </cell>
          <cell r="BK1327">
            <v>0</v>
          </cell>
          <cell r="BL1327">
            <v>0</v>
          </cell>
          <cell r="BM1327">
            <v>0</v>
          </cell>
          <cell r="BN1327">
            <v>0</v>
          </cell>
        </row>
        <row r="1328">
          <cell r="B1328" t="str">
            <v>DN3</v>
          </cell>
          <cell r="D1328" t="e">
            <v>#N/A</v>
          </cell>
          <cell r="H1328" t="str">
            <v>Truyền số liệu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I1328">
            <v>0</v>
          </cell>
          <cell r="BJ1328">
            <v>0</v>
          </cell>
          <cell r="BK1328">
            <v>0</v>
          </cell>
          <cell r="BL1328">
            <v>0</v>
          </cell>
          <cell r="BM1328">
            <v>0</v>
          </cell>
          <cell r="BN1328">
            <v>0</v>
          </cell>
        </row>
        <row r="1329">
          <cell r="B1329" t="str">
            <v>DN3</v>
          </cell>
          <cell r="D1329" t="e">
            <v>#N/A</v>
          </cell>
          <cell r="H1329" t="str">
            <v>Truyền số liệu</v>
          </cell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  <cell r="BI1329">
            <v>0</v>
          </cell>
          <cell r="BJ1329">
            <v>0</v>
          </cell>
          <cell r="BK1329">
            <v>0</v>
          </cell>
          <cell r="BL1329">
            <v>0</v>
          </cell>
          <cell r="BM1329">
            <v>0</v>
          </cell>
          <cell r="BN1329">
            <v>0</v>
          </cell>
        </row>
        <row r="1330">
          <cell r="B1330" t="str">
            <v>DN3</v>
          </cell>
          <cell r="D1330" t="e">
            <v>#N/A</v>
          </cell>
          <cell r="H1330" t="str">
            <v>Truyền số liệu</v>
          </cell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I1330">
            <v>0</v>
          </cell>
          <cell r="BJ1330">
            <v>0</v>
          </cell>
          <cell r="BK1330">
            <v>0</v>
          </cell>
          <cell r="BL1330">
            <v>0</v>
          </cell>
          <cell r="BM1330">
            <v>0</v>
          </cell>
          <cell r="BN1330">
            <v>0</v>
          </cell>
        </row>
        <row r="1331">
          <cell r="B1331" t="str">
            <v>DN3</v>
          </cell>
          <cell r="D1331" t="e">
            <v>#N/A</v>
          </cell>
          <cell r="H1331" t="str">
            <v>Truyền số liệu</v>
          </cell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  <cell r="BI1331">
            <v>0</v>
          </cell>
          <cell r="BJ1331">
            <v>0</v>
          </cell>
          <cell r="BK1331">
            <v>0</v>
          </cell>
          <cell r="BL1331">
            <v>0</v>
          </cell>
          <cell r="BM1331">
            <v>0</v>
          </cell>
          <cell r="BN1331">
            <v>0</v>
          </cell>
        </row>
        <row r="1332">
          <cell r="B1332" t="str">
            <v>DN3</v>
          </cell>
          <cell r="D1332" t="e">
            <v>#N/A</v>
          </cell>
          <cell r="H1332" t="str">
            <v>Truyền số liệu</v>
          </cell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  <cell r="BI1332">
            <v>0</v>
          </cell>
          <cell r="BJ1332">
            <v>0</v>
          </cell>
          <cell r="BK1332">
            <v>0</v>
          </cell>
          <cell r="BL1332">
            <v>0</v>
          </cell>
          <cell r="BM1332">
            <v>0</v>
          </cell>
          <cell r="BN1332">
            <v>0</v>
          </cell>
        </row>
        <row r="1333">
          <cell r="B1333" t="str">
            <v>DN3</v>
          </cell>
          <cell r="D1333" t="e">
            <v>#N/A</v>
          </cell>
          <cell r="H1333" t="str">
            <v>Truyền số liệu</v>
          </cell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  <cell r="BI1333">
            <v>0</v>
          </cell>
          <cell r="BJ1333">
            <v>0</v>
          </cell>
          <cell r="BK1333">
            <v>0</v>
          </cell>
          <cell r="BL1333">
            <v>0</v>
          </cell>
          <cell r="BM1333">
            <v>0</v>
          </cell>
          <cell r="BN1333">
            <v>0</v>
          </cell>
        </row>
        <row r="1334">
          <cell r="B1334" t="str">
            <v>DN3</v>
          </cell>
          <cell r="D1334" t="str">
            <v>Tổng</v>
          </cell>
          <cell r="H1334" t="str">
            <v>Truyền số liệu</v>
          </cell>
          <cell r="BB1334">
            <v>67.105809395968706</v>
          </cell>
          <cell r="BC1334">
            <v>74.884868615805502</v>
          </cell>
          <cell r="BD1334">
            <v>107.23572916451</v>
          </cell>
          <cell r="BE1334">
            <v>154.38453054127899</v>
          </cell>
          <cell r="BF1334">
            <v>206.59900315501699</v>
          </cell>
          <cell r="BG1334">
            <v>829.75629895725797</v>
          </cell>
          <cell r="BH1334">
            <v>0</v>
          </cell>
          <cell r="BI1334">
            <v>6.0223504004118897</v>
          </cell>
          <cell r="BJ1334">
            <v>6.45077256542712</v>
          </cell>
          <cell r="BK1334">
            <v>9.2643641346242394</v>
          </cell>
          <cell r="BL1334">
            <v>8.7775365510194305</v>
          </cell>
          <cell r="BM1334">
            <v>9.5021952548916797</v>
          </cell>
          <cell r="BN1334">
            <v>9.4119157360796297</v>
          </cell>
        </row>
        <row r="1335">
          <cell r="B1335" t="str">
            <v>DN3</v>
          </cell>
          <cell r="D1335" t="str">
            <v>Phòng</v>
          </cell>
          <cell r="H1335" t="str">
            <v>Truyền số liệu</v>
          </cell>
          <cell r="BB1335">
            <v>103.81740525235701</v>
          </cell>
          <cell r="BC1335">
            <v>115.700120311362</v>
          </cell>
          <cell r="BD1335">
            <v>130.08445959331499</v>
          </cell>
          <cell r="BE1335">
            <v>143.21798676379399</v>
          </cell>
          <cell r="BF1335">
            <v>156.97691999001</v>
          </cell>
          <cell r="BG1335">
            <v>1002.52590734656</v>
          </cell>
          <cell r="BI1335">
            <v>13.758933226216</v>
          </cell>
          <cell r="BJ1335">
            <v>10.0064968917935</v>
          </cell>
          <cell r="BK1335">
            <v>13.133527170478899</v>
          </cell>
          <cell r="BL1335">
            <v>12.508121114741799</v>
          </cell>
          <cell r="BM1335">
            <v>13.758933226216</v>
          </cell>
          <cell r="BN1335">
            <v>12.508121114741799</v>
          </cell>
        </row>
        <row r="1336">
          <cell r="B1336" t="str">
            <v>DN3</v>
          </cell>
          <cell r="D1336" t="str">
            <v>Line Bán Lẻ, Cp, Idc, Ngân Hàng, Tài Chính, Nước Ngoài</v>
          </cell>
          <cell r="H1336" t="str">
            <v>Dịch vụ GTGT khác</v>
          </cell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  <cell r="BI1336">
            <v>0</v>
          </cell>
          <cell r="BJ1336">
            <v>0</v>
          </cell>
          <cell r="BK1336">
            <v>0</v>
          </cell>
          <cell r="BL1336">
            <v>0</v>
          </cell>
          <cell r="BM1336">
            <v>0</v>
          </cell>
          <cell r="BN1336">
            <v>0</v>
          </cell>
        </row>
        <row r="1337">
          <cell r="B1337" t="str">
            <v>DN3</v>
          </cell>
          <cell r="D1337" t="str">
            <v>Line Bán Lẻ, Cp, Idc, Ngân Hàng, Tài Chính, Nước Ngoài</v>
          </cell>
          <cell r="H1337" t="str">
            <v>Dịch vụ GTGT khác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I1337">
            <v>0</v>
          </cell>
          <cell r="BJ1337">
            <v>0</v>
          </cell>
          <cell r="BK1337">
            <v>0</v>
          </cell>
          <cell r="BL1337">
            <v>0</v>
          </cell>
          <cell r="BM1337">
            <v>0</v>
          </cell>
          <cell r="BN1337">
            <v>0</v>
          </cell>
        </row>
        <row r="1338">
          <cell r="B1338" t="str">
            <v>DN3</v>
          </cell>
          <cell r="D1338" t="str">
            <v>Line Bán Lẻ, Cp, Idc, Ngân Hàng, Tài Chính, Nước Ngoài</v>
          </cell>
          <cell r="H1338" t="str">
            <v>Dịch vụ GTGT khác</v>
          </cell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  <cell r="BI1338">
            <v>0</v>
          </cell>
          <cell r="BJ1338">
            <v>0</v>
          </cell>
          <cell r="BK1338">
            <v>0</v>
          </cell>
          <cell r="BL1338">
            <v>0</v>
          </cell>
          <cell r="BM1338">
            <v>0</v>
          </cell>
          <cell r="BN1338">
            <v>0</v>
          </cell>
        </row>
        <row r="1339">
          <cell r="B1339" t="str">
            <v>DN3</v>
          </cell>
          <cell r="D1339" t="str">
            <v>Line Bán Lẻ, Cp, Idc, Ngân Hàng, Tài Chính, Nước Ngoài</v>
          </cell>
          <cell r="H1339" t="str">
            <v>Dịch vụ GTGT khác</v>
          </cell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  <cell r="BI1339">
            <v>0</v>
          </cell>
          <cell r="BJ1339">
            <v>0</v>
          </cell>
          <cell r="BK1339">
            <v>0</v>
          </cell>
          <cell r="BL1339">
            <v>0</v>
          </cell>
          <cell r="BM1339">
            <v>0</v>
          </cell>
          <cell r="BN1339">
            <v>0</v>
          </cell>
        </row>
        <row r="1340">
          <cell r="B1340" t="str">
            <v>DN3</v>
          </cell>
          <cell r="D1340" t="str">
            <v>Line Bán Lẻ, Cp, Idc, Ngân Hàng, Tài Chính, Nước Ngoài</v>
          </cell>
          <cell r="H1340" t="str">
            <v>Dịch vụ GTGT khác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>
            <v>0</v>
          </cell>
          <cell r="BN1340">
            <v>0</v>
          </cell>
        </row>
        <row r="1341">
          <cell r="B1341" t="str">
            <v>DN3</v>
          </cell>
          <cell r="D1341" t="str">
            <v>Line Bán Lẻ, Cp, Idc, Ngân Hàng, Tài Chính, Nước Ngoài</v>
          </cell>
          <cell r="H1341" t="str">
            <v>Dịch vụ GTGT khác</v>
          </cell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>
            <v>0</v>
          </cell>
          <cell r="BG1341">
            <v>0</v>
          </cell>
          <cell r="BI1341">
            <v>0</v>
          </cell>
          <cell r="BJ1341">
            <v>0</v>
          </cell>
          <cell r="BK1341">
            <v>0</v>
          </cell>
          <cell r="BL1341">
            <v>0</v>
          </cell>
          <cell r="BM1341">
            <v>0</v>
          </cell>
          <cell r="BN1341">
            <v>0</v>
          </cell>
        </row>
        <row r="1342">
          <cell r="B1342" t="str">
            <v>DN3</v>
          </cell>
          <cell r="D1342" t="str">
            <v>Line Khách hàng doanh nghiệp vừa và nhỏ 3</v>
          </cell>
          <cell r="H1342" t="str">
            <v>Dịch vụ GTGT khác</v>
          </cell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  <cell r="BI1342">
            <v>0</v>
          </cell>
          <cell r="BJ1342">
            <v>0</v>
          </cell>
          <cell r="BK1342">
            <v>0</v>
          </cell>
          <cell r="BL1342">
            <v>0</v>
          </cell>
          <cell r="BM1342">
            <v>0</v>
          </cell>
          <cell r="BN1342">
            <v>0</v>
          </cell>
        </row>
        <row r="1343">
          <cell r="B1343" t="str">
            <v>DN3</v>
          </cell>
          <cell r="D1343" t="str">
            <v>Line CQ nhà nước, cơ quan HCSN</v>
          </cell>
          <cell r="H1343" t="str">
            <v>Dịch vụ GTGT khác</v>
          </cell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  <cell r="BI1343">
            <v>0</v>
          </cell>
          <cell r="BJ1343">
            <v>0</v>
          </cell>
          <cell r="BK1343">
            <v>0</v>
          </cell>
          <cell r="BL1343">
            <v>0</v>
          </cell>
          <cell r="BM1343">
            <v>0</v>
          </cell>
          <cell r="BN1343">
            <v>0</v>
          </cell>
        </row>
        <row r="1344">
          <cell r="B1344" t="str">
            <v>DN3</v>
          </cell>
          <cell r="D1344" t="str">
            <v>Line CQ nhà nước, cơ quan HCSN</v>
          </cell>
          <cell r="H1344" t="str">
            <v>Dịch vụ GTGT khác</v>
          </cell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  <cell r="BI1344">
            <v>0</v>
          </cell>
          <cell r="BJ1344">
            <v>0</v>
          </cell>
          <cell r="BK1344">
            <v>0</v>
          </cell>
          <cell r="BL1344">
            <v>0</v>
          </cell>
          <cell r="BM1344">
            <v>0</v>
          </cell>
          <cell r="BN1344">
            <v>0</v>
          </cell>
        </row>
        <row r="1345">
          <cell r="B1345" t="str">
            <v>DN3</v>
          </cell>
          <cell r="D1345" t="str">
            <v>Line CQ nhà nước, cơ quan HCSN</v>
          </cell>
          <cell r="H1345" t="str">
            <v>Dịch vụ GTGT khác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  <cell r="BI1345">
            <v>0</v>
          </cell>
          <cell r="BJ1345">
            <v>0</v>
          </cell>
          <cell r="BK1345">
            <v>0</v>
          </cell>
          <cell r="BL1345">
            <v>0</v>
          </cell>
          <cell r="BM1345">
            <v>0</v>
          </cell>
          <cell r="BN1345">
            <v>0</v>
          </cell>
        </row>
        <row r="1346">
          <cell r="B1346" t="str">
            <v>DN3</v>
          </cell>
          <cell r="D1346" t="str">
            <v>Line CQ nhà nước, cơ quan HCSN</v>
          </cell>
          <cell r="H1346" t="str">
            <v>Dịch vụ GTGT khác</v>
          </cell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I1346">
            <v>0</v>
          </cell>
          <cell r="BJ1346">
            <v>0</v>
          </cell>
          <cell r="BK1346">
            <v>0</v>
          </cell>
          <cell r="BL1346">
            <v>0</v>
          </cell>
          <cell r="BM1346">
            <v>0</v>
          </cell>
          <cell r="BN1346">
            <v>0</v>
          </cell>
        </row>
        <row r="1347">
          <cell r="B1347" t="str">
            <v>DN3</v>
          </cell>
          <cell r="D1347" t="str">
            <v>Line Dịch vụ số 1</v>
          </cell>
          <cell r="H1347" t="str">
            <v>Dịch vụ GTGT khác</v>
          </cell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  <cell r="BI1347">
            <v>0</v>
          </cell>
          <cell r="BJ1347">
            <v>0</v>
          </cell>
          <cell r="BK1347">
            <v>0</v>
          </cell>
          <cell r="BL1347">
            <v>0</v>
          </cell>
          <cell r="BM1347">
            <v>0</v>
          </cell>
          <cell r="BN1347">
            <v>0</v>
          </cell>
        </row>
        <row r="1348">
          <cell r="B1348" t="str">
            <v>DN3</v>
          </cell>
          <cell r="D1348" t="str">
            <v>Line Dịch vụ số 1</v>
          </cell>
          <cell r="H1348" t="str">
            <v>Dịch vụ GTGT khác</v>
          </cell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  <cell r="BI1348">
            <v>0</v>
          </cell>
          <cell r="BJ1348">
            <v>0</v>
          </cell>
          <cell r="BK1348">
            <v>0</v>
          </cell>
          <cell r="BL1348">
            <v>0</v>
          </cell>
          <cell r="BM1348">
            <v>0</v>
          </cell>
          <cell r="BN1348">
            <v>0</v>
          </cell>
        </row>
        <row r="1349">
          <cell r="B1349" t="str">
            <v>DN3</v>
          </cell>
          <cell r="D1349" t="str">
            <v>Line Khách hàng doanh nghiệp vừa và nhỏ 3</v>
          </cell>
          <cell r="H1349" t="str">
            <v>Dịch vụ GTGT khác</v>
          </cell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  <cell r="BI1349">
            <v>0</v>
          </cell>
          <cell r="BJ1349">
            <v>0</v>
          </cell>
          <cell r="BK1349">
            <v>0</v>
          </cell>
          <cell r="BL1349">
            <v>0</v>
          </cell>
          <cell r="BM1349">
            <v>0</v>
          </cell>
          <cell r="BN1349">
            <v>0</v>
          </cell>
        </row>
        <row r="1350">
          <cell r="B1350" t="str">
            <v>DN3</v>
          </cell>
          <cell r="D1350" t="str">
            <v>Line Dịch vụ số 1</v>
          </cell>
          <cell r="H1350" t="str">
            <v>Dịch vụ GTGT khác</v>
          </cell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  <cell r="BI1350">
            <v>0</v>
          </cell>
          <cell r="BJ1350">
            <v>0</v>
          </cell>
          <cell r="BK1350">
            <v>0</v>
          </cell>
          <cell r="BL1350">
            <v>0</v>
          </cell>
          <cell r="BM1350">
            <v>0</v>
          </cell>
          <cell r="BN1350">
            <v>0</v>
          </cell>
        </row>
        <row r="1351">
          <cell r="B1351" t="str">
            <v>DN3</v>
          </cell>
          <cell r="D1351" t="str">
            <v>Line Khách hàng doanh nghiệp vừa và nhỏ 3</v>
          </cell>
          <cell r="H1351" t="str">
            <v>Dịch vụ GTGT khác</v>
          </cell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  <cell r="BI1351">
            <v>0</v>
          </cell>
          <cell r="BJ1351">
            <v>0</v>
          </cell>
          <cell r="BK1351">
            <v>0</v>
          </cell>
          <cell r="BL1351">
            <v>0</v>
          </cell>
          <cell r="BM1351">
            <v>0</v>
          </cell>
          <cell r="BN1351">
            <v>0</v>
          </cell>
        </row>
        <row r="1352">
          <cell r="B1352" t="str">
            <v>DN3</v>
          </cell>
          <cell r="D1352" t="str">
            <v>Line Khách hàng doanh nghiệp vừa và nhỏ 3</v>
          </cell>
          <cell r="H1352" t="str">
            <v>Dịch vụ GTGT khác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N1352">
            <v>0</v>
          </cell>
        </row>
        <row r="1353">
          <cell r="B1353" t="str">
            <v>DN3</v>
          </cell>
          <cell r="D1353" t="str">
            <v>Line Dịch vụ số 2</v>
          </cell>
          <cell r="H1353" t="str">
            <v>Dịch vụ GTGT khác</v>
          </cell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  <cell r="BI1353">
            <v>0</v>
          </cell>
          <cell r="BJ1353">
            <v>0</v>
          </cell>
          <cell r="BK1353">
            <v>0</v>
          </cell>
          <cell r="BL1353">
            <v>0</v>
          </cell>
          <cell r="BM1353">
            <v>0</v>
          </cell>
          <cell r="BN1353">
            <v>0</v>
          </cell>
        </row>
        <row r="1354">
          <cell r="B1354" t="str">
            <v>DN3</v>
          </cell>
          <cell r="D1354" t="str">
            <v>Line Dịch vụ số 2</v>
          </cell>
          <cell r="H1354" t="str">
            <v>Dịch vụ GTGT khác</v>
          </cell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  <cell r="BI1354">
            <v>0</v>
          </cell>
          <cell r="BJ1354">
            <v>0</v>
          </cell>
          <cell r="BK1354">
            <v>0</v>
          </cell>
          <cell r="BL1354">
            <v>0</v>
          </cell>
          <cell r="BM1354">
            <v>0</v>
          </cell>
          <cell r="BN1354">
            <v>0</v>
          </cell>
        </row>
        <row r="1355">
          <cell r="B1355" t="str">
            <v>DN3</v>
          </cell>
          <cell r="D1355" t="str">
            <v>Line Dịch vụ số 2</v>
          </cell>
          <cell r="H1355" t="str">
            <v>Dịch vụ GTGT khác</v>
          </cell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  <cell r="BI1355">
            <v>0</v>
          </cell>
          <cell r="BJ1355">
            <v>0</v>
          </cell>
          <cell r="BK1355">
            <v>0</v>
          </cell>
          <cell r="BL1355">
            <v>0</v>
          </cell>
          <cell r="BM1355">
            <v>0</v>
          </cell>
          <cell r="BN1355">
            <v>0</v>
          </cell>
        </row>
        <row r="1356">
          <cell r="B1356" t="str">
            <v>DN3</v>
          </cell>
          <cell r="D1356" t="str">
            <v>Line Dịch vụ số 2</v>
          </cell>
          <cell r="H1356" t="str">
            <v>Dịch vụ GTGT khác</v>
          </cell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  <cell r="BI1356">
            <v>0</v>
          </cell>
          <cell r="BJ1356">
            <v>0</v>
          </cell>
          <cell r="BK1356">
            <v>0</v>
          </cell>
          <cell r="BL1356">
            <v>0</v>
          </cell>
          <cell r="BM1356">
            <v>0</v>
          </cell>
          <cell r="BN1356">
            <v>0</v>
          </cell>
        </row>
        <row r="1357">
          <cell r="B1357" t="str">
            <v>DN3</v>
          </cell>
          <cell r="D1357" t="str">
            <v>Line Dịch vụ số 2</v>
          </cell>
          <cell r="H1357" t="str">
            <v>Dịch vụ GTGT khác</v>
          </cell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  <cell r="BI1357">
            <v>0</v>
          </cell>
          <cell r="BJ1357">
            <v>0</v>
          </cell>
          <cell r="BK1357">
            <v>0</v>
          </cell>
          <cell r="BL1357">
            <v>0</v>
          </cell>
          <cell r="BM1357">
            <v>0</v>
          </cell>
          <cell r="BN1357">
            <v>0</v>
          </cell>
        </row>
        <row r="1358">
          <cell r="B1358" t="str">
            <v>DN3</v>
          </cell>
          <cell r="D1358" t="str">
            <v>Line Dịch vụ số 2</v>
          </cell>
          <cell r="H1358" t="str">
            <v>Dịch vụ GTGT khác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</row>
        <row r="1359">
          <cell r="B1359" t="str">
            <v>DN3</v>
          </cell>
          <cell r="D1359" t="str">
            <v>Line Dịch vụ số 2</v>
          </cell>
          <cell r="H1359" t="str">
            <v>Dịch vụ GTGT khác</v>
          </cell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  <cell r="BI1359">
            <v>0</v>
          </cell>
          <cell r="BJ1359">
            <v>0</v>
          </cell>
          <cell r="BK1359">
            <v>0</v>
          </cell>
          <cell r="BL1359">
            <v>0</v>
          </cell>
          <cell r="BM1359">
            <v>0</v>
          </cell>
          <cell r="BN1359">
            <v>0</v>
          </cell>
        </row>
        <row r="1360">
          <cell r="B1360" t="str">
            <v>DN3</v>
          </cell>
          <cell r="D1360" t="str">
            <v>Line Dịch vụ số 2</v>
          </cell>
          <cell r="H1360" t="str">
            <v>Dịch vụ GTGT khác</v>
          </cell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  <cell r="BI1360">
            <v>0</v>
          </cell>
          <cell r="BJ1360">
            <v>0</v>
          </cell>
          <cell r="BK1360">
            <v>0</v>
          </cell>
          <cell r="BL1360">
            <v>0</v>
          </cell>
          <cell r="BM1360">
            <v>0</v>
          </cell>
          <cell r="BN1360">
            <v>0</v>
          </cell>
        </row>
        <row r="1361">
          <cell r="B1361" t="str">
            <v>DN3</v>
          </cell>
          <cell r="D1361" t="str">
            <v>Line Dịch vụ số 2</v>
          </cell>
          <cell r="H1361" t="str">
            <v>Dịch vụ GTGT khác</v>
          </cell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  <cell r="BI1361">
            <v>0</v>
          </cell>
          <cell r="BJ1361">
            <v>0</v>
          </cell>
          <cell r="BK1361">
            <v>0</v>
          </cell>
          <cell r="BL1361">
            <v>0</v>
          </cell>
          <cell r="BM1361">
            <v>0</v>
          </cell>
          <cell r="BN1361">
            <v>0</v>
          </cell>
        </row>
        <row r="1362">
          <cell r="B1362" t="str">
            <v>DN3</v>
          </cell>
          <cell r="D1362" t="str">
            <v>Line Dịch vụ số 2</v>
          </cell>
          <cell r="H1362" t="str">
            <v>Dịch vụ GTGT khác</v>
          </cell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  <cell r="BI1362">
            <v>0</v>
          </cell>
          <cell r="BJ1362">
            <v>0</v>
          </cell>
          <cell r="BK1362">
            <v>0</v>
          </cell>
          <cell r="BL1362">
            <v>0</v>
          </cell>
          <cell r="BM1362">
            <v>0</v>
          </cell>
          <cell r="BN1362">
            <v>0</v>
          </cell>
        </row>
        <row r="1363">
          <cell r="B1363" t="str">
            <v>DN3</v>
          </cell>
          <cell r="D1363" t="str">
            <v>Line Dịch vụ số 2</v>
          </cell>
          <cell r="H1363" t="str">
            <v>Dịch vụ GTGT khác</v>
          </cell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  <cell r="BI1363">
            <v>0</v>
          </cell>
          <cell r="BJ1363">
            <v>0</v>
          </cell>
          <cell r="BK1363">
            <v>0</v>
          </cell>
          <cell r="BL1363">
            <v>0</v>
          </cell>
          <cell r="BM1363">
            <v>0</v>
          </cell>
          <cell r="BN1363">
            <v>0</v>
          </cell>
        </row>
        <row r="1364">
          <cell r="B1364" t="str">
            <v>DN3</v>
          </cell>
          <cell r="D1364" t="str">
            <v>Line Dịch vụ số 2</v>
          </cell>
          <cell r="H1364" t="str">
            <v>Dịch vụ GTGT khác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  <cell r="BI1364">
            <v>0</v>
          </cell>
          <cell r="BJ1364">
            <v>0</v>
          </cell>
          <cell r="BK1364">
            <v>0</v>
          </cell>
          <cell r="BL1364">
            <v>0</v>
          </cell>
          <cell r="BM1364">
            <v>0</v>
          </cell>
          <cell r="BN1364">
            <v>0</v>
          </cell>
        </row>
        <row r="1365">
          <cell r="B1365" t="str">
            <v>DN3</v>
          </cell>
          <cell r="D1365" t="str">
            <v>Line Khách hàng doanh nghiệp vừa và nhỏ 3</v>
          </cell>
          <cell r="H1365" t="str">
            <v>Dịch vụ GTGT khác</v>
          </cell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  <cell r="BI1365">
            <v>0</v>
          </cell>
          <cell r="BJ1365">
            <v>0</v>
          </cell>
          <cell r="BK1365">
            <v>0</v>
          </cell>
          <cell r="BL1365">
            <v>0</v>
          </cell>
          <cell r="BM1365">
            <v>0</v>
          </cell>
          <cell r="BN1365">
            <v>0</v>
          </cell>
        </row>
        <row r="1366">
          <cell r="B1366" t="str">
            <v>DN3</v>
          </cell>
          <cell r="D1366" t="str">
            <v>Line Khách hàng doanh nghiệp vừa và nhỏ 3</v>
          </cell>
          <cell r="H1366" t="str">
            <v>Dịch vụ GTGT khác</v>
          </cell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  <cell r="BI1366">
            <v>0</v>
          </cell>
          <cell r="BJ1366">
            <v>0</v>
          </cell>
          <cell r="BK1366">
            <v>0</v>
          </cell>
          <cell r="BL1366">
            <v>0</v>
          </cell>
          <cell r="BM1366">
            <v>0</v>
          </cell>
          <cell r="BN1366">
            <v>0</v>
          </cell>
        </row>
        <row r="1367">
          <cell r="B1367" t="str">
            <v>DN3</v>
          </cell>
          <cell r="D1367" t="str">
            <v>Line Khách hàng doanh nghiệp vừa và nhỏ 1</v>
          </cell>
          <cell r="H1367" t="str">
            <v>Dịch vụ GTGT khác</v>
          </cell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  <cell r="BI1367">
            <v>0</v>
          </cell>
          <cell r="BJ1367">
            <v>0</v>
          </cell>
          <cell r="BK1367">
            <v>0</v>
          </cell>
          <cell r="BL1367">
            <v>0</v>
          </cell>
          <cell r="BM1367">
            <v>0</v>
          </cell>
          <cell r="BN1367">
            <v>0</v>
          </cell>
        </row>
        <row r="1368">
          <cell r="B1368" t="str">
            <v>DN3</v>
          </cell>
          <cell r="D1368" t="str">
            <v>Line Khách hàng doanh nghiệp vừa và nhỏ 1</v>
          </cell>
          <cell r="H1368" t="str">
            <v>Dịch vụ GTGT khác</v>
          </cell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  <cell r="BI1368">
            <v>0</v>
          </cell>
          <cell r="BJ1368">
            <v>0</v>
          </cell>
          <cell r="BK1368">
            <v>0</v>
          </cell>
          <cell r="BL1368">
            <v>0</v>
          </cell>
          <cell r="BM1368">
            <v>0</v>
          </cell>
          <cell r="BN1368">
            <v>0</v>
          </cell>
        </row>
        <row r="1369">
          <cell r="B1369" t="str">
            <v>DN3</v>
          </cell>
          <cell r="D1369" t="str">
            <v>Line Khách hàng doanh nghiệp vừa và nhỏ 1</v>
          </cell>
          <cell r="H1369" t="str">
            <v>Dịch vụ GTGT khác</v>
          </cell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  <cell r="BI1369">
            <v>0</v>
          </cell>
          <cell r="BJ1369">
            <v>0</v>
          </cell>
          <cell r="BK1369">
            <v>0</v>
          </cell>
          <cell r="BL1369">
            <v>0</v>
          </cell>
          <cell r="BM1369">
            <v>0</v>
          </cell>
          <cell r="BN1369">
            <v>0</v>
          </cell>
        </row>
        <row r="1370">
          <cell r="B1370" t="str">
            <v>DN3</v>
          </cell>
          <cell r="D1370" t="str">
            <v>Line Khách hàng doanh nghiệp vừa và nhỏ 1</v>
          </cell>
          <cell r="H1370" t="str">
            <v>Dịch vụ GTGT khác</v>
          </cell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  <cell r="BI1370">
            <v>0</v>
          </cell>
          <cell r="BJ1370">
            <v>0</v>
          </cell>
          <cell r="BK1370">
            <v>0</v>
          </cell>
          <cell r="BL1370">
            <v>0</v>
          </cell>
          <cell r="BM1370">
            <v>0</v>
          </cell>
          <cell r="BN1370">
            <v>0</v>
          </cell>
        </row>
        <row r="1371">
          <cell r="B1371" t="str">
            <v>DN3</v>
          </cell>
          <cell r="D1371" t="str">
            <v>Line Khách hàng doanh nghiệp vừa và nhỏ 1</v>
          </cell>
          <cell r="H1371" t="str">
            <v>Dịch vụ GTGT khác</v>
          </cell>
          <cell r="BB1371">
            <v>0</v>
          </cell>
          <cell r="BC1371">
            <v>0</v>
          </cell>
          <cell r="BD1371">
            <v>0</v>
          </cell>
          <cell r="BE1371">
            <v>0</v>
          </cell>
          <cell r="BF1371">
            <v>0</v>
          </cell>
          <cell r="BG1371">
            <v>0</v>
          </cell>
          <cell r="BI1371">
            <v>0</v>
          </cell>
          <cell r="BJ1371">
            <v>0</v>
          </cell>
          <cell r="BK1371">
            <v>0</v>
          </cell>
          <cell r="BL1371">
            <v>0</v>
          </cell>
          <cell r="BM1371">
            <v>0</v>
          </cell>
          <cell r="BN1371">
            <v>0</v>
          </cell>
        </row>
        <row r="1372">
          <cell r="B1372" t="str">
            <v>DN3</v>
          </cell>
          <cell r="D1372" t="str">
            <v>Line Khách hàng doanh nghiệp vừa và nhỏ 1</v>
          </cell>
          <cell r="H1372" t="str">
            <v>Dịch vụ GTGT khác</v>
          </cell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  <cell r="BI1372">
            <v>0</v>
          </cell>
          <cell r="BJ1372">
            <v>0</v>
          </cell>
          <cell r="BK1372">
            <v>0</v>
          </cell>
          <cell r="BL1372">
            <v>0</v>
          </cell>
          <cell r="BM1372">
            <v>0</v>
          </cell>
          <cell r="BN1372">
            <v>0</v>
          </cell>
        </row>
        <row r="1373">
          <cell r="B1373" t="str">
            <v>DN3</v>
          </cell>
          <cell r="D1373" t="str">
            <v>Line Khách hàng doanh nghiệp vừa và nhỏ 2</v>
          </cell>
          <cell r="H1373" t="str">
            <v>Dịch vụ GTGT khác</v>
          </cell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  <cell r="BI1373">
            <v>0</v>
          </cell>
          <cell r="BJ1373">
            <v>0</v>
          </cell>
          <cell r="BK1373">
            <v>0</v>
          </cell>
          <cell r="BL1373">
            <v>0</v>
          </cell>
          <cell r="BM1373">
            <v>0</v>
          </cell>
          <cell r="BN1373">
            <v>0</v>
          </cell>
        </row>
        <row r="1374">
          <cell r="B1374" t="str">
            <v>DN3</v>
          </cell>
          <cell r="D1374" t="str">
            <v>Line Khách hàng doanh nghiệp vừa và nhỏ 2</v>
          </cell>
          <cell r="H1374" t="str">
            <v>Dịch vụ GTGT khác</v>
          </cell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  <cell r="BI1374">
            <v>0</v>
          </cell>
          <cell r="BJ1374">
            <v>0</v>
          </cell>
          <cell r="BK1374">
            <v>0</v>
          </cell>
          <cell r="BL1374">
            <v>0</v>
          </cell>
          <cell r="BM1374">
            <v>0</v>
          </cell>
          <cell r="BN1374">
            <v>0</v>
          </cell>
        </row>
        <row r="1375">
          <cell r="B1375" t="str">
            <v>DN3</v>
          </cell>
          <cell r="D1375" t="str">
            <v>Line Khách hàng doanh nghiệp vừa và nhỏ 2</v>
          </cell>
          <cell r="H1375" t="str">
            <v>Dịch vụ GTGT khác</v>
          </cell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  <cell r="BI1375">
            <v>0</v>
          </cell>
          <cell r="BJ1375">
            <v>0</v>
          </cell>
          <cell r="BK1375">
            <v>0</v>
          </cell>
          <cell r="BL1375">
            <v>0</v>
          </cell>
          <cell r="BM1375">
            <v>0</v>
          </cell>
          <cell r="BN1375">
            <v>0</v>
          </cell>
        </row>
        <row r="1376">
          <cell r="B1376" t="str">
            <v>DN3</v>
          </cell>
          <cell r="D1376" t="str">
            <v>Line Khách hàng doanh nghiệp vừa và nhỏ 2</v>
          </cell>
          <cell r="H1376" t="str">
            <v>Dịch vụ GTGT khác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</row>
        <row r="1377">
          <cell r="B1377" t="str">
            <v>DN3</v>
          </cell>
          <cell r="D1377" t="str">
            <v>Line Khách hàng doanh nghiệp vừa và nhỏ 2</v>
          </cell>
          <cell r="H1377" t="str">
            <v>Dịch vụ GTGT khác</v>
          </cell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  <cell r="BI1377">
            <v>0</v>
          </cell>
          <cell r="BJ1377">
            <v>0</v>
          </cell>
          <cell r="BK1377">
            <v>0</v>
          </cell>
          <cell r="BL1377">
            <v>0</v>
          </cell>
          <cell r="BM1377">
            <v>0</v>
          </cell>
          <cell r="BN1377">
            <v>0</v>
          </cell>
        </row>
        <row r="1378">
          <cell r="B1378" t="str">
            <v>DN3</v>
          </cell>
          <cell r="D1378" t="str">
            <v>Line Khách hàng doanh nghiệp vừa và nhỏ 3</v>
          </cell>
          <cell r="H1378" t="str">
            <v>Dịch vụ GTGT khác</v>
          </cell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  <cell r="BI1378">
            <v>0</v>
          </cell>
          <cell r="BJ1378">
            <v>0</v>
          </cell>
          <cell r="BK1378">
            <v>0</v>
          </cell>
          <cell r="BL1378">
            <v>0</v>
          </cell>
          <cell r="BM1378">
            <v>0</v>
          </cell>
          <cell r="BN1378">
            <v>0</v>
          </cell>
        </row>
        <row r="1379">
          <cell r="B1379" t="str">
            <v>DN3</v>
          </cell>
          <cell r="D1379" t="str">
            <v>Line Khách hàng doanh nghiệp vừa và nhỏ 3</v>
          </cell>
          <cell r="H1379" t="str">
            <v>Dịch vụ GTGT khác</v>
          </cell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  <cell r="BI1379">
            <v>0</v>
          </cell>
          <cell r="BJ1379">
            <v>0</v>
          </cell>
          <cell r="BK1379">
            <v>0</v>
          </cell>
          <cell r="BL1379">
            <v>0</v>
          </cell>
          <cell r="BM1379">
            <v>0</v>
          </cell>
          <cell r="BN1379">
            <v>0</v>
          </cell>
        </row>
        <row r="1380">
          <cell r="B1380" t="str">
            <v>DN3</v>
          </cell>
          <cell r="D1380" t="str">
            <v>Line Khách hàng doanh nghiệp vừa và nhỏ 3</v>
          </cell>
          <cell r="H1380" t="str">
            <v>Dịch vụ GTGT khác</v>
          </cell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  <cell r="BI1380">
            <v>0</v>
          </cell>
          <cell r="BJ1380">
            <v>0</v>
          </cell>
          <cell r="BK1380">
            <v>0</v>
          </cell>
          <cell r="BL1380">
            <v>0</v>
          </cell>
          <cell r="BM1380">
            <v>0</v>
          </cell>
          <cell r="BN1380">
            <v>0</v>
          </cell>
        </row>
        <row r="1381">
          <cell r="B1381" t="str">
            <v>DN3</v>
          </cell>
          <cell r="D1381" t="str">
            <v>Line Khách hàng doanh nghiệp vừa và nhỏ 3</v>
          </cell>
          <cell r="H1381" t="str">
            <v>Dịch vụ GTGT khác</v>
          </cell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  <cell r="BI1381">
            <v>0</v>
          </cell>
          <cell r="BJ1381">
            <v>0</v>
          </cell>
          <cell r="BK1381">
            <v>0</v>
          </cell>
          <cell r="BL1381">
            <v>0</v>
          </cell>
          <cell r="BM1381">
            <v>0</v>
          </cell>
          <cell r="BN1381">
            <v>0</v>
          </cell>
        </row>
        <row r="1382">
          <cell r="B1382" t="str">
            <v>DN3</v>
          </cell>
          <cell r="D1382" t="str">
            <v>Line Khách hàng doanh nghiệp vừa và nhỏ 3</v>
          </cell>
          <cell r="H1382" t="str">
            <v>Dịch vụ GTGT khác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</row>
        <row r="1383">
          <cell r="B1383" t="str">
            <v>DN3</v>
          </cell>
          <cell r="D1383" t="str">
            <v>Line Khách sạn, du lịch, bất động sản, vận tải</v>
          </cell>
          <cell r="H1383" t="str">
            <v>Dịch vụ GTGT khác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</row>
        <row r="1384">
          <cell r="B1384" t="str">
            <v>DN3</v>
          </cell>
          <cell r="D1384" t="str">
            <v>Line Khách sạn, du lịch, bất động sản, vận tải</v>
          </cell>
          <cell r="H1384" t="str">
            <v>Dịch vụ GTGT khác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</row>
        <row r="1385">
          <cell r="B1385" t="str">
            <v>DN3</v>
          </cell>
          <cell r="D1385" t="str">
            <v>Line Khách sạn, du lịch, bất động sản, vận tải</v>
          </cell>
          <cell r="H1385" t="str">
            <v>Dịch vụ GTGT khác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</row>
        <row r="1386">
          <cell r="B1386" t="str">
            <v>DN3</v>
          </cell>
          <cell r="D1386" t="str">
            <v>Line Khách sạn, du lịch, bất động sản, vận tải</v>
          </cell>
          <cell r="H1386" t="str">
            <v>Dịch vụ GTGT khác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</row>
        <row r="1387">
          <cell r="B1387" t="str">
            <v>DN3</v>
          </cell>
          <cell r="D1387" t="str">
            <v>Line Khách sạn, du lịch, bất động sản, vận tải</v>
          </cell>
          <cell r="H1387" t="str">
            <v>Dịch vụ GTGT khác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</row>
        <row r="1388">
          <cell r="B1388" t="str">
            <v>DN3</v>
          </cell>
          <cell r="D1388" t="str">
            <v>Line Khách hàng doanh nghiệp vừa và nhỏ 3</v>
          </cell>
          <cell r="H1388" t="str">
            <v>Dịch vụ GTGT khác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</row>
        <row r="1389">
          <cell r="B1389" t="str">
            <v>DN3</v>
          </cell>
          <cell r="D1389" t="e">
            <v>#N/A</v>
          </cell>
          <cell r="H1389" t="str">
            <v>Dịch vụ GTGT khác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</row>
        <row r="1390">
          <cell r="B1390" t="str">
            <v>DN3</v>
          </cell>
          <cell r="D1390" t="e">
            <v>#N/A</v>
          </cell>
          <cell r="H1390" t="str">
            <v>Dịch vụ GTGT khác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</row>
        <row r="1391">
          <cell r="B1391" t="str">
            <v>DN3</v>
          </cell>
          <cell r="D1391" t="e">
            <v>#N/A</v>
          </cell>
          <cell r="H1391" t="str">
            <v>Dịch vụ GTGT khác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</row>
        <row r="1392">
          <cell r="B1392" t="str">
            <v>DN3</v>
          </cell>
          <cell r="D1392" t="e">
            <v>#N/A</v>
          </cell>
          <cell r="H1392" t="str">
            <v>Dịch vụ GTGT khác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</row>
        <row r="1393">
          <cell r="B1393" t="str">
            <v>DN3</v>
          </cell>
          <cell r="D1393" t="e">
            <v>#N/A</v>
          </cell>
          <cell r="H1393" t="str">
            <v>Dịch vụ GTGT khác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</row>
        <row r="1394">
          <cell r="B1394" t="str">
            <v>DN3</v>
          </cell>
          <cell r="D1394" t="e">
            <v>#N/A</v>
          </cell>
          <cell r="H1394" t="str">
            <v>Dịch vụ GTGT khác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</row>
        <row r="1395">
          <cell r="B1395" t="str">
            <v>DN3</v>
          </cell>
          <cell r="D1395" t="e">
            <v>#N/A</v>
          </cell>
          <cell r="H1395" t="str">
            <v>Dịch vụ GTGT khác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</row>
        <row r="1396">
          <cell r="B1396" t="str">
            <v>DN3</v>
          </cell>
          <cell r="D1396" t="e">
            <v>#N/A</v>
          </cell>
          <cell r="H1396" t="str">
            <v>Dịch vụ GTGT khác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</row>
        <row r="1397">
          <cell r="B1397" t="str">
            <v>DN3</v>
          </cell>
          <cell r="D1397" t="e">
            <v>#N/A</v>
          </cell>
          <cell r="H1397" t="str">
            <v>Dịch vụ GTGT khác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</row>
        <row r="1398">
          <cell r="B1398" t="str">
            <v>DN3</v>
          </cell>
          <cell r="D1398" t="e">
            <v>#N/A</v>
          </cell>
          <cell r="H1398" t="str">
            <v>Dịch vụ GTGT khác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</row>
        <row r="1399">
          <cell r="B1399" t="str">
            <v>DN3</v>
          </cell>
          <cell r="D1399" t="e">
            <v>#N/A</v>
          </cell>
          <cell r="H1399" t="str">
            <v>Dịch vụ GTGT khác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</row>
        <row r="1400">
          <cell r="B1400" t="str">
            <v>DN3</v>
          </cell>
          <cell r="D1400" t="e">
            <v>#N/A</v>
          </cell>
          <cell r="H1400" t="str">
            <v>Dịch vụ GTGT khác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</row>
        <row r="1401">
          <cell r="B1401" t="str">
            <v>DN3</v>
          </cell>
          <cell r="D1401" t="e">
            <v>#N/A</v>
          </cell>
          <cell r="H1401" t="str">
            <v>Dịch vụ GTGT khác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</row>
        <row r="1402">
          <cell r="B1402" t="str">
            <v>DN3</v>
          </cell>
          <cell r="D1402" t="e">
            <v>#N/A</v>
          </cell>
          <cell r="H1402" t="str">
            <v>Dịch vụ GTGT khác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</row>
        <row r="1403">
          <cell r="B1403" t="str">
            <v>DN3</v>
          </cell>
          <cell r="D1403" t="e">
            <v>#N/A</v>
          </cell>
          <cell r="H1403" t="str">
            <v>Dịch vụ GTGT khác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</row>
        <row r="1404">
          <cell r="B1404" t="str">
            <v>DN3</v>
          </cell>
          <cell r="D1404" t="str">
            <v>Tổng</v>
          </cell>
          <cell r="H1404" t="str">
            <v>Dịch vụ GTGT khác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</row>
        <row r="1405">
          <cell r="B1405" t="str">
            <v>DN3</v>
          </cell>
          <cell r="D1405" t="str">
            <v>Phòng</v>
          </cell>
          <cell r="H1405" t="str">
            <v>Dịch vụ GTGT khác</v>
          </cell>
          <cell r="BB1405">
            <v>26.775676229301599</v>
          </cell>
          <cell r="BC1405">
            <v>29.840362062775899</v>
          </cell>
          <cell r="BD1405">
            <v>33.550244913823697</v>
          </cell>
          <cell r="BE1405">
            <v>36.937529256084702</v>
          </cell>
          <cell r="BF1405">
            <v>40.486112852739197</v>
          </cell>
          <cell r="BG1405">
            <v>258.56270479259302</v>
          </cell>
          <cell r="BI1405">
            <v>3.5485835966544301</v>
          </cell>
          <cell r="BJ1405">
            <v>2.5807880702941302</v>
          </cell>
          <cell r="BK1405">
            <v>3.3872843422610499</v>
          </cell>
          <cell r="BL1405">
            <v>3.2259850878676701</v>
          </cell>
          <cell r="BM1405">
            <v>3.5485835966544301</v>
          </cell>
          <cell r="BN1405">
            <v>3.2259850878676701</v>
          </cell>
        </row>
        <row r="1406">
          <cell r="B1406" t="str">
            <v>DN3</v>
          </cell>
          <cell r="D1406" t="str">
            <v>Line Bán Lẻ, Cp, Idc, Ngân Hàng, Tài Chính, Nước Ngoài</v>
          </cell>
          <cell r="H1406" t="str">
            <v>Cho thuê Hạ tầng</v>
          </cell>
          <cell r="BB1406">
            <v>12.3932753567211</v>
          </cell>
          <cell r="BC1406">
            <v>13.9046504002237</v>
          </cell>
          <cell r="BD1406">
            <v>15.491594195901399</v>
          </cell>
          <cell r="BE1406">
            <v>17.154106743754301</v>
          </cell>
          <cell r="BF1406">
            <v>18.8166192916071</v>
          </cell>
          <cell r="BG1406">
            <v>119.247490932353</v>
          </cell>
          <cell r="BI1406">
            <v>1.4358062913274501</v>
          </cell>
          <cell r="BJ1406">
            <v>1.20910003480206</v>
          </cell>
          <cell r="BK1406">
            <v>1.73808130002797</v>
          </cell>
          <cell r="BL1406">
            <v>1.5113750435025799</v>
          </cell>
          <cell r="BM1406">
            <v>1.5113750435025799</v>
          </cell>
          <cell r="BN1406">
            <v>1.66251254785283</v>
          </cell>
        </row>
        <row r="1407">
          <cell r="B1407" t="str">
            <v>DN3</v>
          </cell>
          <cell r="D1407" t="str">
            <v>Line Bán Lẻ, Cp, Idc, Ngân Hàng, Tài Chính, Nước Ngoài</v>
          </cell>
          <cell r="H1407" t="str">
            <v>Cho thuê Hạ tầng</v>
          </cell>
          <cell r="BB1407">
            <v>12.3932753567211</v>
          </cell>
          <cell r="BC1407">
            <v>13.9046504002237</v>
          </cell>
          <cell r="BD1407">
            <v>15.491594195901399</v>
          </cell>
          <cell r="BE1407">
            <v>17.154106743754301</v>
          </cell>
          <cell r="BF1407">
            <v>18.8166192916071</v>
          </cell>
          <cell r="BG1407">
            <v>119.247490932353</v>
          </cell>
          <cell r="BI1407">
            <v>1.4358062913274501</v>
          </cell>
          <cell r="BJ1407">
            <v>1.20910003480206</v>
          </cell>
          <cell r="BK1407">
            <v>1.73808130002797</v>
          </cell>
          <cell r="BL1407">
            <v>1.5113750435025799</v>
          </cell>
          <cell r="BM1407">
            <v>1.5113750435025799</v>
          </cell>
          <cell r="BN1407">
            <v>1.66251254785283</v>
          </cell>
        </row>
        <row r="1408">
          <cell r="B1408" t="str">
            <v>DN3</v>
          </cell>
          <cell r="D1408" t="str">
            <v>Line Bán Lẻ, Cp, Idc, Ngân Hàng, Tài Chính, Nước Ngoài</v>
          </cell>
          <cell r="H1408" t="str">
            <v>Cho thuê Hạ tầng</v>
          </cell>
          <cell r="BB1408">
            <v>12.3932753567211</v>
          </cell>
          <cell r="BC1408">
            <v>13.9046504002237</v>
          </cell>
          <cell r="BD1408">
            <v>15.491594195901399</v>
          </cell>
          <cell r="BE1408">
            <v>17.154106743754301</v>
          </cell>
          <cell r="BF1408">
            <v>18.8166192916071</v>
          </cell>
          <cell r="BG1408">
            <v>119.247490932353</v>
          </cell>
          <cell r="BI1408">
            <v>1.4358062913274501</v>
          </cell>
          <cell r="BJ1408">
            <v>1.20910003480206</v>
          </cell>
          <cell r="BK1408">
            <v>1.73808130002797</v>
          </cell>
          <cell r="BL1408">
            <v>1.5113750435025799</v>
          </cell>
          <cell r="BM1408">
            <v>1.5113750435025799</v>
          </cell>
          <cell r="BN1408">
            <v>1.66251254785283</v>
          </cell>
        </row>
        <row r="1409">
          <cell r="B1409" t="str">
            <v>DN3</v>
          </cell>
          <cell r="D1409" t="str">
            <v>Line Bán Lẻ, Cp, Idc, Ngân Hàng, Tài Chính, Nước Ngoài</v>
          </cell>
          <cell r="H1409" t="str">
            <v>Cho thuê Hạ tầng</v>
          </cell>
          <cell r="BB1409">
            <v>12.3932753567211</v>
          </cell>
          <cell r="BC1409">
            <v>13.9046504002237</v>
          </cell>
          <cell r="BD1409">
            <v>15.491594195901399</v>
          </cell>
          <cell r="BE1409">
            <v>17.154106743754301</v>
          </cell>
          <cell r="BF1409">
            <v>18.8166192916071</v>
          </cell>
          <cell r="BG1409">
            <v>119.247490932353</v>
          </cell>
          <cell r="BI1409">
            <v>1.4358062913274501</v>
          </cell>
          <cell r="BJ1409">
            <v>1.20910003480206</v>
          </cell>
          <cell r="BK1409">
            <v>1.73808130002797</v>
          </cell>
          <cell r="BL1409">
            <v>1.5113750435025799</v>
          </cell>
          <cell r="BM1409">
            <v>1.5113750435025799</v>
          </cell>
          <cell r="BN1409">
            <v>1.66251254785283</v>
          </cell>
        </row>
        <row r="1410">
          <cell r="B1410" t="str">
            <v>DN3</v>
          </cell>
          <cell r="D1410" t="str">
            <v>Line Bán Lẻ, Cp, Idc, Ngân Hàng, Tài Chính, Nước Ngoài</v>
          </cell>
          <cell r="H1410" t="str">
            <v>Cho thuê Hạ tầng</v>
          </cell>
          <cell r="BB1410">
            <v>12.3932753567211</v>
          </cell>
          <cell r="BC1410">
            <v>13.9046504002237</v>
          </cell>
          <cell r="BD1410">
            <v>15.491594195901399</v>
          </cell>
          <cell r="BE1410">
            <v>17.154106743754301</v>
          </cell>
          <cell r="BF1410">
            <v>18.8166192916071</v>
          </cell>
          <cell r="BG1410">
            <v>119.247490932353</v>
          </cell>
          <cell r="BI1410">
            <v>1.4358062913274501</v>
          </cell>
          <cell r="BJ1410">
            <v>1.20910003480206</v>
          </cell>
          <cell r="BK1410">
            <v>1.73808130002797</v>
          </cell>
          <cell r="BL1410">
            <v>1.5113750435025799</v>
          </cell>
          <cell r="BM1410">
            <v>1.5113750435025799</v>
          </cell>
          <cell r="BN1410">
            <v>1.66251254785283</v>
          </cell>
        </row>
        <row r="1411">
          <cell r="B1411" t="str">
            <v>DN3</v>
          </cell>
          <cell r="D1411" t="str">
            <v>Line Bán Lẻ, Cp, Idc, Ngân Hàng, Tài Chính, Nước Ngoài</v>
          </cell>
          <cell r="H1411" t="str">
            <v>Cho thuê Hạ tầng</v>
          </cell>
          <cell r="BB1411">
            <v>12.3932753567211</v>
          </cell>
          <cell r="BC1411">
            <v>13.9046504002237</v>
          </cell>
          <cell r="BD1411">
            <v>15.491594195901399</v>
          </cell>
          <cell r="BE1411">
            <v>17.154106743754301</v>
          </cell>
          <cell r="BF1411">
            <v>18.8166192916071</v>
          </cell>
          <cell r="BG1411">
            <v>119.247490932353</v>
          </cell>
          <cell r="BI1411">
            <v>1.4358062913274501</v>
          </cell>
          <cell r="BJ1411">
            <v>1.20910003480206</v>
          </cell>
          <cell r="BK1411">
            <v>1.73808130002797</v>
          </cell>
          <cell r="BL1411">
            <v>1.5113750435025799</v>
          </cell>
          <cell r="BM1411">
            <v>1.5113750435025799</v>
          </cell>
          <cell r="BN1411">
            <v>1.66251254785283</v>
          </cell>
        </row>
        <row r="1412">
          <cell r="B1412" t="str">
            <v>DN3</v>
          </cell>
          <cell r="D1412" t="str">
            <v>Line Khách hàng doanh nghiệp vừa và nhỏ 3</v>
          </cell>
          <cell r="H1412" t="str">
            <v>Cho thuê Hạ tầng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</row>
        <row r="1413">
          <cell r="B1413" t="str">
            <v>DN3</v>
          </cell>
          <cell r="D1413" t="str">
            <v>Line CQ nhà nước, cơ quan HCSN</v>
          </cell>
          <cell r="H1413" t="str">
            <v>Cho thuê Hạ tầng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</row>
        <row r="1414">
          <cell r="B1414" t="str">
            <v>DN3</v>
          </cell>
          <cell r="D1414" t="str">
            <v>Line CQ nhà nước, cơ quan HCSN</v>
          </cell>
          <cell r="H1414" t="str">
            <v>Cho thuê Hạ tầng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</row>
        <row r="1415">
          <cell r="B1415" t="str">
            <v>DN3</v>
          </cell>
          <cell r="D1415" t="str">
            <v>Line CQ nhà nước, cơ quan HCSN</v>
          </cell>
          <cell r="H1415" t="str">
            <v>Cho thuê Hạ tầng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</row>
        <row r="1416">
          <cell r="B1416" t="str">
            <v>DN3</v>
          </cell>
          <cell r="D1416" t="str">
            <v>Line CQ nhà nước, cơ quan HCSN</v>
          </cell>
          <cell r="H1416" t="str">
            <v>Cho thuê Hạ tầng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</row>
        <row r="1417">
          <cell r="B1417" t="str">
            <v>DN3</v>
          </cell>
          <cell r="D1417" t="str">
            <v>Line Dịch vụ số 1</v>
          </cell>
          <cell r="H1417" t="str">
            <v>Cho thuê Hạ tầng</v>
          </cell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  <cell r="BI1417">
            <v>0</v>
          </cell>
          <cell r="BJ1417">
            <v>0</v>
          </cell>
          <cell r="BK1417">
            <v>0</v>
          </cell>
          <cell r="BL1417">
            <v>0</v>
          </cell>
          <cell r="BM1417">
            <v>0</v>
          </cell>
          <cell r="BN1417">
            <v>0</v>
          </cell>
        </row>
        <row r="1418">
          <cell r="B1418" t="str">
            <v>DN3</v>
          </cell>
          <cell r="D1418" t="str">
            <v>Line Dịch vụ số 1</v>
          </cell>
          <cell r="H1418" t="str">
            <v>Cho thuê Hạ tầng</v>
          </cell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  <cell r="BI1418">
            <v>0</v>
          </cell>
          <cell r="BJ1418">
            <v>0</v>
          </cell>
          <cell r="BK1418">
            <v>0</v>
          </cell>
          <cell r="BL1418">
            <v>0</v>
          </cell>
          <cell r="BM1418">
            <v>0</v>
          </cell>
          <cell r="BN1418">
            <v>0</v>
          </cell>
        </row>
        <row r="1419">
          <cell r="B1419" t="str">
            <v>DN3</v>
          </cell>
          <cell r="D1419" t="str">
            <v>Line Khách hàng doanh nghiệp vừa và nhỏ 3</v>
          </cell>
          <cell r="H1419" t="str">
            <v>Cho thuê Hạ tầng</v>
          </cell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  <cell r="BI1419">
            <v>0</v>
          </cell>
          <cell r="BJ1419">
            <v>0</v>
          </cell>
          <cell r="BK1419">
            <v>0</v>
          </cell>
          <cell r="BL1419">
            <v>0</v>
          </cell>
          <cell r="BM1419">
            <v>0</v>
          </cell>
          <cell r="BN1419">
            <v>0</v>
          </cell>
        </row>
        <row r="1420">
          <cell r="B1420" t="str">
            <v>DN3</v>
          </cell>
          <cell r="D1420" t="str">
            <v>Line Dịch vụ số 1</v>
          </cell>
          <cell r="H1420" t="str">
            <v>Cho thuê Hạ tầng</v>
          </cell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  <cell r="BI1420">
            <v>0</v>
          </cell>
          <cell r="BJ1420">
            <v>0</v>
          </cell>
          <cell r="BK1420">
            <v>0</v>
          </cell>
          <cell r="BL1420">
            <v>0</v>
          </cell>
          <cell r="BM1420">
            <v>0</v>
          </cell>
          <cell r="BN1420">
            <v>0</v>
          </cell>
        </row>
        <row r="1421">
          <cell r="B1421" t="str">
            <v>DN3</v>
          </cell>
          <cell r="D1421" t="str">
            <v>Line Khách hàng doanh nghiệp vừa và nhỏ 3</v>
          </cell>
          <cell r="H1421" t="str">
            <v>Cho thuê Hạ tầng</v>
          </cell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  <cell r="BI1421">
            <v>0</v>
          </cell>
          <cell r="BJ1421">
            <v>0</v>
          </cell>
          <cell r="BK1421">
            <v>0</v>
          </cell>
          <cell r="BL1421">
            <v>0</v>
          </cell>
          <cell r="BM1421">
            <v>0</v>
          </cell>
          <cell r="BN1421">
            <v>0</v>
          </cell>
        </row>
        <row r="1422">
          <cell r="B1422" t="str">
            <v>DN3</v>
          </cell>
          <cell r="D1422" t="str">
            <v>Line Khách hàng doanh nghiệp vừa và nhỏ 3</v>
          </cell>
          <cell r="H1422" t="str">
            <v>Cho thuê Hạ tầng</v>
          </cell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  <cell r="BI1422">
            <v>0</v>
          </cell>
          <cell r="BJ1422">
            <v>0</v>
          </cell>
          <cell r="BK1422">
            <v>0</v>
          </cell>
          <cell r="BL1422">
            <v>0</v>
          </cell>
          <cell r="BM1422">
            <v>0</v>
          </cell>
          <cell r="BN1422">
            <v>0</v>
          </cell>
        </row>
        <row r="1423">
          <cell r="B1423" t="str">
            <v>DN3</v>
          </cell>
          <cell r="D1423" t="str">
            <v>Line Dịch vụ số 2</v>
          </cell>
          <cell r="H1423" t="str">
            <v>Cho thuê Hạ tầng</v>
          </cell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  <cell r="BI1423">
            <v>0</v>
          </cell>
          <cell r="BJ1423">
            <v>0</v>
          </cell>
          <cell r="BK1423">
            <v>0</v>
          </cell>
          <cell r="BL1423">
            <v>0</v>
          </cell>
          <cell r="BM1423">
            <v>0</v>
          </cell>
          <cell r="BN1423">
            <v>0</v>
          </cell>
        </row>
        <row r="1424">
          <cell r="B1424" t="str">
            <v>DN3</v>
          </cell>
          <cell r="D1424" t="str">
            <v>Line Dịch vụ số 2</v>
          </cell>
          <cell r="H1424" t="str">
            <v>Cho thuê Hạ tầng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N1424">
            <v>0</v>
          </cell>
        </row>
        <row r="1425">
          <cell r="B1425" t="str">
            <v>DN3</v>
          </cell>
          <cell r="D1425" t="str">
            <v>Line Dịch vụ số 2</v>
          </cell>
          <cell r="H1425" t="str">
            <v>Cho thuê Hạ tầng</v>
          </cell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  <cell r="BI1425">
            <v>0</v>
          </cell>
          <cell r="BJ1425">
            <v>0</v>
          </cell>
          <cell r="BK1425">
            <v>0</v>
          </cell>
          <cell r="BL1425">
            <v>0</v>
          </cell>
          <cell r="BM1425">
            <v>0</v>
          </cell>
          <cell r="BN1425">
            <v>0</v>
          </cell>
        </row>
        <row r="1426">
          <cell r="B1426" t="str">
            <v>DN3</v>
          </cell>
          <cell r="D1426" t="str">
            <v>Line Dịch vụ số 2</v>
          </cell>
          <cell r="H1426" t="str">
            <v>Cho thuê Hạ tầng</v>
          </cell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  <cell r="BI1426">
            <v>0</v>
          </cell>
          <cell r="BJ1426">
            <v>0</v>
          </cell>
          <cell r="BK1426">
            <v>0</v>
          </cell>
          <cell r="BL1426">
            <v>0</v>
          </cell>
          <cell r="BM1426">
            <v>0</v>
          </cell>
          <cell r="BN1426">
            <v>0</v>
          </cell>
        </row>
        <row r="1427">
          <cell r="B1427" t="str">
            <v>DN3</v>
          </cell>
          <cell r="D1427" t="str">
            <v>Line Dịch vụ số 2</v>
          </cell>
          <cell r="H1427" t="str">
            <v>Cho thuê Hạ tầng</v>
          </cell>
          <cell r="BB1427">
            <v>0</v>
          </cell>
          <cell r="BC1427">
            <v>0</v>
          </cell>
          <cell r="BD1427">
            <v>0</v>
          </cell>
          <cell r="BE1427">
            <v>0</v>
          </cell>
          <cell r="BF1427">
            <v>0</v>
          </cell>
          <cell r="BG1427">
            <v>0</v>
          </cell>
          <cell r="BI1427">
            <v>0</v>
          </cell>
          <cell r="BJ1427">
            <v>0</v>
          </cell>
          <cell r="BK1427">
            <v>0</v>
          </cell>
          <cell r="BL1427">
            <v>0</v>
          </cell>
          <cell r="BM1427">
            <v>0</v>
          </cell>
          <cell r="BN1427">
            <v>0</v>
          </cell>
        </row>
        <row r="1428">
          <cell r="B1428" t="str">
            <v>DN3</v>
          </cell>
          <cell r="D1428" t="str">
            <v>Line Dịch vụ số 2</v>
          </cell>
          <cell r="H1428" t="str">
            <v>Cho thuê Hạ tầng</v>
          </cell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  <cell r="BI1428">
            <v>0</v>
          </cell>
          <cell r="BJ1428">
            <v>0</v>
          </cell>
          <cell r="BK1428">
            <v>0</v>
          </cell>
          <cell r="BL1428">
            <v>0</v>
          </cell>
          <cell r="BM1428">
            <v>0</v>
          </cell>
          <cell r="BN1428">
            <v>0</v>
          </cell>
        </row>
        <row r="1429">
          <cell r="B1429" t="str">
            <v>DN3</v>
          </cell>
          <cell r="D1429" t="str">
            <v>Line Dịch vụ số 2</v>
          </cell>
          <cell r="H1429" t="str">
            <v>Cho thuê Hạ tầng</v>
          </cell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  <cell r="BI1429">
            <v>0</v>
          </cell>
          <cell r="BJ1429">
            <v>0</v>
          </cell>
          <cell r="BK1429">
            <v>0</v>
          </cell>
          <cell r="BL1429">
            <v>0</v>
          </cell>
          <cell r="BM1429">
            <v>0</v>
          </cell>
          <cell r="BN1429">
            <v>0</v>
          </cell>
        </row>
        <row r="1430">
          <cell r="B1430" t="str">
            <v>DN3</v>
          </cell>
          <cell r="D1430" t="str">
            <v>Line Dịch vụ số 2</v>
          </cell>
          <cell r="H1430" t="str">
            <v>Cho thuê Hạ tầng</v>
          </cell>
          <cell r="BB1430">
            <v>0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  <cell r="BI1430">
            <v>0</v>
          </cell>
          <cell r="BJ1430">
            <v>0</v>
          </cell>
          <cell r="BK1430">
            <v>0</v>
          </cell>
          <cell r="BL1430">
            <v>0</v>
          </cell>
          <cell r="BM1430">
            <v>0</v>
          </cell>
          <cell r="BN1430">
            <v>0</v>
          </cell>
        </row>
        <row r="1431">
          <cell r="B1431" t="str">
            <v>DN3</v>
          </cell>
          <cell r="D1431" t="str">
            <v>Line Dịch vụ số 2</v>
          </cell>
          <cell r="H1431" t="str">
            <v>Cho thuê Hạ tầng</v>
          </cell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  <cell r="BI1431">
            <v>0</v>
          </cell>
          <cell r="BJ1431">
            <v>0</v>
          </cell>
          <cell r="BK1431">
            <v>0</v>
          </cell>
          <cell r="BL1431">
            <v>0</v>
          </cell>
          <cell r="BM1431">
            <v>0</v>
          </cell>
          <cell r="BN1431">
            <v>0</v>
          </cell>
        </row>
        <row r="1432">
          <cell r="B1432" t="str">
            <v>DN3</v>
          </cell>
          <cell r="D1432" t="str">
            <v>Line Dịch vụ số 2</v>
          </cell>
          <cell r="H1432" t="str">
            <v>Cho thuê Hạ tầng</v>
          </cell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  <cell r="BI1432">
            <v>0</v>
          </cell>
          <cell r="BJ1432">
            <v>0</v>
          </cell>
          <cell r="BK1432">
            <v>0</v>
          </cell>
          <cell r="BL1432">
            <v>0</v>
          </cell>
          <cell r="BM1432">
            <v>0</v>
          </cell>
          <cell r="BN1432">
            <v>0</v>
          </cell>
        </row>
        <row r="1433">
          <cell r="B1433" t="str">
            <v>DN3</v>
          </cell>
          <cell r="D1433" t="str">
            <v>Line Dịch vụ số 2</v>
          </cell>
          <cell r="H1433" t="str">
            <v>Cho thuê Hạ tầng</v>
          </cell>
          <cell r="BB1433">
            <v>0</v>
          </cell>
          <cell r="BC1433">
            <v>0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  <cell r="BI1433">
            <v>0</v>
          </cell>
          <cell r="BJ1433">
            <v>0</v>
          </cell>
          <cell r="BK1433">
            <v>0</v>
          </cell>
          <cell r="BL1433">
            <v>0</v>
          </cell>
          <cell r="BM1433">
            <v>0</v>
          </cell>
          <cell r="BN1433">
            <v>0</v>
          </cell>
        </row>
        <row r="1434">
          <cell r="B1434" t="str">
            <v>DN3</v>
          </cell>
          <cell r="D1434" t="str">
            <v>Line Dịch vụ số 2</v>
          </cell>
          <cell r="H1434" t="str">
            <v>Cho thuê Hạ tầng</v>
          </cell>
          <cell r="BB1434">
            <v>0</v>
          </cell>
          <cell r="BC1434">
            <v>0</v>
          </cell>
          <cell r="BD1434">
            <v>0</v>
          </cell>
          <cell r="BE1434">
            <v>0</v>
          </cell>
          <cell r="BF1434">
            <v>0</v>
          </cell>
          <cell r="BG1434">
            <v>0</v>
          </cell>
          <cell r="BI1434">
            <v>0</v>
          </cell>
          <cell r="BJ1434">
            <v>0</v>
          </cell>
          <cell r="BK1434">
            <v>0</v>
          </cell>
          <cell r="BL1434">
            <v>0</v>
          </cell>
          <cell r="BM1434">
            <v>0</v>
          </cell>
          <cell r="BN1434">
            <v>0</v>
          </cell>
        </row>
        <row r="1435">
          <cell r="B1435" t="str">
            <v>DN3</v>
          </cell>
          <cell r="D1435" t="str">
            <v>Line Khách hàng doanh nghiệp vừa và nhỏ 3</v>
          </cell>
          <cell r="H1435" t="str">
            <v>Cho thuê Hạ tầng</v>
          </cell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  <cell r="BI1435">
            <v>0</v>
          </cell>
          <cell r="BJ1435">
            <v>0</v>
          </cell>
          <cell r="BK1435">
            <v>0</v>
          </cell>
          <cell r="BL1435">
            <v>0</v>
          </cell>
          <cell r="BM1435">
            <v>0</v>
          </cell>
          <cell r="BN1435">
            <v>0</v>
          </cell>
        </row>
        <row r="1436">
          <cell r="B1436" t="str">
            <v>DN3</v>
          </cell>
          <cell r="D1436" t="str">
            <v>Line Khách hàng doanh nghiệp vừa và nhỏ 3</v>
          </cell>
          <cell r="H1436" t="str">
            <v>Cho thuê Hạ tầng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>
            <v>0</v>
          </cell>
          <cell r="BN1436">
            <v>0</v>
          </cell>
        </row>
        <row r="1437">
          <cell r="B1437" t="str">
            <v>DN3</v>
          </cell>
          <cell r="D1437" t="str">
            <v>Line Khách hàng doanh nghiệp vừa và nhỏ 1</v>
          </cell>
          <cell r="H1437" t="str">
            <v>Cho thuê Hạ tầng</v>
          </cell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  <cell r="BI1437">
            <v>0</v>
          </cell>
          <cell r="BJ1437">
            <v>0</v>
          </cell>
          <cell r="BK1437">
            <v>0</v>
          </cell>
          <cell r="BL1437">
            <v>0</v>
          </cell>
          <cell r="BM1437">
            <v>0</v>
          </cell>
          <cell r="BN1437">
            <v>0</v>
          </cell>
        </row>
        <row r="1438">
          <cell r="B1438" t="str">
            <v>DN3</v>
          </cell>
          <cell r="D1438" t="str">
            <v>Line Khách hàng doanh nghiệp vừa và nhỏ 1</v>
          </cell>
          <cell r="H1438" t="str">
            <v>Cho thuê Hạ tầng</v>
          </cell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  <cell r="BI1438">
            <v>0</v>
          </cell>
          <cell r="BJ1438">
            <v>0</v>
          </cell>
          <cell r="BK1438">
            <v>0</v>
          </cell>
          <cell r="BL1438">
            <v>0</v>
          </cell>
          <cell r="BM1438">
            <v>0</v>
          </cell>
          <cell r="BN1438">
            <v>0</v>
          </cell>
        </row>
        <row r="1439">
          <cell r="B1439" t="str">
            <v>DN3</v>
          </cell>
          <cell r="D1439" t="str">
            <v>Line Khách hàng doanh nghiệp vừa và nhỏ 1</v>
          </cell>
          <cell r="H1439" t="str">
            <v>Cho thuê Hạ tầng</v>
          </cell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  <cell r="BI1439">
            <v>0</v>
          </cell>
          <cell r="BJ1439">
            <v>0</v>
          </cell>
          <cell r="BK1439">
            <v>0</v>
          </cell>
          <cell r="BL1439">
            <v>0</v>
          </cell>
          <cell r="BM1439">
            <v>0</v>
          </cell>
          <cell r="BN1439">
            <v>0</v>
          </cell>
        </row>
        <row r="1440">
          <cell r="B1440" t="str">
            <v>DN3</v>
          </cell>
          <cell r="D1440" t="str">
            <v>Line Khách hàng doanh nghiệp vừa và nhỏ 1</v>
          </cell>
          <cell r="H1440" t="str">
            <v>Cho thuê Hạ tầng</v>
          </cell>
          <cell r="BB1440">
            <v>0</v>
          </cell>
          <cell r="BC1440">
            <v>0</v>
          </cell>
          <cell r="BD1440">
            <v>0</v>
          </cell>
          <cell r="BE1440">
            <v>0</v>
          </cell>
          <cell r="BF1440">
            <v>0</v>
          </cell>
          <cell r="BG1440">
            <v>0</v>
          </cell>
          <cell r="BI1440">
            <v>0</v>
          </cell>
          <cell r="BJ1440">
            <v>0</v>
          </cell>
          <cell r="BK1440">
            <v>0</v>
          </cell>
          <cell r="BL1440">
            <v>0</v>
          </cell>
          <cell r="BM1440">
            <v>0</v>
          </cell>
          <cell r="BN1440">
            <v>0</v>
          </cell>
        </row>
        <row r="1441">
          <cell r="B1441" t="str">
            <v>DN3</v>
          </cell>
          <cell r="D1441" t="str">
            <v>Line Khách hàng doanh nghiệp vừa và nhỏ 1</v>
          </cell>
          <cell r="H1441" t="str">
            <v>Cho thuê Hạ tầng</v>
          </cell>
          <cell r="BB1441">
            <v>0</v>
          </cell>
          <cell r="BC1441">
            <v>0</v>
          </cell>
          <cell r="BD1441">
            <v>0</v>
          </cell>
          <cell r="BE1441">
            <v>0</v>
          </cell>
          <cell r="BF1441">
            <v>0</v>
          </cell>
          <cell r="BG1441">
            <v>0</v>
          </cell>
          <cell r="BI1441">
            <v>0</v>
          </cell>
          <cell r="BJ1441">
            <v>0</v>
          </cell>
          <cell r="BK1441">
            <v>0</v>
          </cell>
          <cell r="BL1441">
            <v>0</v>
          </cell>
          <cell r="BM1441">
            <v>0</v>
          </cell>
          <cell r="BN1441">
            <v>0</v>
          </cell>
        </row>
        <row r="1442">
          <cell r="B1442" t="str">
            <v>DN3</v>
          </cell>
          <cell r="D1442" t="str">
            <v>Line Khách hàng doanh nghiệp vừa và nhỏ 1</v>
          </cell>
          <cell r="H1442" t="str">
            <v>Cho thuê Hạ tầng</v>
          </cell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  <cell r="BI1442">
            <v>0</v>
          </cell>
          <cell r="BJ1442">
            <v>0</v>
          </cell>
          <cell r="BK1442">
            <v>0</v>
          </cell>
          <cell r="BL1442">
            <v>0</v>
          </cell>
          <cell r="BM1442">
            <v>0</v>
          </cell>
          <cell r="BN1442">
            <v>0</v>
          </cell>
        </row>
        <row r="1443">
          <cell r="B1443" t="str">
            <v>DN3</v>
          </cell>
          <cell r="D1443" t="str">
            <v>Line Khách hàng doanh nghiệp vừa và nhỏ 2</v>
          </cell>
          <cell r="H1443" t="str">
            <v>Cho thuê Hạ tầng</v>
          </cell>
          <cell r="BB1443">
            <v>0</v>
          </cell>
          <cell r="BC1443">
            <v>0</v>
          </cell>
          <cell r="BD1443">
            <v>0</v>
          </cell>
          <cell r="BE1443">
            <v>0</v>
          </cell>
          <cell r="BF1443">
            <v>0</v>
          </cell>
          <cell r="BG1443">
            <v>0</v>
          </cell>
          <cell r="BI1443">
            <v>0</v>
          </cell>
          <cell r="BJ1443">
            <v>0</v>
          </cell>
          <cell r="BK1443">
            <v>0</v>
          </cell>
          <cell r="BL1443">
            <v>0</v>
          </cell>
          <cell r="BM1443">
            <v>0</v>
          </cell>
          <cell r="BN1443">
            <v>0</v>
          </cell>
        </row>
        <row r="1444">
          <cell r="B1444" t="str">
            <v>DN3</v>
          </cell>
          <cell r="D1444" t="str">
            <v>Line Khách hàng doanh nghiệp vừa và nhỏ 2</v>
          </cell>
          <cell r="H1444" t="str">
            <v>Cho thuê Hạ tầng</v>
          </cell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  <cell r="BI1444">
            <v>0</v>
          </cell>
          <cell r="BJ1444">
            <v>0</v>
          </cell>
          <cell r="BK1444">
            <v>0</v>
          </cell>
          <cell r="BL1444">
            <v>0</v>
          </cell>
          <cell r="BM1444">
            <v>0</v>
          </cell>
          <cell r="BN1444">
            <v>0</v>
          </cell>
        </row>
        <row r="1445">
          <cell r="B1445" t="str">
            <v>DN3</v>
          </cell>
          <cell r="D1445" t="str">
            <v>Line Khách hàng doanh nghiệp vừa và nhỏ 2</v>
          </cell>
          <cell r="H1445" t="str">
            <v>Cho thuê Hạ tầng</v>
          </cell>
          <cell r="BB1445">
            <v>0</v>
          </cell>
          <cell r="BC1445">
            <v>0</v>
          </cell>
          <cell r="BD1445">
            <v>0</v>
          </cell>
          <cell r="BE1445">
            <v>0</v>
          </cell>
          <cell r="BF1445">
            <v>0</v>
          </cell>
          <cell r="BG1445">
            <v>0</v>
          </cell>
          <cell r="BI1445">
            <v>0</v>
          </cell>
          <cell r="BJ1445">
            <v>0</v>
          </cell>
          <cell r="BK1445">
            <v>0</v>
          </cell>
          <cell r="BL1445">
            <v>0</v>
          </cell>
          <cell r="BM1445">
            <v>0</v>
          </cell>
          <cell r="BN1445">
            <v>0</v>
          </cell>
        </row>
        <row r="1446">
          <cell r="B1446" t="str">
            <v>DN3</v>
          </cell>
          <cell r="D1446" t="str">
            <v>Line Khách hàng doanh nghiệp vừa và nhỏ 2</v>
          </cell>
          <cell r="H1446" t="str">
            <v>Cho thuê Hạ tầng</v>
          </cell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  <cell r="BI1446">
            <v>0</v>
          </cell>
          <cell r="BJ1446">
            <v>0</v>
          </cell>
          <cell r="BK1446">
            <v>0</v>
          </cell>
          <cell r="BL1446">
            <v>0</v>
          </cell>
          <cell r="BM1446">
            <v>0</v>
          </cell>
          <cell r="BN1446">
            <v>0</v>
          </cell>
        </row>
        <row r="1447">
          <cell r="B1447" t="str">
            <v>DN3</v>
          </cell>
          <cell r="D1447" t="str">
            <v>Line Khách hàng doanh nghiệp vừa và nhỏ 2</v>
          </cell>
          <cell r="H1447" t="str">
            <v>Cho thuê Hạ tầng</v>
          </cell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  <cell r="BI1447">
            <v>0</v>
          </cell>
          <cell r="BJ1447">
            <v>0</v>
          </cell>
          <cell r="BK1447">
            <v>0</v>
          </cell>
          <cell r="BL1447">
            <v>0</v>
          </cell>
          <cell r="BM1447">
            <v>0</v>
          </cell>
          <cell r="BN1447">
            <v>0</v>
          </cell>
        </row>
        <row r="1448">
          <cell r="B1448" t="str">
            <v>DN3</v>
          </cell>
          <cell r="D1448" t="str">
            <v>Line Khách hàng doanh nghiệp vừa và nhỏ 3</v>
          </cell>
          <cell r="H1448" t="str">
            <v>Cho thuê Hạ tầng</v>
          </cell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>
            <v>0</v>
          </cell>
          <cell r="BN1448">
            <v>0</v>
          </cell>
        </row>
        <row r="1449">
          <cell r="B1449" t="str">
            <v>DN3</v>
          </cell>
          <cell r="D1449" t="str">
            <v>Line Khách hàng doanh nghiệp vừa và nhỏ 3</v>
          </cell>
          <cell r="H1449" t="str">
            <v>Cho thuê Hạ tầng</v>
          </cell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  <cell r="BI1449">
            <v>0</v>
          </cell>
          <cell r="BJ1449">
            <v>0</v>
          </cell>
          <cell r="BK1449">
            <v>0</v>
          </cell>
          <cell r="BL1449">
            <v>0</v>
          </cell>
          <cell r="BM1449">
            <v>0</v>
          </cell>
          <cell r="BN1449">
            <v>0</v>
          </cell>
        </row>
        <row r="1450">
          <cell r="B1450" t="str">
            <v>DN3</v>
          </cell>
          <cell r="D1450" t="str">
            <v>Line Khách hàng doanh nghiệp vừa và nhỏ 3</v>
          </cell>
          <cell r="H1450" t="str">
            <v>Cho thuê Hạ tầng</v>
          </cell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  <cell r="BI1450">
            <v>0</v>
          </cell>
          <cell r="BJ1450">
            <v>0</v>
          </cell>
          <cell r="BK1450">
            <v>0</v>
          </cell>
          <cell r="BL1450">
            <v>0</v>
          </cell>
          <cell r="BM1450">
            <v>0</v>
          </cell>
          <cell r="BN1450">
            <v>0</v>
          </cell>
        </row>
        <row r="1451">
          <cell r="B1451" t="str">
            <v>DN3</v>
          </cell>
          <cell r="D1451" t="str">
            <v>Line Khách hàng doanh nghiệp vừa và nhỏ 3</v>
          </cell>
          <cell r="H1451" t="str">
            <v>Cho thuê Hạ tầng</v>
          </cell>
          <cell r="BB1451">
            <v>0</v>
          </cell>
          <cell r="BC1451">
            <v>0</v>
          </cell>
          <cell r="BD1451">
            <v>0</v>
          </cell>
          <cell r="BE1451">
            <v>0</v>
          </cell>
          <cell r="BF1451">
            <v>0</v>
          </cell>
          <cell r="BG1451">
            <v>0</v>
          </cell>
          <cell r="BI1451">
            <v>0</v>
          </cell>
          <cell r="BJ1451">
            <v>0</v>
          </cell>
          <cell r="BK1451">
            <v>0</v>
          </cell>
          <cell r="BL1451">
            <v>0</v>
          </cell>
          <cell r="BM1451">
            <v>0</v>
          </cell>
          <cell r="BN1451">
            <v>0</v>
          </cell>
        </row>
        <row r="1452">
          <cell r="B1452" t="str">
            <v>DN3</v>
          </cell>
          <cell r="D1452" t="str">
            <v>Line Khách hàng doanh nghiệp vừa và nhỏ 3</v>
          </cell>
          <cell r="H1452" t="str">
            <v>Cho thuê Hạ tầng</v>
          </cell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  <cell r="BI1452">
            <v>0</v>
          </cell>
          <cell r="BJ1452">
            <v>0</v>
          </cell>
          <cell r="BK1452">
            <v>0</v>
          </cell>
          <cell r="BL1452">
            <v>0</v>
          </cell>
          <cell r="BM1452">
            <v>0</v>
          </cell>
          <cell r="BN1452">
            <v>0</v>
          </cell>
        </row>
        <row r="1453">
          <cell r="B1453" t="str">
            <v>DN3</v>
          </cell>
          <cell r="D1453" t="str">
            <v>Line Khách sạn, du lịch, bất động sản, vận tải</v>
          </cell>
          <cell r="H1453" t="str">
            <v>Cho thuê Hạ tầng</v>
          </cell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  <cell r="BI1453">
            <v>0</v>
          </cell>
          <cell r="BJ1453">
            <v>0</v>
          </cell>
          <cell r="BK1453">
            <v>0</v>
          </cell>
          <cell r="BL1453">
            <v>0</v>
          </cell>
          <cell r="BM1453">
            <v>0</v>
          </cell>
          <cell r="BN1453">
            <v>0</v>
          </cell>
        </row>
        <row r="1454">
          <cell r="B1454" t="str">
            <v>DN3</v>
          </cell>
          <cell r="D1454" t="str">
            <v>Line Khách sạn, du lịch, bất động sản, vận tải</v>
          </cell>
          <cell r="H1454" t="str">
            <v>Cho thuê Hạ tầng</v>
          </cell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  <cell r="BI1454">
            <v>0</v>
          </cell>
          <cell r="BJ1454">
            <v>0</v>
          </cell>
          <cell r="BK1454">
            <v>0</v>
          </cell>
          <cell r="BL1454">
            <v>0</v>
          </cell>
          <cell r="BM1454">
            <v>0</v>
          </cell>
          <cell r="BN1454">
            <v>0</v>
          </cell>
        </row>
        <row r="1455">
          <cell r="B1455" t="str">
            <v>DN3</v>
          </cell>
          <cell r="D1455" t="str">
            <v>Line Khách sạn, du lịch, bất động sản, vận tải</v>
          </cell>
          <cell r="H1455" t="str">
            <v>Cho thuê Hạ tầng</v>
          </cell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  <cell r="BI1455">
            <v>0</v>
          </cell>
          <cell r="BJ1455">
            <v>0</v>
          </cell>
          <cell r="BK1455">
            <v>0</v>
          </cell>
          <cell r="BL1455">
            <v>0</v>
          </cell>
          <cell r="BM1455">
            <v>0</v>
          </cell>
          <cell r="BN1455">
            <v>0</v>
          </cell>
        </row>
        <row r="1456">
          <cell r="B1456" t="str">
            <v>DN3</v>
          </cell>
          <cell r="D1456" t="str">
            <v>Line Khách sạn, du lịch, bất động sản, vận tải</v>
          </cell>
          <cell r="H1456" t="str">
            <v>Cho thuê Hạ tầng</v>
          </cell>
          <cell r="BB1456">
            <v>0</v>
          </cell>
          <cell r="BC1456">
            <v>0</v>
          </cell>
          <cell r="BD1456">
            <v>0</v>
          </cell>
          <cell r="BE1456">
            <v>0</v>
          </cell>
          <cell r="BF1456">
            <v>0</v>
          </cell>
          <cell r="BG1456">
            <v>0</v>
          </cell>
          <cell r="BI1456">
            <v>0</v>
          </cell>
          <cell r="BJ1456">
            <v>0</v>
          </cell>
          <cell r="BK1456">
            <v>0</v>
          </cell>
          <cell r="BL1456">
            <v>0</v>
          </cell>
          <cell r="BM1456">
            <v>0</v>
          </cell>
          <cell r="BN1456">
            <v>0</v>
          </cell>
        </row>
        <row r="1457">
          <cell r="B1457" t="str">
            <v>DN3</v>
          </cell>
          <cell r="D1457" t="str">
            <v>Line Khách sạn, du lịch, bất động sản, vận tải</v>
          </cell>
          <cell r="H1457" t="str">
            <v>Cho thuê Hạ tầng</v>
          </cell>
          <cell r="BB1457">
            <v>0</v>
          </cell>
          <cell r="BC1457">
            <v>0</v>
          </cell>
          <cell r="BD1457">
            <v>0</v>
          </cell>
          <cell r="BE1457">
            <v>0</v>
          </cell>
          <cell r="BF1457">
            <v>0</v>
          </cell>
          <cell r="BG1457">
            <v>0</v>
          </cell>
          <cell r="BI1457">
            <v>0</v>
          </cell>
          <cell r="BJ1457">
            <v>0</v>
          </cell>
          <cell r="BK1457">
            <v>0</v>
          </cell>
          <cell r="BL1457">
            <v>0</v>
          </cell>
          <cell r="BM1457">
            <v>0</v>
          </cell>
          <cell r="BN1457">
            <v>0</v>
          </cell>
        </row>
        <row r="1458">
          <cell r="B1458" t="str">
            <v>DN3</v>
          </cell>
          <cell r="D1458" t="str">
            <v>Line Khách hàng doanh nghiệp vừa và nhỏ 3</v>
          </cell>
          <cell r="H1458" t="str">
            <v>Cho thuê Hạ tầng</v>
          </cell>
          <cell r="BB1458">
            <v>0</v>
          </cell>
          <cell r="BC1458">
            <v>0</v>
          </cell>
          <cell r="BD1458">
            <v>0</v>
          </cell>
          <cell r="BE1458">
            <v>0</v>
          </cell>
          <cell r="BF1458">
            <v>0</v>
          </cell>
          <cell r="BG1458">
            <v>0</v>
          </cell>
          <cell r="BI1458">
            <v>0</v>
          </cell>
          <cell r="BJ1458">
            <v>0</v>
          </cell>
          <cell r="BK1458">
            <v>0</v>
          </cell>
          <cell r="BL1458">
            <v>0</v>
          </cell>
          <cell r="BM1458">
            <v>0</v>
          </cell>
          <cell r="BN1458">
            <v>0</v>
          </cell>
        </row>
        <row r="1459">
          <cell r="B1459" t="str">
            <v>DN3</v>
          </cell>
          <cell r="D1459" t="e">
            <v>#N/A</v>
          </cell>
          <cell r="H1459" t="str">
            <v>Cho thuê Hạ tầng</v>
          </cell>
          <cell r="BB1459">
            <v>0</v>
          </cell>
          <cell r="BC1459">
            <v>0</v>
          </cell>
          <cell r="BD1459">
            <v>0</v>
          </cell>
          <cell r="BE1459">
            <v>0</v>
          </cell>
          <cell r="BF1459">
            <v>0</v>
          </cell>
          <cell r="BG1459">
            <v>0</v>
          </cell>
          <cell r="BI1459">
            <v>0</v>
          </cell>
          <cell r="BJ1459">
            <v>0</v>
          </cell>
          <cell r="BK1459">
            <v>0</v>
          </cell>
          <cell r="BL1459">
            <v>0</v>
          </cell>
          <cell r="BM1459">
            <v>0</v>
          </cell>
          <cell r="BN1459">
            <v>0</v>
          </cell>
        </row>
        <row r="1460">
          <cell r="B1460" t="str">
            <v>DN3</v>
          </cell>
          <cell r="D1460" t="e">
            <v>#N/A</v>
          </cell>
          <cell r="H1460" t="str">
            <v>Cho thuê Hạ tầng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</row>
        <row r="1461">
          <cell r="B1461" t="str">
            <v>DN3</v>
          </cell>
          <cell r="D1461" t="e">
            <v>#N/A</v>
          </cell>
          <cell r="H1461" t="str">
            <v>Cho thuê Hạ tầng</v>
          </cell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  <cell r="BI1461">
            <v>0</v>
          </cell>
          <cell r="BJ1461">
            <v>0</v>
          </cell>
          <cell r="BK1461">
            <v>0</v>
          </cell>
          <cell r="BL1461">
            <v>0</v>
          </cell>
          <cell r="BM1461">
            <v>0</v>
          </cell>
          <cell r="BN1461">
            <v>0</v>
          </cell>
        </row>
        <row r="1462">
          <cell r="B1462" t="str">
            <v>DN3</v>
          </cell>
          <cell r="D1462" t="e">
            <v>#N/A</v>
          </cell>
          <cell r="H1462" t="str">
            <v>Cho thuê Hạ tầng</v>
          </cell>
          <cell r="BB1462">
            <v>0</v>
          </cell>
          <cell r="BC1462">
            <v>0</v>
          </cell>
          <cell r="BD1462">
            <v>0</v>
          </cell>
          <cell r="BE1462">
            <v>0</v>
          </cell>
          <cell r="BF1462">
            <v>0</v>
          </cell>
          <cell r="BG1462">
            <v>0</v>
          </cell>
          <cell r="BI1462">
            <v>0</v>
          </cell>
          <cell r="BJ1462">
            <v>0</v>
          </cell>
          <cell r="BK1462">
            <v>0</v>
          </cell>
          <cell r="BL1462">
            <v>0</v>
          </cell>
          <cell r="BM1462">
            <v>0</v>
          </cell>
          <cell r="BN1462">
            <v>0</v>
          </cell>
        </row>
        <row r="1463">
          <cell r="B1463" t="str">
            <v>DN3</v>
          </cell>
          <cell r="D1463" t="e">
            <v>#N/A</v>
          </cell>
          <cell r="H1463" t="str">
            <v>Cho thuê Hạ tầng</v>
          </cell>
          <cell r="BB1463">
            <v>0</v>
          </cell>
          <cell r="BC1463">
            <v>0</v>
          </cell>
          <cell r="BD1463">
            <v>0</v>
          </cell>
          <cell r="BE1463">
            <v>0</v>
          </cell>
          <cell r="BF1463">
            <v>0</v>
          </cell>
          <cell r="BG1463">
            <v>0</v>
          </cell>
          <cell r="BI1463">
            <v>0</v>
          </cell>
          <cell r="BJ1463">
            <v>0</v>
          </cell>
          <cell r="BK1463">
            <v>0</v>
          </cell>
          <cell r="BL1463">
            <v>0</v>
          </cell>
          <cell r="BM1463">
            <v>0</v>
          </cell>
          <cell r="BN1463">
            <v>0</v>
          </cell>
        </row>
        <row r="1464">
          <cell r="B1464" t="str">
            <v>DN3</v>
          </cell>
          <cell r="D1464" t="e">
            <v>#N/A</v>
          </cell>
          <cell r="H1464" t="str">
            <v>Cho thuê Hạ tầng</v>
          </cell>
          <cell r="BB1464">
            <v>0</v>
          </cell>
          <cell r="BC1464">
            <v>0</v>
          </cell>
          <cell r="BD1464">
            <v>0</v>
          </cell>
          <cell r="BE1464">
            <v>0</v>
          </cell>
          <cell r="BF1464">
            <v>0</v>
          </cell>
          <cell r="BG1464">
            <v>0</v>
          </cell>
          <cell r="BI1464">
            <v>0</v>
          </cell>
          <cell r="BJ1464">
            <v>0</v>
          </cell>
          <cell r="BK1464">
            <v>0</v>
          </cell>
          <cell r="BL1464">
            <v>0</v>
          </cell>
          <cell r="BM1464">
            <v>0</v>
          </cell>
          <cell r="BN1464">
            <v>0</v>
          </cell>
        </row>
        <row r="1465">
          <cell r="B1465" t="str">
            <v>DN3</v>
          </cell>
          <cell r="D1465" t="e">
            <v>#N/A</v>
          </cell>
          <cell r="H1465" t="str">
            <v>Cho thuê Hạ tầng</v>
          </cell>
          <cell r="BB1465">
            <v>0</v>
          </cell>
          <cell r="BC1465">
            <v>0</v>
          </cell>
          <cell r="BD1465">
            <v>0</v>
          </cell>
          <cell r="BE1465">
            <v>0</v>
          </cell>
          <cell r="BF1465">
            <v>0</v>
          </cell>
          <cell r="BG1465">
            <v>0</v>
          </cell>
          <cell r="BI1465">
            <v>0</v>
          </cell>
          <cell r="BJ1465">
            <v>0</v>
          </cell>
          <cell r="BK1465">
            <v>0</v>
          </cell>
          <cell r="BL1465">
            <v>0</v>
          </cell>
          <cell r="BM1465">
            <v>0</v>
          </cell>
          <cell r="BN1465">
            <v>0</v>
          </cell>
        </row>
        <row r="1466">
          <cell r="B1466" t="str">
            <v>DN3</v>
          </cell>
          <cell r="D1466" t="e">
            <v>#N/A</v>
          </cell>
          <cell r="H1466" t="str">
            <v>Cho thuê Hạ tầng</v>
          </cell>
          <cell r="BB1466">
            <v>0</v>
          </cell>
          <cell r="BC1466">
            <v>0</v>
          </cell>
          <cell r="BD1466">
            <v>0</v>
          </cell>
          <cell r="BE1466">
            <v>0</v>
          </cell>
          <cell r="BF1466">
            <v>0</v>
          </cell>
          <cell r="BG1466">
            <v>0</v>
          </cell>
          <cell r="BI1466">
            <v>0</v>
          </cell>
          <cell r="BJ1466">
            <v>0</v>
          </cell>
          <cell r="BK1466">
            <v>0</v>
          </cell>
          <cell r="BL1466">
            <v>0</v>
          </cell>
          <cell r="BM1466">
            <v>0</v>
          </cell>
          <cell r="BN1466">
            <v>0</v>
          </cell>
        </row>
        <row r="1467">
          <cell r="B1467" t="str">
            <v>DN3</v>
          </cell>
          <cell r="D1467" t="e">
            <v>#N/A</v>
          </cell>
          <cell r="H1467" t="str">
            <v>Cho thuê Hạ tầng</v>
          </cell>
          <cell r="BB1467">
            <v>0</v>
          </cell>
          <cell r="BC1467">
            <v>0</v>
          </cell>
          <cell r="BD1467">
            <v>0</v>
          </cell>
          <cell r="BE1467">
            <v>0</v>
          </cell>
          <cell r="BF1467">
            <v>0</v>
          </cell>
          <cell r="BG1467">
            <v>0</v>
          </cell>
          <cell r="BI1467">
            <v>0</v>
          </cell>
          <cell r="BJ1467">
            <v>0</v>
          </cell>
          <cell r="BK1467">
            <v>0</v>
          </cell>
          <cell r="BL1467">
            <v>0</v>
          </cell>
          <cell r="BM1467">
            <v>0</v>
          </cell>
          <cell r="BN1467">
            <v>0</v>
          </cell>
        </row>
        <row r="1468">
          <cell r="B1468" t="str">
            <v>DN3</v>
          </cell>
          <cell r="D1468" t="e">
            <v>#N/A</v>
          </cell>
          <cell r="H1468" t="str">
            <v>Cho thuê Hạ tầng</v>
          </cell>
          <cell r="BB1468">
            <v>0</v>
          </cell>
          <cell r="BC1468">
            <v>0</v>
          </cell>
          <cell r="BD1468">
            <v>0</v>
          </cell>
          <cell r="BE1468">
            <v>0</v>
          </cell>
          <cell r="BF1468">
            <v>0</v>
          </cell>
          <cell r="BG1468">
            <v>0</v>
          </cell>
          <cell r="BI1468">
            <v>0</v>
          </cell>
          <cell r="BJ1468">
            <v>0</v>
          </cell>
          <cell r="BK1468">
            <v>0</v>
          </cell>
          <cell r="BL1468">
            <v>0</v>
          </cell>
          <cell r="BM1468">
            <v>0</v>
          </cell>
          <cell r="BN1468">
            <v>0</v>
          </cell>
        </row>
        <row r="1469">
          <cell r="B1469" t="str">
            <v>DN3</v>
          </cell>
          <cell r="D1469" t="e">
            <v>#N/A</v>
          </cell>
          <cell r="H1469" t="str">
            <v>Cho thuê Hạ tầng</v>
          </cell>
          <cell r="BB1469">
            <v>0</v>
          </cell>
          <cell r="BC1469">
            <v>0</v>
          </cell>
          <cell r="BD1469">
            <v>0</v>
          </cell>
          <cell r="BE1469">
            <v>0</v>
          </cell>
          <cell r="BF1469">
            <v>0</v>
          </cell>
          <cell r="BG1469">
            <v>0</v>
          </cell>
          <cell r="BI1469">
            <v>0</v>
          </cell>
          <cell r="BJ1469">
            <v>0</v>
          </cell>
          <cell r="BK1469">
            <v>0</v>
          </cell>
          <cell r="BL1469">
            <v>0</v>
          </cell>
          <cell r="BM1469">
            <v>0</v>
          </cell>
          <cell r="BN1469">
            <v>0</v>
          </cell>
        </row>
        <row r="1470">
          <cell r="B1470" t="str">
            <v>DN3</v>
          </cell>
          <cell r="D1470" t="e">
            <v>#N/A</v>
          </cell>
          <cell r="H1470" t="str">
            <v>Cho thuê Hạ tầng</v>
          </cell>
          <cell r="BB1470">
            <v>0</v>
          </cell>
          <cell r="BC1470">
            <v>0</v>
          </cell>
          <cell r="BD1470">
            <v>0</v>
          </cell>
          <cell r="BE1470">
            <v>0</v>
          </cell>
          <cell r="BF1470">
            <v>0</v>
          </cell>
          <cell r="BG1470">
            <v>0</v>
          </cell>
          <cell r="BI1470">
            <v>0</v>
          </cell>
          <cell r="BJ1470">
            <v>0</v>
          </cell>
          <cell r="BK1470">
            <v>0</v>
          </cell>
          <cell r="BL1470">
            <v>0</v>
          </cell>
          <cell r="BM1470">
            <v>0</v>
          </cell>
          <cell r="BN1470">
            <v>0</v>
          </cell>
        </row>
        <row r="1471">
          <cell r="B1471" t="str">
            <v>DN3</v>
          </cell>
          <cell r="D1471" t="e">
            <v>#N/A</v>
          </cell>
          <cell r="H1471" t="str">
            <v>Cho thuê Hạ tầng</v>
          </cell>
          <cell r="BB1471">
            <v>0</v>
          </cell>
          <cell r="BC1471">
            <v>0</v>
          </cell>
          <cell r="BD1471">
            <v>0</v>
          </cell>
          <cell r="BE1471">
            <v>0</v>
          </cell>
          <cell r="BF1471">
            <v>0</v>
          </cell>
          <cell r="BG1471">
            <v>0</v>
          </cell>
          <cell r="BI1471">
            <v>0</v>
          </cell>
          <cell r="BJ1471">
            <v>0</v>
          </cell>
          <cell r="BK1471">
            <v>0</v>
          </cell>
          <cell r="BL1471">
            <v>0</v>
          </cell>
          <cell r="BM1471">
            <v>0</v>
          </cell>
          <cell r="BN1471">
            <v>0</v>
          </cell>
        </row>
        <row r="1472">
          <cell r="B1472" t="str">
            <v>DN3</v>
          </cell>
          <cell r="D1472" t="e">
            <v>#N/A</v>
          </cell>
          <cell r="H1472" t="str">
            <v>Cho thuê Hạ tầng</v>
          </cell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  <cell r="BI1472">
            <v>0</v>
          </cell>
          <cell r="BJ1472">
            <v>0</v>
          </cell>
          <cell r="BK1472">
            <v>0</v>
          </cell>
          <cell r="BL1472">
            <v>0</v>
          </cell>
          <cell r="BM1472">
            <v>0</v>
          </cell>
          <cell r="BN1472">
            <v>0</v>
          </cell>
        </row>
        <row r="1473">
          <cell r="B1473" t="str">
            <v>DN3</v>
          </cell>
          <cell r="D1473" t="e">
            <v>#N/A</v>
          </cell>
          <cell r="H1473" t="str">
            <v>Cho thuê Hạ tầng</v>
          </cell>
          <cell r="BB1473">
            <v>0</v>
          </cell>
          <cell r="BC1473">
            <v>0</v>
          </cell>
          <cell r="BD1473">
            <v>0</v>
          </cell>
          <cell r="BE1473">
            <v>0</v>
          </cell>
          <cell r="BF1473">
            <v>0</v>
          </cell>
          <cell r="BG1473">
            <v>0</v>
          </cell>
          <cell r="BI1473">
            <v>0</v>
          </cell>
          <cell r="BJ1473">
            <v>0</v>
          </cell>
          <cell r="BK1473">
            <v>0</v>
          </cell>
          <cell r="BL1473">
            <v>0</v>
          </cell>
          <cell r="BM1473">
            <v>0</v>
          </cell>
          <cell r="BN1473">
            <v>0</v>
          </cell>
        </row>
        <row r="1474">
          <cell r="B1474" t="str">
            <v>DN3</v>
          </cell>
          <cell r="D1474" t="str">
            <v>Tổng</v>
          </cell>
          <cell r="H1474" t="str">
            <v>Cho thuê Hạ tầng</v>
          </cell>
          <cell r="BB1474">
            <v>74.359652140326901</v>
          </cell>
          <cell r="BC1474">
            <v>83.427902401342394</v>
          </cell>
          <cell r="BD1474">
            <v>92.949565175408594</v>
          </cell>
          <cell r="BE1474">
            <v>102.924640462526</v>
          </cell>
          <cell r="BF1474">
            <v>112.89971574964299</v>
          </cell>
          <cell r="BG1474">
            <v>715.48494559412097</v>
          </cell>
          <cell r="BH1474">
            <v>0</v>
          </cell>
          <cell r="BI1474">
            <v>8.6148377479646996</v>
          </cell>
          <cell r="BJ1474">
            <v>7.2546002088123602</v>
          </cell>
          <cell r="BK1474">
            <v>10.428487800167799</v>
          </cell>
          <cell r="BL1474">
            <v>9.0682502610154803</v>
          </cell>
          <cell r="BM1474">
            <v>9.0682502610154803</v>
          </cell>
          <cell r="BN1474">
            <v>9.9750752871169794</v>
          </cell>
        </row>
        <row r="1475">
          <cell r="B1475" t="str">
            <v>DN3</v>
          </cell>
          <cell r="D1475" t="str">
            <v>Phòng</v>
          </cell>
          <cell r="H1475" t="str">
            <v>Cho thuê Hạ tầng</v>
          </cell>
          <cell r="BB1475">
            <v>0</v>
          </cell>
          <cell r="BC1475">
            <v>0</v>
          </cell>
          <cell r="BD1475">
            <v>0</v>
          </cell>
          <cell r="BE1475">
            <v>0</v>
          </cell>
          <cell r="BF1475">
            <v>0</v>
          </cell>
          <cell r="BG1475">
            <v>0</v>
          </cell>
          <cell r="BI1475">
            <v>0</v>
          </cell>
          <cell r="BJ1475">
            <v>0</v>
          </cell>
          <cell r="BK1475">
            <v>0</v>
          </cell>
          <cell r="BL1475">
            <v>0</v>
          </cell>
          <cell r="BM1475">
            <v>0</v>
          </cell>
          <cell r="BN147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 thực hiện"/>
      <sheetName val="TH_line"/>
      <sheetName val="Th"/>
      <sheetName val="dn3"/>
      <sheetName val="Line_AM"/>
      <sheetName val="KHB phong"/>
      <sheetName val="dsnv"/>
      <sheetName val="dichvu"/>
      <sheetName val="Cước T12"/>
      <sheetName val="Sheet1"/>
    </sheetNames>
    <sheetDataSet>
      <sheetData sheetId="0"/>
      <sheetData sheetId="1"/>
      <sheetData sheetId="2"/>
      <sheetData sheetId="3"/>
      <sheetData sheetId="4">
        <row r="5">
          <cell r="B5" t="str">
            <v>Phong</v>
          </cell>
          <cell r="D5" t="str">
            <v>Line</v>
          </cell>
          <cell r="H5" t="str">
            <v>Dịch vụ</v>
          </cell>
          <cell r="BB5" t="str">
            <v>Tháng 08</v>
          </cell>
          <cell r="BC5" t="str">
            <v>Tháng 09</v>
          </cell>
          <cell r="BD5" t="str">
            <v>Tháng 10</v>
          </cell>
          <cell r="BE5" t="str">
            <v>Tháng 11</v>
          </cell>
          <cell r="BF5" t="str">
            <v>Tháng 12</v>
          </cell>
          <cell r="BG5" t="str">
            <v>LK năm</v>
          </cell>
          <cell r="BH5" t="str">
            <v>x</v>
          </cell>
          <cell r="BI5" t="str">
            <v>Tháng 01</v>
          </cell>
          <cell r="BJ5" t="str">
            <v>Tháng 02</v>
          </cell>
          <cell r="BK5" t="str">
            <v>Tháng 03</v>
          </cell>
          <cell r="BL5" t="str">
            <v>Tháng 04</v>
          </cell>
          <cell r="BM5" t="str">
            <v>Tháng 05</v>
          </cell>
          <cell r="BN5" t="str">
            <v>Tháng 06</v>
          </cell>
        </row>
        <row r="6">
          <cell r="B6" t="str">
            <v>DN3</v>
          </cell>
          <cell r="D6" t="str">
            <v>Line Bán Lẻ, Cp, Idc, Ngân Hàng, Tài Chính, Nước Ngoài</v>
          </cell>
          <cell r="H6" t="str">
            <v>DT VTCNTT</v>
          </cell>
          <cell r="BB6">
            <v>134.59462677186099</v>
          </cell>
          <cell r="BC6">
            <v>137.48253998839499</v>
          </cell>
          <cell r="BD6">
            <v>150.181144597159</v>
          </cell>
          <cell r="BE6">
            <v>163.050288426132</v>
          </cell>
          <cell r="BF6">
            <v>173.53130380516899</v>
          </cell>
          <cell r="BG6">
            <v>1356.8416236272899</v>
          </cell>
          <cell r="BH6">
            <v>0</v>
          </cell>
          <cell r="BI6">
            <v>52.914776489188803</v>
          </cell>
          <cell r="BJ6">
            <v>44.484392541116399</v>
          </cell>
          <cell r="BK6">
            <v>63.931539991926499</v>
          </cell>
          <cell r="BL6">
            <v>55.717587019582098</v>
          </cell>
          <cell r="BM6">
            <v>55.787508403340198</v>
          </cell>
          <cell r="BN6">
            <v>61.139949273597097</v>
          </cell>
        </row>
        <row r="7">
          <cell r="B7" t="str">
            <v>DN3</v>
          </cell>
          <cell r="D7" t="str">
            <v>Line Bán Lẻ, Cp, Idc, Ngân Hàng, Tài Chính, Nước Ngoài</v>
          </cell>
          <cell r="H7" t="str">
            <v>DT VTCNTT</v>
          </cell>
          <cell r="BB7">
            <v>134.59462677186099</v>
          </cell>
          <cell r="BC7">
            <v>137.48253998839499</v>
          </cell>
          <cell r="BD7">
            <v>150.181144597159</v>
          </cell>
          <cell r="BE7">
            <v>163.050288426132</v>
          </cell>
          <cell r="BF7">
            <v>173.53130380516899</v>
          </cell>
          <cell r="BG7">
            <v>1356.8416236272899</v>
          </cell>
          <cell r="BH7">
            <v>0</v>
          </cell>
          <cell r="BI7">
            <v>52.914776489188803</v>
          </cell>
          <cell r="BJ7">
            <v>44.484392541116399</v>
          </cell>
          <cell r="BK7">
            <v>63.931539991926499</v>
          </cell>
          <cell r="BL7">
            <v>55.717587019582098</v>
          </cell>
          <cell r="BM7">
            <v>55.787508403340198</v>
          </cell>
          <cell r="BN7">
            <v>61.139949273597097</v>
          </cell>
        </row>
        <row r="8">
          <cell r="B8" t="str">
            <v>DN3</v>
          </cell>
          <cell r="D8" t="str">
            <v>Line Bán Lẻ, Cp, Idc, Ngân Hàng, Tài Chính, Nước Ngoài</v>
          </cell>
          <cell r="H8" t="str">
            <v>DT VTCNTT</v>
          </cell>
          <cell r="BB8">
            <v>134.59462677186099</v>
          </cell>
          <cell r="BC8">
            <v>137.48253998839499</v>
          </cell>
          <cell r="BD8">
            <v>150.181144597159</v>
          </cell>
          <cell r="BE8">
            <v>163.050288426132</v>
          </cell>
          <cell r="BF8">
            <v>173.53130380516899</v>
          </cell>
          <cell r="BG8">
            <v>1356.8416236272899</v>
          </cell>
          <cell r="BH8">
            <v>0</v>
          </cell>
          <cell r="BI8">
            <v>52.914776489188803</v>
          </cell>
          <cell r="BJ8">
            <v>44.484392541116399</v>
          </cell>
          <cell r="BK8">
            <v>63.931539991926499</v>
          </cell>
          <cell r="BL8">
            <v>55.717587019582098</v>
          </cell>
          <cell r="BM8">
            <v>55.787508403340198</v>
          </cell>
          <cell r="BN8">
            <v>61.139949273597097</v>
          </cell>
        </row>
        <row r="9">
          <cell r="B9" t="str">
            <v>DN3</v>
          </cell>
          <cell r="D9" t="str">
            <v>Line Bán Lẻ, Cp, Idc, Ngân Hàng, Tài Chính, Nước Ngoài</v>
          </cell>
          <cell r="H9" t="str">
            <v>DT VTCNTT</v>
          </cell>
          <cell r="BB9">
            <v>134.59462677186099</v>
          </cell>
          <cell r="BC9">
            <v>137.48253998839499</v>
          </cell>
          <cell r="BD9">
            <v>150.181144597159</v>
          </cell>
          <cell r="BE9">
            <v>163.050288426132</v>
          </cell>
          <cell r="BF9">
            <v>173.53130380516899</v>
          </cell>
          <cell r="BG9">
            <v>1356.8416236272899</v>
          </cell>
          <cell r="BH9">
            <v>0</v>
          </cell>
          <cell r="BI9">
            <v>52.914776489188803</v>
          </cell>
          <cell r="BJ9">
            <v>44.484392541116399</v>
          </cell>
          <cell r="BK9">
            <v>63.931539991926499</v>
          </cell>
          <cell r="BL9">
            <v>55.717587019582098</v>
          </cell>
          <cell r="BM9">
            <v>55.787508403340198</v>
          </cell>
          <cell r="BN9">
            <v>61.139949273597097</v>
          </cell>
        </row>
        <row r="10">
          <cell r="B10" t="str">
            <v>DN3</v>
          </cell>
          <cell r="D10" t="str">
            <v>Line Bán Lẻ, Cp, Idc, Ngân Hàng, Tài Chính, Nước Ngoài</v>
          </cell>
          <cell r="H10" t="str">
            <v>DT VTCNTT</v>
          </cell>
          <cell r="BB10">
            <v>134.59462677186099</v>
          </cell>
          <cell r="BC10">
            <v>137.48253998839499</v>
          </cell>
          <cell r="BD10">
            <v>150.181144597159</v>
          </cell>
          <cell r="BE10">
            <v>163.050288426132</v>
          </cell>
          <cell r="BF10">
            <v>173.53130380516899</v>
          </cell>
          <cell r="BG10">
            <v>1356.8416236272899</v>
          </cell>
          <cell r="BH10">
            <v>0</v>
          </cell>
          <cell r="BI10">
            <v>52.914776489188803</v>
          </cell>
          <cell r="BJ10">
            <v>44.484392541116399</v>
          </cell>
          <cell r="BK10">
            <v>63.931539991926499</v>
          </cell>
          <cell r="BL10">
            <v>55.717587019582098</v>
          </cell>
          <cell r="BM10">
            <v>55.787508403340198</v>
          </cell>
          <cell r="BN10">
            <v>61.139949273597097</v>
          </cell>
        </row>
        <row r="11">
          <cell r="B11" t="str">
            <v>DN3</v>
          </cell>
          <cell r="D11" t="str">
            <v>Line Bán Lẻ, Cp, Idc, Ngân Hàng, Tài Chính, Nước Ngoài</v>
          </cell>
          <cell r="H11" t="str">
            <v>DT VTCNTT</v>
          </cell>
          <cell r="BB11">
            <v>134.59462677186099</v>
          </cell>
          <cell r="BC11">
            <v>137.48253998839499</v>
          </cell>
          <cell r="BD11">
            <v>150.181144597159</v>
          </cell>
          <cell r="BE11">
            <v>163.050288426132</v>
          </cell>
          <cell r="BF11">
            <v>173.53130380516899</v>
          </cell>
          <cell r="BG11">
            <v>1356.8416236272899</v>
          </cell>
          <cell r="BH11">
            <v>0</v>
          </cell>
          <cell r="BI11">
            <v>52.914776489188803</v>
          </cell>
          <cell r="BJ11">
            <v>44.484392541116399</v>
          </cell>
          <cell r="BK11">
            <v>63.931539991926499</v>
          </cell>
          <cell r="BL11">
            <v>55.717587019582098</v>
          </cell>
          <cell r="BM11">
            <v>55.787508403340198</v>
          </cell>
          <cell r="BN11">
            <v>61.139949273597097</v>
          </cell>
        </row>
        <row r="12">
          <cell r="B12" t="str">
            <v>DN3</v>
          </cell>
          <cell r="D12" t="str">
            <v>Line CQ nhà nước, cơ quan HCSN</v>
          </cell>
          <cell r="H12" t="str">
            <v>DT VTCNTT</v>
          </cell>
          <cell r="BB12">
            <v>150</v>
          </cell>
          <cell r="BC12">
            <v>140</v>
          </cell>
          <cell r="BD12">
            <v>140</v>
          </cell>
          <cell r="BE12">
            <v>160</v>
          </cell>
          <cell r="BF12">
            <v>160</v>
          </cell>
          <cell r="BG12">
            <v>1650</v>
          </cell>
          <cell r="BH12">
            <v>0</v>
          </cell>
          <cell r="BI12">
            <v>110</v>
          </cell>
          <cell r="BJ12">
            <v>100</v>
          </cell>
          <cell r="BK12">
            <v>100</v>
          </cell>
          <cell r="BL12">
            <v>110</v>
          </cell>
          <cell r="BM12">
            <v>120</v>
          </cell>
          <cell r="BN12">
            <v>120</v>
          </cell>
        </row>
        <row r="13">
          <cell r="B13" t="str">
            <v>DN3</v>
          </cell>
          <cell r="D13" t="str">
            <v>Line CQ nhà nước, cơ quan HCSN</v>
          </cell>
          <cell r="H13" t="str">
            <v>DT VTCNTT</v>
          </cell>
          <cell r="BB13">
            <v>146.48325413319199</v>
          </cell>
          <cell r="BC13">
            <v>150.235655412537</v>
          </cell>
          <cell r="BD13">
            <v>163.17101110193099</v>
          </cell>
          <cell r="BE13">
            <v>176.48135787763599</v>
          </cell>
          <cell r="BF13">
            <v>187.662158975111</v>
          </cell>
          <cell r="BG13">
            <v>1547.3632965699001</v>
          </cell>
          <cell r="BH13">
            <v>0</v>
          </cell>
          <cell r="BI13">
            <v>76.628559485135398</v>
          </cell>
          <cell r="BJ13">
            <v>64.258007946595498</v>
          </cell>
          <cell r="BK13">
            <v>92.760887797795604</v>
          </cell>
          <cell r="BL13">
            <v>53.9863867044768</v>
          </cell>
          <cell r="BM13">
            <v>54.077373239369898</v>
          </cell>
          <cell r="BN13">
            <v>59.385025374924403</v>
          </cell>
        </row>
        <row r="14">
          <cell r="B14" t="str">
            <v>DN3</v>
          </cell>
          <cell r="D14" t="str">
            <v>Line CQ nhà nước, cơ quan HCSN</v>
          </cell>
          <cell r="H14" t="str">
            <v>DT VTCNTT</v>
          </cell>
          <cell r="BB14">
            <v>132.558587934202</v>
          </cell>
          <cell r="BC14">
            <v>131.739703578584</v>
          </cell>
          <cell r="BD14">
            <v>145.37794016390399</v>
          </cell>
          <cell r="BE14">
            <v>159.385721006458</v>
          </cell>
          <cell r="BF14">
            <v>169.92045252333401</v>
          </cell>
          <cell r="BG14">
            <v>1130.08442647423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79.686632946414704</v>
          </cell>
          <cell r="BM14">
            <v>79.752804971791505</v>
          </cell>
          <cell r="BN14">
            <v>87.655296241055893</v>
          </cell>
        </row>
        <row r="15">
          <cell r="B15" t="str">
            <v>DN3</v>
          </cell>
          <cell r="D15" t="str">
            <v>Line CQ nhà nước, cơ quan HCSN</v>
          </cell>
          <cell r="H15" t="str">
            <v>DT VTCNTT</v>
          </cell>
          <cell r="BB15">
            <v>157.745408108801</v>
          </cell>
          <cell r="BC15">
            <v>161.53021960845601</v>
          </cell>
          <cell r="BD15">
            <v>175.458324919966</v>
          </cell>
          <cell r="BE15">
            <v>189.79769431883</v>
          </cell>
          <cell r="BF15">
            <v>201.77650143927499</v>
          </cell>
          <cell r="BG15">
            <v>1662.12522566488</v>
          </cell>
          <cell r="BH15">
            <v>0</v>
          </cell>
          <cell r="BI15">
            <v>81.707061908593602</v>
          </cell>
          <cell r="BJ15">
            <v>68.534641566349805</v>
          </cell>
          <cell r="BK15">
            <v>98.908548626192399</v>
          </cell>
          <cell r="BL15">
            <v>59.332178729169698</v>
          </cell>
          <cell r="BM15">
            <v>59.423165264062803</v>
          </cell>
          <cell r="BN15">
            <v>65.265396602086597</v>
          </cell>
        </row>
        <row r="16">
          <cell r="B16" t="str">
            <v>DN3</v>
          </cell>
          <cell r="D16" t="str">
            <v>Line CQ nhà nước, cơ quan HCSN</v>
          </cell>
          <cell r="H16" t="str">
            <v>DT VTCNTT</v>
          </cell>
          <cell r="BB16">
            <v>156.01800838365699</v>
          </cell>
          <cell r="BC16">
            <v>156.715242805299</v>
          </cell>
          <cell r="BD16">
            <v>169.480681024332</v>
          </cell>
          <cell r="BE16">
            <v>182.59100882705599</v>
          </cell>
          <cell r="BF16">
            <v>192.83646102653799</v>
          </cell>
          <cell r="BG16">
            <v>1659.5879408610199</v>
          </cell>
          <cell r="BH16">
            <v>0</v>
          </cell>
          <cell r="BI16">
            <v>89.683562808094607</v>
          </cell>
          <cell r="BJ16">
            <v>75.2715465630164</v>
          </cell>
          <cell r="BK16">
            <v>108.564312872957</v>
          </cell>
          <cell r="BL16">
            <v>67.736766968658699</v>
          </cell>
          <cell r="BM16">
            <v>67.819482000379693</v>
          </cell>
          <cell r="BN16">
            <v>74.510443665524406</v>
          </cell>
        </row>
        <row r="17">
          <cell r="B17" t="str">
            <v>DN3</v>
          </cell>
          <cell r="D17" t="str">
            <v>Line Dịch vụ số 1</v>
          </cell>
          <cell r="H17" t="str">
            <v>DT VTCNTT</v>
          </cell>
          <cell r="BB17">
            <v>69.039043451047704</v>
          </cell>
          <cell r="BC17">
            <v>70.098506514104798</v>
          </cell>
          <cell r="BD17">
            <v>76.350844218867906</v>
          </cell>
          <cell r="BE17">
            <v>82.782716098930607</v>
          </cell>
          <cell r="BF17">
            <v>87.983827946782498</v>
          </cell>
          <cell r="BG17">
            <v>697.60496996296604</v>
          </cell>
          <cell r="BH17">
            <v>0</v>
          </cell>
          <cell r="BI17">
            <v>28.296251346301499</v>
          </cell>
          <cell r="BJ17">
            <v>23.741678911661499</v>
          </cell>
          <cell r="BK17">
            <v>34.253356892891297</v>
          </cell>
          <cell r="BL17">
            <v>29.749384701824901</v>
          </cell>
          <cell r="BM17">
            <v>29.7855277329489</v>
          </cell>
          <cell r="BN17">
            <v>32.724323172007303</v>
          </cell>
        </row>
        <row r="18">
          <cell r="B18" t="str">
            <v>DN3</v>
          </cell>
          <cell r="D18" t="str">
            <v>Line Dịch vụ số 1</v>
          </cell>
          <cell r="H18" t="str">
            <v>DT VTCNTT</v>
          </cell>
          <cell r="BB18">
            <v>69.039043451047704</v>
          </cell>
          <cell r="BC18">
            <v>70.098506514104798</v>
          </cell>
          <cell r="BD18">
            <v>76.350844218867906</v>
          </cell>
          <cell r="BE18">
            <v>82.782716098930607</v>
          </cell>
          <cell r="BF18">
            <v>87.983827946782498</v>
          </cell>
          <cell r="BG18">
            <v>697.60496996296604</v>
          </cell>
          <cell r="BH18">
            <v>0</v>
          </cell>
          <cell r="BI18">
            <v>28.296251346301499</v>
          </cell>
          <cell r="BJ18">
            <v>23.741678911661499</v>
          </cell>
          <cell r="BK18">
            <v>34.253356892891297</v>
          </cell>
          <cell r="BL18">
            <v>29.749384701824901</v>
          </cell>
          <cell r="BM18">
            <v>29.7855277329489</v>
          </cell>
          <cell r="BN18">
            <v>32.724323172007303</v>
          </cell>
        </row>
        <row r="19">
          <cell r="B19" t="str">
            <v>DN3</v>
          </cell>
          <cell r="D19" t="str">
            <v>Line Dịch vụ số 1</v>
          </cell>
          <cell r="H19" t="str">
            <v>DT VTCNTT</v>
          </cell>
          <cell r="BB19">
            <v>69.039043451047704</v>
          </cell>
          <cell r="BC19">
            <v>70.098506514104798</v>
          </cell>
          <cell r="BD19">
            <v>76.350844218867906</v>
          </cell>
          <cell r="BE19">
            <v>82.782716098930607</v>
          </cell>
          <cell r="BF19">
            <v>87.983827946782498</v>
          </cell>
          <cell r="BG19">
            <v>697.60496996296604</v>
          </cell>
          <cell r="BH19">
            <v>0</v>
          </cell>
          <cell r="BI19">
            <v>28.296251346301499</v>
          </cell>
          <cell r="BJ19">
            <v>23.741678911661499</v>
          </cell>
          <cell r="BK19">
            <v>34.253356892891297</v>
          </cell>
          <cell r="BL19">
            <v>29.749384701824901</v>
          </cell>
          <cell r="BM19">
            <v>29.7855277329489</v>
          </cell>
          <cell r="BN19">
            <v>32.724323172007303</v>
          </cell>
        </row>
        <row r="20">
          <cell r="B20" t="str">
            <v>DN3</v>
          </cell>
          <cell r="D20" t="str">
            <v>Line Dịch vụ số 1</v>
          </cell>
          <cell r="H20" t="str">
            <v>DT VTCNTT</v>
          </cell>
          <cell r="BB20">
            <v>69.039043451047704</v>
          </cell>
          <cell r="BC20">
            <v>70.098506514104798</v>
          </cell>
          <cell r="BD20">
            <v>76.350844218867906</v>
          </cell>
          <cell r="BE20">
            <v>82.782716098930607</v>
          </cell>
          <cell r="BF20">
            <v>87.983827946782498</v>
          </cell>
          <cell r="BG20">
            <v>697.60496996296604</v>
          </cell>
          <cell r="BH20">
            <v>0</v>
          </cell>
          <cell r="BI20">
            <v>28.296251346301499</v>
          </cell>
          <cell r="BJ20">
            <v>23.741678911661499</v>
          </cell>
          <cell r="BK20">
            <v>34.253356892891297</v>
          </cell>
          <cell r="BL20">
            <v>29.749384701824901</v>
          </cell>
          <cell r="BM20">
            <v>29.7855277329489</v>
          </cell>
          <cell r="BN20">
            <v>32.724323172007303</v>
          </cell>
        </row>
        <row r="21">
          <cell r="B21" t="str">
            <v>DN3</v>
          </cell>
          <cell r="D21" t="str">
            <v>Line Dịch vụ số 1</v>
          </cell>
          <cell r="H21" t="str">
            <v>DT VTCNTT</v>
          </cell>
          <cell r="BB21">
            <v>69.039043451047704</v>
          </cell>
          <cell r="BC21">
            <v>70.098506514104798</v>
          </cell>
          <cell r="BD21">
            <v>76.350844218867906</v>
          </cell>
          <cell r="BE21">
            <v>82.782716098930607</v>
          </cell>
          <cell r="BF21">
            <v>87.983827946782498</v>
          </cell>
          <cell r="BG21">
            <v>697.60496996296604</v>
          </cell>
          <cell r="BH21">
            <v>0</v>
          </cell>
          <cell r="BI21">
            <v>28.296251346301499</v>
          </cell>
          <cell r="BJ21">
            <v>23.741678911661499</v>
          </cell>
          <cell r="BK21">
            <v>34.253356892891297</v>
          </cell>
          <cell r="BL21">
            <v>29.749384701824901</v>
          </cell>
          <cell r="BM21">
            <v>29.7855277329489</v>
          </cell>
          <cell r="BN21">
            <v>32.724323172007303</v>
          </cell>
        </row>
        <row r="22">
          <cell r="B22" t="str">
            <v>DN3</v>
          </cell>
          <cell r="D22" t="str">
            <v>Line Dịch vụ số 1</v>
          </cell>
          <cell r="H22" t="str">
            <v>DT VTCNTT</v>
          </cell>
          <cell r="BB22">
            <v>61.312263314629</v>
          </cell>
          <cell r="BC22">
            <v>63.379567265045097</v>
          </cell>
          <cell r="BD22">
            <v>69.295958007355196</v>
          </cell>
          <cell r="BE22">
            <v>75.391882924964904</v>
          </cell>
          <cell r="BF22">
            <v>80.592994772816894</v>
          </cell>
          <cell r="BG22">
            <v>613.95417631217197</v>
          </cell>
          <cell r="BH22">
            <v>0</v>
          </cell>
          <cell r="BI22">
            <v>21.913259059694699</v>
          </cell>
          <cell r="BJ22">
            <v>18.3665275124137</v>
          </cell>
          <cell r="BK22">
            <v>26.5265767564726</v>
          </cell>
          <cell r="BL22">
            <v>23.0304454527651</v>
          </cell>
          <cell r="BM22">
            <v>23.066588483889099</v>
          </cell>
          <cell r="BN22">
            <v>25.3334899980416</v>
          </cell>
        </row>
        <row r="23">
          <cell r="B23" t="str">
            <v>DN3</v>
          </cell>
          <cell r="D23" t="str">
            <v>Line Dịch vụ số 2</v>
          </cell>
          <cell r="H23" t="str">
            <v>DT VTCNTT</v>
          </cell>
          <cell r="BB23">
            <v>102.463823548161</v>
          </cell>
          <cell r="BC23">
            <v>116.909542933639</v>
          </cell>
          <cell r="BD23">
            <v>130.68336839421201</v>
          </cell>
          <cell r="BE23">
            <v>145.12908777969</v>
          </cell>
          <cell r="BF23">
            <v>159.910754127621</v>
          </cell>
          <cell r="BG23">
            <v>976.59781985083202</v>
          </cell>
          <cell r="BH23">
            <v>0</v>
          </cell>
          <cell r="BI23">
            <v>6.3829922866067497</v>
          </cell>
          <cell r="BJ23">
            <v>5.3751513992477902</v>
          </cell>
          <cell r="BK23">
            <v>7.7267801364187001</v>
          </cell>
          <cell r="BL23">
            <v>6.7189392490597299</v>
          </cell>
          <cell r="BM23">
            <v>6.7189392490597299</v>
          </cell>
          <cell r="BN23">
            <v>7.3908331739656896</v>
          </cell>
        </row>
        <row r="24">
          <cell r="B24" t="str">
            <v>DN3</v>
          </cell>
          <cell r="D24" t="str">
            <v>Line Dịch vụ số 2</v>
          </cell>
          <cell r="H24" t="str">
            <v>DT VTCNTT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</row>
        <row r="25">
          <cell r="B25" t="str">
            <v>DN3</v>
          </cell>
          <cell r="D25" t="str">
            <v>Line Dịch vụ số 2</v>
          </cell>
          <cell r="H25" t="str">
            <v>DT VTCNTT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</row>
        <row r="26">
          <cell r="B26" t="str">
            <v>DN3</v>
          </cell>
          <cell r="D26" t="str">
            <v>Line Dịch vụ số 2</v>
          </cell>
          <cell r="H26" t="str">
            <v>DT VTCNTT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</row>
        <row r="27">
          <cell r="B27" t="str">
            <v>DN3</v>
          </cell>
          <cell r="D27" t="str">
            <v>Line Dịch vụ số 2</v>
          </cell>
          <cell r="H27" t="str">
            <v>DT VTCNTT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</row>
        <row r="28">
          <cell r="B28" t="str">
            <v>DN3</v>
          </cell>
          <cell r="D28" t="str">
            <v>Line Dịch vụ số 2</v>
          </cell>
          <cell r="H28" t="str">
            <v>DT VTCNTT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</row>
        <row r="29">
          <cell r="B29" t="str">
            <v>DN3</v>
          </cell>
          <cell r="D29" t="str">
            <v>Line Dịch vụ số 2</v>
          </cell>
          <cell r="H29" t="str">
            <v>DT VTCNTT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</row>
        <row r="30">
          <cell r="B30" t="str">
            <v>DN3</v>
          </cell>
          <cell r="D30" t="str">
            <v>Line Dịch vụ số 2</v>
          </cell>
          <cell r="H30" t="str">
            <v>DT VTCNTT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</row>
        <row r="31">
          <cell r="B31" t="str">
            <v>DN3</v>
          </cell>
          <cell r="D31" t="str">
            <v>Line Dịch vụ số 2</v>
          </cell>
          <cell r="H31" t="str">
            <v>DT VTCNTT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</row>
        <row r="32">
          <cell r="B32" t="str">
            <v>DN3</v>
          </cell>
          <cell r="D32" t="str">
            <v>Line Dịch vụ số 2</v>
          </cell>
          <cell r="H32" t="str">
            <v>DT VTCNTT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</row>
        <row r="33">
          <cell r="B33" t="str">
            <v>DN3</v>
          </cell>
          <cell r="D33" t="str">
            <v>Line Dịch vụ số 2</v>
          </cell>
          <cell r="H33" t="str">
            <v>DT VTCNTT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</row>
        <row r="34">
          <cell r="B34" t="str">
            <v>DN3</v>
          </cell>
          <cell r="D34" t="str">
            <v>Line Dịch vụ số 2</v>
          </cell>
          <cell r="H34" t="str">
            <v>DT VTCNTT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</row>
        <row r="35">
          <cell r="B35" t="str">
            <v>DN3</v>
          </cell>
          <cell r="D35" t="str">
            <v>Line Khách hàng doanh nghiệp vừa và nhỏ 3</v>
          </cell>
          <cell r="H35" t="str">
            <v>DT VTCNTT</v>
          </cell>
          <cell r="BB35">
            <v>35.620353926648299</v>
          </cell>
          <cell r="BC35">
            <v>37.206277835992502</v>
          </cell>
          <cell r="BD35">
            <v>41.127680023409603</v>
          </cell>
          <cell r="BE35">
            <v>45.369658605962698</v>
          </cell>
          <cell r="BF35">
            <v>49.084673848097601</v>
          </cell>
          <cell r="BG35">
            <v>360.15477948638102</v>
          </cell>
          <cell r="BH35">
            <v>0</v>
          </cell>
          <cell r="BI35">
            <v>12.8444856120355</v>
          </cell>
          <cell r="BJ35">
            <v>10.7906350985995</v>
          </cell>
          <cell r="BK35">
            <v>15.4310746652924</v>
          </cell>
          <cell r="BL35">
            <v>13.3552656958518</v>
          </cell>
          <cell r="BM35">
            <v>13.2586246532279</v>
          </cell>
          <cell r="BN35">
            <v>14.589594564358</v>
          </cell>
        </row>
        <row r="36">
          <cell r="B36" t="str">
            <v>DN3</v>
          </cell>
          <cell r="D36" t="str">
            <v>Line CQ nhà nước, cơ quan HCSN</v>
          </cell>
          <cell r="H36" t="str">
            <v>DT VTCNTT</v>
          </cell>
          <cell r="BB36">
            <v>386</v>
          </cell>
          <cell r="BC36">
            <v>401</v>
          </cell>
          <cell r="BD36">
            <v>416</v>
          </cell>
          <cell r="BE36">
            <v>426</v>
          </cell>
          <cell r="BF36">
            <v>436</v>
          </cell>
          <cell r="BG36">
            <v>3162</v>
          </cell>
          <cell r="BH36">
            <v>0</v>
          </cell>
          <cell r="BI36">
            <v>0</v>
          </cell>
          <cell r="BJ36">
            <v>0</v>
          </cell>
          <cell r="BK36">
            <v>110</v>
          </cell>
          <cell r="BL36">
            <v>10</v>
          </cell>
          <cell r="BM36">
            <v>111</v>
          </cell>
          <cell r="BN36">
            <v>31</v>
          </cell>
        </row>
        <row r="37">
          <cell r="B37" t="str">
            <v>DN3</v>
          </cell>
          <cell r="D37" t="str">
            <v>Line Khách hàng doanh nghiệp vừa và nhỏ 1</v>
          </cell>
          <cell r="H37" t="str">
            <v>DT VTCNTT</v>
          </cell>
          <cell r="BB37">
            <v>145.097061055344</v>
          </cell>
          <cell r="BC37">
            <v>146.607487872729</v>
          </cell>
          <cell r="BD37">
            <v>159.569483360151</v>
          </cell>
          <cell r="BE37">
            <v>172.89138582184</v>
          </cell>
          <cell r="BF37">
            <v>183.51586395644799</v>
          </cell>
          <cell r="BG37">
            <v>1482.51247663813</v>
          </cell>
          <cell r="BH37">
            <v>0</v>
          </cell>
          <cell r="BI37">
            <v>74.099016273893497</v>
          </cell>
          <cell r="BJ37">
            <v>51.688434836436102</v>
          </cell>
          <cell r="BK37">
            <v>74.594338052349201</v>
          </cell>
          <cell r="BL37">
            <v>64.779942371616002</v>
          </cell>
          <cell r="BM37">
            <v>64.864641784651397</v>
          </cell>
          <cell r="BN37">
            <v>71.257936608777399</v>
          </cell>
        </row>
        <row r="38">
          <cell r="B38" t="str">
            <v>DN3</v>
          </cell>
          <cell r="D38" t="str">
            <v>Line Khách hàng doanh nghiệp vừa và nhỏ 1</v>
          </cell>
          <cell r="H38" t="str">
            <v>DT VTCNTT</v>
          </cell>
          <cell r="BB38">
            <v>145.097061055344</v>
          </cell>
          <cell r="BC38">
            <v>146.607487872729</v>
          </cell>
          <cell r="BD38">
            <v>159.569483360151</v>
          </cell>
          <cell r="BE38">
            <v>172.89138582184</v>
          </cell>
          <cell r="BF38">
            <v>183.51586395644799</v>
          </cell>
          <cell r="BG38">
            <v>1482.84842360059</v>
          </cell>
          <cell r="BH38">
            <v>0</v>
          </cell>
          <cell r="BI38">
            <v>74.434963236346505</v>
          </cell>
          <cell r="BJ38">
            <v>51.688434836436102</v>
          </cell>
          <cell r="BK38">
            <v>74.594338052349201</v>
          </cell>
          <cell r="BL38">
            <v>64.779942371616002</v>
          </cell>
          <cell r="BM38">
            <v>64.864641784651397</v>
          </cell>
          <cell r="BN38">
            <v>71.257936608777399</v>
          </cell>
        </row>
        <row r="39">
          <cell r="B39" t="str">
            <v>DN3</v>
          </cell>
          <cell r="D39" t="str">
            <v>Line Khách hàng doanh nghiệp vừa và nhỏ 1</v>
          </cell>
          <cell r="H39" t="str">
            <v>DT VTCNTT</v>
          </cell>
          <cell r="BB39">
            <v>145.097061055344</v>
          </cell>
          <cell r="BC39">
            <v>146.607487872729</v>
          </cell>
          <cell r="BD39">
            <v>159.569483360151</v>
          </cell>
          <cell r="BE39">
            <v>172.89138582184</v>
          </cell>
          <cell r="BF39">
            <v>183.51586395644799</v>
          </cell>
          <cell r="BG39">
            <v>1483.24036172345</v>
          </cell>
          <cell r="BH39">
            <v>0</v>
          </cell>
          <cell r="BI39">
            <v>74.826901359208307</v>
          </cell>
          <cell r="BJ39">
            <v>51.688434836436102</v>
          </cell>
          <cell r="BK39">
            <v>74.594338052349201</v>
          </cell>
          <cell r="BL39">
            <v>64.779942371616002</v>
          </cell>
          <cell r="BM39">
            <v>64.864641784651397</v>
          </cell>
          <cell r="BN39">
            <v>71.257936608777399</v>
          </cell>
        </row>
        <row r="40">
          <cell r="B40" t="str">
            <v>DN3</v>
          </cell>
          <cell r="D40" t="str">
            <v>Line Khách hàng doanh nghiệp vừa và nhỏ 1</v>
          </cell>
          <cell r="H40" t="str">
            <v>DT VTCNTT</v>
          </cell>
          <cell r="BB40">
            <v>145.097061055344</v>
          </cell>
          <cell r="BC40">
            <v>146.607487872729</v>
          </cell>
          <cell r="BD40">
            <v>159.569483360151</v>
          </cell>
          <cell r="BE40">
            <v>172.89138582184</v>
          </cell>
          <cell r="BF40">
            <v>183.51586395644799</v>
          </cell>
          <cell r="BG40">
            <v>1483.69762286679</v>
          </cell>
          <cell r="BH40">
            <v>0</v>
          </cell>
          <cell r="BI40">
            <v>75.284162502547105</v>
          </cell>
          <cell r="BJ40">
            <v>51.688434836436102</v>
          </cell>
          <cell r="BK40">
            <v>74.594338052349201</v>
          </cell>
          <cell r="BL40">
            <v>64.779942371616002</v>
          </cell>
          <cell r="BM40">
            <v>64.864641784651397</v>
          </cell>
          <cell r="BN40">
            <v>71.257936608777399</v>
          </cell>
        </row>
        <row r="41">
          <cell r="B41" t="str">
            <v>DN3</v>
          </cell>
          <cell r="D41" t="str">
            <v>Line Khách hàng doanh nghiệp vừa và nhỏ 1</v>
          </cell>
          <cell r="H41" t="str">
            <v>DT VTCNTT</v>
          </cell>
          <cell r="BB41">
            <v>145.097061055344</v>
          </cell>
          <cell r="BC41">
            <v>146.607487872729</v>
          </cell>
          <cell r="BD41">
            <v>159.569483360151</v>
          </cell>
          <cell r="BE41">
            <v>172.89138582184</v>
          </cell>
          <cell r="BF41">
            <v>183.51586395644799</v>
          </cell>
          <cell r="BG41">
            <v>1484.23109420068</v>
          </cell>
          <cell r="BH41">
            <v>0</v>
          </cell>
          <cell r="BI41">
            <v>75.817633836442397</v>
          </cell>
          <cell r="BJ41">
            <v>51.688434836436102</v>
          </cell>
          <cell r="BK41">
            <v>74.594338052349201</v>
          </cell>
          <cell r="BL41">
            <v>64.779942371616002</v>
          </cell>
          <cell r="BM41">
            <v>64.864641784651397</v>
          </cell>
          <cell r="BN41">
            <v>71.257936608777399</v>
          </cell>
        </row>
        <row r="42">
          <cell r="B42" t="str">
            <v>DN3</v>
          </cell>
          <cell r="D42" t="str">
            <v>Line Khách hàng doanh nghiệp vừa và nhỏ 1</v>
          </cell>
          <cell r="H42" t="str">
            <v>DT VTCNTT</v>
          </cell>
          <cell r="BB42">
            <v>145.097061055344</v>
          </cell>
          <cell r="BC42">
            <v>146.607487872729</v>
          </cell>
          <cell r="BD42">
            <v>159.569483360151</v>
          </cell>
          <cell r="BE42">
            <v>172.89138582184</v>
          </cell>
          <cell r="BF42">
            <v>183.51586395644799</v>
          </cell>
          <cell r="BG42">
            <v>1484.85347742356</v>
          </cell>
          <cell r="BH42">
            <v>0</v>
          </cell>
          <cell r="BI42">
            <v>76.440017059320198</v>
          </cell>
          <cell r="BJ42">
            <v>51.688434836436102</v>
          </cell>
          <cell r="BK42">
            <v>74.594338052349201</v>
          </cell>
          <cell r="BL42">
            <v>64.779942371616002</v>
          </cell>
          <cell r="BM42">
            <v>64.864641784651397</v>
          </cell>
          <cell r="BN42">
            <v>71.257936608777399</v>
          </cell>
        </row>
        <row r="43">
          <cell r="B43" t="str">
            <v>DN3</v>
          </cell>
          <cell r="D43" t="str">
            <v>Line Khách hàng doanh nghiệp vừa và nhỏ 2</v>
          </cell>
          <cell r="H43" t="str">
            <v>DT VTCNTT</v>
          </cell>
          <cell r="BB43">
            <v>148.481433605435</v>
          </cell>
          <cell r="BC43">
            <v>149.52715174929801</v>
          </cell>
          <cell r="BD43">
            <v>162.31904926862401</v>
          </cell>
          <cell r="BE43">
            <v>175.442141550803</v>
          </cell>
          <cell r="BF43">
            <v>185.68128806017799</v>
          </cell>
          <cell r="BG43">
            <v>1503.9743583004299</v>
          </cell>
          <cell r="BH43">
            <v>0</v>
          </cell>
          <cell r="BI43">
            <v>63.732305696195702</v>
          </cell>
          <cell r="BJ43">
            <v>53.513656620216103</v>
          </cell>
          <cell r="BK43">
            <v>77.149633211184394</v>
          </cell>
          <cell r="BL43">
            <v>67.021781975052093</v>
          </cell>
          <cell r="BM43">
            <v>67.086637574942998</v>
          </cell>
          <cell r="BN43">
            <v>73.723960172557</v>
          </cell>
        </row>
        <row r="44">
          <cell r="B44" t="str">
            <v>DN3</v>
          </cell>
          <cell r="D44" t="str">
            <v>Line Khách hàng doanh nghiệp vừa và nhỏ 2</v>
          </cell>
          <cell r="H44" t="str">
            <v>DT VTCNTT</v>
          </cell>
          <cell r="BB44">
            <v>148.481433605435</v>
          </cell>
          <cell r="BC44">
            <v>149.52715174929801</v>
          </cell>
          <cell r="BD44">
            <v>162.31904926862401</v>
          </cell>
          <cell r="BE44">
            <v>175.442141550803</v>
          </cell>
          <cell r="BF44">
            <v>185.68128806017799</v>
          </cell>
          <cell r="BG44">
            <v>1503.9743583004299</v>
          </cell>
          <cell r="BH44">
            <v>0</v>
          </cell>
          <cell r="BI44">
            <v>63.732305696195702</v>
          </cell>
          <cell r="BJ44">
            <v>53.513656620216103</v>
          </cell>
          <cell r="BK44">
            <v>77.149633211184394</v>
          </cell>
          <cell r="BL44">
            <v>67.021781975052093</v>
          </cell>
          <cell r="BM44">
            <v>67.086637574942998</v>
          </cell>
          <cell r="BN44">
            <v>73.723960172557</v>
          </cell>
        </row>
        <row r="45">
          <cell r="B45" t="str">
            <v>DN3</v>
          </cell>
          <cell r="D45" t="str">
            <v>Line Khách hàng doanh nghiệp vừa và nhỏ 2</v>
          </cell>
          <cell r="H45" t="str">
            <v>DT VTCNTT</v>
          </cell>
          <cell r="BB45">
            <v>148.481433605435</v>
          </cell>
          <cell r="BC45">
            <v>149.52715174929801</v>
          </cell>
          <cell r="BD45">
            <v>162.31904926862401</v>
          </cell>
          <cell r="BE45">
            <v>175.442141550803</v>
          </cell>
          <cell r="BF45">
            <v>185.68128806017799</v>
          </cell>
          <cell r="BG45">
            <v>1503.9743583004299</v>
          </cell>
          <cell r="BH45">
            <v>0</v>
          </cell>
          <cell r="BI45">
            <v>63.732305696195702</v>
          </cell>
          <cell r="BJ45">
            <v>53.513656620216103</v>
          </cell>
          <cell r="BK45">
            <v>77.149633211184394</v>
          </cell>
          <cell r="BL45">
            <v>67.021781975052093</v>
          </cell>
          <cell r="BM45">
            <v>67.086637574942998</v>
          </cell>
          <cell r="BN45">
            <v>73.723960172557</v>
          </cell>
        </row>
        <row r="46">
          <cell r="B46" t="str">
            <v>DN3</v>
          </cell>
          <cell r="D46" t="str">
            <v>Line Khách hàng doanh nghiệp vừa và nhỏ 2</v>
          </cell>
          <cell r="H46" t="str">
            <v>DT VTCNTT</v>
          </cell>
          <cell r="BB46">
            <v>148.481433605435</v>
          </cell>
          <cell r="BC46">
            <v>149.52715174929801</v>
          </cell>
          <cell r="BD46">
            <v>162.31904926862401</v>
          </cell>
          <cell r="BE46">
            <v>175.442141550803</v>
          </cell>
          <cell r="BF46">
            <v>185.68128806017799</v>
          </cell>
          <cell r="BG46">
            <v>1503.9743583004299</v>
          </cell>
          <cell r="BH46">
            <v>0</v>
          </cell>
          <cell r="BI46">
            <v>63.732305696195702</v>
          </cell>
          <cell r="BJ46">
            <v>53.513656620216103</v>
          </cell>
          <cell r="BK46">
            <v>77.149633211184394</v>
          </cell>
          <cell r="BL46">
            <v>67.021781975052093</v>
          </cell>
          <cell r="BM46">
            <v>67.086637574942998</v>
          </cell>
          <cell r="BN46">
            <v>73.723960172557</v>
          </cell>
        </row>
        <row r="47">
          <cell r="B47" t="str">
            <v>DN3</v>
          </cell>
          <cell r="D47" t="str">
            <v>Line Khách hàng doanh nghiệp vừa và nhỏ 2</v>
          </cell>
          <cell r="H47" t="str">
            <v>DT VTCNTT</v>
          </cell>
          <cell r="BB47">
            <v>148.481433605435</v>
          </cell>
          <cell r="BC47">
            <v>149.52715174929801</v>
          </cell>
          <cell r="BD47">
            <v>162.31904926862401</v>
          </cell>
          <cell r="BE47">
            <v>175.442141550803</v>
          </cell>
          <cell r="BF47">
            <v>185.68128806017799</v>
          </cell>
          <cell r="BG47">
            <v>1503.9743583004299</v>
          </cell>
          <cell r="BH47">
            <v>0</v>
          </cell>
          <cell r="BI47">
            <v>63.732305696195702</v>
          </cell>
          <cell r="BJ47">
            <v>53.513656620216103</v>
          </cell>
          <cell r="BK47">
            <v>77.149633211184394</v>
          </cell>
          <cell r="BL47">
            <v>67.021781975052093</v>
          </cell>
          <cell r="BM47">
            <v>67.086637574942998</v>
          </cell>
          <cell r="BN47">
            <v>73.723960172557</v>
          </cell>
        </row>
        <row r="48">
          <cell r="B48" t="str">
            <v>DN3</v>
          </cell>
          <cell r="D48" t="str">
            <v>Line Khách hàng doanh nghiệp vừa và nhỏ 3</v>
          </cell>
          <cell r="H48" t="str">
            <v>DT VTCNTT</v>
          </cell>
          <cell r="BB48">
            <v>43.100616505570599</v>
          </cell>
          <cell r="BC48">
            <v>43.710853991577103</v>
          </cell>
          <cell r="BD48">
            <v>47.957484986773402</v>
          </cell>
          <cell r="BE48">
            <v>52.524692377105701</v>
          </cell>
          <cell r="BF48">
            <v>56.239707619240598</v>
          </cell>
          <cell r="BG48">
            <v>441.136752623409</v>
          </cell>
          <cell r="BH48">
            <v>0</v>
          </cell>
          <cell r="BI48">
            <v>19.023832959840799</v>
          </cell>
          <cell r="BJ48">
            <v>15.9942960230672</v>
          </cell>
          <cell r="BK48">
            <v>22.9113372442147</v>
          </cell>
          <cell r="BL48">
            <v>19.8598418514363</v>
          </cell>
          <cell r="BM48">
            <v>19.763200808812499</v>
          </cell>
          <cell r="BN48">
            <v>21.744628335501002</v>
          </cell>
        </row>
        <row r="49">
          <cell r="B49" t="str">
            <v>DN3</v>
          </cell>
          <cell r="D49" t="str">
            <v>Line Khách hàng doanh nghiệp vừa và nhỏ 3</v>
          </cell>
          <cell r="H49" t="str">
            <v>DT VTCNTT</v>
          </cell>
          <cell r="BB49">
            <v>86.201233011140999</v>
          </cell>
          <cell r="BC49">
            <v>87.421707983154107</v>
          </cell>
          <cell r="BD49">
            <v>95.914969973546604</v>
          </cell>
          <cell r="BE49">
            <v>105.049384754211</v>
          </cell>
          <cell r="BF49">
            <v>112.479415238481</v>
          </cell>
          <cell r="BG49">
            <v>882.27350524681799</v>
          </cell>
          <cell r="BH49">
            <v>0</v>
          </cell>
          <cell r="BI49">
            <v>38.047665919681599</v>
          </cell>
          <cell r="BJ49">
            <v>31.9885920461344</v>
          </cell>
          <cell r="BK49">
            <v>45.8226744884293</v>
          </cell>
          <cell r="BL49">
            <v>39.7196837028727</v>
          </cell>
          <cell r="BM49">
            <v>39.526401617624998</v>
          </cell>
          <cell r="BN49">
            <v>43.489256671002003</v>
          </cell>
        </row>
        <row r="50">
          <cell r="B50" t="str">
            <v>DN3</v>
          </cell>
          <cell r="D50" t="str">
            <v>Line Khách hàng doanh nghiệp vừa và nhỏ 3</v>
          </cell>
          <cell r="H50" t="str">
            <v>DT VTCNTT</v>
          </cell>
          <cell r="BB50">
            <v>86.201233011140999</v>
          </cell>
          <cell r="BC50">
            <v>87.421707983154107</v>
          </cell>
          <cell r="BD50">
            <v>95.914969973546604</v>
          </cell>
          <cell r="BE50">
            <v>105.049384754211</v>
          </cell>
          <cell r="BF50">
            <v>112.479415238481</v>
          </cell>
          <cell r="BG50">
            <v>882.27350524681799</v>
          </cell>
          <cell r="BH50">
            <v>0</v>
          </cell>
          <cell r="BI50">
            <v>38.047665919681599</v>
          </cell>
          <cell r="BJ50">
            <v>31.9885920461344</v>
          </cell>
          <cell r="BK50">
            <v>45.8226744884293</v>
          </cell>
          <cell r="BL50">
            <v>39.7196837028727</v>
          </cell>
          <cell r="BM50">
            <v>39.526401617624998</v>
          </cell>
          <cell r="BN50">
            <v>43.489256671002003</v>
          </cell>
        </row>
        <row r="51">
          <cell r="B51" t="str">
            <v>DN3</v>
          </cell>
          <cell r="D51" t="str">
            <v>Line Khách hàng doanh nghiệp vừa và nhỏ 3</v>
          </cell>
          <cell r="H51" t="str">
            <v>DT VTCNTT</v>
          </cell>
          <cell r="BB51">
            <v>86.201233011140999</v>
          </cell>
          <cell r="BC51">
            <v>87.421707983154107</v>
          </cell>
          <cell r="BD51">
            <v>95.914969973546604</v>
          </cell>
          <cell r="BE51">
            <v>105.049384754211</v>
          </cell>
          <cell r="BF51">
            <v>112.479415238481</v>
          </cell>
          <cell r="BG51">
            <v>882.27350524681799</v>
          </cell>
          <cell r="BH51">
            <v>0</v>
          </cell>
          <cell r="BI51">
            <v>38.047665919681599</v>
          </cell>
          <cell r="BJ51">
            <v>31.9885920461344</v>
          </cell>
          <cell r="BK51">
            <v>45.8226744884293</v>
          </cell>
          <cell r="BL51">
            <v>39.7196837028727</v>
          </cell>
          <cell r="BM51">
            <v>39.526401617624998</v>
          </cell>
          <cell r="BN51">
            <v>43.489256671002003</v>
          </cell>
        </row>
        <row r="52">
          <cell r="B52" t="str">
            <v>DN3</v>
          </cell>
          <cell r="D52" t="str">
            <v>Line Khách hàng doanh nghiệp vừa và nhỏ 3</v>
          </cell>
          <cell r="H52" t="str">
            <v>DT VTCNTT</v>
          </cell>
          <cell r="BB52">
            <v>86.201233011140999</v>
          </cell>
          <cell r="BC52">
            <v>87.421707983154107</v>
          </cell>
          <cell r="BD52">
            <v>95.914969973546604</v>
          </cell>
          <cell r="BE52">
            <v>105.049384754211</v>
          </cell>
          <cell r="BF52">
            <v>112.479415238481</v>
          </cell>
          <cell r="BG52">
            <v>882.27350524681799</v>
          </cell>
          <cell r="BH52">
            <v>0</v>
          </cell>
          <cell r="BI52">
            <v>38.047665919681599</v>
          </cell>
          <cell r="BJ52">
            <v>31.9885920461344</v>
          </cell>
          <cell r="BK52">
            <v>45.8226744884293</v>
          </cell>
          <cell r="BL52">
            <v>39.7196837028727</v>
          </cell>
          <cell r="BM52">
            <v>39.526401617624998</v>
          </cell>
          <cell r="BN52">
            <v>43.489256671002003</v>
          </cell>
        </row>
        <row r="53">
          <cell r="B53" t="str">
            <v>DN3</v>
          </cell>
          <cell r="D53" t="str">
            <v>Line Khách sạn, du lịch, bất động sản, vận tải</v>
          </cell>
          <cell r="H53" t="str">
            <v>DT VTCNTT</v>
          </cell>
          <cell r="BB53">
            <v>115.75268785767599</v>
          </cell>
          <cell r="BC53">
            <v>106.2512519604</v>
          </cell>
          <cell r="BD53">
            <v>100.868982412297</v>
          </cell>
          <cell r="BE53">
            <v>104.728814325049</v>
          </cell>
          <cell r="BF53">
            <v>106.597449599546</v>
          </cell>
          <cell r="BG53">
            <v>1226.8544235730101</v>
          </cell>
          <cell r="BH53">
            <v>0</v>
          </cell>
          <cell r="BI53">
            <v>57.267831990149297</v>
          </cell>
          <cell r="BJ53">
            <v>82.211948535202396</v>
          </cell>
          <cell r="BK53">
            <v>70.522834943839001</v>
          </cell>
          <cell r="BL53">
            <v>70.615607421915101</v>
          </cell>
          <cell r="BM53">
            <v>79.581118438222603</v>
          </cell>
          <cell r="BN53">
            <v>75.154387793010599</v>
          </cell>
        </row>
        <row r="54">
          <cell r="B54" t="str">
            <v>DN3</v>
          </cell>
          <cell r="D54" t="str">
            <v>Line Khách sạn, du lịch, bất động sản, vận tải</v>
          </cell>
          <cell r="H54" t="str">
            <v>DT VTCNTT</v>
          </cell>
          <cell r="BB54">
            <v>176.27966242557099</v>
          </cell>
          <cell r="BC54">
            <v>262.582226528295</v>
          </cell>
          <cell r="BD54">
            <v>158.45204556043501</v>
          </cell>
          <cell r="BE54">
            <v>168.084039073187</v>
          </cell>
          <cell r="BF54">
            <v>180.709392715684</v>
          </cell>
          <cell r="BG54">
            <v>1727.19611396809</v>
          </cell>
          <cell r="BH54">
            <v>0</v>
          </cell>
          <cell r="BI54">
            <v>57.3326818666905</v>
          </cell>
          <cell r="BJ54">
            <v>82.211948535202396</v>
          </cell>
          <cell r="BK54">
            <v>72.853897289515402</v>
          </cell>
          <cell r="BL54">
            <v>72.946669767591601</v>
          </cell>
          <cell r="BM54">
            <v>77.581118438222603</v>
          </cell>
          <cell r="BN54">
            <v>74.154387793010599</v>
          </cell>
        </row>
        <row r="55">
          <cell r="B55" t="str">
            <v>DN3</v>
          </cell>
          <cell r="D55" t="str">
            <v>Line Khách sạn, du lịch, bất động sản, vận tải</v>
          </cell>
          <cell r="H55" t="str">
            <v>DT VTCNTT</v>
          </cell>
          <cell r="BB55">
            <v>209.52405690179299</v>
          </cell>
          <cell r="BC55">
            <v>185.88241904131499</v>
          </cell>
          <cell r="BD55">
            <v>115.431248692371</v>
          </cell>
          <cell r="BE55">
            <v>122.254094220639</v>
          </cell>
          <cell r="BF55">
            <v>129.068263500868</v>
          </cell>
          <cell r="BG55">
            <v>1483.40659386945</v>
          </cell>
          <cell r="BH55">
            <v>0</v>
          </cell>
          <cell r="BI55">
            <v>56.267831990149297</v>
          </cell>
          <cell r="BJ55">
            <v>82.211948535202396</v>
          </cell>
          <cell r="BK55">
            <v>70.522834943839001</v>
          </cell>
          <cell r="BL55">
            <v>71.615607421915101</v>
          </cell>
          <cell r="BM55">
            <v>77.581118438222603</v>
          </cell>
          <cell r="BN55">
            <v>76.552003255970902</v>
          </cell>
        </row>
        <row r="56">
          <cell r="B56" t="str">
            <v>DN3</v>
          </cell>
          <cell r="D56" t="str">
            <v>Line Khách sạn, du lịch, bất động sản, vận tải</v>
          </cell>
          <cell r="H56" t="str">
            <v>DT VTCNTT</v>
          </cell>
          <cell r="BB56">
            <v>412.23608786815697</v>
          </cell>
          <cell r="BC56">
            <v>140.90448544642899</v>
          </cell>
          <cell r="BD56">
            <v>130.53062806741099</v>
          </cell>
          <cell r="BE56">
            <v>138.61387359567999</v>
          </cell>
          <cell r="BF56">
            <v>147.66923487590901</v>
          </cell>
          <cell r="BG56">
            <v>1602.91990376022</v>
          </cell>
          <cell r="BH56">
            <v>0</v>
          </cell>
          <cell r="BI56">
            <v>56.187741933767903</v>
          </cell>
          <cell r="BJ56">
            <v>56.784319079154002</v>
          </cell>
          <cell r="BK56">
            <v>49.672722373362198</v>
          </cell>
          <cell r="BL56">
            <v>51.765494851438298</v>
          </cell>
          <cell r="BM56">
            <v>58.345994610698199</v>
          </cell>
          <cell r="BN56">
            <v>54.111769594009999</v>
          </cell>
        </row>
        <row r="57">
          <cell r="B57" t="str">
            <v>DN3</v>
          </cell>
          <cell r="D57" t="str">
            <v>Line Khách sạn, du lịch, bất động sản, vận tải</v>
          </cell>
          <cell r="H57" t="str">
            <v>DT VTCNTT</v>
          </cell>
          <cell r="BB57">
            <v>161.94270380559001</v>
          </cell>
          <cell r="BC57">
            <v>304.59643218073398</v>
          </cell>
          <cell r="BD57">
            <v>122.550628067411</v>
          </cell>
          <cell r="BE57">
            <v>131.67347359568001</v>
          </cell>
          <cell r="BF57">
            <v>140.787642875909</v>
          </cell>
          <cell r="BG57">
            <v>1583.00216111186</v>
          </cell>
          <cell r="BH57">
            <v>0</v>
          </cell>
          <cell r="BI57">
            <v>56.267831990149297</v>
          </cell>
          <cell r="BJ57">
            <v>82.211948535202396</v>
          </cell>
          <cell r="BK57">
            <v>71.522834943839001</v>
          </cell>
          <cell r="BL57">
            <v>70.615607421915101</v>
          </cell>
          <cell r="BM57">
            <v>77.581118438222603</v>
          </cell>
          <cell r="BN57">
            <v>75.154387793010599</v>
          </cell>
        </row>
        <row r="58">
          <cell r="B58" t="str">
            <v>DN3</v>
          </cell>
          <cell r="D58" t="e">
            <v>#N/A</v>
          </cell>
          <cell r="H58" t="str">
            <v>DT VTCNTT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</row>
        <row r="59">
          <cell r="B59" t="str">
            <v>DN3</v>
          </cell>
          <cell r="D59" t="e">
            <v>#N/A</v>
          </cell>
          <cell r="H59" t="str">
            <v>DT VTCNTT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</row>
        <row r="60">
          <cell r="B60" t="str">
            <v>DN3</v>
          </cell>
          <cell r="D60" t="e">
            <v>#N/A</v>
          </cell>
          <cell r="H60" t="str">
            <v>DT VTCNTT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</row>
        <row r="61">
          <cell r="B61" t="str">
            <v>DN3</v>
          </cell>
          <cell r="D61" t="e">
            <v>#N/A</v>
          </cell>
          <cell r="H61" t="str">
            <v>DT VTCNTT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</row>
        <row r="62">
          <cell r="B62" t="str">
            <v>DN3</v>
          </cell>
          <cell r="D62" t="e">
            <v>#N/A</v>
          </cell>
          <cell r="H62" t="str">
            <v>DT VTCNTT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</row>
        <row r="63">
          <cell r="B63" t="str">
            <v>DN3</v>
          </cell>
          <cell r="D63" t="e">
            <v>#N/A</v>
          </cell>
          <cell r="H63" t="str">
            <v>DT VTCNTT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</row>
        <row r="64">
          <cell r="B64" t="str">
            <v>DN3</v>
          </cell>
          <cell r="D64" t="e">
            <v>#N/A</v>
          </cell>
          <cell r="H64" t="str">
            <v>DT VTCNTT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</row>
        <row r="65">
          <cell r="B65" t="str">
            <v>DN3</v>
          </cell>
          <cell r="D65" t="e">
            <v>#N/A</v>
          </cell>
          <cell r="H65" t="str">
            <v>DT VTCNTT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</row>
        <row r="66">
          <cell r="B66" t="str">
            <v>DN3</v>
          </cell>
          <cell r="D66" t="e">
            <v>#N/A</v>
          </cell>
          <cell r="H66" t="str">
            <v>DT VTCNTT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</row>
        <row r="67">
          <cell r="B67" t="str">
            <v>DN3</v>
          </cell>
          <cell r="D67" t="e">
            <v>#N/A</v>
          </cell>
          <cell r="H67" t="str">
            <v>DT VTCNTT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</row>
        <row r="68">
          <cell r="B68" t="str">
            <v>DN3</v>
          </cell>
          <cell r="D68" t="e">
            <v>#N/A</v>
          </cell>
          <cell r="H68" t="str">
            <v>DT VTCNTT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</row>
        <row r="69">
          <cell r="B69" t="str">
            <v>DN3</v>
          </cell>
          <cell r="D69" t="e">
            <v>#N/A</v>
          </cell>
          <cell r="H69" t="str">
            <v>DT VTCNTT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</row>
        <row r="70">
          <cell r="B70" t="str">
            <v>DN3</v>
          </cell>
          <cell r="D70" t="e">
            <v>#N/A</v>
          </cell>
          <cell r="H70" t="str">
            <v>DT VTCNTT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</row>
        <row r="71">
          <cell r="B71" t="str">
            <v>DN3</v>
          </cell>
          <cell r="D71" t="e">
            <v>#N/A</v>
          </cell>
          <cell r="H71" t="str">
            <v>DT VTCNTT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</row>
        <row r="72">
          <cell r="B72" t="str">
            <v>DN3</v>
          </cell>
          <cell r="D72" t="e">
            <v>#N/A</v>
          </cell>
          <cell r="H72" t="str">
            <v>DT VTCNTT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</row>
        <row r="73">
          <cell r="B73" t="str">
            <v>DN3</v>
          </cell>
          <cell r="D73" t="e">
            <v>#N/A</v>
          </cell>
          <cell r="H73" t="str">
            <v>DT VTCNTT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</row>
        <row r="74">
          <cell r="B74" t="str">
            <v>DN3</v>
          </cell>
          <cell r="D74" t="str">
            <v>Tổng</v>
          </cell>
          <cell r="H74" t="str">
            <v>DT VTCNTT</v>
          </cell>
          <cell r="BB74">
            <v>5557.5949590038599</v>
          </cell>
          <cell r="BC74">
            <v>5554.99916900468</v>
          </cell>
          <cell r="BD74">
            <v>5561.89909649731</v>
          </cell>
          <cell r="BE74">
            <v>6004.9972712812796</v>
          </cell>
          <cell r="BF74">
            <v>6359.3819354583802</v>
          </cell>
          <cell r="BG74">
            <v>52405.807474646601</v>
          </cell>
          <cell r="BH74">
            <v>0</v>
          </cell>
          <cell r="BI74">
            <v>2082.2324759850098</v>
          </cell>
          <cell r="BJ74">
            <v>1835.49092943849</v>
          </cell>
          <cell r="BK74">
            <v>2489.3855593334902</v>
          </cell>
          <cell r="BL74">
            <v>2146.98518902567</v>
          </cell>
          <cell r="BM74">
            <v>2291.9299811720898</v>
          </cell>
          <cell r="BN74">
            <v>2362.5874028855501</v>
          </cell>
        </row>
        <row r="75">
          <cell r="B75" t="str">
            <v>DN3</v>
          </cell>
          <cell r="D75" t="str">
            <v>Phòng</v>
          </cell>
          <cell r="H75" t="str">
            <v>DT VTCNTT</v>
          </cell>
          <cell r="BB75">
            <v>3209.71642807528</v>
          </cell>
          <cell r="BC75">
            <v>4125.9603590246097</v>
          </cell>
          <cell r="BD75">
            <v>4486.5221531908601</v>
          </cell>
          <cell r="BE75">
            <v>6491.11246390001</v>
          </cell>
          <cell r="BF75">
            <v>11203.242020522801</v>
          </cell>
          <cell r="BG75">
            <v>42647.1460300338</v>
          </cell>
          <cell r="BH75">
            <v>0</v>
          </cell>
          <cell r="BI75">
            <v>858.32316158037895</v>
          </cell>
          <cell r="BJ75">
            <v>777.45289379464305</v>
          </cell>
          <cell r="BK75">
            <v>924.67811694942304</v>
          </cell>
          <cell r="BL75">
            <v>884.53307231846702</v>
          </cell>
          <cell r="BM75">
            <v>950.82316158037895</v>
          </cell>
          <cell r="BN75">
            <v>1095.03307231847</v>
          </cell>
        </row>
        <row r="76">
          <cell r="B76" t="str">
            <v>DN3</v>
          </cell>
          <cell r="D76" t="str">
            <v>Line Bán Lẻ, Cp, Idc, Ngân Hàng, Tài Chính, Nước Ngoài</v>
          </cell>
          <cell r="H76" t="str">
            <v>Dịch vụ số DN</v>
          </cell>
          <cell r="BB76">
            <v>78.447500063383103</v>
          </cell>
          <cell r="BC76">
            <v>74.470995887352402</v>
          </cell>
          <cell r="BD76">
            <v>79.977968233052806</v>
          </cell>
          <cell r="BE76">
            <v>85.636078083103996</v>
          </cell>
          <cell r="BF76">
            <v>88.961103178809594</v>
          </cell>
          <cell r="BG76">
            <v>819.43308569667295</v>
          </cell>
          <cell r="BH76">
            <v>0</v>
          </cell>
          <cell r="BI76">
            <v>47.200222915214503</v>
          </cell>
          <cell r="BJ76">
            <v>39.747556139128001</v>
          </cell>
          <cell r="BK76">
            <v>57.1371119499968</v>
          </cell>
          <cell r="BL76">
            <v>49.684445173910099</v>
          </cell>
          <cell r="BM76">
            <v>49.684445173910099</v>
          </cell>
          <cell r="BN76">
            <v>54.652889691301098</v>
          </cell>
        </row>
        <row r="77">
          <cell r="B77" t="str">
            <v>DN3</v>
          </cell>
          <cell r="D77" t="str">
            <v>Line Bán Lẻ, Cp, Idc, Ngân Hàng, Tài Chính, Nước Ngoài</v>
          </cell>
          <cell r="H77" t="str">
            <v>Dịch vụ số DN</v>
          </cell>
          <cell r="BB77">
            <v>78.447500063383103</v>
          </cell>
          <cell r="BC77">
            <v>74.470995887352402</v>
          </cell>
          <cell r="BD77">
            <v>79.977968233052806</v>
          </cell>
          <cell r="BE77">
            <v>85.636078083103996</v>
          </cell>
          <cell r="BF77">
            <v>88.961103178809594</v>
          </cell>
          <cell r="BG77">
            <v>819.43308569667295</v>
          </cell>
          <cell r="BH77">
            <v>0</v>
          </cell>
          <cell r="BI77">
            <v>47.200222915214503</v>
          </cell>
          <cell r="BJ77">
            <v>39.747556139128001</v>
          </cell>
          <cell r="BK77">
            <v>57.1371119499968</v>
          </cell>
          <cell r="BL77">
            <v>49.684445173910099</v>
          </cell>
          <cell r="BM77">
            <v>49.684445173910099</v>
          </cell>
          <cell r="BN77">
            <v>54.652889691301098</v>
          </cell>
        </row>
        <row r="78">
          <cell r="B78" t="str">
            <v>DN3</v>
          </cell>
          <cell r="D78" t="str">
            <v>Line Bán Lẻ, Cp, Idc, Ngân Hàng, Tài Chính, Nước Ngoài</v>
          </cell>
          <cell r="H78" t="str">
            <v>Dịch vụ số DN</v>
          </cell>
          <cell r="BB78">
            <v>78.447500063383103</v>
          </cell>
          <cell r="BC78">
            <v>74.470995887352402</v>
          </cell>
          <cell r="BD78">
            <v>79.977968233052806</v>
          </cell>
          <cell r="BE78">
            <v>85.636078083103996</v>
          </cell>
          <cell r="BF78">
            <v>88.961103178809594</v>
          </cell>
          <cell r="BG78">
            <v>819.43308569667295</v>
          </cell>
          <cell r="BH78">
            <v>0</v>
          </cell>
          <cell r="BI78">
            <v>47.200222915214503</v>
          </cell>
          <cell r="BJ78">
            <v>39.747556139128001</v>
          </cell>
          <cell r="BK78">
            <v>57.1371119499968</v>
          </cell>
          <cell r="BL78">
            <v>49.684445173910099</v>
          </cell>
          <cell r="BM78">
            <v>49.684445173910099</v>
          </cell>
          <cell r="BN78">
            <v>54.652889691301098</v>
          </cell>
        </row>
        <row r="79">
          <cell r="B79" t="str">
            <v>DN3</v>
          </cell>
          <cell r="D79" t="str">
            <v>Line Bán Lẻ, Cp, Idc, Ngân Hàng, Tài Chính, Nước Ngoài</v>
          </cell>
          <cell r="H79" t="str">
            <v>Dịch vụ số DN</v>
          </cell>
          <cell r="BB79">
            <v>78.447500063383103</v>
          </cell>
          <cell r="BC79">
            <v>74.470995887352402</v>
          </cell>
          <cell r="BD79">
            <v>79.977968233052806</v>
          </cell>
          <cell r="BE79">
            <v>85.636078083103996</v>
          </cell>
          <cell r="BF79">
            <v>88.961103178809594</v>
          </cell>
          <cell r="BG79">
            <v>819.43308569667295</v>
          </cell>
          <cell r="BH79">
            <v>0</v>
          </cell>
          <cell r="BI79">
            <v>47.200222915214503</v>
          </cell>
          <cell r="BJ79">
            <v>39.747556139128001</v>
          </cell>
          <cell r="BK79">
            <v>57.1371119499968</v>
          </cell>
          <cell r="BL79">
            <v>49.684445173910099</v>
          </cell>
          <cell r="BM79">
            <v>49.684445173910099</v>
          </cell>
          <cell r="BN79">
            <v>54.652889691301098</v>
          </cell>
        </row>
        <row r="80">
          <cell r="B80" t="str">
            <v>DN3</v>
          </cell>
          <cell r="D80" t="str">
            <v>Line Bán Lẻ, Cp, Idc, Ngân Hàng, Tài Chính, Nước Ngoài</v>
          </cell>
          <cell r="H80" t="str">
            <v>Dịch vụ số DN</v>
          </cell>
          <cell r="BB80">
            <v>78.447500063383103</v>
          </cell>
          <cell r="BC80">
            <v>74.470995887352402</v>
          </cell>
          <cell r="BD80">
            <v>79.977968233052806</v>
          </cell>
          <cell r="BE80">
            <v>85.636078083103996</v>
          </cell>
          <cell r="BF80">
            <v>88.961103178809594</v>
          </cell>
          <cell r="BG80">
            <v>819.43308569667295</v>
          </cell>
          <cell r="BH80">
            <v>0</v>
          </cell>
          <cell r="BI80">
            <v>47.200222915214503</v>
          </cell>
          <cell r="BJ80">
            <v>39.747556139128001</v>
          </cell>
          <cell r="BK80">
            <v>57.1371119499968</v>
          </cell>
          <cell r="BL80">
            <v>49.684445173910099</v>
          </cell>
          <cell r="BM80">
            <v>49.684445173910099</v>
          </cell>
          <cell r="BN80">
            <v>54.652889691301098</v>
          </cell>
        </row>
        <row r="81">
          <cell r="B81" t="str">
            <v>DN3</v>
          </cell>
          <cell r="D81" t="str">
            <v>Line Bán Lẻ, Cp, Idc, Ngân Hàng, Tài Chính, Nước Ngoài</v>
          </cell>
          <cell r="H81" t="str">
            <v>Dịch vụ số DN</v>
          </cell>
          <cell r="BB81">
            <v>78.447500063383103</v>
          </cell>
          <cell r="BC81">
            <v>74.470995887352402</v>
          </cell>
          <cell r="BD81">
            <v>79.977968233052806</v>
          </cell>
          <cell r="BE81">
            <v>85.636078083103996</v>
          </cell>
          <cell r="BF81">
            <v>88.961103178809594</v>
          </cell>
          <cell r="BG81">
            <v>819.43308569667295</v>
          </cell>
          <cell r="BH81">
            <v>0</v>
          </cell>
          <cell r="BI81">
            <v>47.200222915214503</v>
          </cell>
          <cell r="BJ81">
            <v>39.747556139128001</v>
          </cell>
          <cell r="BK81">
            <v>57.1371119499968</v>
          </cell>
          <cell r="BL81">
            <v>49.684445173910099</v>
          </cell>
          <cell r="BM81">
            <v>49.684445173910099</v>
          </cell>
          <cell r="BN81">
            <v>54.652889691301098</v>
          </cell>
        </row>
        <row r="82">
          <cell r="B82" t="str">
            <v>DN3</v>
          </cell>
          <cell r="D82" t="str">
            <v>Line CQ nhà nước, cơ quan HCSN</v>
          </cell>
          <cell r="H82" t="str">
            <v>Dịch vụ số DN</v>
          </cell>
          <cell r="BB82">
            <v>130</v>
          </cell>
          <cell r="BC82">
            <v>120</v>
          </cell>
          <cell r="BD82">
            <v>120</v>
          </cell>
          <cell r="BE82">
            <v>140</v>
          </cell>
          <cell r="BF82">
            <v>140</v>
          </cell>
          <cell r="BG82">
            <v>1420</v>
          </cell>
          <cell r="BH82">
            <v>0</v>
          </cell>
          <cell r="BI82">
            <v>100</v>
          </cell>
          <cell r="BJ82">
            <v>90</v>
          </cell>
          <cell r="BK82">
            <v>100</v>
          </cell>
          <cell r="BL82">
            <v>110</v>
          </cell>
          <cell r="BM82">
            <v>120</v>
          </cell>
          <cell r="BN82">
            <v>120</v>
          </cell>
        </row>
        <row r="83">
          <cell r="B83" t="str">
            <v>DN3</v>
          </cell>
          <cell r="D83" t="str">
            <v>Line CQ nhà nước, cơ quan HCSN</v>
          </cell>
          <cell r="H83" t="str">
            <v>Dịch vụ số DN</v>
          </cell>
          <cell r="BB83">
            <v>79.517268181958897</v>
          </cell>
          <cell r="BC83">
            <v>75.6998241729694</v>
          </cell>
          <cell r="BD83">
            <v>80.986517624841895</v>
          </cell>
          <cell r="BE83">
            <v>86.418303080890993</v>
          </cell>
          <cell r="BF83">
            <v>89.610327172768393</v>
          </cell>
          <cell r="BG83">
            <v>901.16972314040197</v>
          </cell>
          <cell r="BH83">
            <v>0</v>
          </cell>
          <cell r="BI83">
            <v>69.136727959086997</v>
          </cell>
          <cell r="BJ83">
            <v>58.220402491862799</v>
          </cell>
          <cell r="BK83">
            <v>83.691828582052807</v>
          </cell>
          <cell r="BL83">
            <v>47.697067366953597</v>
          </cell>
          <cell r="BM83">
            <v>47.697067366953597</v>
          </cell>
          <cell r="BN83">
            <v>52.466774103648902</v>
          </cell>
        </row>
        <row r="84">
          <cell r="B84" t="str">
            <v>DN3</v>
          </cell>
          <cell r="D84" t="str">
            <v>Line CQ nhà nước, cơ quan HCSN</v>
          </cell>
          <cell r="H84" t="str">
            <v>Dịch vụ số DN</v>
          </cell>
          <cell r="BB84">
            <v>104.584557850111</v>
          </cell>
          <cell r="BC84">
            <v>98.304935907647703</v>
          </cell>
          <cell r="BD84">
            <v>106.419461395116</v>
          </cell>
          <cell r="BE84">
            <v>114.75162488884899</v>
          </cell>
          <cell r="BF84">
            <v>119.539661026665</v>
          </cell>
          <cell r="BG84">
            <v>882.37860289368302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75.235307243624405</v>
          </cell>
          <cell r="BM84">
            <v>75.235307243624405</v>
          </cell>
          <cell r="BN84">
            <v>82.758837967986594</v>
          </cell>
        </row>
        <row r="85">
          <cell r="B85" t="str">
            <v>DN3</v>
          </cell>
          <cell r="D85" t="str">
            <v>Line CQ nhà nước, cơ quan HCSN</v>
          </cell>
          <cell r="H85" t="str">
            <v>Dịch vụ số DN</v>
          </cell>
          <cell r="BB85">
            <v>90.779422157568405</v>
          </cell>
          <cell r="BC85">
            <v>86.994388368888494</v>
          </cell>
          <cell r="BD85">
            <v>93.273831442876897</v>
          </cell>
          <cell r="BE85">
            <v>99.7346395220858</v>
          </cell>
          <cell r="BF85">
            <v>103.724669636933</v>
          </cell>
          <cell r="BG85">
            <v>1015.9316522353899</v>
          </cell>
          <cell r="BH85">
            <v>0</v>
          </cell>
          <cell r="BI85">
            <v>74.215230382545201</v>
          </cell>
          <cell r="BJ85">
            <v>62.497036111617099</v>
          </cell>
          <cell r="BK85">
            <v>89.839489410449602</v>
          </cell>
          <cell r="BL85">
            <v>53.042859391646502</v>
          </cell>
          <cell r="BM85">
            <v>53.042859391646502</v>
          </cell>
          <cell r="BN85">
            <v>58.347145330811102</v>
          </cell>
        </row>
        <row r="86">
          <cell r="B86" t="str">
            <v>DN3</v>
          </cell>
          <cell r="D86" t="str">
            <v>Line CQ nhà nước, cơ quan HCSN</v>
          </cell>
          <cell r="H86" t="str">
            <v>Dịch vụ số DN</v>
          </cell>
          <cell r="BB86">
            <v>101.6667521146</v>
          </cell>
          <cell r="BC86">
            <v>96.4616318097858</v>
          </cell>
          <cell r="BD86">
            <v>103.214437055819</v>
          </cell>
          <cell r="BE86">
            <v>110.14860730707299</v>
          </cell>
          <cell r="BF86">
            <v>114.13863742192</v>
          </cell>
          <cell r="BG86">
            <v>1133.79883307456</v>
          </cell>
          <cell r="BH86">
            <v>0</v>
          </cell>
          <cell r="BI86">
            <v>83.209111651397606</v>
          </cell>
          <cell r="BJ86">
            <v>70.070830864334994</v>
          </cell>
          <cell r="BK86">
            <v>100.72681936748199</v>
          </cell>
          <cell r="BL86">
            <v>62.5101028325439</v>
          </cell>
          <cell r="BM86">
            <v>62.5101028325439</v>
          </cell>
          <cell r="BN86">
            <v>68.761113115797997</v>
          </cell>
        </row>
        <row r="87">
          <cell r="B87" t="str">
            <v>DN3</v>
          </cell>
          <cell r="D87" t="str">
            <v>Line Dịch vụ số 1</v>
          </cell>
          <cell r="H87" t="str">
            <v>Dịch vụ số DN</v>
          </cell>
          <cell r="BB87">
            <v>42.585785748693603</v>
          </cell>
          <cell r="BC87">
            <v>40.427112053134103</v>
          </cell>
          <cell r="BD87">
            <v>43.416611326514399</v>
          </cell>
          <cell r="BE87">
            <v>46.488156673684898</v>
          </cell>
          <cell r="BF87">
            <v>48.293170297068002</v>
          </cell>
          <cell r="BG87">
            <v>444.835103663908</v>
          </cell>
          <cell r="BH87">
            <v>0</v>
          </cell>
          <cell r="BI87">
            <v>25.622978153973602</v>
          </cell>
          <cell r="BJ87">
            <v>21.577244761240902</v>
          </cell>
          <cell r="BK87">
            <v>31.017289344283899</v>
          </cell>
          <cell r="BL87">
            <v>26.971555951551199</v>
          </cell>
          <cell r="BM87">
            <v>26.971555951551199</v>
          </cell>
          <cell r="BN87">
            <v>29.668711546706199</v>
          </cell>
        </row>
        <row r="88">
          <cell r="B88" t="str">
            <v>DN3</v>
          </cell>
          <cell r="D88" t="str">
            <v>Line Dịch vụ số 1</v>
          </cell>
          <cell r="H88" t="str">
            <v>Dịch vụ số DN</v>
          </cell>
          <cell r="BB88">
            <v>42.585785748693603</v>
          </cell>
          <cell r="BC88">
            <v>40.427112053134103</v>
          </cell>
          <cell r="BD88">
            <v>43.416611326514399</v>
          </cell>
          <cell r="BE88">
            <v>46.488156673684898</v>
          </cell>
          <cell r="BF88">
            <v>48.293170297068002</v>
          </cell>
          <cell r="BG88">
            <v>444.835103663908</v>
          </cell>
          <cell r="BH88">
            <v>0</v>
          </cell>
          <cell r="BI88">
            <v>25.622978153973602</v>
          </cell>
          <cell r="BJ88">
            <v>21.577244761240902</v>
          </cell>
          <cell r="BK88">
            <v>31.017289344283899</v>
          </cell>
          <cell r="BL88">
            <v>26.971555951551199</v>
          </cell>
          <cell r="BM88">
            <v>26.971555951551199</v>
          </cell>
          <cell r="BN88">
            <v>29.668711546706199</v>
          </cell>
        </row>
        <row r="89">
          <cell r="B89" t="str">
            <v>DN3</v>
          </cell>
          <cell r="D89" t="str">
            <v>Line Dịch vụ số 1</v>
          </cell>
          <cell r="H89" t="str">
            <v>Dịch vụ số DN</v>
          </cell>
          <cell r="BB89">
            <v>42.585785748693603</v>
          </cell>
          <cell r="BC89">
            <v>40.427112053134103</v>
          </cell>
          <cell r="BD89">
            <v>43.416611326514399</v>
          </cell>
          <cell r="BE89">
            <v>46.488156673684898</v>
          </cell>
          <cell r="BF89">
            <v>48.293170297068002</v>
          </cell>
          <cell r="BG89">
            <v>444.835103663908</v>
          </cell>
          <cell r="BH89">
            <v>0</v>
          </cell>
          <cell r="BI89">
            <v>25.622978153973602</v>
          </cell>
          <cell r="BJ89">
            <v>21.577244761240902</v>
          </cell>
          <cell r="BK89">
            <v>31.017289344283899</v>
          </cell>
          <cell r="BL89">
            <v>26.971555951551199</v>
          </cell>
          <cell r="BM89">
            <v>26.971555951551199</v>
          </cell>
          <cell r="BN89">
            <v>29.668711546706199</v>
          </cell>
        </row>
        <row r="90">
          <cell r="B90" t="str">
            <v>DN3</v>
          </cell>
          <cell r="D90" t="str">
            <v>Line Dịch vụ số 1</v>
          </cell>
          <cell r="H90" t="str">
            <v>Dịch vụ số DN</v>
          </cell>
          <cell r="BB90">
            <v>42.585785748693603</v>
          </cell>
          <cell r="BC90">
            <v>40.427112053134103</v>
          </cell>
          <cell r="BD90">
            <v>43.416611326514399</v>
          </cell>
          <cell r="BE90">
            <v>46.488156673684898</v>
          </cell>
          <cell r="BF90">
            <v>48.293170297068002</v>
          </cell>
          <cell r="BG90">
            <v>444.835103663908</v>
          </cell>
          <cell r="BH90">
            <v>0</v>
          </cell>
          <cell r="BI90">
            <v>25.622978153973602</v>
          </cell>
          <cell r="BJ90">
            <v>21.577244761240902</v>
          </cell>
          <cell r="BK90">
            <v>31.017289344283899</v>
          </cell>
          <cell r="BL90">
            <v>26.971555951551199</v>
          </cell>
          <cell r="BM90">
            <v>26.971555951551199</v>
          </cell>
          <cell r="BN90">
            <v>29.668711546706199</v>
          </cell>
        </row>
        <row r="91">
          <cell r="B91" t="str">
            <v>DN3</v>
          </cell>
          <cell r="D91" t="str">
            <v>Line Dịch vụ số 1</v>
          </cell>
          <cell r="H91" t="str">
            <v>Dịch vụ số DN</v>
          </cell>
          <cell r="BB91">
            <v>42.585785748693603</v>
          </cell>
          <cell r="BC91">
            <v>40.427112053134103</v>
          </cell>
          <cell r="BD91">
            <v>43.416611326514399</v>
          </cell>
          <cell r="BE91">
            <v>46.488156673684898</v>
          </cell>
          <cell r="BF91">
            <v>48.293170297068002</v>
          </cell>
          <cell r="BG91">
            <v>444.835103663908</v>
          </cell>
          <cell r="BH91">
            <v>0</v>
          </cell>
          <cell r="BI91">
            <v>25.622978153973602</v>
          </cell>
          <cell r="BJ91">
            <v>21.577244761240902</v>
          </cell>
          <cell r="BK91">
            <v>31.017289344283899</v>
          </cell>
          <cell r="BL91">
            <v>26.971555951551199</v>
          </cell>
          <cell r="BM91">
            <v>26.971555951551199</v>
          </cell>
          <cell r="BN91">
            <v>29.668711546706199</v>
          </cell>
        </row>
        <row r="92">
          <cell r="B92" t="str">
            <v>DN3</v>
          </cell>
          <cell r="D92" t="str">
            <v>Line Dịch vụ số 1</v>
          </cell>
          <cell r="H92" t="str">
            <v>Dịch vụ số DN</v>
          </cell>
          <cell r="BB92">
            <v>34.859005612274899</v>
          </cell>
          <cell r="BC92">
            <v>33.708172804074401</v>
          </cell>
          <cell r="BD92">
            <v>36.361725115001697</v>
          </cell>
          <cell r="BE92">
            <v>39.097323499719302</v>
          </cell>
          <cell r="BF92">
            <v>40.902337123102299</v>
          </cell>
          <cell r="BG92">
            <v>361.18431001311399</v>
          </cell>
          <cell r="BH92">
            <v>0</v>
          </cell>
          <cell r="BI92">
            <v>19.239985867366901</v>
          </cell>
          <cell r="BJ92">
            <v>16.202093361993199</v>
          </cell>
          <cell r="BK92">
            <v>23.290509207865199</v>
          </cell>
          <cell r="BL92">
            <v>20.252616702491402</v>
          </cell>
          <cell r="BM92">
            <v>20.252616702491402</v>
          </cell>
          <cell r="BN92">
            <v>22.277878372740599</v>
          </cell>
        </row>
        <row r="93">
          <cell r="B93" t="str">
            <v>DN3</v>
          </cell>
          <cell r="D93" t="str">
            <v>Line Dịch vụ số 2</v>
          </cell>
          <cell r="H93" t="str">
            <v>Dịch vụ số DN</v>
          </cell>
          <cell r="BB93">
            <v>102.463823548161</v>
          </cell>
          <cell r="BC93">
            <v>116.909542933639</v>
          </cell>
          <cell r="BD93">
            <v>130.68336839421201</v>
          </cell>
          <cell r="BE93">
            <v>145.12908777969</v>
          </cell>
          <cell r="BF93">
            <v>159.910754127621</v>
          </cell>
          <cell r="BG93">
            <v>976.59781985083202</v>
          </cell>
          <cell r="BH93">
            <v>0</v>
          </cell>
          <cell r="BI93">
            <v>6.3829922866067497</v>
          </cell>
          <cell r="BJ93">
            <v>5.3751513992477902</v>
          </cell>
          <cell r="BK93">
            <v>7.7267801364187001</v>
          </cell>
          <cell r="BL93">
            <v>6.7189392490597299</v>
          </cell>
          <cell r="BM93">
            <v>6.7189392490597299</v>
          </cell>
          <cell r="BN93">
            <v>7.3908331739656896</v>
          </cell>
        </row>
        <row r="94">
          <cell r="B94" t="str">
            <v>DN3</v>
          </cell>
          <cell r="D94" t="str">
            <v>Line Dịch vụ số 2</v>
          </cell>
          <cell r="H94" t="str">
            <v>Dịch vụ số DN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</row>
        <row r="95">
          <cell r="B95" t="str">
            <v>DN3</v>
          </cell>
          <cell r="D95" t="str">
            <v>Line Dịch vụ số 2</v>
          </cell>
          <cell r="H95" t="str">
            <v>Dịch vụ số DN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</row>
        <row r="96">
          <cell r="B96" t="str">
            <v>DN3</v>
          </cell>
          <cell r="D96" t="str">
            <v>Line Dịch vụ số 2</v>
          </cell>
          <cell r="H96" t="str">
            <v>Dịch vụ số DN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</row>
        <row r="97">
          <cell r="B97" t="str">
            <v>DN3</v>
          </cell>
          <cell r="D97" t="str">
            <v>Line Dịch vụ số 2</v>
          </cell>
          <cell r="H97" t="str">
            <v>Dịch vụ số DN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</row>
        <row r="98">
          <cell r="B98" t="str">
            <v>DN3</v>
          </cell>
          <cell r="D98" t="str">
            <v>Line Dịch vụ số 2</v>
          </cell>
          <cell r="H98" t="str">
            <v>Dịch vụ số DN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</row>
        <row r="99">
          <cell r="B99" t="str">
            <v>DN3</v>
          </cell>
          <cell r="D99" t="str">
            <v>Line Dịch vụ số 2</v>
          </cell>
          <cell r="H99" t="str">
            <v>Dịch vụ số DN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</row>
        <row r="100">
          <cell r="B100" t="str">
            <v>DN3</v>
          </cell>
          <cell r="D100" t="str">
            <v>Line Dịch vụ số 2</v>
          </cell>
          <cell r="H100" t="str">
            <v>Dịch vụ số DN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</row>
        <row r="101">
          <cell r="B101" t="str">
            <v>DN3</v>
          </cell>
          <cell r="D101" t="str">
            <v>Line Dịch vụ số 2</v>
          </cell>
          <cell r="H101" t="str">
            <v>Dịch vụ số DN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</row>
        <row r="102">
          <cell r="B102" t="str">
            <v>DN3</v>
          </cell>
          <cell r="D102" t="str">
            <v>Line Dịch vụ số 2</v>
          </cell>
          <cell r="H102" t="str">
            <v>Dịch vụ số DN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</row>
        <row r="103">
          <cell r="B103" t="str">
            <v>DN3</v>
          </cell>
          <cell r="D103" t="str">
            <v>Line Dịch vụ số 2</v>
          </cell>
          <cell r="H103" t="str">
            <v>Dịch vụ số DN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</row>
        <row r="104">
          <cell r="B104" t="str">
            <v>DN3</v>
          </cell>
          <cell r="D104" t="str">
            <v>Line Dịch vụ số 2</v>
          </cell>
          <cell r="H104" t="str">
            <v>Dịch vụ số DN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</row>
        <row r="105">
          <cell r="B105" t="str">
            <v>DN3</v>
          </cell>
          <cell r="D105" t="str">
            <v>Line Khách hàng doanh nghiệp vừa và nhỏ 3</v>
          </cell>
          <cell r="H105" t="str">
            <v>Dịch vụ số DN</v>
          </cell>
          <cell r="BB105">
            <v>17.634172134085201</v>
          </cell>
          <cell r="BC105">
            <v>17.530153934147901</v>
          </cell>
          <cell r="BD105">
            <v>19.789420997745701</v>
          </cell>
          <cell r="BE105">
            <v>22.244427506606002</v>
          </cell>
          <cell r="BF105">
            <v>24.360277700634398</v>
          </cell>
          <cell r="BG105">
            <v>188.275716715973</v>
          </cell>
          <cell r="BH105">
            <v>0</v>
          </cell>
          <cell r="BI105">
            <v>10.3401170351272</v>
          </cell>
          <cell r="BJ105">
            <v>8.7960157736156095</v>
          </cell>
          <cell r="BK105">
            <v>12.680099983750001</v>
          </cell>
          <cell r="BL105">
            <v>11.1546405741681</v>
          </cell>
          <cell r="BM105">
            <v>11.2478498338169</v>
          </cell>
          <cell r="BN105">
            <v>12.429492465584399</v>
          </cell>
        </row>
        <row r="106">
          <cell r="B106" t="str">
            <v>DN3</v>
          </cell>
          <cell r="D106" t="str">
            <v>Line CQ nhà nước, cơ quan HCSN</v>
          </cell>
          <cell r="H106" t="str">
            <v>Dịch vụ số DN</v>
          </cell>
          <cell r="BB106">
            <v>300</v>
          </cell>
          <cell r="BC106">
            <v>300</v>
          </cell>
          <cell r="BD106">
            <v>300</v>
          </cell>
          <cell r="BE106">
            <v>300</v>
          </cell>
          <cell r="BF106">
            <v>300</v>
          </cell>
          <cell r="BG106">
            <v>2400</v>
          </cell>
          <cell r="BH106">
            <v>0</v>
          </cell>
          <cell r="BI106">
            <v>0</v>
          </cell>
          <cell r="BJ106">
            <v>0</v>
          </cell>
          <cell r="BK106">
            <v>100</v>
          </cell>
          <cell r="BL106">
            <v>0</v>
          </cell>
          <cell r="BM106">
            <v>100</v>
          </cell>
          <cell r="BN106">
            <v>0</v>
          </cell>
        </row>
        <row r="107">
          <cell r="B107" t="str">
            <v>DN3</v>
          </cell>
          <cell r="D107" t="str">
            <v>Line Khách hàng doanh nghiệp vừa và nhỏ 1</v>
          </cell>
          <cell r="H107" t="str">
            <v>Dịch vụ số DN</v>
          </cell>
          <cell r="BB107">
            <v>94.137000076059607</v>
          </cell>
          <cell r="BC107">
            <v>89.3651950648228</v>
          </cell>
          <cell r="BD107">
            <v>95.973561879663507</v>
          </cell>
          <cell r="BE107">
            <v>102.763293699725</v>
          </cell>
          <cell r="BF107">
            <v>106.753323814571</v>
          </cell>
          <cell r="BG107">
            <v>995.79730941448099</v>
          </cell>
          <cell r="BH107">
            <v>0</v>
          </cell>
          <cell r="BI107">
            <v>69.117874076732093</v>
          </cell>
          <cell r="BJ107">
            <v>47.697067366953597</v>
          </cell>
          <cell r="BK107">
            <v>68.564534339995902</v>
          </cell>
          <cell r="BL107">
            <v>59.621334208691998</v>
          </cell>
          <cell r="BM107">
            <v>59.621334208691998</v>
          </cell>
          <cell r="BN107">
            <v>65.583467629561</v>
          </cell>
        </row>
        <row r="108">
          <cell r="B108" t="str">
            <v>DN3</v>
          </cell>
          <cell r="D108" t="str">
            <v>Line Khách hàng doanh nghiệp vừa và nhỏ 1</v>
          </cell>
          <cell r="H108" t="str">
            <v>Dịch vụ số DN</v>
          </cell>
          <cell r="BB108">
            <v>94.137000076059607</v>
          </cell>
          <cell r="BC108">
            <v>89.3651950648228</v>
          </cell>
          <cell r="BD108">
            <v>95.973561879663507</v>
          </cell>
          <cell r="BE108">
            <v>102.763293699725</v>
          </cell>
          <cell r="BF108">
            <v>106.753323814571</v>
          </cell>
          <cell r="BG108">
            <v>996.13325637693401</v>
          </cell>
          <cell r="BH108">
            <v>0</v>
          </cell>
          <cell r="BI108">
            <v>69.453821039185001</v>
          </cell>
          <cell r="BJ108">
            <v>47.697067366953597</v>
          </cell>
          <cell r="BK108">
            <v>68.564534339995902</v>
          </cell>
          <cell r="BL108">
            <v>59.621334208691998</v>
          </cell>
          <cell r="BM108">
            <v>59.621334208691998</v>
          </cell>
          <cell r="BN108">
            <v>65.583467629561</v>
          </cell>
        </row>
        <row r="109">
          <cell r="B109" t="str">
            <v>DN3</v>
          </cell>
          <cell r="D109" t="str">
            <v>Line Khách hàng doanh nghiệp vừa và nhỏ 1</v>
          </cell>
          <cell r="H109" t="str">
            <v>Dịch vụ số DN</v>
          </cell>
          <cell r="BB109">
            <v>94.137000076059607</v>
          </cell>
          <cell r="BC109">
            <v>89.3651950648228</v>
          </cell>
          <cell r="BD109">
            <v>95.973561879663507</v>
          </cell>
          <cell r="BE109">
            <v>102.763293699725</v>
          </cell>
          <cell r="BF109">
            <v>106.753323814571</v>
          </cell>
          <cell r="BG109">
            <v>996.52519449979604</v>
          </cell>
          <cell r="BH109">
            <v>0</v>
          </cell>
          <cell r="BI109">
            <v>69.845759162046804</v>
          </cell>
          <cell r="BJ109">
            <v>47.697067366953597</v>
          </cell>
          <cell r="BK109">
            <v>68.564534339995902</v>
          </cell>
          <cell r="BL109">
            <v>59.621334208691998</v>
          </cell>
          <cell r="BM109">
            <v>59.621334208691998</v>
          </cell>
          <cell r="BN109">
            <v>65.583467629561</v>
          </cell>
        </row>
        <row r="110">
          <cell r="B110" t="str">
            <v>DN3</v>
          </cell>
          <cell r="D110" t="str">
            <v>Line Khách hàng doanh nghiệp vừa và nhỏ 1</v>
          </cell>
          <cell r="H110" t="str">
            <v>Dịch vụ số DN</v>
          </cell>
          <cell r="BB110">
            <v>94.137000076059607</v>
          </cell>
          <cell r="BC110">
            <v>89.3651950648228</v>
          </cell>
          <cell r="BD110">
            <v>95.973561879663507</v>
          </cell>
          <cell r="BE110">
            <v>102.763293699725</v>
          </cell>
          <cell r="BF110">
            <v>106.753323814571</v>
          </cell>
          <cell r="BG110">
            <v>996.98245564313504</v>
          </cell>
          <cell r="BH110">
            <v>0</v>
          </cell>
          <cell r="BI110">
            <v>70.303020305385601</v>
          </cell>
          <cell r="BJ110">
            <v>47.697067366953597</v>
          </cell>
          <cell r="BK110">
            <v>68.564534339995902</v>
          </cell>
          <cell r="BL110">
            <v>59.621334208691998</v>
          </cell>
          <cell r="BM110">
            <v>59.621334208691998</v>
          </cell>
          <cell r="BN110">
            <v>65.583467629561</v>
          </cell>
        </row>
        <row r="111">
          <cell r="B111" t="str">
            <v>DN3</v>
          </cell>
          <cell r="D111" t="str">
            <v>Line Khách hàng doanh nghiệp vừa và nhỏ 1</v>
          </cell>
          <cell r="H111" t="str">
            <v>Dịch vụ số DN</v>
          </cell>
          <cell r="BB111">
            <v>94.137000076059607</v>
          </cell>
          <cell r="BC111">
            <v>89.3651950648228</v>
          </cell>
          <cell r="BD111">
            <v>95.973561879663507</v>
          </cell>
          <cell r="BE111">
            <v>102.763293699725</v>
          </cell>
          <cell r="BF111">
            <v>106.753323814571</v>
          </cell>
          <cell r="BG111">
            <v>997.51592697702995</v>
          </cell>
          <cell r="BH111">
            <v>0</v>
          </cell>
          <cell r="BI111">
            <v>70.836491639280993</v>
          </cell>
          <cell r="BJ111">
            <v>47.697067366953597</v>
          </cell>
          <cell r="BK111">
            <v>68.564534339995902</v>
          </cell>
          <cell r="BL111">
            <v>59.621334208691998</v>
          </cell>
          <cell r="BM111">
            <v>59.621334208691998</v>
          </cell>
          <cell r="BN111">
            <v>65.583467629561</v>
          </cell>
        </row>
        <row r="112">
          <cell r="B112" t="str">
            <v>DN3</v>
          </cell>
          <cell r="D112" t="str">
            <v>Line Khách hàng doanh nghiệp vừa và nhỏ 1</v>
          </cell>
          <cell r="H112" t="str">
            <v>Dịch vụ số DN</v>
          </cell>
          <cell r="BB112">
            <v>94.137000076059607</v>
          </cell>
          <cell r="BC112">
            <v>89.3651950648228</v>
          </cell>
          <cell r="BD112">
            <v>95.973561879663507</v>
          </cell>
          <cell r="BE112">
            <v>102.763293699725</v>
          </cell>
          <cell r="BF112">
            <v>106.753323814571</v>
          </cell>
          <cell r="BG112">
            <v>998.13831019990801</v>
          </cell>
          <cell r="BH112">
            <v>0</v>
          </cell>
          <cell r="BI112">
            <v>71.458874862158794</v>
          </cell>
          <cell r="BJ112">
            <v>47.697067366953597</v>
          </cell>
          <cell r="BK112">
            <v>68.564534339995902</v>
          </cell>
          <cell r="BL112">
            <v>59.621334208691998</v>
          </cell>
          <cell r="BM112">
            <v>59.621334208691998</v>
          </cell>
          <cell r="BN112">
            <v>65.583467629561</v>
          </cell>
        </row>
        <row r="113">
          <cell r="B113" t="str">
            <v>DN3</v>
          </cell>
          <cell r="D113" t="str">
            <v>Line Khách hàng doanh nghiệp vừa và nhỏ 2</v>
          </cell>
          <cell r="H113" t="str">
            <v>Dịch vụ số DN</v>
          </cell>
          <cell r="BB113">
            <v>66.478836779962407</v>
          </cell>
          <cell r="BC113">
            <v>57.807684156489103</v>
          </cell>
          <cell r="BD113">
            <v>60.698068364313102</v>
          </cell>
          <cell r="BE113">
            <v>63.588452572137697</v>
          </cell>
          <cell r="BF113">
            <v>63.588452572137697</v>
          </cell>
          <cell r="BG113">
            <v>719.70566774828706</v>
          </cell>
          <cell r="BH113">
            <v>0</v>
          </cell>
          <cell r="BI113">
            <v>54.9172999486645</v>
          </cell>
          <cell r="BJ113">
            <v>46.246147325191103</v>
          </cell>
          <cell r="BK113">
            <v>66.478836779962407</v>
          </cell>
          <cell r="BL113">
            <v>57.807684156489103</v>
          </cell>
          <cell r="BM113">
            <v>57.807684156489103</v>
          </cell>
          <cell r="BN113">
            <v>63.588452572137697</v>
          </cell>
        </row>
        <row r="114">
          <cell r="B114" t="str">
            <v>DN3</v>
          </cell>
          <cell r="D114" t="str">
            <v>Line Khách hàng doanh nghiệp vừa và nhỏ 2</v>
          </cell>
          <cell r="H114" t="str">
            <v>Dịch vụ số DN</v>
          </cell>
          <cell r="BB114">
            <v>66.478836779962407</v>
          </cell>
          <cell r="BC114">
            <v>57.807684156489103</v>
          </cell>
          <cell r="BD114">
            <v>60.698068364313102</v>
          </cell>
          <cell r="BE114">
            <v>63.588452572137697</v>
          </cell>
          <cell r="BF114">
            <v>63.588452572137697</v>
          </cell>
          <cell r="BG114">
            <v>719.70566774828706</v>
          </cell>
          <cell r="BH114">
            <v>0</v>
          </cell>
          <cell r="BI114">
            <v>54.9172999486645</v>
          </cell>
          <cell r="BJ114">
            <v>46.246147325191103</v>
          </cell>
          <cell r="BK114">
            <v>66.478836779962407</v>
          </cell>
          <cell r="BL114">
            <v>57.807684156489103</v>
          </cell>
          <cell r="BM114">
            <v>57.807684156489103</v>
          </cell>
          <cell r="BN114">
            <v>63.588452572137697</v>
          </cell>
        </row>
        <row r="115">
          <cell r="B115" t="str">
            <v>DN3</v>
          </cell>
          <cell r="D115" t="str">
            <v>Line Khách hàng doanh nghiệp vừa và nhỏ 2</v>
          </cell>
          <cell r="H115" t="str">
            <v>Dịch vụ số DN</v>
          </cell>
          <cell r="BB115">
            <v>66.478836779962407</v>
          </cell>
          <cell r="BC115">
            <v>57.807684156489103</v>
          </cell>
          <cell r="BD115">
            <v>60.698068364313102</v>
          </cell>
          <cell r="BE115">
            <v>63.588452572137697</v>
          </cell>
          <cell r="BF115">
            <v>63.588452572137697</v>
          </cell>
          <cell r="BG115">
            <v>719.70566774828706</v>
          </cell>
          <cell r="BH115">
            <v>0</v>
          </cell>
          <cell r="BI115">
            <v>54.9172999486645</v>
          </cell>
          <cell r="BJ115">
            <v>46.246147325191103</v>
          </cell>
          <cell r="BK115">
            <v>66.478836779962407</v>
          </cell>
          <cell r="BL115">
            <v>57.807684156489103</v>
          </cell>
          <cell r="BM115">
            <v>57.807684156489103</v>
          </cell>
          <cell r="BN115">
            <v>63.588452572137697</v>
          </cell>
        </row>
        <row r="116">
          <cell r="B116" t="str">
            <v>DN3</v>
          </cell>
          <cell r="D116" t="str">
            <v>Line Khách hàng doanh nghiệp vừa và nhỏ 2</v>
          </cell>
          <cell r="H116" t="str">
            <v>Dịch vụ số DN</v>
          </cell>
          <cell r="BB116">
            <v>66.478836779962407</v>
          </cell>
          <cell r="BC116">
            <v>57.807684156489103</v>
          </cell>
          <cell r="BD116">
            <v>60.698068364313102</v>
          </cell>
          <cell r="BE116">
            <v>63.588452572137697</v>
          </cell>
          <cell r="BF116">
            <v>63.588452572137697</v>
          </cell>
          <cell r="BG116">
            <v>719.70566774828706</v>
          </cell>
          <cell r="BH116">
            <v>0</v>
          </cell>
          <cell r="BI116">
            <v>54.9172999486645</v>
          </cell>
          <cell r="BJ116">
            <v>46.246147325191103</v>
          </cell>
          <cell r="BK116">
            <v>66.478836779962407</v>
          </cell>
          <cell r="BL116">
            <v>57.807684156489103</v>
          </cell>
          <cell r="BM116">
            <v>57.807684156489103</v>
          </cell>
          <cell r="BN116">
            <v>63.588452572137697</v>
          </cell>
        </row>
        <row r="117">
          <cell r="B117" t="str">
            <v>DN3</v>
          </cell>
          <cell r="D117" t="str">
            <v>Line Khách hàng doanh nghiệp vừa và nhỏ 2</v>
          </cell>
          <cell r="H117" t="str">
            <v>Dịch vụ số DN</v>
          </cell>
          <cell r="BB117">
            <v>66.478836779962407</v>
          </cell>
          <cell r="BC117">
            <v>57.807684156489103</v>
          </cell>
          <cell r="BD117">
            <v>60.698068364313102</v>
          </cell>
          <cell r="BE117">
            <v>63.588452572137697</v>
          </cell>
          <cell r="BF117">
            <v>63.588452572137697</v>
          </cell>
          <cell r="BG117">
            <v>719.70566774828706</v>
          </cell>
          <cell r="BH117">
            <v>0</v>
          </cell>
          <cell r="BI117">
            <v>54.9172999486645</v>
          </cell>
          <cell r="BJ117">
            <v>46.246147325191103</v>
          </cell>
          <cell r="BK117">
            <v>66.478836779962407</v>
          </cell>
          <cell r="BL117">
            <v>57.807684156489103</v>
          </cell>
          <cell r="BM117">
            <v>57.807684156489103</v>
          </cell>
          <cell r="BN117">
            <v>63.588452572137697</v>
          </cell>
        </row>
        <row r="118">
          <cell r="B118" t="str">
            <v>DN3</v>
          </cell>
          <cell r="D118" t="str">
            <v>Line Khách hàng doanh nghiệp vừa và nhỏ 3</v>
          </cell>
          <cell r="H118" t="str">
            <v>Dịch vụ số DN</v>
          </cell>
          <cell r="BB118">
            <v>25.114434713007402</v>
          </cell>
          <cell r="BC118">
            <v>24.034730089732498</v>
          </cell>
          <cell r="BD118">
            <v>26.6192259611094</v>
          </cell>
          <cell r="BE118">
            <v>29.399461277749001</v>
          </cell>
          <cell r="BF118">
            <v>31.515311471777402</v>
          </cell>
          <cell r="BG118">
            <v>269.25768985300101</v>
          </cell>
          <cell r="BH118">
            <v>0</v>
          </cell>
          <cell r="BI118">
            <v>16.5194643829326</v>
          </cell>
          <cell r="BJ118">
            <v>13.999676698083301</v>
          </cell>
          <cell r="BK118">
            <v>20.160362562672201</v>
          </cell>
          <cell r="BL118">
            <v>17.6592167297527</v>
          </cell>
          <cell r="BM118">
            <v>17.752425989401502</v>
          </cell>
          <cell r="BN118">
            <v>19.584526236727399</v>
          </cell>
        </row>
        <row r="119">
          <cell r="B119" t="str">
            <v>DN3</v>
          </cell>
          <cell r="D119" t="str">
            <v>Line Khách hàng doanh nghiệp vừa và nhỏ 3</v>
          </cell>
          <cell r="H119" t="str">
            <v>Dịch vụ số DN</v>
          </cell>
          <cell r="BB119">
            <v>50.228869426014803</v>
          </cell>
          <cell r="BC119">
            <v>48.069460179464997</v>
          </cell>
          <cell r="BD119">
            <v>53.2384519222188</v>
          </cell>
          <cell r="BE119">
            <v>58.798922555497903</v>
          </cell>
          <cell r="BF119">
            <v>63.030622943554697</v>
          </cell>
          <cell r="BG119">
            <v>538.51537970600202</v>
          </cell>
          <cell r="BH119">
            <v>0</v>
          </cell>
          <cell r="BI119">
            <v>33.038928765865101</v>
          </cell>
          <cell r="BJ119">
            <v>27.999353396166502</v>
          </cell>
          <cell r="BK119">
            <v>40.320725125344403</v>
          </cell>
          <cell r="BL119">
            <v>35.3184334595054</v>
          </cell>
          <cell r="BM119">
            <v>35.504851978803003</v>
          </cell>
          <cell r="BN119">
            <v>39.169052473454798</v>
          </cell>
        </row>
        <row r="120">
          <cell r="B120" t="str">
            <v>DN3</v>
          </cell>
          <cell r="D120" t="str">
            <v>Line Khách hàng doanh nghiệp vừa và nhỏ 3</v>
          </cell>
          <cell r="H120" t="str">
            <v>Dịch vụ số DN</v>
          </cell>
          <cell r="BB120">
            <v>50.228869426014803</v>
          </cell>
          <cell r="BC120">
            <v>48.069460179464997</v>
          </cell>
          <cell r="BD120">
            <v>53.2384519222188</v>
          </cell>
          <cell r="BE120">
            <v>58.798922555497903</v>
          </cell>
          <cell r="BF120">
            <v>63.030622943554697</v>
          </cell>
          <cell r="BG120">
            <v>538.51537970600202</v>
          </cell>
          <cell r="BH120">
            <v>0</v>
          </cell>
          <cell r="BI120">
            <v>33.038928765865101</v>
          </cell>
          <cell r="BJ120">
            <v>27.999353396166502</v>
          </cell>
          <cell r="BK120">
            <v>40.320725125344403</v>
          </cell>
          <cell r="BL120">
            <v>35.3184334595054</v>
          </cell>
          <cell r="BM120">
            <v>35.504851978803003</v>
          </cell>
          <cell r="BN120">
            <v>39.169052473454798</v>
          </cell>
        </row>
        <row r="121">
          <cell r="B121" t="str">
            <v>DN3</v>
          </cell>
          <cell r="D121" t="str">
            <v>Line Khách hàng doanh nghiệp vừa và nhỏ 3</v>
          </cell>
          <cell r="H121" t="str">
            <v>Dịch vụ số DN</v>
          </cell>
          <cell r="BB121">
            <v>50.228869426014803</v>
          </cell>
          <cell r="BC121">
            <v>48.069460179464997</v>
          </cell>
          <cell r="BD121">
            <v>53.2384519222188</v>
          </cell>
          <cell r="BE121">
            <v>58.798922555497903</v>
          </cell>
          <cell r="BF121">
            <v>63.030622943554697</v>
          </cell>
          <cell r="BG121">
            <v>538.51537970600202</v>
          </cell>
          <cell r="BH121">
            <v>0</v>
          </cell>
          <cell r="BI121">
            <v>33.038928765865101</v>
          </cell>
          <cell r="BJ121">
            <v>27.999353396166502</v>
          </cell>
          <cell r="BK121">
            <v>40.320725125344403</v>
          </cell>
          <cell r="BL121">
            <v>35.3184334595054</v>
          </cell>
          <cell r="BM121">
            <v>35.504851978803003</v>
          </cell>
          <cell r="BN121">
            <v>39.169052473454798</v>
          </cell>
        </row>
        <row r="122">
          <cell r="B122" t="str">
            <v>DN3</v>
          </cell>
          <cell r="D122" t="str">
            <v>Line Khách hàng doanh nghiệp vừa và nhỏ 3</v>
          </cell>
          <cell r="H122" t="str">
            <v>Dịch vụ số DN</v>
          </cell>
          <cell r="BB122">
            <v>50.228869426014803</v>
          </cell>
          <cell r="BC122">
            <v>48.069460179464997</v>
          </cell>
          <cell r="BD122">
            <v>53.2384519222188</v>
          </cell>
          <cell r="BE122">
            <v>58.798922555497903</v>
          </cell>
          <cell r="BF122">
            <v>63.030622943554697</v>
          </cell>
          <cell r="BG122">
            <v>538.51537970600202</v>
          </cell>
          <cell r="BH122">
            <v>0</v>
          </cell>
          <cell r="BI122">
            <v>33.038928765865101</v>
          </cell>
          <cell r="BJ122">
            <v>27.999353396166502</v>
          </cell>
          <cell r="BK122">
            <v>40.320725125344403</v>
          </cell>
          <cell r="BL122">
            <v>35.3184334595054</v>
          </cell>
          <cell r="BM122">
            <v>35.504851978803003</v>
          </cell>
          <cell r="BN122">
            <v>39.169052473454798</v>
          </cell>
        </row>
        <row r="123">
          <cell r="B123" t="str">
            <v>DN3</v>
          </cell>
          <cell r="D123" t="str">
            <v>Line Khách sạn, du lịch, bất động sản, vận tải</v>
          </cell>
          <cell r="H123" t="str">
            <v>Dịch vụ số DN</v>
          </cell>
          <cell r="BB123">
            <v>67.676814927226502</v>
          </cell>
          <cell r="BC123">
            <v>55.4936964885595</v>
          </cell>
          <cell r="BD123">
            <v>46.310578049892598</v>
          </cell>
          <cell r="BE123">
            <v>46.310578049892598</v>
          </cell>
          <cell r="BF123">
            <v>46.310578049892598</v>
          </cell>
          <cell r="BG123">
            <v>767.94230040526202</v>
          </cell>
          <cell r="BH123">
            <v>0</v>
          </cell>
          <cell r="BI123">
            <v>52.466774103649101</v>
          </cell>
          <cell r="BJ123">
            <v>75.420987773995606</v>
          </cell>
          <cell r="BK123">
            <v>65.583467629561397</v>
          </cell>
          <cell r="BL123">
            <v>65.583467629561397</v>
          </cell>
          <cell r="BM123">
            <v>72.141814392517304</v>
          </cell>
          <cell r="BN123">
            <v>68.862641011039301</v>
          </cell>
        </row>
        <row r="124">
          <cell r="B124" t="str">
            <v>DN3</v>
          </cell>
          <cell r="D124" t="str">
            <v>Line Khách sạn, du lịch, bất động sản, vận tải</v>
          </cell>
          <cell r="H124" t="str">
            <v>Dịch vụ số DN</v>
          </cell>
          <cell r="BB124">
            <v>114.676814927227</v>
          </cell>
          <cell r="BC124">
            <v>197.49369648856</v>
          </cell>
          <cell r="BD124">
            <v>89.310578049892598</v>
          </cell>
          <cell r="BE124">
            <v>95.310578049892598</v>
          </cell>
          <cell r="BF124">
            <v>103.310578049893</v>
          </cell>
          <cell r="BG124">
            <v>1175.9423004052601</v>
          </cell>
          <cell r="BH124">
            <v>0</v>
          </cell>
          <cell r="BI124">
            <v>52.466774103649101</v>
          </cell>
          <cell r="BJ124">
            <v>75.420987773995606</v>
          </cell>
          <cell r="BK124">
            <v>65.583467629561397</v>
          </cell>
          <cell r="BL124">
            <v>65.583467629561397</v>
          </cell>
          <cell r="BM124">
            <v>72.141814392517304</v>
          </cell>
          <cell r="BN124">
            <v>68.862641011039301</v>
          </cell>
        </row>
        <row r="125">
          <cell r="B125" t="str">
            <v>DN3</v>
          </cell>
          <cell r="D125" t="str">
            <v>Line Khách sạn, du lịch, bất động sản, vận tải</v>
          </cell>
          <cell r="H125" t="str">
            <v>Dịch vụ số DN</v>
          </cell>
          <cell r="BB125">
            <v>157.26036461672399</v>
          </cell>
          <cell r="BC125">
            <v>132.167027045775</v>
          </cell>
          <cell r="BD125">
            <v>60.273190980568202</v>
          </cell>
          <cell r="BE125">
            <v>64.6622241068997</v>
          </cell>
          <cell r="BF125">
            <v>69.051257233231198</v>
          </cell>
          <cell r="BG125">
            <v>1024.4592012302801</v>
          </cell>
          <cell r="BH125">
            <v>0</v>
          </cell>
          <cell r="BI125">
            <v>52.466774103649101</v>
          </cell>
          <cell r="BJ125">
            <v>75.420987773995606</v>
          </cell>
          <cell r="BK125">
            <v>65.583467629561397</v>
          </cell>
          <cell r="BL125">
            <v>65.583467629561397</v>
          </cell>
          <cell r="BM125">
            <v>72.141814392517304</v>
          </cell>
          <cell r="BN125">
            <v>68.862641011039301</v>
          </cell>
        </row>
        <row r="126">
          <cell r="B126" t="str">
            <v>DN3</v>
          </cell>
          <cell r="D126" t="str">
            <v>Line Khách sạn, du lịch, bất động sản, vận tải</v>
          </cell>
          <cell r="H126" t="str">
            <v>Dịch vụ số DN</v>
          </cell>
          <cell r="BB126">
            <v>354.66107339172402</v>
          </cell>
          <cell r="BC126">
            <v>76.737771259524905</v>
          </cell>
          <cell r="BD126">
            <v>61.6912481642456</v>
          </cell>
          <cell r="BE126">
            <v>66.080281290577105</v>
          </cell>
          <cell r="BF126">
            <v>70.469314416908603</v>
          </cell>
          <cell r="BG126">
            <v>1061.1991390901601</v>
          </cell>
          <cell r="BH126">
            <v>0</v>
          </cell>
          <cell r="BI126">
            <v>51.3866840472677</v>
          </cell>
          <cell r="BJ126">
            <v>49.993358317947298</v>
          </cell>
          <cell r="BK126">
            <v>43.733355059084602</v>
          </cell>
          <cell r="BL126">
            <v>45.733355059084602</v>
          </cell>
          <cell r="BM126">
            <v>50.9066905649929</v>
          </cell>
          <cell r="BN126">
            <v>48.820022812038701</v>
          </cell>
        </row>
        <row r="127">
          <cell r="B127" t="str">
            <v>DN3</v>
          </cell>
          <cell r="D127" t="str">
            <v>Line Khách sạn, du lịch, bất động sản, vận tải</v>
          </cell>
          <cell r="H127" t="str">
            <v>Dịch vụ số DN</v>
          </cell>
          <cell r="BB127">
            <v>110.367689329158</v>
          </cell>
          <cell r="BC127">
            <v>249.42971799383</v>
          </cell>
          <cell r="BD127">
            <v>62.6912481642456</v>
          </cell>
          <cell r="BE127">
            <v>67.080281290577105</v>
          </cell>
          <cell r="BF127">
            <v>71.469314416908603</v>
          </cell>
          <cell r="BG127">
            <v>1102.0833884418</v>
          </cell>
          <cell r="BH127">
            <v>0</v>
          </cell>
          <cell r="BI127">
            <v>52.466774103649101</v>
          </cell>
          <cell r="BJ127">
            <v>75.420987773995606</v>
          </cell>
          <cell r="BK127">
            <v>65.583467629561397</v>
          </cell>
          <cell r="BL127">
            <v>65.583467629561397</v>
          </cell>
          <cell r="BM127">
            <v>72.141814392517304</v>
          </cell>
          <cell r="BN127">
            <v>68.862641011039301</v>
          </cell>
        </row>
        <row r="128">
          <cell r="B128" t="str">
            <v>DN3</v>
          </cell>
          <cell r="D128" t="e">
            <v>#N/A</v>
          </cell>
          <cell r="H128" t="str">
            <v>Dịch vụ số DN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</row>
        <row r="129">
          <cell r="B129" t="str">
            <v>DN3</v>
          </cell>
          <cell r="D129" t="e">
            <v>#N/A</v>
          </cell>
          <cell r="H129" t="str">
            <v>Dịch vụ số DN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</row>
        <row r="130">
          <cell r="B130" t="str">
            <v>DN3</v>
          </cell>
          <cell r="D130" t="e">
            <v>#N/A</v>
          </cell>
          <cell r="H130" t="str">
            <v>Dịch vụ số DN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</row>
        <row r="131">
          <cell r="B131" t="str">
            <v>DN3</v>
          </cell>
          <cell r="D131" t="e">
            <v>#N/A</v>
          </cell>
          <cell r="H131" t="str">
            <v>Dịch vụ số DN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</row>
        <row r="132">
          <cell r="B132" t="str">
            <v>DN3</v>
          </cell>
          <cell r="D132" t="e">
            <v>#N/A</v>
          </cell>
          <cell r="H132" t="str">
            <v>Dịch vụ số DN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</row>
        <row r="133">
          <cell r="B133" t="str">
            <v>DN3</v>
          </cell>
          <cell r="D133" t="e">
            <v>#N/A</v>
          </cell>
          <cell r="H133" t="str">
            <v>Dịch vụ số DN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</row>
        <row r="134">
          <cell r="B134" t="str">
            <v>DN3</v>
          </cell>
          <cell r="D134" t="e">
            <v>#N/A</v>
          </cell>
          <cell r="H134" t="str">
            <v>Dịch vụ số DN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</row>
        <row r="135">
          <cell r="B135" t="str">
            <v>DN3</v>
          </cell>
          <cell r="D135" t="e">
            <v>#N/A</v>
          </cell>
          <cell r="H135" t="str">
            <v>Dịch vụ số DN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</row>
        <row r="136">
          <cell r="B136" t="str">
            <v>DN3</v>
          </cell>
          <cell r="D136" t="e">
            <v>#N/A</v>
          </cell>
          <cell r="H136" t="str">
            <v>Dịch vụ số DN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</row>
        <row r="137">
          <cell r="B137" t="str">
            <v>DN3</v>
          </cell>
          <cell r="D137" t="e">
            <v>#N/A</v>
          </cell>
          <cell r="H137" t="str">
            <v>Dịch vụ số DN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</row>
        <row r="138">
          <cell r="B138" t="str">
            <v>DN3</v>
          </cell>
          <cell r="D138" t="e">
            <v>#N/A</v>
          </cell>
          <cell r="H138" t="str">
            <v>Dịch vụ số DN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</row>
        <row r="139">
          <cell r="B139" t="str">
            <v>DN3</v>
          </cell>
          <cell r="D139" t="e">
            <v>#N/A</v>
          </cell>
          <cell r="H139" t="str">
            <v>Dịch vụ số DN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</row>
        <row r="140">
          <cell r="B140" t="str">
            <v>DN3</v>
          </cell>
          <cell r="D140" t="e">
            <v>#N/A</v>
          </cell>
          <cell r="H140" t="str">
            <v>Dịch vụ số DN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</row>
        <row r="141">
          <cell r="B141" t="str">
            <v>DN3</v>
          </cell>
          <cell r="D141" t="e">
            <v>#N/A</v>
          </cell>
          <cell r="H141" t="str">
            <v>Dịch vụ số DN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</row>
        <row r="142">
          <cell r="B142" t="str">
            <v>DN3</v>
          </cell>
          <cell r="D142" t="e">
            <v>#N/A</v>
          </cell>
          <cell r="H142" t="str">
            <v>Dịch vụ số DN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</row>
        <row r="143">
          <cell r="B143" t="str">
            <v>DN3</v>
          </cell>
          <cell r="D143" t="e">
            <v>#N/A</v>
          </cell>
          <cell r="H143" t="str">
            <v>Dịch vụ số DN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</row>
        <row r="144">
          <cell r="B144" t="str">
            <v>DN3</v>
          </cell>
          <cell r="D144" t="str">
            <v>Tổng</v>
          </cell>
          <cell r="H144" t="str">
            <v>Dịch vụ số DN</v>
          </cell>
          <cell r="BB144">
            <v>3573.0077846878198</v>
          </cell>
          <cell r="BC144">
            <v>3347.4342567761601</v>
          </cell>
          <cell r="BD144">
            <v>3126.86121821488</v>
          </cell>
          <cell r="BE144">
            <v>3342.34238479858</v>
          </cell>
          <cell r="BF144">
            <v>3470.1301859287901</v>
          </cell>
          <cell r="BG144">
            <v>33554.677020526004</v>
          </cell>
          <cell r="BH144">
            <v>0</v>
          </cell>
          <cell r="BI144">
            <v>1879.3716941796499</v>
          </cell>
          <cell r="BJ144">
            <v>1652.620631168</v>
          </cell>
          <cell r="BK144">
            <v>2247.1565236905799</v>
          </cell>
          <cell r="BL144">
            <v>1933.34258634141</v>
          </cell>
          <cell r="BM144">
            <v>2075.6814014956299</v>
          </cell>
          <cell r="BN144">
            <v>2112.6673620366701</v>
          </cell>
        </row>
        <row r="145">
          <cell r="B145" t="str">
            <v>DN3</v>
          </cell>
          <cell r="D145" t="str">
            <v>Phòng</v>
          </cell>
          <cell r="H145" t="str">
            <v>Dịch vụ số DN</v>
          </cell>
          <cell r="BB145">
            <v>1698.5244324083301</v>
          </cell>
          <cell r="BC145">
            <v>2458.21286631763</v>
          </cell>
          <cell r="BD145">
            <v>2616.7177995885199</v>
          </cell>
          <cell r="BE145">
            <v>4448.1089061634902</v>
          </cell>
          <cell r="BF145">
            <v>8975.0569260864195</v>
          </cell>
          <cell r="BG145">
            <v>28024.611530826201</v>
          </cell>
          <cell r="BH145">
            <v>0</v>
          </cell>
          <cell r="BI145">
            <v>623.96611788829398</v>
          </cell>
          <cell r="BJ145">
            <v>607.01140747312695</v>
          </cell>
          <cell r="BK145">
            <v>700.973666152433</v>
          </cell>
          <cell r="BL145">
            <v>671.48121441657202</v>
          </cell>
          <cell r="BM145">
            <v>716.46611788829398</v>
          </cell>
          <cell r="BN145">
            <v>881.98121441657202</v>
          </cell>
        </row>
        <row r="146">
          <cell r="B146" t="str">
            <v>DN3</v>
          </cell>
          <cell r="D146" t="str">
            <v>Line Bán Lẻ, Cp, Idc, Ngân Hàng, Tài Chính, Nước Ngoài</v>
          </cell>
          <cell r="H146" t="str">
            <v>Hạ tầng CNTT</v>
          </cell>
          <cell r="BB146">
            <v>23.048469413414299</v>
          </cell>
          <cell r="BC146">
            <v>26.297925756944899</v>
          </cell>
          <cell r="BD146">
            <v>29.3962445961252</v>
          </cell>
          <cell r="BE146">
            <v>32.645700939655697</v>
          </cell>
          <cell r="BF146">
            <v>35.970726035361402</v>
          </cell>
          <cell r="BG146">
            <v>219.6783625731</v>
          </cell>
          <cell r="BI146">
            <v>1.4358062913274501</v>
          </cell>
          <cell r="BJ146">
            <v>1.20910003480206</v>
          </cell>
          <cell r="BK146">
            <v>1.73808130002797</v>
          </cell>
          <cell r="BL146">
            <v>1.5113750435025799</v>
          </cell>
          <cell r="BM146">
            <v>1.5113750435025799</v>
          </cell>
          <cell r="BN146">
            <v>1.66251254785283</v>
          </cell>
        </row>
        <row r="147">
          <cell r="B147" t="str">
            <v>DN3</v>
          </cell>
          <cell r="D147" t="str">
            <v>Line Bán Lẻ, Cp, Idc, Ngân Hàng, Tài Chính, Nước Ngoài</v>
          </cell>
          <cell r="H147" t="str">
            <v>Hạ tầng CNTT</v>
          </cell>
          <cell r="BB147">
            <v>23.048469413414299</v>
          </cell>
          <cell r="BC147">
            <v>26.297925756944899</v>
          </cell>
          <cell r="BD147">
            <v>29.3962445961252</v>
          </cell>
          <cell r="BE147">
            <v>32.645700939655697</v>
          </cell>
          <cell r="BF147">
            <v>35.970726035361402</v>
          </cell>
          <cell r="BG147">
            <v>219.6783625731</v>
          </cell>
          <cell r="BI147">
            <v>1.4358062913274501</v>
          </cell>
          <cell r="BJ147">
            <v>1.20910003480206</v>
          </cell>
          <cell r="BK147">
            <v>1.73808130002797</v>
          </cell>
          <cell r="BL147">
            <v>1.5113750435025799</v>
          </cell>
          <cell r="BM147">
            <v>1.5113750435025799</v>
          </cell>
          <cell r="BN147">
            <v>1.66251254785283</v>
          </cell>
        </row>
        <row r="148">
          <cell r="B148" t="str">
            <v>DN3</v>
          </cell>
          <cell r="D148" t="str">
            <v>Line Bán Lẻ, Cp, Idc, Ngân Hàng, Tài Chính, Nước Ngoài</v>
          </cell>
          <cell r="H148" t="str">
            <v>Hạ tầng CNTT</v>
          </cell>
          <cell r="BB148">
            <v>23.048469413414299</v>
          </cell>
          <cell r="BC148">
            <v>26.297925756944899</v>
          </cell>
          <cell r="BD148">
            <v>29.3962445961252</v>
          </cell>
          <cell r="BE148">
            <v>32.645700939655697</v>
          </cell>
          <cell r="BF148">
            <v>35.970726035361402</v>
          </cell>
          <cell r="BG148">
            <v>219.6783625731</v>
          </cell>
          <cell r="BI148">
            <v>1.4358062913274501</v>
          </cell>
          <cell r="BJ148">
            <v>1.20910003480206</v>
          </cell>
          <cell r="BK148">
            <v>1.73808130002797</v>
          </cell>
          <cell r="BL148">
            <v>1.5113750435025799</v>
          </cell>
          <cell r="BM148">
            <v>1.5113750435025799</v>
          </cell>
          <cell r="BN148">
            <v>1.66251254785283</v>
          </cell>
        </row>
        <row r="149">
          <cell r="B149" t="str">
            <v>DN3</v>
          </cell>
          <cell r="D149" t="str">
            <v>Line Bán Lẻ, Cp, Idc, Ngân Hàng, Tài Chính, Nước Ngoài</v>
          </cell>
          <cell r="H149" t="str">
            <v>Hạ tầng CNTT</v>
          </cell>
          <cell r="BB149">
            <v>23.048469413414299</v>
          </cell>
          <cell r="BC149">
            <v>26.297925756944899</v>
          </cell>
          <cell r="BD149">
            <v>29.3962445961252</v>
          </cell>
          <cell r="BE149">
            <v>32.645700939655697</v>
          </cell>
          <cell r="BF149">
            <v>35.970726035361402</v>
          </cell>
          <cell r="BG149">
            <v>219.6783625731</v>
          </cell>
          <cell r="BI149">
            <v>1.4358062913274501</v>
          </cell>
          <cell r="BJ149">
            <v>1.20910003480206</v>
          </cell>
          <cell r="BK149">
            <v>1.73808130002797</v>
          </cell>
          <cell r="BL149">
            <v>1.5113750435025799</v>
          </cell>
          <cell r="BM149">
            <v>1.5113750435025799</v>
          </cell>
          <cell r="BN149">
            <v>1.66251254785283</v>
          </cell>
        </row>
        <row r="150">
          <cell r="B150" t="str">
            <v>DN3</v>
          </cell>
          <cell r="D150" t="str">
            <v>Line Bán Lẻ, Cp, Idc, Ngân Hàng, Tài Chính, Nước Ngoài</v>
          </cell>
          <cell r="H150" t="str">
            <v>Hạ tầng CNTT</v>
          </cell>
          <cell r="BB150">
            <v>23.048469413414299</v>
          </cell>
          <cell r="BC150">
            <v>26.297925756944899</v>
          </cell>
          <cell r="BD150">
            <v>29.3962445961252</v>
          </cell>
          <cell r="BE150">
            <v>32.645700939655697</v>
          </cell>
          <cell r="BF150">
            <v>35.970726035361402</v>
          </cell>
          <cell r="BG150">
            <v>219.6783625731</v>
          </cell>
          <cell r="BI150">
            <v>1.4358062913274501</v>
          </cell>
          <cell r="BJ150">
            <v>1.20910003480206</v>
          </cell>
          <cell r="BK150">
            <v>1.73808130002797</v>
          </cell>
          <cell r="BL150">
            <v>1.5113750435025799</v>
          </cell>
          <cell r="BM150">
            <v>1.5113750435025799</v>
          </cell>
          <cell r="BN150">
            <v>1.66251254785283</v>
          </cell>
        </row>
        <row r="151">
          <cell r="B151" t="str">
            <v>DN3</v>
          </cell>
          <cell r="D151" t="str">
            <v>Line Bán Lẻ, Cp, Idc, Ngân Hàng, Tài Chính, Nước Ngoài</v>
          </cell>
          <cell r="H151" t="str">
            <v>Hạ tầng CNTT</v>
          </cell>
          <cell r="BB151">
            <v>23.048469413414299</v>
          </cell>
          <cell r="BC151">
            <v>26.297925756944899</v>
          </cell>
          <cell r="BD151">
            <v>29.3962445961252</v>
          </cell>
          <cell r="BE151">
            <v>32.645700939655697</v>
          </cell>
          <cell r="BF151">
            <v>35.970726035361402</v>
          </cell>
          <cell r="BG151">
            <v>219.6783625731</v>
          </cell>
          <cell r="BI151">
            <v>1.4358062913274501</v>
          </cell>
          <cell r="BJ151">
            <v>1.20910003480206</v>
          </cell>
          <cell r="BK151">
            <v>1.73808130002797</v>
          </cell>
          <cell r="BL151">
            <v>1.5113750435025799</v>
          </cell>
          <cell r="BM151">
            <v>1.5113750435025799</v>
          </cell>
          <cell r="BN151">
            <v>1.66251254785283</v>
          </cell>
        </row>
        <row r="152">
          <cell r="B152" t="str">
            <v>DN3</v>
          </cell>
          <cell r="D152" t="str">
            <v>Line CQ nhà nước, cơ quan HCSN</v>
          </cell>
          <cell r="H152" t="str">
            <v>Hạ tầng CNTT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</row>
        <row r="153">
          <cell r="B153" t="str">
            <v>DN3</v>
          </cell>
          <cell r="D153" t="str">
            <v>Line CQ nhà nước, cơ quan HCSN</v>
          </cell>
          <cell r="H153" t="str">
            <v>Hạ tầng CNTT</v>
          </cell>
          <cell r="BB153">
            <v>26.334198757989</v>
          </cell>
          <cell r="BC153">
            <v>29.453676847778301</v>
          </cell>
          <cell r="BD153">
            <v>32.428062933391402</v>
          </cell>
          <cell r="BE153">
            <v>35.547541023180699</v>
          </cell>
          <cell r="BF153">
            <v>38.739565115058198</v>
          </cell>
          <cell r="BG153">
            <v>254.781559333491</v>
          </cell>
          <cell r="BI153">
            <v>2.0675610595115299</v>
          </cell>
          <cell r="BJ153">
            <v>1.7411040501149699</v>
          </cell>
          <cell r="BK153">
            <v>2.5028370720402799</v>
          </cell>
          <cell r="BL153">
            <v>1.4509200417624799</v>
          </cell>
          <cell r="BM153">
            <v>1.4509200417624799</v>
          </cell>
          <cell r="BN153">
            <v>1.5960120459387299</v>
          </cell>
        </row>
        <row r="154">
          <cell r="B154" t="str">
            <v>DN3</v>
          </cell>
          <cell r="D154" t="str">
            <v>Line CQ nhà nước, cơ quan HCSN</v>
          </cell>
          <cell r="H154" t="str">
            <v>Hạ tầng CNTT</v>
          </cell>
          <cell r="BB154">
            <v>20.566791591983101</v>
          </cell>
          <cell r="BC154">
            <v>25.2460087266671</v>
          </cell>
          <cell r="BD154">
            <v>29.7075878550867</v>
          </cell>
          <cell r="BE154">
            <v>34.386804989770702</v>
          </cell>
          <cell r="BF154">
            <v>39.174841127586902</v>
          </cell>
          <cell r="BG154">
            <v>184.66584831531901</v>
          </cell>
          <cell r="BI154">
            <v>0</v>
          </cell>
          <cell r="BJ154">
            <v>0</v>
          </cell>
          <cell r="BK154">
            <v>0</v>
          </cell>
          <cell r="BL154">
            <v>2.1763800626437102</v>
          </cell>
          <cell r="BM154">
            <v>2.1763800626437102</v>
          </cell>
          <cell r="BN154">
            <v>2.3940180689080899</v>
          </cell>
        </row>
        <row r="155">
          <cell r="B155" t="str">
            <v>DN3</v>
          </cell>
          <cell r="D155" t="str">
            <v>Line CQ nhà nước, cơ quan HCSN</v>
          </cell>
          <cell r="H155" t="str">
            <v>Hạ tầng CNTT</v>
          </cell>
          <cell r="BB155">
            <v>31.865831417208401</v>
          </cell>
          <cell r="BC155">
            <v>35.7651790294451</v>
          </cell>
          <cell r="BD155">
            <v>39.483161636461503</v>
          </cell>
          <cell r="BE155">
            <v>43.382509248698099</v>
          </cell>
          <cell r="BF155">
            <v>47.372539363544902</v>
          </cell>
          <cell r="BG155">
            <v>307.504366351035</v>
          </cell>
          <cell r="BI155">
            <v>2.4121545694301201</v>
          </cell>
          <cell r="BJ155">
            <v>2.03128805846747</v>
          </cell>
          <cell r="BK155">
            <v>2.91997658404699</v>
          </cell>
          <cell r="BL155">
            <v>1.8136500522031</v>
          </cell>
          <cell r="BM155">
            <v>1.8136500522031</v>
          </cell>
          <cell r="BN155">
            <v>1.99501505742341</v>
          </cell>
        </row>
        <row r="156">
          <cell r="B156" t="str">
            <v>DN3</v>
          </cell>
          <cell r="D156" t="str">
            <v>Line CQ nhà nước, cơ quan HCSN</v>
          </cell>
          <cell r="H156" t="str">
            <v>Hạ tầng CNTT</v>
          </cell>
          <cell r="BB156">
            <v>31.865831417208401</v>
          </cell>
          <cell r="BC156">
            <v>35.7651790294451</v>
          </cell>
          <cell r="BD156">
            <v>39.483161636461503</v>
          </cell>
          <cell r="BE156">
            <v>43.382509248698099</v>
          </cell>
          <cell r="BF156">
            <v>47.372539363544902</v>
          </cell>
          <cell r="BG156">
            <v>307.504366351035</v>
          </cell>
          <cell r="BI156">
            <v>2.4121545694301201</v>
          </cell>
          <cell r="BJ156">
            <v>2.03128805846747</v>
          </cell>
          <cell r="BK156">
            <v>2.91997658404699</v>
          </cell>
          <cell r="BL156">
            <v>1.8136500522031</v>
          </cell>
          <cell r="BM156">
            <v>1.8136500522031</v>
          </cell>
          <cell r="BN156">
            <v>1.99501505742341</v>
          </cell>
        </row>
        <row r="157">
          <cell r="B157" t="str">
            <v>DN3</v>
          </cell>
          <cell r="D157" t="str">
            <v>Line Dịch vụ số 1</v>
          </cell>
          <cell r="H157" t="str">
            <v>Hạ tầng CNTT</v>
          </cell>
          <cell r="BB157">
            <v>12.5120262529963</v>
          </cell>
          <cell r="BC157">
            <v>14.2760168394844</v>
          </cell>
          <cell r="BD157">
            <v>15.957961352182201</v>
          </cell>
          <cell r="BE157">
            <v>17.721951938670198</v>
          </cell>
          <cell r="BF157">
            <v>19.526965562053299</v>
          </cell>
          <cell r="BG157">
            <v>119.253968253968</v>
          </cell>
          <cell r="BI157">
            <v>0.77943770100633003</v>
          </cell>
          <cell r="BJ157">
            <v>0.65636859032112005</v>
          </cell>
          <cell r="BK157">
            <v>0.94352984858661004</v>
          </cell>
          <cell r="BL157">
            <v>0.82046073790139895</v>
          </cell>
          <cell r="BM157">
            <v>0.82046073790139895</v>
          </cell>
          <cell r="BN157">
            <v>0.90250681169154001</v>
          </cell>
        </row>
        <row r="158">
          <cell r="B158" t="str">
            <v>DN3</v>
          </cell>
          <cell r="D158" t="str">
            <v>Line Dịch vụ số 1</v>
          </cell>
          <cell r="H158" t="str">
            <v>Hạ tầng CNTT</v>
          </cell>
          <cell r="BB158">
            <v>12.5120262529963</v>
          </cell>
          <cell r="BC158">
            <v>14.2760168394844</v>
          </cell>
          <cell r="BD158">
            <v>15.957961352182201</v>
          </cell>
          <cell r="BE158">
            <v>17.721951938670198</v>
          </cell>
          <cell r="BF158">
            <v>19.526965562053299</v>
          </cell>
          <cell r="BG158">
            <v>119.253968253968</v>
          </cell>
          <cell r="BI158">
            <v>0.77943770100633003</v>
          </cell>
          <cell r="BJ158">
            <v>0.65636859032112005</v>
          </cell>
          <cell r="BK158">
            <v>0.94352984858661004</v>
          </cell>
          <cell r="BL158">
            <v>0.82046073790139895</v>
          </cell>
          <cell r="BM158">
            <v>0.82046073790139895</v>
          </cell>
          <cell r="BN158">
            <v>0.90250681169154001</v>
          </cell>
        </row>
        <row r="159">
          <cell r="B159" t="str">
            <v>DN3</v>
          </cell>
          <cell r="D159" t="str">
            <v>Line Dịch vụ số 1</v>
          </cell>
          <cell r="H159" t="str">
            <v>Hạ tầng CNTT</v>
          </cell>
          <cell r="BB159">
            <v>12.5120262529963</v>
          </cell>
          <cell r="BC159">
            <v>14.2760168394844</v>
          </cell>
          <cell r="BD159">
            <v>15.957961352182201</v>
          </cell>
          <cell r="BE159">
            <v>17.721951938670198</v>
          </cell>
          <cell r="BF159">
            <v>19.526965562053299</v>
          </cell>
          <cell r="BG159">
            <v>119.253968253968</v>
          </cell>
          <cell r="BI159">
            <v>0.77943770100633003</v>
          </cell>
          <cell r="BJ159">
            <v>0.65636859032112005</v>
          </cell>
          <cell r="BK159">
            <v>0.94352984858661004</v>
          </cell>
          <cell r="BL159">
            <v>0.82046073790139895</v>
          </cell>
          <cell r="BM159">
            <v>0.82046073790139895</v>
          </cell>
          <cell r="BN159">
            <v>0.90250681169154001</v>
          </cell>
        </row>
        <row r="160">
          <cell r="B160" t="str">
            <v>DN3</v>
          </cell>
          <cell r="D160" t="str">
            <v>Line Dịch vụ số 1</v>
          </cell>
          <cell r="H160" t="str">
            <v>Hạ tầng CNTT</v>
          </cell>
          <cell r="BB160">
            <v>12.5120262529963</v>
          </cell>
          <cell r="BC160">
            <v>14.2760168394844</v>
          </cell>
          <cell r="BD160">
            <v>15.957961352182201</v>
          </cell>
          <cell r="BE160">
            <v>17.721951938670198</v>
          </cell>
          <cell r="BF160">
            <v>19.526965562053299</v>
          </cell>
          <cell r="BG160">
            <v>119.253968253968</v>
          </cell>
          <cell r="BI160">
            <v>0.77943770100633003</v>
          </cell>
          <cell r="BJ160">
            <v>0.65636859032112005</v>
          </cell>
          <cell r="BK160">
            <v>0.94352984858661004</v>
          </cell>
          <cell r="BL160">
            <v>0.82046073790139895</v>
          </cell>
          <cell r="BM160">
            <v>0.82046073790139895</v>
          </cell>
          <cell r="BN160">
            <v>0.90250681169154001</v>
          </cell>
        </row>
        <row r="161">
          <cell r="B161" t="str">
            <v>DN3</v>
          </cell>
          <cell r="D161" t="str">
            <v>Line Dịch vụ số 1</v>
          </cell>
          <cell r="H161" t="str">
            <v>Hạ tầng CNTT</v>
          </cell>
          <cell r="BB161">
            <v>12.5120262529963</v>
          </cell>
          <cell r="BC161">
            <v>14.2760168394844</v>
          </cell>
          <cell r="BD161">
            <v>15.957961352182201</v>
          </cell>
          <cell r="BE161">
            <v>17.721951938670198</v>
          </cell>
          <cell r="BF161">
            <v>19.526965562053299</v>
          </cell>
          <cell r="BG161">
            <v>119.253968253968</v>
          </cell>
          <cell r="BI161">
            <v>0.77943770100633003</v>
          </cell>
          <cell r="BJ161">
            <v>0.65636859032112005</v>
          </cell>
          <cell r="BK161">
            <v>0.94352984858661004</v>
          </cell>
          <cell r="BL161">
            <v>0.82046073790139895</v>
          </cell>
          <cell r="BM161">
            <v>0.82046073790139895</v>
          </cell>
          <cell r="BN161">
            <v>0.90250681169154001</v>
          </cell>
        </row>
        <row r="162">
          <cell r="B162" t="str">
            <v>DN3</v>
          </cell>
          <cell r="D162" t="str">
            <v>Line Dịch vụ số 1</v>
          </cell>
          <cell r="H162" t="str">
            <v>Hạ tầng CNTT</v>
          </cell>
          <cell r="BB162">
            <v>12.5120262529963</v>
          </cell>
          <cell r="BC162">
            <v>14.2760168394844</v>
          </cell>
          <cell r="BD162">
            <v>15.957961352182201</v>
          </cell>
          <cell r="BE162">
            <v>17.721951938670198</v>
          </cell>
          <cell r="BF162">
            <v>19.526965562053299</v>
          </cell>
          <cell r="BG162">
            <v>119.253968253968</v>
          </cell>
          <cell r="BI162">
            <v>0.77943770100633003</v>
          </cell>
          <cell r="BJ162">
            <v>0.65636859032112005</v>
          </cell>
          <cell r="BK162">
            <v>0.94352984858661004</v>
          </cell>
          <cell r="BL162">
            <v>0.82046073790139895</v>
          </cell>
          <cell r="BM162">
            <v>0.82046073790139895</v>
          </cell>
          <cell r="BN162">
            <v>0.90250681169154001</v>
          </cell>
        </row>
        <row r="163">
          <cell r="B163" t="str">
            <v>DN3</v>
          </cell>
          <cell r="D163" t="str">
            <v>Line Dịch vụ số 2</v>
          </cell>
          <cell r="H163" t="str">
            <v>Hạ tầng CNTT</v>
          </cell>
          <cell r="BB163">
            <v>102.463823548161</v>
          </cell>
          <cell r="BC163">
            <v>116.909542933639</v>
          </cell>
          <cell r="BD163">
            <v>130.68336839421201</v>
          </cell>
          <cell r="BE163">
            <v>145.12908777969</v>
          </cell>
          <cell r="BF163">
            <v>159.910754127621</v>
          </cell>
          <cell r="BG163">
            <v>976.59781985083202</v>
          </cell>
          <cell r="BI163">
            <v>6.3829922866067497</v>
          </cell>
          <cell r="BJ163">
            <v>5.3751513992477902</v>
          </cell>
          <cell r="BK163">
            <v>7.7267801364187001</v>
          </cell>
          <cell r="BL163">
            <v>6.7189392490597299</v>
          </cell>
          <cell r="BM163">
            <v>6.7189392490597299</v>
          </cell>
          <cell r="BN163">
            <v>7.3908331739656896</v>
          </cell>
        </row>
        <row r="164">
          <cell r="B164" t="str">
            <v>DN3</v>
          </cell>
          <cell r="D164" t="str">
            <v>Line Dịch vụ số 2</v>
          </cell>
          <cell r="H164" t="str">
            <v>Hạ tầng CNTT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</row>
        <row r="165">
          <cell r="B165" t="str">
            <v>DN3</v>
          </cell>
          <cell r="D165" t="str">
            <v>Line Dịch vụ số 2</v>
          </cell>
          <cell r="H165" t="str">
            <v>Hạ tầng CNTT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</row>
        <row r="166">
          <cell r="B166" t="str">
            <v>DN3</v>
          </cell>
          <cell r="D166" t="str">
            <v>Line Dịch vụ số 2</v>
          </cell>
          <cell r="H166" t="str">
            <v>Hạ tầng CNTT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</row>
        <row r="167">
          <cell r="B167" t="str">
            <v>DN3</v>
          </cell>
          <cell r="D167" t="str">
            <v>Line Dịch vụ số 2</v>
          </cell>
          <cell r="H167" t="str">
            <v>Hạ tầng CNTT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</row>
        <row r="168">
          <cell r="B168" t="str">
            <v>DN3</v>
          </cell>
          <cell r="D168" t="str">
            <v>Line Dịch vụ số 2</v>
          </cell>
          <cell r="H168" t="str">
            <v>Hạ tầng CNTT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</row>
        <row r="169">
          <cell r="B169" t="str">
            <v>DN3</v>
          </cell>
          <cell r="D169" t="str">
            <v>Line Dịch vụ số 2</v>
          </cell>
          <cell r="H169" t="str">
            <v>Hạ tầng CNTT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</row>
        <row r="170">
          <cell r="B170" t="str">
            <v>DN3</v>
          </cell>
          <cell r="D170" t="str">
            <v>Line Dịch vụ số 2</v>
          </cell>
          <cell r="H170" t="str">
            <v>Hạ tầng CNTT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</row>
        <row r="171">
          <cell r="B171" t="str">
            <v>DN3</v>
          </cell>
          <cell r="D171" t="str">
            <v>Line Dịch vụ số 2</v>
          </cell>
          <cell r="H171" t="str">
            <v>Hạ tầng CNTT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</row>
        <row r="172">
          <cell r="B172" t="str">
            <v>DN3</v>
          </cell>
          <cell r="D172" t="str">
            <v>Line Dịch vụ số 2</v>
          </cell>
          <cell r="H172" t="str">
            <v>Hạ tầng CNTT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</row>
        <row r="173">
          <cell r="B173" t="str">
            <v>DN3</v>
          </cell>
          <cell r="D173" t="str">
            <v>Line Dịch vụ số 2</v>
          </cell>
          <cell r="H173" t="str">
            <v>Hạ tầng CNTT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</row>
        <row r="174">
          <cell r="B174" t="str">
            <v>DN3</v>
          </cell>
          <cell r="D174" t="str">
            <v>Line Dịch vụ số 2</v>
          </cell>
          <cell r="H174" t="str">
            <v>Hạ tầng CNTT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</row>
        <row r="175">
          <cell r="B175" t="str">
            <v>DN3</v>
          </cell>
          <cell r="D175" t="str">
            <v>Line Khách hàng doanh nghiệp vừa và nhỏ 3</v>
          </cell>
          <cell r="H175" t="str">
            <v>Hạ tầng CNTT</v>
          </cell>
          <cell r="BB175">
            <v>5.1707836790187196</v>
          </cell>
          <cell r="BC175">
            <v>6.6924248427858304</v>
          </cell>
          <cell r="BD175">
            <v>8.4098054518154797</v>
          </cell>
          <cell r="BE175">
            <v>10.322925506107699</v>
          </cell>
          <cell r="BF175">
            <v>12.4387757001361</v>
          </cell>
          <cell r="BG175">
            <v>53.345989528515297</v>
          </cell>
          <cell r="BI175">
            <v>4.4274398333193202E-2</v>
          </cell>
          <cell r="BJ175">
            <v>0.12583250052591799</v>
          </cell>
          <cell r="BK175">
            <v>0.216711528683525</v>
          </cell>
          <cell r="BL175">
            <v>0.316911482806014</v>
          </cell>
          <cell r="BM175">
            <v>0.41012074245484198</v>
          </cell>
          <cell r="BN175">
            <v>0.50799046508611101</v>
          </cell>
        </row>
        <row r="176">
          <cell r="B176" t="str">
            <v>DN3</v>
          </cell>
          <cell r="D176" t="str">
            <v>Line CQ nhà nước, cơ quan HCSN</v>
          </cell>
          <cell r="H176" t="str">
            <v>Hạ tầng CNTT</v>
          </cell>
          <cell r="BB176">
            <v>300</v>
          </cell>
          <cell r="BC176">
            <v>300</v>
          </cell>
          <cell r="BD176">
            <v>300</v>
          </cell>
          <cell r="BE176">
            <v>300</v>
          </cell>
          <cell r="BF176">
            <v>300</v>
          </cell>
          <cell r="BG176">
            <v>2400</v>
          </cell>
          <cell r="BI176">
            <v>0</v>
          </cell>
          <cell r="BJ176">
            <v>0</v>
          </cell>
          <cell r="BK176">
            <v>100</v>
          </cell>
          <cell r="BL176">
            <v>0</v>
          </cell>
          <cell r="BM176">
            <v>100</v>
          </cell>
          <cell r="BN176">
            <v>0</v>
          </cell>
        </row>
        <row r="177">
          <cell r="B177" t="str">
            <v>DN3</v>
          </cell>
          <cell r="D177" t="str">
            <v>Line Khách hàng doanh nghiệp vừa và nhỏ 1</v>
          </cell>
          <cell r="H177" t="str">
            <v>Hạ tầng CNTT</v>
          </cell>
          <cell r="BB177">
            <v>27.6581632960972</v>
          </cell>
          <cell r="BC177">
            <v>31.557510908333899</v>
          </cell>
          <cell r="BD177">
            <v>35.275493515350298</v>
          </cell>
          <cell r="BE177">
            <v>39.174841127586902</v>
          </cell>
          <cell r="BF177">
            <v>43.164871242433698</v>
          </cell>
          <cell r="BG177">
            <v>263.61403508772003</v>
          </cell>
          <cell r="BI177">
            <v>1.72296754959295</v>
          </cell>
          <cell r="BJ177">
            <v>1.4509200417624699</v>
          </cell>
          <cell r="BK177">
            <v>2.0856975600335699</v>
          </cell>
          <cell r="BL177">
            <v>1.8136500522031</v>
          </cell>
          <cell r="BM177">
            <v>1.8136500522031</v>
          </cell>
          <cell r="BN177">
            <v>1.99501505742339</v>
          </cell>
        </row>
        <row r="178">
          <cell r="B178" t="str">
            <v>DN3</v>
          </cell>
          <cell r="D178" t="str">
            <v>Line Khách hàng doanh nghiệp vừa và nhỏ 1</v>
          </cell>
          <cell r="H178" t="str">
            <v>Hạ tầng CNTT</v>
          </cell>
          <cell r="BB178">
            <v>27.6581632960972</v>
          </cell>
          <cell r="BC178">
            <v>31.557510908333899</v>
          </cell>
          <cell r="BD178">
            <v>35.275493515350298</v>
          </cell>
          <cell r="BE178">
            <v>39.174841127586902</v>
          </cell>
          <cell r="BF178">
            <v>43.164871242433698</v>
          </cell>
          <cell r="BG178">
            <v>263.61403508772003</v>
          </cell>
          <cell r="BI178">
            <v>1.72296754959295</v>
          </cell>
          <cell r="BJ178">
            <v>1.4509200417624699</v>
          </cell>
          <cell r="BK178">
            <v>2.0856975600335699</v>
          </cell>
          <cell r="BL178">
            <v>1.8136500522031</v>
          </cell>
          <cell r="BM178">
            <v>1.8136500522031</v>
          </cell>
          <cell r="BN178">
            <v>1.99501505742339</v>
          </cell>
        </row>
        <row r="179">
          <cell r="B179" t="str">
            <v>DN3</v>
          </cell>
          <cell r="D179" t="str">
            <v>Line Khách hàng doanh nghiệp vừa và nhỏ 1</v>
          </cell>
          <cell r="H179" t="str">
            <v>Hạ tầng CNTT</v>
          </cell>
          <cell r="BB179">
            <v>27.6581632960972</v>
          </cell>
          <cell r="BC179">
            <v>31.557510908333899</v>
          </cell>
          <cell r="BD179">
            <v>35.275493515350298</v>
          </cell>
          <cell r="BE179">
            <v>39.174841127586902</v>
          </cell>
          <cell r="BF179">
            <v>43.164871242433698</v>
          </cell>
          <cell r="BG179">
            <v>263.61403508772003</v>
          </cell>
          <cell r="BI179">
            <v>1.72296754959295</v>
          </cell>
          <cell r="BJ179">
            <v>1.4509200417624699</v>
          </cell>
          <cell r="BK179">
            <v>2.0856975600335699</v>
          </cell>
          <cell r="BL179">
            <v>1.8136500522031</v>
          </cell>
          <cell r="BM179">
            <v>1.8136500522031</v>
          </cell>
          <cell r="BN179">
            <v>1.99501505742339</v>
          </cell>
        </row>
        <row r="180">
          <cell r="B180" t="str">
            <v>DN3</v>
          </cell>
          <cell r="D180" t="str">
            <v>Line Khách hàng doanh nghiệp vừa và nhỏ 1</v>
          </cell>
          <cell r="H180" t="str">
            <v>Hạ tầng CNTT</v>
          </cell>
          <cell r="BB180">
            <v>27.6581632960972</v>
          </cell>
          <cell r="BC180">
            <v>31.557510908333899</v>
          </cell>
          <cell r="BD180">
            <v>35.275493515350298</v>
          </cell>
          <cell r="BE180">
            <v>39.174841127586902</v>
          </cell>
          <cell r="BF180">
            <v>43.164871242433698</v>
          </cell>
          <cell r="BG180">
            <v>263.61403508772003</v>
          </cell>
          <cell r="BI180">
            <v>1.72296754959295</v>
          </cell>
          <cell r="BJ180">
            <v>1.4509200417624699</v>
          </cell>
          <cell r="BK180">
            <v>2.0856975600335699</v>
          </cell>
          <cell r="BL180">
            <v>1.8136500522031</v>
          </cell>
          <cell r="BM180">
            <v>1.8136500522031</v>
          </cell>
          <cell r="BN180">
            <v>1.99501505742339</v>
          </cell>
        </row>
        <row r="181">
          <cell r="B181" t="str">
            <v>DN3</v>
          </cell>
          <cell r="D181" t="str">
            <v>Line Khách hàng doanh nghiệp vừa và nhỏ 1</v>
          </cell>
          <cell r="H181" t="str">
            <v>Hạ tầng CNTT</v>
          </cell>
          <cell r="BB181">
            <v>27.6581632960972</v>
          </cell>
          <cell r="BC181">
            <v>31.557510908333899</v>
          </cell>
          <cell r="BD181">
            <v>35.275493515350298</v>
          </cell>
          <cell r="BE181">
            <v>39.174841127586902</v>
          </cell>
          <cell r="BF181">
            <v>43.164871242433698</v>
          </cell>
          <cell r="BG181">
            <v>263.61403508772003</v>
          </cell>
          <cell r="BI181">
            <v>1.72296754959295</v>
          </cell>
          <cell r="BJ181">
            <v>1.4509200417624699</v>
          </cell>
          <cell r="BK181">
            <v>2.0856975600335699</v>
          </cell>
          <cell r="BL181">
            <v>1.8136500522031</v>
          </cell>
          <cell r="BM181">
            <v>1.8136500522031</v>
          </cell>
          <cell r="BN181">
            <v>1.99501505742339</v>
          </cell>
        </row>
        <row r="182">
          <cell r="B182" t="str">
            <v>DN3</v>
          </cell>
          <cell r="D182" t="str">
            <v>Line Khách hàng doanh nghiệp vừa và nhỏ 1</v>
          </cell>
          <cell r="H182" t="str">
            <v>Hạ tầng CNTT</v>
          </cell>
          <cell r="BB182">
            <v>27.6581632960972</v>
          </cell>
          <cell r="BC182">
            <v>31.557510908333899</v>
          </cell>
          <cell r="BD182">
            <v>35.275493515350298</v>
          </cell>
          <cell r="BE182">
            <v>39.174841127586902</v>
          </cell>
          <cell r="BF182">
            <v>43.164871242433698</v>
          </cell>
          <cell r="BG182">
            <v>263.61403508772003</v>
          </cell>
          <cell r="BI182">
            <v>1.72296754959295</v>
          </cell>
          <cell r="BJ182">
            <v>1.4509200417624699</v>
          </cell>
          <cell r="BK182">
            <v>2.0856975600335699</v>
          </cell>
          <cell r="BL182">
            <v>1.8136500522031</v>
          </cell>
          <cell r="BM182">
            <v>1.8136500522031</v>
          </cell>
          <cell r="BN182">
            <v>1.99501505742339</v>
          </cell>
        </row>
        <row r="183">
          <cell r="B183" t="str">
            <v>DN3</v>
          </cell>
          <cell r="D183" t="str">
            <v>Line Khách hàng doanh nghiệp vừa và nhỏ 2</v>
          </cell>
          <cell r="H183" t="str">
            <v>Hạ tầng CNTT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</row>
        <row r="184">
          <cell r="B184" t="str">
            <v>DN3</v>
          </cell>
          <cell r="D184" t="str">
            <v>Line Khách hàng doanh nghiệp vừa và nhỏ 2</v>
          </cell>
          <cell r="H184" t="str">
            <v>Hạ tầng CNTT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</row>
        <row r="185">
          <cell r="B185" t="str">
            <v>DN3</v>
          </cell>
          <cell r="D185" t="str">
            <v>Line Khách hàng doanh nghiệp vừa và nhỏ 2</v>
          </cell>
          <cell r="H185" t="str">
            <v>Hạ tầng CNTT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</row>
        <row r="186">
          <cell r="B186" t="str">
            <v>DN3</v>
          </cell>
          <cell r="D186" t="str">
            <v>Line Khách hàng doanh nghiệp vừa và nhỏ 2</v>
          </cell>
          <cell r="H186" t="str">
            <v>Hạ tầng CNTT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</row>
        <row r="187">
          <cell r="B187" t="str">
            <v>DN3</v>
          </cell>
          <cell r="D187" t="str">
            <v>Line Khách hàng doanh nghiệp vừa và nhỏ 2</v>
          </cell>
          <cell r="H187" t="str">
            <v>Hạ tầng CNTT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</row>
        <row r="188">
          <cell r="B188" t="str">
            <v>DN3</v>
          </cell>
          <cell r="D188" t="str">
            <v>Line Khách hàng doanh nghiệp vừa và nhỏ 3</v>
          </cell>
          <cell r="H188" t="str">
            <v>Hạ tầng CNTT</v>
          </cell>
          <cell r="BB188">
            <v>5.1707836790187196</v>
          </cell>
          <cell r="BC188">
            <v>6.6924248427858304</v>
          </cell>
          <cell r="BD188">
            <v>8.4098054518154797</v>
          </cell>
          <cell r="BE188">
            <v>10.322925506107699</v>
          </cell>
          <cell r="BF188">
            <v>12.4387757001361</v>
          </cell>
          <cell r="BG188">
            <v>53.345989528515297</v>
          </cell>
          <cell r="BI188">
            <v>4.4274398333193202E-2</v>
          </cell>
          <cell r="BJ188">
            <v>0.12583250052591799</v>
          </cell>
          <cell r="BK188">
            <v>0.216711528683525</v>
          </cell>
          <cell r="BL188">
            <v>0.316911482806014</v>
          </cell>
          <cell r="BM188">
            <v>0.41012074245484198</v>
          </cell>
          <cell r="BN188">
            <v>0.50799046508611101</v>
          </cell>
        </row>
        <row r="189">
          <cell r="B189" t="str">
            <v>DN3</v>
          </cell>
          <cell r="D189" t="str">
            <v>Line Khách hàng doanh nghiệp vừa và nhỏ 3</v>
          </cell>
          <cell r="H189" t="str">
            <v>Hạ tầng CNTT</v>
          </cell>
          <cell r="BB189">
            <v>10.3415673580374</v>
          </cell>
          <cell r="BC189">
            <v>13.3848496855717</v>
          </cell>
          <cell r="BD189">
            <v>16.819610903630899</v>
          </cell>
          <cell r="BE189">
            <v>20.645851012215299</v>
          </cell>
          <cell r="BF189">
            <v>24.8775514002721</v>
          </cell>
          <cell r="BG189">
            <v>106.69197905703101</v>
          </cell>
          <cell r="BI189">
            <v>8.8548796666386403E-2</v>
          </cell>
          <cell r="BJ189">
            <v>0.25166500105183498</v>
          </cell>
          <cell r="BK189">
            <v>0.43342305736705</v>
          </cell>
          <cell r="BL189">
            <v>0.633822965612029</v>
          </cell>
          <cell r="BM189">
            <v>0.82024148490968496</v>
          </cell>
          <cell r="BN189">
            <v>1.01598093017222</v>
          </cell>
        </row>
        <row r="190">
          <cell r="B190" t="str">
            <v>DN3</v>
          </cell>
          <cell r="D190" t="str">
            <v>Line Khách hàng doanh nghiệp vừa và nhỏ 3</v>
          </cell>
          <cell r="H190" t="str">
            <v>Hạ tầng CNTT</v>
          </cell>
          <cell r="BB190">
            <v>10.3415673580374</v>
          </cell>
          <cell r="BC190">
            <v>13.3848496855717</v>
          </cell>
          <cell r="BD190">
            <v>16.819610903630899</v>
          </cell>
          <cell r="BE190">
            <v>20.645851012215299</v>
          </cell>
          <cell r="BF190">
            <v>24.8775514002721</v>
          </cell>
          <cell r="BG190">
            <v>106.69197905703101</v>
          </cell>
          <cell r="BI190">
            <v>8.8548796666386403E-2</v>
          </cell>
          <cell r="BJ190">
            <v>0.25166500105183498</v>
          </cell>
          <cell r="BK190">
            <v>0.43342305736705</v>
          </cell>
          <cell r="BL190">
            <v>0.633822965612029</v>
          </cell>
          <cell r="BM190">
            <v>0.82024148490968496</v>
          </cell>
          <cell r="BN190">
            <v>1.01598093017222</v>
          </cell>
        </row>
        <row r="191">
          <cell r="B191" t="str">
            <v>DN3</v>
          </cell>
          <cell r="D191" t="str">
            <v>Line Khách hàng doanh nghiệp vừa và nhỏ 3</v>
          </cell>
          <cell r="H191" t="str">
            <v>Hạ tầng CNTT</v>
          </cell>
          <cell r="BB191">
            <v>10.3415673580374</v>
          </cell>
          <cell r="BC191">
            <v>13.3848496855717</v>
          </cell>
          <cell r="BD191">
            <v>16.819610903630899</v>
          </cell>
          <cell r="BE191">
            <v>20.645851012215299</v>
          </cell>
          <cell r="BF191">
            <v>24.8775514002721</v>
          </cell>
          <cell r="BG191">
            <v>106.69197905703101</v>
          </cell>
          <cell r="BI191">
            <v>8.8548796666386403E-2</v>
          </cell>
          <cell r="BJ191">
            <v>0.25166500105183498</v>
          </cell>
          <cell r="BK191">
            <v>0.43342305736705</v>
          </cell>
          <cell r="BL191">
            <v>0.633822965612029</v>
          </cell>
          <cell r="BM191">
            <v>0.82024148490968496</v>
          </cell>
          <cell r="BN191">
            <v>1.01598093017222</v>
          </cell>
        </row>
        <row r="192">
          <cell r="B192" t="str">
            <v>DN3</v>
          </cell>
          <cell r="D192" t="str">
            <v>Line Khách hàng doanh nghiệp vừa và nhỏ 3</v>
          </cell>
          <cell r="H192" t="str">
            <v>Hạ tầng CNTT</v>
          </cell>
          <cell r="BB192">
            <v>10.3415673580374</v>
          </cell>
          <cell r="BC192">
            <v>13.3848496855717</v>
          </cell>
          <cell r="BD192">
            <v>16.819610903630899</v>
          </cell>
          <cell r="BE192">
            <v>20.645851012215299</v>
          </cell>
          <cell r="BF192">
            <v>24.8775514002721</v>
          </cell>
          <cell r="BG192">
            <v>106.69197905703101</v>
          </cell>
          <cell r="BI192">
            <v>8.8548796666386403E-2</v>
          </cell>
          <cell r="BJ192">
            <v>0.25166500105183498</v>
          </cell>
          <cell r="BK192">
            <v>0.43342305736705</v>
          </cell>
          <cell r="BL192">
            <v>0.633822965612029</v>
          </cell>
          <cell r="BM192">
            <v>0.82024148490968496</v>
          </cell>
          <cell r="BN192">
            <v>1.01598093017222</v>
          </cell>
        </row>
        <row r="193">
          <cell r="B193" t="str">
            <v>DN3</v>
          </cell>
          <cell r="D193" t="str">
            <v>Line Khách sạn, du lịch, bất động sản, vận tải</v>
          </cell>
          <cell r="H193" t="str">
            <v>Hạ tầng CNTT</v>
          </cell>
          <cell r="BB193">
            <v>27.339183700565499</v>
          </cell>
          <cell r="BC193">
            <v>28.339183700565499</v>
          </cell>
          <cell r="BD193">
            <v>28.339183700565499</v>
          </cell>
          <cell r="BE193">
            <v>28.339183700565499</v>
          </cell>
          <cell r="BF193">
            <v>28.339183700565499</v>
          </cell>
          <cell r="BG193">
            <v>236.858136741924</v>
          </cell>
          <cell r="BI193">
            <v>1.5960120459387299</v>
          </cell>
          <cell r="BJ193">
            <v>2.2942673160369198</v>
          </cell>
          <cell r="BK193">
            <v>1.9950150574234</v>
          </cell>
          <cell r="BL193">
            <v>1.9950150574234</v>
          </cell>
          <cell r="BM193">
            <v>2.19451656316574</v>
          </cell>
          <cell r="BN193">
            <v>2.0947658102945801</v>
          </cell>
        </row>
        <row r="194">
          <cell r="B194" t="str">
            <v>DN3</v>
          </cell>
          <cell r="D194" t="str">
            <v>Line Khách sạn, du lịch, bất động sản, vận tải</v>
          </cell>
          <cell r="H194" t="str">
            <v>Hạ tầng CNTT</v>
          </cell>
          <cell r="BB194">
            <v>33.339183700565499</v>
          </cell>
          <cell r="BC194">
            <v>40.339183700565499</v>
          </cell>
          <cell r="BD194">
            <v>48.339183700565499</v>
          </cell>
          <cell r="BE194">
            <v>56.339183700565499</v>
          </cell>
          <cell r="BF194">
            <v>64.339183700565499</v>
          </cell>
          <cell r="BG194">
            <v>340.858136741924</v>
          </cell>
          <cell r="BI194">
            <v>1.5960120459387299</v>
          </cell>
          <cell r="BJ194">
            <v>2.2942673160369198</v>
          </cell>
          <cell r="BK194">
            <v>1.9950150574234</v>
          </cell>
          <cell r="BL194">
            <v>1.9950150574234</v>
          </cell>
          <cell r="BM194">
            <v>2.19451656316574</v>
          </cell>
          <cell r="BN194">
            <v>2.0947658102945801</v>
          </cell>
        </row>
        <row r="195">
          <cell r="B195" t="str">
            <v>DN3</v>
          </cell>
          <cell r="D195" t="str">
            <v>Line Khách sạn, du lịch, bất động sản, vận tải</v>
          </cell>
          <cell r="H195" t="str">
            <v>Hạ tầng CNTT</v>
          </cell>
          <cell r="BB195">
            <v>30.922733390062799</v>
          </cell>
          <cell r="BC195">
            <v>35.012514257780801</v>
          </cell>
          <cell r="BD195">
            <v>39.301796631241103</v>
          </cell>
          <cell r="BE195">
            <v>43.690829757572601</v>
          </cell>
          <cell r="BF195">
            <v>48.079862883903999</v>
          </cell>
          <cell r="BG195">
            <v>294.46422247569501</v>
          </cell>
          <cell r="BI195">
            <v>1.5960120459387299</v>
          </cell>
          <cell r="BJ195">
            <v>2.2942673160369198</v>
          </cell>
          <cell r="BK195">
            <v>1.9950150574234</v>
          </cell>
          <cell r="BL195">
            <v>1.9950150574234</v>
          </cell>
          <cell r="BM195">
            <v>2.19451656316574</v>
          </cell>
          <cell r="BN195">
            <v>2.0947658102945801</v>
          </cell>
        </row>
        <row r="196">
          <cell r="B196" t="str">
            <v>DN3</v>
          </cell>
          <cell r="D196" t="str">
            <v>Line Khách sạn, du lịch, bất động sản, vận tải</v>
          </cell>
          <cell r="H196" t="str">
            <v>Hạ tầng CNTT</v>
          </cell>
          <cell r="BB196">
            <v>30.922733390062799</v>
          </cell>
          <cell r="BC196">
            <v>35.012514257780801</v>
          </cell>
          <cell r="BD196">
            <v>39.301796631241103</v>
          </cell>
          <cell r="BE196">
            <v>43.690829757572601</v>
          </cell>
          <cell r="BF196">
            <v>48.079862883903999</v>
          </cell>
          <cell r="BG196">
            <v>294.46422247569501</v>
          </cell>
          <cell r="BI196">
            <v>1.5960120459387299</v>
          </cell>
          <cell r="BJ196">
            <v>2.2942673160369198</v>
          </cell>
          <cell r="BK196">
            <v>1.9950150574234</v>
          </cell>
          <cell r="BL196">
            <v>1.9950150574234</v>
          </cell>
          <cell r="BM196">
            <v>2.19451656316574</v>
          </cell>
          <cell r="BN196">
            <v>2.0947658102945801</v>
          </cell>
        </row>
        <row r="197">
          <cell r="B197" t="str">
            <v>DN3</v>
          </cell>
          <cell r="D197" t="str">
            <v>Line Khách sạn, du lịch, bất động sản, vận tải</v>
          </cell>
          <cell r="H197" t="str">
            <v>Hạ tầng CNTT</v>
          </cell>
          <cell r="BB197">
            <v>30.922733390062799</v>
          </cell>
          <cell r="BC197">
            <v>35.012514257780801</v>
          </cell>
          <cell r="BD197">
            <v>39.301796631241103</v>
          </cell>
          <cell r="BE197">
            <v>43.690829757572601</v>
          </cell>
          <cell r="BF197">
            <v>48.079862883903999</v>
          </cell>
          <cell r="BG197">
            <v>294.46422247569501</v>
          </cell>
          <cell r="BI197">
            <v>1.5960120459387299</v>
          </cell>
          <cell r="BJ197">
            <v>2.2942673160369198</v>
          </cell>
          <cell r="BK197">
            <v>1.9950150574234</v>
          </cell>
          <cell r="BL197">
            <v>1.9950150574234</v>
          </cell>
          <cell r="BM197">
            <v>2.19451656316574</v>
          </cell>
          <cell r="BN197">
            <v>2.0947658102945801</v>
          </cell>
        </row>
        <row r="198">
          <cell r="B198" t="str">
            <v>DN3</v>
          </cell>
          <cell r="D198" t="e">
            <v>#N/A</v>
          </cell>
          <cell r="H198" t="str">
            <v>Hạ tầng CNTT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</row>
        <row r="199">
          <cell r="B199" t="str">
            <v>DN3</v>
          </cell>
          <cell r="D199" t="e">
            <v>#N/A</v>
          </cell>
          <cell r="H199" t="str">
            <v>Hạ tầng CNTT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</row>
        <row r="200">
          <cell r="B200" t="str">
            <v>DN3</v>
          </cell>
          <cell r="D200" t="e">
            <v>#N/A</v>
          </cell>
          <cell r="H200" t="str">
            <v>Hạ tầng CNTT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</row>
        <row r="201">
          <cell r="B201" t="str">
            <v>DN3</v>
          </cell>
          <cell r="D201" t="e">
            <v>#N/A</v>
          </cell>
          <cell r="H201" t="str">
            <v>Hạ tầng CNTT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</row>
        <row r="202">
          <cell r="B202" t="str">
            <v>DN3</v>
          </cell>
          <cell r="D202" t="e">
            <v>#N/A</v>
          </cell>
          <cell r="H202" t="str">
            <v>Hạ tầng CNTT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</row>
        <row r="203">
          <cell r="B203" t="str">
            <v>DN3</v>
          </cell>
          <cell r="D203" t="e">
            <v>#N/A</v>
          </cell>
          <cell r="H203" t="str">
            <v>Hạ tầng CNTT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</row>
        <row r="204">
          <cell r="B204" t="str">
            <v>DN3</v>
          </cell>
          <cell r="D204" t="e">
            <v>#N/A</v>
          </cell>
          <cell r="H204" t="str">
            <v>Hạ tầng CNTT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</row>
        <row r="205">
          <cell r="B205" t="str">
            <v>DN3</v>
          </cell>
          <cell r="D205" t="e">
            <v>#N/A</v>
          </cell>
          <cell r="H205" t="str">
            <v>Hạ tầng CNTT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</row>
        <row r="206">
          <cell r="B206" t="str">
            <v>DN3</v>
          </cell>
          <cell r="D206" t="e">
            <v>#N/A</v>
          </cell>
          <cell r="H206" t="str">
            <v>Hạ tầng CNTT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</row>
        <row r="207">
          <cell r="B207" t="str">
            <v>DN3</v>
          </cell>
          <cell r="D207" t="e">
            <v>#N/A</v>
          </cell>
          <cell r="H207" t="str">
            <v>Hạ tầng CNTT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</row>
        <row r="208">
          <cell r="B208" t="str">
            <v>DN3</v>
          </cell>
          <cell r="D208" t="e">
            <v>#N/A</v>
          </cell>
          <cell r="H208" t="str">
            <v>Hạ tầng CNTT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</row>
        <row r="209">
          <cell r="B209" t="str">
            <v>DN3</v>
          </cell>
          <cell r="D209" t="e">
            <v>#N/A</v>
          </cell>
          <cell r="H209" t="str">
            <v>Hạ tầng CNTT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</row>
        <row r="210">
          <cell r="B210" t="str">
            <v>DN3</v>
          </cell>
          <cell r="D210" t="e">
            <v>#N/A</v>
          </cell>
          <cell r="H210" t="str">
            <v>Hạ tầng CNTT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</row>
        <row r="211">
          <cell r="B211" t="str">
            <v>DN3</v>
          </cell>
          <cell r="D211" t="e">
            <v>#N/A</v>
          </cell>
          <cell r="H211" t="str">
            <v>Hạ tầng CNTT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</row>
        <row r="212">
          <cell r="B212" t="str">
            <v>DN3</v>
          </cell>
          <cell r="D212" t="e">
            <v>#N/A</v>
          </cell>
          <cell r="H212" t="str">
            <v>Hạ tầng CNTT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</row>
        <row r="213">
          <cell r="B213" t="str">
            <v>DN3</v>
          </cell>
          <cell r="D213" t="e">
            <v>#N/A</v>
          </cell>
          <cell r="H213" t="str">
            <v>Hạ tầng CNTT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</row>
        <row r="214">
          <cell r="B214" t="str">
            <v>DN3</v>
          </cell>
          <cell r="D214" t="str">
            <v>Tổng</v>
          </cell>
          <cell r="H214" t="str">
            <v>Hạ tầng CNTT</v>
          </cell>
          <cell r="BB214">
            <v>1097.5628348691</v>
          </cell>
          <cell r="BC214">
            <v>1216.5684661978901</v>
          </cell>
          <cell r="BD214">
            <v>1334.24535105057</v>
          </cell>
          <cell r="BE214">
            <v>1458.0635280604399</v>
          </cell>
          <cell r="BF214">
            <v>1585.8513291906499</v>
          </cell>
          <cell r="BG214">
            <v>10040.900991886499</v>
          </cell>
          <cell r="BH214">
            <v>0</v>
          </cell>
          <cell r="BI214">
            <v>45.326935949564501</v>
          </cell>
          <cell r="BJ214">
            <v>43.806825153055399</v>
          </cell>
          <cell r="BK214">
            <v>156.81561320239399</v>
          </cell>
          <cell r="BL214">
            <v>51.9906445746917</v>
          </cell>
          <cell r="BM214">
            <v>153.92024469989201</v>
          </cell>
          <cell r="BN214">
            <v>58.284833607799897</v>
          </cell>
        </row>
        <row r="215">
          <cell r="B215" t="str">
            <v>DN3</v>
          </cell>
          <cell r="D215" t="str">
            <v>Phòng</v>
          </cell>
          <cell r="H215" t="str">
            <v>Hạ tầng CNTT</v>
          </cell>
          <cell r="BB215">
            <v>788.16582064297904</v>
          </cell>
          <cell r="BC215">
            <v>892.40710659898502</v>
          </cell>
          <cell r="BD215">
            <v>999.19086294416297</v>
          </cell>
          <cell r="BE215">
            <v>1111.05956006768</v>
          </cell>
          <cell r="BF215">
            <v>1220.38578680203</v>
          </cell>
          <cell r="BG215">
            <v>7513.00000000001</v>
          </cell>
          <cell r="BI215">
            <v>55.934348561759698</v>
          </cell>
          <cell r="BJ215">
            <v>40.679526226734403</v>
          </cell>
          <cell r="BK215">
            <v>53.391878172588797</v>
          </cell>
          <cell r="BL215">
            <v>50.849407783418002</v>
          </cell>
          <cell r="BM215">
            <v>55.934348561759698</v>
          </cell>
          <cell r="BN215">
            <v>50.849407783418002</v>
          </cell>
        </row>
        <row r="216">
          <cell r="B216" t="str">
            <v>DN3</v>
          </cell>
          <cell r="D216" t="str">
            <v>Line Bán Lẻ, Cp, Idc, Ngân Hàng, Tài Chính, Nước Ngoài</v>
          </cell>
          <cell r="H216" t="str">
            <v>Chính quyền số</v>
          </cell>
          <cell r="BB216">
            <v>14.2335423565608</v>
          </cell>
          <cell r="BC216">
            <v>12.3769933535311</v>
          </cell>
          <cell r="BD216">
            <v>12.9958430212076</v>
          </cell>
          <cell r="BE216">
            <v>13.614692688884199</v>
          </cell>
          <cell r="BF216">
            <v>13.614692688884199</v>
          </cell>
          <cell r="BG216">
            <v>154.09356725146199</v>
          </cell>
          <cell r="BI216">
            <v>11.758143685854501</v>
          </cell>
          <cell r="BJ216">
            <v>9.9015946828248698</v>
          </cell>
          <cell r="BK216">
            <v>14.2335423565608</v>
          </cell>
          <cell r="BL216">
            <v>12.3769933535311</v>
          </cell>
          <cell r="BM216">
            <v>12.3769933535311</v>
          </cell>
          <cell r="BN216">
            <v>13.614692688884199</v>
          </cell>
        </row>
        <row r="217">
          <cell r="B217" t="str">
            <v>DN3</v>
          </cell>
          <cell r="D217" t="str">
            <v>Line Bán Lẻ, Cp, Idc, Ngân Hàng, Tài Chính, Nước Ngoài</v>
          </cell>
          <cell r="H217" t="str">
            <v>Chính quyền số</v>
          </cell>
          <cell r="BB217">
            <v>14.2335423565608</v>
          </cell>
          <cell r="BC217">
            <v>12.3769933535311</v>
          </cell>
          <cell r="BD217">
            <v>12.9958430212076</v>
          </cell>
          <cell r="BE217">
            <v>13.614692688884199</v>
          </cell>
          <cell r="BF217">
            <v>13.614692688884199</v>
          </cell>
          <cell r="BG217">
            <v>154.09356725146199</v>
          </cell>
          <cell r="BI217">
            <v>11.758143685854501</v>
          </cell>
          <cell r="BJ217">
            <v>9.9015946828248698</v>
          </cell>
          <cell r="BK217">
            <v>14.2335423565608</v>
          </cell>
          <cell r="BL217">
            <v>12.3769933535311</v>
          </cell>
          <cell r="BM217">
            <v>12.3769933535311</v>
          </cell>
          <cell r="BN217">
            <v>13.614692688884199</v>
          </cell>
        </row>
        <row r="218">
          <cell r="B218" t="str">
            <v>DN3</v>
          </cell>
          <cell r="D218" t="str">
            <v>Line Bán Lẻ, Cp, Idc, Ngân Hàng, Tài Chính, Nước Ngoài</v>
          </cell>
          <cell r="H218" t="str">
            <v>Chính quyền số</v>
          </cell>
          <cell r="BB218">
            <v>14.2335423565608</v>
          </cell>
          <cell r="BC218">
            <v>12.3769933535311</v>
          </cell>
          <cell r="BD218">
            <v>12.9958430212076</v>
          </cell>
          <cell r="BE218">
            <v>13.614692688884199</v>
          </cell>
          <cell r="BF218">
            <v>13.614692688884199</v>
          </cell>
          <cell r="BG218">
            <v>154.09356725146199</v>
          </cell>
          <cell r="BI218">
            <v>11.758143685854501</v>
          </cell>
          <cell r="BJ218">
            <v>9.9015946828248698</v>
          </cell>
          <cell r="BK218">
            <v>14.2335423565608</v>
          </cell>
          <cell r="BL218">
            <v>12.3769933535311</v>
          </cell>
          <cell r="BM218">
            <v>12.3769933535311</v>
          </cell>
          <cell r="BN218">
            <v>13.614692688884199</v>
          </cell>
        </row>
        <row r="219">
          <cell r="B219" t="str">
            <v>DN3</v>
          </cell>
          <cell r="D219" t="str">
            <v>Line Bán Lẻ, Cp, Idc, Ngân Hàng, Tài Chính, Nước Ngoài</v>
          </cell>
          <cell r="H219" t="str">
            <v>Chính quyền số</v>
          </cell>
          <cell r="BB219">
            <v>14.2335423565608</v>
          </cell>
          <cell r="BC219">
            <v>12.3769933535311</v>
          </cell>
          <cell r="BD219">
            <v>12.9958430212076</v>
          </cell>
          <cell r="BE219">
            <v>13.614692688884199</v>
          </cell>
          <cell r="BF219">
            <v>13.614692688884199</v>
          </cell>
          <cell r="BG219">
            <v>154.09356725146199</v>
          </cell>
          <cell r="BI219">
            <v>11.758143685854501</v>
          </cell>
          <cell r="BJ219">
            <v>9.9015946828248698</v>
          </cell>
          <cell r="BK219">
            <v>14.2335423565608</v>
          </cell>
          <cell r="BL219">
            <v>12.3769933535311</v>
          </cell>
          <cell r="BM219">
            <v>12.3769933535311</v>
          </cell>
          <cell r="BN219">
            <v>13.614692688884199</v>
          </cell>
        </row>
        <row r="220">
          <cell r="B220" t="str">
            <v>DN3</v>
          </cell>
          <cell r="D220" t="str">
            <v>Line Bán Lẻ, Cp, Idc, Ngân Hàng, Tài Chính, Nước Ngoài</v>
          </cell>
          <cell r="H220" t="str">
            <v>Chính quyền số</v>
          </cell>
          <cell r="BB220">
            <v>14.2335423565608</v>
          </cell>
          <cell r="BC220">
            <v>12.3769933535311</v>
          </cell>
          <cell r="BD220">
            <v>12.9958430212076</v>
          </cell>
          <cell r="BE220">
            <v>13.614692688884199</v>
          </cell>
          <cell r="BF220">
            <v>13.614692688884199</v>
          </cell>
          <cell r="BG220">
            <v>154.09356725146199</v>
          </cell>
          <cell r="BI220">
            <v>11.758143685854501</v>
          </cell>
          <cell r="BJ220">
            <v>9.9015946828248698</v>
          </cell>
          <cell r="BK220">
            <v>14.2335423565608</v>
          </cell>
          <cell r="BL220">
            <v>12.3769933535311</v>
          </cell>
          <cell r="BM220">
            <v>12.3769933535311</v>
          </cell>
          <cell r="BN220">
            <v>13.614692688884199</v>
          </cell>
        </row>
        <row r="221">
          <cell r="B221" t="str">
            <v>DN3</v>
          </cell>
          <cell r="D221" t="str">
            <v>Line Bán Lẻ, Cp, Idc, Ngân Hàng, Tài Chính, Nước Ngoài</v>
          </cell>
          <cell r="H221" t="str">
            <v>Chính quyền số</v>
          </cell>
          <cell r="BB221">
            <v>14.2335423565608</v>
          </cell>
          <cell r="BC221">
            <v>12.3769933535311</v>
          </cell>
          <cell r="BD221">
            <v>12.9958430212076</v>
          </cell>
          <cell r="BE221">
            <v>13.614692688884199</v>
          </cell>
          <cell r="BF221">
            <v>13.614692688884199</v>
          </cell>
          <cell r="BG221">
            <v>154.09356725146199</v>
          </cell>
          <cell r="BI221">
            <v>11.758143685854501</v>
          </cell>
          <cell r="BJ221">
            <v>9.9015946828248698</v>
          </cell>
          <cell r="BK221">
            <v>14.2335423565608</v>
          </cell>
          <cell r="BL221">
            <v>12.3769933535311</v>
          </cell>
          <cell r="BM221">
            <v>12.3769933535311</v>
          </cell>
          <cell r="BN221">
            <v>13.614692688884199</v>
          </cell>
        </row>
        <row r="222">
          <cell r="B222" t="str">
            <v>DN3</v>
          </cell>
          <cell r="D222" t="str">
            <v>Line CQ nhà nước, cơ quan HCSN</v>
          </cell>
          <cell r="H222" t="str">
            <v>Chính quyền số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</row>
        <row r="223">
          <cell r="B223" t="str">
            <v>DN3</v>
          </cell>
          <cell r="D223" t="str">
            <v>Line CQ nhà nước, cơ quan HCSN</v>
          </cell>
          <cell r="H223" t="str">
            <v>Chính quyền số</v>
          </cell>
          <cell r="BB223">
            <v>13.664200662298301</v>
          </cell>
          <cell r="BC223">
            <v>11.881913619389801</v>
          </cell>
          <cell r="BD223">
            <v>12.4760093003593</v>
          </cell>
          <cell r="BE223">
            <v>13.0701049813288</v>
          </cell>
          <cell r="BF223">
            <v>13.0701049813288</v>
          </cell>
          <cell r="BG223">
            <v>165.158599309518</v>
          </cell>
          <cell r="BI223">
            <v>16.931726907630502</v>
          </cell>
          <cell r="BJ223">
            <v>14.2582963432678</v>
          </cell>
          <cell r="BK223">
            <v>20.496300993447498</v>
          </cell>
          <cell r="BL223">
            <v>11.881913619389801</v>
          </cell>
          <cell r="BM223">
            <v>11.881913619389801</v>
          </cell>
          <cell r="BN223">
            <v>13.0701049813288</v>
          </cell>
        </row>
        <row r="224">
          <cell r="B224" t="str">
            <v>DN3</v>
          </cell>
          <cell r="D224" t="str">
            <v>Line CQ nhà nước, cơ quan HCSN</v>
          </cell>
          <cell r="H224" t="str">
            <v>Chính quyền số</v>
          </cell>
          <cell r="BB224">
            <v>20.496300993447498</v>
          </cell>
          <cell r="BC224">
            <v>17.822870429084801</v>
          </cell>
          <cell r="BD224">
            <v>18.714013950538899</v>
          </cell>
          <cell r="BE224">
            <v>19.605157471993198</v>
          </cell>
          <cell r="BF224">
            <v>19.605157471993198</v>
          </cell>
          <cell r="BG224">
            <v>170.20841259775901</v>
          </cell>
          <cell r="BI224">
            <v>0</v>
          </cell>
          <cell r="BJ224">
            <v>0</v>
          </cell>
          <cell r="BK224">
            <v>0</v>
          </cell>
          <cell r="BL224">
            <v>17.822870429084801</v>
          </cell>
          <cell r="BM224">
            <v>17.822870429084801</v>
          </cell>
          <cell r="BN224">
            <v>19.605157471993198</v>
          </cell>
        </row>
        <row r="225">
          <cell r="B225" t="str">
            <v>DN3</v>
          </cell>
          <cell r="D225" t="str">
            <v>Line CQ nhà nước, cơ quan HCSN</v>
          </cell>
          <cell r="H225" t="str">
            <v>Chính quyền số</v>
          </cell>
          <cell r="BB225">
            <v>13.664200662298301</v>
          </cell>
          <cell r="BC225">
            <v>11.881913619389801</v>
          </cell>
          <cell r="BD225">
            <v>12.4760093003593</v>
          </cell>
          <cell r="BE225">
            <v>13.0701049813288</v>
          </cell>
          <cell r="BF225">
            <v>13.0701049813288</v>
          </cell>
          <cell r="BG225">
            <v>165.158599309518</v>
          </cell>
          <cell r="BI225">
            <v>16.931726907630502</v>
          </cell>
          <cell r="BJ225">
            <v>14.2582963432678</v>
          </cell>
          <cell r="BK225">
            <v>20.496300993447498</v>
          </cell>
          <cell r="BL225">
            <v>11.881913619389801</v>
          </cell>
          <cell r="BM225">
            <v>11.881913619389801</v>
          </cell>
          <cell r="BN225">
            <v>13.0701049813288</v>
          </cell>
        </row>
        <row r="226">
          <cell r="B226" t="str">
            <v>DN3</v>
          </cell>
          <cell r="D226" t="str">
            <v>Line CQ nhà nước, cơ quan HCSN</v>
          </cell>
          <cell r="H226" t="str">
            <v>Chính quyền số</v>
          </cell>
          <cell r="BB226">
            <v>20.496300993447498</v>
          </cell>
          <cell r="BC226">
            <v>17.822870429084801</v>
          </cell>
          <cell r="BD226">
            <v>18.714013950538899</v>
          </cell>
          <cell r="BE226">
            <v>19.605157471993198</v>
          </cell>
          <cell r="BF226">
            <v>19.605157471993198</v>
          </cell>
          <cell r="BG226">
            <v>239.123511590221</v>
          </cell>
          <cell r="BI226">
            <v>22.5756358768407</v>
          </cell>
          <cell r="BJ226">
            <v>19.011061791023799</v>
          </cell>
          <cell r="BK226">
            <v>27.328401324596701</v>
          </cell>
          <cell r="BL226">
            <v>17.822870429084801</v>
          </cell>
          <cell r="BM226">
            <v>17.822870429084801</v>
          </cell>
          <cell r="BN226">
            <v>19.605157471993198</v>
          </cell>
        </row>
        <row r="227">
          <cell r="B227" t="str">
            <v>DN3</v>
          </cell>
          <cell r="D227" t="str">
            <v>Line Dịch vụ số 1</v>
          </cell>
          <cell r="H227" t="str">
            <v>Chính quyền số</v>
          </cell>
          <cell r="BB227">
            <v>7.7267801364187001</v>
          </cell>
          <cell r="BC227">
            <v>6.7189392490597299</v>
          </cell>
          <cell r="BD227">
            <v>7.0548862115126898</v>
          </cell>
          <cell r="BE227">
            <v>7.3908331739656896</v>
          </cell>
          <cell r="BF227">
            <v>7.3908331739656896</v>
          </cell>
          <cell r="BG227">
            <v>83.650793650793602</v>
          </cell>
          <cell r="BI227">
            <v>6.3829922866067497</v>
          </cell>
          <cell r="BJ227">
            <v>5.3751513992477902</v>
          </cell>
          <cell r="BK227">
            <v>7.7267801364187001</v>
          </cell>
          <cell r="BL227">
            <v>6.7189392490597299</v>
          </cell>
          <cell r="BM227">
            <v>6.7189392490597299</v>
          </cell>
          <cell r="BN227">
            <v>7.3908331739656896</v>
          </cell>
        </row>
        <row r="228">
          <cell r="B228" t="str">
            <v>DN3</v>
          </cell>
          <cell r="D228" t="str">
            <v>Line Dịch vụ số 1</v>
          </cell>
          <cell r="H228" t="str">
            <v>Chính quyền số</v>
          </cell>
          <cell r="BB228">
            <v>7.7267801364187001</v>
          </cell>
          <cell r="BC228">
            <v>6.7189392490597299</v>
          </cell>
          <cell r="BD228">
            <v>7.0548862115126898</v>
          </cell>
          <cell r="BE228">
            <v>7.3908331739656896</v>
          </cell>
          <cell r="BF228">
            <v>7.3908331739656896</v>
          </cell>
          <cell r="BG228">
            <v>83.650793650793602</v>
          </cell>
          <cell r="BI228">
            <v>6.3829922866067497</v>
          </cell>
          <cell r="BJ228">
            <v>5.3751513992477902</v>
          </cell>
          <cell r="BK228">
            <v>7.7267801364187001</v>
          </cell>
          <cell r="BL228">
            <v>6.7189392490597299</v>
          </cell>
          <cell r="BM228">
            <v>6.7189392490597299</v>
          </cell>
          <cell r="BN228">
            <v>7.3908331739656896</v>
          </cell>
        </row>
        <row r="229">
          <cell r="B229" t="str">
            <v>DN3</v>
          </cell>
          <cell r="D229" t="str">
            <v>Line Dịch vụ số 1</v>
          </cell>
          <cell r="H229" t="str">
            <v>Chính quyền số</v>
          </cell>
          <cell r="BB229">
            <v>7.7267801364187001</v>
          </cell>
          <cell r="BC229">
            <v>6.7189392490597299</v>
          </cell>
          <cell r="BD229">
            <v>7.0548862115126898</v>
          </cell>
          <cell r="BE229">
            <v>7.3908331739656896</v>
          </cell>
          <cell r="BF229">
            <v>7.3908331739656896</v>
          </cell>
          <cell r="BG229">
            <v>83.650793650793602</v>
          </cell>
          <cell r="BI229">
            <v>6.3829922866067497</v>
          </cell>
          <cell r="BJ229">
            <v>5.3751513992477902</v>
          </cell>
          <cell r="BK229">
            <v>7.7267801364187001</v>
          </cell>
          <cell r="BL229">
            <v>6.7189392490597299</v>
          </cell>
          <cell r="BM229">
            <v>6.7189392490597299</v>
          </cell>
          <cell r="BN229">
            <v>7.3908331739656896</v>
          </cell>
        </row>
        <row r="230">
          <cell r="B230" t="str">
            <v>DN3</v>
          </cell>
          <cell r="D230" t="str">
            <v>Line Dịch vụ số 1</v>
          </cell>
          <cell r="H230" t="str">
            <v>Chính quyền số</v>
          </cell>
          <cell r="BB230">
            <v>7.7267801364187001</v>
          </cell>
          <cell r="BC230">
            <v>6.7189392490597299</v>
          </cell>
          <cell r="BD230">
            <v>7.0548862115126898</v>
          </cell>
          <cell r="BE230">
            <v>7.3908331739656896</v>
          </cell>
          <cell r="BF230">
            <v>7.3908331739656896</v>
          </cell>
          <cell r="BG230">
            <v>83.650793650793602</v>
          </cell>
          <cell r="BI230">
            <v>6.3829922866067497</v>
          </cell>
          <cell r="BJ230">
            <v>5.3751513992477902</v>
          </cell>
          <cell r="BK230">
            <v>7.7267801364187001</v>
          </cell>
          <cell r="BL230">
            <v>6.7189392490597299</v>
          </cell>
          <cell r="BM230">
            <v>6.7189392490597299</v>
          </cell>
          <cell r="BN230">
            <v>7.3908331739656896</v>
          </cell>
        </row>
        <row r="231">
          <cell r="B231" t="str">
            <v>DN3</v>
          </cell>
          <cell r="D231" t="str">
            <v>Line Dịch vụ số 1</v>
          </cell>
          <cell r="H231" t="str">
            <v>Chính quyền số</v>
          </cell>
          <cell r="BB231">
            <v>7.7267801364187001</v>
          </cell>
          <cell r="BC231">
            <v>6.7189392490597299</v>
          </cell>
          <cell r="BD231">
            <v>7.0548862115126898</v>
          </cell>
          <cell r="BE231">
            <v>7.3908331739656896</v>
          </cell>
          <cell r="BF231">
            <v>7.3908331739656896</v>
          </cell>
          <cell r="BG231">
            <v>83.650793650793602</v>
          </cell>
          <cell r="BI231">
            <v>6.3829922866067497</v>
          </cell>
          <cell r="BJ231">
            <v>5.3751513992477902</v>
          </cell>
          <cell r="BK231">
            <v>7.7267801364187001</v>
          </cell>
          <cell r="BL231">
            <v>6.7189392490597299</v>
          </cell>
          <cell r="BM231">
            <v>6.7189392490597299</v>
          </cell>
          <cell r="BN231">
            <v>7.3908331739656896</v>
          </cell>
        </row>
        <row r="232">
          <cell r="B232" t="str">
            <v>DN3</v>
          </cell>
          <cell r="D232" t="str">
            <v>Line Dịch vụ số 1</v>
          </cell>
          <cell r="H232" t="str">
            <v>Chính quyền số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</row>
        <row r="233">
          <cell r="B233" t="str">
            <v>DN3</v>
          </cell>
          <cell r="D233" t="str">
            <v>Line Dịch vụ số 2</v>
          </cell>
          <cell r="H233" t="str">
            <v>Chính quyền số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</row>
        <row r="234">
          <cell r="B234" t="str">
            <v>DN3</v>
          </cell>
          <cell r="D234" t="str">
            <v>Line Dịch vụ số 2</v>
          </cell>
          <cell r="H234" t="str">
            <v>Chính quyền số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</row>
        <row r="235">
          <cell r="B235" t="str">
            <v>DN3</v>
          </cell>
          <cell r="D235" t="str">
            <v>Line Dịch vụ số 2</v>
          </cell>
          <cell r="H235" t="str">
            <v>Chính quyền số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</row>
        <row r="236">
          <cell r="B236" t="str">
            <v>DN3</v>
          </cell>
          <cell r="D236" t="str">
            <v>Line Dịch vụ số 2</v>
          </cell>
          <cell r="H236" t="str">
            <v>Chính quyền số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</row>
        <row r="237">
          <cell r="B237" t="str">
            <v>DN3</v>
          </cell>
          <cell r="D237" t="str">
            <v>Line Dịch vụ số 2</v>
          </cell>
          <cell r="H237" t="str">
            <v>Chính quyền số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</row>
        <row r="238">
          <cell r="B238" t="str">
            <v>DN3</v>
          </cell>
          <cell r="D238" t="str">
            <v>Line Dịch vụ số 2</v>
          </cell>
          <cell r="H238" t="str">
            <v>Chính quyền số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</row>
        <row r="239">
          <cell r="B239" t="str">
            <v>DN3</v>
          </cell>
          <cell r="D239" t="str">
            <v>Line Dịch vụ số 2</v>
          </cell>
          <cell r="H239" t="str">
            <v>Chính quyền số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</row>
        <row r="240">
          <cell r="B240" t="str">
            <v>DN3</v>
          </cell>
          <cell r="D240" t="str">
            <v>Line Dịch vụ số 2</v>
          </cell>
          <cell r="H240" t="str">
            <v>Chính quyền số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</row>
        <row r="241">
          <cell r="B241" t="str">
            <v>DN3</v>
          </cell>
          <cell r="D241" t="str">
            <v>Line Dịch vụ số 2</v>
          </cell>
          <cell r="H241" t="str">
            <v>Chính quyền số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</row>
        <row r="242">
          <cell r="B242" t="str">
            <v>DN3</v>
          </cell>
          <cell r="D242" t="str">
            <v>Line Dịch vụ số 2</v>
          </cell>
          <cell r="H242" t="str">
            <v>Chính quyền số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</row>
        <row r="243">
          <cell r="B243" t="str">
            <v>DN3</v>
          </cell>
          <cell r="D243" t="str">
            <v>Line Dịch vụ số 2</v>
          </cell>
          <cell r="H243" t="str">
            <v>Chính quyền số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</row>
        <row r="244">
          <cell r="B244" t="str">
            <v>DN3</v>
          </cell>
          <cell r="D244" t="str">
            <v>Line Dịch vụ số 2</v>
          </cell>
          <cell r="H244" t="str">
            <v>Chính quyền số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</row>
        <row r="245">
          <cell r="B245" t="str">
            <v>DN3</v>
          </cell>
          <cell r="D245" t="str">
            <v>Line Khách hàng doanh nghiệp vừa và nhỏ 3</v>
          </cell>
          <cell r="H245" t="str">
            <v>Chính quyền số</v>
          </cell>
          <cell r="BB245">
            <v>5.1240752483618701</v>
          </cell>
          <cell r="BC245">
            <v>4.4557176072711799</v>
          </cell>
          <cell r="BD245">
            <v>4.6785034876347202</v>
          </cell>
          <cell r="BE245">
            <v>4.9012893679982898</v>
          </cell>
          <cell r="BF245">
            <v>4.9012893679982898</v>
          </cell>
          <cell r="BG245">
            <v>55.473684210526201</v>
          </cell>
          <cell r="BI245">
            <v>4.2329317269076299</v>
          </cell>
          <cell r="BJ245">
            <v>3.5645740858169499</v>
          </cell>
          <cell r="BK245">
            <v>5.1240752483618701</v>
          </cell>
          <cell r="BL245">
            <v>4.4557176072711799</v>
          </cell>
          <cell r="BM245">
            <v>4.4557176072711799</v>
          </cell>
          <cell r="BN245">
            <v>4.9012893679982898</v>
          </cell>
        </row>
        <row r="246">
          <cell r="B246" t="str">
            <v>DN3</v>
          </cell>
          <cell r="D246" t="str">
            <v>Line CQ nhà nước, cơ quan HCSN</v>
          </cell>
          <cell r="H246" t="str">
            <v>Chính quyền số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</row>
        <row r="247">
          <cell r="B247" t="str">
            <v>DN3</v>
          </cell>
          <cell r="D247" t="str">
            <v>Line Khách hàng doanh nghiệp vừa và nhỏ 1</v>
          </cell>
          <cell r="H247" t="str">
            <v>Chính quyền số</v>
          </cell>
          <cell r="BB247">
            <v>17.080250827873002</v>
          </cell>
          <cell r="BC247">
            <v>14.8523920242374</v>
          </cell>
          <cell r="BD247">
            <v>15.595011625449199</v>
          </cell>
          <cell r="BE247">
            <v>16.337631226660999</v>
          </cell>
          <cell r="BF247">
            <v>16.337631226660999</v>
          </cell>
          <cell r="BG247">
            <v>184.91228070175501</v>
          </cell>
          <cell r="BI247">
            <v>14.1097724230255</v>
          </cell>
          <cell r="BJ247">
            <v>11.8819136193899</v>
          </cell>
          <cell r="BK247">
            <v>17.080250827873002</v>
          </cell>
          <cell r="BL247">
            <v>14.8523920242374</v>
          </cell>
          <cell r="BM247">
            <v>14.8523920242374</v>
          </cell>
          <cell r="BN247">
            <v>16.337631226660999</v>
          </cell>
        </row>
        <row r="248">
          <cell r="B248" t="str">
            <v>DN3</v>
          </cell>
          <cell r="D248" t="str">
            <v>Line Khách hàng doanh nghiệp vừa và nhỏ 1</v>
          </cell>
          <cell r="H248" t="str">
            <v>Chính quyền số</v>
          </cell>
          <cell r="BB248">
            <v>17.080250827873002</v>
          </cell>
          <cell r="BC248">
            <v>14.8523920242374</v>
          </cell>
          <cell r="BD248">
            <v>15.595011625449199</v>
          </cell>
          <cell r="BE248">
            <v>16.337631226660999</v>
          </cell>
          <cell r="BF248">
            <v>16.337631226660999</v>
          </cell>
          <cell r="BG248">
            <v>185.248227664208</v>
          </cell>
          <cell r="BI248">
            <v>14.445719385478499</v>
          </cell>
          <cell r="BJ248">
            <v>11.8819136193899</v>
          </cell>
          <cell r="BK248">
            <v>17.080250827873002</v>
          </cell>
          <cell r="BL248">
            <v>14.8523920242374</v>
          </cell>
          <cell r="BM248">
            <v>14.8523920242374</v>
          </cell>
          <cell r="BN248">
            <v>16.337631226660999</v>
          </cell>
        </row>
        <row r="249">
          <cell r="B249" t="str">
            <v>DN3</v>
          </cell>
          <cell r="D249" t="str">
            <v>Line Khách hàng doanh nghiệp vừa và nhỏ 1</v>
          </cell>
          <cell r="H249" t="str">
            <v>Chính quyền số</v>
          </cell>
          <cell r="BB249">
            <v>17.080250827873002</v>
          </cell>
          <cell r="BC249">
            <v>14.8523920242374</v>
          </cell>
          <cell r="BD249">
            <v>15.595011625449199</v>
          </cell>
          <cell r="BE249">
            <v>16.337631226660999</v>
          </cell>
          <cell r="BF249">
            <v>16.337631226660999</v>
          </cell>
          <cell r="BG249">
            <v>185.64016578707</v>
          </cell>
          <cell r="BI249">
            <v>14.8376575083403</v>
          </cell>
          <cell r="BJ249">
            <v>11.8819136193899</v>
          </cell>
          <cell r="BK249">
            <v>17.080250827873002</v>
          </cell>
          <cell r="BL249">
            <v>14.8523920242374</v>
          </cell>
          <cell r="BM249">
            <v>14.8523920242374</v>
          </cell>
          <cell r="BN249">
            <v>16.337631226660999</v>
          </cell>
        </row>
        <row r="250">
          <cell r="B250" t="str">
            <v>DN3</v>
          </cell>
          <cell r="D250" t="str">
            <v>Line Khách hàng doanh nghiệp vừa và nhỏ 1</v>
          </cell>
          <cell r="H250" t="str">
            <v>Chính quyền số</v>
          </cell>
          <cell r="BB250">
            <v>17.080250827873002</v>
          </cell>
          <cell r="BC250">
            <v>14.8523920242374</v>
          </cell>
          <cell r="BD250">
            <v>15.595011625449199</v>
          </cell>
          <cell r="BE250">
            <v>16.337631226660999</v>
          </cell>
          <cell r="BF250">
            <v>16.337631226660999</v>
          </cell>
          <cell r="BG250">
            <v>186.097426930409</v>
          </cell>
          <cell r="BI250">
            <v>15.294918651679099</v>
          </cell>
          <cell r="BJ250">
            <v>11.8819136193899</v>
          </cell>
          <cell r="BK250">
            <v>17.080250827873002</v>
          </cell>
          <cell r="BL250">
            <v>14.8523920242374</v>
          </cell>
          <cell r="BM250">
            <v>14.8523920242374</v>
          </cell>
          <cell r="BN250">
            <v>16.337631226660999</v>
          </cell>
        </row>
        <row r="251">
          <cell r="B251" t="str">
            <v>DN3</v>
          </cell>
          <cell r="D251" t="str">
            <v>Line Khách hàng doanh nghiệp vừa và nhỏ 1</v>
          </cell>
          <cell r="H251" t="str">
            <v>Chính quyền số</v>
          </cell>
          <cell r="BB251">
            <v>17.080250827873002</v>
          </cell>
          <cell r="BC251">
            <v>14.8523920242374</v>
          </cell>
          <cell r="BD251">
            <v>15.595011625449199</v>
          </cell>
          <cell r="BE251">
            <v>16.337631226660999</v>
          </cell>
          <cell r="BF251">
            <v>16.337631226660999</v>
          </cell>
          <cell r="BG251">
            <v>186.63089826430399</v>
          </cell>
          <cell r="BI251">
            <v>15.8283899855744</v>
          </cell>
          <cell r="BJ251">
            <v>11.8819136193899</v>
          </cell>
          <cell r="BK251">
            <v>17.080250827873002</v>
          </cell>
          <cell r="BL251">
            <v>14.8523920242374</v>
          </cell>
          <cell r="BM251">
            <v>14.8523920242374</v>
          </cell>
          <cell r="BN251">
            <v>16.337631226660999</v>
          </cell>
        </row>
        <row r="252">
          <cell r="B252" t="str">
            <v>DN3</v>
          </cell>
          <cell r="D252" t="str">
            <v>Line Khách hàng doanh nghiệp vừa và nhỏ 1</v>
          </cell>
          <cell r="H252" t="str">
            <v>Chính quyền số</v>
          </cell>
          <cell r="BB252">
            <v>17.080250827873002</v>
          </cell>
          <cell r="BC252">
            <v>14.8523920242374</v>
          </cell>
          <cell r="BD252">
            <v>15.595011625449199</v>
          </cell>
          <cell r="BE252">
            <v>16.337631226660999</v>
          </cell>
          <cell r="BF252">
            <v>16.337631226660999</v>
          </cell>
          <cell r="BG252">
            <v>187.25328148718199</v>
          </cell>
          <cell r="BI252">
            <v>16.450773208452201</v>
          </cell>
          <cell r="BJ252">
            <v>11.8819136193899</v>
          </cell>
          <cell r="BK252">
            <v>17.080250827873002</v>
          </cell>
          <cell r="BL252">
            <v>14.8523920242374</v>
          </cell>
          <cell r="BM252">
            <v>14.8523920242374</v>
          </cell>
          <cell r="BN252">
            <v>16.337631226660999</v>
          </cell>
        </row>
        <row r="253">
          <cell r="B253" t="str">
            <v>DN3</v>
          </cell>
          <cell r="D253" t="str">
            <v>Line Khách hàng doanh nghiệp vừa và nhỏ 2</v>
          </cell>
          <cell r="H253" t="str">
            <v>Chính quyền số</v>
          </cell>
          <cell r="BB253">
            <v>17.080250827872899</v>
          </cell>
          <cell r="BC253">
            <v>14.8523920242373</v>
          </cell>
          <cell r="BD253">
            <v>15.5950116254491</v>
          </cell>
          <cell r="BE253">
            <v>16.337631226660999</v>
          </cell>
          <cell r="BF253">
            <v>16.337631226660999</v>
          </cell>
          <cell r="BG253">
            <v>184.91228070175401</v>
          </cell>
          <cell r="BI253">
            <v>14.109772423025399</v>
          </cell>
          <cell r="BJ253">
            <v>11.881913619389801</v>
          </cell>
          <cell r="BK253">
            <v>17.080250827872899</v>
          </cell>
          <cell r="BL253">
            <v>14.8523920242373</v>
          </cell>
          <cell r="BM253">
            <v>14.8523920242373</v>
          </cell>
          <cell r="BN253">
            <v>16.337631226660999</v>
          </cell>
        </row>
        <row r="254">
          <cell r="B254" t="str">
            <v>DN3</v>
          </cell>
          <cell r="D254" t="str">
            <v>Line Khách hàng doanh nghiệp vừa và nhỏ 2</v>
          </cell>
          <cell r="H254" t="str">
            <v>Chính quyền số</v>
          </cell>
          <cell r="BB254">
            <v>17.080250827872899</v>
          </cell>
          <cell r="BC254">
            <v>14.8523920242373</v>
          </cell>
          <cell r="BD254">
            <v>15.5950116254491</v>
          </cell>
          <cell r="BE254">
            <v>16.337631226660999</v>
          </cell>
          <cell r="BF254">
            <v>16.337631226660999</v>
          </cell>
          <cell r="BG254">
            <v>184.91228070175401</v>
          </cell>
          <cell r="BI254">
            <v>14.109772423025399</v>
          </cell>
          <cell r="BJ254">
            <v>11.881913619389801</v>
          </cell>
          <cell r="BK254">
            <v>17.080250827872899</v>
          </cell>
          <cell r="BL254">
            <v>14.8523920242373</v>
          </cell>
          <cell r="BM254">
            <v>14.8523920242373</v>
          </cell>
          <cell r="BN254">
            <v>16.337631226660999</v>
          </cell>
        </row>
        <row r="255">
          <cell r="B255" t="str">
            <v>DN3</v>
          </cell>
          <cell r="D255" t="str">
            <v>Line Khách hàng doanh nghiệp vừa và nhỏ 2</v>
          </cell>
          <cell r="H255" t="str">
            <v>Chính quyền số</v>
          </cell>
          <cell r="BB255">
            <v>17.080250827872899</v>
          </cell>
          <cell r="BC255">
            <v>14.8523920242373</v>
          </cell>
          <cell r="BD255">
            <v>15.5950116254491</v>
          </cell>
          <cell r="BE255">
            <v>16.337631226660999</v>
          </cell>
          <cell r="BF255">
            <v>16.337631226660999</v>
          </cell>
          <cell r="BG255">
            <v>184.91228070175401</v>
          </cell>
          <cell r="BI255">
            <v>14.109772423025399</v>
          </cell>
          <cell r="BJ255">
            <v>11.881913619389801</v>
          </cell>
          <cell r="BK255">
            <v>17.080250827872899</v>
          </cell>
          <cell r="BL255">
            <v>14.8523920242373</v>
          </cell>
          <cell r="BM255">
            <v>14.8523920242373</v>
          </cell>
          <cell r="BN255">
            <v>16.337631226660999</v>
          </cell>
        </row>
        <row r="256">
          <cell r="B256" t="str">
            <v>DN3</v>
          </cell>
          <cell r="D256" t="str">
            <v>Line Khách hàng doanh nghiệp vừa và nhỏ 2</v>
          </cell>
          <cell r="H256" t="str">
            <v>Chính quyền số</v>
          </cell>
          <cell r="BB256">
            <v>17.080250827872899</v>
          </cell>
          <cell r="BC256">
            <v>14.8523920242373</v>
          </cell>
          <cell r="BD256">
            <v>15.5950116254491</v>
          </cell>
          <cell r="BE256">
            <v>16.337631226660999</v>
          </cell>
          <cell r="BF256">
            <v>16.337631226660999</v>
          </cell>
          <cell r="BG256">
            <v>184.91228070175401</v>
          </cell>
          <cell r="BI256">
            <v>14.109772423025399</v>
          </cell>
          <cell r="BJ256">
            <v>11.881913619389801</v>
          </cell>
          <cell r="BK256">
            <v>17.080250827872899</v>
          </cell>
          <cell r="BL256">
            <v>14.8523920242373</v>
          </cell>
          <cell r="BM256">
            <v>14.8523920242373</v>
          </cell>
          <cell r="BN256">
            <v>16.337631226660999</v>
          </cell>
        </row>
        <row r="257">
          <cell r="B257" t="str">
            <v>DN3</v>
          </cell>
          <cell r="D257" t="str">
            <v>Line Khách hàng doanh nghiệp vừa và nhỏ 2</v>
          </cell>
          <cell r="H257" t="str">
            <v>Chính quyền số</v>
          </cell>
          <cell r="BB257">
            <v>17.080250827872899</v>
          </cell>
          <cell r="BC257">
            <v>14.8523920242373</v>
          </cell>
          <cell r="BD257">
            <v>15.5950116254491</v>
          </cell>
          <cell r="BE257">
            <v>16.337631226660999</v>
          </cell>
          <cell r="BF257">
            <v>16.337631226660999</v>
          </cell>
          <cell r="BG257">
            <v>184.91228070175401</v>
          </cell>
          <cell r="BI257">
            <v>14.109772423025399</v>
          </cell>
          <cell r="BJ257">
            <v>11.881913619389801</v>
          </cell>
          <cell r="BK257">
            <v>17.080250827872899</v>
          </cell>
          <cell r="BL257">
            <v>14.8523920242373</v>
          </cell>
          <cell r="BM257">
            <v>14.8523920242373</v>
          </cell>
          <cell r="BN257">
            <v>16.337631226660999</v>
          </cell>
        </row>
        <row r="258">
          <cell r="B258" t="str">
            <v>DN3</v>
          </cell>
          <cell r="D258" t="str">
            <v>Line Khách hàng doanh nghiệp vừa và nhỏ 3</v>
          </cell>
          <cell r="H258" t="str">
            <v>Chính quyền số</v>
          </cell>
          <cell r="BB258">
            <v>5.1240752483618701</v>
          </cell>
          <cell r="BC258">
            <v>4.4557176072711799</v>
          </cell>
          <cell r="BD258">
            <v>4.6785034876347202</v>
          </cell>
          <cell r="BE258">
            <v>4.9012893679982898</v>
          </cell>
          <cell r="BF258">
            <v>4.9012893679982898</v>
          </cell>
          <cell r="BG258">
            <v>55.473684210526201</v>
          </cell>
          <cell r="BI258">
            <v>4.2329317269076299</v>
          </cell>
          <cell r="BJ258">
            <v>3.5645740858169499</v>
          </cell>
          <cell r="BK258">
            <v>5.1240752483618701</v>
          </cell>
          <cell r="BL258">
            <v>4.4557176072711799</v>
          </cell>
          <cell r="BM258">
            <v>4.4557176072711799</v>
          </cell>
          <cell r="BN258">
            <v>4.9012893679982898</v>
          </cell>
        </row>
        <row r="259">
          <cell r="B259" t="str">
            <v>DN3</v>
          </cell>
          <cell r="D259" t="str">
            <v>Line Khách hàng doanh nghiệp vừa và nhỏ 3</v>
          </cell>
          <cell r="H259" t="str">
            <v>Chính quyền số</v>
          </cell>
          <cell r="BB259">
            <v>10.248150496723699</v>
          </cell>
          <cell r="BC259">
            <v>8.9114352145423705</v>
          </cell>
          <cell r="BD259">
            <v>9.3570069752694494</v>
          </cell>
          <cell r="BE259">
            <v>9.8025787359965904</v>
          </cell>
          <cell r="BF259">
            <v>9.8025787359965904</v>
          </cell>
          <cell r="BG259">
            <v>110.947368421052</v>
          </cell>
          <cell r="BI259">
            <v>8.4658634538152508</v>
          </cell>
          <cell r="BJ259">
            <v>7.1291481716338998</v>
          </cell>
          <cell r="BK259">
            <v>10.248150496723699</v>
          </cell>
          <cell r="BL259">
            <v>8.9114352145423705</v>
          </cell>
          <cell r="BM259">
            <v>8.9114352145423705</v>
          </cell>
          <cell r="BN259">
            <v>9.8025787359965904</v>
          </cell>
        </row>
        <row r="260">
          <cell r="B260" t="str">
            <v>DN3</v>
          </cell>
          <cell r="D260" t="str">
            <v>Line Khách hàng doanh nghiệp vừa và nhỏ 3</v>
          </cell>
          <cell r="H260" t="str">
            <v>Chính quyền số</v>
          </cell>
          <cell r="BB260">
            <v>10.248150496723699</v>
          </cell>
          <cell r="BC260">
            <v>8.9114352145423705</v>
          </cell>
          <cell r="BD260">
            <v>9.3570069752694494</v>
          </cell>
          <cell r="BE260">
            <v>9.8025787359965904</v>
          </cell>
          <cell r="BF260">
            <v>9.8025787359965904</v>
          </cell>
          <cell r="BG260">
            <v>110.947368421052</v>
          </cell>
          <cell r="BI260">
            <v>8.4658634538152508</v>
          </cell>
          <cell r="BJ260">
            <v>7.1291481716338998</v>
          </cell>
          <cell r="BK260">
            <v>10.248150496723699</v>
          </cell>
          <cell r="BL260">
            <v>8.9114352145423705</v>
          </cell>
          <cell r="BM260">
            <v>8.9114352145423705</v>
          </cell>
          <cell r="BN260">
            <v>9.8025787359965904</v>
          </cell>
        </row>
        <row r="261">
          <cell r="B261" t="str">
            <v>DN3</v>
          </cell>
          <cell r="D261" t="str">
            <v>Line Khách hàng doanh nghiệp vừa và nhỏ 3</v>
          </cell>
          <cell r="H261" t="str">
            <v>Chính quyền số</v>
          </cell>
          <cell r="BB261">
            <v>10.248150496723699</v>
          </cell>
          <cell r="BC261">
            <v>8.9114352145423705</v>
          </cell>
          <cell r="BD261">
            <v>9.3570069752694494</v>
          </cell>
          <cell r="BE261">
            <v>9.8025787359965904</v>
          </cell>
          <cell r="BF261">
            <v>9.8025787359965904</v>
          </cell>
          <cell r="BG261">
            <v>110.947368421052</v>
          </cell>
          <cell r="BI261">
            <v>8.4658634538152508</v>
          </cell>
          <cell r="BJ261">
            <v>7.1291481716338998</v>
          </cell>
          <cell r="BK261">
            <v>10.248150496723699</v>
          </cell>
          <cell r="BL261">
            <v>8.9114352145423705</v>
          </cell>
          <cell r="BM261">
            <v>8.9114352145423705</v>
          </cell>
          <cell r="BN261">
            <v>9.8025787359965904</v>
          </cell>
        </row>
        <row r="262">
          <cell r="B262" t="str">
            <v>DN3</v>
          </cell>
          <cell r="D262" t="str">
            <v>Line Khách hàng doanh nghiệp vừa và nhỏ 3</v>
          </cell>
          <cell r="H262" t="str">
            <v>Chính quyền số</v>
          </cell>
          <cell r="BB262">
            <v>10.248150496723699</v>
          </cell>
          <cell r="BC262">
            <v>8.9114352145423705</v>
          </cell>
          <cell r="BD262">
            <v>9.3570069752694494</v>
          </cell>
          <cell r="BE262">
            <v>9.8025787359965904</v>
          </cell>
          <cell r="BF262">
            <v>9.8025787359965904</v>
          </cell>
          <cell r="BG262">
            <v>110.947368421052</v>
          </cell>
          <cell r="BI262">
            <v>8.4658634538152508</v>
          </cell>
          <cell r="BJ262">
            <v>7.1291481716338998</v>
          </cell>
          <cell r="BK262">
            <v>10.248150496723699</v>
          </cell>
          <cell r="BL262">
            <v>8.9114352145423705</v>
          </cell>
          <cell r="BM262">
            <v>8.9114352145423705</v>
          </cell>
          <cell r="BN262">
            <v>9.8025787359965904</v>
          </cell>
        </row>
        <row r="263">
          <cell r="B263" t="str">
            <v>DN3</v>
          </cell>
          <cell r="D263" t="str">
            <v>Line Khách sạn, du lịch, bất động sản, vận tải</v>
          </cell>
          <cell r="H263" t="str">
            <v>Chính quyền số</v>
          </cell>
          <cell r="BB263">
            <v>16.337631226660999</v>
          </cell>
          <cell r="BC263">
            <v>17.154512787994001</v>
          </cell>
          <cell r="BD263">
            <v>17.971394349327099</v>
          </cell>
          <cell r="BE263">
            <v>17.971394349327099</v>
          </cell>
          <cell r="BF263">
            <v>17.971394349327099</v>
          </cell>
          <cell r="BG263">
            <v>205.85415345592901</v>
          </cell>
          <cell r="BI263">
            <v>13.0701049813288</v>
          </cell>
          <cell r="BJ263">
            <v>18.7882759106602</v>
          </cell>
          <cell r="BK263">
            <v>16.337631226660999</v>
          </cell>
          <cell r="BL263">
            <v>16.337631226660999</v>
          </cell>
          <cell r="BM263">
            <v>17.971394349327099</v>
          </cell>
          <cell r="BN263">
            <v>17.154512787994001</v>
          </cell>
        </row>
        <row r="264">
          <cell r="B264" t="str">
            <v>DN3</v>
          </cell>
          <cell r="D264" t="str">
            <v>Line Khách sạn, du lịch, bất động sản, vận tải</v>
          </cell>
          <cell r="H264" t="str">
            <v>Chính quyền số</v>
          </cell>
          <cell r="BB264">
            <v>16.337631226660999</v>
          </cell>
          <cell r="BC264">
            <v>17.154512787994001</v>
          </cell>
          <cell r="BD264">
            <v>17.971394349327099</v>
          </cell>
          <cell r="BE264">
            <v>17.971394349327099</v>
          </cell>
          <cell r="BF264">
            <v>17.971394349327099</v>
          </cell>
          <cell r="BG264">
            <v>205.85415345592901</v>
          </cell>
          <cell r="BI264">
            <v>13.0701049813288</v>
          </cell>
          <cell r="BJ264">
            <v>18.7882759106602</v>
          </cell>
          <cell r="BK264">
            <v>16.337631226660999</v>
          </cell>
          <cell r="BL264">
            <v>16.337631226660999</v>
          </cell>
          <cell r="BM264">
            <v>17.971394349327099</v>
          </cell>
          <cell r="BN264">
            <v>17.154512787994001</v>
          </cell>
        </row>
        <row r="265">
          <cell r="B265" t="str">
            <v>DN3</v>
          </cell>
          <cell r="D265" t="str">
            <v>Line Khách sạn, du lịch, bất động sản, vận tải</v>
          </cell>
          <cell r="H265" t="str">
            <v>Chính quyền số</v>
          </cell>
          <cell r="BB265">
            <v>16.337631226660999</v>
          </cell>
          <cell r="BC265">
            <v>17.154512787994001</v>
          </cell>
          <cell r="BD265">
            <v>17.971394349327099</v>
          </cell>
          <cell r="BE265">
            <v>17.971394349327099</v>
          </cell>
          <cell r="BF265">
            <v>17.971394349327099</v>
          </cell>
          <cell r="BG265">
            <v>205.85415345592901</v>
          </cell>
          <cell r="BI265">
            <v>13.0701049813288</v>
          </cell>
          <cell r="BJ265">
            <v>18.7882759106602</v>
          </cell>
          <cell r="BK265">
            <v>16.337631226660999</v>
          </cell>
          <cell r="BL265">
            <v>16.337631226660999</v>
          </cell>
          <cell r="BM265">
            <v>17.971394349327099</v>
          </cell>
          <cell r="BN265">
            <v>17.154512787994001</v>
          </cell>
        </row>
        <row r="266">
          <cell r="B266" t="str">
            <v>DN3</v>
          </cell>
          <cell r="D266" t="str">
            <v>Line Khách sạn, du lịch, bất động sản, vận tải</v>
          </cell>
          <cell r="H266" t="str">
            <v>Chính quyền số</v>
          </cell>
          <cell r="BB266">
            <v>16.337631226660999</v>
          </cell>
          <cell r="BC266">
            <v>17.154512787994001</v>
          </cell>
          <cell r="BD266">
            <v>17.971394349327099</v>
          </cell>
          <cell r="BE266">
            <v>17.971394349327099</v>
          </cell>
          <cell r="BF266">
            <v>17.971394349327099</v>
          </cell>
          <cell r="BG266">
            <v>205.85415345592901</v>
          </cell>
          <cell r="BI266">
            <v>13.0701049813288</v>
          </cell>
          <cell r="BJ266">
            <v>18.7882759106602</v>
          </cell>
          <cell r="BK266">
            <v>16.337631226660999</v>
          </cell>
          <cell r="BL266">
            <v>16.337631226660999</v>
          </cell>
          <cell r="BM266">
            <v>17.971394349327099</v>
          </cell>
          <cell r="BN266">
            <v>17.154512787994001</v>
          </cell>
        </row>
        <row r="267">
          <cell r="B267" t="str">
            <v>DN3</v>
          </cell>
          <cell r="D267" t="str">
            <v>Line Khách sạn, du lịch, bất động sản, vận tải</v>
          </cell>
          <cell r="H267" t="str">
            <v>Chính quyền số</v>
          </cell>
          <cell r="BB267">
            <v>16.337631226660999</v>
          </cell>
          <cell r="BC267">
            <v>17.154512787994001</v>
          </cell>
          <cell r="BD267">
            <v>17.971394349327099</v>
          </cell>
          <cell r="BE267">
            <v>17.971394349327099</v>
          </cell>
          <cell r="BF267">
            <v>17.971394349327099</v>
          </cell>
          <cell r="BG267">
            <v>205.85415345592901</v>
          </cell>
          <cell r="BI267">
            <v>13.0701049813288</v>
          </cell>
          <cell r="BJ267">
            <v>18.7882759106602</v>
          </cell>
          <cell r="BK267">
            <v>16.337631226660999</v>
          </cell>
          <cell r="BL267">
            <v>16.337631226660999</v>
          </cell>
          <cell r="BM267">
            <v>17.971394349327099</v>
          </cell>
          <cell r="BN267">
            <v>17.154512787994001</v>
          </cell>
        </row>
        <row r="268">
          <cell r="B268" t="str">
            <v>DN3</v>
          </cell>
          <cell r="D268" t="e">
            <v>#N/A</v>
          </cell>
          <cell r="H268" t="str">
            <v>Chính quyền số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</row>
        <row r="269">
          <cell r="B269" t="str">
            <v>DN3</v>
          </cell>
          <cell r="D269" t="e">
            <v>#N/A</v>
          </cell>
          <cell r="H269" t="str">
            <v>Chính quyền số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</row>
        <row r="270">
          <cell r="B270" t="str">
            <v>DN3</v>
          </cell>
          <cell r="D270" t="e">
            <v>#N/A</v>
          </cell>
          <cell r="H270" t="str">
            <v>Chính quyền số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</row>
        <row r="271">
          <cell r="B271" t="str">
            <v>DN3</v>
          </cell>
          <cell r="D271" t="e">
            <v>#N/A</v>
          </cell>
          <cell r="H271" t="str">
            <v>Chính quyền số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</row>
        <row r="272">
          <cell r="B272" t="str">
            <v>DN3</v>
          </cell>
          <cell r="D272" t="e">
            <v>#N/A</v>
          </cell>
          <cell r="H272" t="str">
            <v>Chính quyền số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</row>
        <row r="273">
          <cell r="B273" t="str">
            <v>DN3</v>
          </cell>
          <cell r="D273" t="e">
            <v>#N/A</v>
          </cell>
          <cell r="H273" t="str">
            <v>Chính quyền số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</row>
        <row r="274">
          <cell r="B274" t="str">
            <v>DN3</v>
          </cell>
          <cell r="D274" t="e">
            <v>#N/A</v>
          </cell>
          <cell r="H274" t="str">
            <v>Chính quyền số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</row>
        <row r="275">
          <cell r="B275" t="str">
            <v>DN3</v>
          </cell>
          <cell r="D275" t="e">
            <v>#N/A</v>
          </cell>
          <cell r="H275" t="str">
            <v>Chính quyền số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</row>
        <row r="276">
          <cell r="B276" t="str">
            <v>DN3</v>
          </cell>
          <cell r="D276" t="e">
            <v>#N/A</v>
          </cell>
          <cell r="H276" t="str">
            <v>Chính quyền số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</row>
        <row r="277">
          <cell r="B277" t="str">
            <v>DN3</v>
          </cell>
          <cell r="D277" t="e">
            <v>#N/A</v>
          </cell>
          <cell r="H277" t="str">
            <v>Chính quyền số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</row>
        <row r="278">
          <cell r="B278" t="str">
            <v>DN3</v>
          </cell>
          <cell r="D278" t="e">
            <v>#N/A</v>
          </cell>
          <cell r="H278" t="str">
            <v>Chính quyền số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</row>
        <row r="279">
          <cell r="B279" t="str">
            <v>DN3</v>
          </cell>
          <cell r="D279" t="e">
            <v>#N/A</v>
          </cell>
          <cell r="H279" t="str">
            <v>Chính quyền số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</row>
        <row r="280">
          <cell r="B280" t="str">
            <v>DN3</v>
          </cell>
          <cell r="D280" t="e">
            <v>#N/A</v>
          </cell>
          <cell r="H280" t="str">
            <v>Chính quyền số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</row>
        <row r="281">
          <cell r="B281" t="str">
            <v>DN3</v>
          </cell>
          <cell r="D281" t="e">
            <v>#N/A</v>
          </cell>
          <cell r="H281" t="str">
            <v>Chính quyền số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</row>
        <row r="282">
          <cell r="B282" t="str">
            <v>DN3</v>
          </cell>
          <cell r="D282" t="e">
            <v>#N/A</v>
          </cell>
          <cell r="H282" t="str">
            <v>Chính quyền số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</row>
        <row r="283">
          <cell r="B283" t="str">
            <v>DN3</v>
          </cell>
          <cell r="D283" t="e">
            <v>#N/A</v>
          </cell>
          <cell r="H283" t="str">
            <v>Chính quyền số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</row>
        <row r="284">
          <cell r="B284" t="str">
            <v>DN3</v>
          </cell>
          <cell r="D284" t="str">
            <v>Tổng</v>
          </cell>
          <cell r="H284" t="str">
            <v>Chính quyền số</v>
          </cell>
          <cell r="BB284">
            <v>513.16782585647604</v>
          </cell>
          <cell r="BC284">
            <v>460.97227674272699</v>
          </cell>
          <cell r="BD284">
            <v>483.81667018952902</v>
          </cell>
          <cell r="BE284">
            <v>502.576655829667</v>
          </cell>
          <cell r="BF284">
            <v>502.576655829667</v>
          </cell>
          <cell r="BG284">
            <v>5706.8157882983596</v>
          </cell>
          <cell r="BH284">
            <v>0</v>
          </cell>
          <cell r="BI284">
            <v>428.09884869365999</v>
          </cell>
          <cell r="BJ284">
            <v>394.10114979550701</v>
          </cell>
          <cell r="BK284">
            <v>513.16782585647604</v>
          </cell>
          <cell r="BL284">
            <v>456.88786893606198</v>
          </cell>
          <cell r="BM284">
            <v>465.05668454939303</v>
          </cell>
          <cell r="BN284">
            <v>498.49224802300199</v>
          </cell>
        </row>
        <row r="285">
          <cell r="B285" t="str">
            <v>DN3</v>
          </cell>
          <cell r="D285" t="str">
            <v>Phòng</v>
          </cell>
          <cell r="H285" t="str">
            <v>Chính quyền số</v>
          </cell>
          <cell r="BB285">
            <v>101</v>
          </cell>
          <cell r="BC285">
            <v>122</v>
          </cell>
          <cell r="BD285">
            <v>126</v>
          </cell>
          <cell r="BE285">
            <v>1355</v>
          </cell>
          <cell r="BF285">
            <v>3070</v>
          </cell>
          <cell r="BG285">
            <v>5270</v>
          </cell>
          <cell r="BI285">
            <v>37</v>
          </cell>
          <cell r="BJ285">
            <v>37</v>
          </cell>
          <cell r="BK285">
            <v>59</v>
          </cell>
          <cell r="BL285">
            <v>57.5</v>
          </cell>
          <cell r="BM285">
            <v>58.5</v>
          </cell>
          <cell r="BN285">
            <v>58</v>
          </cell>
        </row>
        <row r="286">
          <cell r="B286" t="str">
            <v>DN3</v>
          </cell>
          <cell r="D286" t="str">
            <v>Line Bán Lẻ, Cp, Idc, Ngân Hàng, Tài Chính, Nước Ngoài</v>
          </cell>
          <cell r="H286" t="str">
            <v>Y tế số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</row>
        <row r="287">
          <cell r="B287" t="str">
            <v>DN3</v>
          </cell>
          <cell r="D287" t="str">
            <v>Line Bán Lẻ, Cp, Idc, Ngân Hàng, Tài Chính, Nước Ngoài</v>
          </cell>
          <cell r="H287" t="str">
            <v>Y tế số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</row>
        <row r="288">
          <cell r="B288" t="str">
            <v>DN3</v>
          </cell>
          <cell r="D288" t="str">
            <v>Line Bán Lẻ, Cp, Idc, Ngân Hàng, Tài Chính, Nước Ngoài</v>
          </cell>
          <cell r="H288" t="str">
            <v>Y tế số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</row>
        <row r="289">
          <cell r="B289" t="str">
            <v>DN3</v>
          </cell>
          <cell r="D289" t="str">
            <v>Line Bán Lẻ, Cp, Idc, Ngân Hàng, Tài Chính, Nước Ngoài</v>
          </cell>
          <cell r="H289" t="str">
            <v>Y tế số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</row>
        <row r="290">
          <cell r="B290" t="str">
            <v>DN3</v>
          </cell>
          <cell r="D290" t="str">
            <v>Line Bán Lẻ, Cp, Idc, Ngân Hàng, Tài Chính, Nước Ngoài</v>
          </cell>
          <cell r="H290" t="str">
            <v>Y tế số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</row>
        <row r="291">
          <cell r="B291" t="str">
            <v>DN3</v>
          </cell>
          <cell r="D291" t="str">
            <v>Line Bán Lẻ, Cp, Idc, Ngân Hàng, Tài Chính, Nước Ngoài</v>
          </cell>
          <cell r="H291" t="str">
            <v>Y tế số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</row>
        <row r="292">
          <cell r="B292" t="str">
            <v>DN3</v>
          </cell>
          <cell r="D292" t="str">
            <v>Line CQ nhà nước, cơ quan HCSN</v>
          </cell>
          <cell r="H292" t="str">
            <v>Y tế số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</row>
        <row r="293">
          <cell r="B293" t="str">
            <v>DN3</v>
          </cell>
          <cell r="D293" t="str">
            <v>Line CQ nhà nước, cơ quan HCSN</v>
          </cell>
          <cell r="H293" t="str">
            <v>Y tế số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</row>
        <row r="294">
          <cell r="B294" t="str">
            <v>DN3</v>
          </cell>
          <cell r="D294" t="str">
            <v>Line CQ nhà nước, cơ quan HCSN</v>
          </cell>
          <cell r="H294" t="str">
            <v>Y tế số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</row>
        <row r="295">
          <cell r="B295" t="str">
            <v>DN3</v>
          </cell>
          <cell r="D295" t="str">
            <v>Line CQ nhà nước, cơ quan HCSN</v>
          </cell>
          <cell r="H295" t="str">
            <v>Y tế số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</row>
        <row r="296">
          <cell r="B296" t="str">
            <v>DN3</v>
          </cell>
          <cell r="D296" t="str">
            <v>Line CQ nhà nước, cơ quan HCSN</v>
          </cell>
          <cell r="H296" t="str">
            <v>Y tế số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</row>
        <row r="297">
          <cell r="B297" t="str">
            <v>DN3</v>
          </cell>
          <cell r="D297" t="str">
            <v>Line Dịch vụ số 1</v>
          </cell>
          <cell r="H297" t="str">
            <v>Y tế số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</row>
        <row r="298">
          <cell r="B298" t="str">
            <v>DN3</v>
          </cell>
          <cell r="D298" t="str">
            <v>Line Dịch vụ số 1</v>
          </cell>
          <cell r="H298" t="str">
            <v>Y tế số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</row>
        <row r="299">
          <cell r="B299" t="str">
            <v>DN3</v>
          </cell>
          <cell r="D299" t="str">
            <v>Line Dịch vụ số 1</v>
          </cell>
          <cell r="H299" t="str">
            <v>Y tế số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</row>
        <row r="300">
          <cell r="B300" t="str">
            <v>DN3</v>
          </cell>
          <cell r="D300" t="str">
            <v>Line Dịch vụ số 1</v>
          </cell>
          <cell r="H300" t="str">
            <v>Y tế số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</row>
        <row r="301">
          <cell r="B301" t="str">
            <v>DN3</v>
          </cell>
          <cell r="D301" t="str">
            <v>Line Dịch vụ số 1</v>
          </cell>
          <cell r="H301" t="str">
            <v>Y tế số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</row>
        <row r="302">
          <cell r="B302" t="str">
            <v>DN3</v>
          </cell>
          <cell r="D302" t="str">
            <v>Line Dịch vụ số 1</v>
          </cell>
          <cell r="H302" t="str">
            <v>Y tế số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</row>
        <row r="303">
          <cell r="B303" t="str">
            <v>DN3</v>
          </cell>
          <cell r="D303" t="str">
            <v>Line Dịch vụ số 2</v>
          </cell>
          <cell r="H303" t="str">
            <v>Y tế số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</row>
        <row r="304">
          <cell r="B304" t="str">
            <v>DN3</v>
          </cell>
          <cell r="D304" t="str">
            <v>Line Dịch vụ số 2</v>
          </cell>
          <cell r="H304" t="str">
            <v>Y tế số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</row>
        <row r="305">
          <cell r="B305" t="str">
            <v>DN3</v>
          </cell>
          <cell r="D305" t="str">
            <v>Line Dịch vụ số 2</v>
          </cell>
          <cell r="H305" t="str">
            <v>Y tế số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</row>
        <row r="306">
          <cell r="B306" t="str">
            <v>DN3</v>
          </cell>
          <cell r="D306" t="str">
            <v>Line Dịch vụ số 2</v>
          </cell>
          <cell r="H306" t="str">
            <v>Y tế số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</row>
        <row r="307">
          <cell r="B307" t="str">
            <v>DN3</v>
          </cell>
          <cell r="D307" t="str">
            <v>Line Dịch vụ số 2</v>
          </cell>
          <cell r="H307" t="str">
            <v>Y tế số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</row>
        <row r="308">
          <cell r="B308" t="str">
            <v>DN3</v>
          </cell>
          <cell r="D308" t="str">
            <v>Line Dịch vụ số 2</v>
          </cell>
          <cell r="H308" t="str">
            <v>Y tế số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</row>
        <row r="309">
          <cell r="B309" t="str">
            <v>DN3</v>
          </cell>
          <cell r="D309" t="str">
            <v>Line Dịch vụ số 2</v>
          </cell>
          <cell r="H309" t="str">
            <v>Y tế số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</row>
        <row r="310">
          <cell r="B310" t="str">
            <v>DN3</v>
          </cell>
          <cell r="D310" t="str">
            <v>Line Dịch vụ số 2</v>
          </cell>
          <cell r="H310" t="str">
            <v>Y tế số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</row>
        <row r="311">
          <cell r="B311" t="str">
            <v>DN3</v>
          </cell>
          <cell r="D311" t="str">
            <v>Line Dịch vụ số 2</v>
          </cell>
          <cell r="H311" t="str">
            <v>Y tế số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</row>
        <row r="312">
          <cell r="B312" t="str">
            <v>DN3</v>
          </cell>
          <cell r="D312" t="str">
            <v>Line Dịch vụ số 2</v>
          </cell>
          <cell r="H312" t="str">
            <v>Y tế số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</row>
        <row r="313">
          <cell r="B313" t="str">
            <v>DN3</v>
          </cell>
          <cell r="D313" t="str">
            <v>Line Dịch vụ số 2</v>
          </cell>
          <cell r="H313" t="str">
            <v>Y tế số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</row>
        <row r="314">
          <cell r="B314" t="str">
            <v>DN3</v>
          </cell>
          <cell r="D314" t="str">
            <v>Line Dịch vụ số 2</v>
          </cell>
          <cell r="H314" t="str">
            <v>Y tế số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</row>
        <row r="315">
          <cell r="B315" t="str">
            <v>DN3</v>
          </cell>
          <cell r="D315" t="str">
            <v>Line Khách hàng doanh nghiệp vừa và nhỏ 3</v>
          </cell>
          <cell r="H315" t="str">
            <v>Y tế số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</row>
        <row r="316">
          <cell r="B316" t="str">
            <v>DN3</v>
          </cell>
          <cell r="D316" t="str">
            <v>Line CQ nhà nước, cơ quan HCSN</v>
          </cell>
          <cell r="H316" t="str">
            <v>Y tế số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</row>
        <row r="317">
          <cell r="B317" t="str">
            <v>DN3</v>
          </cell>
          <cell r="D317" t="str">
            <v>Line Khách hàng doanh nghiệp vừa và nhỏ 1</v>
          </cell>
          <cell r="H317" t="str">
            <v>Y tế số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</row>
        <row r="318">
          <cell r="B318" t="str">
            <v>DN3</v>
          </cell>
          <cell r="D318" t="str">
            <v>Line Khách hàng doanh nghiệp vừa và nhỏ 1</v>
          </cell>
          <cell r="H318" t="str">
            <v>Y tế số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</row>
        <row r="319">
          <cell r="B319" t="str">
            <v>DN3</v>
          </cell>
          <cell r="D319" t="str">
            <v>Line Khách hàng doanh nghiệp vừa và nhỏ 1</v>
          </cell>
          <cell r="H319" t="str">
            <v>Y tế số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</row>
        <row r="320">
          <cell r="B320" t="str">
            <v>DN3</v>
          </cell>
          <cell r="D320" t="str">
            <v>Line Khách hàng doanh nghiệp vừa và nhỏ 1</v>
          </cell>
          <cell r="H320" t="str">
            <v>Y tế số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</row>
        <row r="321">
          <cell r="B321" t="str">
            <v>DN3</v>
          </cell>
          <cell r="D321" t="str">
            <v>Line Khách hàng doanh nghiệp vừa và nhỏ 1</v>
          </cell>
          <cell r="H321" t="str">
            <v>Y tế số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</row>
        <row r="322">
          <cell r="B322" t="str">
            <v>DN3</v>
          </cell>
          <cell r="D322" t="str">
            <v>Line Khách hàng doanh nghiệp vừa và nhỏ 1</v>
          </cell>
          <cell r="H322" t="str">
            <v>Y tế số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</row>
        <row r="323">
          <cell r="B323" t="str">
            <v>DN3</v>
          </cell>
          <cell r="D323" t="str">
            <v>Line Khách hàng doanh nghiệp vừa và nhỏ 2</v>
          </cell>
          <cell r="H323" t="str">
            <v>Y tế số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</row>
        <row r="324">
          <cell r="B324" t="str">
            <v>DN3</v>
          </cell>
          <cell r="D324" t="str">
            <v>Line Khách hàng doanh nghiệp vừa và nhỏ 2</v>
          </cell>
          <cell r="H324" t="str">
            <v>Y tế số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</row>
        <row r="325">
          <cell r="B325" t="str">
            <v>DN3</v>
          </cell>
          <cell r="D325" t="str">
            <v>Line Khách hàng doanh nghiệp vừa và nhỏ 2</v>
          </cell>
          <cell r="H325" t="str">
            <v>Y tế số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</row>
        <row r="326">
          <cell r="B326" t="str">
            <v>DN3</v>
          </cell>
          <cell r="D326" t="str">
            <v>Line Khách hàng doanh nghiệp vừa và nhỏ 2</v>
          </cell>
          <cell r="H326" t="str">
            <v>Y tế số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</row>
        <row r="327">
          <cell r="B327" t="str">
            <v>DN3</v>
          </cell>
          <cell r="D327" t="str">
            <v>Line Khách hàng doanh nghiệp vừa và nhỏ 2</v>
          </cell>
          <cell r="H327" t="str">
            <v>Y tế số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</row>
        <row r="328">
          <cell r="B328" t="str">
            <v>DN3</v>
          </cell>
          <cell r="D328" t="str">
            <v>Line Khách hàng doanh nghiệp vừa và nhỏ 3</v>
          </cell>
          <cell r="H328" t="str">
            <v>Y tế số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</row>
        <row r="329">
          <cell r="B329" t="str">
            <v>DN3</v>
          </cell>
          <cell r="D329" t="str">
            <v>Line Khách hàng doanh nghiệp vừa và nhỏ 3</v>
          </cell>
          <cell r="H329" t="str">
            <v>Y tế số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</row>
        <row r="330">
          <cell r="B330" t="str">
            <v>DN3</v>
          </cell>
          <cell r="D330" t="str">
            <v>Line Khách hàng doanh nghiệp vừa và nhỏ 3</v>
          </cell>
          <cell r="H330" t="str">
            <v>Y tế số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</row>
        <row r="331">
          <cell r="B331" t="str">
            <v>DN3</v>
          </cell>
          <cell r="D331" t="str">
            <v>Line Khách hàng doanh nghiệp vừa và nhỏ 3</v>
          </cell>
          <cell r="H331" t="str">
            <v>Y tế số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</row>
        <row r="332">
          <cell r="B332" t="str">
            <v>DN3</v>
          </cell>
          <cell r="D332" t="str">
            <v>Line Khách hàng doanh nghiệp vừa và nhỏ 3</v>
          </cell>
          <cell r="H332" t="str">
            <v>Y tế số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</row>
        <row r="333">
          <cell r="B333" t="str">
            <v>DN3</v>
          </cell>
          <cell r="D333" t="str">
            <v>Line Khách sạn, du lịch, bất động sản, vận tải</v>
          </cell>
          <cell r="H333" t="str">
            <v>Y tế số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</row>
        <row r="334">
          <cell r="B334" t="str">
            <v>DN3</v>
          </cell>
          <cell r="D334" t="str">
            <v>Line Khách sạn, du lịch, bất động sản, vận tải</v>
          </cell>
          <cell r="H334" t="str">
            <v>Y tế số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</row>
        <row r="335">
          <cell r="B335" t="str">
            <v>DN3</v>
          </cell>
          <cell r="D335" t="str">
            <v>Line Khách sạn, du lịch, bất động sản, vận tải</v>
          </cell>
          <cell r="H335" t="str">
            <v>Y tế số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</row>
        <row r="336">
          <cell r="B336" t="str">
            <v>DN3</v>
          </cell>
          <cell r="D336" t="str">
            <v>Line Khách sạn, du lịch, bất động sản, vận tải</v>
          </cell>
          <cell r="H336" t="str">
            <v>Y tế số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</row>
        <row r="337">
          <cell r="B337" t="str">
            <v>DN3</v>
          </cell>
          <cell r="D337" t="str">
            <v>Line Khách sạn, du lịch, bất động sản, vận tải</v>
          </cell>
          <cell r="H337" t="str">
            <v>Y tế số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</row>
        <row r="338">
          <cell r="B338" t="str">
            <v>DN3</v>
          </cell>
          <cell r="D338" t="e">
            <v>#N/A</v>
          </cell>
          <cell r="H338" t="str">
            <v>Y tế số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</row>
        <row r="339">
          <cell r="B339" t="str">
            <v>DN3</v>
          </cell>
          <cell r="D339" t="e">
            <v>#N/A</v>
          </cell>
          <cell r="H339" t="str">
            <v>Y tế số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</row>
        <row r="340">
          <cell r="B340" t="str">
            <v>DN3</v>
          </cell>
          <cell r="D340" t="e">
            <v>#N/A</v>
          </cell>
          <cell r="H340" t="str">
            <v>Y tế số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</row>
        <row r="341">
          <cell r="B341" t="str">
            <v>DN3</v>
          </cell>
          <cell r="D341" t="e">
            <v>#N/A</v>
          </cell>
          <cell r="H341" t="str">
            <v>Y tế số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</row>
        <row r="342">
          <cell r="B342" t="str">
            <v>DN3</v>
          </cell>
          <cell r="D342" t="e">
            <v>#N/A</v>
          </cell>
          <cell r="H342" t="str">
            <v>Y tế số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</row>
        <row r="343">
          <cell r="B343" t="str">
            <v>DN3</v>
          </cell>
          <cell r="D343" t="e">
            <v>#N/A</v>
          </cell>
          <cell r="H343" t="str">
            <v>Y tế số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</row>
        <row r="344">
          <cell r="B344" t="str">
            <v>DN3</v>
          </cell>
          <cell r="D344" t="e">
            <v>#N/A</v>
          </cell>
          <cell r="H344" t="str">
            <v>Y tế số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</row>
        <row r="345">
          <cell r="B345" t="str">
            <v>DN3</v>
          </cell>
          <cell r="D345" t="e">
            <v>#N/A</v>
          </cell>
          <cell r="H345" t="str">
            <v>Y tế số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</row>
        <row r="346">
          <cell r="B346" t="str">
            <v>DN3</v>
          </cell>
          <cell r="D346" t="e">
            <v>#N/A</v>
          </cell>
          <cell r="H346" t="str">
            <v>Y tế số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</row>
        <row r="347">
          <cell r="B347" t="str">
            <v>DN3</v>
          </cell>
          <cell r="D347" t="e">
            <v>#N/A</v>
          </cell>
          <cell r="H347" t="str">
            <v>Y tế số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</row>
        <row r="348">
          <cell r="B348" t="str">
            <v>DN3</v>
          </cell>
          <cell r="D348" t="e">
            <v>#N/A</v>
          </cell>
          <cell r="H348" t="str">
            <v>Y tế số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</row>
        <row r="349">
          <cell r="B349" t="str">
            <v>DN3</v>
          </cell>
          <cell r="D349" t="e">
            <v>#N/A</v>
          </cell>
          <cell r="H349" t="str">
            <v>Y tế số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</row>
        <row r="350">
          <cell r="B350" t="str">
            <v>DN3</v>
          </cell>
          <cell r="D350" t="e">
            <v>#N/A</v>
          </cell>
          <cell r="H350" t="str">
            <v>Y tế số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</row>
        <row r="351">
          <cell r="B351" t="str">
            <v>DN3</v>
          </cell>
          <cell r="D351" t="e">
            <v>#N/A</v>
          </cell>
          <cell r="H351" t="str">
            <v>Y tế số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</row>
        <row r="352">
          <cell r="B352" t="str">
            <v>DN3</v>
          </cell>
          <cell r="D352" t="e">
            <v>#N/A</v>
          </cell>
          <cell r="H352" t="str">
            <v>Y tế số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</row>
        <row r="353">
          <cell r="B353" t="str">
            <v>DN3</v>
          </cell>
          <cell r="D353" t="e">
            <v>#N/A</v>
          </cell>
          <cell r="H353" t="str">
            <v>Y tế số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</row>
        <row r="354">
          <cell r="B354" t="str">
            <v>DN3</v>
          </cell>
          <cell r="D354" t="str">
            <v>Tổng</v>
          </cell>
          <cell r="H354" t="str">
            <v>Y tế số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</row>
        <row r="355">
          <cell r="B355" t="str">
            <v>DN3</v>
          </cell>
          <cell r="D355" t="str">
            <v>Phòng</v>
          </cell>
          <cell r="H355" t="str">
            <v>Y tế số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</row>
        <row r="356">
          <cell r="B356" t="str">
            <v>DN3</v>
          </cell>
          <cell r="D356" t="str">
            <v>Line Bán Lẻ, Cp, Idc, Ngân Hàng, Tài Chính, Nước Ngoài</v>
          </cell>
          <cell r="H356" t="str">
            <v>Công nghệ nền tảng</v>
          </cell>
          <cell r="BB356">
            <v>2.7071389540144799</v>
          </cell>
          <cell r="BC356">
            <v>2.3540338730560801</v>
          </cell>
          <cell r="BD356">
            <v>2.4717355667088698</v>
          </cell>
          <cell r="BE356">
            <v>2.58943726036168</v>
          </cell>
          <cell r="BF356">
            <v>2.58943726036168</v>
          </cell>
          <cell r="BG356">
            <v>29.307721719548098</v>
          </cell>
          <cell r="BI356">
            <v>2.23633217940327</v>
          </cell>
          <cell r="BJ356">
            <v>1.88322709844487</v>
          </cell>
          <cell r="BK356">
            <v>2.7071389540144799</v>
          </cell>
          <cell r="BL356">
            <v>2.3540338730560801</v>
          </cell>
          <cell r="BM356">
            <v>2.3540338730560801</v>
          </cell>
          <cell r="BN356">
            <v>2.58943726036168</v>
          </cell>
        </row>
        <row r="357">
          <cell r="B357" t="str">
            <v>DN3</v>
          </cell>
          <cell r="D357" t="str">
            <v>Line Bán Lẻ, Cp, Idc, Ngân Hàng, Tài Chính, Nước Ngoài</v>
          </cell>
          <cell r="H357" t="str">
            <v>Công nghệ nền tảng</v>
          </cell>
          <cell r="BB357">
            <v>2.7071389540144799</v>
          </cell>
          <cell r="BC357">
            <v>2.3540338730560801</v>
          </cell>
          <cell r="BD357">
            <v>2.4717355667088698</v>
          </cell>
          <cell r="BE357">
            <v>2.58943726036168</v>
          </cell>
          <cell r="BF357">
            <v>2.58943726036168</v>
          </cell>
          <cell r="BG357">
            <v>29.307721719548098</v>
          </cell>
          <cell r="BI357">
            <v>2.23633217940327</v>
          </cell>
          <cell r="BJ357">
            <v>1.88322709844487</v>
          </cell>
          <cell r="BK357">
            <v>2.7071389540144799</v>
          </cell>
          <cell r="BL357">
            <v>2.3540338730560801</v>
          </cell>
          <cell r="BM357">
            <v>2.3540338730560801</v>
          </cell>
          <cell r="BN357">
            <v>2.58943726036168</v>
          </cell>
        </row>
        <row r="358">
          <cell r="B358" t="str">
            <v>DN3</v>
          </cell>
          <cell r="D358" t="str">
            <v>Line Bán Lẻ, Cp, Idc, Ngân Hàng, Tài Chính, Nước Ngoài</v>
          </cell>
          <cell r="H358" t="str">
            <v>Công nghệ nền tảng</v>
          </cell>
          <cell r="BB358">
            <v>2.7071389540144799</v>
          </cell>
          <cell r="BC358">
            <v>2.3540338730560801</v>
          </cell>
          <cell r="BD358">
            <v>2.4717355667088698</v>
          </cell>
          <cell r="BE358">
            <v>2.58943726036168</v>
          </cell>
          <cell r="BF358">
            <v>2.58943726036168</v>
          </cell>
          <cell r="BG358">
            <v>29.307721719548098</v>
          </cell>
          <cell r="BI358">
            <v>2.23633217940327</v>
          </cell>
          <cell r="BJ358">
            <v>1.88322709844487</v>
          </cell>
          <cell r="BK358">
            <v>2.7071389540144799</v>
          </cell>
          <cell r="BL358">
            <v>2.3540338730560801</v>
          </cell>
          <cell r="BM358">
            <v>2.3540338730560801</v>
          </cell>
          <cell r="BN358">
            <v>2.58943726036168</v>
          </cell>
        </row>
        <row r="359">
          <cell r="B359" t="str">
            <v>DN3</v>
          </cell>
          <cell r="D359" t="str">
            <v>Line Bán Lẻ, Cp, Idc, Ngân Hàng, Tài Chính, Nước Ngoài</v>
          </cell>
          <cell r="H359" t="str">
            <v>Công nghệ nền tảng</v>
          </cell>
          <cell r="BB359">
            <v>2.7071389540144799</v>
          </cell>
          <cell r="BC359">
            <v>2.3540338730560801</v>
          </cell>
          <cell r="BD359">
            <v>2.4717355667088698</v>
          </cell>
          <cell r="BE359">
            <v>2.58943726036168</v>
          </cell>
          <cell r="BF359">
            <v>2.58943726036168</v>
          </cell>
          <cell r="BG359">
            <v>29.307721719548098</v>
          </cell>
          <cell r="BI359">
            <v>2.23633217940327</v>
          </cell>
          <cell r="BJ359">
            <v>1.88322709844487</v>
          </cell>
          <cell r="BK359">
            <v>2.7071389540144799</v>
          </cell>
          <cell r="BL359">
            <v>2.3540338730560801</v>
          </cell>
          <cell r="BM359">
            <v>2.3540338730560801</v>
          </cell>
          <cell r="BN359">
            <v>2.58943726036168</v>
          </cell>
        </row>
        <row r="360">
          <cell r="B360" t="str">
            <v>DN3</v>
          </cell>
          <cell r="D360" t="str">
            <v>Line Bán Lẻ, Cp, Idc, Ngân Hàng, Tài Chính, Nước Ngoài</v>
          </cell>
          <cell r="H360" t="str">
            <v>Công nghệ nền tảng</v>
          </cell>
          <cell r="BB360">
            <v>2.7071389540144799</v>
          </cell>
          <cell r="BC360">
            <v>2.3540338730560801</v>
          </cell>
          <cell r="BD360">
            <v>2.4717355667088698</v>
          </cell>
          <cell r="BE360">
            <v>2.58943726036168</v>
          </cell>
          <cell r="BF360">
            <v>2.58943726036168</v>
          </cell>
          <cell r="BG360">
            <v>29.307721719548098</v>
          </cell>
          <cell r="BI360">
            <v>2.23633217940327</v>
          </cell>
          <cell r="BJ360">
            <v>1.88322709844487</v>
          </cell>
          <cell r="BK360">
            <v>2.7071389540144799</v>
          </cell>
          <cell r="BL360">
            <v>2.3540338730560801</v>
          </cell>
          <cell r="BM360">
            <v>2.3540338730560801</v>
          </cell>
          <cell r="BN360">
            <v>2.58943726036168</v>
          </cell>
        </row>
        <row r="361">
          <cell r="B361" t="str">
            <v>DN3</v>
          </cell>
          <cell r="D361" t="str">
            <v>Line Bán Lẻ, Cp, Idc, Ngân Hàng, Tài Chính, Nước Ngoài</v>
          </cell>
          <cell r="H361" t="str">
            <v>Công nghệ nền tảng</v>
          </cell>
          <cell r="BB361">
            <v>2.7071389540144799</v>
          </cell>
          <cell r="BC361">
            <v>2.3540338730560801</v>
          </cell>
          <cell r="BD361">
            <v>2.4717355667088698</v>
          </cell>
          <cell r="BE361">
            <v>2.58943726036168</v>
          </cell>
          <cell r="BF361">
            <v>2.58943726036168</v>
          </cell>
          <cell r="BG361">
            <v>29.307721719548098</v>
          </cell>
          <cell r="BI361">
            <v>2.23633217940327</v>
          </cell>
          <cell r="BJ361">
            <v>1.88322709844487</v>
          </cell>
          <cell r="BK361">
            <v>2.7071389540144799</v>
          </cell>
          <cell r="BL361">
            <v>2.3540338730560801</v>
          </cell>
          <cell r="BM361">
            <v>2.3540338730560801</v>
          </cell>
          <cell r="BN361">
            <v>2.58943726036168</v>
          </cell>
        </row>
        <row r="362">
          <cell r="B362" t="str">
            <v>DN3</v>
          </cell>
          <cell r="D362" t="str">
            <v>Line CQ nhà nước, cơ quan HCSN</v>
          </cell>
          <cell r="H362" t="str">
            <v>Công nghệ nền tảng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</row>
        <row r="363">
          <cell r="B363" t="str">
            <v>DN3</v>
          </cell>
          <cell r="D363" t="str">
            <v>Line CQ nhà nước, cơ quan HCSN</v>
          </cell>
          <cell r="H363" t="str">
            <v>Công nghệ nền tảng</v>
          </cell>
          <cell r="BB363">
            <v>2.5988533958539102</v>
          </cell>
          <cell r="BC363">
            <v>2.2598725181338302</v>
          </cell>
          <cell r="BD363">
            <v>2.3728661440405099</v>
          </cell>
          <cell r="BE363">
            <v>2.48585976994721</v>
          </cell>
          <cell r="BF363">
            <v>2.48585976994721</v>
          </cell>
          <cell r="BG363">
            <v>31.4122280020602</v>
          </cell>
          <cell r="BI363">
            <v>3.2203183383407099</v>
          </cell>
          <cell r="BJ363">
            <v>2.7118470217606001</v>
          </cell>
          <cell r="BK363">
            <v>3.8982800937808602</v>
          </cell>
          <cell r="BL363">
            <v>2.2598725181338302</v>
          </cell>
          <cell r="BM363">
            <v>2.2598725181338302</v>
          </cell>
          <cell r="BN363">
            <v>2.48585976994721</v>
          </cell>
        </row>
        <row r="364">
          <cell r="B364" t="str">
            <v>DN3</v>
          </cell>
          <cell r="D364" t="str">
            <v>Line CQ nhà nước, cơ quan HCSN</v>
          </cell>
          <cell r="H364" t="str">
            <v>Công nghệ nền tảng</v>
          </cell>
          <cell r="BB364">
            <v>3.8982800937808602</v>
          </cell>
          <cell r="BC364">
            <v>3.3898087772007499</v>
          </cell>
          <cell r="BD364">
            <v>3.5592992160607699</v>
          </cell>
          <cell r="BE364">
            <v>3.7287896549208202</v>
          </cell>
          <cell r="BF364">
            <v>3.7287896549208202</v>
          </cell>
          <cell r="BG364">
            <v>32.372673822267103</v>
          </cell>
          <cell r="BI364">
            <v>0</v>
          </cell>
          <cell r="BJ364">
            <v>0</v>
          </cell>
          <cell r="BK364">
            <v>0</v>
          </cell>
          <cell r="BL364">
            <v>3.3898087772007499</v>
          </cell>
          <cell r="BM364">
            <v>3.3898087772007499</v>
          </cell>
          <cell r="BN364">
            <v>3.7287896549208202</v>
          </cell>
        </row>
        <row r="365">
          <cell r="B365" t="str">
            <v>DN3</v>
          </cell>
          <cell r="D365" t="str">
            <v>Line CQ nhà nước, cơ quan HCSN</v>
          </cell>
          <cell r="H365" t="str">
            <v>Công nghệ nền tảng</v>
          </cell>
          <cell r="BB365">
            <v>2.5988533958539102</v>
          </cell>
          <cell r="BC365">
            <v>2.2598725181338302</v>
          </cell>
          <cell r="BD365">
            <v>2.3728661440405099</v>
          </cell>
          <cell r="BE365">
            <v>2.48585976994721</v>
          </cell>
          <cell r="BF365">
            <v>2.48585976994721</v>
          </cell>
          <cell r="BG365">
            <v>31.4122280020602</v>
          </cell>
          <cell r="BI365">
            <v>3.2203183383407099</v>
          </cell>
          <cell r="BJ365">
            <v>2.7118470217606001</v>
          </cell>
          <cell r="BK365">
            <v>3.8982800937808602</v>
          </cell>
          <cell r="BL365">
            <v>2.2598725181338302</v>
          </cell>
          <cell r="BM365">
            <v>2.2598725181338302</v>
          </cell>
          <cell r="BN365">
            <v>2.48585976994721</v>
          </cell>
        </row>
        <row r="366">
          <cell r="B366" t="str">
            <v>DN3</v>
          </cell>
          <cell r="D366" t="str">
            <v>Line CQ nhà nước, cơ quan HCSN</v>
          </cell>
          <cell r="H366" t="str">
            <v>Công nghệ nền tảng</v>
          </cell>
          <cell r="BB366">
            <v>3.8982800937808602</v>
          </cell>
          <cell r="BC366">
            <v>3.3898087772007499</v>
          </cell>
          <cell r="BD366">
            <v>3.5592992160607699</v>
          </cell>
          <cell r="BE366">
            <v>3.7287896549208202</v>
          </cell>
          <cell r="BF366">
            <v>3.7287896549208202</v>
          </cell>
          <cell r="BG366">
            <v>45.479934427443297</v>
          </cell>
          <cell r="BI366">
            <v>4.2937577844542796</v>
          </cell>
          <cell r="BJ366">
            <v>3.6157960290141302</v>
          </cell>
          <cell r="BK366">
            <v>5.1977067917078204</v>
          </cell>
          <cell r="BL366">
            <v>3.3898087772007499</v>
          </cell>
          <cell r="BM366">
            <v>3.3898087772007499</v>
          </cell>
          <cell r="BN366">
            <v>3.7287896549208202</v>
          </cell>
        </row>
        <row r="367">
          <cell r="B367" t="str">
            <v>DN3</v>
          </cell>
          <cell r="D367" t="str">
            <v>Line Dịch vụ số 1</v>
          </cell>
          <cell r="H367" t="str">
            <v>Công nghệ nền tảng</v>
          </cell>
          <cell r="BB367">
            <v>1.4695897178935799</v>
          </cell>
          <cell r="BC367">
            <v>1.2779041025161599</v>
          </cell>
          <cell r="BD367">
            <v>1.3417993076419601</v>
          </cell>
          <cell r="BE367">
            <v>1.40569451276777</v>
          </cell>
          <cell r="BF367">
            <v>1.40569451276777</v>
          </cell>
          <cell r="BG367">
            <v>15.9099060763262</v>
          </cell>
          <cell r="BI367">
            <v>1.21400889739035</v>
          </cell>
          <cell r="BJ367">
            <v>1.02232328201293</v>
          </cell>
          <cell r="BK367">
            <v>1.4695897178935799</v>
          </cell>
          <cell r="BL367">
            <v>1.2779041025161599</v>
          </cell>
          <cell r="BM367">
            <v>1.2779041025161599</v>
          </cell>
          <cell r="BN367">
            <v>1.40569451276777</v>
          </cell>
        </row>
        <row r="368">
          <cell r="B368" t="str">
            <v>DN3</v>
          </cell>
          <cell r="D368" t="str">
            <v>Line Dịch vụ số 1</v>
          </cell>
          <cell r="H368" t="str">
            <v>Công nghệ nền tảng</v>
          </cell>
          <cell r="BB368">
            <v>1.4695897178935799</v>
          </cell>
          <cell r="BC368">
            <v>1.2779041025161599</v>
          </cell>
          <cell r="BD368">
            <v>1.3417993076419601</v>
          </cell>
          <cell r="BE368">
            <v>1.40569451276777</v>
          </cell>
          <cell r="BF368">
            <v>1.40569451276777</v>
          </cell>
          <cell r="BG368">
            <v>15.9099060763262</v>
          </cell>
          <cell r="BI368">
            <v>1.21400889739035</v>
          </cell>
          <cell r="BJ368">
            <v>1.02232328201293</v>
          </cell>
          <cell r="BK368">
            <v>1.4695897178935799</v>
          </cell>
          <cell r="BL368">
            <v>1.2779041025161599</v>
          </cell>
          <cell r="BM368">
            <v>1.2779041025161599</v>
          </cell>
          <cell r="BN368">
            <v>1.40569451276777</v>
          </cell>
        </row>
        <row r="369">
          <cell r="B369" t="str">
            <v>DN3</v>
          </cell>
          <cell r="D369" t="str">
            <v>Line Dịch vụ số 1</v>
          </cell>
          <cell r="H369" t="str">
            <v>Công nghệ nền tảng</v>
          </cell>
          <cell r="BB369">
            <v>1.4695897178935799</v>
          </cell>
          <cell r="BC369">
            <v>1.2779041025161599</v>
          </cell>
          <cell r="BD369">
            <v>1.3417993076419601</v>
          </cell>
          <cell r="BE369">
            <v>1.40569451276777</v>
          </cell>
          <cell r="BF369">
            <v>1.40569451276777</v>
          </cell>
          <cell r="BG369">
            <v>15.9099060763262</v>
          </cell>
          <cell r="BI369">
            <v>1.21400889739035</v>
          </cell>
          <cell r="BJ369">
            <v>1.02232328201293</v>
          </cell>
          <cell r="BK369">
            <v>1.4695897178935799</v>
          </cell>
          <cell r="BL369">
            <v>1.2779041025161599</v>
          </cell>
          <cell r="BM369">
            <v>1.2779041025161599</v>
          </cell>
          <cell r="BN369">
            <v>1.40569451276777</v>
          </cell>
        </row>
        <row r="370">
          <cell r="B370" t="str">
            <v>DN3</v>
          </cell>
          <cell r="D370" t="str">
            <v>Line Dịch vụ số 1</v>
          </cell>
          <cell r="H370" t="str">
            <v>Công nghệ nền tảng</v>
          </cell>
          <cell r="BB370">
            <v>1.4695897178935799</v>
          </cell>
          <cell r="BC370">
            <v>1.2779041025161599</v>
          </cell>
          <cell r="BD370">
            <v>1.3417993076419601</v>
          </cell>
          <cell r="BE370">
            <v>1.40569451276777</v>
          </cell>
          <cell r="BF370">
            <v>1.40569451276777</v>
          </cell>
          <cell r="BG370">
            <v>15.9099060763262</v>
          </cell>
          <cell r="BI370">
            <v>1.21400889739035</v>
          </cell>
          <cell r="BJ370">
            <v>1.02232328201293</v>
          </cell>
          <cell r="BK370">
            <v>1.4695897178935799</v>
          </cell>
          <cell r="BL370">
            <v>1.2779041025161599</v>
          </cell>
          <cell r="BM370">
            <v>1.2779041025161599</v>
          </cell>
          <cell r="BN370">
            <v>1.40569451276777</v>
          </cell>
        </row>
        <row r="371">
          <cell r="B371" t="str">
            <v>DN3</v>
          </cell>
          <cell r="D371" t="str">
            <v>Line Dịch vụ số 1</v>
          </cell>
          <cell r="H371" t="str">
            <v>Công nghệ nền tảng</v>
          </cell>
          <cell r="BB371">
            <v>1.4695897178935799</v>
          </cell>
          <cell r="BC371">
            <v>1.2779041025161599</v>
          </cell>
          <cell r="BD371">
            <v>1.3417993076419601</v>
          </cell>
          <cell r="BE371">
            <v>1.40569451276777</v>
          </cell>
          <cell r="BF371">
            <v>1.40569451276777</v>
          </cell>
          <cell r="BG371">
            <v>15.9099060763262</v>
          </cell>
          <cell r="BI371">
            <v>1.21400889739035</v>
          </cell>
          <cell r="BJ371">
            <v>1.02232328201293</v>
          </cell>
          <cell r="BK371">
            <v>1.4695897178935799</v>
          </cell>
          <cell r="BL371">
            <v>1.2779041025161599</v>
          </cell>
          <cell r="BM371">
            <v>1.2779041025161599</v>
          </cell>
          <cell r="BN371">
            <v>1.40569451276777</v>
          </cell>
        </row>
        <row r="372">
          <cell r="B372" t="str">
            <v>DN3</v>
          </cell>
          <cell r="D372" t="str">
            <v>Line Dịch vụ số 1</v>
          </cell>
          <cell r="H372" t="str">
            <v>Công nghệ nền tảng</v>
          </cell>
          <cell r="BB372">
            <v>1.4695897178935799</v>
          </cell>
          <cell r="BC372">
            <v>1.2779041025161599</v>
          </cell>
          <cell r="BD372">
            <v>1.3417993076419601</v>
          </cell>
          <cell r="BE372">
            <v>1.40569451276777</v>
          </cell>
          <cell r="BF372">
            <v>1.40569451276777</v>
          </cell>
          <cell r="BG372">
            <v>15.9099060763262</v>
          </cell>
          <cell r="BI372">
            <v>1.21400889739035</v>
          </cell>
          <cell r="BJ372">
            <v>1.02232328201293</v>
          </cell>
          <cell r="BK372">
            <v>1.4695897178935799</v>
          </cell>
          <cell r="BL372">
            <v>1.2779041025161599</v>
          </cell>
          <cell r="BM372">
            <v>1.2779041025161599</v>
          </cell>
          <cell r="BN372">
            <v>1.40569451276777</v>
          </cell>
        </row>
        <row r="373">
          <cell r="B373" t="str">
            <v>DN3</v>
          </cell>
          <cell r="D373" t="str">
            <v>Line Dịch vụ số 2</v>
          </cell>
          <cell r="H373" t="str">
            <v>Công nghệ nền tảng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</row>
        <row r="374">
          <cell r="B374" t="str">
            <v>DN3</v>
          </cell>
          <cell r="D374" t="str">
            <v>Line Dịch vụ số 2</v>
          </cell>
          <cell r="H374" t="str">
            <v>Công nghệ nền tảng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</row>
        <row r="375">
          <cell r="B375" t="str">
            <v>DN3</v>
          </cell>
          <cell r="D375" t="str">
            <v>Line Dịch vụ số 2</v>
          </cell>
          <cell r="H375" t="str">
            <v>Công nghệ nền tảng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</row>
        <row r="376">
          <cell r="B376" t="str">
            <v>DN3</v>
          </cell>
          <cell r="D376" t="str">
            <v>Line Dịch vụ số 2</v>
          </cell>
          <cell r="H376" t="str">
            <v>Công nghệ nền tảng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</row>
        <row r="377">
          <cell r="B377" t="str">
            <v>DN3</v>
          </cell>
          <cell r="D377" t="str">
            <v>Line Dịch vụ số 2</v>
          </cell>
          <cell r="H377" t="str">
            <v>Công nghệ nền tảng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</row>
        <row r="378">
          <cell r="B378" t="str">
            <v>DN3</v>
          </cell>
          <cell r="D378" t="str">
            <v>Line Dịch vụ số 2</v>
          </cell>
          <cell r="H378" t="str">
            <v>Công nghệ nền tảng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</row>
        <row r="379">
          <cell r="B379" t="str">
            <v>DN3</v>
          </cell>
          <cell r="D379" t="str">
            <v>Line Dịch vụ số 2</v>
          </cell>
          <cell r="H379" t="str">
            <v>Công nghệ nền tảng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</row>
        <row r="380">
          <cell r="B380" t="str">
            <v>DN3</v>
          </cell>
          <cell r="D380" t="str">
            <v>Line Dịch vụ số 2</v>
          </cell>
          <cell r="H380" t="str">
            <v>Công nghệ nền tảng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</row>
        <row r="381">
          <cell r="B381" t="str">
            <v>DN3</v>
          </cell>
          <cell r="D381" t="str">
            <v>Line Dịch vụ số 2</v>
          </cell>
          <cell r="H381" t="str">
            <v>Công nghệ nền tảng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</row>
        <row r="382">
          <cell r="B382" t="str">
            <v>DN3</v>
          </cell>
          <cell r="D382" t="str">
            <v>Line Dịch vụ số 2</v>
          </cell>
          <cell r="H382" t="str">
            <v>Công nghệ nền tảng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</row>
        <row r="383">
          <cell r="B383" t="str">
            <v>DN3</v>
          </cell>
          <cell r="D383" t="str">
            <v>Line Dịch vụ số 2</v>
          </cell>
          <cell r="H383" t="str">
            <v>Công nghệ nền tảng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</row>
        <row r="384">
          <cell r="B384" t="str">
            <v>DN3</v>
          </cell>
          <cell r="D384" t="str">
            <v>Line Dịch vụ số 2</v>
          </cell>
          <cell r="H384" t="str">
            <v>Công nghệ nền tảng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</row>
        <row r="385">
          <cell r="B385" t="str">
            <v>DN3</v>
          </cell>
          <cell r="D385" t="str">
            <v>Line Khách hàng doanh nghiệp vừa và nhỏ 3</v>
          </cell>
          <cell r="H385" t="str">
            <v>Công nghệ nền tảng</v>
          </cell>
          <cell r="BB385">
            <v>0.97457002344522203</v>
          </cell>
          <cell r="BC385">
            <v>0.84745219430019203</v>
          </cell>
          <cell r="BD385">
            <v>0.88982480401519803</v>
          </cell>
          <cell r="BE385">
            <v>0.93219741373021003</v>
          </cell>
          <cell r="BF385">
            <v>0.93219741373021003</v>
          </cell>
          <cell r="BG385">
            <v>10.5507798190374</v>
          </cell>
          <cell r="BI385">
            <v>0.80507958458518303</v>
          </cell>
          <cell r="BJ385">
            <v>0.67796175544015402</v>
          </cell>
          <cell r="BK385">
            <v>0.97457002344522203</v>
          </cell>
          <cell r="BL385">
            <v>0.84745219430019203</v>
          </cell>
          <cell r="BM385">
            <v>0.84745219430019203</v>
          </cell>
          <cell r="BN385">
            <v>0.93219741373021003</v>
          </cell>
        </row>
        <row r="386">
          <cell r="B386" t="str">
            <v>DN3</v>
          </cell>
          <cell r="D386" t="str">
            <v>Line CQ nhà nước, cơ quan HCSN</v>
          </cell>
          <cell r="H386" t="str">
            <v>Công nghệ nền tảng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</row>
        <row r="387">
          <cell r="B387" t="str">
            <v>DN3</v>
          </cell>
          <cell r="D387" t="str">
            <v>Line Khách hàng doanh nghiệp vừa và nhỏ 1</v>
          </cell>
          <cell r="H387" t="str">
            <v>Công nghệ nền tảng</v>
          </cell>
          <cell r="BB387">
            <v>3.2485667448174</v>
          </cell>
          <cell r="BC387">
            <v>2.8248406476672998</v>
          </cell>
          <cell r="BD387">
            <v>2.9660826800506501</v>
          </cell>
          <cell r="BE387">
            <v>3.10732471243402</v>
          </cell>
          <cell r="BF387">
            <v>3.10732471243402</v>
          </cell>
          <cell r="BG387">
            <v>47.646872641932298</v>
          </cell>
          <cell r="BI387">
            <v>15.1612051937584</v>
          </cell>
          <cell r="BJ387">
            <v>2.2598725181338399</v>
          </cell>
          <cell r="BK387">
            <v>3.2485667448174</v>
          </cell>
          <cell r="BL387">
            <v>2.8248406476672998</v>
          </cell>
          <cell r="BM387">
            <v>2.8248406476672998</v>
          </cell>
          <cell r="BN387">
            <v>3.10732471243402</v>
          </cell>
        </row>
        <row r="388">
          <cell r="B388" t="str">
            <v>DN3</v>
          </cell>
          <cell r="D388" t="str">
            <v>Line Khách hàng doanh nghiệp vừa và nhỏ 1</v>
          </cell>
          <cell r="H388" t="str">
            <v>Công nghệ nền tảng</v>
          </cell>
          <cell r="BB388">
            <v>3.2485667448174</v>
          </cell>
          <cell r="BC388">
            <v>2.8248406476672998</v>
          </cell>
          <cell r="BD388">
            <v>2.9660826800506501</v>
          </cell>
          <cell r="BE388">
            <v>3.10732471243402</v>
          </cell>
          <cell r="BF388">
            <v>3.10732471243402</v>
          </cell>
          <cell r="BG388">
            <v>47.646872641932298</v>
          </cell>
          <cell r="BI388">
            <v>15.1612051937584</v>
          </cell>
          <cell r="BJ388">
            <v>2.2598725181338399</v>
          </cell>
          <cell r="BK388">
            <v>3.2485667448174</v>
          </cell>
          <cell r="BL388">
            <v>2.8248406476672998</v>
          </cell>
          <cell r="BM388">
            <v>2.8248406476672998</v>
          </cell>
          <cell r="BN388">
            <v>3.10732471243402</v>
          </cell>
        </row>
        <row r="389">
          <cell r="B389" t="str">
            <v>DN3</v>
          </cell>
          <cell r="D389" t="str">
            <v>Line Khách hàng doanh nghiệp vừa và nhỏ 1</v>
          </cell>
          <cell r="H389" t="str">
            <v>Công nghệ nền tảng</v>
          </cell>
          <cell r="BB389">
            <v>3.2485667448174</v>
          </cell>
          <cell r="BC389">
            <v>2.8248406476672998</v>
          </cell>
          <cell r="BD389">
            <v>2.9660826800506501</v>
          </cell>
          <cell r="BE389">
            <v>3.10732471243402</v>
          </cell>
          <cell r="BF389">
            <v>3.10732471243402</v>
          </cell>
          <cell r="BG389">
            <v>47.646872641932298</v>
          </cell>
          <cell r="BI389">
            <v>15.1612051937584</v>
          </cell>
          <cell r="BJ389">
            <v>2.2598725181338399</v>
          </cell>
          <cell r="BK389">
            <v>3.2485667448174</v>
          </cell>
          <cell r="BL389">
            <v>2.8248406476672998</v>
          </cell>
          <cell r="BM389">
            <v>2.8248406476672998</v>
          </cell>
          <cell r="BN389">
            <v>3.10732471243402</v>
          </cell>
        </row>
        <row r="390">
          <cell r="B390" t="str">
            <v>DN3</v>
          </cell>
          <cell r="D390" t="str">
            <v>Line Khách hàng doanh nghiệp vừa và nhỏ 1</v>
          </cell>
          <cell r="H390" t="str">
            <v>Công nghệ nền tảng</v>
          </cell>
          <cell r="BB390">
            <v>3.2485667448174</v>
          </cell>
          <cell r="BC390">
            <v>2.8248406476672998</v>
          </cell>
          <cell r="BD390">
            <v>2.9660826800506501</v>
          </cell>
          <cell r="BE390">
            <v>3.10732471243402</v>
          </cell>
          <cell r="BF390">
            <v>3.10732471243402</v>
          </cell>
          <cell r="BG390">
            <v>47.646872641932298</v>
          </cell>
          <cell r="BI390">
            <v>15.1612051937584</v>
          </cell>
          <cell r="BJ390">
            <v>2.2598725181338399</v>
          </cell>
          <cell r="BK390">
            <v>3.2485667448174</v>
          </cell>
          <cell r="BL390">
            <v>2.8248406476672998</v>
          </cell>
          <cell r="BM390">
            <v>2.8248406476672998</v>
          </cell>
          <cell r="BN390">
            <v>3.10732471243402</v>
          </cell>
        </row>
        <row r="391">
          <cell r="B391" t="str">
            <v>DN3</v>
          </cell>
          <cell r="D391" t="str">
            <v>Line Khách hàng doanh nghiệp vừa và nhỏ 1</v>
          </cell>
          <cell r="H391" t="str">
            <v>Công nghệ nền tảng</v>
          </cell>
          <cell r="BB391">
            <v>3.2485667448174</v>
          </cell>
          <cell r="BC391">
            <v>2.8248406476672998</v>
          </cell>
          <cell r="BD391">
            <v>2.9660826800506501</v>
          </cell>
          <cell r="BE391">
            <v>3.10732471243402</v>
          </cell>
          <cell r="BF391">
            <v>3.10732471243402</v>
          </cell>
          <cell r="BG391">
            <v>47.646872641932298</v>
          </cell>
          <cell r="BI391">
            <v>15.1612051937584</v>
          </cell>
          <cell r="BJ391">
            <v>2.2598725181338399</v>
          </cell>
          <cell r="BK391">
            <v>3.2485667448174</v>
          </cell>
          <cell r="BL391">
            <v>2.8248406476672998</v>
          </cell>
          <cell r="BM391">
            <v>2.8248406476672998</v>
          </cell>
          <cell r="BN391">
            <v>3.10732471243402</v>
          </cell>
        </row>
        <row r="392">
          <cell r="B392" t="str">
            <v>DN3</v>
          </cell>
          <cell r="D392" t="str">
            <v>Line Khách hàng doanh nghiệp vừa và nhỏ 1</v>
          </cell>
          <cell r="H392" t="str">
            <v>Công nghệ nền tảng</v>
          </cell>
          <cell r="BB392">
            <v>3.2485667448174</v>
          </cell>
          <cell r="BC392">
            <v>2.8248406476672998</v>
          </cell>
          <cell r="BD392">
            <v>2.9660826800506501</v>
          </cell>
          <cell r="BE392">
            <v>3.10732471243402</v>
          </cell>
          <cell r="BF392">
            <v>3.10732471243402</v>
          </cell>
          <cell r="BG392">
            <v>47.646872641932298</v>
          </cell>
          <cell r="BI392">
            <v>15.1612051937584</v>
          </cell>
          <cell r="BJ392">
            <v>2.2598725181338399</v>
          </cell>
          <cell r="BK392">
            <v>3.2485667448174</v>
          </cell>
          <cell r="BL392">
            <v>2.8248406476672998</v>
          </cell>
          <cell r="BM392">
            <v>2.8248406476672998</v>
          </cell>
          <cell r="BN392">
            <v>3.10732471243402</v>
          </cell>
        </row>
        <row r="393">
          <cell r="B393" t="str">
            <v>DN3</v>
          </cell>
          <cell r="D393" t="str">
            <v>Line Khách hàng doanh nghiệp vừa và nhỏ 2</v>
          </cell>
          <cell r="H393" t="str">
            <v>Công nghệ nền tảng</v>
          </cell>
          <cell r="BB393">
            <v>3.2485667448173898</v>
          </cell>
          <cell r="BC393">
            <v>2.82484064766729</v>
          </cell>
          <cell r="BD393">
            <v>2.9660826800506399</v>
          </cell>
          <cell r="BE393">
            <v>3.10732471243402</v>
          </cell>
          <cell r="BF393">
            <v>3.10732471243402</v>
          </cell>
          <cell r="BG393">
            <v>35.169266063457798</v>
          </cell>
          <cell r="BI393">
            <v>2.68359861528393</v>
          </cell>
          <cell r="BJ393">
            <v>2.2598725181338399</v>
          </cell>
          <cell r="BK393">
            <v>3.2485667448173898</v>
          </cell>
          <cell r="BL393">
            <v>2.82484064766729</v>
          </cell>
          <cell r="BM393">
            <v>2.82484064766729</v>
          </cell>
          <cell r="BN393">
            <v>3.10732471243402</v>
          </cell>
        </row>
        <row r="394">
          <cell r="B394" t="str">
            <v>DN3</v>
          </cell>
          <cell r="D394" t="str">
            <v>Line Khách hàng doanh nghiệp vừa và nhỏ 2</v>
          </cell>
          <cell r="H394" t="str">
            <v>Công nghệ nền tảng</v>
          </cell>
          <cell r="BB394">
            <v>3.2485667448173898</v>
          </cell>
          <cell r="BC394">
            <v>2.82484064766729</v>
          </cell>
          <cell r="BD394">
            <v>2.9660826800506399</v>
          </cell>
          <cell r="BE394">
            <v>3.10732471243402</v>
          </cell>
          <cell r="BF394">
            <v>3.10732471243402</v>
          </cell>
          <cell r="BG394">
            <v>35.169266063457798</v>
          </cell>
          <cell r="BI394">
            <v>2.68359861528393</v>
          </cell>
          <cell r="BJ394">
            <v>2.2598725181338399</v>
          </cell>
          <cell r="BK394">
            <v>3.2485667448173898</v>
          </cell>
          <cell r="BL394">
            <v>2.82484064766729</v>
          </cell>
          <cell r="BM394">
            <v>2.82484064766729</v>
          </cell>
          <cell r="BN394">
            <v>3.10732471243402</v>
          </cell>
        </row>
        <row r="395">
          <cell r="B395" t="str">
            <v>DN3</v>
          </cell>
          <cell r="D395" t="str">
            <v>Line Khách hàng doanh nghiệp vừa và nhỏ 2</v>
          </cell>
          <cell r="H395" t="str">
            <v>Công nghệ nền tảng</v>
          </cell>
          <cell r="BB395">
            <v>3.2485667448173898</v>
          </cell>
          <cell r="BC395">
            <v>2.82484064766729</v>
          </cell>
          <cell r="BD395">
            <v>2.9660826800506399</v>
          </cell>
          <cell r="BE395">
            <v>3.10732471243402</v>
          </cell>
          <cell r="BF395">
            <v>3.10732471243402</v>
          </cell>
          <cell r="BG395">
            <v>35.169266063457798</v>
          </cell>
          <cell r="BI395">
            <v>2.68359861528393</v>
          </cell>
          <cell r="BJ395">
            <v>2.2598725181338399</v>
          </cell>
          <cell r="BK395">
            <v>3.2485667448173898</v>
          </cell>
          <cell r="BL395">
            <v>2.82484064766729</v>
          </cell>
          <cell r="BM395">
            <v>2.82484064766729</v>
          </cell>
          <cell r="BN395">
            <v>3.10732471243402</v>
          </cell>
        </row>
        <row r="396">
          <cell r="B396" t="str">
            <v>DN3</v>
          </cell>
          <cell r="D396" t="str">
            <v>Line Khách hàng doanh nghiệp vừa và nhỏ 2</v>
          </cell>
          <cell r="H396" t="str">
            <v>Công nghệ nền tảng</v>
          </cell>
          <cell r="BB396">
            <v>3.2485667448173898</v>
          </cell>
          <cell r="BC396">
            <v>2.82484064766729</v>
          </cell>
          <cell r="BD396">
            <v>2.9660826800506399</v>
          </cell>
          <cell r="BE396">
            <v>3.10732471243402</v>
          </cell>
          <cell r="BF396">
            <v>3.10732471243402</v>
          </cell>
          <cell r="BG396">
            <v>35.169266063457798</v>
          </cell>
          <cell r="BI396">
            <v>2.68359861528393</v>
          </cell>
          <cell r="BJ396">
            <v>2.2598725181338399</v>
          </cell>
          <cell r="BK396">
            <v>3.2485667448173898</v>
          </cell>
          <cell r="BL396">
            <v>2.82484064766729</v>
          </cell>
          <cell r="BM396">
            <v>2.82484064766729</v>
          </cell>
          <cell r="BN396">
            <v>3.10732471243402</v>
          </cell>
        </row>
        <row r="397">
          <cell r="B397" t="str">
            <v>DN3</v>
          </cell>
          <cell r="D397" t="str">
            <v>Line Khách hàng doanh nghiệp vừa và nhỏ 2</v>
          </cell>
          <cell r="H397" t="str">
            <v>Công nghệ nền tảng</v>
          </cell>
          <cell r="BB397">
            <v>3.2485667448173898</v>
          </cell>
          <cell r="BC397">
            <v>2.82484064766729</v>
          </cell>
          <cell r="BD397">
            <v>2.9660826800506399</v>
          </cell>
          <cell r="BE397">
            <v>3.10732471243402</v>
          </cell>
          <cell r="BF397">
            <v>3.10732471243402</v>
          </cell>
          <cell r="BG397">
            <v>35.169266063457798</v>
          </cell>
          <cell r="BI397">
            <v>2.68359861528393</v>
          </cell>
          <cell r="BJ397">
            <v>2.2598725181338399</v>
          </cell>
          <cell r="BK397">
            <v>3.2485667448173898</v>
          </cell>
          <cell r="BL397">
            <v>2.82484064766729</v>
          </cell>
          <cell r="BM397">
            <v>2.82484064766729</v>
          </cell>
          <cell r="BN397">
            <v>3.10732471243402</v>
          </cell>
        </row>
        <row r="398">
          <cell r="B398" t="str">
            <v>DN3</v>
          </cell>
          <cell r="D398" t="str">
            <v>Line Khách hàng doanh nghiệp vừa và nhỏ 3</v>
          </cell>
          <cell r="H398" t="str">
            <v>Công nghệ nền tảng</v>
          </cell>
          <cell r="BB398">
            <v>0.97457002344522203</v>
          </cell>
          <cell r="BC398">
            <v>0.84745219430019203</v>
          </cell>
          <cell r="BD398">
            <v>0.88982480401519803</v>
          </cell>
          <cell r="BE398">
            <v>0.93219741373021003</v>
          </cell>
          <cell r="BF398">
            <v>0.93219741373021003</v>
          </cell>
          <cell r="BG398">
            <v>10.5507798190374</v>
          </cell>
          <cell r="BI398">
            <v>0.80507958458518303</v>
          </cell>
          <cell r="BJ398">
            <v>0.67796175544015402</v>
          </cell>
          <cell r="BK398">
            <v>0.97457002344522203</v>
          </cell>
          <cell r="BL398">
            <v>0.84745219430019203</v>
          </cell>
          <cell r="BM398">
            <v>0.84745219430019203</v>
          </cell>
          <cell r="BN398">
            <v>0.93219741373021003</v>
          </cell>
        </row>
        <row r="399">
          <cell r="B399" t="str">
            <v>DN3</v>
          </cell>
          <cell r="D399" t="str">
            <v>Line Khách hàng doanh nghiệp vừa và nhỏ 3</v>
          </cell>
          <cell r="H399" t="str">
            <v>Công nghệ nền tảng</v>
          </cell>
          <cell r="BB399">
            <v>1.9491400468904401</v>
          </cell>
          <cell r="BC399">
            <v>1.6949043886003801</v>
          </cell>
          <cell r="BD399">
            <v>1.7796496080304001</v>
          </cell>
          <cell r="BE399">
            <v>1.8643948274604201</v>
          </cell>
          <cell r="BF399">
            <v>1.8643948274604201</v>
          </cell>
          <cell r="BG399">
            <v>21.1015596380748</v>
          </cell>
          <cell r="BI399">
            <v>1.6101591691703701</v>
          </cell>
          <cell r="BJ399">
            <v>1.35592351088031</v>
          </cell>
          <cell r="BK399">
            <v>1.9491400468904401</v>
          </cell>
          <cell r="BL399">
            <v>1.6949043886003801</v>
          </cell>
          <cell r="BM399">
            <v>1.6949043886003801</v>
          </cell>
          <cell r="BN399">
            <v>1.8643948274604201</v>
          </cell>
        </row>
        <row r="400">
          <cell r="B400" t="str">
            <v>DN3</v>
          </cell>
          <cell r="D400" t="str">
            <v>Line Khách hàng doanh nghiệp vừa và nhỏ 3</v>
          </cell>
          <cell r="H400" t="str">
            <v>Công nghệ nền tảng</v>
          </cell>
          <cell r="BB400">
            <v>1.9491400468904401</v>
          </cell>
          <cell r="BC400">
            <v>1.6949043886003801</v>
          </cell>
          <cell r="BD400">
            <v>1.7796496080304001</v>
          </cell>
          <cell r="BE400">
            <v>1.8643948274604201</v>
          </cell>
          <cell r="BF400">
            <v>1.8643948274604201</v>
          </cell>
          <cell r="BG400">
            <v>21.1015596380748</v>
          </cell>
          <cell r="BI400">
            <v>1.6101591691703701</v>
          </cell>
          <cell r="BJ400">
            <v>1.35592351088031</v>
          </cell>
          <cell r="BK400">
            <v>1.9491400468904401</v>
          </cell>
          <cell r="BL400">
            <v>1.6949043886003801</v>
          </cell>
          <cell r="BM400">
            <v>1.6949043886003801</v>
          </cell>
          <cell r="BN400">
            <v>1.8643948274604201</v>
          </cell>
        </row>
        <row r="401">
          <cell r="B401" t="str">
            <v>DN3</v>
          </cell>
          <cell r="D401" t="str">
            <v>Line Khách hàng doanh nghiệp vừa và nhỏ 3</v>
          </cell>
          <cell r="H401" t="str">
            <v>Công nghệ nền tảng</v>
          </cell>
          <cell r="BB401">
            <v>1.9491400468904401</v>
          </cell>
          <cell r="BC401">
            <v>1.6949043886003801</v>
          </cell>
          <cell r="BD401">
            <v>1.7796496080304001</v>
          </cell>
          <cell r="BE401">
            <v>1.8643948274604201</v>
          </cell>
          <cell r="BF401">
            <v>1.8643948274604201</v>
          </cell>
          <cell r="BG401">
            <v>21.1015596380748</v>
          </cell>
          <cell r="BI401">
            <v>1.6101591691703701</v>
          </cell>
          <cell r="BJ401">
            <v>1.35592351088031</v>
          </cell>
          <cell r="BK401">
            <v>1.9491400468904401</v>
          </cell>
          <cell r="BL401">
            <v>1.6949043886003801</v>
          </cell>
          <cell r="BM401">
            <v>1.6949043886003801</v>
          </cell>
          <cell r="BN401">
            <v>1.8643948274604201</v>
          </cell>
        </row>
        <row r="402">
          <cell r="B402" t="str">
            <v>DN3</v>
          </cell>
          <cell r="D402" t="str">
            <v>Line Khách hàng doanh nghiệp vừa và nhỏ 3</v>
          </cell>
          <cell r="H402" t="str">
            <v>Công nghệ nền tảng</v>
          </cell>
          <cell r="BB402">
            <v>1.9491400468904401</v>
          </cell>
          <cell r="BC402">
            <v>1.6949043886003801</v>
          </cell>
          <cell r="BD402">
            <v>1.7796496080304001</v>
          </cell>
          <cell r="BE402">
            <v>1.8643948274604201</v>
          </cell>
          <cell r="BF402">
            <v>1.8643948274604201</v>
          </cell>
          <cell r="BG402">
            <v>21.1015596380748</v>
          </cell>
          <cell r="BI402">
            <v>1.6101591691703701</v>
          </cell>
          <cell r="BJ402">
            <v>1.35592351088031</v>
          </cell>
          <cell r="BK402">
            <v>1.9491400468904401</v>
          </cell>
          <cell r="BL402">
            <v>1.6949043886003801</v>
          </cell>
          <cell r="BM402">
            <v>1.6949043886003801</v>
          </cell>
          <cell r="BN402">
            <v>1.8643948274604201</v>
          </cell>
        </row>
        <row r="403">
          <cell r="B403" t="str">
            <v>DN3</v>
          </cell>
          <cell r="D403" t="str">
            <v>Line Khách sạn, du lịch, bất động sản, vận tải</v>
          </cell>
          <cell r="H403" t="str">
            <v>Công nghệ nền tảng</v>
          </cell>
          <cell r="BB403">
            <v>3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21.954680745847501</v>
          </cell>
          <cell r="BI403">
            <v>2.4858597699472198</v>
          </cell>
          <cell r="BJ403">
            <v>3.5734234192991399</v>
          </cell>
          <cell r="BK403">
            <v>3.10732471243402</v>
          </cell>
          <cell r="BL403">
            <v>3.10732471243402</v>
          </cell>
          <cell r="BM403">
            <v>3.4180571836774201</v>
          </cell>
          <cell r="BN403">
            <v>3.2626909480557198</v>
          </cell>
        </row>
        <row r="404">
          <cell r="B404" t="str">
            <v>DN3</v>
          </cell>
          <cell r="D404" t="str">
            <v>Line Khách sạn, du lịch, bất động sản, vận tải</v>
          </cell>
          <cell r="H404" t="str">
            <v>Công nghệ nền tảng</v>
          </cell>
          <cell r="BB404">
            <v>5</v>
          </cell>
          <cell r="BC404">
            <v>6</v>
          </cell>
          <cell r="BD404">
            <v>6</v>
          </cell>
          <cell r="BE404">
            <v>6</v>
          </cell>
          <cell r="BF404">
            <v>6</v>
          </cell>
          <cell r="BG404">
            <v>55.954680745847497</v>
          </cell>
          <cell r="BI404">
            <v>2.4858597699472198</v>
          </cell>
          <cell r="BJ404">
            <v>3.5734234192991399</v>
          </cell>
          <cell r="BK404">
            <v>3.10732471243402</v>
          </cell>
          <cell r="BL404">
            <v>3.10732471243402</v>
          </cell>
          <cell r="BM404">
            <v>3.4180571836774201</v>
          </cell>
          <cell r="BN404">
            <v>3.2626909480557198</v>
          </cell>
        </row>
        <row r="405">
          <cell r="B405" t="str">
            <v>DN3</v>
          </cell>
          <cell r="D405" t="str">
            <v>Line Khách sạn, du lịch, bất động sản, vận tải</v>
          </cell>
          <cell r="H405" t="str">
            <v>Công nghệ nền tảng</v>
          </cell>
          <cell r="BB405">
            <v>15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41.528104165146701</v>
          </cell>
          <cell r="BI405">
            <v>2.4858597699472198</v>
          </cell>
          <cell r="BJ405">
            <v>3.5734234192991399</v>
          </cell>
          <cell r="BK405">
            <v>3.10732471243402</v>
          </cell>
          <cell r="BL405">
            <v>3.10732471243402</v>
          </cell>
          <cell r="BM405">
            <v>3.4180571836774201</v>
          </cell>
          <cell r="BN405">
            <v>3.2626909480557198</v>
          </cell>
        </row>
        <row r="406">
          <cell r="B406" t="str">
            <v>DN3</v>
          </cell>
          <cell r="D406" t="str">
            <v>Line Khách sạn, du lịch, bất động sản, vận tải</v>
          </cell>
          <cell r="H406" t="str">
            <v>Công nghệ nền tảng</v>
          </cell>
          <cell r="BB406">
            <v>3.10732471243402</v>
          </cell>
          <cell r="BC406">
            <v>3.2626909480557198</v>
          </cell>
          <cell r="BD406">
            <v>3.4180571836774201</v>
          </cell>
          <cell r="BE406">
            <v>3.4180571836774201</v>
          </cell>
          <cell r="BF406">
            <v>3.4180571836774201</v>
          </cell>
          <cell r="BG406">
            <v>39.1522913766687</v>
          </cell>
          <cell r="BI406">
            <v>2.4858597699472198</v>
          </cell>
          <cell r="BJ406">
            <v>3.5734234192991399</v>
          </cell>
          <cell r="BK406">
            <v>3.10732471243402</v>
          </cell>
          <cell r="BL406">
            <v>3.10732471243402</v>
          </cell>
          <cell r="BM406">
            <v>3.4180571836774201</v>
          </cell>
          <cell r="BN406">
            <v>3.2626909480557198</v>
          </cell>
        </row>
        <row r="407">
          <cell r="B407" t="str">
            <v>DN3</v>
          </cell>
          <cell r="D407" t="str">
            <v>Line Khách sạn, du lịch, bất động sản, vận tải</v>
          </cell>
          <cell r="H407" t="str">
            <v>Công nghệ nền tảng</v>
          </cell>
          <cell r="BB407">
            <v>3.10732471243402</v>
          </cell>
          <cell r="BC407">
            <v>3.2626909480557198</v>
          </cell>
          <cell r="BD407">
            <v>3.4180571836774201</v>
          </cell>
          <cell r="BE407">
            <v>3.4180571836774201</v>
          </cell>
          <cell r="BF407">
            <v>3.4180571836774201</v>
          </cell>
          <cell r="BG407">
            <v>39.1522913766687</v>
          </cell>
          <cell r="BI407">
            <v>2.4858597699472198</v>
          </cell>
          <cell r="BJ407">
            <v>3.5734234192991399</v>
          </cell>
          <cell r="BK407">
            <v>3.10732471243402</v>
          </cell>
          <cell r="BL407">
            <v>3.10732471243402</v>
          </cell>
          <cell r="BM407">
            <v>3.4180571836774201</v>
          </cell>
          <cell r="BN407">
            <v>3.2626909480557198</v>
          </cell>
        </row>
        <row r="408">
          <cell r="B408" t="str">
            <v>DN3</v>
          </cell>
          <cell r="D408" t="e">
            <v>#N/A</v>
          </cell>
          <cell r="H408" t="str">
            <v>Công nghệ nền tảng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</row>
        <row r="409">
          <cell r="B409" t="str">
            <v>DN3</v>
          </cell>
          <cell r="D409" t="e">
            <v>#N/A</v>
          </cell>
          <cell r="H409" t="str">
            <v>Công nghệ nền tảng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</row>
        <row r="410">
          <cell r="B410" t="str">
            <v>DN3</v>
          </cell>
          <cell r="D410" t="e">
            <v>#N/A</v>
          </cell>
          <cell r="H410" t="str">
            <v>Công nghệ nền tảng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</row>
        <row r="411">
          <cell r="B411" t="str">
            <v>DN3</v>
          </cell>
          <cell r="D411" t="e">
            <v>#N/A</v>
          </cell>
          <cell r="H411" t="str">
            <v>Công nghệ nền tảng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</row>
        <row r="412">
          <cell r="B412" t="str">
            <v>DN3</v>
          </cell>
          <cell r="D412" t="e">
            <v>#N/A</v>
          </cell>
          <cell r="H412" t="str">
            <v>Công nghệ nền tảng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</row>
        <row r="413">
          <cell r="B413" t="str">
            <v>DN3</v>
          </cell>
          <cell r="D413" t="e">
            <v>#N/A</v>
          </cell>
          <cell r="H413" t="str">
            <v>Công nghệ nền tảng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</row>
        <row r="414">
          <cell r="B414" t="str">
            <v>DN3</v>
          </cell>
          <cell r="D414" t="e">
            <v>#N/A</v>
          </cell>
          <cell r="H414" t="str">
            <v>Công nghệ nền tảng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</row>
        <row r="415">
          <cell r="B415" t="str">
            <v>DN3</v>
          </cell>
          <cell r="D415" t="e">
            <v>#N/A</v>
          </cell>
          <cell r="H415" t="str">
            <v>Công nghệ nền tảng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</row>
        <row r="416">
          <cell r="B416" t="str">
            <v>DN3</v>
          </cell>
          <cell r="D416" t="e">
            <v>#N/A</v>
          </cell>
          <cell r="H416" t="str">
            <v>Công nghệ nền tảng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</row>
        <row r="417">
          <cell r="B417" t="str">
            <v>DN3</v>
          </cell>
          <cell r="D417" t="e">
            <v>#N/A</v>
          </cell>
          <cell r="H417" t="str">
            <v>Công nghệ nền tảng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</row>
        <row r="418">
          <cell r="B418" t="str">
            <v>DN3</v>
          </cell>
          <cell r="D418" t="e">
            <v>#N/A</v>
          </cell>
          <cell r="H418" t="str">
            <v>Công nghệ nền tảng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</row>
        <row r="419">
          <cell r="B419" t="str">
            <v>DN3</v>
          </cell>
          <cell r="D419" t="e">
            <v>#N/A</v>
          </cell>
          <cell r="H419" t="str">
            <v>Công nghệ nền tảng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</row>
        <row r="420">
          <cell r="B420" t="str">
            <v>DN3</v>
          </cell>
          <cell r="D420" t="e">
            <v>#N/A</v>
          </cell>
          <cell r="H420" t="str">
            <v>Công nghệ nền tảng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</row>
        <row r="421">
          <cell r="B421" t="str">
            <v>DN3</v>
          </cell>
          <cell r="D421" t="e">
            <v>#N/A</v>
          </cell>
          <cell r="H421" t="str">
            <v>Công nghệ nền tảng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</row>
        <row r="422">
          <cell r="B422" t="str">
            <v>DN3</v>
          </cell>
          <cell r="D422" t="e">
            <v>#N/A</v>
          </cell>
          <cell r="H422" t="str">
            <v>Công nghệ nền tảng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</row>
        <row r="423">
          <cell r="B423" t="str">
            <v>DN3</v>
          </cell>
          <cell r="D423" t="e">
            <v>#N/A</v>
          </cell>
          <cell r="H423" t="str">
            <v>Công nghệ nền tảng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</row>
        <row r="424">
          <cell r="B424" t="str">
            <v>DN3</v>
          </cell>
          <cell r="D424" t="str">
            <v>Tổng</v>
          </cell>
          <cell r="H424" t="str">
            <v>Công nghệ nền tảng</v>
          </cell>
          <cell r="BB424">
            <v>112.74922286303</v>
          </cell>
          <cell r="BC424">
            <v>86.164141407556201</v>
          </cell>
          <cell r="BD424">
            <v>90.1068118543715</v>
          </cell>
          <cell r="BE424">
            <v>93.738749829943899</v>
          </cell>
          <cell r="BF424">
            <v>93.738749829943899</v>
          </cell>
          <cell r="BG424">
            <v>1176.96024379851</v>
          </cell>
          <cell r="BH424">
            <v>0</v>
          </cell>
          <cell r="BI424">
            <v>156.30175985645499</v>
          </cell>
          <cell r="BJ424">
            <v>75.978124705651595</v>
          </cell>
          <cell r="BK424">
            <v>99.071197000331594</v>
          </cell>
          <cell r="BL424">
            <v>88.175383073614796</v>
          </cell>
          <cell r="BM424">
            <v>89.7290454298318</v>
          </cell>
          <cell r="BN424">
            <v>96.216090202867704</v>
          </cell>
        </row>
        <row r="425">
          <cell r="B425" t="str">
            <v>DN3</v>
          </cell>
          <cell r="D425" t="str">
            <v>Phòng</v>
          </cell>
          <cell r="H425" t="str">
            <v>Công nghệ nền tảng</v>
          </cell>
          <cell r="BB425">
            <v>103.796505144241</v>
          </cell>
          <cell r="BC425">
            <v>115.67682802219601</v>
          </cell>
          <cell r="BD425">
            <v>130.05827150603801</v>
          </cell>
          <cell r="BE425">
            <v>143.18915468693601</v>
          </cell>
          <cell r="BF425">
            <v>156.94531801930501</v>
          </cell>
          <cell r="BG425">
            <v>1002.32408280855</v>
          </cell>
          <cell r="BI425">
            <v>13.7561633323694</v>
          </cell>
          <cell r="BJ425">
            <v>10.004482423541299</v>
          </cell>
          <cell r="BK425">
            <v>13.130883180898</v>
          </cell>
          <cell r="BL425">
            <v>12.5056030294267</v>
          </cell>
          <cell r="BM425">
            <v>13.7561633323694</v>
          </cell>
          <cell r="BN425">
            <v>12.5056030294267</v>
          </cell>
        </row>
        <row r="426">
          <cell r="B426" t="str">
            <v>DN3</v>
          </cell>
          <cell r="D426" t="str">
            <v>Line Bán Lẻ, Cp, Idc, Ngân Hàng, Tài Chính, Nước Ngoài</v>
          </cell>
          <cell r="H426" t="str">
            <v>An toàn thông tin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</row>
        <row r="427">
          <cell r="B427" t="str">
            <v>DN3</v>
          </cell>
          <cell r="D427" t="str">
            <v>Line Bán Lẻ, Cp, Idc, Ngân Hàng, Tài Chính, Nước Ngoài</v>
          </cell>
          <cell r="H427" t="str">
            <v>An toàn thông tin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</row>
        <row r="428">
          <cell r="B428" t="str">
            <v>DN3</v>
          </cell>
          <cell r="D428" t="str">
            <v>Line Bán Lẻ, Cp, Idc, Ngân Hàng, Tài Chính, Nước Ngoài</v>
          </cell>
          <cell r="H428" t="str">
            <v>An toàn thông tin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</row>
        <row r="429">
          <cell r="B429" t="str">
            <v>DN3</v>
          </cell>
          <cell r="D429" t="str">
            <v>Line Bán Lẻ, Cp, Idc, Ngân Hàng, Tài Chính, Nước Ngoài</v>
          </cell>
          <cell r="H429" t="str">
            <v>An toàn thông tin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</row>
        <row r="430">
          <cell r="B430" t="str">
            <v>DN3</v>
          </cell>
          <cell r="D430" t="str">
            <v>Line Bán Lẻ, Cp, Idc, Ngân Hàng, Tài Chính, Nước Ngoài</v>
          </cell>
          <cell r="H430" t="str">
            <v>An toàn thông tin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</row>
        <row r="431">
          <cell r="B431" t="str">
            <v>DN3</v>
          </cell>
          <cell r="D431" t="str">
            <v>Line Bán Lẻ, Cp, Idc, Ngân Hàng, Tài Chính, Nước Ngoài</v>
          </cell>
          <cell r="H431" t="str">
            <v>An toàn thông tin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</row>
        <row r="432">
          <cell r="B432" t="str">
            <v>DN3</v>
          </cell>
          <cell r="D432" t="str">
            <v>Line CQ nhà nước, cơ quan HCSN</v>
          </cell>
          <cell r="H432" t="str">
            <v>An toàn thông tin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</row>
        <row r="433">
          <cell r="B433" t="str">
            <v>DN3</v>
          </cell>
          <cell r="D433" t="str">
            <v>Line CQ nhà nước, cơ quan HCSN</v>
          </cell>
          <cell r="H433" t="str">
            <v>An toàn thông tin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</row>
        <row r="434">
          <cell r="B434" t="str">
            <v>DN3</v>
          </cell>
          <cell r="D434" t="str">
            <v>Line CQ nhà nước, cơ quan HCSN</v>
          </cell>
          <cell r="H434" t="str">
            <v>An toàn thông tin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</row>
        <row r="435">
          <cell r="B435" t="str">
            <v>DN3</v>
          </cell>
          <cell r="D435" t="str">
            <v>Line CQ nhà nước, cơ quan HCSN</v>
          </cell>
          <cell r="H435" t="str">
            <v>An toàn thông tin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</row>
        <row r="436">
          <cell r="B436" t="str">
            <v>DN3</v>
          </cell>
          <cell r="D436" t="str">
            <v>Line CQ nhà nước, cơ quan HCSN</v>
          </cell>
          <cell r="H436" t="str">
            <v>An toàn thông tin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</row>
        <row r="437">
          <cell r="B437" t="str">
            <v>DN3</v>
          </cell>
          <cell r="D437" t="str">
            <v>Line Dịch vụ số 1</v>
          </cell>
          <cell r="H437" t="str">
            <v>An toàn thông tin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</row>
        <row r="438">
          <cell r="B438" t="str">
            <v>DN3</v>
          </cell>
          <cell r="D438" t="str">
            <v>Line Dịch vụ số 1</v>
          </cell>
          <cell r="H438" t="str">
            <v>An toàn thông tin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</row>
        <row r="439">
          <cell r="B439" t="str">
            <v>DN3</v>
          </cell>
          <cell r="D439" t="str">
            <v>Line Dịch vụ số 1</v>
          </cell>
          <cell r="H439" t="str">
            <v>An toàn thông tin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</row>
        <row r="440">
          <cell r="B440" t="str">
            <v>DN3</v>
          </cell>
          <cell r="D440" t="str">
            <v>Line Dịch vụ số 1</v>
          </cell>
          <cell r="H440" t="str">
            <v>An toàn thông tin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</row>
        <row r="441">
          <cell r="B441" t="str">
            <v>DN3</v>
          </cell>
          <cell r="D441" t="str">
            <v>Line Dịch vụ số 1</v>
          </cell>
          <cell r="H441" t="str">
            <v>An toàn thông tin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</row>
        <row r="442">
          <cell r="B442" t="str">
            <v>DN3</v>
          </cell>
          <cell r="D442" t="str">
            <v>Line Dịch vụ số 1</v>
          </cell>
          <cell r="H442" t="str">
            <v>An toàn thông tin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</row>
        <row r="443">
          <cell r="B443" t="str">
            <v>DN3</v>
          </cell>
          <cell r="D443" t="str">
            <v>Line Dịch vụ số 2</v>
          </cell>
          <cell r="H443" t="str">
            <v>An toàn thông tin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</row>
        <row r="444">
          <cell r="B444" t="str">
            <v>DN3</v>
          </cell>
          <cell r="D444" t="str">
            <v>Line Dịch vụ số 2</v>
          </cell>
          <cell r="H444" t="str">
            <v>An toàn thông tin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</row>
        <row r="445">
          <cell r="B445" t="str">
            <v>DN3</v>
          </cell>
          <cell r="D445" t="str">
            <v>Line Dịch vụ số 2</v>
          </cell>
          <cell r="H445" t="str">
            <v>An toàn thông tin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</row>
        <row r="446">
          <cell r="B446" t="str">
            <v>DN3</v>
          </cell>
          <cell r="D446" t="str">
            <v>Line Dịch vụ số 2</v>
          </cell>
          <cell r="H446" t="str">
            <v>An toàn thông tin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</row>
        <row r="447">
          <cell r="B447" t="str">
            <v>DN3</v>
          </cell>
          <cell r="D447" t="str">
            <v>Line Dịch vụ số 2</v>
          </cell>
          <cell r="H447" t="str">
            <v>An toàn thông tin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</row>
        <row r="448">
          <cell r="B448" t="str">
            <v>DN3</v>
          </cell>
          <cell r="D448" t="str">
            <v>Line Dịch vụ số 2</v>
          </cell>
          <cell r="H448" t="str">
            <v>An toàn thông tin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</row>
        <row r="449">
          <cell r="B449" t="str">
            <v>DN3</v>
          </cell>
          <cell r="D449" t="str">
            <v>Line Dịch vụ số 2</v>
          </cell>
          <cell r="H449" t="str">
            <v>An toàn thông tin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</row>
        <row r="450">
          <cell r="B450" t="str">
            <v>DN3</v>
          </cell>
          <cell r="D450" t="str">
            <v>Line Dịch vụ số 2</v>
          </cell>
          <cell r="H450" t="str">
            <v>An toàn thông tin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</row>
        <row r="451">
          <cell r="B451" t="str">
            <v>DN3</v>
          </cell>
          <cell r="D451" t="str">
            <v>Line Dịch vụ số 2</v>
          </cell>
          <cell r="H451" t="str">
            <v>An toàn thông tin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</row>
        <row r="452">
          <cell r="B452" t="str">
            <v>DN3</v>
          </cell>
          <cell r="D452" t="str">
            <v>Line Dịch vụ số 2</v>
          </cell>
          <cell r="H452" t="str">
            <v>An toàn thông tin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</row>
        <row r="453">
          <cell r="B453" t="str">
            <v>DN3</v>
          </cell>
          <cell r="D453" t="str">
            <v>Line Dịch vụ số 2</v>
          </cell>
          <cell r="H453" t="str">
            <v>An toàn thông tin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</row>
        <row r="454">
          <cell r="B454" t="str">
            <v>DN3</v>
          </cell>
          <cell r="D454" t="str">
            <v>Line Dịch vụ số 2</v>
          </cell>
          <cell r="H454" t="str">
            <v>An toàn thông tin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</row>
        <row r="455">
          <cell r="B455" t="str">
            <v>DN3</v>
          </cell>
          <cell r="D455" t="str">
            <v>Line Khách hàng doanh nghiệp vừa và nhỏ 3</v>
          </cell>
          <cell r="H455" t="str">
            <v>An toàn thông tin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</row>
        <row r="456">
          <cell r="B456" t="str">
            <v>DN3</v>
          </cell>
          <cell r="D456" t="str">
            <v>Line CQ nhà nước, cơ quan HCSN</v>
          </cell>
          <cell r="H456" t="str">
            <v>An toàn thông tin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</row>
        <row r="457">
          <cell r="B457" t="str">
            <v>DN3</v>
          </cell>
          <cell r="D457" t="str">
            <v>Line Khách hàng doanh nghiệp vừa và nhỏ 1</v>
          </cell>
          <cell r="H457" t="str">
            <v>An toàn thông tin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</row>
        <row r="458">
          <cell r="B458" t="str">
            <v>DN3</v>
          </cell>
          <cell r="D458" t="str">
            <v>Line Khách hàng doanh nghiệp vừa và nhỏ 1</v>
          </cell>
          <cell r="H458" t="str">
            <v>An toàn thông tin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</row>
        <row r="459">
          <cell r="B459" t="str">
            <v>DN3</v>
          </cell>
          <cell r="D459" t="str">
            <v>Line Khách hàng doanh nghiệp vừa và nhỏ 1</v>
          </cell>
          <cell r="H459" t="str">
            <v>An toàn thông tin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</row>
        <row r="460">
          <cell r="B460" t="str">
            <v>DN3</v>
          </cell>
          <cell r="D460" t="str">
            <v>Line Khách hàng doanh nghiệp vừa và nhỏ 1</v>
          </cell>
          <cell r="H460" t="str">
            <v>An toàn thông tin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</row>
        <row r="461">
          <cell r="B461" t="str">
            <v>DN3</v>
          </cell>
          <cell r="D461" t="str">
            <v>Line Khách hàng doanh nghiệp vừa và nhỏ 1</v>
          </cell>
          <cell r="H461" t="str">
            <v>An toàn thông tin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</row>
        <row r="462">
          <cell r="B462" t="str">
            <v>DN3</v>
          </cell>
          <cell r="D462" t="str">
            <v>Line Khách hàng doanh nghiệp vừa và nhỏ 1</v>
          </cell>
          <cell r="H462" t="str">
            <v>An toàn thông tin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</row>
        <row r="463">
          <cell r="B463" t="str">
            <v>DN3</v>
          </cell>
          <cell r="D463" t="str">
            <v>Line Khách hàng doanh nghiệp vừa và nhỏ 2</v>
          </cell>
          <cell r="H463" t="str">
            <v>An toàn thông tin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</row>
        <row r="464">
          <cell r="B464" t="str">
            <v>DN3</v>
          </cell>
          <cell r="D464" t="str">
            <v>Line Khách hàng doanh nghiệp vừa và nhỏ 2</v>
          </cell>
          <cell r="H464" t="str">
            <v>An toàn thông tin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</row>
        <row r="465">
          <cell r="B465" t="str">
            <v>DN3</v>
          </cell>
          <cell r="D465" t="str">
            <v>Line Khách hàng doanh nghiệp vừa và nhỏ 2</v>
          </cell>
          <cell r="H465" t="str">
            <v>An toàn thông tin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</row>
        <row r="466">
          <cell r="B466" t="str">
            <v>DN3</v>
          </cell>
          <cell r="D466" t="str">
            <v>Line Khách hàng doanh nghiệp vừa và nhỏ 2</v>
          </cell>
          <cell r="H466" t="str">
            <v>An toàn thông tin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</row>
        <row r="467">
          <cell r="B467" t="str">
            <v>DN3</v>
          </cell>
          <cell r="D467" t="str">
            <v>Line Khách hàng doanh nghiệp vừa và nhỏ 2</v>
          </cell>
          <cell r="H467" t="str">
            <v>An toàn thông tin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</row>
        <row r="468">
          <cell r="B468" t="str">
            <v>DN3</v>
          </cell>
          <cell r="D468" t="str">
            <v>Line Khách hàng doanh nghiệp vừa và nhỏ 3</v>
          </cell>
          <cell r="H468" t="str">
            <v>An toàn thông tin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</row>
        <row r="469">
          <cell r="B469" t="str">
            <v>DN3</v>
          </cell>
          <cell r="D469" t="str">
            <v>Line Khách hàng doanh nghiệp vừa và nhỏ 3</v>
          </cell>
          <cell r="H469" t="str">
            <v>An toàn thông tin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</row>
        <row r="470">
          <cell r="B470" t="str">
            <v>DN3</v>
          </cell>
          <cell r="D470" t="str">
            <v>Line Khách hàng doanh nghiệp vừa và nhỏ 3</v>
          </cell>
          <cell r="H470" t="str">
            <v>An toàn thông tin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</row>
        <row r="471">
          <cell r="B471" t="str">
            <v>DN3</v>
          </cell>
          <cell r="D471" t="str">
            <v>Line Khách hàng doanh nghiệp vừa và nhỏ 3</v>
          </cell>
          <cell r="H471" t="str">
            <v>An toàn thông tin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</row>
        <row r="472">
          <cell r="B472" t="str">
            <v>DN3</v>
          </cell>
          <cell r="D472" t="str">
            <v>Line Khách hàng doanh nghiệp vừa và nhỏ 3</v>
          </cell>
          <cell r="H472" t="str">
            <v>An toàn thông tin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</row>
        <row r="473">
          <cell r="B473" t="str">
            <v>DN3</v>
          </cell>
          <cell r="D473" t="str">
            <v>Line Khách sạn, du lịch, bất động sản, vận tải</v>
          </cell>
          <cell r="H473" t="str">
            <v>An toàn thông tin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</row>
        <row r="474">
          <cell r="B474" t="str">
            <v>DN3</v>
          </cell>
          <cell r="D474" t="str">
            <v>Line Khách sạn, du lịch, bất động sản, vận tải</v>
          </cell>
          <cell r="H474" t="str">
            <v>An toàn thông tin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</row>
        <row r="475">
          <cell r="B475" t="str">
            <v>DN3</v>
          </cell>
          <cell r="D475" t="str">
            <v>Line Khách sạn, du lịch, bất động sản, vận tải</v>
          </cell>
          <cell r="H475" t="str">
            <v>An toàn thông tin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</row>
        <row r="476">
          <cell r="B476" t="str">
            <v>DN3</v>
          </cell>
          <cell r="D476" t="str">
            <v>Line Khách sạn, du lịch, bất động sản, vận tải</v>
          </cell>
          <cell r="H476" t="str">
            <v>An toàn thông tin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</row>
        <row r="477">
          <cell r="B477" t="str">
            <v>DN3</v>
          </cell>
          <cell r="D477" t="str">
            <v>Line Khách sạn, du lịch, bất động sản, vận tải</v>
          </cell>
          <cell r="H477" t="str">
            <v>An toàn thông tin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</row>
        <row r="478">
          <cell r="B478" t="str">
            <v>DN3</v>
          </cell>
          <cell r="D478" t="e">
            <v>#N/A</v>
          </cell>
          <cell r="H478" t="str">
            <v>An toàn thông tin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</row>
        <row r="479">
          <cell r="B479" t="str">
            <v>DN3</v>
          </cell>
          <cell r="D479" t="e">
            <v>#N/A</v>
          </cell>
          <cell r="H479" t="str">
            <v>An toàn thông tin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</row>
        <row r="480">
          <cell r="B480" t="str">
            <v>DN3</v>
          </cell>
          <cell r="D480" t="e">
            <v>#N/A</v>
          </cell>
          <cell r="H480" t="str">
            <v>An toàn thông tin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</row>
        <row r="481">
          <cell r="B481" t="str">
            <v>DN3</v>
          </cell>
          <cell r="D481" t="e">
            <v>#N/A</v>
          </cell>
          <cell r="H481" t="str">
            <v>An toàn thông tin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</row>
        <row r="482">
          <cell r="B482" t="str">
            <v>DN3</v>
          </cell>
          <cell r="D482" t="e">
            <v>#N/A</v>
          </cell>
          <cell r="H482" t="str">
            <v>An toàn thông tin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</row>
        <row r="483">
          <cell r="B483" t="str">
            <v>DN3</v>
          </cell>
          <cell r="D483" t="e">
            <v>#N/A</v>
          </cell>
          <cell r="H483" t="str">
            <v>An toàn thông tin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</row>
        <row r="484">
          <cell r="B484" t="str">
            <v>DN3</v>
          </cell>
          <cell r="D484" t="e">
            <v>#N/A</v>
          </cell>
          <cell r="H484" t="str">
            <v>An toàn thông tin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</row>
        <row r="485">
          <cell r="B485" t="str">
            <v>DN3</v>
          </cell>
          <cell r="D485" t="e">
            <v>#N/A</v>
          </cell>
          <cell r="H485" t="str">
            <v>An toàn thông tin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</row>
        <row r="486">
          <cell r="B486" t="str">
            <v>DN3</v>
          </cell>
          <cell r="D486" t="e">
            <v>#N/A</v>
          </cell>
          <cell r="H486" t="str">
            <v>An toàn thông tin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</row>
        <row r="487">
          <cell r="B487" t="str">
            <v>DN3</v>
          </cell>
          <cell r="D487" t="e">
            <v>#N/A</v>
          </cell>
          <cell r="H487" t="str">
            <v>An toàn thông tin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</row>
        <row r="488">
          <cell r="B488" t="str">
            <v>DN3</v>
          </cell>
          <cell r="D488" t="e">
            <v>#N/A</v>
          </cell>
          <cell r="H488" t="str">
            <v>An toàn thông tin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</row>
        <row r="489">
          <cell r="B489" t="str">
            <v>DN3</v>
          </cell>
          <cell r="D489" t="e">
            <v>#N/A</v>
          </cell>
          <cell r="H489" t="str">
            <v>An toàn thông tin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</row>
        <row r="490">
          <cell r="B490" t="str">
            <v>DN3</v>
          </cell>
          <cell r="D490" t="e">
            <v>#N/A</v>
          </cell>
          <cell r="H490" t="str">
            <v>An toàn thông tin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</row>
        <row r="491">
          <cell r="B491" t="str">
            <v>DN3</v>
          </cell>
          <cell r="D491" t="e">
            <v>#N/A</v>
          </cell>
          <cell r="H491" t="str">
            <v>An toàn thông tin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</row>
        <row r="492">
          <cell r="B492" t="str">
            <v>DN3</v>
          </cell>
          <cell r="D492" t="e">
            <v>#N/A</v>
          </cell>
          <cell r="H492" t="str">
            <v>An toàn thông tin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</row>
        <row r="493">
          <cell r="B493" t="str">
            <v>DN3</v>
          </cell>
          <cell r="D493" t="e">
            <v>#N/A</v>
          </cell>
          <cell r="H493" t="str">
            <v>An toàn thông tin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</row>
        <row r="494">
          <cell r="B494" t="str">
            <v>DN3</v>
          </cell>
          <cell r="D494" t="str">
            <v>Tổng</v>
          </cell>
          <cell r="H494" t="str">
            <v>An toàn thông tin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</row>
        <row r="495">
          <cell r="B495" t="str">
            <v>DN3</v>
          </cell>
          <cell r="D495" t="str">
            <v>Phòng</v>
          </cell>
          <cell r="H495" t="str">
            <v>An toàn thông tin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</row>
        <row r="496">
          <cell r="B496" t="str">
            <v>DN3</v>
          </cell>
          <cell r="D496" t="str">
            <v>Line Bán Lẻ, Cp, Idc, Ngân Hàng, Tài Chính, Nước Ngoài</v>
          </cell>
          <cell r="H496" t="str">
            <v>Giáo dục số</v>
          </cell>
          <cell r="BB496">
            <v>17.679842175720498</v>
          </cell>
          <cell r="BC496">
            <v>15.373775804974301</v>
          </cell>
          <cell r="BD496">
            <v>16.142464595222901</v>
          </cell>
          <cell r="BE496">
            <v>16.9111533854717</v>
          </cell>
          <cell r="BF496">
            <v>16.9111533854717</v>
          </cell>
          <cell r="BG496">
            <v>191.40350877193001</v>
          </cell>
          <cell r="BI496">
            <v>14.6050870147256</v>
          </cell>
          <cell r="BJ496">
            <v>12.2990206439794</v>
          </cell>
          <cell r="BK496">
            <v>17.679842175720498</v>
          </cell>
          <cell r="BL496">
            <v>15.373775804974301</v>
          </cell>
          <cell r="BM496">
            <v>15.373775804974301</v>
          </cell>
          <cell r="BN496">
            <v>16.9111533854717</v>
          </cell>
        </row>
        <row r="497">
          <cell r="B497" t="str">
            <v>DN3</v>
          </cell>
          <cell r="D497" t="str">
            <v>Line Bán Lẻ, Cp, Idc, Ngân Hàng, Tài Chính, Nước Ngoài</v>
          </cell>
          <cell r="H497" t="str">
            <v>Giáo dục số</v>
          </cell>
          <cell r="BB497">
            <v>17.679842175720498</v>
          </cell>
          <cell r="BC497">
            <v>15.373775804974301</v>
          </cell>
          <cell r="BD497">
            <v>16.142464595222901</v>
          </cell>
          <cell r="BE497">
            <v>16.9111533854717</v>
          </cell>
          <cell r="BF497">
            <v>16.9111533854717</v>
          </cell>
          <cell r="BG497">
            <v>191.40350877193001</v>
          </cell>
          <cell r="BI497">
            <v>14.6050870147256</v>
          </cell>
          <cell r="BJ497">
            <v>12.2990206439794</v>
          </cell>
          <cell r="BK497">
            <v>17.679842175720498</v>
          </cell>
          <cell r="BL497">
            <v>15.373775804974301</v>
          </cell>
          <cell r="BM497">
            <v>15.373775804974301</v>
          </cell>
          <cell r="BN497">
            <v>16.9111533854717</v>
          </cell>
        </row>
        <row r="498">
          <cell r="B498" t="str">
            <v>DN3</v>
          </cell>
          <cell r="D498" t="str">
            <v>Line Bán Lẻ, Cp, Idc, Ngân Hàng, Tài Chính, Nước Ngoài</v>
          </cell>
          <cell r="H498" t="str">
            <v>Giáo dục số</v>
          </cell>
          <cell r="BB498">
            <v>17.679842175720498</v>
          </cell>
          <cell r="BC498">
            <v>15.373775804974301</v>
          </cell>
          <cell r="BD498">
            <v>16.142464595222901</v>
          </cell>
          <cell r="BE498">
            <v>16.9111533854717</v>
          </cell>
          <cell r="BF498">
            <v>16.9111533854717</v>
          </cell>
          <cell r="BG498">
            <v>191.40350877193001</v>
          </cell>
          <cell r="BI498">
            <v>14.6050870147256</v>
          </cell>
          <cell r="BJ498">
            <v>12.2990206439794</v>
          </cell>
          <cell r="BK498">
            <v>17.679842175720498</v>
          </cell>
          <cell r="BL498">
            <v>15.373775804974301</v>
          </cell>
          <cell r="BM498">
            <v>15.373775804974301</v>
          </cell>
          <cell r="BN498">
            <v>16.9111533854717</v>
          </cell>
        </row>
        <row r="499">
          <cell r="B499" t="str">
            <v>DN3</v>
          </cell>
          <cell r="D499" t="str">
            <v>Line Bán Lẻ, Cp, Idc, Ngân Hàng, Tài Chính, Nước Ngoài</v>
          </cell>
          <cell r="H499" t="str">
            <v>Giáo dục số</v>
          </cell>
          <cell r="BB499">
            <v>17.679842175720498</v>
          </cell>
          <cell r="BC499">
            <v>15.373775804974301</v>
          </cell>
          <cell r="BD499">
            <v>16.142464595222901</v>
          </cell>
          <cell r="BE499">
            <v>16.9111533854717</v>
          </cell>
          <cell r="BF499">
            <v>16.9111533854717</v>
          </cell>
          <cell r="BG499">
            <v>191.40350877193001</v>
          </cell>
          <cell r="BI499">
            <v>14.6050870147256</v>
          </cell>
          <cell r="BJ499">
            <v>12.2990206439794</v>
          </cell>
          <cell r="BK499">
            <v>17.679842175720498</v>
          </cell>
          <cell r="BL499">
            <v>15.373775804974301</v>
          </cell>
          <cell r="BM499">
            <v>15.373775804974301</v>
          </cell>
          <cell r="BN499">
            <v>16.9111533854717</v>
          </cell>
        </row>
        <row r="500">
          <cell r="B500" t="str">
            <v>DN3</v>
          </cell>
          <cell r="D500" t="str">
            <v>Line Bán Lẻ, Cp, Idc, Ngân Hàng, Tài Chính, Nước Ngoài</v>
          </cell>
          <cell r="H500" t="str">
            <v>Giáo dục số</v>
          </cell>
          <cell r="BB500">
            <v>17.679842175720498</v>
          </cell>
          <cell r="BC500">
            <v>15.373775804974301</v>
          </cell>
          <cell r="BD500">
            <v>16.142464595222901</v>
          </cell>
          <cell r="BE500">
            <v>16.9111533854717</v>
          </cell>
          <cell r="BF500">
            <v>16.9111533854717</v>
          </cell>
          <cell r="BG500">
            <v>191.40350877193001</v>
          </cell>
          <cell r="BI500">
            <v>14.6050870147256</v>
          </cell>
          <cell r="BJ500">
            <v>12.2990206439794</v>
          </cell>
          <cell r="BK500">
            <v>17.679842175720498</v>
          </cell>
          <cell r="BL500">
            <v>15.373775804974301</v>
          </cell>
          <cell r="BM500">
            <v>15.373775804974301</v>
          </cell>
          <cell r="BN500">
            <v>16.9111533854717</v>
          </cell>
        </row>
        <row r="501">
          <cell r="B501" t="str">
            <v>DN3</v>
          </cell>
          <cell r="D501" t="str">
            <v>Line Bán Lẻ, Cp, Idc, Ngân Hàng, Tài Chính, Nước Ngoài</v>
          </cell>
          <cell r="H501" t="str">
            <v>Giáo dục số</v>
          </cell>
          <cell r="BB501">
            <v>17.679842175720498</v>
          </cell>
          <cell r="BC501">
            <v>15.373775804974301</v>
          </cell>
          <cell r="BD501">
            <v>16.142464595222901</v>
          </cell>
          <cell r="BE501">
            <v>16.9111533854717</v>
          </cell>
          <cell r="BF501">
            <v>16.9111533854717</v>
          </cell>
          <cell r="BG501">
            <v>191.40350877193001</v>
          </cell>
          <cell r="BI501">
            <v>14.6050870147256</v>
          </cell>
          <cell r="BJ501">
            <v>12.2990206439794</v>
          </cell>
          <cell r="BK501">
            <v>17.679842175720498</v>
          </cell>
          <cell r="BL501">
            <v>15.373775804974301</v>
          </cell>
          <cell r="BM501">
            <v>15.373775804974301</v>
          </cell>
          <cell r="BN501">
            <v>16.9111533854717</v>
          </cell>
        </row>
        <row r="502">
          <cell r="B502" t="str">
            <v>DN3</v>
          </cell>
          <cell r="D502" t="str">
            <v>Line CQ nhà nước, cơ quan HCSN</v>
          </cell>
          <cell r="H502" t="str">
            <v>Giáo dục số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</row>
        <row r="503">
          <cell r="B503" t="str">
            <v>DN3</v>
          </cell>
          <cell r="D503" t="str">
            <v>Line CQ nhà nước, cơ quan HCSN</v>
          </cell>
          <cell r="H503" t="str">
            <v>Giáo dục số</v>
          </cell>
          <cell r="BB503">
            <v>16.9726484886916</v>
          </cell>
          <cell r="BC503">
            <v>14.7588247727753</v>
          </cell>
          <cell r="BD503">
            <v>15.496766011414</v>
          </cell>
          <cell r="BE503">
            <v>16.2347072500528</v>
          </cell>
          <cell r="BF503">
            <v>16.2347072500528</v>
          </cell>
          <cell r="BG503">
            <v>208.714380328331</v>
          </cell>
          <cell r="BI503">
            <v>22.199732262382899</v>
          </cell>
          <cell r="BJ503">
            <v>18.694511378848699</v>
          </cell>
          <cell r="BK503">
            <v>26.873360107095099</v>
          </cell>
          <cell r="BL503">
            <v>14.7588247727753</v>
          </cell>
          <cell r="BM503">
            <v>14.7588247727753</v>
          </cell>
          <cell r="BN503">
            <v>16.2347072500528</v>
          </cell>
        </row>
        <row r="504">
          <cell r="B504" t="str">
            <v>DN3</v>
          </cell>
          <cell r="D504" t="str">
            <v>Line CQ nhà nước, cơ quan HCSN</v>
          </cell>
          <cell r="H504" t="str">
            <v>Giáo dục số</v>
          </cell>
          <cell r="BB504">
            <v>29.7021348552103</v>
          </cell>
          <cell r="BC504">
            <v>25.827943352356801</v>
          </cell>
          <cell r="BD504">
            <v>27.1193405199745</v>
          </cell>
          <cell r="BE504">
            <v>28.410737687592398</v>
          </cell>
          <cell r="BF504">
            <v>28.410737687592398</v>
          </cell>
          <cell r="BG504">
            <v>246.656859015007</v>
          </cell>
          <cell r="BI504">
            <v>0</v>
          </cell>
          <cell r="BJ504">
            <v>0</v>
          </cell>
          <cell r="BK504">
            <v>0</v>
          </cell>
          <cell r="BL504">
            <v>25.827943352356801</v>
          </cell>
          <cell r="BM504">
            <v>25.827943352356801</v>
          </cell>
          <cell r="BN504">
            <v>28.410737687592398</v>
          </cell>
        </row>
        <row r="505">
          <cell r="B505" t="str">
            <v>DN3</v>
          </cell>
          <cell r="D505" t="str">
            <v>Line CQ nhà nước, cơ quan HCSN</v>
          </cell>
          <cell r="H505" t="str">
            <v>Giáo dục số</v>
          </cell>
          <cell r="BB505">
            <v>12.729486366518699</v>
          </cell>
          <cell r="BC505">
            <v>11.069118579581501</v>
          </cell>
          <cell r="BD505">
            <v>11.622574508560501</v>
          </cell>
          <cell r="BE505">
            <v>12.1760304375396</v>
          </cell>
          <cell r="BF505">
            <v>12.1760304375396</v>
          </cell>
          <cell r="BG505">
            <v>162.77753822306801</v>
          </cell>
          <cell r="BI505">
            <v>18.694511378848699</v>
          </cell>
          <cell r="BJ505">
            <v>15.742746424293699</v>
          </cell>
          <cell r="BK505">
            <v>22.630197984922201</v>
          </cell>
          <cell r="BL505">
            <v>11.069118579581501</v>
          </cell>
          <cell r="BM505">
            <v>11.069118579581501</v>
          </cell>
          <cell r="BN505">
            <v>12.1760304375396</v>
          </cell>
        </row>
        <row r="506">
          <cell r="B506" t="str">
            <v>DN3</v>
          </cell>
          <cell r="D506" t="str">
            <v>Line CQ nhà nước, cơ quan HCSN</v>
          </cell>
          <cell r="H506" t="str">
            <v>Giáo dục số</v>
          </cell>
          <cell r="BB506">
            <v>25.458972733037399</v>
          </cell>
          <cell r="BC506">
            <v>22.138237159163001</v>
          </cell>
          <cell r="BD506">
            <v>23.245149017121001</v>
          </cell>
          <cell r="BE506">
            <v>24.3520608750792</v>
          </cell>
          <cell r="BF506">
            <v>24.3520608750792</v>
          </cell>
          <cell r="BG506">
            <v>300.588064538857</v>
          </cell>
          <cell r="BI506">
            <v>29.2101740294511</v>
          </cell>
          <cell r="BJ506">
            <v>24.5980412879589</v>
          </cell>
          <cell r="BK506">
            <v>35.359684351440897</v>
          </cell>
          <cell r="BL506">
            <v>22.138237159163001</v>
          </cell>
          <cell r="BM506">
            <v>22.138237159163001</v>
          </cell>
          <cell r="BN506">
            <v>24.3520608750792</v>
          </cell>
        </row>
        <row r="507">
          <cell r="B507" t="str">
            <v>DN3</v>
          </cell>
          <cell r="D507" t="str">
            <v>Line Dịch vụ số 1</v>
          </cell>
          <cell r="H507" t="str">
            <v>Giáo dục số</v>
          </cell>
          <cell r="BB507">
            <v>9.5976286096768</v>
          </cell>
          <cell r="BC507">
            <v>8.3457640084145996</v>
          </cell>
          <cell r="BD507">
            <v>8.7630522088352993</v>
          </cell>
          <cell r="BE507">
            <v>9.1803404092560505</v>
          </cell>
          <cell r="BF507">
            <v>9.1803404092560505</v>
          </cell>
          <cell r="BG507">
            <v>103.904761904762</v>
          </cell>
          <cell r="BI507">
            <v>7.9284758079938804</v>
          </cell>
          <cell r="BJ507">
            <v>6.6766112067316898</v>
          </cell>
          <cell r="BK507">
            <v>9.5976286096768</v>
          </cell>
          <cell r="BL507">
            <v>8.3457640084145996</v>
          </cell>
          <cell r="BM507">
            <v>8.3457640084145996</v>
          </cell>
          <cell r="BN507">
            <v>9.1803404092560505</v>
          </cell>
        </row>
        <row r="508">
          <cell r="B508" t="str">
            <v>DN3</v>
          </cell>
          <cell r="D508" t="str">
            <v>Line Dịch vụ số 1</v>
          </cell>
          <cell r="H508" t="str">
            <v>Giáo dục số</v>
          </cell>
          <cell r="BB508">
            <v>9.5976286096768</v>
          </cell>
          <cell r="BC508">
            <v>8.3457640084145996</v>
          </cell>
          <cell r="BD508">
            <v>8.7630522088352993</v>
          </cell>
          <cell r="BE508">
            <v>9.1803404092560505</v>
          </cell>
          <cell r="BF508">
            <v>9.1803404092560505</v>
          </cell>
          <cell r="BG508">
            <v>103.904761904762</v>
          </cell>
          <cell r="BI508">
            <v>7.9284758079938804</v>
          </cell>
          <cell r="BJ508">
            <v>6.6766112067316898</v>
          </cell>
          <cell r="BK508">
            <v>9.5976286096768</v>
          </cell>
          <cell r="BL508">
            <v>8.3457640084145996</v>
          </cell>
          <cell r="BM508">
            <v>8.3457640084145996</v>
          </cell>
          <cell r="BN508">
            <v>9.1803404092560505</v>
          </cell>
        </row>
        <row r="509">
          <cell r="B509" t="str">
            <v>DN3</v>
          </cell>
          <cell r="D509" t="str">
            <v>Line Dịch vụ số 1</v>
          </cell>
          <cell r="H509" t="str">
            <v>Giáo dục số</v>
          </cell>
          <cell r="BB509">
            <v>9.5976286096768</v>
          </cell>
          <cell r="BC509">
            <v>8.3457640084145996</v>
          </cell>
          <cell r="BD509">
            <v>8.7630522088352993</v>
          </cell>
          <cell r="BE509">
            <v>9.1803404092560505</v>
          </cell>
          <cell r="BF509">
            <v>9.1803404092560505</v>
          </cell>
          <cell r="BG509">
            <v>103.904761904762</v>
          </cell>
          <cell r="BI509">
            <v>7.9284758079938804</v>
          </cell>
          <cell r="BJ509">
            <v>6.6766112067316898</v>
          </cell>
          <cell r="BK509">
            <v>9.5976286096768</v>
          </cell>
          <cell r="BL509">
            <v>8.3457640084145996</v>
          </cell>
          <cell r="BM509">
            <v>8.3457640084145996</v>
          </cell>
          <cell r="BN509">
            <v>9.1803404092560505</v>
          </cell>
        </row>
        <row r="510">
          <cell r="B510" t="str">
            <v>DN3</v>
          </cell>
          <cell r="D510" t="str">
            <v>Line Dịch vụ số 1</v>
          </cell>
          <cell r="H510" t="str">
            <v>Giáo dục số</v>
          </cell>
          <cell r="BB510">
            <v>9.5976286096768</v>
          </cell>
          <cell r="BC510">
            <v>8.3457640084145996</v>
          </cell>
          <cell r="BD510">
            <v>8.7630522088352993</v>
          </cell>
          <cell r="BE510">
            <v>9.1803404092560505</v>
          </cell>
          <cell r="BF510">
            <v>9.1803404092560505</v>
          </cell>
          <cell r="BG510">
            <v>103.904761904762</v>
          </cell>
          <cell r="BI510">
            <v>7.9284758079938804</v>
          </cell>
          <cell r="BJ510">
            <v>6.6766112067316898</v>
          </cell>
          <cell r="BK510">
            <v>9.5976286096768</v>
          </cell>
          <cell r="BL510">
            <v>8.3457640084145996</v>
          </cell>
          <cell r="BM510">
            <v>8.3457640084145996</v>
          </cell>
          <cell r="BN510">
            <v>9.1803404092560505</v>
          </cell>
        </row>
        <row r="511">
          <cell r="B511" t="str">
            <v>DN3</v>
          </cell>
          <cell r="D511" t="str">
            <v>Line Dịch vụ số 1</v>
          </cell>
          <cell r="H511" t="str">
            <v>Giáo dục số</v>
          </cell>
          <cell r="BB511">
            <v>9.5976286096768</v>
          </cell>
          <cell r="BC511">
            <v>8.3457640084145996</v>
          </cell>
          <cell r="BD511">
            <v>8.7630522088352993</v>
          </cell>
          <cell r="BE511">
            <v>9.1803404092560505</v>
          </cell>
          <cell r="BF511">
            <v>9.1803404092560505</v>
          </cell>
          <cell r="BG511">
            <v>103.904761904762</v>
          </cell>
          <cell r="BI511">
            <v>7.9284758079938804</v>
          </cell>
          <cell r="BJ511">
            <v>6.6766112067316898</v>
          </cell>
          <cell r="BK511">
            <v>9.5976286096768</v>
          </cell>
          <cell r="BL511">
            <v>8.3457640084145996</v>
          </cell>
          <cell r="BM511">
            <v>8.3457640084145996</v>
          </cell>
          <cell r="BN511">
            <v>9.1803404092560505</v>
          </cell>
        </row>
        <row r="512">
          <cell r="B512" t="str">
            <v>DN3</v>
          </cell>
          <cell r="D512" t="str">
            <v>Line Dịch vụ số 1</v>
          </cell>
          <cell r="H512" t="str">
            <v>Giáo dục số</v>
          </cell>
          <cell r="BB512">
            <v>9.5976286096768</v>
          </cell>
          <cell r="BC512">
            <v>8.3457640084145996</v>
          </cell>
          <cell r="BD512">
            <v>8.7630522088352993</v>
          </cell>
          <cell r="BE512">
            <v>9.1803404092560505</v>
          </cell>
          <cell r="BF512">
            <v>9.1803404092560505</v>
          </cell>
          <cell r="BG512">
            <v>103.904761904762</v>
          </cell>
          <cell r="BI512">
            <v>7.9284758079938804</v>
          </cell>
          <cell r="BJ512">
            <v>6.6766112067316898</v>
          </cell>
          <cell r="BK512">
            <v>9.5976286096768</v>
          </cell>
          <cell r="BL512">
            <v>8.3457640084145996</v>
          </cell>
          <cell r="BM512">
            <v>8.3457640084145996</v>
          </cell>
          <cell r="BN512">
            <v>9.1803404092560505</v>
          </cell>
        </row>
        <row r="513">
          <cell r="B513" t="str">
            <v>DN3</v>
          </cell>
          <cell r="D513" t="str">
            <v>Line Dịch vụ số 2</v>
          </cell>
          <cell r="H513" t="str">
            <v>Giáo dục số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</row>
        <row r="514">
          <cell r="B514" t="str">
            <v>DN3</v>
          </cell>
          <cell r="D514" t="str">
            <v>Line Dịch vụ số 2</v>
          </cell>
          <cell r="H514" t="str">
            <v>Giáo dục số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</row>
        <row r="515">
          <cell r="B515" t="str">
            <v>DN3</v>
          </cell>
          <cell r="D515" t="str">
            <v>Line Dịch vụ số 2</v>
          </cell>
          <cell r="H515" t="str">
            <v>Giáo dục số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</row>
        <row r="516">
          <cell r="B516" t="str">
            <v>DN3</v>
          </cell>
          <cell r="D516" t="str">
            <v>Line Dịch vụ số 2</v>
          </cell>
          <cell r="H516" t="str">
            <v>Giáo dục số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</row>
        <row r="517">
          <cell r="B517" t="str">
            <v>DN3</v>
          </cell>
          <cell r="D517" t="str">
            <v>Line Dịch vụ số 2</v>
          </cell>
          <cell r="H517" t="str">
            <v>Giáo dục số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</row>
        <row r="518">
          <cell r="B518" t="str">
            <v>DN3</v>
          </cell>
          <cell r="D518" t="str">
            <v>Line Dịch vụ số 2</v>
          </cell>
          <cell r="H518" t="str">
            <v>Giáo dục số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</row>
        <row r="519">
          <cell r="B519" t="str">
            <v>DN3</v>
          </cell>
          <cell r="D519" t="str">
            <v>Line Dịch vụ số 2</v>
          </cell>
          <cell r="H519" t="str">
            <v>Giáo dục số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</row>
        <row r="520">
          <cell r="B520" t="str">
            <v>DN3</v>
          </cell>
          <cell r="D520" t="str">
            <v>Line Dịch vụ số 2</v>
          </cell>
          <cell r="H520" t="str">
            <v>Giáo dục số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</row>
        <row r="521">
          <cell r="B521" t="str">
            <v>DN3</v>
          </cell>
          <cell r="D521" t="str">
            <v>Line Dịch vụ số 2</v>
          </cell>
          <cell r="H521" t="str">
            <v>Giáo dục số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</row>
        <row r="522">
          <cell r="B522" t="str">
            <v>DN3</v>
          </cell>
          <cell r="D522" t="str">
            <v>Line Dịch vụ số 2</v>
          </cell>
          <cell r="H522" t="str">
            <v>Giáo dục số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</row>
        <row r="523">
          <cell r="B523" t="str">
            <v>DN3</v>
          </cell>
          <cell r="D523" t="str">
            <v>Line Dịch vụ số 2</v>
          </cell>
          <cell r="H523" t="str">
            <v>Giáo dục số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</row>
        <row r="524">
          <cell r="B524" t="str">
            <v>DN3</v>
          </cell>
          <cell r="D524" t="str">
            <v>Line Dịch vụ số 2</v>
          </cell>
          <cell r="H524" t="str">
            <v>Giáo dục số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</row>
        <row r="525">
          <cell r="B525" t="str">
            <v>DN3</v>
          </cell>
          <cell r="D525" t="str">
            <v>Line Khách hàng doanh nghiệp vừa và nhỏ 3</v>
          </cell>
          <cell r="H525" t="str">
            <v>Giáo dục số</v>
          </cell>
          <cell r="BB525">
            <v>6.3647431832593497</v>
          </cell>
          <cell r="BC525">
            <v>5.5345592897907299</v>
          </cell>
          <cell r="BD525">
            <v>5.8112872542802503</v>
          </cell>
          <cell r="BE525">
            <v>6.0880152187698</v>
          </cell>
          <cell r="BF525">
            <v>6.0880152187698</v>
          </cell>
          <cell r="BG525">
            <v>68.905263157894595</v>
          </cell>
          <cell r="BI525">
            <v>5.2578313253011997</v>
          </cell>
          <cell r="BJ525">
            <v>4.4276474318325896</v>
          </cell>
          <cell r="BK525">
            <v>6.3647431832593497</v>
          </cell>
          <cell r="BL525">
            <v>5.5345592897907299</v>
          </cell>
          <cell r="BM525">
            <v>5.5345592897907299</v>
          </cell>
          <cell r="BN525">
            <v>6.0880152187698</v>
          </cell>
        </row>
        <row r="526">
          <cell r="B526" t="str">
            <v>DN3</v>
          </cell>
          <cell r="D526" t="str">
            <v>Line CQ nhà nước, cơ quan HCSN</v>
          </cell>
          <cell r="H526" t="str">
            <v>Giáo dục số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</row>
        <row r="527">
          <cell r="B527" t="str">
            <v>DN3</v>
          </cell>
          <cell r="D527" t="str">
            <v>Line Khách hàng doanh nghiệp vừa và nhỏ 1</v>
          </cell>
          <cell r="H527" t="str">
            <v>Giáo dục số</v>
          </cell>
          <cell r="BB527">
            <v>21.215810610864398</v>
          </cell>
          <cell r="BC527">
            <v>18.448530965968899</v>
          </cell>
          <cell r="BD527">
            <v>19.370957514267399</v>
          </cell>
          <cell r="BE527">
            <v>20.293384062565998</v>
          </cell>
          <cell r="BF527">
            <v>20.293384062565998</v>
          </cell>
          <cell r="BG527">
            <v>229.68421052631399</v>
          </cell>
          <cell r="BI527">
            <v>17.526104417670702</v>
          </cell>
          <cell r="BJ527">
            <v>14.7588247727753</v>
          </cell>
          <cell r="BK527">
            <v>21.215810610864398</v>
          </cell>
          <cell r="BL527">
            <v>18.448530965968899</v>
          </cell>
          <cell r="BM527">
            <v>18.448530965968899</v>
          </cell>
          <cell r="BN527">
            <v>20.293384062565998</v>
          </cell>
        </row>
        <row r="528">
          <cell r="B528" t="str">
            <v>DN3</v>
          </cell>
          <cell r="D528" t="str">
            <v>Line Khách hàng doanh nghiệp vừa và nhỏ 1</v>
          </cell>
          <cell r="H528" t="str">
            <v>Giáo dục số</v>
          </cell>
          <cell r="BB528">
            <v>21.215810610864398</v>
          </cell>
          <cell r="BC528">
            <v>18.448530965968899</v>
          </cell>
          <cell r="BD528">
            <v>19.370957514267399</v>
          </cell>
          <cell r="BE528">
            <v>20.293384062565998</v>
          </cell>
          <cell r="BF528">
            <v>20.293384062565998</v>
          </cell>
          <cell r="BG528">
            <v>229.68421052631399</v>
          </cell>
          <cell r="BI528">
            <v>17.526104417670702</v>
          </cell>
          <cell r="BJ528">
            <v>14.7588247727753</v>
          </cell>
          <cell r="BK528">
            <v>21.215810610864398</v>
          </cell>
          <cell r="BL528">
            <v>18.448530965968899</v>
          </cell>
          <cell r="BM528">
            <v>18.448530965968899</v>
          </cell>
          <cell r="BN528">
            <v>20.293384062565998</v>
          </cell>
        </row>
        <row r="529">
          <cell r="B529" t="str">
            <v>DN3</v>
          </cell>
          <cell r="D529" t="str">
            <v>Line Khách hàng doanh nghiệp vừa và nhỏ 1</v>
          </cell>
          <cell r="H529" t="str">
            <v>Giáo dục số</v>
          </cell>
          <cell r="BB529">
            <v>21.215810610864398</v>
          </cell>
          <cell r="BC529">
            <v>18.448530965968899</v>
          </cell>
          <cell r="BD529">
            <v>19.370957514267399</v>
          </cell>
          <cell r="BE529">
            <v>20.293384062565998</v>
          </cell>
          <cell r="BF529">
            <v>20.293384062565998</v>
          </cell>
          <cell r="BG529">
            <v>229.68421052631399</v>
          </cell>
          <cell r="BI529">
            <v>17.526104417670702</v>
          </cell>
          <cell r="BJ529">
            <v>14.7588247727753</v>
          </cell>
          <cell r="BK529">
            <v>21.215810610864398</v>
          </cell>
          <cell r="BL529">
            <v>18.448530965968899</v>
          </cell>
          <cell r="BM529">
            <v>18.448530965968899</v>
          </cell>
          <cell r="BN529">
            <v>20.293384062565998</v>
          </cell>
        </row>
        <row r="530">
          <cell r="B530" t="str">
            <v>DN3</v>
          </cell>
          <cell r="D530" t="str">
            <v>Line Khách hàng doanh nghiệp vừa và nhỏ 1</v>
          </cell>
          <cell r="H530" t="str">
            <v>Giáo dục số</v>
          </cell>
          <cell r="BB530">
            <v>21.215810610864398</v>
          </cell>
          <cell r="BC530">
            <v>18.448530965968899</v>
          </cell>
          <cell r="BD530">
            <v>19.370957514267399</v>
          </cell>
          <cell r="BE530">
            <v>20.293384062565998</v>
          </cell>
          <cell r="BF530">
            <v>20.293384062565998</v>
          </cell>
          <cell r="BG530">
            <v>229.68421052631399</v>
          </cell>
          <cell r="BI530">
            <v>17.526104417670702</v>
          </cell>
          <cell r="BJ530">
            <v>14.7588247727753</v>
          </cell>
          <cell r="BK530">
            <v>21.215810610864398</v>
          </cell>
          <cell r="BL530">
            <v>18.448530965968899</v>
          </cell>
          <cell r="BM530">
            <v>18.448530965968899</v>
          </cell>
          <cell r="BN530">
            <v>20.293384062565998</v>
          </cell>
        </row>
        <row r="531">
          <cell r="B531" t="str">
            <v>DN3</v>
          </cell>
          <cell r="D531" t="str">
            <v>Line Khách hàng doanh nghiệp vừa và nhỏ 1</v>
          </cell>
          <cell r="H531" t="str">
            <v>Giáo dục số</v>
          </cell>
          <cell r="BB531">
            <v>21.215810610864398</v>
          </cell>
          <cell r="BC531">
            <v>18.448530965968899</v>
          </cell>
          <cell r="BD531">
            <v>19.370957514267399</v>
          </cell>
          <cell r="BE531">
            <v>20.293384062565998</v>
          </cell>
          <cell r="BF531">
            <v>20.293384062565998</v>
          </cell>
          <cell r="BG531">
            <v>229.68421052631399</v>
          </cell>
          <cell r="BI531">
            <v>17.526104417670702</v>
          </cell>
          <cell r="BJ531">
            <v>14.7588247727753</v>
          </cell>
          <cell r="BK531">
            <v>21.215810610864398</v>
          </cell>
          <cell r="BL531">
            <v>18.448530965968899</v>
          </cell>
          <cell r="BM531">
            <v>18.448530965968899</v>
          </cell>
          <cell r="BN531">
            <v>20.293384062565998</v>
          </cell>
        </row>
        <row r="532">
          <cell r="B532" t="str">
            <v>DN3</v>
          </cell>
          <cell r="D532" t="str">
            <v>Line Khách hàng doanh nghiệp vừa và nhỏ 1</v>
          </cell>
          <cell r="H532" t="str">
            <v>Giáo dục số</v>
          </cell>
          <cell r="BB532">
            <v>21.215810610864398</v>
          </cell>
          <cell r="BC532">
            <v>18.448530965968899</v>
          </cell>
          <cell r="BD532">
            <v>19.370957514267399</v>
          </cell>
          <cell r="BE532">
            <v>20.293384062565998</v>
          </cell>
          <cell r="BF532">
            <v>20.293384062565998</v>
          </cell>
          <cell r="BG532">
            <v>229.68421052631399</v>
          </cell>
          <cell r="BI532">
            <v>17.526104417670702</v>
          </cell>
          <cell r="BJ532">
            <v>14.7588247727753</v>
          </cell>
          <cell r="BK532">
            <v>21.215810610864398</v>
          </cell>
          <cell r="BL532">
            <v>18.448530965968899</v>
          </cell>
          <cell r="BM532">
            <v>18.448530965968899</v>
          </cell>
          <cell r="BN532">
            <v>20.293384062565998</v>
          </cell>
        </row>
        <row r="533">
          <cell r="B533" t="str">
            <v>DN3</v>
          </cell>
          <cell r="D533" t="str">
            <v>Line Khách hàng doanh nghiệp vừa và nhỏ 2</v>
          </cell>
          <cell r="H533" t="str">
            <v>Giáo dục số</v>
          </cell>
          <cell r="BB533">
            <v>21.215810610864501</v>
          </cell>
          <cell r="BC533">
            <v>18.448530965969201</v>
          </cell>
          <cell r="BD533">
            <v>19.370957514267499</v>
          </cell>
          <cell r="BE533">
            <v>20.293384062565998</v>
          </cell>
          <cell r="BF533">
            <v>20.293384062565998</v>
          </cell>
          <cell r="BG533">
            <v>229.68421052631601</v>
          </cell>
          <cell r="BI533">
            <v>17.526104417670702</v>
          </cell>
          <cell r="BJ533">
            <v>14.7588247727753</v>
          </cell>
          <cell r="BK533">
            <v>21.215810610864501</v>
          </cell>
          <cell r="BL533">
            <v>18.448530965969201</v>
          </cell>
          <cell r="BM533">
            <v>18.448530965969201</v>
          </cell>
          <cell r="BN533">
            <v>20.293384062565998</v>
          </cell>
        </row>
        <row r="534">
          <cell r="B534" t="str">
            <v>DN3</v>
          </cell>
          <cell r="D534" t="str">
            <v>Line Khách hàng doanh nghiệp vừa và nhỏ 2</v>
          </cell>
          <cell r="H534" t="str">
            <v>Giáo dục số</v>
          </cell>
          <cell r="BB534">
            <v>21.215810610864501</v>
          </cell>
          <cell r="BC534">
            <v>18.448530965969201</v>
          </cell>
          <cell r="BD534">
            <v>19.370957514267499</v>
          </cell>
          <cell r="BE534">
            <v>20.293384062565998</v>
          </cell>
          <cell r="BF534">
            <v>20.293384062565998</v>
          </cell>
          <cell r="BG534">
            <v>229.68421052631601</v>
          </cell>
          <cell r="BI534">
            <v>17.526104417670702</v>
          </cell>
          <cell r="BJ534">
            <v>14.7588247727753</v>
          </cell>
          <cell r="BK534">
            <v>21.215810610864501</v>
          </cell>
          <cell r="BL534">
            <v>18.448530965969201</v>
          </cell>
          <cell r="BM534">
            <v>18.448530965969201</v>
          </cell>
          <cell r="BN534">
            <v>20.293384062565998</v>
          </cell>
        </row>
        <row r="535">
          <cell r="B535" t="str">
            <v>DN3</v>
          </cell>
          <cell r="D535" t="str">
            <v>Line Khách hàng doanh nghiệp vừa và nhỏ 2</v>
          </cell>
          <cell r="H535" t="str">
            <v>Giáo dục số</v>
          </cell>
          <cell r="BB535">
            <v>21.215810610864501</v>
          </cell>
          <cell r="BC535">
            <v>18.448530965969201</v>
          </cell>
          <cell r="BD535">
            <v>19.370957514267499</v>
          </cell>
          <cell r="BE535">
            <v>20.293384062565998</v>
          </cell>
          <cell r="BF535">
            <v>20.293384062565998</v>
          </cell>
          <cell r="BG535">
            <v>229.68421052631601</v>
          </cell>
          <cell r="BI535">
            <v>17.526104417670702</v>
          </cell>
          <cell r="BJ535">
            <v>14.7588247727753</v>
          </cell>
          <cell r="BK535">
            <v>21.215810610864501</v>
          </cell>
          <cell r="BL535">
            <v>18.448530965969201</v>
          </cell>
          <cell r="BM535">
            <v>18.448530965969201</v>
          </cell>
          <cell r="BN535">
            <v>20.293384062565998</v>
          </cell>
        </row>
        <row r="536">
          <cell r="B536" t="str">
            <v>DN3</v>
          </cell>
          <cell r="D536" t="str">
            <v>Line Khách hàng doanh nghiệp vừa và nhỏ 2</v>
          </cell>
          <cell r="H536" t="str">
            <v>Giáo dục số</v>
          </cell>
          <cell r="BB536">
            <v>21.215810610864501</v>
          </cell>
          <cell r="BC536">
            <v>18.448530965969201</v>
          </cell>
          <cell r="BD536">
            <v>19.370957514267499</v>
          </cell>
          <cell r="BE536">
            <v>20.293384062565998</v>
          </cell>
          <cell r="BF536">
            <v>20.293384062565998</v>
          </cell>
          <cell r="BG536">
            <v>229.68421052631601</v>
          </cell>
          <cell r="BI536">
            <v>17.526104417670702</v>
          </cell>
          <cell r="BJ536">
            <v>14.7588247727753</v>
          </cell>
          <cell r="BK536">
            <v>21.215810610864501</v>
          </cell>
          <cell r="BL536">
            <v>18.448530965969201</v>
          </cell>
          <cell r="BM536">
            <v>18.448530965969201</v>
          </cell>
          <cell r="BN536">
            <v>20.293384062565998</v>
          </cell>
        </row>
        <row r="537">
          <cell r="B537" t="str">
            <v>DN3</v>
          </cell>
          <cell r="D537" t="str">
            <v>Line Khách hàng doanh nghiệp vừa và nhỏ 2</v>
          </cell>
          <cell r="H537" t="str">
            <v>Giáo dục số</v>
          </cell>
          <cell r="BB537">
            <v>21.215810610864501</v>
          </cell>
          <cell r="BC537">
            <v>18.448530965969201</v>
          </cell>
          <cell r="BD537">
            <v>19.370957514267499</v>
          </cell>
          <cell r="BE537">
            <v>20.293384062565998</v>
          </cell>
          <cell r="BF537">
            <v>20.293384062565998</v>
          </cell>
          <cell r="BG537">
            <v>229.68421052631601</v>
          </cell>
          <cell r="BI537">
            <v>17.526104417670702</v>
          </cell>
          <cell r="BJ537">
            <v>14.7588247727753</v>
          </cell>
          <cell r="BK537">
            <v>21.215810610864501</v>
          </cell>
          <cell r="BL537">
            <v>18.448530965969201</v>
          </cell>
          <cell r="BM537">
            <v>18.448530965969201</v>
          </cell>
          <cell r="BN537">
            <v>20.293384062565998</v>
          </cell>
        </row>
        <row r="538">
          <cell r="B538" t="str">
            <v>DN3</v>
          </cell>
          <cell r="D538" t="str">
            <v>Line Khách hàng doanh nghiệp vừa và nhỏ 3</v>
          </cell>
          <cell r="H538" t="str">
            <v>Giáo dục số</v>
          </cell>
          <cell r="BB538">
            <v>6.3647431832593497</v>
          </cell>
          <cell r="BC538">
            <v>5.5345592897907299</v>
          </cell>
          <cell r="BD538">
            <v>5.8112872542802503</v>
          </cell>
          <cell r="BE538">
            <v>6.0880152187698</v>
          </cell>
          <cell r="BF538">
            <v>6.0880152187698</v>
          </cell>
          <cell r="BG538">
            <v>68.905263157894595</v>
          </cell>
          <cell r="BI538">
            <v>5.2578313253011997</v>
          </cell>
          <cell r="BJ538">
            <v>4.4276474318325896</v>
          </cell>
          <cell r="BK538">
            <v>6.3647431832593497</v>
          </cell>
          <cell r="BL538">
            <v>5.5345592897907299</v>
          </cell>
          <cell r="BM538">
            <v>5.5345592897907299</v>
          </cell>
          <cell r="BN538">
            <v>6.0880152187698</v>
          </cell>
        </row>
        <row r="539">
          <cell r="B539" t="str">
            <v>DN3</v>
          </cell>
          <cell r="D539" t="str">
            <v>Line Khách hàng doanh nghiệp vừa và nhỏ 3</v>
          </cell>
          <cell r="H539" t="str">
            <v>Giáo dục số</v>
          </cell>
          <cell r="BB539">
            <v>12.729486366518699</v>
          </cell>
          <cell r="BC539">
            <v>11.069118579581501</v>
          </cell>
          <cell r="BD539">
            <v>11.622574508560501</v>
          </cell>
          <cell r="BE539">
            <v>12.1760304375396</v>
          </cell>
          <cell r="BF539">
            <v>12.1760304375396</v>
          </cell>
          <cell r="BG539">
            <v>137.81052631578899</v>
          </cell>
          <cell r="BI539">
            <v>10.515662650602399</v>
          </cell>
          <cell r="BJ539">
            <v>8.8552948636651792</v>
          </cell>
          <cell r="BK539">
            <v>12.729486366518699</v>
          </cell>
          <cell r="BL539">
            <v>11.069118579581501</v>
          </cell>
          <cell r="BM539">
            <v>11.069118579581501</v>
          </cell>
          <cell r="BN539">
            <v>12.1760304375396</v>
          </cell>
        </row>
        <row r="540">
          <cell r="B540" t="str">
            <v>DN3</v>
          </cell>
          <cell r="D540" t="str">
            <v>Line Khách hàng doanh nghiệp vừa và nhỏ 3</v>
          </cell>
          <cell r="H540" t="str">
            <v>Giáo dục số</v>
          </cell>
          <cell r="BB540">
            <v>12.729486366518699</v>
          </cell>
          <cell r="BC540">
            <v>11.069118579581501</v>
          </cell>
          <cell r="BD540">
            <v>11.622574508560501</v>
          </cell>
          <cell r="BE540">
            <v>12.1760304375396</v>
          </cell>
          <cell r="BF540">
            <v>12.1760304375396</v>
          </cell>
          <cell r="BG540">
            <v>137.81052631578899</v>
          </cell>
          <cell r="BI540">
            <v>10.515662650602399</v>
          </cell>
          <cell r="BJ540">
            <v>8.8552948636651792</v>
          </cell>
          <cell r="BK540">
            <v>12.729486366518699</v>
          </cell>
          <cell r="BL540">
            <v>11.069118579581501</v>
          </cell>
          <cell r="BM540">
            <v>11.069118579581501</v>
          </cell>
          <cell r="BN540">
            <v>12.1760304375396</v>
          </cell>
        </row>
        <row r="541">
          <cell r="B541" t="str">
            <v>DN3</v>
          </cell>
          <cell r="D541" t="str">
            <v>Line Khách hàng doanh nghiệp vừa và nhỏ 3</v>
          </cell>
          <cell r="H541" t="str">
            <v>Giáo dục số</v>
          </cell>
          <cell r="BB541">
            <v>12.729486366518699</v>
          </cell>
          <cell r="BC541">
            <v>11.069118579581501</v>
          </cell>
          <cell r="BD541">
            <v>11.622574508560501</v>
          </cell>
          <cell r="BE541">
            <v>12.1760304375396</v>
          </cell>
          <cell r="BF541">
            <v>12.1760304375396</v>
          </cell>
          <cell r="BG541">
            <v>137.81052631578899</v>
          </cell>
          <cell r="BI541">
            <v>10.515662650602399</v>
          </cell>
          <cell r="BJ541">
            <v>8.8552948636651792</v>
          </cell>
          <cell r="BK541">
            <v>12.729486366518699</v>
          </cell>
          <cell r="BL541">
            <v>11.069118579581501</v>
          </cell>
          <cell r="BM541">
            <v>11.069118579581501</v>
          </cell>
          <cell r="BN541">
            <v>12.1760304375396</v>
          </cell>
        </row>
        <row r="542">
          <cell r="B542" t="str">
            <v>DN3</v>
          </cell>
          <cell r="D542" t="str">
            <v>Line Khách hàng doanh nghiệp vừa và nhỏ 3</v>
          </cell>
          <cell r="H542" t="str">
            <v>Giáo dục số</v>
          </cell>
          <cell r="BB542">
            <v>12.729486366518699</v>
          </cell>
          <cell r="BC542">
            <v>11.069118579581501</v>
          </cell>
          <cell r="BD542">
            <v>11.622574508560501</v>
          </cell>
          <cell r="BE542">
            <v>12.1760304375396</v>
          </cell>
          <cell r="BF542">
            <v>12.1760304375396</v>
          </cell>
          <cell r="BG542">
            <v>137.81052631578899</v>
          </cell>
          <cell r="BI542">
            <v>10.515662650602399</v>
          </cell>
          <cell r="BJ542">
            <v>8.8552948636651792</v>
          </cell>
          <cell r="BK542">
            <v>12.729486366518699</v>
          </cell>
          <cell r="BL542">
            <v>11.069118579581501</v>
          </cell>
          <cell r="BM542">
            <v>11.069118579581501</v>
          </cell>
          <cell r="BN542">
            <v>12.1760304375396</v>
          </cell>
        </row>
        <row r="543">
          <cell r="B543" t="str">
            <v>DN3</v>
          </cell>
          <cell r="D543" t="str">
            <v>Line Khách sạn, du lịch, bất động sản, vận tải</v>
          </cell>
          <cell r="H543" t="str">
            <v>Giáo dục số</v>
          </cell>
          <cell r="BB543">
            <v>1</v>
          </cell>
          <cell r="BC543">
            <v>10</v>
          </cell>
          <cell r="BD543">
            <v>0</v>
          </cell>
          <cell r="BE543">
            <v>0</v>
          </cell>
          <cell r="BF543">
            <v>0</v>
          </cell>
          <cell r="BG543">
            <v>137.78964278165299</v>
          </cell>
          <cell r="BI543">
            <v>16.234707250052899</v>
          </cell>
          <cell r="BJ543">
            <v>23.337391671951</v>
          </cell>
          <cell r="BK543">
            <v>20.293384062566201</v>
          </cell>
          <cell r="BL543">
            <v>20.293384062566201</v>
          </cell>
          <cell r="BM543">
            <v>22.322722468822601</v>
          </cell>
          <cell r="BN543">
            <v>21.308053265694401</v>
          </cell>
        </row>
        <row r="544">
          <cell r="B544" t="str">
            <v>DN3</v>
          </cell>
          <cell r="D544" t="str">
            <v>Line Khách sạn, du lịch, bất động sản, vận tải</v>
          </cell>
          <cell r="H544" t="str">
            <v>Giáo dục số</v>
          </cell>
          <cell r="BB544">
            <v>35</v>
          </cell>
          <cell r="BC544">
            <v>90</v>
          </cell>
          <cell r="BD544">
            <v>16</v>
          </cell>
          <cell r="BE544">
            <v>14</v>
          </cell>
          <cell r="BF544">
            <v>14</v>
          </cell>
          <cell r="BG544">
            <v>335.78964278165301</v>
          </cell>
          <cell r="BI544">
            <v>16.234707250052899</v>
          </cell>
          <cell r="BJ544">
            <v>23.337391671951</v>
          </cell>
          <cell r="BK544">
            <v>20.293384062566201</v>
          </cell>
          <cell r="BL544">
            <v>20.293384062566201</v>
          </cell>
          <cell r="BM544">
            <v>22.322722468822601</v>
          </cell>
          <cell r="BN544">
            <v>21.308053265694401</v>
          </cell>
        </row>
        <row r="545">
          <cell r="B545" t="str">
            <v>DN3</v>
          </cell>
          <cell r="D545" t="str">
            <v>Line Khách sạn, du lịch, bất động sản, vận tải</v>
          </cell>
          <cell r="H545" t="str">
            <v>Giáo dục số</v>
          </cell>
          <cell r="BB545">
            <v>70</v>
          </cell>
          <cell r="BC545">
            <v>39</v>
          </cell>
          <cell r="BD545">
            <v>1</v>
          </cell>
          <cell r="BE545">
            <v>1</v>
          </cell>
          <cell r="BF545">
            <v>1</v>
          </cell>
          <cell r="BG545">
            <v>259.12703445360398</v>
          </cell>
          <cell r="BI545">
            <v>16.234707250052899</v>
          </cell>
          <cell r="BJ545">
            <v>23.337391671951</v>
          </cell>
          <cell r="BK545">
            <v>20.293384062566201</v>
          </cell>
          <cell r="BL545">
            <v>20.293384062566201</v>
          </cell>
          <cell r="BM545">
            <v>22.322722468822601</v>
          </cell>
          <cell r="BN545">
            <v>21.308053265694401</v>
          </cell>
        </row>
        <row r="546">
          <cell r="B546" t="str">
            <v>DN3</v>
          </cell>
          <cell r="D546" t="str">
            <v>Line Khách sạn, du lịch, bất động sản, vận tải</v>
          </cell>
          <cell r="H546" t="str">
            <v>Giáo dục số</v>
          </cell>
          <cell r="BB546">
            <v>20.293384062566201</v>
          </cell>
          <cell r="BC546">
            <v>21.308053265694401</v>
          </cell>
          <cell r="BD546">
            <v>1</v>
          </cell>
          <cell r="BE546">
            <v>1</v>
          </cell>
          <cell r="BF546">
            <v>1</v>
          </cell>
          <cell r="BG546">
            <v>191.72847178186501</v>
          </cell>
          <cell r="BI546">
            <v>16.234707250052899</v>
          </cell>
          <cell r="BJ546">
            <v>23.337391671951</v>
          </cell>
          <cell r="BK546">
            <v>20.293384062566201</v>
          </cell>
          <cell r="BL546">
            <v>20.293384062566201</v>
          </cell>
          <cell r="BM546">
            <v>22.322722468822601</v>
          </cell>
          <cell r="BN546">
            <v>21.308053265694401</v>
          </cell>
        </row>
        <row r="547">
          <cell r="B547" t="str">
            <v>DN3</v>
          </cell>
          <cell r="D547" t="str">
            <v>Line Khách sạn, du lịch, bất động sản, vận tải</v>
          </cell>
          <cell r="H547" t="str">
            <v>Giáo dục số</v>
          </cell>
          <cell r="BB547">
            <v>50</v>
          </cell>
          <cell r="BC547">
            <v>150</v>
          </cell>
          <cell r="BD547">
            <v>1</v>
          </cell>
          <cell r="BE547">
            <v>1</v>
          </cell>
          <cell r="BF547">
            <v>1</v>
          </cell>
          <cell r="BG547">
            <v>350.12703445360398</v>
          </cell>
          <cell r="BI547">
            <v>16.234707250052899</v>
          </cell>
          <cell r="BJ547">
            <v>23.337391671951</v>
          </cell>
          <cell r="BK547">
            <v>20.293384062566201</v>
          </cell>
          <cell r="BL547">
            <v>20.293384062566201</v>
          </cell>
          <cell r="BM547">
            <v>22.322722468822601</v>
          </cell>
          <cell r="BN547">
            <v>21.308053265694401</v>
          </cell>
        </row>
        <row r="548">
          <cell r="B548" t="str">
            <v>DN3</v>
          </cell>
          <cell r="D548" t="e">
            <v>#N/A</v>
          </cell>
          <cell r="H548" t="str">
            <v>Giáo dục số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</row>
        <row r="549">
          <cell r="B549" t="str">
            <v>DN3</v>
          </cell>
          <cell r="D549" t="e">
            <v>#N/A</v>
          </cell>
          <cell r="H549" t="str">
            <v>Giáo dục số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</row>
        <row r="550">
          <cell r="B550" t="str">
            <v>DN3</v>
          </cell>
          <cell r="D550" t="e">
            <v>#N/A</v>
          </cell>
          <cell r="H550" t="str">
            <v>Giáo dục số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</row>
        <row r="551">
          <cell r="B551" t="str">
            <v>DN3</v>
          </cell>
          <cell r="D551" t="e">
            <v>#N/A</v>
          </cell>
          <cell r="H551" t="str">
            <v>Giáo dục số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</row>
        <row r="552">
          <cell r="B552" t="str">
            <v>DN3</v>
          </cell>
          <cell r="D552" t="e">
            <v>#N/A</v>
          </cell>
          <cell r="H552" t="str">
            <v>Giáo dục số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</row>
        <row r="553">
          <cell r="B553" t="str">
            <v>DN3</v>
          </cell>
          <cell r="D553" t="e">
            <v>#N/A</v>
          </cell>
          <cell r="H553" t="str">
            <v>Giáo dục số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</row>
        <row r="554">
          <cell r="B554" t="str">
            <v>DN3</v>
          </cell>
          <cell r="D554" t="e">
            <v>#N/A</v>
          </cell>
          <cell r="H554" t="str">
            <v>Giáo dục số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</row>
        <row r="555">
          <cell r="B555" t="str">
            <v>DN3</v>
          </cell>
          <cell r="D555" t="e">
            <v>#N/A</v>
          </cell>
          <cell r="H555" t="str">
            <v>Giáo dục số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</row>
        <row r="556">
          <cell r="B556" t="str">
            <v>DN3</v>
          </cell>
          <cell r="D556" t="e">
            <v>#N/A</v>
          </cell>
          <cell r="H556" t="str">
            <v>Giáo dục số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</row>
        <row r="557">
          <cell r="B557" t="str">
            <v>DN3</v>
          </cell>
          <cell r="D557" t="e">
            <v>#N/A</v>
          </cell>
          <cell r="H557" t="str">
            <v>Giáo dục số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</row>
        <row r="558">
          <cell r="B558" t="str">
            <v>DN3</v>
          </cell>
          <cell r="D558" t="e">
            <v>#N/A</v>
          </cell>
          <cell r="H558" t="str">
            <v>Giáo dục số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</row>
        <row r="559">
          <cell r="B559" t="str">
            <v>DN3</v>
          </cell>
          <cell r="D559" t="e">
            <v>#N/A</v>
          </cell>
          <cell r="H559" t="str">
            <v>Giáo dục số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</row>
        <row r="560">
          <cell r="B560" t="str">
            <v>DN3</v>
          </cell>
          <cell r="D560" t="e">
            <v>#N/A</v>
          </cell>
          <cell r="H560" t="str">
            <v>Giáo dục số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</row>
        <row r="561">
          <cell r="B561" t="str">
            <v>DN3</v>
          </cell>
          <cell r="D561" t="e">
            <v>#N/A</v>
          </cell>
          <cell r="H561" t="str">
            <v>Giáo dục số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</row>
        <row r="562">
          <cell r="B562" t="str">
            <v>DN3</v>
          </cell>
          <cell r="D562" t="e">
            <v>#N/A</v>
          </cell>
          <cell r="H562" t="str">
            <v>Giáo dục số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</row>
        <row r="563">
          <cell r="B563" t="str">
            <v>DN3</v>
          </cell>
          <cell r="D563" t="e">
            <v>#N/A</v>
          </cell>
          <cell r="H563" t="str">
            <v>Giáo dục số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</row>
        <row r="564">
          <cell r="B564" t="str">
            <v>DN3</v>
          </cell>
          <cell r="D564" t="str">
            <v>Tổng</v>
          </cell>
          <cell r="H564" t="str">
            <v>Giáo dục số</v>
          </cell>
          <cell r="BB564">
            <v>721.84279977051096</v>
          </cell>
          <cell r="BC564">
            <v>784.69884953347105</v>
          </cell>
          <cell r="BD564">
            <v>517.11033608116304</v>
          </cell>
          <cell r="BE564">
            <v>538.82987589455502</v>
          </cell>
          <cell r="BF564">
            <v>538.82987589455502</v>
          </cell>
          <cell r="BG564">
            <v>7180.7272397861998</v>
          </cell>
          <cell r="BH564">
            <v>0</v>
          </cell>
          <cell r="BI564">
            <v>531.84479270465397</v>
          </cell>
          <cell r="BJ564">
            <v>496.19959537397699</v>
          </cell>
          <cell r="BK564">
            <v>647.01633602077595</v>
          </cell>
          <cell r="BL564">
            <v>575.85771658060798</v>
          </cell>
          <cell r="BM564">
            <v>586.00440861188997</v>
          </cell>
          <cell r="BN564">
            <v>628.37014222302696</v>
          </cell>
        </row>
        <row r="565">
          <cell r="B565" t="str">
            <v>DN3</v>
          </cell>
          <cell r="D565" t="str">
            <v>Phòng</v>
          </cell>
          <cell r="H565" t="str">
            <v>Giáo dục số</v>
          </cell>
          <cell r="BB565">
            <v>15</v>
          </cell>
          <cell r="BC565">
            <v>697</v>
          </cell>
          <cell r="BD565">
            <v>616</v>
          </cell>
          <cell r="BE565">
            <v>1078</v>
          </cell>
          <cell r="BF565">
            <v>3727</v>
          </cell>
          <cell r="BG565">
            <v>6546</v>
          </cell>
          <cell r="BI565">
            <v>32</v>
          </cell>
          <cell r="BJ565">
            <v>83</v>
          </cell>
          <cell r="BK565">
            <v>15</v>
          </cell>
          <cell r="BL565">
            <v>15</v>
          </cell>
          <cell r="BM565">
            <v>3</v>
          </cell>
          <cell r="BN565">
            <v>225</v>
          </cell>
        </row>
        <row r="566">
          <cell r="B566" t="str">
            <v>DN3</v>
          </cell>
          <cell r="D566" t="str">
            <v>Line Bán Lẻ, Cp, Idc, Ngân Hàng, Tài Chính, Nước Ngoài</v>
          </cell>
          <cell r="H566" t="str">
            <v>Quản trị doanh nghiệp</v>
          </cell>
          <cell r="BB566">
            <v>20.778507163673002</v>
          </cell>
          <cell r="BC566">
            <v>18.068267098846</v>
          </cell>
          <cell r="BD566">
            <v>18.971680453788299</v>
          </cell>
          <cell r="BE566">
            <v>19.8750938087307</v>
          </cell>
          <cell r="BF566">
            <v>19.8750938087307</v>
          </cell>
          <cell r="BG566">
            <v>224.949925380633</v>
          </cell>
          <cell r="BI566">
            <v>17.164853743903699</v>
          </cell>
          <cell r="BJ566">
            <v>14.4546136790768</v>
          </cell>
          <cell r="BK566">
            <v>20.778507163673002</v>
          </cell>
          <cell r="BL566">
            <v>18.068267098846</v>
          </cell>
          <cell r="BM566">
            <v>18.068267098846</v>
          </cell>
          <cell r="BN566">
            <v>19.8750938087307</v>
          </cell>
        </row>
        <row r="567">
          <cell r="B567" t="str">
            <v>DN3</v>
          </cell>
          <cell r="D567" t="str">
            <v>Line Bán Lẻ, Cp, Idc, Ngân Hàng, Tài Chính, Nước Ngoài</v>
          </cell>
          <cell r="H567" t="str">
            <v>Quản trị doanh nghiệp</v>
          </cell>
          <cell r="BB567">
            <v>20.778507163673002</v>
          </cell>
          <cell r="BC567">
            <v>18.068267098846</v>
          </cell>
          <cell r="BD567">
            <v>18.971680453788299</v>
          </cell>
          <cell r="BE567">
            <v>19.8750938087307</v>
          </cell>
          <cell r="BF567">
            <v>19.8750938087307</v>
          </cell>
          <cell r="BG567">
            <v>224.949925380633</v>
          </cell>
          <cell r="BI567">
            <v>17.164853743903699</v>
          </cell>
          <cell r="BJ567">
            <v>14.4546136790768</v>
          </cell>
          <cell r="BK567">
            <v>20.778507163673002</v>
          </cell>
          <cell r="BL567">
            <v>18.068267098846</v>
          </cell>
          <cell r="BM567">
            <v>18.068267098846</v>
          </cell>
          <cell r="BN567">
            <v>19.8750938087307</v>
          </cell>
        </row>
        <row r="568">
          <cell r="B568" t="str">
            <v>DN3</v>
          </cell>
          <cell r="D568" t="str">
            <v>Line Bán Lẻ, Cp, Idc, Ngân Hàng, Tài Chính, Nước Ngoài</v>
          </cell>
          <cell r="H568" t="str">
            <v>Quản trị doanh nghiệp</v>
          </cell>
          <cell r="BB568">
            <v>20.778507163673002</v>
          </cell>
          <cell r="BC568">
            <v>18.068267098846</v>
          </cell>
          <cell r="BD568">
            <v>18.971680453788299</v>
          </cell>
          <cell r="BE568">
            <v>19.8750938087307</v>
          </cell>
          <cell r="BF568">
            <v>19.8750938087307</v>
          </cell>
          <cell r="BG568">
            <v>224.949925380633</v>
          </cell>
          <cell r="BI568">
            <v>17.164853743903699</v>
          </cell>
          <cell r="BJ568">
            <v>14.4546136790768</v>
          </cell>
          <cell r="BK568">
            <v>20.778507163673002</v>
          </cell>
          <cell r="BL568">
            <v>18.068267098846</v>
          </cell>
          <cell r="BM568">
            <v>18.068267098846</v>
          </cell>
          <cell r="BN568">
            <v>19.8750938087307</v>
          </cell>
        </row>
        <row r="569">
          <cell r="B569" t="str">
            <v>DN3</v>
          </cell>
          <cell r="D569" t="str">
            <v>Line Bán Lẻ, Cp, Idc, Ngân Hàng, Tài Chính, Nước Ngoài</v>
          </cell>
          <cell r="H569" t="str">
            <v>Quản trị doanh nghiệp</v>
          </cell>
          <cell r="BB569">
            <v>20.778507163673002</v>
          </cell>
          <cell r="BC569">
            <v>18.068267098846</v>
          </cell>
          <cell r="BD569">
            <v>18.971680453788299</v>
          </cell>
          <cell r="BE569">
            <v>19.8750938087307</v>
          </cell>
          <cell r="BF569">
            <v>19.8750938087307</v>
          </cell>
          <cell r="BG569">
            <v>224.949925380633</v>
          </cell>
          <cell r="BI569">
            <v>17.164853743903699</v>
          </cell>
          <cell r="BJ569">
            <v>14.4546136790768</v>
          </cell>
          <cell r="BK569">
            <v>20.778507163673002</v>
          </cell>
          <cell r="BL569">
            <v>18.068267098846</v>
          </cell>
          <cell r="BM569">
            <v>18.068267098846</v>
          </cell>
          <cell r="BN569">
            <v>19.8750938087307</v>
          </cell>
        </row>
        <row r="570">
          <cell r="B570" t="str">
            <v>DN3</v>
          </cell>
          <cell r="D570" t="str">
            <v>Line Bán Lẻ, Cp, Idc, Ngân Hàng, Tài Chính, Nước Ngoài</v>
          </cell>
          <cell r="H570" t="str">
            <v>Quản trị doanh nghiệp</v>
          </cell>
          <cell r="BB570">
            <v>20.778507163673002</v>
          </cell>
          <cell r="BC570">
            <v>18.068267098846</v>
          </cell>
          <cell r="BD570">
            <v>18.971680453788299</v>
          </cell>
          <cell r="BE570">
            <v>19.8750938087307</v>
          </cell>
          <cell r="BF570">
            <v>19.8750938087307</v>
          </cell>
          <cell r="BG570">
            <v>224.949925380633</v>
          </cell>
          <cell r="BI570">
            <v>17.164853743903699</v>
          </cell>
          <cell r="BJ570">
            <v>14.4546136790768</v>
          </cell>
          <cell r="BK570">
            <v>20.778507163673002</v>
          </cell>
          <cell r="BL570">
            <v>18.068267098846</v>
          </cell>
          <cell r="BM570">
            <v>18.068267098846</v>
          </cell>
          <cell r="BN570">
            <v>19.8750938087307</v>
          </cell>
        </row>
        <row r="571">
          <cell r="B571" t="str">
            <v>DN3</v>
          </cell>
          <cell r="D571" t="str">
            <v>Line Bán Lẻ, Cp, Idc, Ngân Hàng, Tài Chính, Nước Ngoài</v>
          </cell>
          <cell r="H571" t="str">
            <v>Quản trị doanh nghiệp</v>
          </cell>
          <cell r="BB571">
            <v>20.778507163673002</v>
          </cell>
          <cell r="BC571">
            <v>18.068267098846</v>
          </cell>
          <cell r="BD571">
            <v>18.971680453788299</v>
          </cell>
          <cell r="BE571">
            <v>19.8750938087307</v>
          </cell>
          <cell r="BF571">
            <v>19.8750938087307</v>
          </cell>
          <cell r="BG571">
            <v>224.949925380633</v>
          </cell>
          <cell r="BI571">
            <v>17.164853743903699</v>
          </cell>
          <cell r="BJ571">
            <v>14.4546136790768</v>
          </cell>
          <cell r="BK571">
            <v>20.778507163673002</v>
          </cell>
          <cell r="BL571">
            <v>18.068267098846</v>
          </cell>
          <cell r="BM571">
            <v>18.068267098846</v>
          </cell>
          <cell r="BN571">
            <v>19.8750938087307</v>
          </cell>
        </row>
        <row r="572">
          <cell r="B572" t="str">
            <v>DN3</v>
          </cell>
          <cell r="D572" t="str">
            <v>Line CQ nhà nước, cơ quan HCSN</v>
          </cell>
          <cell r="H572" t="str">
            <v>Quản trị doanh nghiệp</v>
          </cell>
          <cell r="BB572">
            <v>130</v>
          </cell>
          <cell r="BC572">
            <v>120</v>
          </cell>
          <cell r="BD572">
            <v>120</v>
          </cell>
          <cell r="BE572">
            <v>140</v>
          </cell>
          <cell r="BF572">
            <v>140</v>
          </cell>
          <cell r="BG572">
            <v>1420</v>
          </cell>
          <cell r="BI572">
            <v>100</v>
          </cell>
          <cell r="BJ572">
            <v>90</v>
          </cell>
          <cell r="BK572">
            <v>100</v>
          </cell>
          <cell r="BL572">
            <v>110</v>
          </cell>
          <cell r="BM572">
            <v>120</v>
          </cell>
          <cell r="BN572">
            <v>120</v>
          </cell>
        </row>
        <row r="573">
          <cell r="B573" t="str">
            <v>DN3</v>
          </cell>
          <cell r="D573" t="str">
            <v>Line CQ nhà nước, cơ quan HCSN</v>
          </cell>
          <cell r="H573" t="str">
            <v>Quản trị doanh nghiệp</v>
          </cell>
          <cell r="BB573">
            <v>19.9473668771261</v>
          </cell>
          <cell r="BC573">
            <v>17.345536414892202</v>
          </cell>
          <cell r="BD573">
            <v>18.212813235636698</v>
          </cell>
          <cell r="BE573">
            <v>19.080090056381401</v>
          </cell>
          <cell r="BF573">
            <v>19.080090056381401</v>
          </cell>
          <cell r="BG573">
            <v>241.10295616700199</v>
          </cell>
          <cell r="BI573">
            <v>24.717389391221399</v>
          </cell>
          <cell r="BJ573">
            <v>20.8146436978707</v>
          </cell>
          <cell r="BK573">
            <v>29.921050315689101</v>
          </cell>
          <cell r="BL573">
            <v>17.345536414892202</v>
          </cell>
          <cell r="BM573">
            <v>17.345536414892202</v>
          </cell>
          <cell r="BN573">
            <v>19.080090056381401</v>
          </cell>
        </row>
        <row r="574">
          <cell r="B574" t="str">
            <v>DN3</v>
          </cell>
          <cell r="D574" t="str">
            <v>Line CQ nhà nước, cơ quan HCSN</v>
          </cell>
          <cell r="H574" t="str">
            <v>Quản trị doanh nghiệp</v>
          </cell>
          <cell r="BB574">
            <v>29.921050315689101</v>
          </cell>
          <cell r="BC574">
            <v>26.018304622338299</v>
          </cell>
          <cell r="BD574">
            <v>27.319219853455099</v>
          </cell>
          <cell r="BE574">
            <v>28.620135084572102</v>
          </cell>
          <cell r="BF574">
            <v>28.620135084572102</v>
          </cell>
          <cell r="BG574">
            <v>248.47480914332999</v>
          </cell>
          <cell r="BI574">
            <v>0</v>
          </cell>
          <cell r="BJ574">
            <v>0</v>
          </cell>
          <cell r="BK574">
            <v>0</v>
          </cell>
          <cell r="BL574">
            <v>26.018304622338299</v>
          </cell>
          <cell r="BM574">
            <v>26.018304622338299</v>
          </cell>
          <cell r="BN574">
            <v>28.620135084572102</v>
          </cell>
        </row>
        <row r="575">
          <cell r="B575" t="str">
            <v>DN3</v>
          </cell>
          <cell r="D575" t="str">
            <v>Line CQ nhà nước, cơ quan HCSN</v>
          </cell>
          <cell r="H575" t="str">
            <v>Quản trị doanh nghiệp</v>
          </cell>
          <cell r="BB575">
            <v>29.921050315689101</v>
          </cell>
          <cell r="BC575">
            <v>26.018304622338299</v>
          </cell>
          <cell r="BD575">
            <v>27.319219853455099</v>
          </cell>
          <cell r="BE575">
            <v>28.620135084572102</v>
          </cell>
          <cell r="BF575">
            <v>28.620135084572102</v>
          </cell>
          <cell r="BG575">
            <v>349.07892034970502</v>
          </cell>
          <cell r="BI575">
            <v>32.956519188295204</v>
          </cell>
          <cell r="BJ575">
            <v>27.752858263827498</v>
          </cell>
          <cell r="BK575">
            <v>39.894733754252101</v>
          </cell>
          <cell r="BL575">
            <v>26.018304622338299</v>
          </cell>
          <cell r="BM575">
            <v>26.018304622338299</v>
          </cell>
          <cell r="BN575">
            <v>28.620135084572102</v>
          </cell>
        </row>
        <row r="576">
          <cell r="B576" t="str">
            <v>DN3</v>
          </cell>
          <cell r="D576" t="str">
            <v>Line CQ nhà nước, cơ quan HCSN</v>
          </cell>
          <cell r="H576" t="str">
            <v>Quản trị doanh nghiệp</v>
          </cell>
          <cell r="BB576">
            <v>19.9473668771261</v>
          </cell>
          <cell r="BC576">
            <v>17.345536414892202</v>
          </cell>
          <cell r="BD576">
            <v>18.212813235636698</v>
          </cell>
          <cell r="BE576">
            <v>19.080090056381401</v>
          </cell>
          <cell r="BF576">
            <v>19.080090056381401</v>
          </cell>
          <cell r="BG576">
            <v>241.10295616700199</v>
          </cell>
          <cell r="BI576">
            <v>24.717389391221399</v>
          </cell>
          <cell r="BJ576">
            <v>20.8146436978707</v>
          </cell>
          <cell r="BK576">
            <v>29.921050315689101</v>
          </cell>
          <cell r="BL576">
            <v>17.345536414892202</v>
          </cell>
          <cell r="BM576">
            <v>17.345536414892202</v>
          </cell>
          <cell r="BN576">
            <v>19.080090056381401</v>
          </cell>
        </row>
        <row r="577">
          <cell r="B577" t="str">
            <v>DN3</v>
          </cell>
          <cell r="D577" t="str">
            <v>Line Dịch vụ số 1</v>
          </cell>
          <cell r="H577" t="str">
            <v>Quản trị doanh nghiệp</v>
          </cell>
          <cell r="BB577">
            <v>11.279761031708199</v>
          </cell>
          <cell r="BC577">
            <v>9.8084878536592797</v>
          </cell>
          <cell r="BD577">
            <v>10.2989122463422</v>
          </cell>
          <cell r="BE577">
            <v>10.789336639025199</v>
          </cell>
          <cell r="BF577">
            <v>10.789336639025199</v>
          </cell>
          <cell r="BG577">
            <v>122.115673778058</v>
          </cell>
          <cell r="BI577">
            <v>9.3180634609763207</v>
          </cell>
          <cell r="BJ577">
            <v>7.8467902829274196</v>
          </cell>
          <cell r="BK577">
            <v>11.279761031708199</v>
          </cell>
          <cell r="BL577">
            <v>9.8084878536592797</v>
          </cell>
          <cell r="BM577">
            <v>9.8084878536592797</v>
          </cell>
          <cell r="BN577">
            <v>10.789336639025199</v>
          </cell>
        </row>
        <row r="578">
          <cell r="B578" t="str">
            <v>DN3</v>
          </cell>
          <cell r="D578" t="str">
            <v>Line Dịch vụ số 1</v>
          </cell>
          <cell r="H578" t="str">
            <v>Quản trị doanh nghiệp</v>
          </cell>
          <cell r="BB578">
            <v>11.279761031708199</v>
          </cell>
          <cell r="BC578">
            <v>9.8084878536592797</v>
          </cell>
          <cell r="BD578">
            <v>10.2989122463422</v>
          </cell>
          <cell r="BE578">
            <v>10.789336639025199</v>
          </cell>
          <cell r="BF578">
            <v>10.789336639025199</v>
          </cell>
          <cell r="BG578">
            <v>122.115673778058</v>
          </cell>
          <cell r="BI578">
            <v>9.3180634609763207</v>
          </cell>
          <cell r="BJ578">
            <v>7.8467902829274196</v>
          </cell>
          <cell r="BK578">
            <v>11.279761031708199</v>
          </cell>
          <cell r="BL578">
            <v>9.8084878536592797</v>
          </cell>
          <cell r="BM578">
            <v>9.8084878536592797</v>
          </cell>
          <cell r="BN578">
            <v>10.789336639025199</v>
          </cell>
        </row>
        <row r="579">
          <cell r="B579" t="str">
            <v>DN3</v>
          </cell>
          <cell r="D579" t="str">
            <v>Line Dịch vụ số 1</v>
          </cell>
          <cell r="H579" t="str">
            <v>Quản trị doanh nghiệp</v>
          </cell>
          <cell r="BB579">
            <v>11.279761031708199</v>
          </cell>
          <cell r="BC579">
            <v>9.8084878536592797</v>
          </cell>
          <cell r="BD579">
            <v>10.2989122463422</v>
          </cell>
          <cell r="BE579">
            <v>10.789336639025199</v>
          </cell>
          <cell r="BF579">
            <v>10.789336639025199</v>
          </cell>
          <cell r="BG579">
            <v>122.115673778058</v>
          </cell>
          <cell r="BI579">
            <v>9.3180634609763207</v>
          </cell>
          <cell r="BJ579">
            <v>7.8467902829274196</v>
          </cell>
          <cell r="BK579">
            <v>11.279761031708199</v>
          </cell>
          <cell r="BL579">
            <v>9.8084878536592797</v>
          </cell>
          <cell r="BM579">
            <v>9.8084878536592797</v>
          </cell>
          <cell r="BN579">
            <v>10.789336639025199</v>
          </cell>
        </row>
        <row r="580">
          <cell r="B580" t="str">
            <v>DN3</v>
          </cell>
          <cell r="D580" t="str">
            <v>Line Dịch vụ số 1</v>
          </cell>
          <cell r="H580" t="str">
            <v>Quản trị doanh nghiệp</v>
          </cell>
          <cell r="BB580">
            <v>11.279761031708199</v>
          </cell>
          <cell r="BC580">
            <v>9.8084878536592797</v>
          </cell>
          <cell r="BD580">
            <v>10.2989122463422</v>
          </cell>
          <cell r="BE580">
            <v>10.789336639025199</v>
          </cell>
          <cell r="BF580">
            <v>10.789336639025199</v>
          </cell>
          <cell r="BG580">
            <v>122.115673778058</v>
          </cell>
          <cell r="BI580">
            <v>9.3180634609763207</v>
          </cell>
          <cell r="BJ580">
            <v>7.8467902829274196</v>
          </cell>
          <cell r="BK580">
            <v>11.279761031708199</v>
          </cell>
          <cell r="BL580">
            <v>9.8084878536592797</v>
          </cell>
          <cell r="BM580">
            <v>9.8084878536592797</v>
          </cell>
          <cell r="BN580">
            <v>10.789336639025199</v>
          </cell>
        </row>
        <row r="581">
          <cell r="B581" t="str">
            <v>DN3</v>
          </cell>
          <cell r="D581" t="str">
            <v>Line Dịch vụ số 1</v>
          </cell>
          <cell r="H581" t="str">
            <v>Quản trị doanh nghiệp</v>
          </cell>
          <cell r="BB581">
            <v>11.279761031708199</v>
          </cell>
          <cell r="BC581">
            <v>9.8084878536592797</v>
          </cell>
          <cell r="BD581">
            <v>10.2989122463422</v>
          </cell>
          <cell r="BE581">
            <v>10.789336639025199</v>
          </cell>
          <cell r="BF581">
            <v>10.789336639025199</v>
          </cell>
          <cell r="BG581">
            <v>122.115673778058</v>
          </cell>
          <cell r="BI581">
            <v>9.3180634609763207</v>
          </cell>
          <cell r="BJ581">
            <v>7.8467902829274196</v>
          </cell>
          <cell r="BK581">
            <v>11.279761031708199</v>
          </cell>
          <cell r="BL581">
            <v>9.8084878536592797</v>
          </cell>
          <cell r="BM581">
            <v>9.8084878536592797</v>
          </cell>
          <cell r="BN581">
            <v>10.789336639025199</v>
          </cell>
        </row>
        <row r="582">
          <cell r="B582" t="str">
            <v>DN3</v>
          </cell>
          <cell r="D582" t="str">
            <v>Line Dịch vụ số 1</v>
          </cell>
          <cell r="H582" t="str">
            <v>Quản trị doanh nghiệp</v>
          </cell>
          <cell r="BB582">
            <v>11.279761031708199</v>
          </cell>
          <cell r="BC582">
            <v>9.8084878536592797</v>
          </cell>
          <cell r="BD582">
            <v>10.2989122463422</v>
          </cell>
          <cell r="BE582">
            <v>10.789336639025199</v>
          </cell>
          <cell r="BF582">
            <v>10.789336639025199</v>
          </cell>
          <cell r="BG582">
            <v>122.115673778058</v>
          </cell>
          <cell r="BI582">
            <v>9.3180634609763207</v>
          </cell>
          <cell r="BJ582">
            <v>7.8467902829274196</v>
          </cell>
          <cell r="BK582">
            <v>11.279761031708199</v>
          </cell>
          <cell r="BL582">
            <v>9.8084878536592797</v>
          </cell>
          <cell r="BM582">
            <v>9.8084878536592797</v>
          </cell>
          <cell r="BN582">
            <v>10.789336639025199</v>
          </cell>
        </row>
        <row r="583">
          <cell r="B583" t="str">
            <v>DN3</v>
          </cell>
          <cell r="D583" t="str">
            <v>Line Dịch vụ số 2</v>
          </cell>
          <cell r="H583" t="str">
            <v>Quản trị doanh nghiệp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</row>
        <row r="584">
          <cell r="B584" t="str">
            <v>DN3</v>
          </cell>
          <cell r="D584" t="str">
            <v>Line Dịch vụ số 2</v>
          </cell>
          <cell r="H584" t="str">
            <v>Quản trị doanh nghiệp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</row>
        <row r="585">
          <cell r="B585" t="str">
            <v>DN3</v>
          </cell>
          <cell r="D585" t="str">
            <v>Line Dịch vụ số 2</v>
          </cell>
          <cell r="H585" t="str">
            <v>Quản trị doanh nghiệp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</row>
        <row r="586">
          <cell r="B586" t="str">
            <v>DN3</v>
          </cell>
          <cell r="D586" t="str">
            <v>Line Dịch vụ số 2</v>
          </cell>
          <cell r="H586" t="str">
            <v>Quản trị doanh nghiệp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</row>
        <row r="587">
          <cell r="B587" t="str">
            <v>DN3</v>
          </cell>
          <cell r="D587" t="str">
            <v>Line Dịch vụ số 2</v>
          </cell>
          <cell r="H587" t="str">
            <v>Quản trị doanh nghiệp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</row>
        <row r="588">
          <cell r="B588" t="str">
            <v>DN3</v>
          </cell>
          <cell r="D588" t="str">
            <v>Line Dịch vụ số 2</v>
          </cell>
          <cell r="H588" t="str">
            <v>Quản trị doanh nghiệp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</row>
        <row r="589">
          <cell r="B589" t="str">
            <v>DN3</v>
          </cell>
          <cell r="D589" t="str">
            <v>Line Dịch vụ số 2</v>
          </cell>
          <cell r="H589" t="str">
            <v>Quản trị doanh nghiệp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</row>
        <row r="590">
          <cell r="B590" t="str">
            <v>DN3</v>
          </cell>
          <cell r="D590" t="str">
            <v>Line Dịch vụ số 2</v>
          </cell>
          <cell r="H590" t="str">
            <v>Quản trị doanh nghiệp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</row>
        <row r="591">
          <cell r="B591" t="str">
            <v>DN3</v>
          </cell>
          <cell r="D591" t="str">
            <v>Line Dịch vụ số 2</v>
          </cell>
          <cell r="H591" t="str">
            <v>Quản trị doanh nghiệp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</row>
        <row r="592">
          <cell r="B592" t="str">
            <v>DN3</v>
          </cell>
          <cell r="D592" t="str">
            <v>Line Dịch vụ số 2</v>
          </cell>
          <cell r="H592" t="str">
            <v>Quản trị doanh nghiệp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</row>
        <row r="593">
          <cell r="B593" t="str">
            <v>DN3</v>
          </cell>
          <cell r="D593" t="str">
            <v>Line Dịch vụ số 2</v>
          </cell>
          <cell r="H593" t="str">
            <v>Quản trị doanh nghiệp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</row>
        <row r="594">
          <cell r="B594" t="str">
            <v>DN3</v>
          </cell>
          <cell r="D594" t="str">
            <v>Line Dịch vụ số 2</v>
          </cell>
          <cell r="H594" t="str">
            <v>Quản trị doanh nghiệp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</row>
        <row r="595">
          <cell r="B595" t="str">
            <v>DN3</v>
          </cell>
          <cell r="D595" t="str">
            <v>Line Khách hàng doanh nghiệp vừa và nhỏ 3</v>
          </cell>
          <cell r="H595" t="str">
            <v>Quản trị doanh nghiệp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</row>
        <row r="596">
          <cell r="B596" t="str">
            <v>DN3</v>
          </cell>
          <cell r="D596" t="str">
            <v>Line CQ nhà nước, cơ quan HCSN</v>
          </cell>
          <cell r="H596" t="str">
            <v>Quản trị doanh nghiệp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</row>
        <row r="597">
          <cell r="B597" t="str">
            <v>DN3</v>
          </cell>
          <cell r="D597" t="str">
            <v>Line Khách hàng doanh nghiệp vừa và nhỏ 1</v>
          </cell>
          <cell r="H597" t="str">
            <v>Quản trị doanh nghiệp</v>
          </cell>
          <cell r="BB597">
            <v>24.934208596407501</v>
          </cell>
          <cell r="BC597">
            <v>21.6819205186153</v>
          </cell>
          <cell r="BD597">
            <v>22.766016544546002</v>
          </cell>
          <cell r="BE597">
            <v>23.8501125704766</v>
          </cell>
          <cell r="BF597">
            <v>23.8501125704766</v>
          </cell>
          <cell r="BG597">
            <v>269.93991045675898</v>
          </cell>
          <cell r="BI597">
            <v>20.597824492684499</v>
          </cell>
          <cell r="BJ597">
            <v>17.345536414892099</v>
          </cell>
          <cell r="BK597">
            <v>24.934208596407501</v>
          </cell>
          <cell r="BL597">
            <v>21.6819205186153</v>
          </cell>
          <cell r="BM597">
            <v>21.6819205186153</v>
          </cell>
          <cell r="BN597">
            <v>23.8501125704766</v>
          </cell>
        </row>
        <row r="598">
          <cell r="B598" t="str">
            <v>DN3</v>
          </cell>
          <cell r="D598" t="str">
            <v>Line Khách hàng doanh nghiệp vừa và nhỏ 1</v>
          </cell>
          <cell r="H598" t="str">
            <v>Quản trị doanh nghiệp</v>
          </cell>
          <cell r="BB598">
            <v>24.934208596407501</v>
          </cell>
          <cell r="BC598">
            <v>21.6819205186153</v>
          </cell>
          <cell r="BD598">
            <v>22.766016544546002</v>
          </cell>
          <cell r="BE598">
            <v>23.8501125704766</v>
          </cell>
          <cell r="BF598">
            <v>23.8501125704766</v>
          </cell>
          <cell r="BG598">
            <v>269.93991045675898</v>
          </cell>
          <cell r="BI598">
            <v>20.597824492684499</v>
          </cell>
          <cell r="BJ598">
            <v>17.345536414892099</v>
          </cell>
          <cell r="BK598">
            <v>24.934208596407501</v>
          </cell>
          <cell r="BL598">
            <v>21.6819205186153</v>
          </cell>
          <cell r="BM598">
            <v>21.6819205186153</v>
          </cell>
          <cell r="BN598">
            <v>23.8501125704766</v>
          </cell>
        </row>
        <row r="599">
          <cell r="B599" t="str">
            <v>DN3</v>
          </cell>
          <cell r="D599" t="str">
            <v>Line Khách hàng doanh nghiệp vừa và nhỏ 1</v>
          </cell>
          <cell r="H599" t="str">
            <v>Quản trị doanh nghiệp</v>
          </cell>
          <cell r="BB599">
            <v>24.934208596407501</v>
          </cell>
          <cell r="BC599">
            <v>21.6819205186153</v>
          </cell>
          <cell r="BD599">
            <v>22.766016544546002</v>
          </cell>
          <cell r="BE599">
            <v>23.8501125704766</v>
          </cell>
          <cell r="BF599">
            <v>23.8501125704766</v>
          </cell>
          <cell r="BG599">
            <v>269.93991045675898</v>
          </cell>
          <cell r="BI599">
            <v>20.597824492684499</v>
          </cell>
          <cell r="BJ599">
            <v>17.345536414892099</v>
          </cell>
          <cell r="BK599">
            <v>24.934208596407501</v>
          </cell>
          <cell r="BL599">
            <v>21.6819205186153</v>
          </cell>
          <cell r="BM599">
            <v>21.6819205186153</v>
          </cell>
          <cell r="BN599">
            <v>23.8501125704766</v>
          </cell>
        </row>
        <row r="600">
          <cell r="B600" t="str">
            <v>DN3</v>
          </cell>
          <cell r="D600" t="str">
            <v>Line Khách hàng doanh nghiệp vừa và nhỏ 1</v>
          </cell>
          <cell r="H600" t="str">
            <v>Quản trị doanh nghiệp</v>
          </cell>
          <cell r="BB600">
            <v>24.934208596407501</v>
          </cell>
          <cell r="BC600">
            <v>21.6819205186153</v>
          </cell>
          <cell r="BD600">
            <v>22.766016544546002</v>
          </cell>
          <cell r="BE600">
            <v>23.8501125704766</v>
          </cell>
          <cell r="BF600">
            <v>23.8501125704766</v>
          </cell>
          <cell r="BG600">
            <v>269.93991045675898</v>
          </cell>
          <cell r="BI600">
            <v>20.597824492684499</v>
          </cell>
          <cell r="BJ600">
            <v>17.345536414892099</v>
          </cell>
          <cell r="BK600">
            <v>24.934208596407501</v>
          </cell>
          <cell r="BL600">
            <v>21.6819205186153</v>
          </cell>
          <cell r="BM600">
            <v>21.6819205186153</v>
          </cell>
          <cell r="BN600">
            <v>23.8501125704766</v>
          </cell>
        </row>
        <row r="601">
          <cell r="B601" t="str">
            <v>DN3</v>
          </cell>
          <cell r="D601" t="str">
            <v>Line Khách hàng doanh nghiệp vừa và nhỏ 1</v>
          </cell>
          <cell r="H601" t="str">
            <v>Quản trị doanh nghiệp</v>
          </cell>
          <cell r="BB601">
            <v>24.934208596407501</v>
          </cell>
          <cell r="BC601">
            <v>21.6819205186153</v>
          </cell>
          <cell r="BD601">
            <v>22.766016544546002</v>
          </cell>
          <cell r="BE601">
            <v>23.8501125704766</v>
          </cell>
          <cell r="BF601">
            <v>23.8501125704766</v>
          </cell>
          <cell r="BG601">
            <v>269.93991045675898</v>
          </cell>
          <cell r="BI601">
            <v>20.597824492684499</v>
          </cell>
          <cell r="BJ601">
            <v>17.345536414892099</v>
          </cell>
          <cell r="BK601">
            <v>24.934208596407501</v>
          </cell>
          <cell r="BL601">
            <v>21.6819205186153</v>
          </cell>
          <cell r="BM601">
            <v>21.6819205186153</v>
          </cell>
          <cell r="BN601">
            <v>23.8501125704766</v>
          </cell>
        </row>
        <row r="602">
          <cell r="B602" t="str">
            <v>DN3</v>
          </cell>
          <cell r="D602" t="str">
            <v>Line Khách hàng doanh nghiệp vừa và nhỏ 1</v>
          </cell>
          <cell r="H602" t="str">
            <v>Quản trị doanh nghiệp</v>
          </cell>
          <cell r="BB602">
            <v>24.934208596407501</v>
          </cell>
          <cell r="BC602">
            <v>21.6819205186153</v>
          </cell>
          <cell r="BD602">
            <v>22.766016544546002</v>
          </cell>
          <cell r="BE602">
            <v>23.8501125704766</v>
          </cell>
          <cell r="BF602">
            <v>23.8501125704766</v>
          </cell>
          <cell r="BG602">
            <v>269.93991045675898</v>
          </cell>
          <cell r="BI602">
            <v>20.597824492684499</v>
          </cell>
          <cell r="BJ602">
            <v>17.345536414892099</v>
          </cell>
          <cell r="BK602">
            <v>24.934208596407501</v>
          </cell>
          <cell r="BL602">
            <v>21.6819205186153</v>
          </cell>
          <cell r="BM602">
            <v>21.6819205186153</v>
          </cell>
          <cell r="BN602">
            <v>23.8501125704766</v>
          </cell>
        </row>
        <row r="603">
          <cell r="B603" t="str">
            <v>DN3</v>
          </cell>
          <cell r="D603" t="str">
            <v>Line Khách hàng doanh nghiệp vừa và nhỏ 2</v>
          </cell>
          <cell r="H603" t="str">
            <v>Quản trị doanh nghiệp</v>
          </cell>
          <cell r="BB603">
            <v>24.934208596407601</v>
          </cell>
          <cell r="BC603">
            <v>21.6819205186153</v>
          </cell>
          <cell r="BD603">
            <v>22.766016544545899</v>
          </cell>
          <cell r="BE603">
            <v>23.8501125704767</v>
          </cell>
          <cell r="BF603">
            <v>23.8501125704767</v>
          </cell>
          <cell r="BG603">
            <v>269.93991045676</v>
          </cell>
          <cell r="BI603">
            <v>20.597824492684499</v>
          </cell>
          <cell r="BJ603">
            <v>17.345536414892202</v>
          </cell>
          <cell r="BK603">
            <v>24.934208596407601</v>
          </cell>
          <cell r="BL603">
            <v>21.6819205186153</v>
          </cell>
          <cell r="BM603">
            <v>21.6819205186153</v>
          </cell>
          <cell r="BN603">
            <v>23.8501125704767</v>
          </cell>
        </row>
        <row r="604">
          <cell r="B604" t="str">
            <v>DN3</v>
          </cell>
          <cell r="D604" t="str">
            <v>Line Khách hàng doanh nghiệp vừa và nhỏ 2</v>
          </cell>
          <cell r="H604" t="str">
            <v>Quản trị doanh nghiệp</v>
          </cell>
          <cell r="BB604">
            <v>24.934208596407601</v>
          </cell>
          <cell r="BC604">
            <v>21.6819205186153</v>
          </cell>
          <cell r="BD604">
            <v>22.766016544545899</v>
          </cell>
          <cell r="BE604">
            <v>23.8501125704767</v>
          </cell>
          <cell r="BF604">
            <v>23.8501125704767</v>
          </cell>
          <cell r="BG604">
            <v>269.93991045676</v>
          </cell>
          <cell r="BI604">
            <v>20.597824492684499</v>
          </cell>
          <cell r="BJ604">
            <v>17.345536414892202</v>
          </cell>
          <cell r="BK604">
            <v>24.934208596407601</v>
          </cell>
          <cell r="BL604">
            <v>21.6819205186153</v>
          </cell>
          <cell r="BM604">
            <v>21.6819205186153</v>
          </cell>
          <cell r="BN604">
            <v>23.8501125704767</v>
          </cell>
        </row>
        <row r="605">
          <cell r="B605" t="str">
            <v>DN3</v>
          </cell>
          <cell r="D605" t="str">
            <v>Line Khách hàng doanh nghiệp vừa và nhỏ 2</v>
          </cell>
          <cell r="H605" t="str">
            <v>Quản trị doanh nghiệp</v>
          </cell>
          <cell r="BB605">
            <v>24.934208596407601</v>
          </cell>
          <cell r="BC605">
            <v>21.6819205186153</v>
          </cell>
          <cell r="BD605">
            <v>22.766016544545899</v>
          </cell>
          <cell r="BE605">
            <v>23.8501125704767</v>
          </cell>
          <cell r="BF605">
            <v>23.8501125704767</v>
          </cell>
          <cell r="BG605">
            <v>269.93991045676</v>
          </cell>
          <cell r="BI605">
            <v>20.597824492684499</v>
          </cell>
          <cell r="BJ605">
            <v>17.345536414892202</v>
          </cell>
          <cell r="BK605">
            <v>24.934208596407601</v>
          </cell>
          <cell r="BL605">
            <v>21.6819205186153</v>
          </cell>
          <cell r="BM605">
            <v>21.6819205186153</v>
          </cell>
          <cell r="BN605">
            <v>23.8501125704767</v>
          </cell>
        </row>
        <row r="606">
          <cell r="B606" t="str">
            <v>DN3</v>
          </cell>
          <cell r="D606" t="str">
            <v>Line Khách hàng doanh nghiệp vừa và nhỏ 2</v>
          </cell>
          <cell r="H606" t="str">
            <v>Quản trị doanh nghiệp</v>
          </cell>
          <cell r="BB606">
            <v>24.934208596407601</v>
          </cell>
          <cell r="BC606">
            <v>21.6819205186153</v>
          </cell>
          <cell r="BD606">
            <v>22.766016544545899</v>
          </cell>
          <cell r="BE606">
            <v>23.8501125704767</v>
          </cell>
          <cell r="BF606">
            <v>23.8501125704767</v>
          </cell>
          <cell r="BG606">
            <v>269.93991045676</v>
          </cell>
          <cell r="BI606">
            <v>20.597824492684499</v>
          </cell>
          <cell r="BJ606">
            <v>17.345536414892202</v>
          </cell>
          <cell r="BK606">
            <v>24.934208596407601</v>
          </cell>
          <cell r="BL606">
            <v>21.6819205186153</v>
          </cell>
          <cell r="BM606">
            <v>21.6819205186153</v>
          </cell>
          <cell r="BN606">
            <v>23.8501125704767</v>
          </cell>
        </row>
        <row r="607">
          <cell r="B607" t="str">
            <v>DN3</v>
          </cell>
          <cell r="D607" t="str">
            <v>Line Khách hàng doanh nghiệp vừa và nhỏ 2</v>
          </cell>
          <cell r="H607" t="str">
            <v>Quản trị doanh nghiệp</v>
          </cell>
          <cell r="BB607">
            <v>24.934208596407601</v>
          </cell>
          <cell r="BC607">
            <v>21.6819205186153</v>
          </cell>
          <cell r="BD607">
            <v>22.766016544545899</v>
          </cell>
          <cell r="BE607">
            <v>23.8501125704767</v>
          </cell>
          <cell r="BF607">
            <v>23.8501125704767</v>
          </cell>
          <cell r="BG607">
            <v>269.93991045676</v>
          </cell>
          <cell r="BI607">
            <v>20.597824492684499</v>
          </cell>
          <cell r="BJ607">
            <v>17.345536414892202</v>
          </cell>
          <cell r="BK607">
            <v>24.934208596407601</v>
          </cell>
          <cell r="BL607">
            <v>21.6819205186153</v>
          </cell>
          <cell r="BM607">
            <v>21.6819205186153</v>
          </cell>
          <cell r="BN607">
            <v>23.8501125704767</v>
          </cell>
        </row>
        <row r="608">
          <cell r="B608" t="str">
            <v>DN3</v>
          </cell>
          <cell r="D608" t="str">
            <v>Line Khách hàng doanh nghiệp vừa và nhỏ 3</v>
          </cell>
          <cell r="H608" t="str">
            <v>Quản trị doanh nghiệp</v>
          </cell>
          <cell r="BB608">
            <v>7.4802625789222601</v>
          </cell>
          <cell r="BC608">
            <v>6.5045761555845703</v>
          </cell>
          <cell r="BD608">
            <v>6.8298049633637703</v>
          </cell>
          <cell r="BE608">
            <v>7.1550337711430201</v>
          </cell>
          <cell r="BF608">
            <v>7.1550337711430201</v>
          </cell>
          <cell r="BG608">
            <v>80.981973137027893</v>
          </cell>
          <cell r="BI608">
            <v>6.1793473478053498</v>
          </cell>
          <cell r="BJ608">
            <v>5.2036609244676599</v>
          </cell>
          <cell r="BK608">
            <v>7.4802625789222601</v>
          </cell>
          <cell r="BL608">
            <v>6.5045761555845703</v>
          </cell>
          <cell r="BM608">
            <v>6.5045761555845703</v>
          </cell>
          <cell r="BN608">
            <v>7.1550337711430201</v>
          </cell>
        </row>
        <row r="609">
          <cell r="B609" t="str">
            <v>DN3</v>
          </cell>
          <cell r="D609" t="str">
            <v>Line Khách hàng doanh nghiệp vừa và nhỏ 3</v>
          </cell>
          <cell r="H609" t="str">
            <v>Quản trị doanh nghiệp</v>
          </cell>
          <cell r="BB609">
            <v>14.960525157844501</v>
          </cell>
          <cell r="BC609">
            <v>13.0091523111691</v>
          </cell>
          <cell r="BD609">
            <v>13.6596099267275</v>
          </cell>
          <cell r="BE609">
            <v>14.310067542285999</v>
          </cell>
          <cell r="BF609">
            <v>14.310067542285999</v>
          </cell>
          <cell r="BG609">
            <v>161.96394627405499</v>
          </cell>
          <cell r="BI609">
            <v>12.3586946956107</v>
          </cell>
          <cell r="BJ609">
            <v>10.4073218489353</v>
          </cell>
          <cell r="BK609">
            <v>14.960525157844501</v>
          </cell>
          <cell r="BL609">
            <v>13.0091523111691</v>
          </cell>
          <cell r="BM609">
            <v>13.0091523111691</v>
          </cell>
          <cell r="BN609">
            <v>14.310067542285999</v>
          </cell>
        </row>
        <row r="610">
          <cell r="B610" t="str">
            <v>DN3</v>
          </cell>
          <cell r="D610" t="str">
            <v>Line Khách hàng doanh nghiệp vừa và nhỏ 3</v>
          </cell>
          <cell r="H610" t="str">
            <v>Quản trị doanh nghiệp</v>
          </cell>
          <cell r="BB610">
            <v>14.960525157844501</v>
          </cell>
          <cell r="BC610">
            <v>13.0091523111691</v>
          </cell>
          <cell r="BD610">
            <v>13.6596099267275</v>
          </cell>
          <cell r="BE610">
            <v>14.310067542285999</v>
          </cell>
          <cell r="BF610">
            <v>14.310067542285999</v>
          </cell>
          <cell r="BG610">
            <v>161.96394627405499</v>
          </cell>
          <cell r="BI610">
            <v>12.3586946956107</v>
          </cell>
          <cell r="BJ610">
            <v>10.4073218489353</v>
          </cell>
          <cell r="BK610">
            <v>14.960525157844501</v>
          </cell>
          <cell r="BL610">
            <v>13.0091523111691</v>
          </cell>
          <cell r="BM610">
            <v>13.0091523111691</v>
          </cell>
          <cell r="BN610">
            <v>14.310067542285999</v>
          </cell>
        </row>
        <row r="611">
          <cell r="B611" t="str">
            <v>DN3</v>
          </cell>
          <cell r="D611" t="str">
            <v>Line Khách hàng doanh nghiệp vừa và nhỏ 3</v>
          </cell>
          <cell r="H611" t="str">
            <v>Quản trị doanh nghiệp</v>
          </cell>
          <cell r="BB611">
            <v>14.960525157844501</v>
          </cell>
          <cell r="BC611">
            <v>13.0091523111691</v>
          </cell>
          <cell r="BD611">
            <v>13.6596099267275</v>
          </cell>
          <cell r="BE611">
            <v>14.310067542285999</v>
          </cell>
          <cell r="BF611">
            <v>14.310067542285999</v>
          </cell>
          <cell r="BG611">
            <v>161.96394627405499</v>
          </cell>
          <cell r="BI611">
            <v>12.3586946956107</v>
          </cell>
          <cell r="BJ611">
            <v>10.4073218489353</v>
          </cell>
          <cell r="BK611">
            <v>14.960525157844501</v>
          </cell>
          <cell r="BL611">
            <v>13.0091523111691</v>
          </cell>
          <cell r="BM611">
            <v>13.0091523111691</v>
          </cell>
          <cell r="BN611">
            <v>14.310067542285999</v>
          </cell>
        </row>
        <row r="612">
          <cell r="B612" t="str">
            <v>DN3</v>
          </cell>
          <cell r="D612" t="str">
            <v>Line Khách hàng doanh nghiệp vừa và nhỏ 3</v>
          </cell>
          <cell r="H612" t="str">
            <v>Quản trị doanh nghiệp</v>
          </cell>
          <cell r="BB612">
            <v>14.960525157844501</v>
          </cell>
          <cell r="BC612">
            <v>13.0091523111691</v>
          </cell>
          <cell r="BD612">
            <v>13.6596099267275</v>
          </cell>
          <cell r="BE612">
            <v>14.310067542285999</v>
          </cell>
          <cell r="BF612">
            <v>14.310067542285999</v>
          </cell>
          <cell r="BG612">
            <v>161.96394627405499</v>
          </cell>
          <cell r="BI612">
            <v>12.3586946956107</v>
          </cell>
          <cell r="BJ612">
            <v>10.4073218489353</v>
          </cell>
          <cell r="BK612">
            <v>14.960525157844501</v>
          </cell>
          <cell r="BL612">
            <v>13.0091523111691</v>
          </cell>
          <cell r="BM612">
            <v>13.0091523111691</v>
          </cell>
          <cell r="BN612">
            <v>14.310067542285999</v>
          </cell>
        </row>
        <row r="613">
          <cell r="B613" t="str">
            <v>DN3</v>
          </cell>
          <cell r="D613" t="str">
            <v>Line Khách sạn, du lịch, bất động sản, vận tải</v>
          </cell>
          <cell r="H613" t="str">
            <v>Quản trị doanh nghiệp</v>
          </cell>
          <cell r="BB613">
            <v>20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165.48568667990801</v>
          </cell>
          <cell r="BI613">
            <v>19.080090056381401</v>
          </cell>
          <cell r="BJ613">
            <v>27.4276294560484</v>
          </cell>
          <cell r="BK613">
            <v>23.850112570476799</v>
          </cell>
          <cell r="BL613">
            <v>23.850112570476799</v>
          </cell>
          <cell r="BM613">
            <v>26.235123827524401</v>
          </cell>
          <cell r="BN613">
            <v>25.0426181990006</v>
          </cell>
        </row>
        <row r="614">
          <cell r="B614" t="str">
            <v>DN3</v>
          </cell>
          <cell r="D614" t="str">
            <v>Line Khách sạn, du lịch, bất động sản, vận tải</v>
          </cell>
          <cell r="H614" t="str">
            <v>Quản trị doanh nghiệp</v>
          </cell>
          <cell r="BB614">
            <v>25</v>
          </cell>
          <cell r="BC614">
            <v>44</v>
          </cell>
          <cell r="BD614">
            <v>1</v>
          </cell>
          <cell r="BE614">
            <v>1</v>
          </cell>
          <cell r="BF614">
            <v>1</v>
          </cell>
          <cell r="BG614">
            <v>237.48568667990801</v>
          </cell>
          <cell r="BI614">
            <v>19.080090056381401</v>
          </cell>
          <cell r="BJ614">
            <v>27.4276294560484</v>
          </cell>
          <cell r="BK614">
            <v>23.850112570476799</v>
          </cell>
          <cell r="BL614">
            <v>23.850112570476799</v>
          </cell>
          <cell r="BM614">
            <v>26.235123827524401</v>
          </cell>
          <cell r="BN614">
            <v>25.0426181990006</v>
          </cell>
        </row>
        <row r="615">
          <cell r="B615" t="str">
            <v>DN3</v>
          </cell>
          <cell r="D615" t="str">
            <v>Line Khách sạn, du lịch, bất động sản, vận tải</v>
          </cell>
          <cell r="H615" t="str">
            <v>Quản trị doanh nghiệp</v>
          </cell>
          <cell r="BB615">
            <v>25</v>
          </cell>
          <cell r="BC615">
            <v>40</v>
          </cell>
          <cell r="BD615">
            <v>1</v>
          </cell>
          <cell r="BE615">
            <v>1</v>
          </cell>
          <cell r="BF615">
            <v>1</v>
          </cell>
          <cell r="BG615">
            <v>223.48568667990801</v>
          </cell>
          <cell r="BI615">
            <v>19.080090056381401</v>
          </cell>
          <cell r="BJ615">
            <v>27.4276294560484</v>
          </cell>
          <cell r="BK615">
            <v>23.850112570476799</v>
          </cell>
          <cell r="BL615">
            <v>23.850112570476799</v>
          </cell>
          <cell r="BM615">
            <v>26.235123827524401</v>
          </cell>
          <cell r="BN615">
            <v>25.0426181990006</v>
          </cell>
        </row>
        <row r="616">
          <cell r="B616" t="str">
            <v>DN3</v>
          </cell>
          <cell r="D616" t="str">
            <v>Line Khách sạn, du lịch, bất động sản, vận tải</v>
          </cell>
          <cell r="H616" t="str">
            <v>Quản trị doanh nghiệp</v>
          </cell>
          <cell r="BB616">
            <v>284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330</v>
          </cell>
          <cell r="BI616">
            <v>18</v>
          </cell>
          <cell r="BJ616">
            <v>2</v>
          </cell>
          <cell r="BK616">
            <v>2</v>
          </cell>
          <cell r="BL616">
            <v>4</v>
          </cell>
          <cell r="BM616">
            <v>5</v>
          </cell>
          <cell r="BN616">
            <v>5</v>
          </cell>
        </row>
        <row r="617">
          <cell r="B617" t="str">
            <v>DN3</v>
          </cell>
          <cell r="D617" t="str">
            <v>Line Khách sạn, du lịch, bất động sản, vận tải</v>
          </cell>
          <cell r="H617" t="str">
            <v>Quản trị doanh nghiệp</v>
          </cell>
          <cell r="BB617">
            <v>10</v>
          </cell>
          <cell r="BC617">
            <v>44</v>
          </cell>
          <cell r="BD617">
            <v>1</v>
          </cell>
          <cell r="BE617">
            <v>1</v>
          </cell>
          <cell r="BF617">
            <v>1</v>
          </cell>
          <cell r="BG617">
            <v>212.48568667990801</v>
          </cell>
          <cell r="BI617">
            <v>19.080090056381401</v>
          </cell>
          <cell r="BJ617">
            <v>27.4276294560484</v>
          </cell>
          <cell r="BK617">
            <v>23.850112570476799</v>
          </cell>
          <cell r="BL617">
            <v>23.850112570476799</v>
          </cell>
          <cell r="BM617">
            <v>26.235123827524401</v>
          </cell>
          <cell r="BN617">
            <v>25.0426181990006</v>
          </cell>
        </row>
        <row r="618">
          <cell r="B618" t="str">
            <v>DN3</v>
          </cell>
          <cell r="D618" t="e">
            <v>#N/A</v>
          </cell>
          <cell r="H618" t="str">
            <v>Quản trị doanh nghiệp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</row>
        <row r="619">
          <cell r="B619" t="str">
            <v>DN3</v>
          </cell>
          <cell r="D619" t="e">
            <v>#N/A</v>
          </cell>
          <cell r="H619" t="str">
            <v>Quản trị doanh nghiệp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</row>
        <row r="620">
          <cell r="B620" t="str">
            <v>DN3</v>
          </cell>
          <cell r="D620" t="e">
            <v>#N/A</v>
          </cell>
          <cell r="H620" t="str">
            <v>Quản trị doanh nghiệp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</row>
        <row r="621">
          <cell r="B621" t="str">
            <v>DN3</v>
          </cell>
          <cell r="D621" t="e">
            <v>#N/A</v>
          </cell>
          <cell r="H621" t="str">
            <v>Quản trị doanh nghiệp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</row>
        <row r="622">
          <cell r="B622" t="str">
            <v>DN3</v>
          </cell>
          <cell r="D622" t="e">
            <v>#N/A</v>
          </cell>
          <cell r="H622" t="str">
            <v>Quản trị doanh nghiệp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</row>
        <row r="623">
          <cell r="B623" t="str">
            <v>DN3</v>
          </cell>
          <cell r="D623" t="e">
            <v>#N/A</v>
          </cell>
          <cell r="H623" t="str">
            <v>Quản trị doanh nghiệp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</row>
        <row r="624">
          <cell r="B624" t="str">
            <v>DN3</v>
          </cell>
          <cell r="D624" t="e">
            <v>#N/A</v>
          </cell>
          <cell r="H624" t="str">
            <v>Quản trị doanh nghiệp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</row>
        <row r="625">
          <cell r="B625" t="str">
            <v>DN3</v>
          </cell>
          <cell r="D625" t="e">
            <v>#N/A</v>
          </cell>
          <cell r="H625" t="str">
            <v>Quản trị doanh nghiệp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</row>
        <row r="626">
          <cell r="B626" t="str">
            <v>DN3</v>
          </cell>
          <cell r="D626" t="e">
            <v>#N/A</v>
          </cell>
          <cell r="H626" t="str">
            <v>Quản trị doanh nghiệp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</row>
        <row r="627">
          <cell r="B627" t="str">
            <v>DN3</v>
          </cell>
          <cell r="D627" t="e">
            <v>#N/A</v>
          </cell>
          <cell r="H627" t="str">
            <v>Quản trị doanh nghiệp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</row>
        <row r="628">
          <cell r="B628" t="str">
            <v>DN3</v>
          </cell>
          <cell r="D628" t="e">
            <v>#N/A</v>
          </cell>
          <cell r="H628" t="str">
            <v>Quản trị doanh nghiệp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</row>
        <row r="629">
          <cell r="B629" t="str">
            <v>DN3</v>
          </cell>
          <cell r="D629" t="e">
            <v>#N/A</v>
          </cell>
          <cell r="H629" t="str">
            <v>Quản trị doanh nghiệp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</row>
        <row r="630">
          <cell r="B630" t="str">
            <v>DN3</v>
          </cell>
          <cell r="D630" t="e">
            <v>#N/A</v>
          </cell>
          <cell r="H630" t="str">
            <v>Quản trị doanh nghiệp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</row>
        <row r="631">
          <cell r="B631" t="str">
            <v>DN3</v>
          </cell>
          <cell r="D631" t="e">
            <v>#N/A</v>
          </cell>
          <cell r="H631" t="str">
            <v>Quản trị doanh nghiệp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</row>
        <row r="632">
          <cell r="B632" t="str">
            <v>DN3</v>
          </cell>
          <cell r="D632" t="e">
            <v>#N/A</v>
          </cell>
          <cell r="H632" t="str">
            <v>Quản trị doanh nghiệp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</row>
        <row r="633">
          <cell r="B633" t="str">
            <v>DN3</v>
          </cell>
          <cell r="D633" t="e">
            <v>#N/A</v>
          </cell>
          <cell r="H633" t="str">
            <v>Quản trị doanh nghiệp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</row>
        <row r="634">
          <cell r="B634" t="str">
            <v>DN3</v>
          </cell>
          <cell r="D634" t="str">
            <v>Tổng</v>
          </cell>
          <cell r="H634" t="str">
            <v>Quản trị doanh nghiệp</v>
          </cell>
          <cell r="BB634">
            <v>1127.6851013287001</v>
          </cell>
          <cell r="BC634">
            <v>799.03052289452205</v>
          </cell>
          <cell r="BD634">
            <v>701.58204903924604</v>
          </cell>
          <cell r="BE634">
            <v>749.13357518397197</v>
          </cell>
          <cell r="BF634">
            <v>749.13357518397197</v>
          </cell>
          <cell r="BG634">
            <v>9449.2727567564307</v>
          </cell>
          <cell r="BH634">
            <v>0</v>
          </cell>
          <cell r="BI634">
            <v>717.79935697532096</v>
          </cell>
          <cell r="BJ634">
            <v>642.53493613981004</v>
          </cell>
          <cell r="BK634">
            <v>831.08555161060804</v>
          </cell>
          <cell r="BL634">
            <v>760.43097317642901</v>
          </cell>
          <cell r="BM634">
            <v>780.97101820462001</v>
          </cell>
          <cell r="BN634">
            <v>831.30404797997403</v>
          </cell>
        </row>
        <row r="635">
          <cell r="B635" t="str">
            <v>DN3</v>
          </cell>
          <cell r="D635" t="str">
            <v>Phòng</v>
          </cell>
          <cell r="H635" t="str">
            <v>Quản trị doanh nghiệp</v>
          </cell>
          <cell r="BB635">
            <v>690.56210662111403</v>
          </cell>
          <cell r="BC635">
            <v>631.12893169644997</v>
          </cell>
          <cell r="BD635">
            <v>745.46866513831901</v>
          </cell>
          <cell r="BE635">
            <v>760.86019140887402</v>
          </cell>
          <cell r="BF635">
            <v>800.72582126508496</v>
          </cell>
          <cell r="BG635">
            <v>7693.2874480176597</v>
          </cell>
          <cell r="BI635">
            <v>485.27560599416501</v>
          </cell>
          <cell r="BJ635">
            <v>436.32739882285102</v>
          </cell>
          <cell r="BK635">
            <v>560.450904798946</v>
          </cell>
          <cell r="BL635">
            <v>535.62620360372705</v>
          </cell>
          <cell r="BM635">
            <v>585.27560599416495</v>
          </cell>
          <cell r="BN635">
            <v>535.62620360372705</v>
          </cell>
        </row>
        <row r="636">
          <cell r="B636" t="str">
            <v>DN3</v>
          </cell>
          <cell r="D636" t="str">
            <v>Line Bán Lẻ, Cp, Idc, Ngân Hàng, Tài Chính, Nước Ngoài</v>
          </cell>
          <cell r="H636" t="str">
            <v>Vận tải và Logictic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</row>
        <row r="637">
          <cell r="B637" t="str">
            <v>DN3</v>
          </cell>
          <cell r="D637" t="str">
            <v>Line Bán Lẻ, Cp, Idc, Ngân Hàng, Tài Chính, Nước Ngoài</v>
          </cell>
          <cell r="H637" t="str">
            <v>Vận tải và Logictic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</row>
        <row r="638">
          <cell r="B638" t="str">
            <v>DN3</v>
          </cell>
          <cell r="D638" t="str">
            <v>Line Bán Lẻ, Cp, Idc, Ngân Hàng, Tài Chính, Nước Ngoài</v>
          </cell>
          <cell r="H638" t="str">
            <v>Vận tải và Logictic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</row>
        <row r="639">
          <cell r="B639" t="str">
            <v>DN3</v>
          </cell>
          <cell r="D639" t="str">
            <v>Line Bán Lẻ, Cp, Idc, Ngân Hàng, Tài Chính, Nước Ngoài</v>
          </cell>
          <cell r="H639" t="str">
            <v>Vận tải và Logictic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</row>
        <row r="640">
          <cell r="B640" t="str">
            <v>DN3</v>
          </cell>
          <cell r="D640" t="str">
            <v>Line Bán Lẻ, Cp, Idc, Ngân Hàng, Tài Chính, Nước Ngoài</v>
          </cell>
          <cell r="H640" t="str">
            <v>Vận tải và Logictic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</row>
        <row r="641">
          <cell r="B641" t="str">
            <v>DN3</v>
          </cell>
          <cell r="D641" t="str">
            <v>Line Bán Lẻ, Cp, Idc, Ngân Hàng, Tài Chính, Nước Ngoài</v>
          </cell>
          <cell r="H641" t="str">
            <v>Vận tải và Logictic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</row>
        <row r="642">
          <cell r="B642" t="str">
            <v>DN3</v>
          </cell>
          <cell r="D642" t="str">
            <v>Line CQ nhà nước, cơ quan HCSN</v>
          </cell>
          <cell r="H642" t="str">
            <v>Vận tải và Logictic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</row>
        <row r="643">
          <cell r="B643" t="str">
            <v>DN3</v>
          </cell>
          <cell r="D643" t="str">
            <v>Line CQ nhà nước, cơ quan HCSN</v>
          </cell>
          <cell r="H643" t="str">
            <v>Vận tải và Logictic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</row>
        <row r="644">
          <cell r="B644" t="str">
            <v>DN3</v>
          </cell>
          <cell r="D644" t="str">
            <v>Line CQ nhà nước, cơ quan HCSN</v>
          </cell>
          <cell r="H644" t="str">
            <v>Vận tải và Logictic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</row>
        <row r="645">
          <cell r="B645" t="str">
            <v>DN3</v>
          </cell>
          <cell r="D645" t="str">
            <v>Line CQ nhà nước, cơ quan HCSN</v>
          </cell>
          <cell r="H645" t="str">
            <v>Vận tải và Logictic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</row>
        <row r="646">
          <cell r="B646" t="str">
            <v>DN3</v>
          </cell>
          <cell r="D646" t="str">
            <v>Line CQ nhà nước, cơ quan HCSN</v>
          </cell>
          <cell r="H646" t="str">
            <v>Vận tải và Logictic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</row>
        <row r="647">
          <cell r="B647" t="str">
            <v>DN3</v>
          </cell>
          <cell r="D647" t="str">
            <v>Line Dịch vụ số 1</v>
          </cell>
          <cell r="H647" t="str">
            <v>Vận tải và Logictic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</row>
        <row r="648">
          <cell r="B648" t="str">
            <v>DN3</v>
          </cell>
          <cell r="D648" t="str">
            <v>Line Dịch vụ số 1</v>
          </cell>
          <cell r="H648" t="str">
            <v>Vận tải và Logictic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</row>
        <row r="649">
          <cell r="B649" t="str">
            <v>DN3</v>
          </cell>
          <cell r="D649" t="str">
            <v>Line Dịch vụ số 1</v>
          </cell>
          <cell r="H649" t="str">
            <v>Vận tải và Logictic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</row>
        <row r="650">
          <cell r="B650" t="str">
            <v>DN3</v>
          </cell>
          <cell r="D650" t="str">
            <v>Line Dịch vụ số 1</v>
          </cell>
          <cell r="H650" t="str">
            <v>Vận tải và Logictic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</row>
        <row r="651">
          <cell r="B651" t="str">
            <v>DN3</v>
          </cell>
          <cell r="D651" t="str">
            <v>Line Dịch vụ số 1</v>
          </cell>
          <cell r="H651" t="str">
            <v>Vận tải và Logictic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</row>
        <row r="652">
          <cell r="B652" t="str">
            <v>DN3</v>
          </cell>
          <cell r="D652" t="str">
            <v>Line Dịch vụ số 1</v>
          </cell>
          <cell r="H652" t="str">
            <v>Vận tải và Logictic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</row>
        <row r="653">
          <cell r="B653" t="str">
            <v>DN3</v>
          </cell>
          <cell r="D653" t="str">
            <v>Line Dịch vụ số 2</v>
          </cell>
          <cell r="H653" t="str">
            <v>Vận tải và Logictic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</row>
        <row r="654">
          <cell r="B654" t="str">
            <v>DN3</v>
          </cell>
          <cell r="D654" t="str">
            <v>Line Dịch vụ số 2</v>
          </cell>
          <cell r="H654" t="str">
            <v>Vận tải và Logictic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</row>
        <row r="655">
          <cell r="B655" t="str">
            <v>DN3</v>
          </cell>
          <cell r="D655" t="str">
            <v>Line Dịch vụ số 2</v>
          </cell>
          <cell r="H655" t="str">
            <v>Vận tải và Logictic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</row>
        <row r="656">
          <cell r="B656" t="str">
            <v>DN3</v>
          </cell>
          <cell r="D656" t="str">
            <v>Line Dịch vụ số 2</v>
          </cell>
          <cell r="H656" t="str">
            <v>Vận tải và Logictic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</row>
        <row r="657">
          <cell r="B657" t="str">
            <v>DN3</v>
          </cell>
          <cell r="D657" t="str">
            <v>Line Dịch vụ số 2</v>
          </cell>
          <cell r="H657" t="str">
            <v>Vận tải và Logictic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</row>
        <row r="658">
          <cell r="B658" t="str">
            <v>DN3</v>
          </cell>
          <cell r="D658" t="str">
            <v>Line Dịch vụ số 2</v>
          </cell>
          <cell r="H658" t="str">
            <v>Vận tải và Logictic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</row>
        <row r="659">
          <cell r="B659" t="str">
            <v>DN3</v>
          </cell>
          <cell r="D659" t="str">
            <v>Line Dịch vụ số 2</v>
          </cell>
          <cell r="H659" t="str">
            <v>Vận tải và Logictic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</row>
        <row r="660">
          <cell r="B660" t="str">
            <v>DN3</v>
          </cell>
          <cell r="D660" t="str">
            <v>Line Dịch vụ số 2</v>
          </cell>
          <cell r="H660" t="str">
            <v>Vận tải và Logictic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</row>
        <row r="661">
          <cell r="B661" t="str">
            <v>DN3</v>
          </cell>
          <cell r="D661" t="str">
            <v>Line Dịch vụ số 2</v>
          </cell>
          <cell r="H661" t="str">
            <v>Vận tải và Logictic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</row>
        <row r="662">
          <cell r="B662" t="str">
            <v>DN3</v>
          </cell>
          <cell r="D662" t="str">
            <v>Line Dịch vụ số 2</v>
          </cell>
          <cell r="H662" t="str">
            <v>Vận tải và Logictic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</row>
        <row r="663">
          <cell r="B663" t="str">
            <v>DN3</v>
          </cell>
          <cell r="D663" t="str">
            <v>Line Dịch vụ số 2</v>
          </cell>
          <cell r="H663" t="str">
            <v>Vận tải và Logictic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</row>
        <row r="664">
          <cell r="B664" t="str">
            <v>DN3</v>
          </cell>
          <cell r="D664" t="str">
            <v>Line Dịch vụ số 2</v>
          </cell>
          <cell r="H664" t="str">
            <v>Vận tải và Logictic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</row>
        <row r="665">
          <cell r="B665" t="str">
            <v>DN3</v>
          </cell>
          <cell r="D665" t="str">
            <v>Line Khách hàng doanh nghiệp vừa và nhỏ 3</v>
          </cell>
          <cell r="H665" t="str">
            <v>Vận tải và Logictic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</row>
        <row r="666">
          <cell r="B666" t="str">
            <v>DN3</v>
          </cell>
          <cell r="D666" t="str">
            <v>Line CQ nhà nước, cơ quan HCSN</v>
          </cell>
          <cell r="H666" t="str">
            <v>Vận tải và Logictic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</row>
        <row r="667">
          <cell r="B667" t="str">
            <v>DN3</v>
          </cell>
          <cell r="D667" t="str">
            <v>Line Khách hàng doanh nghiệp vừa và nhỏ 1</v>
          </cell>
          <cell r="H667" t="str">
            <v>Vận tải và Logictic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</row>
        <row r="668">
          <cell r="B668" t="str">
            <v>DN3</v>
          </cell>
          <cell r="D668" t="str">
            <v>Line Khách hàng doanh nghiệp vừa và nhỏ 1</v>
          </cell>
          <cell r="H668" t="str">
            <v>Vận tải và Logictic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</row>
        <row r="669">
          <cell r="B669" t="str">
            <v>DN3</v>
          </cell>
          <cell r="D669" t="str">
            <v>Line Khách hàng doanh nghiệp vừa và nhỏ 1</v>
          </cell>
          <cell r="H669" t="str">
            <v>Vận tải và Logictic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</row>
        <row r="670">
          <cell r="B670" t="str">
            <v>DN3</v>
          </cell>
          <cell r="D670" t="str">
            <v>Line Khách hàng doanh nghiệp vừa và nhỏ 1</v>
          </cell>
          <cell r="H670" t="str">
            <v>Vận tải và Logictic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</row>
        <row r="671">
          <cell r="B671" t="str">
            <v>DN3</v>
          </cell>
          <cell r="D671" t="str">
            <v>Line Khách hàng doanh nghiệp vừa và nhỏ 1</v>
          </cell>
          <cell r="H671" t="str">
            <v>Vận tải và Logictic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</row>
        <row r="672">
          <cell r="B672" t="str">
            <v>DN3</v>
          </cell>
          <cell r="D672" t="str">
            <v>Line Khách hàng doanh nghiệp vừa và nhỏ 1</v>
          </cell>
          <cell r="H672" t="str">
            <v>Vận tải và Logictic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</row>
        <row r="673">
          <cell r="B673" t="str">
            <v>DN3</v>
          </cell>
          <cell r="D673" t="str">
            <v>Line Khách hàng doanh nghiệp vừa và nhỏ 2</v>
          </cell>
          <cell r="H673" t="str">
            <v>Vận tải và Logictic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</row>
        <row r="674">
          <cell r="B674" t="str">
            <v>DN3</v>
          </cell>
          <cell r="D674" t="str">
            <v>Line Khách hàng doanh nghiệp vừa và nhỏ 2</v>
          </cell>
          <cell r="H674" t="str">
            <v>Vận tải và Logictic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</row>
        <row r="675">
          <cell r="B675" t="str">
            <v>DN3</v>
          </cell>
          <cell r="D675" t="str">
            <v>Line Khách hàng doanh nghiệp vừa và nhỏ 2</v>
          </cell>
          <cell r="H675" t="str">
            <v>Vận tải và Logictic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</row>
        <row r="676">
          <cell r="B676" t="str">
            <v>DN3</v>
          </cell>
          <cell r="D676" t="str">
            <v>Line Khách hàng doanh nghiệp vừa và nhỏ 2</v>
          </cell>
          <cell r="H676" t="str">
            <v>Vận tải và Logictic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</row>
        <row r="677">
          <cell r="B677" t="str">
            <v>DN3</v>
          </cell>
          <cell r="D677" t="str">
            <v>Line Khách hàng doanh nghiệp vừa và nhỏ 2</v>
          </cell>
          <cell r="H677" t="str">
            <v>Vận tải và Logictic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</row>
        <row r="678">
          <cell r="B678" t="str">
            <v>DN3</v>
          </cell>
          <cell r="D678" t="str">
            <v>Line Khách hàng doanh nghiệp vừa và nhỏ 3</v>
          </cell>
          <cell r="H678" t="str">
            <v>Vận tải và Logictic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</row>
        <row r="679">
          <cell r="B679" t="str">
            <v>DN3</v>
          </cell>
          <cell r="D679" t="str">
            <v>Line Khách hàng doanh nghiệp vừa và nhỏ 3</v>
          </cell>
          <cell r="H679" t="str">
            <v>Vận tải và Logictic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</row>
        <row r="680">
          <cell r="B680" t="str">
            <v>DN3</v>
          </cell>
          <cell r="D680" t="str">
            <v>Line Khách hàng doanh nghiệp vừa và nhỏ 3</v>
          </cell>
          <cell r="H680" t="str">
            <v>Vận tải và Logictic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</row>
        <row r="681">
          <cell r="B681" t="str">
            <v>DN3</v>
          </cell>
          <cell r="D681" t="str">
            <v>Line Khách hàng doanh nghiệp vừa và nhỏ 3</v>
          </cell>
          <cell r="H681" t="str">
            <v>Vận tải và Logictic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</row>
        <row r="682">
          <cell r="B682" t="str">
            <v>DN3</v>
          </cell>
          <cell r="D682" t="str">
            <v>Line Khách hàng doanh nghiệp vừa và nhỏ 3</v>
          </cell>
          <cell r="H682" t="str">
            <v>Vận tải và Logictic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</row>
        <row r="683">
          <cell r="B683" t="str">
            <v>DN3</v>
          </cell>
          <cell r="D683" t="str">
            <v>Line Khách sạn, du lịch, bất động sản, vận tải</v>
          </cell>
          <cell r="H683" t="str">
            <v>Vận tải và Logictic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</row>
        <row r="684">
          <cell r="B684" t="str">
            <v>DN3</v>
          </cell>
          <cell r="D684" t="str">
            <v>Line Khách sạn, du lịch, bất động sản, vận tải</v>
          </cell>
          <cell r="H684" t="str">
            <v>Vận tải và Logictic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</row>
        <row r="685">
          <cell r="B685" t="str">
            <v>DN3</v>
          </cell>
          <cell r="D685" t="str">
            <v>Line Khách sạn, du lịch, bất động sản, vận tải</v>
          </cell>
          <cell r="H685" t="str">
            <v>Vận tải và Logictic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</row>
        <row r="686">
          <cell r="B686" t="str">
            <v>DN3</v>
          </cell>
          <cell r="D686" t="str">
            <v>Line Khách sạn, du lịch, bất động sản, vận tải</v>
          </cell>
          <cell r="H686" t="str">
            <v>Vận tải và Logictic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</row>
        <row r="687">
          <cell r="B687" t="str">
            <v>DN3</v>
          </cell>
          <cell r="D687" t="str">
            <v>Line Khách sạn, du lịch, bất động sản, vận tải</v>
          </cell>
          <cell r="H687" t="str">
            <v>Vận tải và Logictic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</row>
        <row r="688">
          <cell r="B688" t="str">
            <v>DN3</v>
          </cell>
          <cell r="D688" t="e">
            <v>#N/A</v>
          </cell>
          <cell r="H688" t="str">
            <v>Vận tải và Logictic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</row>
        <row r="689">
          <cell r="B689" t="str">
            <v>DN3</v>
          </cell>
          <cell r="D689" t="e">
            <v>#N/A</v>
          </cell>
          <cell r="H689" t="str">
            <v>Vận tải và Logictic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</row>
        <row r="690">
          <cell r="B690" t="str">
            <v>DN3</v>
          </cell>
          <cell r="D690" t="e">
            <v>#N/A</v>
          </cell>
          <cell r="H690" t="str">
            <v>Vận tải và Logictic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</row>
        <row r="691">
          <cell r="B691" t="str">
            <v>DN3</v>
          </cell>
          <cell r="D691" t="e">
            <v>#N/A</v>
          </cell>
          <cell r="H691" t="str">
            <v>Vận tải và Logictic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</row>
        <row r="692">
          <cell r="B692" t="str">
            <v>DN3</v>
          </cell>
          <cell r="D692" t="e">
            <v>#N/A</v>
          </cell>
          <cell r="H692" t="str">
            <v>Vận tải và Logictic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</row>
        <row r="693">
          <cell r="B693" t="str">
            <v>DN3</v>
          </cell>
          <cell r="D693" t="e">
            <v>#N/A</v>
          </cell>
          <cell r="H693" t="str">
            <v>Vận tải và Logictic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</row>
        <row r="694">
          <cell r="B694" t="str">
            <v>DN3</v>
          </cell>
          <cell r="D694" t="e">
            <v>#N/A</v>
          </cell>
          <cell r="H694" t="str">
            <v>Vận tải và Logictic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</row>
        <row r="695">
          <cell r="B695" t="str">
            <v>DN3</v>
          </cell>
          <cell r="D695" t="e">
            <v>#N/A</v>
          </cell>
          <cell r="H695" t="str">
            <v>Vận tải và Logictic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</row>
        <row r="696">
          <cell r="B696" t="str">
            <v>DN3</v>
          </cell>
          <cell r="D696" t="e">
            <v>#N/A</v>
          </cell>
          <cell r="H696" t="str">
            <v>Vận tải và Logictic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</row>
        <row r="697">
          <cell r="B697" t="str">
            <v>DN3</v>
          </cell>
          <cell r="D697" t="e">
            <v>#N/A</v>
          </cell>
          <cell r="H697" t="str">
            <v>Vận tải và Logictic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</row>
        <row r="698">
          <cell r="B698" t="str">
            <v>DN3</v>
          </cell>
          <cell r="D698" t="e">
            <v>#N/A</v>
          </cell>
          <cell r="H698" t="str">
            <v>Vận tải và Logictic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</row>
        <row r="699">
          <cell r="B699" t="str">
            <v>DN3</v>
          </cell>
          <cell r="D699" t="e">
            <v>#N/A</v>
          </cell>
          <cell r="H699" t="str">
            <v>Vận tải và Logictic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</row>
        <row r="700">
          <cell r="B700" t="str">
            <v>DN3</v>
          </cell>
          <cell r="D700" t="e">
            <v>#N/A</v>
          </cell>
          <cell r="H700" t="str">
            <v>Vận tải và Logictic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</row>
        <row r="701">
          <cell r="B701" t="str">
            <v>DN3</v>
          </cell>
          <cell r="D701" t="e">
            <v>#N/A</v>
          </cell>
          <cell r="H701" t="str">
            <v>Vận tải và Logictic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</row>
        <row r="702">
          <cell r="B702" t="str">
            <v>DN3</v>
          </cell>
          <cell r="D702" t="e">
            <v>#N/A</v>
          </cell>
          <cell r="H702" t="str">
            <v>Vận tải và Logictic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</row>
        <row r="703">
          <cell r="B703" t="str">
            <v>DN3</v>
          </cell>
          <cell r="D703" t="e">
            <v>#N/A</v>
          </cell>
          <cell r="H703" t="str">
            <v>Vận tải và Logictic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</row>
        <row r="704">
          <cell r="B704" t="str">
            <v>DN3</v>
          </cell>
          <cell r="D704" t="str">
            <v>Tổng</v>
          </cell>
          <cell r="H704" t="str">
            <v>Vận tải và Logictic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</row>
        <row r="705">
          <cell r="B705" t="str">
            <v>DN3</v>
          </cell>
          <cell r="D705" t="str">
            <v>Phòng</v>
          </cell>
          <cell r="H705" t="str">
            <v>Vận tải và Logictic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</row>
        <row r="706">
          <cell r="B706" t="str">
            <v>DN3</v>
          </cell>
          <cell r="D706" t="str">
            <v>Line Bán Lẻ, Cp, Idc, Ngân Hàng, Tài Chính, Nước Ngoài</v>
          </cell>
          <cell r="H706" t="str">
            <v>Phân phối bán lẻ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</row>
        <row r="707">
          <cell r="B707" t="str">
            <v>DN3</v>
          </cell>
          <cell r="D707" t="str">
            <v>Line Bán Lẻ, Cp, Idc, Ngân Hàng, Tài Chính, Nước Ngoài</v>
          </cell>
          <cell r="H707" t="str">
            <v>Phân phối bán lẻ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</row>
        <row r="708">
          <cell r="B708" t="str">
            <v>DN3</v>
          </cell>
          <cell r="D708" t="str">
            <v>Line Bán Lẻ, Cp, Idc, Ngân Hàng, Tài Chính, Nước Ngoài</v>
          </cell>
          <cell r="H708" t="str">
            <v>Phân phối bán lẻ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</row>
        <row r="709">
          <cell r="B709" t="str">
            <v>DN3</v>
          </cell>
          <cell r="D709" t="str">
            <v>Line Bán Lẻ, Cp, Idc, Ngân Hàng, Tài Chính, Nước Ngoài</v>
          </cell>
          <cell r="H709" t="str">
            <v>Phân phối bán lẻ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</row>
        <row r="710">
          <cell r="B710" t="str">
            <v>DN3</v>
          </cell>
          <cell r="D710" t="str">
            <v>Line Bán Lẻ, Cp, Idc, Ngân Hàng, Tài Chính, Nước Ngoài</v>
          </cell>
          <cell r="H710" t="str">
            <v>Phân phối bán lẻ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</row>
        <row r="711">
          <cell r="B711" t="str">
            <v>DN3</v>
          </cell>
          <cell r="D711" t="str">
            <v>Line Bán Lẻ, Cp, Idc, Ngân Hàng, Tài Chính, Nước Ngoài</v>
          </cell>
          <cell r="H711" t="str">
            <v>Phân phối bán lẻ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</row>
        <row r="712">
          <cell r="B712" t="str">
            <v>DN3</v>
          </cell>
          <cell r="D712" t="str">
            <v>Line CQ nhà nước, cơ quan HCSN</v>
          </cell>
          <cell r="H712" t="str">
            <v>Phân phối bán lẻ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</row>
        <row r="713">
          <cell r="B713" t="str">
            <v>DN3</v>
          </cell>
          <cell r="D713" t="str">
            <v>Line CQ nhà nước, cơ quan HCSN</v>
          </cell>
          <cell r="H713" t="str">
            <v>Phân phối bán lẻ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</row>
        <row r="714">
          <cell r="B714" t="str">
            <v>DN3</v>
          </cell>
          <cell r="D714" t="str">
            <v>Line CQ nhà nước, cơ quan HCSN</v>
          </cell>
          <cell r="H714" t="str">
            <v>Phân phối bán lẻ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</row>
        <row r="715">
          <cell r="B715" t="str">
            <v>DN3</v>
          </cell>
          <cell r="D715" t="str">
            <v>Line CQ nhà nước, cơ quan HCSN</v>
          </cell>
          <cell r="H715" t="str">
            <v>Phân phối bán lẻ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</row>
        <row r="716">
          <cell r="B716" t="str">
            <v>DN3</v>
          </cell>
          <cell r="D716" t="str">
            <v>Line CQ nhà nước, cơ quan HCSN</v>
          </cell>
          <cell r="H716" t="str">
            <v>Phân phối bán lẻ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</row>
        <row r="717">
          <cell r="B717" t="str">
            <v>DN3</v>
          </cell>
          <cell r="D717" t="str">
            <v>Line Dịch vụ số 1</v>
          </cell>
          <cell r="H717" t="str">
            <v>Phân phối bán lẻ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</row>
        <row r="718">
          <cell r="B718" t="str">
            <v>DN3</v>
          </cell>
          <cell r="D718" t="str">
            <v>Line Dịch vụ số 1</v>
          </cell>
          <cell r="H718" t="str">
            <v>Phân phối bán lẻ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</row>
        <row r="719">
          <cell r="B719" t="str">
            <v>DN3</v>
          </cell>
          <cell r="D719" t="str">
            <v>Line Dịch vụ số 1</v>
          </cell>
          <cell r="H719" t="str">
            <v>Phân phối bán lẻ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</row>
        <row r="720">
          <cell r="B720" t="str">
            <v>DN3</v>
          </cell>
          <cell r="D720" t="str">
            <v>Line Dịch vụ số 1</v>
          </cell>
          <cell r="H720" t="str">
            <v>Phân phối bán lẻ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</row>
        <row r="721">
          <cell r="B721" t="str">
            <v>DN3</v>
          </cell>
          <cell r="D721" t="str">
            <v>Line Dịch vụ số 1</v>
          </cell>
          <cell r="H721" t="str">
            <v>Phân phối bán lẻ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</row>
        <row r="722">
          <cell r="B722" t="str">
            <v>DN3</v>
          </cell>
          <cell r="D722" t="str">
            <v>Line Dịch vụ số 1</v>
          </cell>
          <cell r="H722" t="str">
            <v>Phân phối bán lẻ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</row>
        <row r="723">
          <cell r="B723" t="str">
            <v>DN3</v>
          </cell>
          <cell r="D723" t="str">
            <v>Line Dịch vụ số 2</v>
          </cell>
          <cell r="H723" t="str">
            <v>Phân phối bán lẻ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</row>
        <row r="724">
          <cell r="B724" t="str">
            <v>DN3</v>
          </cell>
          <cell r="D724" t="str">
            <v>Line Dịch vụ số 2</v>
          </cell>
          <cell r="H724" t="str">
            <v>Phân phối bán lẻ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</row>
        <row r="725">
          <cell r="B725" t="str">
            <v>DN3</v>
          </cell>
          <cell r="D725" t="str">
            <v>Line Dịch vụ số 2</v>
          </cell>
          <cell r="H725" t="str">
            <v>Phân phối bán lẻ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</row>
        <row r="726">
          <cell r="B726" t="str">
            <v>DN3</v>
          </cell>
          <cell r="D726" t="str">
            <v>Line Dịch vụ số 2</v>
          </cell>
          <cell r="H726" t="str">
            <v>Phân phối bán lẻ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</row>
        <row r="727">
          <cell r="B727" t="str">
            <v>DN3</v>
          </cell>
          <cell r="D727" t="str">
            <v>Line Dịch vụ số 2</v>
          </cell>
          <cell r="H727" t="str">
            <v>Phân phối bán lẻ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</row>
        <row r="728">
          <cell r="B728" t="str">
            <v>DN3</v>
          </cell>
          <cell r="D728" t="str">
            <v>Line Dịch vụ số 2</v>
          </cell>
          <cell r="H728" t="str">
            <v>Phân phối bán lẻ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</row>
        <row r="729">
          <cell r="B729" t="str">
            <v>DN3</v>
          </cell>
          <cell r="D729" t="str">
            <v>Line Dịch vụ số 2</v>
          </cell>
          <cell r="H729" t="str">
            <v>Phân phối bán lẻ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</row>
        <row r="730">
          <cell r="B730" t="str">
            <v>DN3</v>
          </cell>
          <cell r="D730" t="str">
            <v>Line Dịch vụ số 2</v>
          </cell>
          <cell r="H730" t="str">
            <v>Phân phối bán lẻ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</row>
        <row r="731">
          <cell r="B731" t="str">
            <v>DN3</v>
          </cell>
          <cell r="D731" t="str">
            <v>Line Dịch vụ số 2</v>
          </cell>
          <cell r="H731" t="str">
            <v>Phân phối bán lẻ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</row>
        <row r="732">
          <cell r="B732" t="str">
            <v>DN3</v>
          </cell>
          <cell r="D732" t="str">
            <v>Line Dịch vụ số 2</v>
          </cell>
          <cell r="H732" t="str">
            <v>Phân phối bán lẻ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</row>
        <row r="733">
          <cell r="B733" t="str">
            <v>DN3</v>
          </cell>
          <cell r="D733" t="str">
            <v>Line Dịch vụ số 2</v>
          </cell>
          <cell r="H733" t="str">
            <v>Phân phối bán lẻ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</row>
        <row r="734">
          <cell r="B734" t="str">
            <v>DN3</v>
          </cell>
          <cell r="D734" t="str">
            <v>Line Dịch vụ số 2</v>
          </cell>
          <cell r="H734" t="str">
            <v>Phân phối bán lẻ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</row>
        <row r="735">
          <cell r="B735" t="str">
            <v>DN3</v>
          </cell>
          <cell r="D735" t="str">
            <v>Line Khách hàng doanh nghiệp vừa và nhỏ 3</v>
          </cell>
          <cell r="H735" t="str">
            <v>Phân phối bán lẻ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</row>
        <row r="736">
          <cell r="B736" t="str">
            <v>DN3</v>
          </cell>
          <cell r="D736" t="str">
            <v>Line CQ nhà nước, cơ quan HCSN</v>
          </cell>
          <cell r="H736" t="str">
            <v>Phân phối bán lẻ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</row>
        <row r="737">
          <cell r="B737" t="str">
            <v>DN3</v>
          </cell>
          <cell r="D737" t="str">
            <v>Line Khách hàng doanh nghiệp vừa và nhỏ 1</v>
          </cell>
          <cell r="H737" t="str">
            <v>Phân phối bán lẻ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</row>
        <row r="738">
          <cell r="B738" t="str">
            <v>DN3</v>
          </cell>
          <cell r="D738" t="str">
            <v>Line Khách hàng doanh nghiệp vừa và nhỏ 1</v>
          </cell>
          <cell r="H738" t="str">
            <v>Phân phối bán lẻ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</row>
        <row r="739">
          <cell r="B739" t="str">
            <v>DN3</v>
          </cell>
          <cell r="D739" t="str">
            <v>Line Khách hàng doanh nghiệp vừa và nhỏ 1</v>
          </cell>
          <cell r="H739" t="str">
            <v>Phân phối bán lẻ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</row>
        <row r="740">
          <cell r="B740" t="str">
            <v>DN3</v>
          </cell>
          <cell r="D740" t="str">
            <v>Line Khách hàng doanh nghiệp vừa và nhỏ 1</v>
          </cell>
          <cell r="H740" t="str">
            <v>Phân phối bán lẻ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</row>
        <row r="741">
          <cell r="B741" t="str">
            <v>DN3</v>
          </cell>
          <cell r="D741" t="str">
            <v>Line Khách hàng doanh nghiệp vừa và nhỏ 1</v>
          </cell>
          <cell r="H741" t="str">
            <v>Phân phối bán lẻ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</row>
        <row r="742">
          <cell r="B742" t="str">
            <v>DN3</v>
          </cell>
          <cell r="D742" t="str">
            <v>Line Khách hàng doanh nghiệp vừa và nhỏ 1</v>
          </cell>
          <cell r="H742" t="str">
            <v>Phân phối bán lẻ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</row>
        <row r="743">
          <cell r="B743" t="str">
            <v>DN3</v>
          </cell>
          <cell r="D743" t="str">
            <v>Line Khách hàng doanh nghiệp vừa và nhỏ 2</v>
          </cell>
          <cell r="H743" t="str">
            <v>Phân phối bán lẻ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</row>
        <row r="744">
          <cell r="B744" t="str">
            <v>DN3</v>
          </cell>
          <cell r="D744" t="str">
            <v>Line Khách hàng doanh nghiệp vừa và nhỏ 2</v>
          </cell>
          <cell r="H744" t="str">
            <v>Phân phối bán lẻ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</row>
        <row r="745">
          <cell r="B745" t="str">
            <v>DN3</v>
          </cell>
          <cell r="D745" t="str">
            <v>Line Khách hàng doanh nghiệp vừa và nhỏ 2</v>
          </cell>
          <cell r="H745" t="str">
            <v>Phân phối bán lẻ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</row>
        <row r="746">
          <cell r="B746" t="str">
            <v>DN3</v>
          </cell>
          <cell r="D746" t="str">
            <v>Line Khách hàng doanh nghiệp vừa và nhỏ 2</v>
          </cell>
          <cell r="H746" t="str">
            <v>Phân phối bán lẻ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</row>
        <row r="747">
          <cell r="B747" t="str">
            <v>DN3</v>
          </cell>
          <cell r="D747" t="str">
            <v>Line Khách hàng doanh nghiệp vừa và nhỏ 2</v>
          </cell>
          <cell r="H747" t="str">
            <v>Phân phối bán lẻ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</row>
        <row r="748">
          <cell r="B748" t="str">
            <v>DN3</v>
          </cell>
          <cell r="D748" t="str">
            <v>Line Khách hàng doanh nghiệp vừa và nhỏ 3</v>
          </cell>
          <cell r="H748" t="str">
            <v>Phân phối bán lẻ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</row>
        <row r="749">
          <cell r="B749" t="str">
            <v>DN3</v>
          </cell>
          <cell r="D749" t="str">
            <v>Line Khách hàng doanh nghiệp vừa và nhỏ 3</v>
          </cell>
          <cell r="H749" t="str">
            <v>Phân phối bán lẻ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</row>
        <row r="750">
          <cell r="B750" t="str">
            <v>DN3</v>
          </cell>
          <cell r="D750" t="str">
            <v>Line Khách hàng doanh nghiệp vừa và nhỏ 3</v>
          </cell>
          <cell r="H750" t="str">
            <v>Phân phối bán lẻ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</row>
        <row r="751">
          <cell r="B751" t="str">
            <v>DN3</v>
          </cell>
          <cell r="D751" t="str">
            <v>Line Khách hàng doanh nghiệp vừa và nhỏ 3</v>
          </cell>
          <cell r="H751" t="str">
            <v>Phân phối bán lẻ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</row>
        <row r="752">
          <cell r="B752" t="str">
            <v>DN3</v>
          </cell>
          <cell r="D752" t="str">
            <v>Line Khách hàng doanh nghiệp vừa và nhỏ 3</v>
          </cell>
          <cell r="H752" t="str">
            <v>Phân phối bán lẻ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</row>
        <row r="753">
          <cell r="B753" t="str">
            <v>DN3</v>
          </cell>
          <cell r="D753" t="str">
            <v>Line Khách sạn, du lịch, bất động sản, vận tải</v>
          </cell>
          <cell r="H753" t="str">
            <v>Phân phối bán lẻ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</row>
        <row r="754">
          <cell r="B754" t="str">
            <v>DN3</v>
          </cell>
          <cell r="D754" t="str">
            <v>Line Khách sạn, du lịch, bất động sản, vận tải</v>
          </cell>
          <cell r="H754" t="str">
            <v>Phân phối bán lẻ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</row>
        <row r="755">
          <cell r="B755" t="str">
            <v>DN3</v>
          </cell>
          <cell r="D755" t="str">
            <v>Line Khách sạn, du lịch, bất động sản, vận tải</v>
          </cell>
          <cell r="H755" t="str">
            <v>Phân phối bán lẻ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</row>
        <row r="756">
          <cell r="B756" t="str">
            <v>DN3</v>
          </cell>
          <cell r="D756" t="str">
            <v>Line Khách sạn, du lịch, bất động sản, vận tải</v>
          </cell>
          <cell r="H756" t="str">
            <v>Phân phối bán lẻ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</row>
        <row r="757">
          <cell r="B757" t="str">
            <v>DN3</v>
          </cell>
          <cell r="D757" t="str">
            <v>Line Khách sạn, du lịch, bất động sản, vận tải</v>
          </cell>
          <cell r="H757" t="str">
            <v>Phân phối bán lẻ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</row>
        <row r="758">
          <cell r="B758" t="str">
            <v>DN3</v>
          </cell>
          <cell r="D758" t="e">
            <v>#N/A</v>
          </cell>
          <cell r="H758" t="str">
            <v>Phân phối bán lẻ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</row>
        <row r="759">
          <cell r="B759" t="str">
            <v>DN3</v>
          </cell>
          <cell r="D759" t="e">
            <v>#N/A</v>
          </cell>
          <cell r="H759" t="str">
            <v>Phân phối bán lẻ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</row>
        <row r="760">
          <cell r="B760" t="str">
            <v>DN3</v>
          </cell>
          <cell r="D760" t="e">
            <v>#N/A</v>
          </cell>
          <cell r="H760" t="str">
            <v>Phân phối bán lẻ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</row>
        <row r="761">
          <cell r="B761" t="str">
            <v>DN3</v>
          </cell>
          <cell r="D761" t="e">
            <v>#N/A</v>
          </cell>
          <cell r="H761" t="str">
            <v>Phân phối bán lẻ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</row>
        <row r="762">
          <cell r="B762" t="str">
            <v>DN3</v>
          </cell>
          <cell r="D762" t="e">
            <v>#N/A</v>
          </cell>
          <cell r="H762" t="str">
            <v>Phân phối bán lẻ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</row>
        <row r="763">
          <cell r="B763" t="str">
            <v>DN3</v>
          </cell>
          <cell r="D763" t="e">
            <v>#N/A</v>
          </cell>
          <cell r="H763" t="str">
            <v>Phân phối bán lẻ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</row>
        <row r="764">
          <cell r="B764" t="str">
            <v>DN3</v>
          </cell>
          <cell r="D764" t="e">
            <v>#N/A</v>
          </cell>
          <cell r="H764" t="str">
            <v>Phân phối bán lẻ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</row>
        <row r="765">
          <cell r="B765" t="str">
            <v>DN3</v>
          </cell>
          <cell r="D765" t="e">
            <v>#N/A</v>
          </cell>
          <cell r="H765" t="str">
            <v>Phân phối bán lẻ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</row>
        <row r="766">
          <cell r="B766" t="str">
            <v>DN3</v>
          </cell>
          <cell r="D766" t="e">
            <v>#N/A</v>
          </cell>
          <cell r="H766" t="str">
            <v>Phân phối bán lẻ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</row>
        <row r="767">
          <cell r="B767" t="str">
            <v>DN3</v>
          </cell>
          <cell r="D767" t="e">
            <v>#N/A</v>
          </cell>
          <cell r="H767" t="str">
            <v>Phân phối bán lẻ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</row>
        <row r="768">
          <cell r="B768" t="str">
            <v>DN3</v>
          </cell>
          <cell r="D768" t="e">
            <v>#N/A</v>
          </cell>
          <cell r="H768" t="str">
            <v>Phân phối bán lẻ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</row>
        <row r="769">
          <cell r="B769" t="str">
            <v>DN3</v>
          </cell>
          <cell r="D769" t="e">
            <v>#N/A</v>
          </cell>
          <cell r="H769" t="str">
            <v>Phân phối bán lẻ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</row>
        <row r="770">
          <cell r="B770" t="str">
            <v>DN3</v>
          </cell>
          <cell r="D770" t="e">
            <v>#N/A</v>
          </cell>
          <cell r="H770" t="str">
            <v>Phân phối bán lẻ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</row>
        <row r="771">
          <cell r="B771" t="str">
            <v>DN3</v>
          </cell>
          <cell r="D771" t="e">
            <v>#N/A</v>
          </cell>
          <cell r="H771" t="str">
            <v>Phân phối bán lẻ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</row>
        <row r="772">
          <cell r="B772" t="str">
            <v>DN3</v>
          </cell>
          <cell r="D772" t="e">
            <v>#N/A</v>
          </cell>
          <cell r="H772" t="str">
            <v>Phân phối bán lẻ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</row>
        <row r="773">
          <cell r="B773" t="str">
            <v>DN3</v>
          </cell>
          <cell r="D773" t="e">
            <v>#N/A</v>
          </cell>
          <cell r="H773" t="str">
            <v>Phân phối bán lẻ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</row>
        <row r="774">
          <cell r="B774" t="str">
            <v>DN3</v>
          </cell>
          <cell r="D774" t="str">
            <v>Tổng</v>
          </cell>
          <cell r="H774" t="str">
            <v>Phân phối bán lẻ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</row>
        <row r="775">
          <cell r="B775" t="str">
            <v>DN3</v>
          </cell>
          <cell r="D775" t="str">
            <v>Phòng</v>
          </cell>
          <cell r="H775" t="str">
            <v>Phân phối bán lẻ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</row>
        <row r="776">
          <cell r="B776" t="str">
            <v>DN3</v>
          </cell>
          <cell r="D776" t="str">
            <v>Line Bán Lẻ, Cp, Idc, Ngân Hàng, Tài Chính, Nước Ngoài</v>
          </cell>
          <cell r="H776" t="str">
            <v>MyTV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</row>
        <row r="777">
          <cell r="B777" t="str">
            <v>DN3</v>
          </cell>
          <cell r="D777" t="str">
            <v>Line Bán Lẻ, Cp, Idc, Ngân Hàng, Tài Chính, Nước Ngoài</v>
          </cell>
          <cell r="H777" t="str">
            <v>MyTV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</row>
        <row r="778">
          <cell r="B778" t="str">
            <v>DN3</v>
          </cell>
          <cell r="D778" t="str">
            <v>Line Bán Lẻ, Cp, Idc, Ngân Hàng, Tài Chính, Nước Ngoài</v>
          </cell>
          <cell r="H778" t="str">
            <v>MyTV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</row>
        <row r="779">
          <cell r="B779" t="str">
            <v>DN3</v>
          </cell>
          <cell r="D779" t="str">
            <v>Line Bán Lẻ, Cp, Idc, Ngân Hàng, Tài Chính, Nước Ngoài</v>
          </cell>
          <cell r="H779" t="str">
            <v>MyTV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</row>
        <row r="780">
          <cell r="B780" t="str">
            <v>DN3</v>
          </cell>
          <cell r="D780" t="str">
            <v>Line Bán Lẻ, Cp, Idc, Ngân Hàng, Tài Chính, Nước Ngoài</v>
          </cell>
          <cell r="H780" t="str">
            <v>MyTV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</row>
        <row r="781">
          <cell r="B781" t="str">
            <v>DN3</v>
          </cell>
          <cell r="D781" t="str">
            <v>Line Bán Lẻ, Cp, Idc, Ngân Hàng, Tài Chính, Nước Ngoài</v>
          </cell>
          <cell r="H781" t="str">
            <v>MyTV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</row>
        <row r="782">
          <cell r="B782" t="str">
            <v>DN3</v>
          </cell>
          <cell r="D782" t="str">
            <v>Line CQ nhà nước, cơ quan HCSN</v>
          </cell>
          <cell r="H782" t="str">
            <v>MyTV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</row>
        <row r="783">
          <cell r="B783" t="str">
            <v>DN3</v>
          </cell>
          <cell r="D783" t="str">
            <v>Line CQ nhà nước, cơ quan HCSN</v>
          </cell>
          <cell r="H783" t="str">
            <v>MyTV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</row>
        <row r="784">
          <cell r="B784" t="str">
            <v>DN3</v>
          </cell>
          <cell r="D784" t="str">
            <v>Line CQ nhà nước, cơ quan HCSN</v>
          </cell>
          <cell r="H784" t="str">
            <v>MyTV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</row>
        <row r="785">
          <cell r="B785" t="str">
            <v>DN3</v>
          </cell>
          <cell r="D785" t="str">
            <v>Line CQ nhà nước, cơ quan HCSN</v>
          </cell>
          <cell r="H785" t="str">
            <v>MyTV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</row>
        <row r="786">
          <cell r="B786" t="str">
            <v>DN3</v>
          </cell>
          <cell r="D786" t="str">
            <v>Line CQ nhà nước, cơ quan HCSN</v>
          </cell>
          <cell r="H786" t="str">
            <v>MyTV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</row>
        <row r="787">
          <cell r="B787" t="str">
            <v>DN3</v>
          </cell>
          <cell r="D787" t="str">
            <v>Line Dịch vụ số 1</v>
          </cell>
          <cell r="H787" t="str">
            <v>MyTV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</row>
        <row r="788">
          <cell r="B788" t="str">
            <v>DN3</v>
          </cell>
          <cell r="D788" t="str">
            <v>Line Dịch vụ số 1</v>
          </cell>
          <cell r="H788" t="str">
            <v>MyTV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</row>
        <row r="789">
          <cell r="B789" t="str">
            <v>DN3</v>
          </cell>
          <cell r="D789" t="str">
            <v>Line Dịch vụ số 1</v>
          </cell>
          <cell r="H789" t="str">
            <v>MyTV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</row>
        <row r="790">
          <cell r="B790" t="str">
            <v>DN3</v>
          </cell>
          <cell r="D790" t="str">
            <v>Line Dịch vụ số 1</v>
          </cell>
          <cell r="H790" t="str">
            <v>MyTV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</row>
        <row r="791">
          <cell r="B791" t="str">
            <v>DN3</v>
          </cell>
          <cell r="D791" t="str">
            <v>Line Dịch vụ số 1</v>
          </cell>
          <cell r="H791" t="str">
            <v>MyTV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</row>
        <row r="792">
          <cell r="B792" t="str">
            <v>DN3</v>
          </cell>
          <cell r="D792" t="str">
            <v>Line Dịch vụ số 1</v>
          </cell>
          <cell r="H792" t="str">
            <v>MyTV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</row>
        <row r="793">
          <cell r="B793" t="str">
            <v>DN3</v>
          </cell>
          <cell r="D793" t="str">
            <v>Line Dịch vụ số 2</v>
          </cell>
          <cell r="H793" t="str">
            <v>MyTV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</row>
        <row r="794">
          <cell r="B794" t="str">
            <v>DN3</v>
          </cell>
          <cell r="D794" t="str">
            <v>Line Dịch vụ số 2</v>
          </cell>
          <cell r="H794" t="str">
            <v>MyTV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</row>
        <row r="795">
          <cell r="B795" t="str">
            <v>DN3</v>
          </cell>
          <cell r="D795" t="str">
            <v>Line Dịch vụ số 2</v>
          </cell>
          <cell r="H795" t="str">
            <v>MyTV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</row>
        <row r="796">
          <cell r="B796" t="str">
            <v>DN3</v>
          </cell>
          <cell r="D796" t="str">
            <v>Line Dịch vụ số 2</v>
          </cell>
          <cell r="H796" t="str">
            <v>MyTV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</row>
        <row r="797">
          <cell r="B797" t="str">
            <v>DN3</v>
          </cell>
          <cell r="D797" t="str">
            <v>Line Dịch vụ số 2</v>
          </cell>
          <cell r="H797" t="str">
            <v>MyTV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</row>
        <row r="798">
          <cell r="B798" t="str">
            <v>DN3</v>
          </cell>
          <cell r="D798" t="str">
            <v>Line Dịch vụ số 2</v>
          </cell>
          <cell r="H798" t="str">
            <v>MyTV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</row>
        <row r="799">
          <cell r="B799" t="str">
            <v>DN3</v>
          </cell>
          <cell r="D799" t="str">
            <v>Line Dịch vụ số 2</v>
          </cell>
          <cell r="H799" t="str">
            <v>MyTV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</row>
        <row r="800">
          <cell r="B800" t="str">
            <v>DN3</v>
          </cell>
          <cell r="D800" t="str">
            <v>Line Dịch vụ số 2</v>
          </cell>
          <cell r="H800" t="str">
            <v>MyTV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</row>
        <row r="801">
          <cell r="B801" t="str">
            <v>DN3</v>
          </cell>
          <cell r="D801" t="str">
            <v>Line Dịch vụ số 2</v>
          </cell>
          <cell r="H801" t="str">
            <v>MyTV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</row>
        <row r="802">
          <cell r="B802" t="str">
            <v>DN3</v>
          </cell>
          <cell r="D802" t="str">
            <v>Line Dịch vụ số 2</v>
          </cell>
          <cell r="H802" t="str">
            <v>MyTV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</row>
        <row r="803">
          <cell r="B803" t="str">
            <v>DN3</v>
          </cell>
          <cell r="D803" t="str">
            <v>Line Dịch vụ số 2</v>
          </cell>
          <cell r="H803" t="str">
            <v>MyTV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</row>
        <row r="804">
          <cell r="B804" t="str">
            <v>DN3</v>
          </cell>
          <cell r="D804" t="str">
            <v>Line Dịch vụ số 2</v>
          </cell>
          <cell r="H804" t="str">
            <v>MyTV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</row>
        <row r="805">
          <cell r="B805" t="str">
            <v>DN3</v>
          </cell>
          <cell r="D805" t="str">
            <v>Line Khách hàng doanh nghiệp vừa và nhỏ 3</v>
          </cell>
          <cell r="H805" t="str">
            <v>MyTV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</row>
        <row r="806">
          <cell r="B806" t="str">
            <v>DN3</v>
          </cell>
          <cell r="D806" t="str">
            <v>Line CQ nhà nước, cơ quan HCSN</v>
          </cell>
          <cell r="H806" t="str">
            <v>MyTV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</row>
        <row r="807">
          <cell r="B807" t="str">
            <v>DN3</v>
          </cell>
          <cell r="D807" t="str">
            <v>Line Khách hàng doanh nghiệp vừa và nhỏ 1</v>
          </cell>
          <cell r="H807" t="str">
            <v>MyTV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</row>
        <row r="808">
          <cell r="B808" t="str">
            <v>DN3</v>
          </cell>
          <cell r="D808" t="str">
            <v>Line Khách hàng doanh nghiệp vừa và nhỏ 1</v>
          </cell>
          <cell r="H808" t="str">
            <v>MyTV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</row>
        <row r="809">
          <cell r="B809" t="str">
            <v>DN3</v>
          </cell>
          <cell r="D809" t="str">
            <v>Line Khách hàng doanh nghiệp vừa và nhỏ 1</v>
          </cell>
          <cell r="H809" t="str">
            <v>MyTV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</row>
        <row r="810">
          <cell r="B810" t="str">
            <v>DN3</v>
          </cell>
          <cell r="D810" t="str">
            <v>Line Khách hàng doanh nghiệp vừa và nhỏ 1</v>
          </cell>
          <cell r="H810" t="str">
            <v>MyTV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</row>
        <row r="811">
          <cell r="B811" t="str">
            <v>DN3</v>
          </cell>
          <cell r="D811" t="str">
            <v>Line Khách hàng doanh nghiệp vừa và nhỏ 1</v>
          </cell>
          <cell r="H811" t="str">
            <v>MyTV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</row>
        <row r="812">
          <cell r="B812" t="str">
            <v>DN3</v>
          </cell>
          <cell r="D812" t="str">
            <v>Line Khách hàng doanh nghiệp vừa và nhỏ 1</v>
          </cell>
          <cell r="H812" t="str">
            <v>MyTV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</row>
        <row r="813">
          <cell r="B813" t="str">
            <v>DN3</v>
          </cell>
          <cell r="D813" t="str">
            <v>Line Khách hàng doanh nghiệp vừa và nhỏ 2</v>
          </cell>
          <cell r="H813" t="str">
            <v>MyTV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</row>
        <row r="814">
          <cell r="B814" t="str">
            <v>DN3</v>
          </cell>
          <cell r="D814" t="str">
            <v>Line Khách hàng doanh nghiệp vừa và nhỏ 2</v>
          </cell>
          <cell r="H814" t="str">
            <v>MyTV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</row>
        <row r="815">
          <cell r="B815" t="str">
            <v>DN3</v>
          </cell>
          <cell r="D815" t="str">
            <v>Line Khách hàng doanh nghiệp vừa và nhỏ 2</v>
          </cell>
          <cell r="H815" t="str">
            <v>MyTV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</row>
        <row r="816">
          <cell r="B816" t="str">
            <v>DN3</v>
          </cell>
          <cell r="D816" t="str">
            <v>Line Khách hàng doanh nghiệp vừa và nhỏ 2</v>
          </cell>
          <cell r="H816" t="str">
            <v>MyTV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</row>
        <row r="817">
          <cell r="B817" t="str">
            <v>DN3</v>
          </cell>
          <cell r="D817" t="str">
            <v>Line Khách hàng doanh nghiệp vừa và nhỏ 2</v>
          </cell>
          <cell r="H817" t="str">
            <v>MyTV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</row>
        <row r="818">
          <cell r="B818" t="str">
            <v>DN3</v>
          </cell>
          <cell r="D818" t="str">
            <v>Line Khách hàng doanh nghiệp vừa và nhỏ 3</v>
          </cell>
          <cell r="H818" t="str">
            <v>MyTV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</row>
        <row r="819">
          <cell r="B819" t="str">
            <v>DN3</v>
          </cell>
          <cell r="D819" t="str">
            <v>Line Khách hàng doanh nghiệp vừa và nhỏ 3</v>
          </cell>
          <cell r="H819" t="str">
            <v>MyTV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</row>
        <row r="820">
          <cell r="B820" t="str">
            <v>DN3</v>
          </cell>
          <cell r="D820" t="str">
            <v>Line Khách hàng doanh nghiệp vừa và nhỏ 3</v>
          </cell>
          <cell r="H820" t="str">
            <v>MyTV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</row>
        <row r="821">
          <cell r="B821" t="str">
            <v>DN3</v>
          </cell>
          <cell r="D821" t="str">
            <v>Line Khách hàng doanh nghiệp vừa và nhỏ 3</v>
          </cell>
          <cell r="H821" t="str">
            <v>MyTV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</row>
        <row r="822">
          <cell r="B822" t="str">
            <v>DN3</v>
          </cell>
          <cell r="D822" t="str">
            <v>Line Khách hàng doanh nghiệp vừa và nhỏ 3</v>
          </cell>
          <cell r="H822" t="str">
            <v>MyTV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</row>
        <row r="823">
          <cell r="B823" t="str">
            <v>DN3</v>
          </cell>
          <cell r="D823" t="str">
            <v>Line Khách sạn, du lịch, bất động sản, vận tải</v>
          </cell>
          <cell r="H823" t="str">
            <v>MyTV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</row>
        <row r="824">
          <cell r="B824" t="str">
            <v>DN3</v>
          </cell>
          <cell r="D824" t="str">
            <v>Line Khách sạn, du lịch, bất động sản, vận tải</v>
          </cell>
          <cell r="H824" t="str">
            <v>MyTV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</row>
        <row r="825">
          <cell r="B825" t="str">
            <v>DN3</v>
          </cell>
          <cell r="D825" t="str">
            <v>Line Khách sạn, du lịch, bất động sản, vận tải</v>
          </cell>
          <cell r="H825" t="str">
            <v>MyTV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</row>
        <row r="826">
          <cell r="B826" t="str">
            <v>DN3</v>
          </cell>
          <cell r="D826" t="str">
            <v>Line Khách sạn, du lịch, bất động sản, vận tải</v>
          </cell>
          <cell r="H826" t="str">
            <v>MyTV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</row>
        <row r="827">
          <cell r="B827" t="str">
            <v>DN3</v>
          </cell>
          <cell r="D827" t="str">
            <v>Line Khách sạn, du lịch, bất động sản, vận tải</v>
          </cell>
          <cell r="H827" t="str">
            <v>MyTV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</row>
        <row r="828">
          <cell r="B828" t="str">
            <v>DN3</v>
          </cell>
          <cell r="D828" t="e">
            <v>#N/A</v>
          </cell>
          <cell r="H828" t="str">
            <v>MyTV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</row>
        <row r="829">
          <cell r="B829" t="str">
            <v>DN3</v>
          </cell>
          <cell r="D829" t="e">
            <v>#N/A</v>
          </cell>
          <cell r="H829" t="str">
            <v>MyTV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</row>
        <row r="830">
          <cell r="B830" t="str">
            <v>DN3</v>
          </cell>
          <cell r="D830" t="e">
            <v>#N/A</v>
          </cell>
          <cell r="H830" t="str">
            <v>MyTV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</row>
        <row r="831">
          <cell r="B831" t="str">
            <v>DN3</v>
          </cell>
          <cell r="D831" t="e">
            <v>#N/A</v>
          </cell>
          <cell r="H831" t="str">
            <v>MyTV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</row>
        <row r="832">
          <cell r="B832" t="str">
            <v>DN3</v>
          </cell>
          <cell r="D832" t="e">
            <v>#N/A</v>
          </cell>
          <cell r="H832" t="str">
            <v>MyTV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</row>
        <row r="833">
          <cell r="B833" t="str">
            <v>DN3</v>
          </cell>
          <cell r="D833" t="e">
            <v>#N/A</v>
          </cell>
          <cell r="H833" t="str">
            <v>MyTV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</row>
        <row r="834">
          <cell r="B834" t="str">
            <v>DN3</v>
          </cell>
          <cell r="D834" t="e">
            <v>#N/A</v>
          </cell>
          <cell r="H834" t="str">
            <v>MyTV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</row>
        <row r="835">
          <cell r="B835" t="str">
            <v>DN3</v>
          </cell>
          <cell r="D835" t="e">
            <v>#N/A</v>
          </cell>
          <cell r="H835" t="str">
            <v>MyTV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</row>
        <row r="836">
          <cell r="B836" t="str">
            <v>DN3</v>
          </cell>
          <cell r="D836" t="e">
            <v>#N/A</v>
          </cell>
          <cell r="H836" t="str">
            <v>MyTV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</row>
        <row r="837">
          <cell r="B837" t="str">
            <v>DN3</v>
          </cell>
          <cell r="D837" t="e">
            <v>#N/A</v>
          </cell>
          <cell r="H837" t="str">
            <v>MyTV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</row>
        <row r="838">
          <cell r="B838" t="str">
            <v>DN3</v>
          </cell>
          <cell r="D838" t="e">
            <v>#N/A</v>
          </cell>
          <cell r="H838" t="str">
            <v>MyTV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</row>
        <row r="839">
          <cell r="B839" t="str">
            <v>DN3</v>
          </cell>
          <cell r="D839" t="e">
            <v>#N/A</v>
          </cell>
          <cell r="H839" t="str">
            <v>MyTV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</row>
        <row r="840">
          <cell r="B840" t="str">
            <v>DN3</v>
          </cell>
          <cell r="D840" t="e">
            <v>#N/A</v>
          </cell>
          <cell r="H840" t="str">
            <v>MyTV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</row>
        <row r="841">
          <cell r="B841" t="str">
            <v>DN3</v>
          </cell>
          <cell r="D841" t="e">
            <v>#N/A</v>
          </cell>
          <cell r="H841" t="str">
            <v>MyTV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</row>
        <row r="842">
          <cell r="B842" t="str">
            <v>DN3</v>
          </cell>
          <cell r="D842" t="e">
            <v>#N/A</v>
          </cell>
          <cell r="H842" t="str">
            <v>MyTV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</row>
        <row r="843">
          <cell r="B843" t="str">
            <v>DN3</v>
          </cell>
          <cell r="D843" t="e">
            <v>#N/A</v>
          </cell>
          <cell r="H843" t="str">
            <v>MyTV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</row>
        <row r="844">
          <cell r="B844" t="str">
            <v>DN3</v>
          </cell>
          <cell r="D844" t="str">
            <v>Tổng</v>
          </cell>
          <cell r="H844" t="str">
            <v>MyTV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</row>
        <row r="845">
          <cell r="B845" t="str">
            <v>DN3</v>
          </cell>
          <cell r="D845" t="str">
            <v>Phòng</v>
          </cell>
          <cell r="H845" t="str">
            <v>MyTV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</row>
        <row r="846">
          <cell r="B846" t="str">
            <v>DN3</v>
          </cell>
          <cell r="D846" t="str">
            <v>Line Bán Lẻ, Cp, Idc, Ngân Hàng, Tài Chính, Nước Ngoài</v>
          </cell>
          <cell r="H846" t="str">
            <v>Dịch vụ tiện ích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</row>
        <row r="847">
          <cell r="B847" t="str">
            <v>DN3</v>
          </cell>
          <cell r="D847" t="str">
            <v>Line Bán Lẻ, Cp, Idc, Ngân Hàng, Tài Chính, Nước Ngoài</v>
          </cell>
          <cell r="H847" t="str">
            <v>Dịch vụ tiện ích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</row>
        <row r="848">
          <cell r="B848" t="str">
            <v>DN3</v>
          </cell>
          <cell r="D848" t="str">
            <v>Line Bán Lẻ, Cp, Idc, Ngân Hàng, Tài Chính, Nước Ngoài</v>
          </cell>
          <cell r="H848" t="str">
            <v>Dịch vụ tiện ích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</row>
        <row r="849">
          <cell r="B849" t="str">
            <v>DN3</v>
          </cell>
          <cell r="D849" t="str">
            <v>Line Bán Lẻ, Cp, Idc, Ngân Hàng, Tài Chính, Nước Ngoài</v>
          </cell>
          <cell r="H849" t="str">
            <v>Dịch vụ tiện ích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</row>
        <row r="850">
          <cell r="B850" t="str">
            <v>DN3</v>
          </cell>
          <cell r="D850" t="str">
            <v>Line Bán Lẻ, Cp, Idc, Ngân Hàng, Tài Chính, Nước Ngoài</v>
          </cell>
          <cell r="H850" t="str">
            <v>Dịch vụ tiện ích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</row>
        <row r="851">
          <cell r="B851" t="str">
            <v>DN3</v>
          </cell>
          <cell r="D851" t="str">
            <v>Line Bán Lẻ, Cp, Idc, Ngân Hàng, Tài Chính, Nước Ngoài</v>
          </cell>
          <cell r="H851" t="str">
            <v>Dịch vụ tiện ích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</row>
        <row r="852">
          <cell r="B852" t="str">
            <v>DN3</v>
          </cell>
          <cell r="D852" t="str">
            <v>Line CQ nhà nước, cơ quan HCSN</v>
          </cell>
          <cell r="H852" t="str">
            <v>Dịch vụ tiện ích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</row>
        <row r="853">
          <cell r="B853" t="str">
            <v>DN3</v>
          </cell>
          <cell r="D853" t="str">
            <v>Line CQ nhà nước, cơ quan HCSN</v>
          </cell>
          <cell r="H853" t="str">
            <v>Dịch vụ tiện ích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</row>
        <row r="854">
          <cell r="B854" t="str">
            <v>DN3</v>
          </cell>
          <cell r="D854" t="str">
            <v>Line CQ nhà nước, cơ quan HCSN</v>
          </cell>
          <cell r="H854" t="str">
            <v>Dịch vụ tiện ích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</row>
        <row r="855">
          <cell r="B855" t="str">
            <v>DN3</v>
          </cell>
          <cell r="D855" t="str">
            <v>Line CQ nhà nước, cơ quan HCSN</v>
          </cell>
          <cell r="H855" t="str">
            <v>Dịch vụ tiện ích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</row>
        <row r="856">
          <cell r="B856" t="str">
            <v>DN3</v>
          </cell>
          <cell r="D856" t="str">
            <v>Line CQ nhà nước, cơ quan HCSN</v>
          </cell>
          <cell r="H856" t="str">
            <v>Dịch vụ tiện ích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</row>
        <row r="857">
          <cell r="B857" t="str">
            <v>DN3</v>
          </cell>
          <cell r="D857" t="str">
            <v>Line Dịch vụ số 1</v>
          </cell>
          <cell r="H857" t="str">
            <v>Dịch vụ tiện ích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</row>
        <row r="858">
          <cell r="B858" t="str">
            <v>DN3</v>
          </cell>
          <cell r="D858" t="str">
            <v>Line Dịch vụ số 1</v>
          </cell>
          <cell r="H858" t="str">
            <v>Dịch vụ tiện ích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</row>
        <row r="859">
          <cell r="B859" t="str">
            <v>DN3</v>
          </cell>
          <cell r="D859" t="str">
            <v>Line Dịch vụ số 1</v>
          </cell>
          <cell r="H859" t="str">
            <v>Dịch vụ tiện ích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</row>
        <row r="860">
          <cell r="B860" t="str">
            <v>DN3</v>
          </cell>
          <cell r="D860" t="str">
            <v>Line Dịch vụ số 1</v>
          </cell>
          <cell r="H860" t="str">
            <v>Dịch vụ tiện ích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</row>
        <row r="861">
          <cell r="B861" t="str">
            <v>DN3</v>
          </cell>
          <cell r="D861" t="str">
            <v>Line Dịch vụ số 1</v>
          </cell>
          <cell r="H861" t="str">
            <v>Dịch vụ tiện ích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</row>
        <row r="862">
          <cell r="B862" t="str">
            <v>DN3</v>
          </cell>
          <cell r="D862" t="str">
            <v>Line Dịch vụ số 1</v>
          </cell>
          <cell r="H862" t="str">
            <v>Dịch vụ tiện ích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</row>
        <row r="863">
          <cell r="B863" t="str">
            <v>DN3</v>
          </cell>
          <cell r="D863" t="str">
            <v>Line Dịch vụ số 2</v>
          </cell>
          <cell r="H863" t="str">
            <v>Dịch vụ tiện ích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</row>
        <row r="864">
          <cell r="B864" t="str">
            <v>DN3</v>
          </cell>
          <cell r="D864" t="str">
            <v>Line Dịch vụ số 2</v>
          </cell>
          <cell r="H864" t="str">
            <v>Dịch vụ tiện ích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</row>
        <row r="865">
          <cell r="B865" t="str">
            <v>DN3</v>
          </cell>
          <cell r="D865" t="str">
            <v>Line Dịch vụ số 2</v>
          </cell>
          <cell r="H865" t="str">
            <v>Dịch vụ tiện ích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</row>
        <row r="866">
          <cell r="B866" t="str">
            <v>DN3</v>
          </cell>
          <cell r="D866" t="str">
            <v>Line Dịch vụ số 2</v>
          </cell>
          <cell r="H866" t="str">
            <v>Dịch vụ tiện ích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</row>
        <row r="867">
          <cell r="B867" t="str">
            <v>DN3</v>
          </cell>
          <cell r="D867" t="str">
            <v>Line Dịch vụ số 2</v>
          </cell>
          <cell r="H867" t="str">
            <v>Dịch vụ tiện ích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</row>
        <row r="868">
          <cell r="B868" t="str">
            <v>DN3</v>
          </cell>
          <cell r="D868" t="str">
            <v>Line Dịch vụ số 2</v>
          </cell>
          <cell r="H868" t="str">
            <v>Dịch vụ tiện ích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</row>
        <row r="869">
          <cell r="B869" t="str">
            <v>DN3</v>
          </cell>
          <cell r="D869" t="str">
            <v>Line Dịch vụ số 2</v>
          </cell>
          <cell r="H869" t="str">
            <v>Dịch vụ tiện ích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</row>
        <row r="870">
          <cell r="B870" t="str">
            <v>DN3</v>
          </cell>
          <cell r="D870" t="str">
            <v>Line Dịch vụ số 2</v>
          </cell>
          <cell r="H870" t="str">
            <v>Dịch vụ tiện ích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</row>
        <row r="871">
          <cell r="B871" t="str">
            <v>DN3</v>
          </cell>
          <cell r="D871" t="str">
            <v>Line Dịch vụ số 2</v>
          </cell>
          <cell r="H871" t="str">
            <v>Dịch vụ tiện ích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</row>
        <row r="872">
          <cell r="B872" t="str">
            <v>DN3</v>
          </cell>
          <cell r="D872" t="str">
            <v>Line Dịch vụ số 2</v>
          </cell>
          <cell r="H872" t="str">
            <v>Dịch vụ tiện ích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</row>
        <row r="873">
          <cell r="B873" t="str">
            <v>DN3</v>
          </cell>
          <cell r="D873" t="str">
            <v>Line Dịch vụ số 2</v>
          </cell>
          <cell r="H873" t="str">
            <v>Dịch vụ tiện ích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</row>
        <row r="874">
          <cell r="B874" t="str">
            <v>DN3</v>
          </cell>
          <cell r="D874" t="str">
            <v>Line Dịch vụ số 2</v>
          </cell>
          <cell r="H874" t="str">
            <v>Dịch vụ tiện ích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</row>
        <row r="875">
          <cell r="B875" t="str">
            <v>DN3</v>
          </cell>
          <cell r="D875" t="str">
            <v>Line Khách hàng doanh nghiệp vừa và nhỏ 3</v>
          </cell>
          <cell r="H875" t="str">
            <v>Dịch vụ tiện ích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</row>
        <row r="876">
          <cell r="B876" t="str">
            <v>DN3</v>
          </cell>
          <cell r="D876" t="str">
            <v>Line CQ nhà nước, cơ quan HCSN</v>
          </cell>
          <cell r="H876" t="str">
            <v>Dịch vụ tiện ích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</row>
        <row r="877">
          <cell r="B877" t="str">
            <v>DN3</v>
          </cell>
          <cell r="D877" t="str">
            <v>Line Khách hàng doanh nghiệp vừa và nhỏ 1</v>
          </cell>
          <cell r="H877" t="str">
            <v>Dịch vụ tiện ích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</row>
        <row r="878">
          <cell r="B878" t="str">
            <v>DN3</v>
          </cell>
          <cell r="D878" t="str">
            <v>Line Khách hàng doanh nghiệp vừa và nhỏ 1</v>
          </cell>
          <cell r="H878" t="str">
            <v>Dịch vụ tiện ích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</row>
        <row r="879">
          <cell r="B879" t="str">
            <v>DN3</v>
          </cell>
          <cell r="D879" t="str">
            <v>Line Khách hàng doanh nghiệp vừa và nhỏ 1</v>
          </cell>
          <cell r="H879" t="str">
            <v>Dịch vụ tiện ích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</row>
        <row r="880">
          <cell r="B880" t="str">
            <v>DN3</v>
          </cell>
          <cell r="D880" t="str">
            <v>Line Khách hàng doanh nghiệp vừa và nhỏ 1</v>
          </cell>
          <cell r="H880" t="str">
            <v>Dịch vụ tiện ích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</row>
        <row r="881">
          <cell r="B881" t="str">
            <v>DN3</v>
          </cell>
          <cell r="D881" t="str">
            <v>Line Khách hàng doanh nghiệp vừa và nhỏ 1</v>
          </cell>
          <cell r="H881" t="str">
            <v>Dịch vụ tiện ích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</row>
        <row r="882">
          <cell r="B882" t="str">
            <v>DN3</v>
          </cell>
          <cell r="D882" t="str">
            <v>Line Khách hàng doanh nghiệp vừa và nhỏ 1</v>
          </cell>
          <cell r="H882" t="str">
            <v>Dịch vụ tiện ích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</row>
        <row r="883">
          <cell r="B883" t="str">
            <v>DN3</v>
          </cell>
          <cell r="D883" t="str">
            <v>Line Khách hàng doanh nghiệp vừa và nhỏ 2</v>
          </cell>
          <cell r="H883" t="str">
            <v>Dịch vụ tiện ích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</row>
        <row r="884">
          <cell r="B884" t="str">
            <v>DN3</v>
          </cell>
          <cell r="D884" t="str">
            <v>Line Khách hàng doanh nghiệp vừa và nhỏ 2</v>
          </cell>
          <cell r="H884" t="str">
            <v>Dịch vụ tiện ích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</row>
        <row r="885">
          <cell r="B885" t="str">
            <v>DN3</v>
          </cell>
          <cell r="D885" t="str">
            <v>Line Khách hàng doanh nghiệp vừa và nhỏ 2</v>
          </cell>
          <cell r="H885" t="str">
            <v>Dịch vụ tiện ích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</row>
        <row r="886">
          <cell r="B886" t="str">
            <v>DN3</v>
          </cell>
          <cell r="D886" t="str">
            <v>Line Khách hàng doanh nghiệp vừa và nhỏ 2</v>
          </cell>
          <cell r="H886" t="str">
            <v>Dịch vụ tiện ích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</row>
        <row r="887">
          <cell r="B887" t="str">
            <v>DN3</v>
          </cell>
          <cell r="D887" t="str">
            <v>Line Khách hàng doanh nghiệp vừa và nhỏ 2</v>
          </cell>
          <cell r="H887" t="str">
            <v>Dịch vụ tiện ích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</row>
        <row r="888">
          <cell r="B888" t="str">
            <v>DN3</v>
          </cell>
          <cell r="D888" t="str">
            <v>Line Khách hàng doanh nghiệp vừa và nhỏ 3</v>
          </cell>
          <cell r="H888" t="str">
            <v>Dịch vụ tiện ích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</row>
        <row r="889">
          <cell r="B889" t="str">
            <v>DN3</v>
          </cell>
          <cell r="D889" t="str">
            <v>Line Khách hàng doanh nghiệp vừa và nhỏ 3</v>
          </cell>
          <cell r="H889" t="str">
            <v>Dịch vụ tiện ích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</row>
        <row r="890">
          <cell r="B890" t="str">
            <v>DN3</v>
          </cell>
          <cell r="D890" t="str">
            <v>Line Khách hàng doanh nghiệp vừa và nhỏ 3</v>
          </cell>
          <cell r="H890" t="str">
            <v>Dịch vụ tiện ích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</row>
        <row r="891">
          <cell r="B891" t="str">
            <v>DN3</v>
          </cell>
          <cell r="D891" t="str">
            <v>Line Khách hàng doanh nghiệp vừa và nhỏ 3</v>
          </cell>
          <cell r="H891" t="str">
            <v>Dịch vụ tiện ích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</row>
        <row r="892">
          <cell r="B892" t="str">
            <v>DN3</v>
          </cell>
          <cell r="D892" t="str">
            <v>Line Khách hàng doanh nghiệp vừa và nhỏ 3</v>
          </cell>
          <cell r="H892" t="str">
            <v>Dịch vụ tiện ích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</row>
        <row r="893">
          <cell r="B893" t="str">
            <v>DN3</v>
          </cell>
          <cell r="D893" t="str">
            <v>Line Khách sạn, du lịch, bất động sản, vận tải</v>
          </cell>
          <cell r="H893" t="str">
            <v>Dịch vụ tiện ích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</row>
        <row r="894">
          <cell r="B894" t="str">
            <v>DN3</v>
          </cell>
          <cell r="D894" t="str">
            <v>Line Khách sạn, du lịch, bất động sản, vận tải</v>
          </cell>
          <cell r="H894" t="str">
            <v>Dịch vụ tiện ích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</row>
        <row r="895">
          <cell r="B895" t="str">
            <v>DN3</v>
          </cell>
          <cell r="D895" t="str">
            <v>Line Khách sạn, du lịch, bất động sản, vận tải</v>
          </cell>
          <cell r="H895" t="str">
            <v>Dịch vụ tiện ích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</row>
        <row r="896">
          <cell r="B896" t="str">
            <v>DN3</v>
          </cell>
          <cell r="D896" t="str">
            <v>Line Khách sạn, du lịch, bất động sản, vận tải</v>
          </cell>
          <cell r="H896" t="str">
            <v>Dịch vụ tiện ích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</row>
        <row r="897">
          <cell r="B897" t="str">
            <v>DN3</v>
          </cell>
          <cell r="D897" t="str">
            <v>Line Khách sạn, du lịch, bất động sản, vận tải</v>
          </cell>
          <cell r="H897" t="str">
            <v>Dịch vụ tiện ích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</row>
        <row r="898">
          <cell r="B898" t="str">
            <v>DN3</v>
          </cell>
          <cell r="D898" t="e">
            <v>#N/A</v>
          </cell>
          <cell r="H898" t="str">
            <v>Dịch vụ tiện ích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</row>
        <row r="899">
          <cell r="B899" t="str">
            <v>DN3</v>
          </cell>
          <cell r="D899" t="e">
            <v>#N/A</v>
          </cell>
          <cell r="H899" t="str">
            <v>Dịch vụ tiện ích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</row>
        <row r="900">
          <cell r="B900" t="str">
            <v>DN3</v>
          </cell>
          <cell r="D900" t="e">
            <v>#N/A</v>
          </cell>
          <cell r="H900" t="str">
            <v>Dịch vụ tiện ích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</row>
        <row r="901">
          <cell r="B901" t="str">
            <v>DN3</v>
          </cell>
          <cell r="D901" t="e">
            <v>#N/A</v>
          </cell>
          <cell r="H901" t="str">
            <v>Dịch vụ tiện ích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</row>
        <row r="902">
          <cell r="B902" t="str">
            <v>DN3</v>
          </cell>
          <cell r="D902" t="e">
            <v>#N/A</v>
          </cell>
          <cell r="H902" t="str">
            <v>Dịch vụ tiện ích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</row>
        <row r="903">
          <cell r="B903" t="str">
            <v>DN3</v>
          </cell>
          <cell r="D903" t="e">
            <v>#N/A</v>
          </cell>
          <cell r="H903" t="str">
            <v>Dịch vụ tiện ích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</row>
        <row r="904">
          <cell r="B904" t="str">
            <v>DN3</v>
          </cell>
          <cell r="D904" t="e">
            <v>#N/A</v>
          </cell>
          <cell r="H904" t="str">
            <v>Dịch vụ tiện ích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</row>
        <row r="905">
          <cell r="B905" t="str">
            <v>DN3</v>
          </cell>
          <cell r="D905" t="e">
            <v>#N/A</v>
          </cell>
          <cell r="H905" t="str">
            <v>Dịch vụ tiện ích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</row>
        <row r="906">
          <cell r="B906" t="str">
            <v>DN3</v>
          </cell>
          <cell r="D906" t="e">
            <v>#N/A</v>
          </cell>
          <cell r="H906" t="str">
            <v>Dịch vụ tiện ích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</row>
        <row r="907">
          <cell r="B907" t="str">
            <v>DN3</v>
          </cell>
          <cell r="D907" t="e">
            <v>#N/A</v>
          </cell>
          <cell r="H907" t="str">
            <v>Dịch vụ tiện ích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</row>
        <row r="908">
          <cell r="B908" t="str">
            <v>DN3</v>
          </cell>
          <cell r="D908" t="e">
            <v>#N/A</v>
          </cell>
          <cell r="H908" t="str">
            <v>Dịch vụ tiện ích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</row>
        <row r="909">
          <cell r="B909" t="str">
            <v>DN3</v>
          </cell>
          <cell r="D909" t="e">
            <v>#N/A</v>
          </cell>
          <cell r="H909" t="str">
            <v>Dịch vụ tiện ích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</row>
        <row r="910">
          <cell r="B910" t="str">
            <v>DN3</v>
          </cell>
          <cell r="D910" t="e">
            <v>#N/A</v>
          </cell>
          <cell r="H910" t="str">
            <v>Dịch vụ tiện ích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</row>
        <row r="911">
          <cell r="B911" t="str">
            <v>DN3</v>
          </cell>
          <cell r="D911" t="e">
            <v>#N/A</v>
          </cell>
          <cell r="H911" t="str">
            <v>Dịch vụ tiện ích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</row>
        <row r="912">
          <cell r="B912" t="str">
            <v>DN3</v>
          </cell>
          <cell r="D912" t="e">
            <v>#N/A</v>
          </cell>
          <cell r="H912" t="str">
            <v>Dịch vụ tiện ích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</row>
        <row r="913">
          <cell r="B913" t="str">
            <v>DN3</v>
          </cell>
          <cell r="D913" t="e">
            <v>#N/A</v>
          </cell>
          <cell r="H913" t="str">
            <v>Dịch vụ tiện ích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</row>
        <row r="914">
          <cell r="B914" t="str">
            <v>DN3</v>
          </cell>
          <cell r="D914" t="str">
            <v>Tổng</v>
          </cell>
          <cell r="H914" t="str">
            <v>Dịch vụ tiện ích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</row>
        <row r="915">
          <cell r="B915" t="str">
            <v>DN3</v>
          </cell>
          <cell r="D915" t="str">
            <v>Phòng</v>
          </cell>
          <cell r="H915" t="str">
            <v>Dịch vụ tiện ích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</row>
        <row r="916">
          <cell r="B916" t="str">
            <v>DN3</v>
          </cell>
          <cell r="D916" t="str">
            <v>Line Bán Lẻ, Cp, Idc, Ngân Hàng, Tài Chính, Nước Ngoài</v>
          </cell>
          <cell r="H916" t="str">
            <v>Di động trả sau</v>
          </cell>
          <cell r="BB916">
            <v>23.554831260353101</v>
          </cell>
          <cell r="BC916">
            <v>26.1115369578831</v>
          </cell>
          <cell r="BD916">
            <v>28.919888773736201</v>
          </cell>
          <cell r="BE916">
            <v>31.672073553272199</v>
          </cell>
          <cell r="BF916">
            <v>34.369214637217503</v>
          </cell>
          <cell r="BG916">
            <v>225.11902364178101</v>
          </cell>
          <cell r="BI916">
            <v>2.9428375211703499</v>
          </cell>
          <cell r="BJ916">
            <v>2.31036764417673</v>
          </cell>
          <cell r="BK916">
            <v>3.5623822624693702</v>
          </cell>
          <cell r="BL916">
            <v>3.0278023227370499</v>
          </cell>
          <cell r="BM916">
            <v>3.0977237064951</v>
          </cell>
          <cell r="BN916">
            <v>3.33058255501075</v>
          </cell>
        </row>
        <row r="917">
          <cell r="B917" t="str">
            <v>DN3</v>
          </cell>
          <cell r="D917" t="str">
            <v>Line Bán Lẻ, Cp, Idc, Ngân Hàng, Tài Chính, Nước Ngoài</v>
          </cell>
          <cell r="H917" t="str">
            <v>Di động trả sau</v>
          </cell>
          <cell r="BB917">
            <v>23.554831260353101</v>
          </cell>
          <cell r="BC917">
            <v>26.1115369578831</v>
          </cell>
          <cell r="BD917">
            <v>28.919888773736201</v>
          </cell>
          <cell r="BE917">
            <v>31.672073553272199</v>
          </cell>
          <cell r="BF917">
            <v>34.369214637217503</v>
          </cell>
          <cell r="BG917">
            <v>225.11902364178101</v>
          </cell>
          <cell r="BI917">
            <v>2.9428375211703499</v>
          </cell>
          <cell r="BJ917">
            <v>2.31036764417673</v>
          </cell>
          <cell r="BK917">
            <v>3.5623822624693702</v>
          </cell>
          <cell r="BL917">
            <v>3.0278023227370499</v>
          </cell>
          <cell r="BM917">
            <v>3.0977237064951</v>
          </cell>
          <cell r="BN917">
            <v>3.33058255501075</v>
          </cell>
        </row>
        <row r="918">
          <cell r="B918" t="str">
            <v>DN3</v>
          </cell>
          <cell r="D918" t="str">
            <v>Line Bán Lẻ, Cp, Idc, Ngân Hàng, Tài Chính, Nước Ngoài</v>
          </cell>
          <cell r="H918" t="str">
            <v>Di động trả sau</v>
          </cell>
          <cell r="BB918">
            <v>23.554831260353101</v>
          </cell>
          <cell r="BC918">
            <v>26.1115369578831</v>
          </cell>
          <cell r="BD918">
            <v>28.919888773736201</v>
          </cell>
          <cell r="BE918">
            <v>31.672073553272199</v>
          </cell>
          <cell r="BF918">
            <v>34.369214637217503</v>
          </cell>
          <cell r="BG918">
            <v>225.11902364178101</v>
          </cell>
          <cell r="BI918">
            <v>2.9428375211703499</v>
          </cell>
          <cell r="BJ918">
            <v>2.31036764417673</v>
          </cell>
          <cell r="BK918">
            <v>3.5623822624693702</v>
          </cell>
          <cell r="BL918">
            <v>3.0278023227370499</v>
          </cell>
          <cell r="BM918">
            <v>3.0977237064951</v>
          </cell>
          <cell r="BN918">
            <v>3.33058255501075</v>
          </cell>
        </row>
        <row r="919">
          <cell r="B919" t="str">
            <v>DN3</v>
          </cell>
          <cell r="D919" t="str">
            <v>Line Bán Lẻ, Cp, Idc, Ngân Hàng, Tài Chính, Nước Ngoài</v>
          </cell>
          <cell r="H919" t="str">
            <v>Di động trả sau</v>
          </cell>
          <cell r="BB919">
            <v>23.554831260353101</v>
          </cell>
          <cell r="BC919">
            <v>26.1115369578831</v>
          </cell>
          <cell r="BD919">
            <v>28.919888773736201</v>
          </cell>
          <cell r="BE919">
            <v>31.672073553272199</v>
          </cell>
          <cell r="BF919">
            <v>34.369214637217503</v>
          </cell>
          <cell r="BG919">
            <v>225.11902364178101</v>
          </cell>
          <cell r="BI919">
            <v>2.9428375211703499</v>
          </cell>
          <cell r="BJ919">
            <v>2.31036764417673</v>
          </cell>
          <cell r="BK919">
            <v>3.5623822624693702</v>
          </cell>
          <cell r="BL919">
            <v>3.0278023227370499</v>
          </cell>
          <cell r="BM919">
            <v>3.0977237064951</v>
          </cell>
          <cell r="BN919">
            <v>3.33058255501075</v>
          </cell>
        </row>
        <row r="920">
          <cell r="B920" t="str">
            <v>DN3</v>
          </cell>
          <cell r="D920" t="str">
            <v>Line Bán Lẻ, Cp, Idc, Ngân Hàng, Tài Chính, Nước Ngoài</v>
          </cell>
          <cell r="H920" t="str">
            <v>Di động trả sau</v>
          </cell>
          <cell r="BB920">
            <v>23.554831260353101</v>
          </cell>
          <cell r="BC920">
            <v>26.1115369578831</v>
          </cell>
          <cell r="BD920">
            <v>28.919888773736201</v>
          </cell>
          <cell r="BE920">
            <v>31.672073553272199</v>
          </cell>
          <cell r="BF920">
            <v>34.369214637217503</v>
          </cell>
          <cell r="BG920">
            <v>225.11902364178101</v>
          </cell>
          <cell r="BI920">
            <v>2.9428375211703499</v>
          </cell>
          <cell r="BJ920">
            <v>2.31036764417673</v>
          </cell>
          <cell r="BK920">
            <v>3.5623822624693702</v>
          </cell>
          <cell r="BL920">
            <v>3.0278023227370499</v>
          </cell>
          <cell r="BM920">
            <v>3.0977237064951</v>
          </cell>
          <cell r="BN920">
            <v>3.33058255501075</v>
          </cell>
        </row>
        <row r="921">
          <cell r="B921" t="str">
            <v>DN3</v>
          </cell>
          <cell r="D921" t="str">
            <v>Line Bán Lẻ, Cp, Idc, Ngân Hàng, Tài Chính, Nước Ngoài</v>
          </cell>
          <cell r="H921" t="str">
            <v>Di động trả sau</v>
          </cell>
          <cell r="BB921">
            <v>23.554831260353101</v>
          </cell>
          <cell r="BC921">
            <v>26.1115369578831</v>
          </cell>
          <cell r="BD921">
            <v>28.919888773736201</v>
          </cell>
          <cell r="BE921">
            <v>31.672073553272199</v>
          </cell>
          <cell r="BF921">
            <v>34.369214637217503</v>
          </cell>
          <cell r="BG921">
            <v>225.11902364178101</v>
          </cell>
          <cell r="BI921">
            <v>2.9428375211703499</v>
          </cell>
          <cell r="BJ921">
            <v>2.31036764417673</v>
          </cell>
          <cell r="BK921">
            <v>3.5623822624693702</v>
          </cell>
          <cell r="BL921">
            <v>3.0278023227370499</v>
          </cell>
          <cell r="BM921">
            <v>3.0977237064951</v>
          </cell>
          <cell r="BN921">
            <v>3.33058255501075</v>
          </cell>
        </row>
        <row r="922">
          <cell r="B922" t="str">
            <v>DN3</v>
          </cell>
          <cell r="D922" t="str">
            <v>Line CQ nhà nước, cơ quan HCSN</v>
          </cell>
          <cell r="H922" t="str">
            <v>Di động trả sau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</row>
        <row r="923">
          <cell r="B923" t="str">
            <v>DN3</v>
          </cell>
          <cell r="D923" t="str">
            <v>Line CQ nhà nước, cơ quan HCSN</v>
          </cell>
          <cell r="H923" t="str">
            <v>Di động trả sau</v>
          </cell>
          <cell r="BB923">
            <v>35.710002673249797</v>
          </cell>
          <cell r="BC923">
            <v>39.260164003069903</v>
          </cell>
          <cell r="BD923">
            <v>43.048076037095498</v>
          </cell>
          <cell r="BE923">
            <v>46.877912037967199</v>
          </cell>
          <cell r="BF923">
            <v>50.731236507203903</v>
          </cell>
          <cell r="BG923">
            <v>345.79813101908599</v>
          </cell>
          <cell r="BI923">
            <v>5.14063034584969</v>
          </cell>
          <cell r="BJ923">
            <v>4.05764656614432</v>
          </cell>
          <cell r="BK923">
            <v>6.2228683133969804</v>
          </cell>
          <cell r="BL923">
            <v>4.2643613832850802</v>
          </cell>
          <cell r="BM923">
            <v>4.3553479181781798</v>
          </cell>
          <cell r="BN923">
            <v>4.6907975216135798</v>
          </cell>
        </row>
        <row r="924">
          <cell r="B924" t="str">
            <v>DN3</v>
          </cell>
          <cell r="D924" t="str">
            <v>Line CQ nhà nước, cơ quan HCSN</v>
          </cell>
          <cell r="H924" t="str">
            <v>Di động trả sau</v>
          </cell>
          <cell r="BB924">
            <v>16.020272606508801</v>
          </cell>
          <cell r="BC924">
            <v>18.801220887676799</v>
          </cell>
          <cell r="BD924">
            <v>21.7510985165321</v>
          </cell>
          <cell r="BE924">
            <v>24.727565652829501</v>
          </cell>
          <cell r="BF924">
            <v>27.717292674315502</v>
          </cell>
          <cell r="BG924">
            <v>140.45008339674399</v>
          </cell>
          <cell r="BI924">
            <v>0</v>
          </cell>
          <cell r="BJ924">
            <v>0</v>
          </cell>
          <cell r="BK924">
            <v>0</v>
          </cell>
          <cell r="BL924">
            <v>3.1013537332982399</v>
          </cell>
          <cell r="BM924">
            <v>3.16752575867504</v>
          </cell>
          <cell r="BN924">
            <v>3.4114891066280602</v>
          </cell>
        </row>
        <row r="925">
          <cell r="B925" t="str">
            <v>DN3</v>
          </cell>
          <cell r="D925" t="str">
            <v>Line CQ nhà nước, cơ quan HCSN</v>
          </cell>
          <cell r="H925" t="str">
            <v>Di động trả sau</v>
          </cell>
          <cell r="BB925">
            <v>35.710002673249797</v>
          </cell>
          <cell r="BC925">
            <v>39.260164003069903</v>
          </cell>
          <cell r="BD925">
            <v>43.048076037095498</v>
          </cell>
          <cell r="BE925">
            <v>46.877912037967199</v>
          </cell>
          <cell r="BF925">
            <v>50.731236507203903</v>
          </cell>
          <cell r="BG925">
            <v>345.79813101908599</v>
          </cell>
          <cell r="BI925">
            <v>5.14063034584969</v>
          </cell>
          <cell r="BJ925">
            <v>4.05764656614432</v>
          </cell>
          <cell r="BK925">
            <v>6.2228683133969804</v>
          </cell>
          <cell r="BL925">
            <v>4.2643613832850802</v>
          </cell>
          <cell r="BM925">
            <v>4.3553479181781798</v>
          </cell>
          <cell r="BN925">
            <v>4.6907975216135798</v>
          </cell>
        </row>
        <row r="926">
          <cell r="B926" t="str">
            <v>DN3</v>
          </cell>
          <cell r="D926" t="str">
            <v>Line CQ nhà nước, cơ quan HCSN</v>
          </cell>
          <cell r="H926" t="str">
            <v>Di động trả sau</v>
          </cell>
          <cell r="BB926">
            <v>32.706337292121503</v>
          </cell>
          <cell r="BC926">
            <v>35.928902712901902</v>
          </cell>
          <cell r="BD926">
            <v>39.367702216904803</v>
          </cell>
          <cell r="BE926">
            <v>42.8447095558518</v>
          </cell>
          <cell r="BF926">
            <v>46.343163282912997</v>
          </cell>
          <cell r="BG926">
            <v>317.07021695923203</v>
          </cell>
          <cell r="BI926">
            <v>4.7644866620070303</v>
          </cell>
          <cell r="BJ926">
            <v>3.7607455978898598</v>
          </cell>
          <cell r="BK926">
            <v>5.7675364855874403</v>
          </cell>
          <cell r="BL926">
            <v>3.8766921666227998</v>
          </cell>
          <cell r="BM926">
            <v>3.9594071983438002</v>
          </cell>
          <cell r="BN926">
            <v>4.2643613832850704</v>
          </cell>
        </row>
        <row r="927">
          <cell r="B927" t="str">
            <v>DN3</v>
          </cell>
          <cell r="D927" t="str">
            <v>Line Dịch vụ số 1</v>
          </cell>
          <cell r="H927" t="str">
            <v>Di động trả sau</v>
          </cell>
          <cell r="BB927">
            <v>15.583601647597</v>
          </cell>
          <cell r="BC927">
            <v>17.286381358360799</v>
          </cell>
          <cell r="BD927">
            <v>19.093778244775201</v>
          </cell>
          <cell r="BE927">
            <v>20.927799597966899</v>
          </cell>
          <cell r="BF927">
            <v>22.764897858331299</v>
          </cell>
          <cell r="BG927">
            <v>149.08805200855099</v>
          </cell>
          <cell r="BI927">
            <v>1.9480650360977101</v>
          </cell>
          <cell r="BJ927">
            <v>1.55373254517412</v>
          </cell>
          <cell r="BK927">
            <v>2.3581839910656499</v>
          </cell>
          <cell r="BL927">
            <v>2.0144517437156799</v>
          </cell>
          <cell r="BM927">
            <v>2.05059477483969</v>
          </cell>
          <cell r="BN927">
            <v>2.2158969180872399</v>
          </cell>
        </row>
        <row r="928">
          <cell r="B928" t="str">
            <v>DN3</v>
          </cell>
          <cell r="D928" t="str">
            <v>Line Dịch vụ số 1</v>
          </cell>
          <cell r="H928" t="str">
            <v>Di động trả sau</v>
          </cell>
          <cell r="BB928">
            <v>15.583601647597</v>
          </cell>
          <cell r="BC928">
            <v>17.286381358360799</v>
          </cell>
          <cell r="BD928">
            <v>19.093778244775201</v>
          </cell>
          <cell r="BE928">
            <v>20.927799597966899</v>
          </cell>
          <cell r="BF928">
            <v>22.764897858331299</v>
          </cell>
          <cell r="BG928">
            <v>149.08805200855099</v>
          </cell>
          <cell r="BI928">
            <v>1.9480650360977101</v>
          </cell>
          <cell r="BJ928">
            <v>1.55373254517412</v>
          </cell>
          <cell r="BK928">
            <v>2.3581839910656499</v>
          </cell>
          <cell r="BL928">
            <v>2.0144517437156799</v>
          </cell>
          <cell r="BM928">
            <v>2.05059477483969</v>
          </cell>
          <cell r="BN928">
            <v>2.2158969180872399</v>
          </cell>
        </row>
        <row r="929">
          <cell r="B929" t="str">
            <v>DN3</v>
          </cell>
          <cell r="D929" t="str">
            <v>Line Dịch vụ số 1</v>
          </cell>
          <cell r="H929" t="str">
            <v>Di động trả sau</v>
          </cell>
          <cell r="BB929">
            <v>15.583601647597</v>
          </cell>
          <cell r="BC929">
            <v>17.286381358360799</v>
          </cell>
          <cell r="BD929">
            <v>19.093778244775201</v>
          </cell>
          <cell r="BE929">
            <v>20.927799597966899</v>
          </cell>
          <cell r="BF929">
            <v>22.764897858331299</v>
          </cell>
          <cell r="BG929">
            <v>149.08805200855099</v>
          </cell>
          <cell r="BI929">
            <v>1.9480650360977101</v>
          </cell>
          <cell r="BJ929">
            <v>1.55373254517412</v>
          </cell>
          <cell r="BK929">
            <v>2.3581839910656499</v>
          </cell>
          <cell r="BL929">
            <v>2.0144517437156799</v>
          </cell>
          <cell r="BM929">
            <v>2.05059477483969</v>
          </cell>
          <cell r="BN929">
            <v>2.2158969180872399</v>
          </cell>
        </row>
        <row r="930">
          <cell r="B930" t="str">
            <v>DN3</v>
          </cell>
          <cell r="D930" t="str">
            <v>Line Dịch vụ số 1</v>
          </cell>
          <cell r="H930" t="str">
            <v>Di động trả sau</v>
          </cell>
          <cell r="BB930">
            <v>15.583601647597</v>
          </cell>
          <cell r="BC930">
            <v>17.286381358360799</v>
          </cell>
          <cell r="BD930">
            <v>19.093778244775201</v>
          </cell>
          <cell r="BE930">
            <v>20.927799597966899</v>
          </cell>
          <cell r="BF930">
            <v>22.764897858331299</v>
          </cell>
          <cell r="BG930">
            <v>149.08805200855099</v>
          </cell>
          <cell r="BI930">
            <v>1.9480650360977101</v>
          </cell>
          <cell r="BJ930">
            <v>1.55373254517412</v>
          </cell>
          <cell r="BK930">
            <v>2.3581839910656499</v>
          </cell>
          <cell r="BL930">
            <v>2.0144517437156799</v>
          </cell>
          <cell r="BM930">
            <v>2.05059477483969</v>
          </cell>
          <cell r="BN930">
            <v>2.2158969180872399</v>
          </cell>
        </row>
        <row r="931">
          <cell r="B931" t="str">
            <v>DN3</v>
          </cell>
          <cell r="D931" t="str">
            <v>Line Dịch vụ số 1</v>
          </cell>
          <cell r="H931" t="str">
            <v>Di động trả sau</v>
          </cell>
          <cell r="BB931">
            <v>15.583601647597</v>
          </cell>
          <cell r="BC931">
            <v>17.286381358360799</v>
          </cell>
          <cell r="BD931">
            <v>19.093778244775201</v>
          </cell>
          <cell r="BE931">
            <v>20.927799597966899</v>
          </cell>
          <cell r="BF931">
            <v>22.764897858331299</v>
          </cell>
          <cell r="BG931">
            <v>149.08805200855099</v>
          </cell>
          <cell r="BI931">
            <v>1.9480650360977101</v>
          </cell>
          <cell r="BJ931">
            <v>1.55373254517412</v>
          </cell>
          <cell r="BK931">
            <v>2.3581839910656499</v>
          </cell>
          <cell r="BL931">
            <v>2.0144517437156799</v>
          </cell>
          <cell r="BM931">
            <v>2.05059477483969</v>
          </cell>
          <cell r="BN931">
            <v>2.2158969180872399</v>
          </cell>
        </row>
        <row r="932">
          <cell r="B932" t="str">
            <v>DN3</v>
          </cell>
          <cell r="D932" t="str">
            <v>Line Dịch vụ số 1</v>
          </cell>
          <cell r="H932" t="str">
            <v>Di động trả sau</v>
          </cell>
          <cell r="BB932">
            <v>15.583601647597</v>
          </cell>
          <cell r="BC932">
            <v>17.286381358360799</v>
          </cell>
          <cell r="BD932">
            <v>19.093778244775201</v>
          </cell>
          <cell r="BE932">
            <v>20.927799597966899</v>
          </cell>
          <cell r="BF932">
            <v>22.764897858331299</v>
          </cell>
          <cell r="BG932">
            <v>149.08805200855099</v>
          </cell>
          <cell r="BI932">
            <v>1.9480650360977101</v>
          </cell>
          <cell r="BJ932">
            <v>1.55373254517412</v>
          </cell>
          <cell r="BK932">
            <v>2.3581839910656499</v>
          </cell>
          <cell r="BL932">
            <v>2.0144517437156799</v>
          </cell>
          <cell r="BM932">
            <v>2.05059477483969</v>
          </cell>
          <cell r="BN932">
            <v>2.2158969180872399</v>
          </cell>
        </row>
        <row r="933">
          <cell r="B933" t="str">
            <v>DN3</v>
          </cell>
          <cell r="D933" t="str">
            <v>Line Dịch vụ số 2</v>
          </cell>
          <cell r="H933" t="str">
            <v>Di động trả sau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</row>
        <row r="934">
          <cell r="B934" t="str">
            <v>DN3</v>
          </cell>
          <cell r="D934" t="str">
            <v>Line Dịch vụ số 2</v>
          </cell>
          <cell r="H934" t="str">
            <v>Di động trả sau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</row>
        <row r="935">
          <cell r="B935" t="str">
            <v>DN3</v>
          </cell>
          <cell r="D935" t="str">
            <v>Line Dịch vụ số 2</v>
          </cell>
          <cell r="H935" t="str">
            <v>Di động trả sau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</row>
        <row r="936">
          <cell r="B936" t="str">
            <v>DN3</v>
          </cell>
          <cell r="D936" t="str">
            <v>Line Dịch vụ số 2</v>
          </cell>
          <cell r="H936" t="str">
            <v>Di động trả sau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</row>
        <row r="937">
          <cell r="B937" t="str">
            <v>DN3</v>
          </cell>
          <cell r="D937" t="str">
            <v>Line Dịch vụ số 2</v>
          </cell>
          <cell r="H937" t="str">
            <v>Di động trả sau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</row>
        <row r="938">
          <cell r="B938" t="str">
            <v>DN3</v>
          </cell>
          <cell r="D938" t="str">
            <v>Line Dịch vụ số 2</v>
          </cell>
          <cell r="H938" t="str">
            <v>Di động trả sau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</row>
        <row r="939">
          <cell r="B939" t="str">
            <v>DN3</v>
          </cell>
          <cell r="D939" t="str">
            <v>Line Dịch vụ số 2</v>
          </cell>
          <cell r="H939" t="str">
            <v>Di động trả sau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</row>
        <row r="940">
          <cell r="B940" t="str">
            <v>DN3</v>
          </cell>
          <cell r="D940" t="str">
            <v>Line Dịch vụ số 2</v>
          </cell>
          <cell r="H940" t="str">
            <v>Di động trả sau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</row>
        <row r="941">
          <cell r="B941" t="str">
            <v>DN3</v>
          </cell>
          <cell r="D941" t="str">
            <v>Line Dịch vụ số 2</v>
          </cell>
          <cell r="H941" t="str">
            <v>Di động trả sau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</row>
        <row r="942">
          <cell r="B942" t="str">
            <v>DN3</v>
          </cell>
          <cell r="D942" t="str">
            <v>Line Dịch vụ số 2</v>
          </cell>
          <cell r="H942" t="str">
            <v>Di động trả sau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</row>
        <row r="943">
          <cell r="B943" t="str">
            <v>DN3</v>
          </cell>
          <cell r="D943" t="str">
            <v>Line Dịch vụ số 2</v>
          </cell>
          <cell r="H943" t="str">
            <v>Di động trả sau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</row>
        <row r="944">
          <cell r="B944" t="str">
            <v>DN3</v>
          </cell>
          <cell r="D944" t="str">
            <v>Line Dịch vụ số 2</v>
          </cell>
          <cell r="H944" t="str">
            <v>Di động trả sau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</row>
        <row r="945">
          <cell r="B945" t="str">
            <v>DN3</v>
          </cell>
          <cell r="D945" t="str">
            <v>Line Khách hàng doanh nghiệp vừa và nhỏ 3</v>
          </cell>
          <cell r="H945" t="str">
            <v>Di động trả sau</v>
          </cell>
          <cell r="BB945">
            <v>13.472729286600799</v>
          </cell>
          <cell r="BC945">
            <v>13.8417364654181</v>
          </cell>
          <cell r="BD945">
            <v>14.014186391630201</v>
          </cell>
          <cell r="BE945">
            <v>14.142101113858899</v>
          </cell>
          <cell r="BF945">
            <v>13.906954227947899</v>
          </cell>
          <cell r="BG945">
            <v>125.351888839591</v>
          </cell>
          <cell r="BI945">
            <v>2.4631745793097801</v>
          </cell>
          <cell r="BJ945">
            <v>1.8775416475988</v>
          </cell>
          <cell r="BK945">
            <v>2.5493409038236399</v>
          </cell>
          <cell r="BL945">
            <v>1.90576282308406</v>
          </cell>
          <cell r="BM945">
            <v>1.6291883153409501</v>
          </cell>
          <cell r="BN945">
            <v>1.68745517895956</v>
          </cell>
        </row>
        <row r="946">
          <cell r="B946" t="str">
            <v>DN3</v>
          </cell>
          <cell r="D946" t="str">
            <v>Line CQ nhà nước, cơ quan HCSN</v>
          </cell>
          <cell r="H946" t="str">
            <v>Di động trả sau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</row>
        <row r="947">
          <cell r="B947" t="str">
            <v>DN3</v>
          </cell>
          <cell r="D947" t="str">
            <v>Line Khách hàng doanh nghiệp vừa và nhỏ 1</v>
          </cell>
          <cell r="H947" t="str">
            <v>Di động trả sau</v>
          </cell>
          <cell r="BB947">
            <v>26.932400226663699</v>
          </cell>
          <cell r="BC947">
            <v>29.864895423189299</v>
          </cell>
          <cell r="BD947">
            <v>33.001232259524599</v>
          </cell>
          <cell r="BE947">
            <v>36.159465135498898</v>
          </cell>
          <cell r="BF947">
            <v>39.347702708292701</v>
          </cell>
          <cell r="BG947">
            <v>257.52378826568798</v>
          </cell>
          <cell r="BI947">
            <v>3.3780504833896301</v>
          </cell>
          <cell r="BJ947">
            <v>2.6413954999903799</v>
          </cell>
          <cell r="BK947">
            <v>4.0892190062085003</v>
          </cell>
          <cell r="BL947">
            <v>3.4711432010588799</v>
          </cell>
          <cell r="BM947">
            <v>3.5558426140943502</v>
          </cell>
          <cell r="BN947">
            <v>3.81825752116479</v>
          </cell>
        </row>
        <row r="948">
          <cell r="B948" t="str">
            <v>DN3</v>
          </cell>
          <cell r="D948" t="str">
            <v>Line Khách hàng doanh nghiệp vừa và nhỏ 1</v>
          </cell>
          <cell r="H948" t="str">
            <v>Di động trả sau</v>
          </cell>
          <cell r="BB948">
            <v>26.932400226663699</v>
          </cell>
          <cell r="BC948">
            <v>29.864895423189299</v>
          </cell>
          <cell r="BD948">
            <v>33.001232259524599</v>
          </cell>
          <cell r="BE948">
            <v>36.159465135498898</v>
          </cell>
          <cell r="BF948">
            <v>39.347702708292701</v>
          </cell>
          <cell r="BG948">
            <v>257.52378826568798</v>
          </cell>
          <cell r="BI948">
            <v>3.3780504833896301</v>
          </cell>
          <cell r="BJ948">
            <v>2.6413954999903799</v>
          </cell>
          <cell r="BK948">
            <v>4.0892190062085003</v>
          </cell>
          <cell r="BL948">
            <v>3.4711432010588799</v>
          </cell>
          <cell r="BM948">
            <v>3.5558426140943502</v>
          </cell>
          <cell r="BN948">
            <v>3.81825752116479</v>
          </cell>
        </row>
        <row r="949">
          <cell r="B949" t="str">
            <v>DN3</v>
          </cell>
          <cell r="D949" t="str">
            <v>Line Khách hàng doanh nghiệp vừa và nhỏ 1</v>
          </cell>
          <cell r="H949" t="str">
            <v>Di động trả sau</v>
          </cell>
          <cell r="BB949">
            <v>26.932400226663699</v>
          </cell>
          <cell r="BC949">
            <v>29.864895423189299</v>
          </cell>
          <cell r="BD949">
            <v>33.001232259524599</v>
          </cell>
          <cell r="BE949">
            <v>36.159465135498898</v>
          </cell>
          <cell r="BF949">
            <v>39.347702708292701</v>
          </cell>
          <cell r="BG949">
            <v>257.52378826568798</v>
          </cell>
          <cell r="BI949">
            <v>3.3780504833896301</v>
          </cell>
          <cell r="BJ949">
            <v>2.6413954999903799</v>
          </cell>
          <cell r="BK949">
            <v>4.0892190062085003</v>
          </cell>
          <cell r="BL949">
            <v>3.4711432010588799</v>
          </cell>
          <cell r="BM949">
            <v>3.5558426140943502</v>
          </cell>
          <cell r="BN949">
            <v>3.81825752116479</v>
          </cell>
        </row>
        <row r="950">
          <cell r="B950" t="str">
            <v>DN3</v>
          </cell>
          <cell r="D950" t="str">
            <v>Line Khách hàng doanh nghiệp vừa và nhỏ 1</v>
          </cell>
          <cell r="H950" t="str">
            <v>Di động trả sau</v>
          </cell>
          <cell r="BB950">
            <v>26.932400226663699</v>
          </cell>
          <cell r="BC950">
            <v>29.864895423189299</v>
          </cell>
          <cell r="BD950">
            <v>33.001232259524599</v>
          </cell>
          <cell r="BE950">
            <v>36.159465135498898</v>
          </cell>
          <cell r="BF950">
            <v>39.347702708292701</v>
          </cell>
          <cell r="BG950">
            <v>257.52378826568798</v>
          </cell>
          <cell r="BI950">
            <v>3.3780504833896301</v>
          </cell>
          <cell r="BJ950">
            <v>2.6413954999903799</v>
          </cell>
          <cell r="BK950">
            <v>4.0892190062085003</v>
          </cell>
          <cell r="BL950">
            <v>3.4711432010588799</v>
          </cell>
          <cell r="BM950">
            <v>3.5558426140943502</v>
          </cell>
          <cell r="BN950">
            <v>3.81825752116479</v>
          </cell>
        </row>
        <row r="951">
          <cell r="B951" t="str">
            <v>DN3</v>
          </cell>
          <cell r="D951" t="str">
            <v>Line Khách hàng doanh nghiệp vừa và nhỏ 1</v>
          </cell>
          <cell r="H951" t="str">
            <v>Di động trả sau</v>
          </cell>
          <cell r="BB951">
            <v>26.932400226663699</v>
          </cell>
          <cell r="BC951">
            <v>29.864895423189299</v>
          </cell>
          <cell r="BD951">
            <v>33.001232259524599</v>
          </cell>
          <cell r="BE951">
            <v>36.159465135498898</v>
          </cell>
          <cell r="BF951">
            <v>39.347702708292701</v>
          </cell>
          <cell r="BG951">
            <v>257.52378826568798</v>
          </cell>
          <cell r="BI951">
            <v>3.3780504833896301</v>
          </cell>
          <cell r="BJ951">
            <v>2.6413954999903799</v>
          </cell>
          <cell r="BK951">
            <v>4.0892190062085003</v>
          </cell>
          <cell r="BL951">
            <v>3.4711432010588799</v>
          </cell>
          <cell r="BM951">
            <v>3.5558426140943502</v>
          </cell>
          <cell r="BN951">
            <v>3.81825752116479</v>
          </cell>
        </row>
        <row r="952">
          <cell r="B952" t="str">
            <v>DN3</v>
          </cell>
          <cell r="D952" t="str">
            <v>Line Khách hàng doanh nghiệp vừa và nhỏ 1</v>
          </cell>
          <cell r="H952" t="str">
            <v>Di động trả sau</v>
          </cell>
          <cell r="BB952">
            <v>26.932400226663699</v>
          </cell>
          <cell r="BC952">
            <v>29.864895423189299</v>
          </cell>
          <cell r="BD952">
            <v>33.001232259524599</v>
          </cell>
          <cell r="BE952">
            <v>36.159465135498898</v>
          </cell>
          <cell r="BF952">
            <v>39.347702708292701</v>
          </cell>
          <cell r="BG952">
            <v>257.52378826568798</v>
          </cell>
          <cell r="BI952">
            <v>3.3780504833896301</v>
          </cell>
          <cell r="BJ952">
            <v>2.6413954999903799</v>
          </cell>
          <cell r="BK952">
            <v>4.0892190062085003</v>
          </cell>
          <cell r="BL952">
            <v>3.4711432010588799</v>
          </cell>
          <cell r="BM952">
            <v>3.5558426140943502</v>
          </cell>
          <cell r="BN952">
            <v>3.81825752116479</v>
          </cell>
        </row>
        <row r="953">
          <cell r="B953" t="str">
            <v>DN3</v>
          </cell>
          <cell r="D953" t="str">
            <v>Line Khách hàng doanh nghiệp vừa và nhỏ 2</v>
          </cell>
          <cell r="H953" t="str">
            <v>Di động trả sau</v>
          </cell>
          <cell r="BB953">
            <v>57.974936072851499</v>
          </cell>
          <cell r="BC953">
            <v>64.342070208092295</v>
          </cell>
          <cell r="BD953">
            <v>71.026291683348703</v>
          </cell>
          <cell r="BE953">
            <v>77.885061992049401</v>
          </cell>
          <cell r="BF953">
            <v>84.677998054456097</v>
          </cell>
          <cell r="BG953">
            <v>555.07731159417699</v>
          </cell>
          <cell r="BI953">
            <v>7.2119140337593501</v>
          </cell>
          <cell r="BJ953">
            <v>5.9175373255329102</v>
          </cell>
          <cell r="BK953">
            <v>8.7302117250771101</v>
          </cell>
          <cell r="BL953">
            <v>7.5266328566979004</v>
          </cell>
          <cell r="BM953">
            <v>7.5914884565887899</v>
          </cell>
          <cell r="BN953">
            <v>8.2792961423676896</v>
          </cell>
        </row>
        <row r="954">
          <cell r="B954" t="str">
            <v>DN3</v>
          </cell>
          <cell r="D954" t="str">
            <v>Line Khách hàng doanh nghiệp vừa và nhỏ 2</v>
          </cell>
          <cell r="H954" t="str">
            <v>Di động trả sau</v>
          </cell>
          <cell r="BB954">
            <v>57.974936072851499</v>
          </cell>
          <cell r="BC954">
            <v>64.342070208092295</v>
          </cell>
          <cell r="BD954">
            <v>71.026291683348703</v>
          </cell>
          <cell r="BE954">
            <v>77.885061992049401</v>
          </cell>
          <cell r="BF954">
            <v>84.677998054456097</v>
          </cell>
          <cell r="BG954">
            <v>555.07731159417699</v>
          </cell>
          <cell r="BI954">
            <v>7.2119140337593501</v>
          </cell>
          <cell r="BJ954">
            <v>5.9175373255329102</v>
          </cell>
          <cell r="BK954">
            <v>8.7302117250771101</v>
          </cell>
          <cell r="BL954">
            <v>7.5266328566979004</v>
          </cell>
          <cell r="BM954">
            <v>7.5914884565887899</v>
          </cell>
          <cell r="BN954">
            <v>8.2792961423676896</v>
          </cell>
        </row>
        <row r="955">
          <cell r="B955" t="str">
            <v>DN3</v>
          </cell>
          <cell r="D955" t="str">
            <v>Line Khách hàng doanh nghiệp vừa và nhỏ 2</v>
          </cell>
          <cell r="H955" t="str">
            <v>Di động trả sau</v>
          </cell>
          <cell r="BB955">
            <v>57.974936072851499</v>
          </cell>
          <cell r="BC955">
            <v>64.342070208092295</v>
          </cell>
          <cell r="BD955">
            <v>71.026291683348703</v>
          </cell>
          <cell r="BE955">
            <v>77.885061992049401</v>
          </cell>
          <cell r="BF955">
            <v>84.677998054456097</v>
          </cell>
          <cell r="BG955">
            <v>555.07731159417699</v>
          </cell>
          <cell r="BI955">
            <v>7.2119140337593501</v>
          </cell>
          <cell r="BJ955">
            <v>5.9175373255329102</v>
          </cell>
          <cell r="BK955">
            <v>8.7302117250771101</v>
          </cell>
          <cell r="BL955">
            <v>7.5266328566979004</v>
          </cell>
          <cell r="BM955">
            <v>7.5914884565887899</v>
          </cell>
          <cell r="BN955">
            <v>8.2792961423676896</v>
          </cell>
        </row>
        <row r="956">
          <cell r="B956" t="str">
            <v>DN3</v>
          </cell>
          <cell r="D956" t="str">
            <v>Line Khách hàng doanh nghiệp vừa và nhỏ 2</v>
          </cell>
          <cell r="H956" t="str">
            <v>Di động trả sau</v>
          </cell>
          <cell r="BB956">
            <v>57.974936072851499</v>
          </cell>
          <cell r="BC956">
            <v>64.342070208092295</v>
          </cell>
          <cell r="BD956">
            <v>71.026291683348703</v>
          </cell>
          <cell r="BE956">
            <v>77.885061992049401</v>
          </cell>
          <cell r="BF956">
            <v>84.677998054456097</v>
          </cell>
          <cell r="BG956">
            <v>555.07731159417699</v>
          </cell>
          <cell r="BI956">
            <v>7.2119140337593501</v>
          </cell>
          <cell r="BJ956">
            <v>5.9175373255329102</v>
          </cell>
          <cell r="BK956">
            <v>8.7302117250771101</v>
          </cell>
          <cell r="BL956">
            <v>7.5266328566979004</v>
          </cell>
          <cell r="BM956">
            <v>7.5914884565887899</v>
          </cell>
          <cell r="BN956">
            <v>8.2792961423676896</v>
          </cell>
        </row>
        <row r="957">
          <cell r="B957" t="str">
            <v>DN3</v>
          </cell>
          <cell r="D957" t="str">
            <v>Line Khách hàng doanh nghiệp vừa và nhỏ 2</v>
          </cell>
          <cell r="H957" t="str">
            <v>Di động trả sau</v>
          </cell>
          <cell r="BB957">
            <v>57.974936072851499</v>
          </cell>
          <cell r="BC957">
            <v>64.342070208092295</v>
          </cell>
          <cell r="BD957">
            <v>71.026291683348703</v>
          </cell>
          <cell r="BE957">
            <v>77.885061992049401</v>
          </cell>
          <cell r="BF957">
            <v>84.677998054456097</v>
          </cell>
          <cell r="BG957">
            <v>555.07731159417699</v>
          </cell>
          <cell r="BI957">
            <v>7.2119140337593501</v>
          </cell>
          <cell r="BJ957">
            <v>5.9175373255329102</v>
          </cell>
          <cell r="BK957">
            <v>8.7302117250771101</v>
          </cell>
          <cell r="BL957">
            <v>7.5266328566979004</v>
          </cell>
          <cell r="BM957">
            <v>7.5914884565887899</v>
          </cell>
          <cell r="BN957">
            <v>8.2792961423676896</v>
          </cell>
        </row>
        <row r="958">
          <cell r="B958" t="str">
            <v>DN3</v>
          </cell>
          <cell r="D958" t="str">
            <v>Line Khách hàng doanh nghiệp vừa và nhỏ 3</v>
          </cell>
          <cell r="H958" t="str">
            <v>Di động trả sau</v>
          </cell>
          <cell r="BB958">
            <v>13.472729286600799</v>
          </cell>
          <cell r="BC958">
            <v>13.8417364654181</v>
          </cell>
          <cell r="BD958">
            <v>14.014186391630201</v>
          </cell>
          <cell r="BE958">
            <v>14.142101113858899</v>
          </cell>
          <cell r="BF958">
            <v>13.906954227947899</v>
          </cell>
          <cell r="BG958">
            <v>125.351888839591</v>
          </cell>
          <cell r="BI958">
            <v>2.4631745793097801</v>
          </cell>
          <cell r="BJ958">
            <v>1.8775416475988</v>
          </cell>
          <cell r="BK958">
            <v>2.5493409038236399</v>
          </cell>
          <cell r="BL958">
            <v>1.90576282308406</v>
          </cell>
          <cell r="BM958">
            <v>1.6291883153409501</v>
          </cell>
          <cell r="BN958">
            <v>1.68745517895956</v>
          </cell>
        </row>
        <row r="959">
          <cell r="B959" t="str">
            <v>DN3</v>
          </cell>
          <cell r="D959" t="str">
            <v>Line Khách hàng doanh nghiệp vừa và nhỏ 3</v>
          </cell>
          <cell r="H959" t="str">
            <v>Di động trả sau</v>
          </cell>
          <cell r="BB959">
            <v>26.945458573201499</v>
          </cell>
          <cell r="BC959">
            <v>27.683472930836199</v>
          </cell>
          <cell r="BD959">
            <v>28.028372783260401</v>
          </cell>
          <cell r="BE959">
            <v>28.284202227717799</v>
          </cell>
          <cell r="BF959">
            <v>27.813908455895799</v>
          </cell>
          <cell r="BG959">
            <v>250.703777679182</v>
          </cell>
          <cell r="BI959">
            <v>4.9263491586195496</v>
          </cell>
          <cell r="BJ959">
            <v>3.7550832951976001</v>
          </cell>
          <cell r="BK959">
            <v>5.09868180764727</v>
          </cell>
          <cell r="BL959">
            <v>3.8115256461681102</v>
          </cell>
          <cell r="BM959">
            <v>3.25837663068189</v>
          </cell>
          <cell r="BN959">
            <v>3.3749103579191102</v>
          </cell>
        </row>
        <row r="960">
          <cell r="B960" t="str">
            <v>DN3</v>
          </cell>
          <cell r="D960" t="str">
            <v>Line Khách hàng doanh nghiệp vừa và nhỏ 3</v>
          </cell>
          <cell r="H960" t="str">
            <v>Di động trả sau</v>
          </cell>
          <cell r="BB960">
            <v>26.945458573201499</v>
          </cell>
          <cell r="BC960">
            <v>27.683472930836199</v>
          </cell>
          <cell r="BD960">
            <v>28.028372783260401</v>
          </cell>
          <cell r="BE960">
            <v>28.284202227717799</v>
          </cell>
          <cell r="BF960">
            <v>27.813908455895799</v>
          </cell>
          <cell r="BG960">
            <v>250.703777679182</v>
          </cell>
          <cell r="BI960">
            <v>4.9263491586195496</v>
          </cell>
          <cell r="BJ960">
            <v>3.7550832951976001</v>
          </cell>
          <cell r="BK960">
            <v>5.09868180764727</v>
          </cell>
          <cell r="BL960">
            <v>3.8115256461681102</v>
          </cell>
          <cell r="BM960">
            <v>3.25837663068189</v>
          </cell>
          <cell r="BN960">
            <v>3.3749103579191102</v>
          </cell>
        </row>
        <row r="961">
          <cell r="B961" t="str">
            <v>DN3</v>
          </cell>
          <cell r="D961" t="str">
            <v>Line Khách hàng doanh nghiệp vừa và nhỏ 3</v>
          </cell>
          <cell r="H961" t="str">
            <v>Di động trả sau</v>
          </cell>
          <cell r="BB961">
            <v>26.945458573201499</v>
          </cell>
          <cell r="BC961">
            <v>27.683472930836199</v>
          </cell>
          <cell r="BD961">
            <v>28.028372783260401</v>
          </cell>
          <cell r="BE961">
            <v>28.284202227717799</v>
          </cell>
          <cell r="BF961">
            <v>27.813908455895799</v>
          </cell>
          <cell r="BG961">
            <v>250.703777679182</v>
          </cell>
          <cell r="BI961">
            <v>4.9263491586195496</v>
          </cell>
          <cell r="BJ961">
            <v>3.7550832951976001</v>
          </cell>
          <cell r="BK961">
            <v>5.09868180764727</v>
          </cell>
          <cell r="BL961">
            <v>3.8115256461681102</v>
          </cell>
          <cell r="BM961">
            <v>3.25837663068189</v>
          </cell>
          <cell r="BN961">
            <v>3.3749103579191102</v>
          </cell>
        </row>
        <row r="962">
          <cell r="B962" t="str">
            <v>DN3</v>
          </cell>
          <cell r="D962" t="str">
            <v>Line Khách hàng doanh nghiệp vừa và nhỏ 3</v>
          </cell>
          <cell r="H962" t="str">
            <v>Di động trả sau</v>
          </cell>
          <cell r="BB962">
            <v>26.945458573201499</v>
          </cell>
          <cell r="BC962">
            <v>27.683472930836199</v>
          </cell>
          <cell r="BD962">
            <v>28.028372783260401</v>
          </cell>
          <cell r="BE962">
            <v>28.284202227717799</v>
          </cell>
          <cell r="BF962">
            <v>27.813908455895799</v>
          </cell>
          <cell r="BG962">
            <v>250.703777679182</v>
          </cell>
          <cell r="BI962">
            <v>4.9263491586195496</v>
          </cell>
          <cell r="BJ962">
            <v>3.7550832951976001</v>
          </cell>
          <cell r="BK962">
            <v>5.09868180764727</v>
          </cell>
          <cell r="BL962">
            <v>3.8115256461681102</v>
          </cell>
          <cell r="BM962">
            <v>3.25837663068189</v>
          </cell>
          <cell r="BN962">
            <v>3.3749103579191102</v>
          </cell>
        </row>
        <row r="963">
          <cell r="B963" t="str">
            <v>DN3</v>
          </cell>
          <cell r="D963" t="str">
            <v>Line Khách sạn, du lịch, bất động sản, vận tải</v>
          </cell>
          <cell r="H963" t="str">
            <v>Di động trả sau</v>
          </cell>
          <cell r="BB963">
            <v>22.9158729304499</v>
          </cell>
          <cell r="BC963">
            <v>22.457555471840902</v>
          </cell>
          <cell r="BD963">
            <v>22.0084043624041</v>
          </cell>
          <cell r="BE963">
            <v>21.568236275156</v>
          </cell>
          <cell r="BF963">
            <v>21.136871549652898</v>
          </cell>
          <cell r="BG963">
            <v>211.022123167752</v>
          </cell>
          <cell r="BI963">
            <v>2.9710578865002799</v>
          </cell>
          <cell r="BJ963">
            <v>4.5909607612067198</v>
          </cell>
          <cell r="BK963">
            <v>3.8993673142775598</v>
          </cell>
          <cell r="BL963">
            <v>3.9921397923536799</v>
          </cell>
          <cell r="BM963">
            <v>4.28930404570532</v>
          </cell>
          <cell r="BN963">
            <v>4.1917467819713403</v>
          </cell>
        </row>
        <row r="964">
          <cell r="B964" t="str">
            <v>DN3</v>
          </cell>
          <cell r="D964" t="str">
            <v>Line Khách sạn, du lịch, bất động sản, vận tải</v>
          </cell>
          <cell r="H964" t="str">
            <v>Di động trả sau</v>
          </cell>
          <cell r="BB964">
            <v>32.715872930449898</v>
          </cell>
          <cell r="BC964">
            <v>33.061555471840897</v>
          </cell>
          <cell r="BD964">
            <v>33.400324362404099</v>
          </cell>
          <cell r="BE964">
            <v>33.732317875155999</v>
          </cell>
          <cell r="BF964">
            <v>34.057671517652899</v>
          </cell>
          <cell r="BG964">
            <v>277.90292473575198</v>
          </cell>
          <cell r="BI964">
            <v>2.9710578865002799</v>
          </cell>
          <cell r="BJ964">
            <v>4.5909607612067198</v>
          </cell>
          <cell r="BK964">
            <v>3.8993673142775598</v>
          </cell>
          <cell r="BL964">
            <v>3.9921397923536799</v>
          </cell>
          <cell r="BM964">
            <v>4.28930404570532</v>
          </cell>
          <cell r="BN964">
            <v>4.1917467819713403</v>
          </cell>
        </row>
        <row r="965">
          <cell r="B965" t="str">
            <v>DN3</v>
          </cell>
          <cell r="D965" t="str">
            <v>Line Khách sạn, du lịch, bất động sản, vận tải</v>
          </cell>
          <cell r="H965" t="str">
            <v>Di động trả sau</v>
          </cell>
          <cell r="BB965">
            <v>27.4150144764325</v>
          </cell>
          <cell r="BC965">
            <v>27.866714186903899</v>
          </cell>
          <cell r="BD965">
            <v>28.309379903165802</v>
          </cell>
          <cell r="BE965">
            <v>28.7431923051025</v>
          </cell>
          <cell r="BF965">
            <v>29.168328459000399</v>
          </cell>
          <cell r="BG965">
            <v>247.02877267005999</v>
          </cell>
          <cell r="BI965">
            <v>2.9710578865002799</v>
          </cell>
          <cell r="BJ965">
            <v>4.5909607612067198</v>
          </cell>
          <cell r="BK965">
            <v>3.8993673142775598</v>
          </cell>
          <cell r="BL965">
            <v>3.9921397923536799</v>
          </cell>
          <cell r="BM965">
            <v>4.28930404570532</v>
          </cell>
          <cell r="BN965">
            <v>4.1917467819713403</v>
          </cell>
        </row>
        <row r="966">
          <cell r="B966" t="str">
            <v>DN3</v>
          </cell>
          <cell r="D966" t="str">
            <v>Line Khách sạn, du lịch, bất động sản, vận tải</v>
          </cell>
          <cell r="H966" t="str">
            <v>Di động trả sau</v>
          </cell>
          <cell r="BB966">
            <v>27.4150144764325</v>
          </cell>
          <cell r="BC966">
            <v>28.866714186903899</v>
          </cell>
          <cell r="BD966">
            <v>30.289379903165798</v>
          </cell>
          <cell r="BE966">
            <v>31.683592305102501</v>
          </cell>
          <cell r="BF966">
            <v>33.049920459000397</v>
          </cell>
          <cell r="BG966">
            <v>256.83076467005998</v>
          </cell>
          <cell r="BI966">
            <v>2.9710578865002799</v>
          </cell>
          <cell r="BJ966">
            <v>4.5909607612067198</v>
          </cell>
          <cell r="BK966">
            <v>3.8993673142775598</v>
          </cell>
          <cell r="BL966">
            <v>3.9921397923536799</v>
          </cell>
          <cell r="BM966">
            <v>4.28930404570532</v>
          </cell>
          <cell r="BN966">
            <v>4.1917467819713403</v>
          </cell>
        </row>
        <row r="967">
          <cell r="B967" t="str">
            <v>DN3</v>
          </cell>
          <cell r="D967" t="str">
            <v>Line Khách sạn, du lịch, bất động sản, vận tải</v>
          </cell>
          <cell r="H967" t="str">
            <v>Di động trả sau</v>
          </cell>
          <cell r="BB967">
            <v>27.4150144764325</v>
          </cell>
          <cell r="BC967">
            <v>27.866714186903899</v>
          </cell>
          <cell r="BD967">
            <v>28.309379903165802</v>
          </cell>
          <cell r="BE967">
            <v>28.7431923051025</v>
          </cell>
          <cell r="BF967">
            <v>29.168328459000399</v>
          </cell>
          <cell r="BG967">
            <v>247.02877267005999</v>
          </cell>
          <cell r="BI967">
            <v>2.9710578865002799</v>
          </cell>
          <cell r="BJ967">
            <v>4.5909607612067198</v>
          </cell>
          <cell r="BK967">
            <v>3.8993673142775598</v>
          </cell>
          <cell r="BL967">
            <v>3.9921397923536799</v>
          </cell>
          <cell r="BM967">
            <v>4.28930404570532</v>
          </cell>
          <cell r="BN967">
            <v>4.1917467819713403</v>
          </cell>
        </row>
        <row r="968">
          <cell r="B968" t="str">
            <v>DN3</v>
          </cell>
          <cell r="D968" t="e">
            <v>#N/A</v>
          </cell>
          <cell r="H968" t="str">
            <v>Di động trả sau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</row>
        <row r="969">
          <cell r="B969" t="str">
            <v>DN3</v>
          </cell>
          <cell r="D969" t="e">
            <v>#N/A</v>
          </cell>
          <cell r="H969" t="str">
            <v>Di động trả sau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</row>
        <row r="970">
          <cell r="B970" t="str">
            <v>DN3</v>
          </cell>
          <cell r="D970" t="e">
            <v>#N/A</v>
          </cell>
          <cell r="H970" t="str">
            <v>Di động trả sau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</row>
        <row r="971">
          <cell r="B971" t="str">
            <v>DN3</v>
          </cell>
          <cell r="D971" t="e">
            <v>#N/A</v>
          </cell>
          <cell r="H971" t="str">
            <v>Di động trả sau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</row>
        <row r="972">
          <cell r="B972" t="str">
            <v>DN3</v>
          </cell>
          <cell r="D972" t="e">
            <v>#N/A</v>
          </cell>
          <cell r="H972" t="str">
            <v>Di động trả sau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</row>
        <row r="973">
          <cell r="B973" t="str">
            <v>DN3</v>
          </cell>
          <cell r="D973" t="e">
            <v>#N/A</v>
          </cell>
          <cell r="H973" t="str">
            <v>Di động trả sau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</row>
        <row r="974">
          <cell r="B974" t="str">
            <v>DN3</v>
          </cell>
          <cell r="D974" t="e">
            <v>#N/A</v>
          </cell>
          <cell r="H974" t="str">
            <v>Di động trả sau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</row>
        <row r="975">
          <cell r="B975" t="str">
            <v>DN3</v>
          </cell>
          <cell r="D975" t="e">
            <v>#N/A</v>
          </cell>
          <cell r="H975" t="str">
            <v>Di động trả sau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</row>
        <row r="976">
          <cell r="B976" t="str">
            <v>DN3</v>
          </cell>
          <cell r="D976" t="e">
            <v>#N/A</v>
          </cell>
          <cell r="H976" t="str">
            <v>Di động trả sau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</row>
        <row r="977">
          <cell r="B977" t="str">
            <v>DN3</v>
          </cell>
          <cell r="D977" t="e">
            <v>#N/A</v>
          </cell>
          <cell r="H977" t="str">
            <v>Di động trả sau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</row>
        <row r="978">
          <cell r="B978" t="str">
            <v>DN3</v>
          </cell>
          <cell r="D978" t="e">
            <v>#N/A</v>
          </cell>
          <cell r="H978" t="str">
            <v>Di động trả sau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</row>
        <row r="979">
          <cell r="B979" t="str">
            <v>DN3</v>
          </cell>
          <cell r="D979" t="e">
            <v>#N/A</v>
          </cell>
          <cell r="H979" t="str">
            <v>Di động trả sau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</row>
        <row r="980">
          <cell r="B980" t="str">
            <v>DN3</v>
          </cell>
          <cell r="D980" t="e">
            <v>#N/A</v>
          </cell>
          <cell r="H980" t="str">
            <v>Di động trả sau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</row>
        <row r="981">
          <cell r="B981" t="str">
            <v>DN3</v>
          </cell>
          <cell r="D981" t="e">
            <v>#N/A</v>
          </cell>
          <cell r="H981" t="str">
            <v>Di động trả sau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</row>
        <row r="982">
          <cell r="B982" t="str">
            <v>DN3</v>
          </cell>
          <cell r="D982" t="e">
            <v>#N/A</v>
          </cell>
          <cell r="H982" t="str">
            <v>Di động trả sau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</row>
        <row r="983">
          <cell r="B983" t="str">
            <v>DN3</v>
          </cell>
          <cell r="D983" t="e">
            <v>#N/A</v>
          </cell>
          <cell r="H983" t="str">
            <v>Di động trả sau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</row>
        <row r="984">
          <cell r="B984" t="str">
            <v>DN3</v>
          </cell>
          <cell r="D984" t="str">
            <v>Tổng</v>
          </cell>
          <cell r="H984" t="str">
            <v>Di động trả sau</v>
          </cell>
          <cell r="BB984">
            <v>1079.0503765732799</v>
          </cell>
          <cell r="BC984">
            <v>1173.07430324235</v>
          </cell>
          <cell r="BD984">
            <v>1270.8945392431999</v>
          </cell>
          <cell r="BE984">
            <v>1369.2009811695</v>
          </cell>
          <cell r="BF984">
            <v>1463.4544731907499</v>
          </cell>
          <cell r="BG984">
            <v>10208.220550170699</v>
          </cell>
          <cell r="BH984">
            <v>0</v>
          </cell>
          <cell r="BI984">
            <v>140.20607099204801</v>
          </cell>
          <cell r="BJ984">
            <v>122.22691977591199</v>
          </cell>
          <cell r="BK984">
            <v>166.913288905852</v>
          </cell>
          <cell r="BL984">
            <v>143.23864374765901</v>
          </cell>
          <cell r="BM984">
            <v>143.75844103083</v>
          </cell>
          <cell r="BN984">
            <v>152.47563391000801</v>
          </cell>
        </row>
        <row r="985">
          <cell r="B985" t="str">
            <v>DN3</v>
          </cell>
          <cell r="D985" t="str">
            <v>Phòng</v>
          </cell>
          <cell r="H985" t="str">
            <v>Di động trả sau</v>
          </cell>
          <cell r="BB985">
            <v>756.65914267634002</v>
          </cell>
          <cell r="BC985">
            <v>821.49988197329799</v>
          </cell>
          <cell r="BD985">
            <v>919.936293130423</v>
          </cell>
          <cell r="BE985">
            <v>993.04287829869497</v>
          </cell>
          <cell r="BF985">
            <v>1076.36788064646</v>
          </cell>
          <cell r="BG985">
            <v>7373.69037651292</v>
          </cell>
          <cell r="BI985">
            <v>152.87063723205</v>
          </cell>
          <cell r="BJ985">
            <v>111.178645259673</v>
          </cell>
          <cell r="BK985">
            <v>145.92197190332101</v>
          </cell>
          <cell r="BL985">
            <v>138.97330657459099</v>
          </cell>
          <cell r="BM985">
            <v>152.87063723205</v>
          </cell>
          <cell r="BN985">
            <v>138.97330657459099</v>
          </cell>
        </row>
        <row r="986">
          <cell r="B986" t="str">
            <v>DN3</v>
          </cell>
          <cell r="D986" t="str">
            <v>Line Bán Lẻ, Cp, Idc, Ngân Hàng, Tài Chính, Nước Ngoài</v>
          </cell>
          <cell r="H986" t="str">
            <v>Gói GD,VP,Home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</row>
        <row r="987">
          <cell r="B987" t="str">
            <v>DN3</v>
          </cell>
          <cell r="D987" t="str">
            <v>Line Bán Lẻ, Cp, Idc, Ngân Hàng, Tài Chính, Nước Ngoài</v>
          </cell>
          <cell r="H987" t="str">
            <v>Gói GD,VP,Home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</row>
        <row r="988">
          <cell r="B988" t="str">
            <v>DN3</v>
          </cell>
          <cell r="D988" t="str">
            <v>Line Bán Lẻ, Cp, Idc, Ngân Hàng, Tài Chính, Nước Ngoài</v>
          </cell>
          <cell r="H988" t="str">
            <v>Gói GD,VP,Home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</row>
        <row r="989">
          <cell r="B989" t="str">
            <v>DN3</v>
          </cell>
          <cell r="D989" t="str">
            <v>Line Bán Lẻ, Cp, Idc, Ngân Hàng, Tài Chính, Nước Ngoài</v>
          </cell>
          <cell r="H989" t="str">
            <v>Gói GD,VP,Home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</row>
        <row r="990">
          <cell r="B990" t="str">
            <v>DN3</v>
          </cell>
          <cell r="D990" t="str">
            <v>Line Bán Lẻ, Cp, Idc, Ngân Hàng, Tài Chính, Nước Ngoài</v>
          </cell>
          <cell r="H990" t="str">
            <v>Gói GD,VP,Home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</row>
        <row r="991">
          <cell r="B991" t="str">
            <v>DN3</v>
          </cell>
          <cell r="D991" t="str">
            <v>Line Bán Lẻ, Cp, Idc, Ngân Hàng, Tài Chính, Nước Ngoài</v>
          </cell>
          <cell r="H991" t="str">
            <v>Gói GD,VP,Home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</row>
        <row r="992">
          <cell r="B992" t="str">
            <v>DN3</v>
          </cell>
          <cell r="D992" t="str">
            <v>Line CQ nhà nước, cơ quan HCSN</v>
          </cell>
          <cell r="H992" t="str">
            <v>Gói GD,VP,Home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</row>
        <row r="993">
          <cell r="B993" t="str">
            <v>DN3</v>
          </cell>
          <cell r="D993" t="str">
            <v>Line CQ nhà nước, cơ quan HCSN</v>
          </cell>
          <cell r="H993" t="str">
            <v>Gói GD,VP,Home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</row>
        <row r="994">
          <cell r="B994" t="str">
            <v>DN3</v>
          </cell>
          <cell r="D994" t="str">
            <v>Line CQ nhà nước, cơ quan HCSN</v>
          </cell>
          <cell r="H994" t="str">
            <v>Gói GD,VP,Home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</row>
        <row r="995">
          <cell r="B995" t="str">
            <v>DN3</v>
          </cell>
          <cell r="D995" t="str">
            <v>Line CQ nhà nước, cơ quan HCSN</v>
          </cell>
          <cell r="H995" t="str">
            <v>Gói GD,VP,Home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</row>
        <row r="996">
          <cell r="B996" t="str">
            <v>DN3</v>
          </cell>
          <cell r="D996" t="str">
            <v>Line CQ nhà nước, cơ quan HCSN</v>
          </cell>
          <cell r="H996" t="str">
            <v>Gói GD,VP,Home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</row>
        <row r="997">
          <cell r="B997" t="str">
            <v>DN3</v>
          </cell>
          <cell r="D997" t="str">
            <v>Line Dịch vụ số 1</v>
          </cell>
          <cell r="H997" t="str">
            <v>Gói GD,VP,Home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</row>
        <row r="998">
          <cell r="B998" t="str">
            <v>DN3</v>
          </cell>
          <cell r="D998" t="str">
            <v>Line Dịch vụ số 1</v>
          </cell>
          <cell r="H998" t="str">
            <v>Gói GD,VP,Home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</row>
        <row r="999">
          <cell r="B999" t="str">
            <v>DN3</v>
          </cell>
          <cell r="D999" t="str">
            <v>Line Dịch vụ số 1</v>
          </cell>
          <cell r="H999" t="str">
            <v>Gói GD,VP,Home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</row>
        <row r="1000">
          <cell r="B1000" t="str">
            <v>DN3</v>
          </cell>
          <cell r="D1000" t="str">
            <v>Line Dịch vụ số 1</v>
          </cell>
          <cell r="H1000" t="str">
            <v>Gói GD,VP,Home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</row>
        <row r="1001">
          <cell r="B1001" t="str">
            <v>DN3</v>
          </cell>
          <cell r="D1001" t="str">
            <v>Line Dịch vụ số 1</v>
          </cell>
          <cell r="H1001" t="str">
            <v>Gói GD,VP,Home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</row>
        <row r="1002">
          <cell r="B1002" t="str">
            <v>DN3</v>
          </cell>
          <cell r="D1002" t="str">
            <v>Line Dịch vụ số 1</v>
          </cell>
          <cell r="H1002" t="str">
            <v>Gói GD,VP,Home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</row>
        <row r="1003">
          <cell r="B1003" t="str">
            <v>DN3</v>
          </cell>
          <cell r="D1003" t="str">
            <v>Line Dịch vụ số 2</v>
          </cell>
          <cell r="H1003" t="str">
            <v>Gói GD,VP,Home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</row>
        <row r="1004">
          <cell r="B1004" t="str">
            <v>DN3</v>
          </cell>
          <cell r="D1004" t="str">
            <v>Line Dịch vụ số 2</v>
          </cell>
          <cell r="H1004" t="str">
            <v>Gói GD,VP,Home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</row>
        <row r="1005">
          <cell r="B1005" t="str">
            <v>DN3</v>
          </cell>
          <cell r="D1005" t="str">
            <v>Line Dịch vụ số 2</v>
          </cell>
          <cell r="H1005" t="str">
            <v>Gói GD,VP,Home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</row>
        <row r="1006">
          <cell r="B1006" t="str">
            <v>DN3</v>
          </cell>
          <cell r="D1006" t="str">
            <v>Line Dịch vụ số 2</v>
          </cell>
          <cell r="H1006" t="str">
            <v>Gói GD,VP,Home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</row>
        <row r="1007">
          <cell r="B1007" t="str">
            <v>DN3</v>
          </cell>
          <cell r="D1007" t="str">
            <v>Line Dịch vụ số 2</v>
          </cell>
          <cell r="H1007" t="str">
            <v>Gói GD,VP,Home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</row>
        <row r="1008">
          <cell r="B1008" t="str">
            <v>DN3</v>
          </cell>
          <cell r="D1008" t="str">
            <v>Line Dịch vụ số 2</v>
          </cell>
          <cell r="H1008" t="str">
            <v>Gói GD,VP,Home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</row>
        <row r="1009">
          <cell r="B1009" t="str">
            <v>DN3</v>
          </cell>
          <cell r="D1009" t="str">
            <v>Line Dịch vụ số 2</v>
          </cell>
          <cell r="H1009" t="str">
            <v>Gói GD,VP,Home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</row>
        <row r="1010">
          <cell r="B1010" t="str">
            <v>DN3</v>
          </cell>
          <cell r="D1010" t="str">
            <v>Line Dịch vụ số 2</v>
          </cell>
          <cell r="H1010" t="str">
            <v>Gói GD,VP,Home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</row>
        <row r="1011">
          <cell r="B1011" t="str">
            <v>DN3</v>
          </cell>
          <cell r="D1011" t="str">
            <v>Line Dịch vụ số 2</v>
          </cell>
          <cell r="H1011" t="str">
            <v>Gói GD,VP,Home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</row>
        <row r="1012">
          <cell r="B1012" t="str">
            <v>DN3</v>
          </cell>
          <cell r="D1012" t="str">
            <v>Line Dịch vụ số 2</v>
          </cell>
          <cell r="H1012" t="str">
            <v>Gói GD,VP,Home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</row>
        <row r="1013">
          <cell r="B1013" t="str">
            <v>DN3</v>
          </cell>
          <cell r="D1013" t="str">
            <v>Line Dịch vụ số 2</v>
          </cell>
          <cell r="H1013" t="str">
            <v>Gói GD,VP,Home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</row>
        <row r="1014">
          <cell r="B1014" t="str">
            <v>DN3</v>
          </cell>
          <cell r="D1014" t="str">
            <v>Line Dịch vụ số 2</v>
          </cell>
          <cell r="H1014" t="str">
            <v>Gói GD,VP,Home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</row>
        <row r="1015">
          <cell r="B1015" t="str">
            <v>DN3</v>
          </cell>
          <cell r="D1015" t="str">
            <v>Line Khách hàng doanh nghiệp vừa và nhỏ 3</v>
          </cell>
          <cell r="H1015" t="str">
            <v>Gói GD,VP,Home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</row>
        <row r="1016">
          <cell r="B1016" t="str">
            <v>DN3</v>
          </cell>
          <cell r="D1016" t="str">
            <v>Line CQ nhà nước, cơ quan HCSN</v>
          </cell>
          <cell r="H1016" t="str">
            <v>Gói GD,VP,Home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</row>
        <row r="1017">
          <cell r="B1017" t="str">
            <v>DN3</v>
          </cell>
          <cell r="D1017" t="str">
            <v>Line Khách hàng doanh nghiệp vừa và nhỏ 1</v>
          </cell>
          <cell r="H1017" t="str">
            <v>Gói GD,VP,Home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</row>
        <row r="1018">
          <cell r="B1018" t="str">
            <v>DN3</v>
          </cell>
          <cell r="D1018" t="str">
            <v>Line Khách hàng doanh nghiệp vừa và nhỏ 1</v>
          </cell>
          <cell r="H1018" t="str">
            <v>Gói GD,VP,Home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</row>
        <row r="1019">
          <cell r="B1019" t="str">
            <v>DN3</v>
          </cell>
          <cell r="D1019" t="str">
            <v>Line Khách hàng doanh nghiệp vừa và nhỏ 1</v>
          </cell>
          <cell r="H1019" t="str">
            <v>Gói GD,VP,Home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</row>
        <row r="1020">
          <cell r="B1020" t="str">
            <v>DN3</v>
          </cell>
          <cell r="D1020" t="str">
            <v>Line Khách hàng doanh nghiệp vừa và nhỏ 1</v>
          </cell>
          <cell r="H1020" t="str">
            <v>Gói GD,VP,Home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</row>
        <row r="1021">
          <cell r="B1021" t="str">
            <v>DN3</v>
          </cell>
          <cell r="D1021" t="str">
            <v>Line Khách hàng doanh nghiệp vừa và nhỏ 1</v>
          </cell>
          <cell r="H1021" t="str">
            <v>Gói GD,VP,Home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</row>
        <row r="1022">
          <cell r="B1022" t="str">
            <v>DN3</v>
          </cell>
          <cell r="D1022" t="str">
            <v>Line Khách hàng doanh nghiệp vừa và nhỏ 1</v>
          </cell>
          <cell r="H1022" t="str">
            <v>Gói GD,VP,Home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</row>
        <row r="1023">
          <cell r="B1023" t="str">
            <v>DN3</v>
          </cell>
          <cell r="D1023" t="str">
            <v>Line Khách hàng doanh nghiệp vừa và nhỏ 2</v>
          </cell>
          <cell r="H1023" t="str">
            <v>Gói GD,VP,Home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</row>
        <row r="1024">
          <cell r="B1024" t="str">
            <v>DN3</v>
          </cell>
          <cell r="D1024" t="str">
            <v>Line Khách hàng doanh nghiệp vừa và nhỏ 2</v>
          </cell>
          <cell r="H1024" t="str">
            <v>Gói GD,VP,Home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</row>
        <row r="1025">
          <cell r="B1025" t="str">
            <v>DN3</v>
          </cell>
          <cell r="D1025" t="str">
            <v>Line Khách hàng doanh nghiệp vừa và nhỏ 2</v>
          </cell>
          <cell r="H1025" t="str">
            <v>Gói GD,VP,Home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</row>
        <row r="1026">
          <cell r="B1026" t="str">
            <v>DN3</v>
          </cell>
          <cell r="D1026" t="str">
            <v>Line Khách hàng doanh nghiệp vừa và nhỏ 2</v>
          </cell>
          <cell r="H1026" t="str">
            <v>Gói GD,VP,Home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</row>
        <row r="1027">
          <cell r="B1027" t="str">
            <v>DN3</v>
          </cell>
          <cell r="D1027" t="str">
            <v>Line Khách hàng doanh nghiệp vừa và nhỏ 2</v>
          </cell>
          <cell r="H1027" t="str">
            <v>Gói GD,VP,Home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</row>
        <row r="1028">
          <cell r="B1028" t="str">
            <v>DN3</v>
          </cell>
          <cell r="D1028" t="str">
            <v>Line Khách hàng doanh nghiệp vừa và nhỏ 3</v>
          </cell>
          <cell r="H1028" t="str">
            <v>Gói GD,VP,Home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</row>
        <row r="1029">
          <cell r="B1029" t="str">
            <v>DN3</v>
          </cell>
          <cell r="D1029" t="str">
            <v>Line Khách hàng doanh nghiệp vừa và nhỏ 3</v>
          </cell>
          <cell r="H1029" t="str">
            <v>Gói GD,VP,Home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</row>
        <row r="1030">
          <cell r="B1030" t="str">
            <v>DN3</v>
          </cell>
          <cell r="D1030" t="str">
            <v>Line Khách hàng doanh nghiệp vừa và nhỏ 3</v>
          </cell>
          <cell r="H1030" t="str">
            <v>Gói GD,VP,Home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</row>
        <row r="1031">
          <cell r="B1031" t="str">
            <v>DN3</v>
          </cell>
          <cell r="D1031" t="str">
            <v>Line Khách hàng doanh nghiệp vừa và nhỏ 3</v>
          </cell>
          <cell r="H1031" t="str">
            <v>Gói GD,VP,Home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</row>
        <row r="1032">
          <cell r="B1032" t="str">
            <v>DN3</v>
          </cell>
          <cell r="D1032" t="str">
            <v>Line Khách hàng doanh nghiệp vừa và nhỏ 3</v>
          </cell>
          <cell r="H1032" t="str">
            <v>Gói GD,VP,Home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</row>
        <row r="1033">
          <cell r="B1033" t="str">
            <v>DN3</v>
          </cell>
          <cell r="D1033" t="str">
            <v>Line Khách sạn, du lịch, bất động sản, vận tải</v>
          </cell>
          <cell r="H1033" t="str">
            <v>Gói GD,VP,Home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</row>
        <row r="1034">
          <cell r="B1034" t="str">
            <v>DN3</v>
          </cell>
          <cell r="D1034" t="str">
            <v>Line Khách sạn, du lịch, bất động sản, vận tải</v>
          </cell>
          <cell r="H1034" t="str">
            <v>Gói GD,VP,Home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</row>
        <row r="1035">
          <cell r="B1035" t="str">
            <v>DN3</v>
          </cell>
          <cell r="D1035" t="str">
            <v>Line Khách sạn, du lịch, bất động sản, vận tải</v>
          </cell>
          <cell r="H1035" t="str">
            <v>Gói GD,VP,Home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</row>
        <row r="1036">
          <cell r="B1036" t="str">
            <v>DN3</v>
          </cell>
          <cell r="D1036" t="str">
            <v>Line Khách sạn, du lịch, bất động sản, vận tải</v>
          </cell>
          <cell r="H1036" t="str">
            <v>Gói GD,VP,Home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</row>
        <row r="1037">
          <cell r="B1037" t="str">
            <v>DN3</v>
          </cell>
          <cell r="D1037" t="str">
            <v>Line Khách sạn, du lịch, bất động sản, vận tải</v>
          </cell>
          <cell r="H1037" t="str">
            <v>Gói GD,VP,Home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</row>
        <row r="1038">
          <cell r="B1038" t="str">
            <v>DN3</v>
          </cell>
          <cell r="D1038" t="e">
            <v>#N/A</v>
          </cell>
          <cell r="H1038" t="str">
            <v>Gói GD,VP,Home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</row>
        <row r="1039">
          <cell r="B1039" t="str">
            <v>DN3</v>
          </cell>
          <cell r="D1039" t="e">
            <v>#N/A</v>
          </cell>
          <cell r="H1039" t="str">
            <v>Gói GD,VP,Home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</row>
        <row r="1040">
          <cell r="B1040" t="str">
            <v>DN3</v>
          </cell>
          <cell r="D1040" t="e">
            <v>#N/A</v>
          </cell>
          <cell r="H1040" t="str">
            <v>Gói GD,VP,Home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</row>
        <row r="1041">
          <cell r="B1041" t="str">
            <v>DN3</v>
          </cell>
          <cell r="D1041" t="e">
            <v>#N/A</v>
          </cell>
          <cell r="H1041" t="str">
            <v>Gói GD,VP,Home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</row>
        <row r="1042">
          <cell r="B1042" t="str">
            <v>DN3</v>
          </cell>
          <cell r="D1042" t="e">
            <v>#N/A</v>
          </cell>
          <cell r="H1042" t="str">
            <v>Gói GD,VP,Home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</row>
        <row r="1043">
          <cell r="B1043" t="str">
            <v>DN3</v>
          </cell>
          <cell r="D1043" t="e">
            <v>#N/A</v>
          </cell>
          <cell r="H1043" t="str">
            <v>Gói GD,VP,Home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</row>
        <row r="1044">
          <cell r="B1044" t="str">
            <v>DN3</v>
          </cell>
          <cell r="D1044" t="e">
            <v>#N/A</v>
          </cell>
          <cell r="H1044" t="str">
            <v>Gói GD,VP,Home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</row>
        <row r="1045">
          <cell r="B1045" t="str">
            <v>DN3</v>
          </cell>
          <cell r="D1045" t="e">
            <v>#N/A</v>
          </cell>
          <cell r="H1045" t="str">
            <v>Gói GD,VP,Home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</row>
        <row r="1046">
          <cell r="B1046" t="str">
            <v>DN3</v>
          </cell>
          <cell r="D1046" t="e">
            <v>#N/A</v>
          </cell>
          <cell r="H1046" t="str">
            <v>Gói GD,VP,Home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</row>
        <row r="1047">
          <cell r="B1047" t="str">
            <v>DN3</v>
          </cell>
          <cell r="D1047" t="e">
            <v>#N/A</v>
          </cell>
          <cell r="H1047" t="str">
            <v>Gói GD,VP,Home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</row>
        <row r="1048">
          <cell r="B1048" t="str">
            <v>DN3</v>
          </cell>
          <cell r="D1048" t="e">
            <v>#N/A</v>
          </cell>
          <cell r="H1048" t="str">
            <v>Gói GD,VP,Home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</row>
        <row r="1049">
          <cell r="B1049" t="str">
            <v>DN3</v>
          </cell>
          <cell r="D1049" t="e">
            <v>#N/A</v>
          </cell>
          <cell r="H1049" t="str">
            <v>Gói GD,VP,Home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</row>
        <row r="1050">
          <cell r="B1050" t="str">
            <v>DN3</v>
          </cell>
          <cell r="D1050" t="e">
            <v>#N/A</v>
          </cell>
          <cell r="H1050" t="str">
            <v>Gói GD,VP,Home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</row>
        <row r="1051">
          <cell r="B1051" t="str">
            <v>DN3</v>
          </cell>
          <cell r="D1051" t="e">
            <v>#N/A</v>
          </cell>
          <cell r="H1051" t="str">
            <v>Gói GD,VP,Home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</row>
        <row r="1052">
          <cell r="B1052" t="str">
            <v>DN3</v>
          </cell>
          <cell r="D1052" t="e">
            <v>#N/A</v>
          </cell>
          <cell r="H1052" t="str">
            <v>Gói GD,VP,Home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</row>
        <row r="1053">
          <cell r="B1053" t="str">
            <v>DN3</v>
          </cell>
          <cell r="D1053" t="e">
            <v>#N/A</v>
          </cell>
          <cell r="H1053" t="str">
            <v>Gói GD,VP,Home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</row>
        <row r="1054">
          <cell r="B1054" t="str">
            <v>DN3</v>
          </cell>
          <cell r="D1054" t="str">
            <v>Tổng</v>
          </cell>
          <cell r="H1054" t="str">
            <v>Gói GD,VP,Home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</row>
        <row r="1055">
          <cell r="B1055" t="str">
            <v>DN3</v>
          </cell>
          <cell r="D1055" t="str">
            <v>Phòng</v>
          </cell>
          <cell r="H1055" t="str">
            <v>Gói GD,VP,Home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</row>
        <row r="1056">
          <cell r="B1056" t="str">
            <v>DN3</v>
          </cell>
          <cell r="D1056" t="str">
            <v>Line Bán Lẻ, Cp, Idc, Ngân Hàng, Tài Chính, Nước Ngoài</v>
          </cell>
          <cell r="H1056" t="str">
            <v>Băng rộng</v>
          </cell>
          <cell r="BB1056">
            <v>12.762918474940401</v>
          </cell>
          <cell r="BC1056">
            <v>14.5805477314335</v>
          </cell>
          <cell r="BD1056">
            <v>16.398176987926501</v>
          </cell>
          <cell r="BE1056">
            <v>18.2158062444196</v>
          </cell>
          <cell r="BF1056">
            <v>20.033435500912599</v>
          </cell>
          <cell r="BG1056">
            <v>121.425537069634</v>
          </cell>
          <cell r="BI1056">
            <v>0.75075991029061195</v>
          </cell>
          <cell r="BJ1056">
            <v>0.63221887182367298</v>
          </cell>
          <cell r="BK1056">
            <v>0.90881462824653003</v>
          </cell>
          <cell r="BL1056">
            <v>0.90881462824653003</v>
          </cell>
          <cell r="BM1056">
            <v>0.90881462824653003</v>
          </cell>
          <cell r="BN1056">
            <v>0.90881462824653003</v>
          </cell>
        </row>
        <row r="1057">
          <cell r="B1057" t="str">
            <v>DN3</v>
          </cell>
          <cell r="D1057" t="str">
            <v>Line Bán Lẻ, Cp, Idc, Ngân Hàng, Tài Chính, Nước Ngoài</v>
          </cell>
          <cell r="H1057" t="str">
            <v>Băng rộng</v>
          </cell>
          <cell r="BB1057">
            <v>12.762918474940401</v>
          </cell>
          <cell r="BC1057">
            <v>14.5805477314335</v>
          </cell>
          <cell r="BD1057">
            <v>16.398176987926501</v>
          </cell>
          <cell r="BE1057">
            <v>18.2158062444196</v>
          </cell>
          <cell r="BF1057">
            <v>20.033435500912599</v>
          </cell>
          <cell r="BG1057">
            <v>121.425537069634</v>
          </cell>
          <cell r="BI1057">
            <v>0.75075991029061195</v>
          </cell>
          <cell r="BJ1057">
            <v>0.63221887182367298</v>
          </cell>
          <cell r="BK1057">
            <v>0.90881462824653003</v>
          </cell>
          <cell r="BL1057">
            <v>0.90881462824653003</v>
          </cell>
          <cell r="BM1057">
            <v>0.90881462824653003</v>
          </cell>
          <cell r="BN1057">
            <v>0.90881462824653003</v>
          </cell>
        </row>
        <row r="1058">
          <cell r="B1058" t="str">
            <v>DN3</v>
          </cell>
          <cell r="D1058" t="str">
            <v>Line Bán Lẻ, Cp, Idc, Ngân Hàng, Tài Chính, Nước Ngoài</v>
          </cell>
          <cell r="H1058" t="str">
            <v>Băng rộng</v>
          </cell>
          <cell r="BB1058">
            <v>12.762918474940401</v>
          </cell>
          <cell r="BC1058">
            <v>14.5805477314335</v>
          </cell>
          <cell r="BD1058">
            <v>16.398176987926501</v>
          </cell>
          <cell r="BE1058">
            <v>18.2158062444196</v>
          </cell>
          <cell r="BF1058">
            <v>20.033435500912599</v>
          </cell>
          <cell r="BG1058">
            <v>121.425537069634</v>
          </cell>
          <cell r="BI1058">
            <v>0.75075991029061195</v>
          </cell>
          <cell r="BJ1058">
            <v>0.63221887182367298</v>
          </cell>
          <cell r="BK1058">
            <v>0.90881462824653003</v>
          </cell>
          <cell r="BL1058">
            <v>0.90881462824653003</v>
          </cell>
          <cell r="BM1058">
            <v>0.90881462824653003</v>
          </cell>
          <cell r="BN1058">
            <v>0.90881462824653003</v>
          </cell>
        </row>
        <row r="1059">
          <cell r="B1059" t="str">
            <v>DN3</v>
          </cell>
          <cell r="D1059" t="str">
            <v>Line Bán Lẻ, Cp, Idc, Ngân Hàng, Tài Chính, Nước Ngoài</v>
          </cell>
          <cell r="H1059" t="str">
            <v>Băng rộng</v>
          </cell>
          <cell r="BB1059">
            <v>12.762918474940401</v>
          </cell>
          <cell r="BC1059">
            <v>14.5805477314335</v>
          </cell>
          <cell r="BD1059">
            <v>16.398176987926501</v>
          </cell>
          <cell r="BE1059">
            <v>18.2158062444196</v>
          </cell>
          <cell r="BF1059">
            <v>20.033435500912599</v>
          </cell>
          <cell r="BG1059">
            <v>121.425537069634</v>
          </cell>
          <cell r="BI1059">
            <v>0.75075991029061195</v>
          </cell>
          <cell r="BJ1059">
            <v>0.63221887182367298</v>
          </cell>
          <cell r="BK1059">
            <v>0.90881462824653003</v>
          </cell>
          <cell r="BL1059">
            <v>0.90881462824653003</v>
          </cell>
          <cell r="BM1059">
            <v>0.90881462824653003</v>
          </cell>
          <cell r="BN1059">
            <v>0.90881462824653003</v>
          </cell>
        </row>
        <row r="1060">
          <cell r="B1060" t="str">
            <v>DN3</v>
          </cell>
          <cell r="D1060" t="str">
            <v>Line Bán Lẻ, Cp, Idc, Ngân Hàng, Tài Chính, Nước Ngoài</v>
          </cell>
          <cell r="H1060" t="str">
            <v>Băng rộng</v>
          </cell>
          <cell r="BB1060">
            <v>12.762918474940401</v>
          </cell>
          <cell r="BC1060">
            <v>14.5805477314335</v>
          </cell>
          <cell r="BD1060">
            <v>16.398176987926501</v>
          </cell>
          <cell r="BE1060">
            <v>18.2158062444196</v>
          </cell>
          <cell r="BF1060">
            <v>20.033435500912599</v>
          </cell>
          <cell r="BG1060">
            <v>121.425537069634</v>
          </cell>
          <cell r="BI1060">
            <v>0.75075991029061195</v>
          </cell>
          <cell r="BJ1060">
            <v>0.63221887182367298</v>
          </cell>
          <cell r="BK1060">
            <v>0.90881462824653003</v>
          </cell>
          <cell r="BL1060">
            <v>0.90881462824653003</v>
          </cell>
          <cell r="BM1060">
            <v>0.90881462824653003</v>
          </cell>
          <cell r="BN1060">
            <v>0.90881462824653003</v>
          </cell>
        </row>
        <row r="1061">
          <cell r="B1061" t="str">
            <v>DN3</v>
          </cell>
          <cell r="D1061" t="str">
            <v>Line Bán Lẻ, Cp, Idc, Ngân Hàng, Tài Chính, Nước Ngoài</v>
          </cell>
          <cell r="H1061" t="str">
            <v>Băng rộng</v>
          </cell>
          <cell r="BB1061">
            <v>12.762918474940401</v>
          </cell>
          <cell r="BC1061">
            <v>14.5805477314335</v>
          </cell>
          <cell r="BD1061">
            <v>16.398176987926501</v>
          </cell>
          <cell r="BE1061">
            <v>18.2158062444196</v>
          </cell>
          <cell r="BF1061">
            <v>20.033435500912599</v>
          </cell>
          <cell r="BG1061">
            <v>121.425537069634</v>
          </cell>
          <cell r="BI1061">
            <v>0.75075991029061195</v>
          </cell>
          <cell r="BJ1061">
            <v>0.63221887182367298</v>
          </cell>
          <cell r="BK1061">
            <v>0.90881462824653003</v>
          </cell>
          <cell r="BL1061">
            <v>0.90881462824653003</v>
          </cell>
          <cell r="BM1061">
            <v>0.90881462824653003</v>
          </cell>
          <cell r="BN1061">
            <v>0.90881462824653003</v>
          </cell>
        </row>
        <row r="1062">
          <cell r="B1062" t="str">
            <v>DN3</v>
          </cell>
          <cell r="D1062" t="str">
            <v>Line CQ nhà nước, cơ quan HCSN</v>
          </cell>
          <cell r="H1062" t="str">
            <v>Băng rộng</v>
          </cell>
          <cell r="BB1062">
            <v>20</v>
          </cell>
          <cell r="BC1062">
            <v>20</v>
          </cell>
          <cell r="BD1062">
            <v>20</v>
          </cell>
          <cell r="BE1062">
            <v>20</v>
          </cell>
          <cell r="BF1062">
            <v>20</v>
          </cell>
          <cell r="BG1062">
            <v>230</v>
          </cell>
          <cell r="BI1062">
            <v>10</v>
          </cell>
          <cell r="BJ1062">
            <v>10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</row>
        <row r="1063">
          <cell r="B1063" t="str">
            <v>DN3</v>
          </cell>
          <cell r="D1063" t="str">
            <v>Line CQ nhà nước, cơ quan HCSN</v>
          </cell>
          <cell r="H1063" t="str">
            <v>Băng rộng</v>
          </cell>
          <cell r="BB1063">
            <v>18.8211558141907</v>
          </cell>
          <cell r="BC1063">
            <v>21.267842848148302</v>
          </cell>
          <cell r="BD1063">
            <v>23.600730485177699</v>
          </cell>
          <cell r="BE1063">
            <v>26.047417519135301</v>
          </cell>
          <cell r="BF1063">
            <v>28.551004251557</v>
          </cell>
          <cell r="BG1063">
            <v>180.70712013336001</v>
          </cell>
          <cell r="BI1063">
            <v>1.3213374421114801</v>
          </cell>
          <cell r="BJ1063">
            <v>1.1127052144096601</v>
          </cell>
          <cell r="BK1063">
            <v>1.5995137457138899</v>
          </cell>
          <cell r="BL1063">
            <v>1.13799396928261</v>
          </cell>
          <cell r="BM1063">
            <v>1.13799396928261</v>
          </cell>
          <cell r="BN1063">
            <v>1.25179336621087</v>
          </cell>
        </row>
        <row r="1064">
          <cell r="B1064" t="str">
            <v>DN3</v>
          </cell>
          <cell r="D1064" t="str">
            <v>Line CQ nhà nước, cơ quan HCSN</v>
          </cell>
          <cell r="H1064" t="str">
            <v>Băng rộng</v>
          </cell>
          <cell r="BB1064">
            <v>7.1693620064804504</v>
          </cell>
          <cell r="BC1064">
            <v>8.8004866957855299</v>
          </cell>
          <cell r="BD1064">
            <v>10.3557451204718</v>
          </cell>
          <cell r="BE1064">
            <v>11.986869809776801</v>
          </cell>
          <cell r="BF1064">
            <v>13.6559276313913</v>
          </cell>
          <cell r="BG1064">
            <v>64.372525529086403</v>
          </cell>
          <cell r="BI1064">
            <v>0</v>
          </cell>
          <cell r="BJ1064">
            <v>0</v>
          </cell>
          <cell r="BK1064">
            <v>0</v>
          </cell>
          <cell r="BL1064">
            <v>0.75866264618840695</v>
          </cell>
          <cell r="BM1064">
            <v>0.75866264618840695</v>
          </cell>
          <cell r="BN1064">
            <v>0.834528910807249</v>
          </cell>
        </row>
        <row r="1065">
          <cell r="B1065" t="str">
            <v>DN3</v>
          </cell>
          <cell r="D1065" t="str">
            <v>Line CQ nhà nước, cơ quan HCSN</v>
          </cell>
          <cell r="H1065" t="str">
            <v>Băng rộng</v>
          </cell>
          <cell r="BB1065">
            <v>18.8211558141907</v>
          </cell>
          <cell r="BC1065">
            <v>21.267842848148302</v>
          </cell>
          <cell r="BD1065">
            <v>23.600730485177699</v>
          </cell>
          <cell r="BE1065">
            <v>26.047417519135301</v>
          </cell>
          <cell r="BF1065">
            <v>28.551004251557</v>
          </cell>
          <cell r="BG1065">
            <v>180.70712013336001</v>
          </cell>
          <cell r="BI1065">
            <v>1.3213374421114801</v>
          </cell>
          <cell r="BJ1065">
            <v>1.1127052144096601</v>
          </cell>
          <cell r="BK1065">
            <v>1.5995137457138899</v>
          </cell>
          <cell r="BL1065">
            <v>1.13799396928261</v>
          </cell>
          <cell r="BM1065">
            <v>1.13799396928261</v>
          </cell>
          <cell r="BN1065">
            <v>1.25179336621087</v>
          </cell>
        </row>
        <row r="1066">
          <cell r="B1066" t="str">
            <v>DN3</v>
          </cell>
          <cell r="D1066" t="str">
            <v>Line CQ nhà nước, cơ quan HCSN</v>
          </cell>
          <cell r="H1066" t="str">
            <v>Băng rộng</v>
          </cell>
          <cell r="BB1066">
            <v>13.036353137004101</v>
          </cell>
          <cell r="BC1066">
            <v>14.6674778263092</v>
          </cell>
          <cell r="BD1066">
            <v>16.222736250995499</v>
          </cell>
          <cell r="BE1066">
            <v>17.8538609403005</v>
          </cell>
          <cell r="BF1066">
            <v>19.522918761915001</v>
          </cell>
          <cell r="BG1066">
            <v>125.571312321618</v>
          </cell>
          <cell r="BI1066">
            <v>0.96097268517198298</v>
          </cell>
          <cell r="BJ1066">
            <v>0.80924015593430199</v>
          </cell>
          <cell r="BK1066">
            <v>1.1632827241555601</v>
          </cell>
          <cell r="BL1066">
            <v>0.75866264618840695</v>
          </cell>
          <cell r="BM1066">
            <v>0.75866264618840695</v>
          </cell>
          <cell r="BN1066">
            <v>0.834528910807249</v>
          </cell>
        </row>
        <row r="1067">
          <cell r="B1067" t="str">
            <v>DN3</v>
          </cell>
          <cell r="D1067" t="str">
            <v>Line Dịch vụ số 1</v>
          </cell>
          <cell r="H1067" t="str">
            <v>Băng rộng</v>
          </cell>
          <cell r="BB1067">
            <v>6.5423363611039003</v>
          </cell>
          <cell r="BC1067">
            <v>7.4646985366037901</v>
          </cell>
          <cell r="BD1067">
            <v>8.3441601458013608</v>
          </cell>
          <cell r="BE1067">
            <v>9.2665223213012595</v>
          </cell>
          <cell r="BF1067">
            <v>10.2103347799523</v>
          </cell>
          <cell r="BG1067">
            <v>62.355973120423002</v>
          </cell>
          <cell r="BI1067">
            <v>0.40755537987204599</v>
          </cell>
          <cell r="BJ1067">
            <v>0.34320453041856502</v>
          </cell>
          <cell r="BK1067">
            <v>0.49335651247668799</v>
          </cell>
          <cell r="BL1067">
            <v>0.42900566302320597</v>
          </cell>
          <cell r="BM1067">
            <v>0.42900566302320597</v>
          </cell>
          <cell r="BN1067">
            <v>0.471906229325527</v>
          </cell>
        </row>
        <row r="1068">
          <cell r="B1068" t="str">
            <v>DN3</v>
          </cell>
          <cell r="D1068" t="str">
            <v>Line Dịch vụ số 1</v>
          </cell>
          <cell r="H1068" t="str">
            <v>Băng rộng</v>
          </cell>
          <cell r="BB1068">
            <v>6.5423363611039003</v>
          </cell>
          <cell r="BC1068">
            <v>7.4646985366037901</v>
          </cell>
          <cell r="BD1068">
            <v>8.3441601458013608</v>
          </cell>
          <cell r="BE1068">
            <v>9.2665223213012595</v>
          </cell>
          <cell r="BF1068">
            <v>10.2103347799523</v>
          </cell>
          <cell r="BG1068">
            <v>62.355973120423002</v>
          </cell>
          <cell r="BI1068">
            <v>0.40755537987204599</v>
          </cell>
          <cell r="BJ1068">
            <v>0.34320453041856502</v>
          </cell>
          <cell r="BK1068">
            <v>0.49335651247668799</v>
          </cell>
          <cell r="BL1068">
            <v>0.42900566302320597</v>
          </cell>
          <cell r="BM1068">
            <v>0.42900566302320597</v>
          </cell>
          <cell r="BN1068">
            <v>0.471906229325527</v>
          </cell>
        </row>
        <row r="1069">
          <cell r="B1069" t="str">
            <v>DN3</v>
          </cell>
          <cell r="D1069" t="str">
            <v>Line Dịch vụ số 1</v>
          </cell>
          <cell r="H1069" t="str">
            <v>Băng rộng</v>
          </cell>
          <cell r="BB1069">
            <v>6.5423363611039003</v>
          </cell>
          <cell r="BC1069">
            <v>7.4646985366037901</v>
          </cell>
          <cell r="BD1069">
            <v>8.3441601458013608</v>
          </cell>
          <cell r="BE1069">
            <v>9.2665223213012595</v>
          </cell>
          <cell r="BF1069">
            <v>10.2103347799523</v>
          </cell>
          <cell r="BG1069">
            <v>62.355973120423002</v>
          </cell>
          <cell r="BI1069">
            <v>0.40755537987204599</v>
          </cell>
          <cell r="BJ1069">
            <v>0.34320453041856502</v>
          </cell>
          <cell r="BK1069">
            <v>0.49335651247668799</v>
          </cell>
          <cell r="BL1069">
            <v>0.42900566302320597</v>
          </cell>
          <cell r="BM1069">
            <v>0.42900566302320597</v>
          </cell>
          <cell r="BN1069">
            <v>0.471906229325527</v>
          </cell>
        </row>
        <row r="1070">
          <cell r="B1070" t="str">
            <v>DN3</v>
          </cell>
          <cell r="D1070" t="str">
            <v>Line Dịch vụ số 1</v>
          </cell>
          <cell r="H1070" t="str">
            <v>Băng rộng</v>
          </cell>
          <cell r="BB1070">
            <v>6.5423363611039003</v>
          </cell>
          <cell r="BC1070">
            <v>7.4646985366037901</v>
          </cell>
          <cell r="BD1070">
            <v>8.3441601458013608</v>
          </cell>
          <cell r="BE1070">
            <v>9.2665223213012595</v>
          </cell>
          <cell r="BF1070">
            <v>10.2103347799523</v>
          </cell>
          <cell r="BG1070">
            <v>62.355973120423002</v>
          </cell>
          <cell r="BI1070">
            <v>0.40755537987204599</v>
          </cell>
          <cell r="BJ1070">
            <v>0.34320453041856502</v>
          </cell>
          <cell r="BK1070">
            <v>0.49335651247668799</v>
          </cell>
          <cell r="BL1070">
            <v>0.42900566302320597</v>
          </cell>
          <cell r="BM1070">
            <v>0.42900566302320597</v>
          </cell>
          <cell r="BN1070">
            <v>0.471906229325527</v>
          </cell>
        </row>
        <row r="1071">
          <cell r="B1071" t="str">
            <v>DN3</v>
          </cell>
          <cell r="D1071" t="str">
            <v>Line Dịch vụ số 1</v>
          </cell>
          <cell r="H1071" t="str">
            <v>Băng rộng</v>
          </cell>
          <cell r="BB1071">
            <v>6.5423363611039003</v>
          </cell>
          <cell r="BC1071">
            <v>7.4646985366037901</v>
          </cell>
          <cell r="BD1071">
            <v>8.3441601458013608</v>
          </cell>
          <cell r="BE1071">
            <v>9.2665223213012595</v>
          </cell>
          <cell r="BF1071">
            <v>10.2103347799523</v>
          </cell>
          <cell r="BG1071">
            <v>62.355973120423002</v>
          </cell>
          <cell r="BI1071">
            <v>0.40755537987204599</v>
          </cell>
          <cell r="BJ1071">
            <v>0.34320453041856502</v>
          </cell>
          <cell r="BK1071">
            <v>0.49335651247668799</v>
          </cell>
          <cell r="BL1071">
            <v>0.42900566302320597</v>
          </cell>
          <cell r="BM1071">
            <v>0.42900566302320597</v>
          </cell>
          <cell r="BN1071">
            <v>0.471906229325527</v>
          </cell>
        </row>
        <row r="1072">
          <cell r="B1072" t="str">
            <v>DN3</v>
          </cell>
          <cell r="D1072" t="str">
            <v>Line Dịch vụ số 1</v>
          </cell>
          <cell r="H1072" t="str">
            <v>Băng rộng</v>
          </cell>
          <cell r="BB1072">
            <v>6.5423363611039003</v>
          </cell>
          <cell r="BC1072">
            <v>7.4646985366037901</v>
          </cell>
          <cell r="BD1072">
            <v>8.3441601458013608</v>
          </cell>
          <cell r="BE1072">
            <v>9.2665223213012595</v>
          </cell>
          <cell r="BF1072">
            <v>10.2103347799523</v>
          </cell>
          <cell r="BG1072">
            <v>62.355973120423002</v>
          </cell>
          <cell r="BI1072">
            <v>0.40755537987204599</v>
          </cell>
          <cell r="BJ1072">
            <v>0.34320453041856502</v>
          </cell>
          <cell r="BK1072">
            <v>0.49335651247668799</v>
          </cell>
          <cell r="BL1072">
            <v>0.42900566302320597</v>
          </cell>
          <cell r="BM1072">
            <v>0.42900566302320597</v>
          </cell>
          <cell r="BN1072">
            <v>0.471906229325527</v>
          </cell>
        </row>
        <row r="1073">
          <cell r="B1073" t="str">
            <v>DN3</v>
          </cell>
          <cell r="D1073" t="str">
            <v>Line Dịch vụ số 2</v>
          </cell>
          <cell r="H1073" t="str">
            <v>Băng rộng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</row>
        <row r="1074">
          <cell r="B1074" t="str">
            <v>DN3</v>
          </cell>
          <cell r="D1074" t="str">
            <v>Line Dịch vụ số 2</v>
          </cell>
          <cell r="H1074" t="str">
            <v>Băng rộng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</row>
        <row r="1075">
          <cell r="B1075" t="str">
            <v>DN3</v>
          </cell>
          <cell r="D1075" t="str">
            <v>Line Dịch vụ số 2</v>
          </cell>
          <cell r="H1075" t="str">
            <v>Băng rộng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</row>
        <row r="1076">
          <cell r="B1076" t="str">
            <v>DN3</v>
          </cell>
          <cell r="D1076" t="str">
            <v>Line Dịch vụ số 2</v>
          </cell>
          <cell r="H1076" t="str">
            <v>Băng rộng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</row>
        <row r="1077">
          <cell r="B1077" t="str">
            <v>DN3</v>
          </cell>
          <cell r="D1077" t="str">
            <v>Line Dịch vụ số 2</v>
          </cell>
          <cell r="H1077" t="str">
            <v>Băng rộng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</row>
        <row r="1078">
          <cell r="B1078" t="str">
            <v>DN3</v>
          </cell>
          <cell r="D1078" t="str">
            <v>Line Dịch vụ số 2</v>
          </cell>
          <cell r="H1078" t="str">
            <v>Băng rộng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</row>
        <row r="1079">
          <cell r="B1079" t="str">
            <v>DN3</v>
          </cell>
          <cell r="D1079" t="str">
            <v>Line Dịch vụ số 2</v>
          </cell>
          <cell r="H1079" t="str">
            <v>Băng rộng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</row>
        <row r="1080">
          <cell r="B1080" t="str">
            <v>DN3</v>
          </cell>
          <cell r="D1080" t="str">
            <v>Line Dịch vụ số 2</v>
          </cell>
          <cell r="H1080" t="str">
            <v>Băng rộng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</row>
        <row r="1081">
          <cell r="B1081" t="str">
            <v>DN3</v>
          </cell>
          <cell r="D1081" t="str">
            <v>Line Dịch vụ số 2</v>
          </cell>
          <cell r="H1081" t="str">
            <v>Băng rộng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</row>
        <row r="1082">
          <cell r="B1082" t="str">
            <v>DN3</v>
          </cell>
          <cell r="D1082" t="str">
            <v>Line Dịch vụ số 2</v>
          </cell>
          <cell r="H1082" t="str">
            <v>Băng rộng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</row>
        <row r="1083">
          <cell r="B1083" t="str">
            <v>DN3</v>
          </cell>
          <cell r="D1083" t="str">
            <v>Line Dịch vụ số 2</v>
          </cell>
          <cell r="H1083" t="str">
            <v>Băng rộng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</row>
        <row r="1084">
          <cell r="B1084" t="str">
            <v>DN3</v>
          </cell>
          <cell r="D1084" t="str">
            <v>Line Dịch vụ số 2</v>
          </cell>
          <cell r="H1084" t="str">
            <v>Băng rộng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</row>
        <row r="1085">
          <cell r="B1085" t="str">
            <v>DN3</v>
          </cell>
          <cell r="D1085" t="str">
            <v>Line Khách hàng doanh nghiệp vừa và nhỏ 3</v>
          </cell>
          <cell r="H1085" t="str">
            <v>Băng rộng</v>
          </cell>
          <cell r="BB1085">
            <v>2.70371923736537</v>
          </cell>
          <cell r="BC1085">
            <v>3.49936081555356</v>
          </cell>
          <cell r="BD1085">
            <v>4.3973513869543197</v>
          </cell>
          <cell r="BE1085">
            <v>5.3976909515676503</v>
          </cell>
          <cell r="BF1085">
            <v>6.5040348305797098</v>
          </cell>
          <cell r="BG1085">
            <v>27.893755971611299</v>
          </cell>
          <cell r="BI1085">
            <v>2.31503675123669E-2</v>
          </cell>
          <cell r="BJ1085">
            <v>6.5795781350937499E-2</v>
          </cell>
          <cell r="BK1085">
            <v>0.113314956771059</v>
          </cell>
          <cell r="BL1085">
            <v>0.16570789377273101</v>
          </cell>
          <cell r="BM1085">
            <v>0.21444550958824099</v>
          </cell>
          <cell r="BN1085">
            <v>0.26562000619452503</v>
          </cell>
        </row>
        <row r="1086">
          <cell r="B1086" t="str">
            <v>DN3</v>
          </cell>
          <cell r="D1086" t="str">
            <v>Line CQ nhà nước, cơ quan HCSN</v>
          </cell>
          <cell r="H1086" t="str">
            <v>Băng rộng</v>
          </cell>
          <cell r="BB1086">
            <v>66</v>
          </cell>
          <cell r="BC1086">
            <v>81</v>
          </cell>
          <cell r="BD1086">
            <v>96</v>
          </cell>
          <cell r="BE1086">
            <v>106</v>
          </cell>
          <cell r="BF1086">
            <v>116</v>
          </cell>
          <cell r="BG1086">
            <v>622</v>
          </cell>
          <cell r="BI1086">
            <v>0</v>
          </cell>
          <cell r="BJ1086">
            <v>0</v>
          </cell>
          <cell r="BK1086">
            <v>10</v>
          </cell>
          <cell r="BL1086">
            <v>10</v>
          </cell>
          <cell r="BM1086">
            <v>11</v>
          </cell>
          <cell r="BN1086">
            <v>11</v>
          </cell>
        </row>
        <row r="1087">
          <cell r="B1087" t="str">
            <v>DN3</v>
          </cell>
          <cell r="D1087" t="str">
            <v>Line Khách hàng doanh nghiệp vừa và nhỏ 1</v>
          </cell>
          <cell r="H1087" t="str">
            <v>Băng rộng</v>
          </cell>
          <cell r="BB1087">
            <v>14.462006692966501</v>
          </cell>
          <cell r="BC1087">
            <v>16.5009125545979</v>
          </cell>
          <cell r="BD1087">
            <v>18.444985585455701</v>
          </cell>
          <cell r="BE1087">
            <v>20.483891447087</v>
          </cell>
          <cell r="BF1087">
            <v>22.570213724105098</v>
          </cell>
          <cell r="BG1087">
            <v>137.83951952935601</v>
          </cell>
          <cell r="BI1087">
            <v>0.90091189234873303</v>
          </cell>
          <cell r="BJ1087">
            <v>0.75866264618840795</v>
          </cell>
          <cell r="BK1087">
            <v>1.09057755389584</v>
          </cell>
          <cell r="BL1087">
            <v>0.94832830773550802</v>
          </cell>
          <cell r="BM1087">
            <v>0.94832830773550802</v>
          </cell>
          <cell r="BN1087">
            <v>1.04316113850906</v>
          </cell>
        </row>
        <row r="1088">
          <cell r="B1088" t="str">
            <v>DN3</v>
          </cell>
          <cell r="D1088" t="str">
            <v>Line Khách hàng doanh nghiệp vừa và nhỏ 1</v>
          </cell>
          <cell r="H1088" t="str">
            <v>Băng rộng</v>
          </cell>
          <cell r="BB1088">
            <v>14.462006692966501</v>
          </cell>
          <cell r="BC1088">
            <v>16.5009125545979</v>
          </cell>
          <cell r="BD1088">
            <v>18.444985585455701</v>
          </cell>
          <cell r="BE1088">
            <v>20.483891447087</v>
          </cell>
          <cell r="BF1088">
            <v>22.570213724105098</v>
          </cell>
          <cell r="BG1088">
            <v>137.83951952935601</v>
          </cell>
          <cell r="BI1088">
            <v>0.90091189234873303</v>
          </cell>
          <cell r="BJ1088">
            <v>0.75866264618840795</v>
          </cell>
          <cell r="BK1088">
            <v>1.09057755389584</v>
          </cell>
          <cell r="BL1088">
            <v>0.94832830773550802</v>
          </cell>
          <cell r="BM1088">
            <v>0.94832830773550802</v>
          </cell>
          <cell r="BN1088">
            <v>1.04316113850906</v>
          </cell>
        </row>
        <row r="1089">
          <cell r="B1089" t="str">
            <v>DN3</v>
          </cell>
          <cell r="D1089" t="str">
            <v>Line Khách hàng doanh nghiệp vừa và nhỏ 1</v>
          </cell>
          <cell r="H1089" t="str">
            <v>Băng rộng</v>
          </cell>
          <cell r="BB1089">
            <v>14.462006692966501</v>
          </cell>
          <cell r="BC1089">
            <v>16.5009125545979</v>
          </cell>
          <cell r="BD1089">
            <v>18.444985585455701</v>
          </cell>
          <cell r="BE1089">
            <v>20.483891447087</v>
          </cell>
          <cell r="BF1089">
            <v>22.570213724105098</v>
          </cell>
          <cell r="BG1089">
            <v>137.83951952935601</v>
          </cell>
          <cell r="BI1089">
            <v>0.90091189234873303</v>
          </cell>
          <cell r="BJ1089">
            <v>0.75866264618840795</v>
          </cell>
          <cell r="BK1089">
            <v>1.09057755389584</v>
          </cell>
          <cell r="BL1089">
            <v>0.94832830773550802</v>
          </cell>
          <cell r="BM1089">
            <v>0.94832830773550802</v>
          </cell>
          <cell r="BN1089">
            <v>1.04316113850906</v>
          </cell>
        </row>
        <row r="1090">
          <cell r="B1090" t="str">
            <v>DN3</v>
          </cell>
          <cell r="D1090" t="str">
            <v>Line Khách hàng doanh nghiệp vừa và nhỏ 1</v>
          </cell>
          <cell r="H1090" t="str">
            <v>Băng rộng</v>
          </cell>
          <cell r="BB1090">
            <v>14.462006692966501</v>
          </cell>
          <cell r="BC1090">
            <v>16.5009125545979</v>
          </cell>
          <cell r="BD1090">
            <v>18.444985585455701</v>
          </cell>
          <cell r="BE1090">
            <v>20.483891447087</v>
          </cell>
          <cell r="BF1090">
            <v>22.570213724105098</v>
          </cell>
          <cell r="BG1090">
            <v>137.83951952935601</v>
          </cell>
          <cell r="BI1090">
            <v>0.90091189234873303</v>
          </cell>
          <cell r="BJ1090">
            <v>0.75866264618840795</v>
          </cell>
          <cell r="BK1090">
            <v>1.09057755389584</v>
          </cell>
          <cell r="BL1090">
            <v>0.94832830773550802</v>
          </cell>
          <cell r="BM1090">
            <v>0.94832830773550802</v>
          </cell>
          <cell r="BN1090">
            <v>1.04316113850906</v>
          </cell>
        </row>
        <row r="1091">
          <cell r="B1091" t="str">
            <v>DN3</v>
          </cell>
          <cell r="D1091" t="str">
            <v>Line Khách hàng doanh nghiệp vừa và nhỏ 1</v>
          </cell>
          <cell r="H1091" t="str">
            <v>Băng rộng</v>
          </cell>
          <cell r="BB1091">
            <v>14.462006692966501</v>
          </cell>
          <cell r="BC1091">
            <v>16.5009125545979</v>
          </cell>
          <cell r="BD1091">
            <v>18.444985585455701</v>
          </cell>
          <cell r="BE1091">
            <v>20.483891447087</v>
          </cell>
          <cell r="BF1091">
            <v>22.570213724105098</v>
          </cell>
          <cell r="BG1091">
            <v>137.83951952935601</v>
          </cell>
          <cell r="BI1091">
            <v>0.90091189234873303</v>
          </cell>
          <cell r="BJ1091">
            <v>0.75866264618840795</v>
          </cell>
          <cell r="BK1091">
            <v>1.09057755389584</v>
          </cell>
          <cell r="BL1091">
            <v>0.94832830773550802</v>
          </cell>
          <cell r="BM1091">
            <v>0.94832830773550802</v>
          </cell>
          <cell r="BN1091">
            <v>1.04316113850906</v>
          </cell>
        </row>
        <row r="1092">
          <cell r="B1092" t="str">
            <v>DN3</v>
          </cell>
          <cell r="D1092" t="str">
            <v>Line Khách hàng doanh nghiệp vừa và nhỏ 1</v>
          </cell>
          <cell r="H1092" t="str">
            <v>Băng rộng</v>
          </cell>
          <cell r="BB1092">
            <v>14.462006692966501</v>
          </cell>
          <cell r="BC1092">
            <v>16.5009125545979</v>
          </cell>
          <cell r="BD1092">
            <v>18.444985585455701</v>
          </cell>
          <cell r="BE1092">
            <v>20.483891447087</v>
          </cell>
          <cell r="BF1092">
            <v>22.570213724105098</v>
          </cell>
          <cell r="BG1092">
            <v>137.83951952935601</v>
          </cell>
          <cell r="BI1092">
            <v>0.90091189234873303</v>
          </cell>
          <cell r="BJ1092">
            <v>0.75866264618840795</v>
          </cell>
          <cell r="BK1092">
            <v>1.09057755389584</v>
          </cell>
          <cell r="BL1092">
            <v>0.94832830773550802</v>
          </cell>
          <cell r="BM1092">
            <v>0.94832830773550802</v>
          </cell>
          <cell r="BN1092">
            <v>1.04316113850906</v>
          </cell>
        </row>
        <row r="1093">
          <cell r="B1093" t="str">
            <v>DN3</v>
          </cell>
          <cell r="D1093" t="str">
            <v>Line Khách hàng doanh nghiệp vừa và nhỏ 2</v>
          </cell>
          <cell r="H1093" t="str">
            <v>Băng rộng</v>
          </cell>
          <cell r="BB1093">
            <v>14.462006692966501</v>
          </cell>
          <cell r="BC1093">
            <v>16.5009125545979</v>
          </cell>
          <cell r="BD1093">
            <v>18.444985585455701</v>
          </cell>
          <cell r="BE1093">
            <v>20.483891447087</v>
          </cell>
          <cell r="BF1093">
            <v>22.570213724105098</v>
          </cell>
          <cell r="BG1093">
            <v>137.83951952935601</v>
          </cell>
          <cell r="BI1093">
            <v>0.90091189234873403</v>
          </cell>
          <cell r="BJ1093">
            <v>0.75866264618840795</v>
          </cell>
          <cell r="BK1093">
            <v>1.09057755389584</v>
          </cell>
          <cell r="BL1093">
            <v>0.94832830773550802</v>
          </cell>
          <cell r="BM1093">
            <v>0.94832830773550802</v>
          </cell>
          <cell r="BN1093">
            <v>1.04316113850906</v>
          </cell>
        </row>
        <row r="1094">
          <cell r="B1094" t="str">
            <v>DN3</v>
          </cell>
          <cell r="D1094" t="str">
            <v>Line Khách hàng doanh nghiệp vừa và nhỏ 2</v>
          </cell>
          <cell r="H1094" t="str">
            <v>Băng rộng</v>
          </cell>
          <cell r="BB1094">
            <v>14.462006692966501</v>
          </cell>
          <cell r="BC1094">
            <v>16.5009125545979</v>
          </cell>
          <cell r="BD1094">
            <v>18.444985585455701</v>
          </cell>
          <cell r="BE1094">
            <v>20.483891447087</v>
          </cell>
          <cell r="BF1094">
            <v>22.570213724105098</v>
          </cell>
          <cell r="BG1094">
            <v>137.83951952935601</v>
          </cell>
          <cell r="BI1094">
            <v>0.90091189234873403</v>
          </cell>
          <cell r="BJ1094">
            <v>0.75866264618840795</v>
          </cell>
          <cell r="BK1094">
            <v>1.09057755389584</v>
          </cell>
          <cell r="BL1094">
            <v>0.94832830773550802</v>
          </cell>
          <cell r="BM1094">
            <v>0.94832830773550802</v>
          </cell>
          <cell r="BN1094">
            <v>1.04316113850906</v>
          </cell>
        </row>
        <row r="1095">
          <cell r="B1095" t="str">
            <v>DN3</v>
          </cell>
          <cell r="D1095" t="str">
            <v>Line Khách hàng doanh nghiệp vừa và nhỏ 2</v>
          </cell>
          <cell r="H1095" t="str">
            <v>Băng rộng</v>
          </cell>
          <cell r="BB1095">
            <v>14.462006692966501</v>
          </cell>
          <cell r="BC1095">
            <v>16.5009125545979</v>
          </cell>
          <cell r="BD1095">
            <v>18.444985585455701</v>
          </cell>
          <cell r="BE1095">
            <v>20.483891447087</v>
          </cell>
          <cell r="BF1095">
            <v>22.570213724105098</v>
          </cell>
          <cell r="BG1095">
            <v>137.83951952935601</v>
          </cell>
          <cell r="BI1095">
            <v>0.90091189234873403</v>
          </cell>
          <cell r="BJ1095">
            <v>0.75866264618840795</v>
          </cell>
          <cell r="BK1095">
            <v>1.09057755389584</v>
          </cell>
          <cell r="BL1095">
            <v>0.94832830773550802</v>
          </cell>
          <cell r="BM1095">
            <v>0.94832830773550802</v>
          </cell>
          <cell r="BN1095">
            <v>1.04316113850906</v>
          </cell>
        </row>
        <row r="1096">
          <cell r="B1096" t="str">
            <v>DN3</v>
          </cell>
          <cell r="D1096" t="str">
            <v>Line Khách hàng doanh nghiệp vừa và nhỏ 2</v>
          </cell>
          <cell r="H1096" t="str">
            <v>Băng rộng</v>
          </cell>
          <cell r="BB1096">
            <v>14.462006692966501</v>
          </cell>
          <cell r="BC1096">
            <v>16.5009125545979</v>
          </cell>
          <cell r="BD1096">
            <v>18.444985585455701</v>
          </cell>
          <cell r="BE1096">
            <v>20.483891447087</v>
          </cell>
          <cell r="BF1096">
            <v>22.570213724105098</v>
          </cell>
          <cell r="BG1096">
            <v>137.83951952935601</v>
          </cell>
          <cell r="BI1096">
            <v>0.90091189234873403</v>
          </cell>
          <cell r="BJ1096">
            <v>0.75866264618840795</v>
          </cell>
          <cell r="BK1096">
            <v>1.09057755389584</v>
          </cell>
          <cell r="BL1096">
            <v>0.94832830773550802</v>
          </cell>
          <cell r="BM1096">
            <v>0.94832830773550802</v>
          </cell>
          <cell r="BN1096">
            <v>1.04316113850906</v>
          </cell>
        </row>
        <row r="1097">
          <cell r="B1097" t="str">
            <v>DN3</v>
          </cell>
          <cell r="D1097" t="str">
            <v>Line Khách hàng doanh nghiệp vừa và nhỏ 2</v>
          </cell>
          <cell r="H1097" t="str">
            <v>Băng rộng</v>
          </cell>
          <cell r="BB1097">
            <v>14.462006692966501</v>
          </cell>
          <cell r="BC1097">
            <v>16.5009125545979</v>
          </cell>
          <cell r="BD1097">
            <v>18.444985585455701</v>
          </cell>
          <cell r="BE1097">
            <v>20.483891447087</v>
          </cell>
          <cell r="BF1097">
            <v>22.570213724105098</v>
          </cell>
          <cell r="BG1097">
            <v>137.83951952935601</v>
          </cell>
          <cell r="BI1097">
            <v>0.90091189234873403</v>
          </cell>
          <cell r="BJ1097">
            <v>0.75866264618840795</v>
          </cell>
          <cell r="BK1097">
            <v>1.09057755389584</v>
          </cell>
          <cell r="BL1097">
            <v>0.94832830773550802</v>
          </cell>
          <cell r="BM1097">
            <v>0.94832830773550802</v>
          </cell>
          <cell r="BN1097">
            <v>1.04316113850906</v>
          </cell>
        </row>
        <row r="1098">
          <cell r="B1098" t="str">
            <v>DN3</v>
          </cell>
          <cell r="D1098" t="str">
            <v>Line Khách hàng doanh nghiệp vừa và nhỏ 3</v>
          </cell>
          <cell r="H1098" t="str">
            <v>Băng rộng</v>
          </cell>
          <cell r="BB1098">
            <v>2.70371923736537</v>
          </cell>
          <cell r="BC1098">
            <v>3.49936081555356</v>
          </cell>
          <cell r="BD1098">
            <v>4.3973513869543197</v>
          </cell>
          <cell r="BE1098">
            <v>5.3976909515676503</v>
          </cell>
          <cell r="BF1098">
            <v>6.5040348305797098</v>
          </cell>
          <cell r="BG1098">
            <v>27.893755971611299</v>
          </cell>
          <cell r="BI1098">
            <v>2.31503675123669E-2</v>
          </cell>
          <cell r="BJ1098">
            <v>6.5795781350937499E-2</v>
          </cell>
          <cell r="BK1098">
            <v>0.113314956771059</v>
          </cell>
          <cell r="BL1098">
            <v>0.16570789377273101</v>
          </cell>
          <cell r="BM1098">
            <v>0.21444550958824099</v>
          </cell>
          <cell r="BN1098">
            <v>0.26562000619452503</v>
          </cell>
        </row>
        <row r="1099">
          <cell r="B1099" t="str">
            <v>DN3</v>
          </cell>
          <cell r="D1099" t="str">
            <v>Line Khách hàng doanh nghiệp vừa và nhỏ 3</v>
          </cell>
          <cell r="H1099" t="str">
            <v>Băng rộng</v>
          </cell>
          <cell r="BB1099">
            <v>5.4074384747307498</v>
          </cell>
          <cell r="BC1099">
            <v>6.9987216311071299</v>
          </cell>
          <cell r="BD1099">
            <v>8.7947027739086394</v>
          </cell>
          <cell r="BE1099">
            <v>10.795381903135301</v>
          </cell>
          <cell r="BF1099">
            <v>13.0080696611594</v>
          </cell>
          <cell r="BG1099">
            <v>55.787511943222597</v>
          </cell>
          <cell r="BI1099">
            <v>4.6300735024733801E-2</v>
          </cell>
          <cell r="BJ1099">
            <v>0.131591562701875</v>
          </cell>
          <cell r="BK1099">
            <v>0.22662991354211801</v>
          </cell>
          <cell r="BL1099">
            <v>0.33141578754546303</v>
          </cell>
          <cell r="BM1099">
            <v>0.42889101917648098</v>
          </cell>
          <cell r="BN1099">
            <v>0.53124001238905005</v>
          </cell>
        </row>
        <row r="1100">
          <cell r="B1100" t="str">
            <v>DN3</v>
          </cell>
          <cell r="D1100" t="str">
            <v>Line Khách hàng doanh nghiệp vừa và nhỏ 3</v>
          </cell>
          <cell r="H1100" t="str">
            <v>Băng rộng</v>
          </cell>
          <cell r="BB1100">
            <v>5.4074384747307498</v>
          </cell>
          <cell r="BC1100">
            <v>6.9987216311071299</v>
          </cell>
          <cell r="BD1100">
            <v>8.7947027739086394</v>
          </cell>
          <cell r="BE1100">
            <v>10.795381903135301</v>
          </cell>
          <cell r="BF1100">
            <v>13.0080696611594</v>
          </cell>
          <cell r="BG1100">
            <v>55.787511943222597</v>
          </cell>
          <cell r="BI1100">
            <v>4.6300735024733801E-2</v>
          </cell>
          <cell r="BJ1100">
            <v>0.131591562701875</v>
          </cell>
          <cell r="BK1100">
            <v>0.22662991354211801</v>
          </cell>
          <cell r="BL1100">
            <v>0.33141578754546303</v>
          </cell>
          <cell r="BM1100">
            <v>0.42889101917648098</v>
          </cell>
          <cell r="BN1100">
            <v>0.53124001238905005</v>
          </cell>
        </row>
        <row r="1101">
          <cell r="B1101" t="str">
            <v>DN3</v>
          </cell>
          <cell r="D1101" t="str">
            <v>Line Khách hàng doanh nghiệp vừa và nhỏ 3</v>
          </cell>
          <cell r="H1101" t="str">
            <v>Băng rộng</v>
          </cell>
          <cell r="BB1101">
            <v>5.4074384747307498</v>
          </cell>
          <cell r="BC1101">
            <v>6.9987216311071299</v>
          </cell>
          <cell r="BD1101">
            <v>8.7947027739086394</v>
          </cell>
          <cell r="BE1101">
            <v>10.795381903135301</v>
          </cell>
          <cell r="BF1101">
            <v>13.0080696611594</v>
          </cell>
          <cell r="BG1101">
            <v>55.787511943222597</v>
          </cell>
          <cell r="BI1101">
            <v>4.6300735024733801E-2</v>
          </cell>
          <cell r="BJ1101">
            <v>0.131591562701875</v>
          </cell>
          <cell r="BK1101">
            <v>0.22662991354211801</v>
          </cell>
          <cell r="BL1101">
            <v>0.33141578754546303</v>
          </cell>
          <cell r="BM1101">
            <v>0.42889101917648098</v>
          </cell>
          <cell r="BN1101">
            <v>0.53124001238905005</v>
          </cell>
        </row>
        <row r="1102">
          <cell r="B1102" t="str">
            <v>DN3</v>
          </cell>
          <cell r="D1102" t="str">
            <v>Line Khách hàng doanh nghiệp vừa và nhỏ 3</v>
          </cell>
          <cell r="H1102" t="str">
            <v>Băng rộng</v>
          </cell>
          <cell r="BB1102">
            <v>5.4074384747307498</v>
          </cell>
          <cell r="BC1102">
            <v>6.9987216311071299</v>
          </cell>
          <cell r="BD1102">
            <v>8.7947027739086394</v>
          </cell>
          <cell r="BE1102">
            <v>10.795381903135301</v>
          </cell>
          <cell r="BF1102">
            <v>13.0080696611594</v>
          </cell>
          <cell r="BG1102">
            <v>55.787511943222597</v>
          </cell>
          <cell r="BI1102">
            <v>4.6300735024733801E-2</v>
          </cell>
          <cell r="BJ1102">
            <v>0.131591562701875</v>
          </cell>
          <cell r="BK1102">
            <v>0.22662991354211801</v>
          </cell>
          <cell r="BL1102">
            <v>0.33141578754546303</v>
          </cell>
          <cell r="BM1102">
            <v>0.42889101917648098</v>
          </cell>
          <cell r="BN1102">
            <v>0.53124001238905005</v>
          </cell>
        </row>
        <row r="1103">
          <cell r="B1103" t="str">
            <v>DN3</v>
          </cell>
          <cell r="D1103" t="str">
            <v>Line Khách sạn, du lịch, bất động sản, vận tải</v>
          </cell>
          <cell r="H1103" t="str">
            <v>Băng rộng</v>
          </cell>
          <cell r="BB1103">
            <v>16.16</v>
          </cell>
          <cell r="BC1103">
            <v>18.3</v>
          </cell>
          <cell r="BD1103">
            <v>20.55</v>
          </cell>
          <cell r="BE1103">
            <v>22.85</v>
          </cell>
          <cell r="BF1103">
            <v>25.15</v>
          </cell>
          <cell r="BG1103">
            <v>153.88999999999999</v>
          </cell>
          <cell r="BI1103">
            <v>0.83</v>
          </cell>
          <cell r="BJ1103">
            <v>1.2</v>
          </cell>
          <cell r="BK1103">
            <v>1.04</v>
          </cell>
          <cell r="BL1103">
            <v>1.04</v>
          </cell>
          <cell r="BM1103">
            <v>1.1499999999999999</v>
          </cell>
          <cell r="BN1103">
            <v>1.1000000000000001</v>
          </cell>
        </row>
        <row r="1104">
          <cell r="B1104" t="str">
            <v>DN3</v>
          </cell>
          <cell r="D1104" t="str">
            <v>Line Khách sạn, du lịch, bất động sản, vận tải</v>
          </cell>
          <cell r="H1104" t="str">
            <v>Băng rộng</v>
          </cell>
          <cell r="BB1104">
            <v>16.16</v>
          </cell>
          <cell r="BC1104">
            <v>18.3</v>
          </cell>
          <cell r="BD1104">
            <v>20.55</v>
          </cell>
          <cell r="BE1104">
            <v>22.85</v>
          </cell>
          <cell r="BF1104">
            <v>25.15</v>
          </cell>
          <cell r="BG1104">
            <v>153.88999999999999</v>
          </cell>
          <cell r="BI1104">
            <v>0.83</v>
          </cell>
          <cell r="BJ1104">
            <v>1.2</v>
          </cell>
          <cell r="BK1104">
            <v>1.04</v>
          </cell>
          <cell r="BL1104">
            <v>1.04</v>
          </cell>
          <cell r="BM1104">
            <v>1.1499999999999999</v>
          </cell>
          <cell r="BN1104">
            <v>1.1000000000000001</v>
          </cell>
        </row>
        <row r="1105">
          <cell r="B1105" t="str">
            <v>DN3</v>
          </cell>
          <cell r="D1105" t="str">
            <v>Line Khách sạn, du lịch, bất động sản, vận tải</v>
          </cell>
          <cell r="H1105" t="str">
            <v>Băng rộng</v>
          </cell>
          <cell r="BB1105">
            <v>15.12</v>
          </cell>
          <cell r="BC1105">
            <v>15.12</v>
          </cell>
          <cell r="BD1105">
            <v>15.12</v>
          </cell>
          <cell r="BE1105">
            <v>15.12</v>
          </cell>
          <cell r="BF1105">
            <v>15.12</v>
          </cell>
          <cell r="BG1105">
            <v>126.48</v>
          </cell>
          <cell r="BI1105">
            <v>0.83</v>
          </cell>
          <cell r="BJ1105">
            <v>1.2</v>
          </cell>
          <cell r="BK1105">
            <v>1.04</v>
          </cell>
          <cell r="BL1105">
            <v>1.04</v>
          </cell>
          <cell r="BM1105">
            <v>1.1499999999999999</v>
          </cell>
          <cell r="BN1105">
            <v>1.1000000000000001</v>
          </cell>
        </row>
        <row r="1106">
          <cell r="B1106" t="str">
            <v>DN3</v>
          </cell>
          <cell r="D1106" t="str">
            <v>Line Khách sạn, du lịch, bất động sản, vận tải</v>
          </cell>
          <cell r="H1106" t="str">
            <v>Băng rộng</v>
          </cell>
          <cell r="BB1106">
            <v>16.16</v>
          </cell>
          <cell r="BC1106">
            <v>18.3</v>
          </cell>
          <cell r="BD1106">
            <v>20.55</v>
          </cell>
          <cell r="BE1106">
            <v>22.85</v>
          </cell>
          <cell r="BF1106">
            <v>25.15</v>
          </cell>
          <cell r="BG1106">
            <v>153.88999999999999</v>
          </cell>
          <cell r="BI1106">
            <v>0.83</v>
          </cell>
          <cell r="BJ1106">
            <v>1.2</v>
          </cell>
          <cell r="BK1106">
            <v>1.04</v>
          </cell>
          <cell r="BL1106">
            <v>1.04</v>
          </cell>
          <cell r="BM1106">
            <v>1.1499999999999999</v>
          </cell>
          <cell r="BN1106">
            <v>1.1000000000000001</v>
          </cell>
        </row>
        <row r="1107">
          <cell r="B1107" t="str">
            <v>DN3</v>
          </cell>
          <cell r="D1107" t="str">
            <v>Line Khách sạn, du lịch, bất động sản, vận tải</v>
          </cell>
          <cell r="H1107" t="str">
            <v>Băng rộng</v>
          </cell>
          <cell r="BB1107">
            <v>16.16</v>
          </cell>
          <cell r="BC1107">
            <v>18.3</v>
          </cell>
          <cell r="BD1107">
            <v>20.55</v>
          </cell>
          <cell r="BE1107">
            <v>22.85</v>
          </cell>
          <cell r="BF1107">
            <v>25.15</v>
          </cell>
          <cell r="BG1107">
            <v>153.88999999999999</v>
          </cell>
          <cell r="BI1107">
            <v>0.83</v>
          </cell>
          <cell r="BJ1107">
            <v>1.2</v>
          </cell>
          <cell r="BK1107">
            <v>1.04</v>
          </cell>
          <cell r="BL1107">
            <v>1.04</v>
          </cell>
          <cell r="BM1107">
            <v>1.1499999999999999</v>
          </cell>
          <cell r="BN1107">
            <v>1.1000000000000001</v>
          </cell>
        </row>
        <row r="1108">
          <cell r="B1108" t="str">
            <v>DN3</v>
          </cell>
          <cell r="D1108" t="e">
            <v>#N/A</v>
          </cell>
          <cell r="H1108" t="str">
            <v>Băng rộng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</row>
        <row r="1109">
          <cell r="B1109" t="str">
            <v>DN3</v>
          </cell>
          <cell r="D1109" t="e">
            <v>#N/A</v>
          </cell>
          <cell r="H1109" t="str">
            <v>Băng rộng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</row>
        <row r="1110">
          <cell r="B1110" t="str">
            <v>DN3</v>
          </cell>
          <cell r="D1110" t="e">
            <v>#N/A</v>
          </cell>
          <cell r="H1110" t="str">
            <v>Băng rộng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</row>
        <row r="1111">
          <cell r="B1111" t="str">
            <v>DN3</v>
          </cell>
          <cell r="D1111" t="e">
            <v>#N/A</v>
          </cell>
          <cell r="H1111" t="str">
            <v>Băng rộng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</row>
        <row r="1112">
          <cell r="B1112" t="str">
            <v>DN3</v>
          </cell>
          <cell r="D1112" t="e">
            <v>#N/A</v>
          </cell>
          <cell r="H1112" t="str">
            <v>Băng rộng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</row>
        <row r="1113">
          <cell r="B1113" t="str">
            <v>DN3</v>
          </cell>
          <cell r="D1113" t="e">
            <v>#N/A</v>
          </cell>
          <cell r="H1113" t="str">
            <v>Băng rộng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</row>
        <row r="1114">
          <cell r="B1114" t="str">
            <v>DN3</v>
          </cell>
          <cell r="D1114" t="e">
            <v>#N/A</v>
          </cell>
          <cell r="H1114" t="str">
            <v>Băng rộng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</row>
        <row r="1115">
          <cell r="B1115" t="str">
            <v>DN3</v>
          </cell>
          <cell r="D1115" t="e">
            <v>#N/A</v>
          </cell>
          <cell r="H1115" t="str">
            <v>Băng rộng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</row>
        <row r="1116">
          <cell r="B1116" t="str">
            <v>DN3</v>
          </cell>
          <cell r="D1116" t="e">
            <v>#N/A</v>
          </cell>
          <cell r="H1116" t="str">
            <v>Băng rộng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</row>
        <row r="1117">
          <cell r="B1117" t="str">
            <v>DN3</v>
          </cell>
          <cell r="D1117" t="e">
            <v>#N/A</v>
          </cell>
          <cell r="H1117" t="str">
            <v>Băng rộng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</row>
        <row r="1118">
          <cell r="B1118" t="str">
            <v>DN3</v>
          </cell>
          <cell r="D1118" t="e">
            <v>#N/A</v>
          </cell>
          <cell r="H1118" t="str">
            <v>Băng rộng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</row>
        <row r="1119">
          <cell r="B1119" t="str">
            <v>DN3</v>
          </cell>
          <cell r="D1119" t="e">
            <v>#N/A</v>
          </cell>
          <cell r="H1119" t="str">
            <v>Băng rộng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</row>
        <row r="1120">
          <cell r="B1120" t="str">
            <v>DN3</v>
          </cell>
          <cell r="D1120" t="e">
            <v>#N/A</v>
          </cell>
          <cell r="H1120" t="str">
            <v>Băng rộng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</row>
        <row r="1121">
          <cell r="B1121" t="str">
            <v>DN3</v>
          </cell>
          <cell r="D1121" t="e">
            <v>#N/A</v>
          </cell>
          <cell r="H1121" t="str">
            <v>Băng rộng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</row>
        <row r="1122">
          <cell r="B1122" t="str">
            <v>DN3</v>
          </cell>
          <cell r="D1122" t="e">
            <v>#N/A</v>
          </cell>
          <cell r="H1122" t="str">
            <v>Băng rộng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</row>
        <row r="1123">
          <cell r="B1123" t="str">
            <v>DN3</v>
          </cell>
          <cell r="D1123" t="e">
            <v>#N/A</v>
          </cell>
          <cell r="H1123" t="str">
            <v>Băng rộng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</row>
        <row r="1124">
          <cell r="B1124" t="str">
            <v>DN3</v>
          </cell>
          <cell r="D1124" t="str">
            <v>Tổng</v>
          </cell>
          <cell r="H1124" t="str">
            <v>Băng rộng</v>
          </cell>
          <cell r="BB1124">
            <v>525.55882178441698</v>
          </cell>
          <cell r="BC1124">
            <v>604.098774082727</v>
          </cell>
          <cell r="BD1124">
            <v>682.42232045374601</v>
          </cell>
          <cell r="BE1124">
            <v>758.64925261630697</v>
          </cell>
          <cell r="BF1124">
            <v>836.77617585256303</v>
          </cell>
          <cell r="BG1124">
            <v>5043.2594137967999</v>
          </cell>
          <cell r="BH1124">
            <v>0</v>
          </cell>
          <cell r="BI1124">
            <v>34.845073801330599</v>
          </cell>
          <cell r="BJ1124">
            <v>33.890437919788901</v>
          </cell>
          <cell r="BK1124">
            <v>41.104839720487497</v>
          </cell>
          <cell r="BL1124">
            <v>39.108925301378299</v>
          </cell>
          <cell r="BM1124">
            <v>41.146301459533397</v>
          </cell>
          <cell r="BN1124">
            <v>43.087942285013497</v>
          </cell>
        </row>
        <row r="1125">
          <cell r="B1125" t="str">
            <v>DN3</v>
          </cell>
          <cell r="D1125" t="str">
            <v>Phòng</v>
          </cell>
          <cell r="H1125" t="str">
            <v>Băng rộng</v>
          </cell>
          <cell r="BB1125">
            <v>407.90185163403697</v>
          </cell>
          <cell r="BC1125">
            <v>456.09645133988801</v>
          </cell>
          <cell r="BD1125">
            <v>512.35302528466002</v>
          </cell>
          <cell r="BE1125">
            <v>565.26138604589903</v>
          </cell>
          <cell r="BF1125">
            <v>619.84385339890503</v>
          </cell>
          <cell r="BG1125">
            <v>3928.4263065866498</v>
          </cell>
          <cell r="BI1125">
            <v>48.847166291203401</v>
          </cell>
          <cell r="BJ1125">
            <v>35.525211848147897</v>
          </cell>
          <cell r="BK1125">
            <v>46.626840550694098</v>
          </cell>
          <cell r="BL1125">
            <v>44.406514810184902</v>
          </cell>
          <cell r="BM1125">
            <v>48.847166291203401</v>
          </cell>
          <cell r="BN1125">
            <v>44.406514810184902</v>
          </cell>
        </row>
        <row r="1126">
          <cell r="B1126" t="str">
            <v>DN3</v>
          </cell>
          <cell r="D1126" t="str">
            <v>Line Bán Lẻ, Cp, Idc, Ngân Hàng, Tài Chính, Nước Ngoài</v>
          </cell>
          <cell r="H1126" t="str">
            <v>Cố định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</row>
        <row r="1127">
          <cell r="B1127" t="str">
            <v>DN3</v>
          </cell>
          <cell r="D1127" t="str">
            <v>Line Bán Lẻ, Cp, Idc, Ngân Hàng, Tài Chính, Nước Ngoài</v>
          </cell>
          <cell r="H1127" t="str">
            <v>Cố định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</row>
        <row r="1128">
          <cell r="B1128" t="str">
            <v>DN3</v>
          </cell>
          <cell r="D1128" t="str">
            <v>Line Bán Lẻ, Cp, Idc, Ngân Hàng, Tài Chính, Nước Ngoài</v>
          </cell>
          <cell r="H1128" t="str">
            <v>Cố định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</row>
        <row r="1129">
          <cell r="B1129" t="str">
            <v>DN3</v>
          </cell>
          <cell r="D1129" t="str">
            <v>Line Bán Lẻ, Cp, Idc, Ngân Hàng, Tài Chính, Nước Ngoài</v>
          </cell>
          <cell r="H1129" t="str">
            <v>Cố định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</row>
        <row r="1130">
          <cell r="B1130" t="str">
            <v>DN3</v>
          </cell>
          <cell r="D1130" t="str">
            <v>Line Bán Lẻ, Cp, Idc, Ngân Hàng, Tài Chính, Nước Ngoài</v>
          </cell>
          <cell r="H1130" t="str">
            <v>Cố định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</row>
        <row r="1131">
          <cell r="B1131" t="str">
            <v>DN3</v>
          </cell>
          <cell r="D1131" t="str">
            <v>Line Bán Lẻ, Cp, Idc, Ngân Hàng, Tài Chính, Nước Ngoài</v>
          </cell>
          <cell r="H1131" t="str">
            <v>Cố định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</row>
        <row r="1132">
          <cell r="B1132" t="str">
            <v>DN3</v>
          </cell>
          <cell r="D1132" t="str">
            <v>Line CQ nhà nước, cơ quan HCSN</v>
          </cell>
          <cell r="H1132" t="str">
            <v>Cố định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</row>
        <row r="1133">
          <cell r="B1133" t="str">
            <v>DN3</v>
          </cell>
          <cell r="D1133" t="str">
            <v>Line CQ nhà nước, cơ quan HCSN</v>
          </cell>
          <cell r="H1133" t="str">
            <v>Cố định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</row>
        <row r="1134">
          <cell r="B1134" t="str">
            <v>DN3</v>
          </cell>
          <cell r="D1134" t="str">
            <v>Line CQ nhà nước, cơ quan HCSN</v>
          </cell>
          <cell r="H1134" t="str">
            <v>Cố định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</row>
        <row r="1135">
          <cell r="B1135" t="str">
            <v>DN3</v>
          </cell>
          <cell r="D1135" t="str">
            <v>Line CQ nhà nước, cơ quan HCSN</v>
          </cell>
          <cell r="H1135" t="str">
            <v>Cố định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</row>
        <row r="1136">
          <cell r="B1136" t="str">
            <v>DN3</v>
          </cell>
          <cell r="D1136" t="str">
            <v>Line CQ nhà nước, cơ quan HCSN</v>
          </cell>
          <cell r="H1136" t="str">
            <v>Cố định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</row>
        <row r="1137">
          <cell r="B1137" t="str">
            <v>DN3</v>
          </cell>
          <cell r="D1137" t="str">
            <v>Line Dịch vụ số 1</v>
          </cell>
          <cell r="H1137" t="str">
            <v>Cố định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</row>
        <row r="1138">
          <cell r="B1138" t="str">
            <v>DN3</v>
          </cell>
          <cell r="D1138" t="str">
            <v>Line Dịch vụ số 1</v>
          </cell>
          <cell r="H1138" t="str">
            <v>Cố định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</row>
        <row r="1139">
          <cell r="B1139" t="str">
            <v>DN3</v>
          </cell>
          <cell r="D1139" t="str">
            <v>Line Dịch vụ số 1</v>
          </cell>
          <cell r="H1139" t="str">
            <v>Cố định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</row>
        <row r="1140">
          <cell r="B1140" t="str">
            <v>DN3</v>
          </cell>
          <cell r="D1140" t="str">
            <v>Line Dịch vụ số 1</v>
          </cell>
          <cell r="H1140" t="str">
            <v>Cố định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</row>
        <row r="1141">
          <cell r="B1141" t="str">
            <v>DN3</v>
          </cell>
          <cell r="D1141" t="str">
            <v>Line Dịch vụ số 1</v>
          </cell>
          <cell r="H1141" t="str">
            <v>Cố định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</row>
        <row r="1142">
          <cell r="B1142" t="str">
            <v>DN3</v>
          </cell>
          <cell r="D1142" t="str">
            <v>Line Dịch vụ số 1</v>
          </cell>
          <cell r="H1142" t="str">
            <v>Cố định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</row>
        <row r="1143">
          <cell r="B1143" t="str">
            <v>DN3</v>
          </cell>
          <cell r="D1143" t="str">
            <v>Line Dịch vụ số 2</v>
          </cell>
          <cell r="H1143" t="str">
            <v>Cố định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</row>
        <row r="1144">
          <cell r="B1144" t="str">
            <v>DN3</v>
          </cell>
          <cell r="D1144" t="str">
            <v>Line Dịch vụ số 2</v>
          </cell>
          <cell r="H1144" t="str">
            <v>Cố định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</row>
        <row r="1145">
          <cell r="B1145" t="str">
            <v>DN3</v>
          </cell>
          <cell r="D1145" t="str">
            <v>Line Dịch vụ số 2</v>
          </cell>
          <cell r="H1145" t="str">
            <v>Cố định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</row>
        <row r="1146">
          <cell r="B1146" t="str">
            <v>DN3</v>
          </cell>
          <cell r="D1146" t="str">
            <v>Line Dịch vụ số 2</v>
          </cell>
          <cell r="H1146" t="str">
            <v>Cố định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</row>
        <row r="1147">
          <cell r="B1147" t="str">
            <v>DN3</v>
          </cell>
          <cell r="D1147" t="str">
            <v>Line Dịch vụ số 2</v>
          </cell>
          <cell r="H1147" t="str">
            <v>Cố định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</row>
        <row r="1148">
          <cell r="B1148" t="str">
            <v>DN3</v>
          </cell>
          <cell r="D1148" t="str">
            <v>Line Dịch vụ số 2</v>
          </cell>
          <cell r="H1148" t="str">
            <v>Cố định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</row>
        <row r="1149">
          <cell r="B1149" t="str">
            <v>DN3</v>
          </cell>
          <cell r="D1149" t="str">
            <v>Line Dịch vụ số 2</v>
          </cell>
          <cell r="H1149" t="str">
            <v>Cố định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</row>
        <row r="1150">
          <cell r="B1150" t="str">
            <v>DN3</v>
          </cell>
          <cell r="D1150" t="str">
            <v>Line Dịch vụ số 2</v>
          </cell>
          <cell r="H1150" t="str">
            <v>Cố định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</row>
        <row r="1151">
          <cell r="B1151" t="str">
            <v>DN3</v>
          </cell>
          <cell r="D1151" t="str">
            <v>Line Dịch vụ số 2</v>
          </cell>
          <cell r="H1151" t="str">
            <v>Cố định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</row>
        <row r="1152">
          <cell r="B1152" t="str">
            <v>DN3</v>
          </cell>
          <cell r="D1152" t="str">
            <v>Line Dịch vụ số 2</v>
          </cell>
          <cell r="H1152" t="str">
            <v>Cố định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</row>
        <row r="1153">
          <cell r="B1153" t="str">
            <v>DN3</v>
          </cell>
          <cell r="D1153" t="str">
            <v>Line Dịch vụ số 2</v>
          </cell>
          <cell r="H1153" t="str">
            <v>Cố định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</row>
        <row r="1154">
          <cell r="B1154" t="str">
            <v>DN3</v>
          </cell>
          <cell r="D1154" t="str">
            <v>Line Dịch vụ số 2</v>
          </cell>
          <cell r="H1154" t="str">
            <v>Cố định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</row>
        <row r="1155">
          <cell r="B1155" t="str">
            <v>DN3</v>
          </cell>
          <cell r="D1155" t="str">
            <v>Line Khách hàng doanh nghiệp vừa và nhỏ 3</v>
          </cell>
          <cell r="H1155" t="str">
            <v>Cố định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</row>
        <row r="1156">
          <cell r="B1156" t="str">
            <v>DN3</v>
          </cell>
          <cell r="D1156" t="str">
            <v>Line CQ nhà nước, cơ quan HCSN</v>
          </cell>
          <cell r="H1156" t="str">
            <v>Cố định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</row>
        <row r="1157">
          <cell r="B1157" t="str">
            <v>DN3</v>
          </cell>
          <cell r="D1157" t="str">
            <v>Line Khách hàng doanh nghiệp vừa và nhỏ 1</v>
          </cell>
          <cell r="H1157" t="str">
            <v>Cố định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</row>
        <row r="1158">
          <cell r="B1158" t="str">
            <v>DN3</v>
          </cell>
          <cell r="D1158" t="str">
            <v>Line Khách hàng doanh nghiệp vừa và nhỏ 1</v>
          </cell>
          <cell r="H1158" t="str">
            <v>Cố định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</row>
        <row r="1159">
          <cell r="B1159" t="str">
            <v>DN3</v>
          </cell>
          <cell r="D1159" t="str">
            <v>Line Khách hàng doanh nghiệp vừa và nhỏ 1</v>
          </cell>
          <cell r="H1159" t="str">
            <v>Cố định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</row>
        <row r="1160">
          <cell r="B1160" t="str">
            <v>DN3</v>
          </cell>
          <cell r="D1160" t="str">
            <v>Line Khách hàng doanh nghiệp vừa và nhỏ 1</v>
          </cell>
          <cell r="H1160" t="str">
            <v>Cố định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</row>
        <row r="1161">
          <cell r="B1161" t="str">
            <v>DN3</v>
          </cell>
          <cell r="D1161" t="str">
            <v>Line Khách hàng doanh nghiệp vừa và nhỏ 1</v>
          </cell>
          <cell r="H1161" t="str">
            <v>Cố định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</row>
        <row r="1162">
          <cell r="B1162" t="str">
            <v>DN3</v>
          </cell>
          <cell r="D1162" t="str">
            <v>Line Khách hàng doanh nghiệp vừa và nhỏ 1</v>
          </cell>
          <cell r="H1162" t="str">
            <v>Cố định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</row>
        <row r="1163">
          <cell r="B1163" t="str">
            <v>DN3</v>
          </cell>
          <cell r="D1163" t="str">
            <v>Line Khách hàng doanh nghiệp vừa và nhỏ 2</v>
          </cell>
          <cell r="H1163" t="str">
            <v>Cố định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</row>
        <row r="1164">
          <cell r="B1164" t="str">
            <v>DN3</v>
          </cell>
          <cell r="D1164" t="str">
            <v>Line Khách hàng doanh nghiệp vừa và nhỏ 2</v>
          </cell>
          <cell r="H1164" t="str">
            <v>Cố định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</row>
        <row r="1165">
          <cell r="B1165" t="str">
            <v>DN3</v>
          </cell>
          <cell r="D1165" t="str">
            <v>Line Khách hàng doanh nghiệp vừa và nhỏ 2</v>
          </cell>
          <cell r="H1165" t="str">
            <v>Cố định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</row>
        <row r="1166">
          <cell r="B1166" t="str">
            <v>DN3</v>
          </cell>
          <cell r="D1166" t="str">
            <v>Line Khách hàng doanh nghiệp vừa và nhỏ 2</v>
          </cell>
          <cell r="H1166" t="str">
            <v>Cố định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</row>
        <row r="1167">
          <cell r="B1167" t="str">
            <v>DN3</v>
          </cell>
          <cell r="D1167" t="str">
            <v>Line Khách hàng doanh nghiệp vừa và nhỏ 2</v>
          </cell>
          <cell r="H1167" t="str">
            <v>Cố định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</row>
        <row r="1168">
          <cell r="B1168" t="str">
            <v>DN3</v>
          </cell>
          <cell r="D1168" t="str">
            <v>Line Khách hàng doanh nghiệp vừa và nhỏ 3</v>
          </cell>
          <cell r="H1168" t="str">
            <v>Cố định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</row>
        <row r="1169">
          <cell r="B1169" t="str">
            <v>DN3</v>
          </cell>
          <cell r="D1169" t="str">
            <v>Line Khách hàng doanh nghiệp vừa và nhỏ 3</v>
          </cell>
          <cell r="H1169" t="str">
            <v>Cố định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</row>
        <row r="1170">
          <cell r="B1170" t="str">
            <v>DN3</v>
          </cell>
          <cell r="D1170" t="str">
            <v>Line Khách hàng doanh nghiệp vừa và nhỏ 3</v>
          </cell>
          <cell r="H1170" t="str">
            <v>Cố định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</row>
        <row r="1171">
          <cell r="B1171" t="str">
            <v>DN3</v>
          </cell>
          <cell r="D1171" t="str">
            <v>Line Khách hàng doanh nghiệp vừa và nhỏ 3</v>
          </cell>
          <cell r="H1171" t="str">
            <v>Cố định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</row>
        <row r="1172">
          <cell r="B1172" t="str">
            <v>DN3</v>
          </cell>
          <cell r="D1172" t="str">
            <v>Line Khách hàng doanh nghiệp vừa và nhỏ 3</v>
          </cell>
          <cell r="H1172" t="str">
            <v>Cố định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</row>
        <row r="1173">
          <cell r="B1173" t="str">
            <v>DN3</v>
          </cell>
          <cell r="D1173" t="str">
            <v>Line Khách sạn, du lịch, bất động sản, vận tải</v>
          </cell>
          <cell r="H1173" t="str">
            <v>Cố định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</row>
        <row r="1174">
          <cell r="B1174" t="str">
            <v>DN3</v>
          </cell>
          <cell r="D1174" t="str">
            <v>Line Khách sạn, du lịch, bất động sản, vận tải</v>
          </cell>
          <cell r="H1174" t="str">
            <v>Cố định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</row>
        <row r="1175">
          <cell r="B1175" t="str">
            <v>DN3</v>
          </cell>
          <cell r="D1175" t="str">
            <v>Line Khách sạn, du lịch, bất động sản, vận tải</v>
          </cell>
          <cell r="H1175" t="str">
            <v>Cố định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</row>
        <row r="1176">
          <cell r="B1176" t="str">
            <v>DN3</v>
          </cell>
          <cell r="D1176" t="str">
            <v>Line Khách sạn, du lịch, bất động sản, vận tải</v>
          </cell>
          <cell r="H1176" t="str">
            <v>Cố định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</row>
        <row r="1177">
          <cell r="B1177" t="str">
            <v>DN3</v>
          </cell>
          <cell r="D1177" t="str">
            <v>Line Khách sạn, du lịch, bất động sản, vận tải</v>
          </cell>
          <cell r="H1177" t="str">
            <v>Cố định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</row>
        <row r="1178">
          <cell r="B1178" t="str">
            <v>DN3</v>
          </cell>
          <cell r="D1178" t="e">
            <v>#N/A</v>
          </cell>
          <cell r="H1178" t="str">
            <v>Cố định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</row>
        <row r="1179">
          <cell r="B1179" t="str">
            <v>DN3</v>
          </cell>
          <cell r="D1179" t="e">
            <v>#N/A</v>
          </cell>
          <cell r="H1179" t="str">
            <v>Cố định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</row>
        <row r="1180">
          <cell r="B1180" t="str">
            <v>DN3</v>
          </cell>
          <cell r="D1180" t="e">
            <v>#N/A</v>
          </cell>
          <cell r="H1180" t="str">
            <v>Cố định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</row>
        <row r="1181">
          <cell r="B1181" t="str">
            <v>DN3</v>
          </cell>
          <cell r="D1181" t="e">
            <v>#N/A</v>
          </cell>
          <cell r="H1181" t="str">
            <v>Cố định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</row>
        <row r="1182">
          <cell r="B1182" t="str">
            <v>DN3</v>
          </cell>
          <cell r="D1182" t="e">
            <v>#N/A</v>
          </cell>
          <cell r="H1182" t="str">
            <v>Cố định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</row>
        <row r="1183">
          <cell r="B1183" t="str">
            <v>DN3</v>
          </cell>
          <cell r="D1183" t="e">
            <v>#N/A</v>
          </cell>
          <cell r="H1183" t="str">
            <v>Cố định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</row>
        <row r="1184">
          <cell r="B1184" t="str">
            <v>DN3</v>
          </cell>
          <cell r="D1184" t="e">
            <v>#N/A</v>
          </cell>
          <cell r="H1184" t="str">
            <v>Cố định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</row>
        <row r="1185">
          <cell r="B1185" t="str">
            <v>DN3</v>
          </cell>
          <cell r="D1185" t="e">
            <v>#N/A</v>
          </cell>
          <cell r="H1185" t="str">
            <v>Cố định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</row>
        <row r="1186">
          <cell r="B1186" t="str">
            <v>DN3</v>
          </cell>
          <cell r="D1186" t="e">
            <v>#N/A</v>
          </cell>
          <cell r="H1186" t="str">
            <v>Cố định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0</v>
          </cell>
          <cell r="BM1186">
            <v>0</v>
          </cell>
          <cell r="BN1186">
            <v>0</v>
          </cell>
        </row>
        <row r="1187">
          <cell r="B1187" t="str">
            <v>DN3</v>
          </cell>
          <cell r="D1187" t="e">
            <v>#N/A</v>
          </cell>
          <cell r="H1187" t="str">
            <v>Cố định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</row>
        <row r="1188">
          <cell r="B1188" t="str">
            <v>DN3</v>
          </cell>
          <cell r="D1188" t="e">
            <v>#N/A</v>
          </cell>
          <cell r="H1188" t="str">
            <v>Cố định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</row>
        <row r="1189">
          <cell r="B1189" t="str">
            <v>DN3</v>
          </cell>
          <cell r="D1189" t="e">
            <v>#N/A</v>
          </cell>
          <cell r="H1189" t="str">
            <v>Cố định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</row>
        <row r="1190">
          <cell r="B1190" t="str">
            <v>DN3</v>
          </cell>
          <cell r="D1190" t="e">
            <v>#N/A</v>
          </cell>
          <cell r="H1190" t="str">
            <v>Cố định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</row>
        <row r="1191">
          <cell r="B1191" t="str">
            <v>DN3</v>
          </cell>
          <cell r="D1191" t="e">
            <v>#N/A</v>
          </cell>
          <cell r="H1191" t="str">
            <v>Cố định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</row>
        <row r="1192">
          <cell r="B1192" t="str">
            <v>DN3</v>
          </cell>
          <cell r="D1192" t="e">
            <v>#N/A</v>
          </cell>
          <cell r="H1192" t="str">
            <v>Cố định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</row>
        <row r="1193">
          <cell r="B1193" t="str">
            <v>DN3</v>
          </cell>
          <cell r="D1193" t="e">
            <v>#N/A</v>
          </cell>
          <cell r="H1193" t="str">
            <v>Cố định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0</v>
          </cell>
          <cell r="BM1193">
            <v>0</v>
          </cell>
          <cell r="BN1193">
            <v>0</v>
          </cell>
        </row>
        <row r="1194">
          <cell r="B1194" t="str">
            <v>DN3</v>
          </cell>
          <cell r="D1194" t="str">
            <v>Tổng</v>
          </cell>
          <cell r="H1194" t="str">
            <v>Cố định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</row>
        <row r="1195">
          <cell r="B1195" t="str">
            <v>DN3</v>
          </cell>
          <cell r="D1195" t="str">
            <v>Phòng</v>
          </cell>
          <cell r="H1195" t="str">
            <v>Cố định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</row>
        <row r="1196">
          <cell r="B1196" t="str">
            <v>DN3</v>
          </cell>
          <cell r="D1196" t="str">
            <v>Line Bán Lẻ, Cp, Idc, Ngân Hàng, Tài Chính, Nước Ngoài</v>
          </cell>
          <cell r="H1196" t="str">
            <v>Internet trực tiếp</v>
          </cell>
          <cell r="BB1196">
            <v>5.9033631578054999</v>
          </cell>
          <cell r="BC1196">
            <v>6.6904782455129004</v>
          </cell>
          <cell r="BD1196">
            <v>7.4775933332203</v>
          </cell>
          <cell r="BE1196">
            <v>8.2647084209277004</v>
          </cell>
          <cell r="BF1196">
            <v>9.0518235086351009</v>
          </cell>
          <cell r="BG1196">
            <v>56.672286314932798</v>
          </cell>
          <cell r="BI1196">
            <v>0.39355754385370001</v>
          </cell>
          <cell r="BJ1196">
            <v>0.39355754385370001</v>
          </cell>
          <cell r="BK1196">
            <v>0.39355754385370001</v>
          </cell>
          <cell r="BL1196">
            <v>0.39355754385370001</v>
          </cell>
          <cell r="BM1196">
            <v>0.39355754385370001</v>
          </cell>
          <cell r="BN1196">
            <v>0.39355754385370001</v>
          </cell>
        </row>
        <row r="1197">
          <cell r="B1197" t="str">
            <v>DN3</v>
          </cell>
          <cell r="D1197" t="str">
            <v>Line Bán Lẻ, Cp, Idc, Ngân Hàng, Tài Chính, Nước Ngoài</v>
          </cell>
          <cell r="H1197" t="str">
            <v>Internet trực tiếp</v>
          </cell>
          <cell r="BB1197">
            <v>5.9033631578054999</v>
          </cell>
          <cell r="BC1197">
            <v>6.6904782455129004</v>
          </cell>
          <cell r="BD1197">
            <v>7.4775933332203</v>
          </cell>
          <cell r="BE1197">
            <v>8.2647084209277004</v>
          </cell>
          <cell r="BF1197">
            <v>9.0518235086351009</v>
          </cell>
          <cell r="BG1197">
            <v>56.672286314932798</v>
          </cell>
          <cell r="BI1197">
            <v>0.39355754385370001</v>
          </cell>
          <cell r="BJ1197">
            <v>0.39355754385370001</v>
          </cell>
          <cell r="BK1197">
            <v>0.39355754385370001</v>
          </cell>
          <cell r="BL1197">
            <v>0.39355754385370001</v>
          </cell>
          <cell r="BM1197">
            <v>0.39355754385370001</v>
          </cell>
          <cell r="BN1197">
            <v>0.39355754385370001</v>
          </cell>
        </row>
        <row r="1198">
          <cell r="B1198" t="str">
            <v>DN3</v>
          </cell>
          <cell r="D1198" t="str">
            <v>Line Bán Lẻ, Cp, Idc, Ngân Hàng, Tài Chính, Nước Ngoài</v>
          </cell>
          <cell r="H1198" t="str">
            <v>Internet trực tiếp</v>
          </cell>
          <cell r="BB1198">
            <v>5.9033631578054999</v>
          </cell>
          <cell r="BC1198">
            <v>6.6904782455129004</v>
          </cell>
          <cell r="BD1198">
            <v>7.4775933332203</v>
          </cell>
          <cell r="BE1198">
            <v>8.2647084209277004</v>
          </cell>
          <cell r="BF1198">
            <v>9.0518235086351009</v>
          </cell>
          <cell r="BG1198">
            <v>56.672286314932798</v>
          </cell>
          <cell r="BI1198">
            <v>0.39355754385370001</v>
          </cell>
          <cell r="BJ1198">
            <v>0.39355754385370001</v>
          </cell>
          <cell r="BK1198">
            <v>0.39355754385370001</v>
          </cell>
          <cell r="BL1198">
            <v>0.39355754385370001</v>
          </cell>
          <cell r="BM1198">
            <v>0.39355754385370001</v>
          </cell>
          <cell r="BN1198">
            <v>0.39355754385370001</v>
          </cell>
        </row>
        <row r="1199">
          <cell r="B1199" t="str">
            <v>DN3</v>
          </cell>
          <cell r="D1199" t="str">
            <v>Line Bán Lẻ, Cp, Idc, Ngân Hàng, Tài Chính, Nước Ngoài</v>
          </cell>
          <cell r="H1199" t="str">
            <v>Internet trực tiếp</v>
          </cell>
          <cell r="BB1199">
            <v>5.9033631578054999</v>
          </cell>
          <cell r="BC1199">
            <v>6.6904782455129004</v>
          </cell>
          <cell r="BD1199">
            <v>7.4775933332203</v>
          </cell>
          <cell r="BE1199">
            <v>8.2647084209277004</v>
          </cell>
          <cell r="BF1199">
            <v>9.0518235086351009</v>
          </cell>
          <cell r="BG1199">
            <v>56.672286314932798</v>
          </cell>
          <cell r="BI1199">
            <v>0.39355754385370001</v>
          </cell>
          <cell r="BJ1199">
            <v>0.39355754385370001</v>
          </cell>
          <cell r="BK1199">
            <v>0.39355754385370001</v>
          </cell>
          <cell r="BL1199">
            <v>0.39355754385370001</v>
          </cell>
          <cell r="BM1199">
            <v>0.39355754385370001</v>
          </cell>
          <cell r="BN1199">
            <v>0.39355754385370001</v>
          </cell>
        </row>
        <row r="1200">
          <cell r="B1200" t="str">
            <v>DN3</v>
          </cell>
          <cell r="D1200" t="str">
            <v>Line Bán Lẻ, Cp, Idc, Ngân Hàng, Tài Chính, Nước Ngoài</v>
          </cell>
          <cell r="H1200" t="str">
            <v>Internet trực tiếp</v>
          </cell>
          <cell r="BB1200">
            <v>5.9033631578054999</v>
          </cell>
          <cell r="BC1200">
            <v>6.6904782455129004</v>
          </cell>
          <cell r="BD1200">
            <v>7.4775933332203</v>
          </cell>
          <cell r="BE1200">
            <v>8.2647084209277004</v>
          </cell>
          <cell r="BF1200">
            <v>9.0518235086351009</v>
          </cell>
          <cell r="BG1200">
            <v>56.672286314932798</v>
          </cell>
          <cell r="BI1200">
            <v>0.39355754385370001</v>
          </cell>
          <cell r="BJ1200">
            <v>0.39355754385370001</v>
          </cell>
          <cell r="BK1200">
            <v>0.39355754385370001</v>
          </cell>
          <cell r="BL1200">
            <v>0.39355754385370001</v>
          </cell>
          <cell r="BM1200">
            <v>0.39355754385370001</v>
          </cell>
          <cell r="BN1200">
            <v>0.39355754385370001</v>
          </cell>
        </row>
        <row r="1201">
          <cell r="B1201" t="str">
            <v>DN3</v>
          </cell>
          <cell r="D1201" t="str">
            <v>Line Bán Lẻ, Cp, Idc, Ngân Hàng, Tài Chính, Nước Ngoài</v>
          </cell>
          <cell r="H1201" t="str">
            <v>Internet trực tiếp</v>
          </cell>
          <cell r="BB1201">
            <v>5.9033631578054999</v>
          </cell>
          <cell r="BC1201">
            <v>6.6904782455129004</v>
          </cell>
          <cell r="BD1201">
            <v>7.4775933332203</v>
          </cell>
          <cell r="BE1201">
            <v>8.2647084209277004</v>
          </cell>
          <cell r="BF1201">
            <v>9.0518235086351009</v>
          </cell>
          <cell r="BG1201">
            <v>56.672286314932798</v>
          </cell>
          <cell r="BI1201">
            <v>0.39355754385370001</v>
          </cell>
          <cell r="BJ1201">
            <v>0.39355754385370001</v>
          </cell>
          <cell r="BK1201">
            <v>0.39355754385370001</v>
          </cell>
          <cell r="BL1201">
            <v>0.39355754385370001</v>
          </cell>
          <cell r="BM1201">
            <v>0.39355754385370001</v>
          </cell>
          <cell r="BN1201">
            <v>0.39355754385370001</v>
          </cell>
        </row>
        <row r="1202">
          <cell r="B1202" t="str">
            <v>DN3</v>
          </cell>
          <cell r="D1202" t="str">
            <v>Line CQ nhà nước, cơ quan HCSN</v>
          </cell>
          <cell r="H1202" t="str">
            <v>Internet trực tiếp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</row>
        <row r="1203">
          <cell r="B1203" t="str">
            <v>DN3</v>
          </cell>
          <cell r="D1203" t="str">
            <v>Line CQ nhà nước, cơ quan HCSN</v>
          </cell>
          <cell r="H1203" t="str">
            <v>Internet trực tiếp</v>
          </cell>
          <cell r="BB1203">
            <v>9.8662804888628592</v>
          </cell>
          <cell r="BC1203">
            <v>11.1488638107271</v>
          </cell>
          <cell r="BD1203">
            <v>12.371792094365199</v>
          </cell>
          <cell r="BE1203">
            <v>13.654375416229399</v>
          </cell>
          <cell r="BF1203">
            <v>14.966786257206801</v>
          </cell>
          <cell r="BG1203">
            <v>94.728886534486804</v>
          </cell>
          <cell r="BI1203">
            <v>0.69266127718251203</v>
          </cell>
          <cell r="BJ1203">
            <v>0.58329370710106299</v>
          </cell>
          <cell r="BK1203">
            <v>0.83848470395777797</v>
          </cell>
          <cell r="BL1203">
            <v>0.59655038226245005</v>
          </cell>
          <cell r="BM1203">
            <v>0.59655038226245005</v>
          </cell>
          <cell r="BN1203">
            <v>0.65620542048869501</v>
          </cell>
        </row>
        <row r="1204">
          <cell r="B1204" t="str">
            <v>DN3</v>
          </cell>
          <cell r="D1204" t="str">
            <v>Line CQ nhà nước, cơ quan HCSN</v>
          </cell>
          <cell r="H1204" t="str">
            <v>Internet trực tiếp</v>
          </cell>
          <cell r="BB1204">
            <v>3.7582674082534302</v>
          </cell>
          <cell r="BC1204">
            <v>4.6133229561629499</v>
          </cell>
          <cell r="BD1204">
            <v>5.4286084785882904</v>
          </cell>
          <cell r="BE1204">
            <v>6.2836640264978101</v>
          </cell>
          <cell r="BF1204">
            <v>7.1586045871493997</v>
          </cell>
          <cell r="BG1204">
            <v>33.744866623312603</v>
          </cell>
          <cell r="BI1204">
            <v>0</v>
          </cell>
          <cell r="BJ1204">
            <v>0</v>
          </cell>
          <cell r="BK1204">
            <v>0</v>
          </cell>
          <cell r="BL1204">
            <v>0.39770025484163302</v>
          </cell>
          <cell r="BM1204">
            <v>0.39770025484163302</v>
          </cell>
          <cell r="BN1204">
            <v>0.43747028032579699</v>
          </cell>
        </row>
        <row r="1205">
          <cell r="B1205" t="str">
            <v>DN3</v>
          </cell>
          <cell r="D1205" t="str">
            <v>Line CQ nhà nước, cơ quan HCSN</v>
          </cell>
          <cell r="H1205" t="str">
            <v>Internet trực tiếp</v>
          </cell>
          <cell r="BB1205">
            <v>9.8662804888628592</v>
          </cell>
          <cell r="BC1205">
            <v>11.1488638107271</v>
          </cell>
          <cell r="BD1205">
            <v>12.371792094365199</v>
          </cell>
          <cell r="BE1205">
            <v>13.654375416229399</v>
          </cell>
          <cell r="BF1205">
            <v>14.966786257206801</v>
          </cell>
          <cell r="BG1205">
            <v>94.728886534486804</v>
          </cell>
          <cell r="BI1205">
            <v>0.69266127718251203</v>
          </cell>
          <cell r="BJ1205">
            <v>0.58329370710106299</v>
          </cell>
          <cell r="BK1205">
            <v>0.83848470395777797</v>
          </cell>
          <cell r="BL1205">
            <v>0.59655038226245005</v>
          </cell>
          <cell r="BM1205">
            <v>0.59655038226245005</v>
          </cell>
          <cell r="BN1205">
            <v>0.65620542048869501</v>
          </cell>
        </row>
        <row r="1206">
          <cell r="B1206" t="str">
            <v>DN3</v>
          </cell>
          <cell r="D1206" t="str">
            <v>Line CQ nhà nước, cơ quan HCSN</v>
          </cell>
          <cell r="H1206" t="str">
            <v>Internet trực tiếp</v>
          </cell>
          <cell r="BB1206">
            <v>6.8338160456954</v>
          </cell>
          <cell r="BC1206">
            <v>7.6888715936049197</v>
          </cell>
          <cell r="BD1206">
            <v>8.5041571160302603</v>
          </cell>
          <cell r="BE1206">
            <v>9.3592126639397808</v>
          </cell>
          <cell r="BF1206">
            <v>10.234153224591401</v>
          </cell>
          <cell r="BG1206">
            <v>65.826020513871001</v>
          </cell>
          <cell r="BI1206">
            <v>0.50375365613273604</v>
          </cell>
          <cell r="BJ1206">
            <v>0.42421360516440898</v>
          </cell>
          <cell r="BK1206">
            <v>0.60980705742383901</v>
          </cell>
          <cell r="BL1206">
            <v>0.39770025484163302</v>
          </cell>
          <cell r="BM1206">
            <v>0.39770025484163302</v>
          </cell>
          <cell r="BN1206">
            <v>0.43747028032579699</v>
          </cell>
        </row>
        <row r="1207">
          <cell r="B1207" t="str">
            <v>DN3</v>
          </cell>
          <cell r="D1207" t="str">
            <v>Line Dịch vụ số 1</v>
          </cell>
          <cell r="H1207" t="str">
            <v>Internet trực tiếp</v>
          </cell>
          <cell r="BB1207">
            <v>3.42957288215367</v>
          </cell>
          <cell r="BC1207">
            <v>3.91308643603108</v>
          </cell>
          <cell r="BD1207">
            <v>4.3741109874025499</v>
          </cell>
          <cell r="BE1207">
            <v>4.8576245412799501</v>
          </cell>
          <cell r="BF1207">
            <v>5.3523825964103198</v>
          </cell>
          <cell r="BG1207">
            <v>32.687765142362998</v>
          </cell>
          <cell r="BI1207">
            <v>0.21364552380629401</v>
          </cell>
          <cell r="BJ1207">
            <v>0.179912020047406</v>
          </cell>
          <cell r="BK1207">
            <v>0.25862352881814599</v>
          </cell>
          <cell r="BL1207">
            <v>0.22489002505925701</v>
          </cell>
          <cell r="BM1207">
            <v>0.22489002505925701</v>
          </cell>
          <cell r="BN1207">
            <v>0.24737902756518301</v>
          </cell>
        </row>
        <row r="1208">
          <cell r="B1208" t="str">
            <v>DN3</v>
          </cell>
          <cell r="D1208" t="str">
            <v>Line Dịch vụ số 1</v>
          </cell>
          <cell r="H1208" t="str">
            <v>Internet trực tiếp</v>
          </cell>
          <cell r="BB1208">
            <v>3.42957288215367</v>
          </cell>
          <cell r="BC1208">
            <v>3.91308643603108</v>
          </cell>
          <cell r="BD1208">
            <v>4.3741109874025499</v>
          </cell>
          <cell r="BE1208">
            <v>4.8576245412799501</v>
          </cell>
          <cell r="BF1208">
            <v>5.3523825964103198</v>
          </cell>
          <cell r="BG1208">
            <v>32.687765142362998</v>
          </cell>
          <cell r="BI1208">
            <v>0.21364552380629401</v>
          </cell>
          <cell r="BJ1208">
            <v>0.179912020047406</v>
          </cell>
          <cell r="BK1208">
            <v>0.25862352881814599</v>
          </cell>
          <cell r="BL1208">
            <v>0.22489002505925701</v>
          </cell>
          <cell r="BM1208">
            <v>0.22489002505925701</v>
          </cell>
          <cell r="BN1208">
            <v>0.24737902756518301</v>
          </cell>
        </row>
        <row r="1209">
          <cell r="B1209" t="str">
            <v>DN3</v>
          </cell>
          <cell r="D1209" t="str">
            <v>Line Dịch vụ số 1</v>
          </cell>
          <cell r="H1209" t="str">
            <v>Internet trực tiếp</v>
          </cell>
          <cell r="BB1209">
            <v>3.42957288215367</v>
          </cell>
          <cell r="BC1209">
            <v>3.91308643603108</v>
          </cell>
          <cell r="BD1209">
            <v>4.3741109874025499</v>
          </cell>
          <cell r="BE1209">
            <v>4.8576245412799501</v>
          </cell>
          <cell r="BF1209">
            <v>5.3523825964103198</v>
          </cell>
          <cell r="BG1209">
            <v>32.687765142362998</v>
          </cell>
          <cell r="BI1209">
            <v>0.21364552380629401</v>
          </cell>
          <cell r="BJ1209">
            <v>0.179912020047406</v>
          </cell>
          <cell r="BK1209">
            <v>0.25862352881814599</v>
          </cell>
          <cell r="BL1209">
            <v>0.22489002505925701</v>
          </cell>
          <cell r="BM1209">
            <v>0.22489002505925701</v>
          </cell>
          <cell r="BN1209">
            <v>0.24737902756518301</v>
          </cell>
        </row>
        <row r="1210">
          <cell r="B1210" t="str">
            <v>DN3</v>
          </cell>
          <cell r="D1210" t="str">
            <v>Line Dịch vụ số 1</v>
          </cell>
          <cell r="H1210" t="str">
            <v>Internet trực tiếp</v>
          </cell>
          <cell r="BB1210">
            <v>3.42957288215367</v>
          </cell>
          <cell r="BC1210">
            <v>3.91308643603108</v>
          </cell>
          <cell r="BD1210">
            <v>4.3741109874025499</v>
          </cell>
          <cell r="BE1210">
            <v>4.8576245412799501</v>
          </cell>
          <cell r="BF1210">
            <v>5.3523825964103198</v>
          </cell>
          <cell r="BG1210">
            <v>32.687765142362998</v>
          </cell>
          <cell r="BI1210">
            <v>0.21364552380629401</v>
          </cell>
          <cell r="BJ1210">
            <v>0.179912020047406</v>
          </cell>
          <cell r="BK1210">
            <v>0.25862352881814599</v>
          </cell>
          <cell r="BL1210">
            <v>0.22489002505925701</v>
          </cell>
          <cell r="BM1210">
            <v>0.22489002505925701</v>
          </cell>
          <cell r="BN1210">
            <v>0.24737902756518301</v>
          </cell>
        </row>
        <row r="1211">
          <cell r="B1211" t="str">
            <v>DN3</v>
          </cell>
          <cell r="D1211" t="str">
            <v>Line Dịch vụ số 1</v>
          </cell>
          <cell r="H1211" t="str">
            <v>Internet trực tiếp</v>
          </cell>
          <cell r="BB1211">
            <v>3.42957288215367</v>
          </cell>
          <cell r="BC1211">
            <v>3.91308643603108</v>
          </cell>
          <cell r="BD1211">
            <v>4.3741109874025499</v>
          </cell>
          <cell r="BE1211">
            <v>4.8576245412799501</v>
          </cell>
          <cell r="BF1211">
            <v>5.3523825964103198</v>
          </cell>
          <cell r="BG1211">
            <v>32.687765142362998</v>
          </cell>
          <cell r="BI1211">
            <v>0.21364552380629401</v>
          </cell>
          <cell r="BJ1211">
            <v>0.179912020047406</v>
          </cell>
          <cell r="BK1211">
            <v>0.25862352881814599</v>
          </cell>
          <cell r="BL1211">
            <v>0.22489002505925701</v>
          </cell>
          <cell r="BM1211">
            <v>0.22489002505925701</v>
          </cell>
          <cell r="BN1211">
            <v>0.24737902756518301</v>
          </cell>
        </row>
        <row r="1212">
          <cell r="B1212" t="str">
            <v>DN3</v>
          </cell>
          <cell r="D1212" t="str">
            <v>Line Dịch vụ số 1</v>
          </cell>
          <cell r="H1212" t="str">
            <v>Internet trực tiếp</v>
          </cell>
          <cell r="BB1212">
            <v>3.42957288215367</v>
          </cell>
          <cell r="BC1212">
            <v>3.91308643603108</v>
          </cell>
          <cell r="BD1212">
            <v>4.3741109874025499</v>
          </cell>
          <cell r="BE1212">
            <v>4.8576245412799501</v>
          </cell>
          <cell r="BF1212">
            <v>5.3523825964103198</v>
          </cell>
          <cell r="BG1212">
            <v>32.687765142362998</v>
          </cell>
          <cell r="BI1212">
            <v>0.21364552380629401</v>
          </cell>
          <cell r="BJ1212">
            <v>0.179912020047406</v>
          </cell>
          <cell r="BK1212">
            <v>0.25862352881814599</v>
          </cell>
          <cell r="BL1212">
            <v>0.22489002505925701</v>
          </cell>
          <cell r="BM1212">
            <v>0.22489002505925701</v>
          </cell>
          <cell r="BN1212">
            <v>0.24737902756518301</v>
          </cell>
        </row>
        <row r="1213">
          <cell r="B1213" t="str">
            <v>DN3</v>
          </cell>
          <cell r="D1213" t="str">
            <v>Line Dịch vụ số 2</v>
          </cell>
          <cell r="H1213" t="str">
            <v>Internet trực tiếp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</row>
        <row r="1214">
          <cell r="B1214" t="str">
            <v>DN3</v>
          </cell>
          <cell r="D1214" t="str">
            <v>Line Dịch vụ số 2</v>
          </cell>
          <cell r="H1214" t="str">
            <v>Internet trực tiếp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</row>
        <row r="1215">
          <cell r="B1215" t="str">
            <v>DN3</v>
          </cell>
          <cell r="D1215" t="str">
            <v>Line Dịch vụ số 2</v>
          </cell>
          <cell r="H1215" t="str">
            <v>Internet trực tiếp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</row>
        <row r="1216">
          <cell r="B1216" t="str">
            <v>DN3</v>
          </cell>
          <cell r="D1216" t="str">
            <v>Line Dịch vụ số 2</v>
          </cell>
          <cell r="H1216" t="str">
            <v>Internet trực tiếp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</row>
        <row r="1217">
          <cell r="B1217" t="str">
            <v>DN3</v>
          </cell>
          <cell r="D1217" t="str">
            <v>Line Dịch vụ số 2</v>
          </cell>
          <cell r="H1217" t="str">
            <v>Internet trực tiếp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</row>
        <row r="1218">
          <cell r="B1218" t="str">
            <v>DN3</v>
          </cell>
          <cell r="D1218" t="str">
            <v>Line Dịch vụ số 2</v>
          </cell>
          <cell r="H1218" t="str">
            <v>Internet trực tiếp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</row>
        <row r="1219">
          <cell r="B1219" t="str">
            <v>DN3</v>
          </cell>
          <cell r="D1219" t="str">
            <v>Line Dịch vụ số 2</v>
          </cell>
          <cell r="H1219" t="str">
            <v>Internet trực tiếp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0</v>
          </cell>
          <cell r="BM1219">
            <v>0</v>
          </cell>
          <cell r="BN1219">
            <v>0</v>
          </cell>
        </row>
        <row r="1220">
          <cell r="B1220" t="str">
            <v>DN3</v>
          </cell>
          <cell r="D1220" t="str">
            <v>Line Dịch vụ số 2</v>
          </cell>
          <cell r="H1220" t="str">
            <v>Internet trực tiếp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</row>
        <row r="1221">
          <cell r="B1221" t="str">
            <v>DN3</v>
          </cell>
          <cell r="D1221" t="str">
            <v>Line Dịch vụ số 2</v>
          </cell>
          <cell r="H1221" t="str">
            <v>Internet trực tiếp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>
            <v>0</v>
          </cell>
          <cell r="BN1221">
            <v>0</v>
          </cell>
        </row>
        <row r="1222">
          <cell r="B1222" t="str">
            <v>DN3</v>
          </cell>
          <cell r="D1222" t="str">
            <v>Line Dịch vụ số 2</v>
          </cell>
          <cell r="H1222" t="str">
            <v>Internet trực tiếp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</row>
        <row r="1223">
          <cell r="B1223" t="str">
            <v>DN3</v>
          </cell>
          <cell r="D1223" t="str">
            <v>Line Dịch vụ số 2</v>
          </cell>
          <cell r="H1223" t="str">
            <v>Internet trực tiếp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</row>
        <row r="1224">
          <cell r="B1224" t="str">
            <v>DN3</v>
          </cell>
          <cell r="D1224" t="str">
            <v>Line Dịch vụ số 2</v>
          </cell>
          <cell r="H1224" t="str">
            <v>Internet trực tiếp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</row>
        <row r="1225">
          <cell r="B1225" t="str">
            <v>DN3</v>
          </cell>
          <cell r="D1225" t="str">
            <v>Line Khách hàng doanh nghiệp vừa và nhỏ 3</v>
          </cell>
          <cell r="H1225" t="str">
            <v>Internet trực tiếp</v>
          </cell>
          <cell r="BB1225">
            <v>1.41732275224396</v>
          </cell>
          <cell r="BC1225">
            <v>1.83440781633377</v>
          </cell>
          <cell r="BD1225">
            <v>2.3051454767230402</v>
          </cell>
          <cell r="BE1225">
            <v>2.8295357334117699</v>
          </cell>
          <cell r="BF1225">
            <v>3.40949475055351</v>
          </cell>
          <cell r="BG1225">
            <v>14.6222486557552</v>
          </cell>
          <cell r="BI1225">
            <v>1.2135706305829301E-2</v>
          </cell>
          <cell r="BJ1225">
            <v>3.4490954763935898E-2</v>
          </cell>
          <cell r="BK1225">
            <v>5.9401088760111798E-2</v>
          </cell>
          <cell r="BL1225">
            <v>8.6866108294356995E-2</v>
          </cell>
          <cell r="BM1225">
            <v>0.11241496367504999</v>
          </cell>
          <cell r="BN1225">
            <v>0.139241261824778</v>
          </cell>
        </row>
        <row r="1226">
          <cell r="B1226" t="str">
            <v>DN3</v>
          </cell>
          <cell r="D1226" t="str">
            <v>Line CQ nhà nước, cơ quan HCSN</v>
          </cell>
          <cell r="H1226" t="str">
            <v>Internet trực tiếp</v>
          </cell>
          <cell r="BB1226">
            <v>20</v>
          </cell>
          <cell r="BC1226">
            <v>20</v>
          </cell>
          <cell r="BD1226">
            <v>20</v>
          </cell>
          <cell r="BE1226">
            <v>20</v>
          </cell>
          <cell r="BF1226">
            <v>20</v>
          </cell>
          <cell r="BG1226">
            <v>140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20</v>
          </cell>
        </row>
        <row r="1227">
          <cell r="B1227" t="str">
            <v>DN3</v>
          </cell>
          <cell r="D1227" t="str">
            <v>Line Khách hàng doanh nghiệp vừa và nhỏ 1</v>
          </cell>
          <cell r="H1227" t="str">
            <v>Internet trực tiếp</v>
          </cell>
          <cell r="BB1227">
            <v>7.5811611079186498</v>
          </cell>
          <cell r="BC1227">
            <v>8.6499805428055403</v>
          </cell>
          <cell r="BD1227">
            <v>9.6690874458372296</v>
          </cell>
          <cell r="BE1227">
            <v>10.7379068807241</v>
          </cell>
          <cell r="BF1227">
            <v>11.8315825815386</v>
          </cell>
          <cell r="BG1227">
            <v>72.257165051539403</v>
          </cell>
          <cell r="BI1227">
            <v>0.47226905262444002</v>
          </cell>
          <cell r="BJ1227">
            <v>0.39770025484163302</v>
          </cell>
          <cell r="BK1227">
            <v>0.57169411633485001</v>
          </cell>
          <cell r="BL1227">
            <v>0.49712531855204201</v>
          </cell>
          <cell r="BM1227">
            <v>0.49712531855204201</v>
          </cell>
          <cell r="BN1227">
            <v>0.54683785040724697</v>
          </cell>
        </row>
        <row r="1228">
          <cell r="B1228" t="str">
            <v>DN3</v>
          </cell>
          <cell r="D1228" t="str">
            <v>Line Khách hàng doanh nghiệp vừa và nhỏ 1</v>
          </cell>
          <cell r="H1228" t="str">
            <v>Internet trực tiếp</v>
          </cell>
          <cell r="BB1228">
            <v>7.5811611079186498</v>
          </cell>
          <cell r="BC1228">
            <v>8.6499805428055403</v>
          </cell>
          <cell r="BD1228">
            <v>9.6690874458372296</v>
          </cell>
          <cell r="BE1228">
            <v>10.7379068807241</v>
          </cell>
          <cell r="BF1228">
            <v>11.8315825815386</v>
          </cell>
          <cell r="BG1228">
            <v>72.257165051539403</v>
          </cell>
          <cell r="BI1228">
            <v>0.47226905262444002</v>
          </cell>
          <cell r="BJ1228">
            <v>0.39770025484163302</v>
          </cell>
          <cell r="BK1228">
            <v>0.57169411633485001</v>
          </cell>
          <cell r="BL1228">
            <v>0.49712531855204201</v>
          </cell>
          <cell r="BM1228">
            <v>0.49712531855204201</v>
          </cell>
          <cell r="BN1228">
            <v>0.54683785040724697</v>
          </cell>
        </row>
        <row r="1229">
          <cell r="B1229" t="str">
            <v>DN3</v>
          </cell>
          <cell r="D1229" t="str">
            <v>Line Khách hàng doanh nghiệp vừa và nhỏ 1</v>
          </cell>
          <cell r="H1229" t="str">
            <v>Internet trực tiếp</v>
          </cell>
          <cell r="BB1229">
            <v>7.5811611079186498</v>
          </cell>
          <cell r="BC1229">
            <v>8.6499805428055403</v>
          </cell>
          <cell r="BD1229">
            <v>9.6690874458372296</v>
          </cell>
          <cell r="BE1229">
            <v>10.7379068807241</v>
          </cell>
          <cell r="BF1229">
            <v>11.8315825815386</v>
          </cell>
          <cell r="BG1229">
            <v>72.257165051539403</v>
          </cell>
          <cell r="BI1229">
            <v>0.47226905262444002</v>
          </cell>
          <cell r="BJ1229">
            <v>0.39770025484163302</v>
          </cell>
          <cell r="BK1229">
            <v>0.57169411633485001</v>
          </cell>
          <cell r="BL1229">
            <v>0.49712531855204201</v>
          </cell>
          <cell r="BM1229">
            <v>0.49712531855204201</v>
          </cell>
          <cell r="BN1229">
            <v>0.54683785040724697</v>
          </cell>
        </row>
        <row r="1230">
          <cell r="B1230" t="str">
            <v>DN3</v>
          </cell>
          <cell r="D1230" t="str">
            <v>Line Khách hàng doanh nghiệp vừa và nhỏ 1</v>
          </cell>
          <cell r="H1230" t="str">
            <v>Internet trực tiếp</v>
          </cell>
          <cell r="BB1230">
            <v>7.5811611079186498</v>
          </cell>
          <cell r="BC1230">
            <v>8.6499805428055403</v>
          </cell>
          <cell r="BD1230">
            <v>9.6690874458372296</v>
          </cell>
          <cell r="BE1230">
            <v>10.7379068807241</v>
          </cell>
          <cell r="BF1230">
            <v>11.8315825815386</v>
          </cell>
          <cell r="BG1230">
            <v>72.257165051539403</v>
          </cell>
          <cell r="BI1230">
            <v>0.47226905262444002</v>
          </cell>
          <cell r="BJ1230">
            <v>0.39770025484163302</v>
          </cell>
          <cell r="BK1230">
            <v>0.57169411633485001</v>
          </cell>
          <cell r="BL1230">
            <v>0.49712531855204201</v>
          </cell>
          <cell r="BM1230">
            <v>0.49712531855204201</v>
          </cell>
          <cell r="BN1230">
            <v>0.54683785040724697</v>
          </cell>
        </row>
        <row r="1231">
          <cell r="B1231" t="str">
            <v>DN3</v>
          </cell>
          <cell r="D1231" t="str">
            <v>Line Khách hàng doanh nghiệp vừa và nhỏ 1</v>
          </cell>
          <cell r="H1231" t="str">
            <v>Internet trực tiếp</v>
          </cell>
          <cell r="BB1231">
            <v>7.5811611079186498</v>
          </cell>
          <cell r="BC1231">
            <v>8.6499805428055403</v>
          </cell>
          <cell r="BD1231">
            <v>9.6690874458372296</v>
          </cell>
          <cell r="BE1231">
            <v>10.7379068807241</v>
          </cell>
          <cell r="BF1231">
            <v>11.8315825815386</v>
          </cell>
          <cell r="BG1231">
            <v>72.257165051539403</v>
          </cell>
          <cell r="BI1231">
            <v>0.47226905262444002</v>
          </cell>
          <cell r="BJ1231">
            <v>0.39770025484163302</v>
          </cell>
          <cell r="BK1231">
            <v>0.57169411633485001</v>
          </cell>
          <cell r="BL1231">
            <v>0.49712531855204201</v>
          </cell>
          <cell r="BM1231">
            <v>0.49712531855204201</v>
          </cell>
          <cell r="BN1231">
            <v>0.54683785040724697</v>
          </cell>
        </row>
        <row r="1232">
          <cell r="B1232" t="str">
            <v>DN3</v>
          </cell>
          <cell r="D1232" t="str">
            <v>Line Khách hàng doanh nghiệp vừa và nhỏ 1</v>
          </cell>
          <cell r="H1232" t="str">
            <v>Internet trực tiếp</v>
          </cell>
          <cell r="BB1232">
            <v>7.5811611079186498</v>
          </cell>
          <cell r="BC1232">
            <v>8.6499805428055403</v>
          </cell>
          <cell r="BD1232">
            <v>9.6690874458372296</v>
          </cell>
          <cell r="BE1232">
            <v>10.7379068807241</v>
          </cell>
          <cell r="BF1232">
            <v>11.8315825815386</v>
          </cell>
          <cell r="BG1232">
            <v>72.257165051539403</v>
          </cell>
          <cell r="BI1232">
            <v>0.47226905262444002</v>
          </cell>
          <cell r="BJ1232">
            <v>0.39770025484163302</v>
          </cell>
          <cell r="BK1232">
            <v>0.57169411633485001</v>
          </cell>
          <cell r="BL1232">
            <v>0.49712531855204201</v>
          </cell>
          <cell r="BM1232">
            <v>0.49712531855204201</v>
          </cell>
          <cell r="BN1232">
            <v>0.54683785040724697</v>
          </cell>
        </row>
        <row r="1233">
          <cell r="B1233" t="str">
            <v>DN3</v>
          </cell>
          <cell r="D1233" t="str">
            <v>Line Khách hàng doanh nghiệp vừa và nhỏ 2</v>
          </cell>
          <cell r="H1233" t="str">
            <v>Internet trực tiếp</v>
          </cell>
          <cell r="BB1233">
            <v>7.5811611079186498</v>
          </cell>
          <cell r="BC1233">
            <v>8.6499805428055492</v>
          </cell>
          <cell r="BD1233">
            <v>9.6690874458372296</v>
          </cell>
          <cell r="BE1233">
            <v>10.7379068807241</v>
          </cell>
          <cell r="BF1233">
            <v>11.8315825815386</v>
          </cell>
          <cell r="BG1233">
            <v>72.257165051539403</v>
          </cell>
          <cell r="BI1233">
            <v>0.47226905262444102</v>
          </cell>
          <cell r="BJ1233">
            <v>0.39770025484163501</v>
          </cell>
          <cell r="BK1233">
            <v>0.57169411633485001</v>
          </cell>
          <cell r="BL1233">
            <v>0.49712531855204201</v>
          </cell>
          <cell r="BM1233">
            <v>0.49712531855204201</v>
          </cell>
          <cell r="BN1233">
            <v>0.54683785040724697</v>
          </cell>
        </row>
        <row r="1234">
          <cell r="B1234" t="str">
            <v>DN3</v>
          </cell>
          <cell r="D1234" t="str">
            <v>Line Khách hàng doanh nghiệp vừa và nhỏ 2</v>
          </cell>
          <cell r="H1234" t="str">
            <v>Internet trực tiếp</v>
          </cell>
          <cell r="BB1234">
            <v>7.5811611079186498</v>
          </cell>
          <cell r="BC1234">
            <v>8.6499805428055492</v>
          </cell>
          <cell r="BD1234">
            <v>9.6690874458372296</v>
          </cell>
          <cell r="BE1234">
            <v>10.7379068807241</v>
          </cell>
          <cell r="BF1234">
            <v>11.8315825815386</v>
          </cell>
          <cell r="BG1234">
            <v>72.257165051539403</v>
          </cell>
          <cell r="BI1234">
            <v>0.47226905262444102</v>
          </cell>
          <cell r="BJ1234">
            <v>0.39770025484163501</v>
          </cell>
          <cell r="BK1234">
            <v>0.57169411633485001</v>
          </cell>
          <cell r="BL1234">
            <v>0.49712531855204201</v>
          </cell>
          <cell r="BM1234">
            <v>0.49712531855204201</v>
          </cell>
          <cell r="BN1234">
            <v>0.54683785040724697</v>
          </cell>
        </row>
        <row r="1235">
          <cell r="B1235" t="str">
            <v>DN3</v>
          </cell>
          <cell r="D1235" t="str">
            <v>Line Khách hàng doanh nghiệp vừa và nhỏ 2</v>
          </cell>
          <cell r="H1235" t="str">
            <v>Internet trực tiếp</v>
          </cell>
          <cell r="BB1235">
            <v>7.5811611079186498</v>
          </cell>
          <cell r="BC1235">
            <v>8.6499805428055492</v>
          </cell>
          <cell r="BD1235">
            <v>9.6690874458372296</v>
          </cell>
          <cell r="BE1235">
            <v>10.7379068807241</v>
          </cell>
          <cell r="BF1235">
            <v>11.8315825815386</v>
          </cell>
          <cell r="BG1235">
            <v>72.257165051539403</v>
          </cell>
          <cell r="BI1235">
            <v>0.47226905262444102</v>
          </cell>
          <cell r="BJ1235">
            <v>0.39770025484163501</v>
          </cell>
          <cell r="BK1235">
            <v>0.57169411633485001</v>
          </cell>
          <cell r="BL1235">
            <v>0.49712531855204201</v>
          </cell>
          <cell r="BM1235">
            <v>0.49712531855204201</v>
          </cell>
          <cell r="BN1235">
            <v>0.54683785040724697</v>
          </cell>
        </row>
        <row r="1236">
          <cell r="B1236" t="str">
            <v>DN3</v>
          </cell>
          <cell r="D1236" t="str">
            <v>Line Khách hàng doanh nghiệp vừa và nhỏ 2</v>
          </cell>
          <cell r="H1236" t="str">
            <v>Internet trực tiếp</v>
          </cell>
          <cell r="BB1236">
            <v>7.5811611079186498</v>
          </cell>
          <cell r="BC1236">
            <v>8.6499805428055492</v>
          </cell>
          <cell r="BD1236">
            <v>9.6690874458372296</v>
          </cell>
          <cell r="BE1236">
            <v>10.7379068807241</v>
          </cell>
          <cell r="BF1236">
            <v>11.8315825815386</v>
          </cell>
          <cell r="BG1236">
            <v>72.257165051539403</v>
          </cell>
          <cell r="BI1236">
            <v>0.47226905262444102</v>
          </cell>
          <cell r="BJ1236">
            <v>0.39770025484163501</v>
          </cell>
          <cell r="BK1236">
            <v>0.57169411633485001</v>
          </cell>
          <cell r="BL1236">
            <v>0.49712531855204201</v>
          </cell>
          <cell r="BM1236">
            <v>0.49712531855204201</v>
          </cell>
          <cell r="BN1236">
            <v>0.54683785040724697</v>
          </cell>
        </row>
        <row r="1237">
          <cell r="B1237" t="str">
            <v>DN3</v>
          </cell>
          <cell r="D1237" t="str">
            <v>Line Khách hàng doanh nghiệp vừa và nhỏ 2</v>
          </cell>
          <cell r="H1237" t="str">
            <v>Internet trực tiếp</v>
          </cell>
          <cell r="BB1237">
            <v>7.5811611079186498</v>
          </cell>
          <cell r="BC1237">
            <v>8.6499805428055492</v>
          </cell>
          <cell r="BD1237">
            <v>9.6690874458372296</v>
          </cell>
          <cell r="BE1237">
            <v>10.7379068807241</v>
          </cell>
          <cell r="BF1237">
            <v>11.8315825815386</v>
          </cell>
          <cell r="BG1237">
            <v>72.257165051539403</v>
          </cell>
          <cell r="BI1237">
            <v>0.47226905262444102</v>
          </cell>
          <cell r="BJ1237">
            <v>0.39770025484163501</v>
          </cell>
          <cell r="BK1237">
            <v>0.57169411633485001</v>
          </cell>
          <cell r="BL1237">
            <v>0.49712531855204201</v>
          </cell>
          <cell r="BM1237">
            <v>0.49712531855204201</v>
          </cell>
          <cell r="BN1237">
            <v>0.54683785040724697</v>
          </cell>
        </row>
        <row r="1238">
          <cell r="B1238" t="str">
            <v>DN3</v>
          </cell>
          <cell r="D1238" t="str">
            <v>Line Khách hàng doanh nghiệp vừa và nhỏ 3</v>
          </cell>
          <cell r="H1238" t="str">
            <v>Internet trực tiếp</v>
          </cell>
          <cell r="BB1238">
            <v>1.41732275224396</v>
          </cell>
          <cell r="BC1238">
            <v>1.83440781633377</v>
          </cell>
          <cell r="BD1238">
            <v>2.3051454767230402</v>
          </cell>
          <cell r="BE1238">
            <v>2.8295357334117699</v>
          </cell>
          <cell r="BF1238">
            <v>3.40949475055351</v>
          </cell>
          <cell r="BG1238">
            <v>14.6222486557552</v>
          </cell>
          <cell r="BI1238">
            <v>1.2135706305829301E-2</v>
          </cell>
          <cell r="BJ1238">
            <v>3.4490954763935898E-2</v>
          </cell>
          <cell r="BK1238">
            <v>5.9401088760111798E-2</v>
          </cell>
          <cell r="BL1238">
            <v>8.6866108294356995E-2</v>
          </cell>
          <cell r="BM1238">
            <v>0.11241496367504999</v>
          </cell>
          <cell r="BN1238">
            <v>0.139241261824778</v>
          </cell>
        </row>
        <row r="1239">
          <cell r="B1239" t="str">
            <v>DN3</v>
          </cell>
          <cell r="D1239" t="str">
            <v>Line Khách hàng doanh nghiệp vừa và nhỏ 3</v>
          </cell>
          <cell r="H1239" t="str">
            <v>Internet trực tiếp</v>
          </cell>
          <cell r="BB1239">
            <v>2.8346455044879102</v>
          </cell>
          <cell r="BC1239">
            <v>3.6688156326675498</v>
          </cell>
          <cell r="BD1239">
            <v>4.6102909534460901</v>
          </cell>
          <cell r="BE1239">
            <v>5.6590714668235496</v>
          </cell>
          <cell r="BF1239">
            <v>6.8189895011070201</v>
          </cell>
          <cell r="BG1239">
            <v>29.2444973115105</v>
          </cell>
          <cell r="BI1239">
            <v>2.4271412611658601E-2</v>
          </cell>
          <cell r="BJ1239">
            <v>6.8981909527871796E-2</v>
          </cell>
          <cell r="BK1239">
            <v>0.118802177520224</v>
          </cell>
          <cell r="BL1239">
            <v>0.17373221658871399</v>
          </cell>
          <cell r="BM1239">
            <v>0.22482992735009999</v>
          </cell>
          <cell r="BN1239">
            <v>0.278482523649556</v>
          </cell>
        </row>
        <row r="1240">
          <cell r="B1240" t="str">
            <v>DN3</v>
          </cell>
          <cell r="D1240" t="str">
            <v>Line Khách hàng doanh nghiệp vừa và nhỏ 3</v>
          </cell>
          <cell r="H1240" t="str">
            <v>Internet trực tiếp</v>
          </cell>
          <cell r="BB1240">
            <v>2.8346455044879102</v>
          </cell>
          <cell r="BC1240">
            <v>3.6688156326675498</v>
          </cell>
          <cell r="BD1240">
            <v>4.6102909534460901</v>
          </cell>
          <cell r="BE1240">
            <v>5.6590714668235496</v>
          </cell>
          <cell r="BF1240">
            <v>6.8189895011070201</v>
          </cell>
          <cell r="BG1240">
            <v>29.2444973115105</v>
          </cell>
          <cell r="BI1240">
            <v>2.4271412611658601E-2</v>
          </cell>
          <cell r="BJ1240">
            <v>6.8981909527871796E-2</v>
          </cell>
          <cell r="BK1240">
            <v>0.118802177520224</v>
          </cell>
          <cell r="BL1240">
            <v>0.17373221658871399</v>
          </cell>
          <cell r="BM1240">
            <v>0.22482992735009999</v>
          </cell>
          <cell r="BN1240">
            <v>0.278482523649556</v>
          </cell>
        </row>
        <row r="1241">
          <cell r="B1241" t="str">
            <v>DN3</v>
          </cell>
          <cell r="D1241" t="str">
            <v>Line Khách hàng doanh nghiệp vừa và nhỏ 3</v>
          </cell>
          <cell r="H1241" t="str">
            <v>Internet trực tiếp</v>
          </cell>
          <cell r="BB1241">
            <v>2.8346455044879102</v>
          </cell>
          <cell r="BC1241">
            <v>3.6688156326675498</v>
          </cell>
          <cell r="BD1241">
            <v>4.6102909534460901</v>
          </cell>
          <cell r="BE1241">
            <v>5.6590714668235496</v>
          </cell>
          <cell r="BF1241">
            <v>6.8189895011070201</v>
          </cell>
          <cell r="BG1241">
            <v>29.2444973115105</v>
          </cell>
          <cell r="BI1241">
            <v>2.4271412611658601E-2</v>
          </cell>
          <cell r="BJ1241">
            <v>6.8981909527871796E-2</v>
          </cell>
          <cell r="BK1241">
            <v>0.118802177520224</v>
          </cell>
          <cell r="BL1241">
            <v>0.17373221658871399</v>
          </cell>
          <cell r="BM1241">
            <v>0.22482992735009999</v>
          </cell>
          <cell r="BN1241">
            <v>0.278482523649556</v>
          </cell>
        </row>
        <row r="1242">
          <cell r="B1242" t="str">
            <v>DN3</v>
          </cell>
          <cell r="D1242" t="str">
            <v>Line Khách hàng doanh nghiệp vừa và nhỏ 3</v>
          </cell>
          <cell r="H1242" t="str">
            <v>Internet trực tiếp</v>
          </cell>
          <cell r="BB1242">
            <v>2.8346455044879102</v>
          </cell>
          <cell r="BC1242">
            <v>3.6688156326675498</v>
          </cell>
          <cell r="BD1242">
            <v>4.6102909534460901</v>
          </cell>
          <cell r="BE1242">
            <v>5.6590714668235496</v>
          </cell>
          <cell r="BF1242">
            <v>6.8189895011070201</v>
          </cell>
          <cell r="BG1242">
            <v>29.2444973115105</v>
          </cell>
          <cell r="BI1242">
            <v>2.4271412611658601E-2</v>
          </cell>
          <cell r="BJ1242">
            <v>6.8981909527871796E-2</v>
          </cell>
          <cell r="BK1242">
            <v>0.118802177520224</v>
          </cell>
          <cell r="BL1242">
            <v>0.17373221658871399</v>
          </cell>
          <cell r="BM1242">
            <v>0.22482992735009999</v>
          </cell>
          <cell r="BN1242">
            <v>0.278482523649556</v>
          </cell>
        </row>
        <row r="1243">
          <cell r="B1243" t="str">
            <v>DN3</v>
          </cell>
          <cell r="D1243" t="str">
            <v>Line Khách sạn, du lịch, bất động sản, vận tải</v>
          </cell>
          <cell r="H1243" t="str">
            <v>Internet trực tiếp</v>
          </cell>
          <cell r="BB1243">
            <v>8</v>
          </cell>
          <cell r="BC1243">
            <v>9</v>
          </cell>
          <cell r="BD1243">
            <v>11</v>
          </cell>
          <cell r="BE1243">
            <v>12</v>
          </cell>
          <cell r="BF1243">
            <v>12</v>
          </cell>
          <cell r="BG1243">
            <v>84</v>
          </cell>
          <cell r="BI1243">
            <v>1</v>
          </cell>
          <cell r="BJ1243">
            <v>1</v>
          </cell>
          <cell r="BK1243">
            <v>0</v>
          </cell>
          <cell r="BL1243">
            <v>0</v>
          </cell>
          <cell r="BM1243">
            <v>1</v>
          </cell>
          <cell r="BN1243">
            <v>1</v>
          </cell>
        </row>
        <row r="1244">
          <cell r="B1244" t="str">
            <v>DN3</v>
          </cell>
          <cell r="D1244" t="str">
            <v>Line Khách sạn, du lịch, bất động sản, vận tải</v>
          </cell>
          <cell r="H1244" t="str">
            <v>Internet trực tiếp</v>
          </cell>
          <cell r="BB1244">
            <v>7</v>
          </cell>
          <cell r="BC1244">
            <v>8</v>
          </cell>
          <cell r="BD1244">
            <v>8</v>
          </cell>
          <cell r="BE1244">
            <v>9</v>
          </cell>
          <cell r="BF1244">
            <v>11</v>
          </cell>
          <cell r="BG1244">
            <v>60</v>
          </cell>
          <cell r="BI1244">
            <v>0</v>
          </cell>
          <cell r="BJ1244">
            <v>0</v>
          </cell>
          <cell r="BK1244">
            <v>1</v>
          </cell>
          <cell r="BL1244">
            <v>1</v>
          </cell>
          <cell r="BM1244">
            <v>0</v>
          </cell>
          <cell r="BN1244">
            <v>0</v>
          </cell>
        </row>
        <row r="1245">
          <cell r="B1245" t="str">
            <v>DN3</v>
          </cell>
          <cell r="D1245" t="str">
            <v>Line Khách sạn, du lịch, bất động sản, vận tải</v>
          </cell>
          <cell r="H1245" t="str">
            <v>Internet trực tiếp</v>
          </cell>
          <cell r="BB1245">
            <v>7</v>
          </cell>
          <cell r="BC1245">
            <v>8</v>
          </cell>
          <cell r="BD1245">
            <v>9</v>
          </cell>
          <cell r="BE1245">
            <v>11</v>
          </cell>
          <cell r="BF1245">
            <v>13</v>
          </cell>
          <cell r="BG1245">
            <v>69</v>
          </cell>
          <cell r="BI1245">
            <v>0</v>
          </cell>
          <cell r="BJ1245">
            <v>1</v>
          </cell>
          <cell r="BK1245">
            <v>0</v>
          </cell>
          <cell r="BL1245">
            <v>1</v>
          </cell>
          <cell r="BM1245">
            <v>0</v>
          </cell>
          <cell r="BN1245">
            <v>1</v>
          </cell>
        </row>
        <row r="1246">
          <cell r="B1246" t="str">
            <v>DN3</v>
          </cell>
          <cell r="D1246" t="str">
            <v>Line Khách sạn, du lịch, bất động sản, vận tải</v>
          </cell>
          <cell r="H1246" t="str">
            <v>Internet trực tiếp</v>
          </cell>
          <cell r="BB1246">
            <v>11</v>
          </cell>
          <cell r="BC1246">
            <v>13</v>
          </cell>
          <cell r="BD1246">
            <v>14</v>
          </cell>
          <cell r="BE1246">
            <v>14</v>
          </cell>
          <cell r="BF1246">
            <v>14</v>
          </cell>
          <cell r="BG1246">
            <v>101</v>
          </cell>
          <cell r="BI1246">
            <v>1</v>
          </cell>
          <cell r="BJ1246">
            <v>0</v>
          </cell>
          <cell r="BK1246">
            <v>1</v>
          </cell>
          <cell r="BL1246">
            <v>1</v>
          </cell>
          <cell r="BM1246">
            <v>1</v>
          </cell>
          <cell r="BN1246">
            <v>0</v>
          </cell>
        </row>
        <row r="1247">
          <cell r="B1247" t="str">
            <v>DN3</v>
          </cell>
          <cell r="D1247" t="str">
            <v>Line Khách sạn, du lịch, bất động sản, vận tải</v>
          </cell>
          <cell r="H1247" t="str">
            <v>Internet trực tiếp</v>
          </cell>
          <cell r="BB1247">
            <v>8</v>
          </cell>
          <cell r="BC1247">
            <v>9</v>
          </cell>
          <cell r="BD1247">
            <v>11</v>
          </cell>
          <cell r="BE1247">
            <v>13</v>
          </cell>
          <cell r="BF1247">
            <v>15</v>
          </cell>
          <cell r="BG1247">
            <v>80</v>
          </cell>
          <cell r="BI1247">
            <v>0</v>
          </cell>
          <cell r="BJ1247">
            <v>1</v>
          </cell>
          <cell r="BK1247">
            <v>1</v>
          </cell>
          <cell r="BL1247">
            <v>0</v>
          </cell>
          <cell r="BM1247">
            <v>0</v>
          </cell>
          <cell r="BN1247">
            <v>1</v>
          </cell>
        </row>
        <row r="1248">
          <cell r="B1248" t="str">
            <v>DN3</v>
          </cell>
          <cell r="D1248" t="e">
            <v>#N/A</v>
          </cell>
          <cell r="H1248" t="str">
            <v>Internet trực tiếp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</row>
        <row r="1249">
          <cell r="B1249" t="str">
            <v>DN3</v>
          </cell>
          <cell r="D1249" t="e">
            <v>#N/A</v>
          </cell>
          <cell r="H1249" t="str">
            <v>Internet trực tiếp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</row>
        <row r="1250">
          <cell r="B1250" t="str">
            <v>DN3</v>
          </cell>
          <cell r="D1250" t="e">
            <v>#N/A</v>
          </cell>
          <cell r="H1250" t="str">
            <v>Internet trực tiếp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</row>
        <row r="1251">
          <cell r="B1251" t="str">
            <v>DN3</v>
          </cell>
          <cell r="D1251" t="e">
            <v>#N/A</v>
          </cell>
          <cell r="H1251" t="str">
            <v>Internet trực tiếp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</row>
        <row r="1252">
          <cell r="B1252" t="str">
            <v>DN3</v>
          </cell>
          <cell r="D1252" t="e">
            <v>#N/A</v>
          </cell>
          <cell r="H1252" t="str">
            <v>Internet trực tiếp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</row>
        <row r="1253">
          <cell r="B1253" t="str">
            <v>DN3</v>
          </cell>
          <cell r="D1253" t="e">
            <v>#N/A</v>
          </cell>
          <cell r="H1253" t="str">
            <v>Internet trực tiếp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</row>
        <row r="1254">
          <cell r="B1254" t="str">
            <v>DN3</v>
          </cell>
          <cell r="D1254" t="e">
            <v>#N/A</v>
          </cell>
          <cell r="H1254" t="str">
            <v>Internet trực tiếp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</row>
        <row r="1255">
          <cell r="B1255" t="str">
            <v>DN3</v>
          </cell>
          <cell r="D1255" t="e">
            <v>#N/A</v>
          </cell>
          <cell r="H1255" t="str">
            <v>Internet trực tiếp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</v>
          </cell>
          <cell r="BN1255">
            <v>0</v>
          </cell>
        </row>
        <row r="1256">
          <cell r="B1256" t="str">
            <v>DN3</v>
          </cell>
          <cell r="D1256" t="e">
            <v>#N/A</v>
          </cell>
          <cell r="H1256" t="str">
            <v>Internet trực tiếp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</row>
        <row r="1257">
          <cell r="B1257" t="str">
            <v>DN3</v>
          </cell>
          <cell r="D1257" t="e">
            <v>#N/A</v>
          </cell>
          <cell r="H1257" t="str">
            <v>Internet trực tiếp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0</v>
          </cell>
          <cell r="BM1257">
            <v>0</v>
          </cell>
          <cell r="BN1257">
            <v>0</v>
          </cell>
        </row>
        <row r="1258">
          <cell r="B1258" t="str">
            <v>DN3</v>
          </cell>
          <cell r="D1258" t="e">
            <v>#N/A</v>
          </cell>
          <cell r="H1258" t="str">
            <v>Internet trực tiếp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</row>
        <row r="1259">
          <cell r="B1259" t="str">
            <v>DN3</v>
          </cell>
          <cell r="D1259" t="e">
            <v>#N/A</v>
          </cell>
          <cell r="H1259" t="str">
            <v>Internet trực tiếp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</row>
        <row r="1260">
          <cell r="B1260" t="str">
            <v>DN3</v>
          </cell>
          <cell r="D1260" t="e">
            <v>#N/A</v>
          </cell>
          <cell r="H1260" t="str">
            <v>Internet trực tiếp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</row>
        <row r="1261">
          <cell r="B1261" t="str">
            <v>DN3</v>
          </cell>
          <cell r="D1261" t="e">
            <v>#N/A</v>
          </cell>
          <cell r="H1261" t="str">
            <v>Internet trực tiếp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</row>
        <row r="1262">
          <cell r="B1262" t="str">
            <v>DN3</v>
          </cell>
          <cell r="D1262" t="e">
            <v>#N/A</v>
          </cell>
          <cell r="H1262" t="str">
            <v>Internet trực tiếp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0</v>
          </cell>
          <cell r="BM1262">
            <v>0</v>
          </cell>
          <cell r="BN1262">
            <v>0</v>
          </cell>
        </row>
        <row r="1263">
          <cell r="B1263" t="str">
            <v>DN3</v>
          </cell>
          <cell r="D1263" t="e">
            <v>#N/A</v>
          </cell>
          <cell r="H1263" t="str">
            <v>Internet trực tiếp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</row>
        <row r="1264">
          <cell r="B1264" t="str">
            <v>DN3</v>
          </cell>
          <cell r="D1264" t="str">
            <v>Tổng</v>
          </cell>
          <cell r="H1264" t="str">
            <v>Internet trực tiếp</v>
          </cell>
          <cell r="BB1264">
            <v>244.888260380974</v>
          </cell>
          <cell r="BC1264">
            <v>278.71517439468499</v>
          </cell>
          <cell r="BD1264">
            <v>312.19799237852601</v>
          </cell>
          <cell r="BE1264">
            <v>347.09795831822498</v>
          </cell>
          <cell r="BF1264">
            <v>382.993922858887</v>
          </cell>
          <cell r="BG1264">
            <v>2300.24027107442</v>
          </cell>
          <cell r="BH1264">
            <v>0</v>
          </cell>
          <cell r="BI1264">
            <v>12.848611258384899</v>
          </cell>
          <cell r="BJ1264">
            <v>12.7512307536705</v>
          </cell>
          <cell r="BK1264">
            <v>16.0825090686549</v>
          </cell>
          <cell r="BL1264">
            <v>15.0362262747019</v>
          </cell>
          <cell r="BM1264">
            <v>14.2917148285089</v>
          </cell>
          <cell r="BN1264">
            <v>36.440599802869798</v>
          </cell>
        </row>
        <row r="1265">
          <cell r="B1265" t="str">
            <v>DN3</v>
          </cell>
          <cell r="D1265" t="str">
            <v>Phòng</v>
          </cell>
          <cell r="H1265" t="str">
            <v>Internet trực tiếp</v>
          </cell>
          <cell r="BB1265">
            <v>216.037919874907</v>
          </cell>
          <cell r="BC1265">
            <v>244.610677019653</v>
          </cell>
          <cell r="BD1265">
            <v>273.88033068012402</v>
          </cell>
          <cell r="BE1265">
            <v>304.54377737204697</v>
          </cell>
          <cell r="BF1265">
            <v>334.51032754824303</v>
          </cell>
          <cell r="BG1265">
            <v>2059.3292039688699</v>
          </cell>
          <cell r="BI1265">
            <v>15.3317233459611</v>
          </cell>
          <cell r="BJ1265">
            <v>11.1503442516081</v>
          </cell>
          <cell r="BK1265">
            <v>14.6348268302356</v>
          </cell>
          <cell r="BL1265">
            <v>13.937930314510099</v>
          </cell>
          <cell r="BM1265">
            <v>15.3317233459611</v>
          </cell>
          <cell r="BN1265">
            <v>13.937930314510099</v>
          </cell>
        </row>
        <row r="1266">
          <cell r="B1266" t="str">
            <v>DN3</v>
          </cell>
          <cell r="D1266" t="str">
            <v>Line Bán Lẻ, Cp, Idc, Ngân Hàng, Tài Chính, Nước Ngoài</v>
          </cell>
          <cell r="H1266" t="str">
            <v>Truyền số liệu</v>
          </cell>
          <cell r="BB1266">
            <v>1.5327384586577399</v>
          </cell>
          <cell r="BC1266">
            <v>1.7243307659899501</v>
          </cell>
          <cell r="BD1266">
            <v>1.9159230733221699</v>
          </cell>
          <cell r="BE1266">
            <v>2.10751538065439</v>
          </cell>
          <cell r="BF1266">
            <v>2.2991076879865999</v>
          </cell>
          <cell r="BG1266">
            <v>14.9441999719129</v>
          </cell>
          <cell r="BI1266">
            <v>0.19159230733221699</v>
          </cell>
          <cell r="BJ1266">
            <v>0.19159230733221699</v>
          </cell>
          <cell r="BK1266">
            <v>0.19159230733221699</v>
          </cell>
          <cell r="BL1266">
            <v>0.19159230733221699</v>
          </cell>
          <cell r="BM1266">
            <v>0.19159230733221699</v>
          </cell>
          <cell r="BN1266">
            <v>0.19159230733221699</v>
          </cell>
        </row>
        <row r="1267">
          <cell r="B1267" t="str">
            <v>DN3</v>
          </cell>
          <cell r="D1267" t="str">
            <v>Line Bán Lẻ, Cp, Idc, Ngân Hàng, Tài Chính, Nước Ngoài</v>
          </cell>
          <cell r="H1267" t="str">
            <v>Truyền số liệu</v>
          </cell>
          <cell r="BB1267">
            <v>1.5327384586577399</v>
          </cell>
          <cell r="BC1267">
            <v>1.7243307659899501</v>
          </cell>
          <cell r="BD1267">
            <v>1.9159230733221699</v>
          </cell>
          <cell r="BE1267">
            <v>2.10751538065439</v>
          </cell>
          <cell r="BF1267">
            <v>2.2991076879865999</v>
          </cell>
          <cell r="BG1267">
            <v>14.9441999719129</v>
          </cell>
          <cell r="BI1267">
            <v>0.19159230733221699</v>
          </cell>
          <cell r="BJ1267">
            <v>0.19159230733221699</v>
          </cell>
          <cell r="BK1267">
            <v>0.19159230733221699</v>
          </cell>
          <cell r="BL1267">
            <v>0.19159230733221699</v>
          </cell>
          <cell r="BM1267">
            <v>0.19159230733221699</v>
          </cell>
          <cell r="BN1267">
            <v>0.19159230733221699</v>
          </cell>
        </row>
        <row r="1268">
          <cell r="B1268" t="str">
            <v>DN3</v>
          </cell>
          <cell r="D1268" t="str">
            <v>Line Bán Lẻ, Cp, Idc, Ngân Hàng, Tài Chính, Nước Ngoài</v>
          </cell>
          <cell r="H1268" t="str">
            <v>Truyền số liệu</v>
          </cell>
          <cell r="BB1268">
            <v>1.5327384586577399</v>
          </cell>
          <cell r="BC1268">
            <v>1.7243307659899501</v>
          </cell>
          <cell r="BD1268">
            <v>1.9159230733221699</v>
          </cell>
          <cell r="BE1268">
            <v>2.10751538065439</v>
          </cell>
          <cell r="BF1268">
            <v>2.2991076879865999</v>
          </cell>
          <cell r="BG1268">
            <v>14.9441999719129</v>
          </cell>
          <cell r="BI1268">
            <v>0.19159230733221699</v>
          </cell>
          <cell r="BJ1268">
            <v>0.19159230733221699</v>
          </cell>
          <cell r="BK1268">
            <v>0.19159230733221699</v>
          </cell>
          <cell r="BL1268">
            <v>0.19159230733221699</v>
          </cell>
          <cell r="BM1268">
            <v>0.19159230733221699</v>
          </cell>
          <cell r="BN1268">
            <v>0.19159230733221699</v>
          </cell>
        </row>
        <row r="1269">
          <cell r="B1269" t="str">
            <v>DN3</v>
          </cell>
          <cell r="D1269" t="str">
            <v>Line Bán Lẻ, Cp, Idc, Ngân Hàng, Tài Chính, Nước Ngoài</v>
          </cell>
          <cell r="H1269" t="str">
            <v>Truyền số liệu</v>
          </cell>
          <cell r="BB1269">
            <v>1.5327384586577399</v>
          </cell>
          <cell r="BC1269">
            <v>1.7243307659899501</v>
          </cell>
          <cell r="BD1269">
            <v>1.9159230733221699</v>
          </cell>
          <cell r="BE1269">
            <v>2.10751538065439</v>
          </cell>
          <cell r="BF1269">
            <v>2.2991076879865999</v>
          </cell>
          <cell r="BG1269">
            <v>14.9441999719129</v>
          </cell>
          <cell r="BI1269">
            <v>0.19159230733221699</v>
          </cell>
          <cell r="BJ1269">
            <v>0.19159230733221699</v>
          </cell>
          <cell r="BK1269">
            <v>0.19159230733221699</v>
          </cell>
          <cell r="BL1269">
            <v>0.19159230733221699</v>
          </cell>
          <cell r="BM1269">
            <v>0.19159230733221699</v>
          </cell>
          <cell r="BN1269">
            <v>0.19159230733221699</v>
          </cell>
        </row>
        <row r="1270">
          <cell r="B1270" t="str">
            <v>DN3</v>
          </cell>
          <cell r="D1270" t="str">
            <v>Line Bán Lẻ, Cp, Idc, Ngân Hàng, Tài Chính, Nước Ngoài</v>
          </cell>
          <cell r="H1270" t="str">
            <v>Truyền số liệu</v>
          </cell>
          <cell r="BB1270">
            <v>1.5327384586577399</v>
          </cell>
          <cell r="BC1270">
            <v>1.7243307659899501</v>
          </cell>
          <cell r="BD1270">
            <v>1.9159230733221699</v>
          </cell>
          <cell r="BE1270">
            <v>2.10751538065439</v>
          </cell>
          <cell r="BF1270">
            <v>2.2991076879865999</v>
          </cell>
          <cell r="BG1270">
            <v>14.9441999719129</v>
          </cell>
          <cell r="BI1270">
            <v>0.19159230733221699</v>
          </cell>
          <cell r="BJ1270">
            <v>0.19159230733221699</v>
          </cell>
          <cell r="BK1270">
            <v>0.19159230733221699</v>
          </cell>
          <cell r="BL1270">
            <v>0.19159230733221699</v>
          </cell>
          <cell r="BM1270">
            <v>0.19159230733221699</v>
          </cell>
          <cell r="BN1270">
            <v>0.19159230733221699</v>
          </cell>
        </row>
        <row r="1271">
          <cell r="B1271" t="str">
            <v>DN3</v>
          </cell>
          <cell r="D1271" t="str">
            <v>Line Bán Lẻ, Cp, Idc, Ngân Hàng, Tài Chính, Nước Ngoài</v>
          </cell>
          <cell r="H1271" t="str">
            <v>Truyền số liệu</v>
          </cell>
          <cell r="BB1271">
            <v>1.5327384586577399</v>
          </cell>
          <cell r="BC1271">
            <v>1.7243307659899501</v>
          </cell>
          <cell r="BD1271">
            <v>1.9159230733221699</v>
          </cell>
          <cell r="BE1271">
            <v>2.10751538065439</v>
          </cell>
          <cell r="BF1271">
            <v>2.2991076879865999</v>
          </cell>
          <cell r="BG1271">
            <v>14.9441999719129</v>
          </cell>
          <cell r="BI1271">
            <v>0.19159230733221699</v>
          </cell>
          <cell r="BJ1271">
            <v>0.19159230733221699</v>
          </cell>
          <cell r="BK1271">
            <v>0.19159230733221699</v>
          </cell>
          <cell r="BL1271">
            <v>0.19159230733221699</v>
          </cell>
          <cell r="BM1271">
            <v>0.19159230733221699</v>
          </cell>
          <cell r="BN1271">
            <v>0.19159230733221699</v>
          </cell>
        </row>
        <row r="1272">
          <cell r="B1272" t="str">
            <v>DN3</v>
          </cell>
          <cell r="D1272" t="str">
            <v>Line CQ nhà nước, cơ quan HCSN</v>
          </cell>
          <cell r="H1272" t="str">
            <v>Truyền số liệu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0</v>
          </cell>
          <cell r="BM1272">
            <v>0</v>
          </cell>
          <cell r="BN1272">
            <v>0</v>
          </cell>
        </row>
        <row r="1273">
          <cell r="B1273" t="str">
            <v>DN3</v>
          </cell>
          <cell r="D1273" t="str">
            <v>Line CQ nhà nước, cơ quan HCSN</v>
          </cell>
          <cell r="H1273" t="str">
            <v>Truyền số liệu</v>
          </cell>
          <cell r="BB1273">
            <v>2.5685469749295899</v>
          </cell>
          <cell r="BC1273">
            <v>2.8589605776226401</v>
          </cell>
          <cell r="BD1273">
            <v>3.1638948604503399</v>
          </cell>
          <cell r="BE1273">
            <v>3.4833498234126798</v>
          </cell>
          <cell r="BF1273">
            <v>3.8028047863750301</v>
          </cell>
          <cell r="BG1273">
            <v>24.959435742563301</v>
          </cell>
          <cell r="BI1273">
            <v>0.33720246090470202</v>
          </cell>
          <cell r="BJ1273">
            <v>0.28395996707764398</v>
          </cell>
          <cell r="BK1273">
            <v>0.40819245267411303</v>
          </cell>
          <cell r="BL1273">
            <v>0.290413602693044</v>
          </cell>
          <cell r="BM1273">
            <v>0.290413602693044</v>
          </cell>
          <cell r="BN1273">
            <v>0.31945496296234899</v>
          </cell>
        </row>
        <row r="1274">
          <cell r="B1274" t="str">
            <v>DN3</v>
          </cell>
          <cell r="D1274" t="str">
            <v>Line CQ nhà nước, cơ quan HCSN</v>
          </cell>
          <cell r="H1274" t="str">
            <v>Truyền số liệu</v>
          </cell>
          <cell r="BB1274">
            <v>1.0261280628487599</v>
          </cell>
          <cell r="BC1274">
            <v>1.2197371313107901</v>
          </cell>
          <cell r="BD1274">
            <v>1.4230266531959199</v>
          </cell>
          <cell r="BE1274">
            <v>1.6359966285041501</v>
          </cell>
          <cell r="BF1274">
            <v>1.84896660381238</v>
          </cell>
          <cell r="BG1274">
            <v>9.1383480314078103</v>
          </cell>
          <cell r="BI1274">
            <v>0</v>
          </cell>
          <cell r="BJ1274">
            <v>0</v>
          </cell>
          <cell r="BK1274">
            <v>0</v>
          </cell>
          <cell r="BL1274">
            <v>0.19360906846202999</v>
          </cell>
          <cell r="BM1274">
            <v>0.19360906846202999</v>
          </cell>
          <cell r="BN1274">
            <v>0.212969975308233</v>
          </cell>
        </row>
        <row r="1275">
          <cell r="B1275" t="str">
            <v>DN3</v>
          </cell>
          <cell r="D1275" t="str">
            <v>Line CQ nhà nước, cơ quan HCSN</v>
          </cell>
          <cell r="H1275" t="str">
            <v>Truyền số liệu</v>
          </cell>
          <cell r="BB1275">
            <v>2.5685469749295899</v>
          </cell>
          <cell r="BC1275">
            <v>2.8589605776226401</v>
          </cell>
          <cell r="BD1275">
            <v>3.1638948604503399</v>
          </cell>
          <cell r="BE1275">
            <v>3.4833498234126798</v>
          </cell>
          <cell r="BF1275">
            <v>3.8028047863750301</v>
          </cell>
          <cell r="BG1275">
            <v>24.959435742563301</v>
          </cell>
          <cell r="BI1275">
            <v>0.33720246090470202</v>
          </cell>
          <cell r="BJ1275">
            <v>0.28395996707764398</v>
          </cell>
          <cell r="BK1275">
            <v>0.40819245267411303</v>
          </cell>
          <cell r="BL1275">
            <v>0.290413602693044</v>
          </cell>
          <cell r="BM1275">
            <v>0.290413602693044</v>
          </cell>
          <cell r="BN1275">
            <v>0.31945496296234899</v>
          </cell>
        </row>
        <row r="1276">
          <cell r="B1276" t="str">
            <v>DN3</v>
          </cell>
          <cell r="D1276" t="str">
            <v>Line CQ nhà nước, cơ quan HCSN</v>
          </cell>
          <cell r="H1276" t="str">
            <v>Truyền số liệu</v>
          </cell>
          <cell r="BB1276">
            <v>1.7747497942352699</v>
          </cell>
          <cell r="BC1276">
            <v>1.9683588626973001</v>
          </cell>
          <cell r="BD1276">
            <v>2.1716483845824301</v>
          </cell>
          <cell r="BE1276">
            <v>2.3846183598906698</v>
          </cell>
          <cell r="BF1276">
            <v>2.5975883351989002</v>
          </cell>
          <cell r="BG1276">
            <v>17.321557991736299</v>
          </cell>
          <cell r="BI1276">
            <v>0.24523815338523799</v>
          </cell>
          <cell r="BJ1276">
            <v>0.20651633969283201</v>
          </cell>
          <cell r="BK1276">
            <v>0.29686723830844602</v>
          </cell>
          <cell r="BL1276">
            <v>0.19360906846202999</v>
          </cell>
          <cell r="BM1276">
            <v>0.19360906846202999</v>
          </cell>
          <cell r="BN1276">
            <v>0.212969975308233</v>
          </cell>
        </row>
        <row r="1277">
          <cell r="B1277" t="str">
            <v>DN3</v>
          </cell>
          <cell r="D1277" t="str">
            <v>Line Dịch vụ số 1</v>
          </cell>
          <cell r="H1277" t="str">
            <v>Truyền số liệu</v>
          </cell>
          <cell r="BB1277">
            <v>0.89774681149952895</v>
          </cell>
          <cell r="BC1277">
            <v>1.00722812997508</v>
          </cell>
          <cell r="BD1277">
            <v>1.1221835143744101</v>
          </cell>
          <cell r="BE1277">
            <v>1.2426129646975199</v>
          </cell>
          <cell r="BF1277">
            <v>1.3630424150206299</v>
          </cell>
          <cell r="BG1277">
            <v>8.6380760277210804</v>
          </cell>
          <cell r="BI1277">
            <v>0.104007252551775</v>
          </cell>
          <cell r="BJ1277">
            <v>8.7585054780441998E-2</v>
          </cell>
          <cell r="BK1277">
            <v>0.12590351624688501</v>
          </cell>
          <cell r="BL1277">
            <v>0.10948131847555199</v>
          </cell>
          <cell r="BM1277">
            <v>0.10948131847555199</v>
          </cell>
          <cell r="BN1277">
            <v>0.12042945032310801</v>
          </cell>
        </row>
        <row r="1278">
          <cell r="B1278" t="str">
            <v>DN3</v>
          </cell>
          <cell r="D1278" t="str">
            <v>Line Dịch vụ số 1</v>
          </cell>
          <cell r="H1278" t="str">
            <v>Truyền số liệu</v>
          </cell>
          <cell r="BB1278">
            <v>0.89774681149952895</v>
          </cell>
          <cell r="BC1278">
            <v>1.00722812997508</v>
          </cell>
          <cell r="BD1278">
            <v>1.1221835143744101</v>
          </cell>
          <cell r="BE1278">
            <v>1.2426129646975199</v>
          </cell>
          <cell r="BF1278">
            <v>1.3630424150206299</v>
          </cell>
          <cell r="BG1278">
            <v>8.6380760277210804</v>
          </cell>
          <cell r="BI1278">
            <v>0.104007252551775</v>
          </cell>
          <cell r="BJ1278">
            <v>8.7585054780441998E-2</v>
          </cell>
          <cell r="BK1278">
            <v>0.12590351624688501</v>
          </cell>
          <cell r="BL1278">
            <v>0.10948131847555199</v>
          </cell>
          <cell r="BM1278">
            <v>0.10948131847555199</v>
          </cell>
          <cell r="BN1278">
            <v>0.12042945032310801</v>
          </cell>
        </row>
        <row r="1279">
          <cell r="B1279" t="str">
            <v>DN3</v>
          </cell>
          <cell r="D1279" t="str">
            <v>Line Dịch vụ số 1</v>
          </cell>
          <cell r="H1279" t="str">
            <v>Truyền số liệu</v>
          </cell>
          <cell r="BB1279">
            <v>0.89774681149952895</v>
          </cell>
          <cell r="BC1279">
            <v>1.00722812997508</v>
          </cell>
          <cell r="BD1279">
            <v>1.1221835143744101</v>
          </cell>
          <cell r="BE1279">
            <v>1.2426129646975199</v>
          </cell>
          <cell r="BF1279">
            <v>1.3630424150206299</v>
          </cell>
          <cell r="BG1279">
            <v>8.6380760277210804</v>
          </cell>
          <cell r="BI1279">
            <v>0.104007252551775</v>
          </cell>
          <cell r="BJ1279">
            <v>8.7585054780441998E-2</v>
          </cell>
          <cell r="BK1279">
            <v>0.12590351624688501</v>
          </cell>
          <cell r="BL1279">
            <v>0.10948131847555199</v>
          </cell>
          <cell r="BM1279">
            <v>0.10948131847555199</v>
          </cell>
          <cell r="BN1279">
            <v>0.12042945032310801</v>
          </cell>
        </row>
        <row r="1280">
          <cell r="B1280" t="str">
            <v>DN3</v>
          </cell>
          <cell r="D1280" t="str">
            <v>Line Dịch vụ số 1</v>
          </cell>
          <cell r="H1280" t="str">
            <v>Truyền số liệu</v>
          </cell>
          <cell r="BB1280">
            <v>0.89774681149952895</v>
          </cell>
          <cell r="BC1280">
            <v>1.00722812997508</v>
          </cell>
          <cell r="BD1280">
            <v>1.1221835143744101</v>
          </cell>
          <cell r="BE1280">
            <v>1.2426129646975199</v>
          </cell>
          <cell r="BF1280">
            <v>1.3630424150206299</v>
          </cell>
          <cell r="BG1280">
            <v>8.6380760277210804</v>
          </cell>
          <cell r="BI1280">
            <v>0.104007252551775</v>
          </cell>
          <cell r="BJ1280">
            <v>8.7585054780441998E-2</v>
          </cell>
          <cell r="BK1280">
            <v>0.12590351624688501</v>
          </cell>
          <cell r="BL1280">
            <v>0.10948131847555199</v>
          </cell>
          <cell r="BM1280">
            <v>0.10948131847555199</v>
          </cell>
          <cell r="BN1280">
            <v>0.12042945032310801</v>
          </cell>
        </row>
        <row r="1281">
          <cell r="B1281" t="str">
            <v>DN3</v>
          </cell>
          <cell r="D1281" t="str">
            <v>Line Dịch vụ số 1</v>
          </cell>
          <cell r="H1281" t="str">
            <v>Truyền số liệu</v>
          </cell>
          <cell r="BB1281">
            <v>0.89774681149952895</v>
          </cell>
          <cell r="BC1281">
            <v>1.00722812997508</v>
          </cell>
          <cell r="BD1281">
            <v>1.1221835143744101</v>
          </cell>
          <cell r="BE1281">
            <v>1.2426129646975199</v>
          </cell>
          <cell r="BF1281">
            <v>1.3630424150206299</v>
          </cell>
          <cell r="BG1281">
            <v>8.6380760277210804</v>
          </cell>
          <cell r="BI1281">
            <v>0.104007252551775</v>
          </cell>
          <cell r="BJ1281">
            <v>8.7585054780441998E-2</v>
          </cell>
          <cell r="BK1281">
            <v>0.12590351624688501</v>
          </cell>
          <cell r="BL1281">
            <v>0.10948131847555199</v>
          </cell>
          <cell r="BM1281">
            <v>0.10948131847555199</v>
          </cell>
          <cell r="BN1281">
            <v>0.12042945032310801</v>
          </cell>
        </row>
        <row r="1282">
          <cell r="B1282" t="str">
            <v>DN3</v>
          </cell>
          <cell r="D1282" t="str">
            <v>Line Dịch vụ số 1</v>
          </cell>
          <cell r="H1282" t="str">
            <v>Truyền số liệu</v>
          </cell>
          <cell r="BB1282">
            <v>0.89774681149952895</v>
          </cell>
          <cell r="BC1282">
            <v>1.00722812997508</v>
          </cell>
          <cell r="BD1282">
            <v>1.1221835143744101</v>
          </cell>
          <cell r="BE1282">
            <v>1.2426129646975199</v>
          </cell>
          <cell r="BF1282">
            <v>1.3630424150206299</v>
          </cell>
          <cell r="BG1282">
            <v>8.6380760277210804</v>
          </cell>
          <cell r="BI1282">
            <v>0.104007252551775</v>
          </cell>
          <cell r="BJ1282">
            <v>8.7585054780441998E-2</v>
          </cell>
          <cell r="BK1282">
            <v>0.12590351624688501</v>
          </cell>
          <cell r="BL1282">
            <v>0.10948131847555199</v>
          </cell>
          <cell r="BM1282">
            <v>0.10948131847555199</v>
          </cell>
          <cell r="BN1282">
            <v>0.12042945032310801</v>
          </cell>
        </row>
        <row r="1283">
          <cell r="B1283" t="str">
            <v>DN3</v>
          </cell>
          <cell r="D1283" t="str">
            <v>Line Dịch vụ số 2</v>
          </cell>
          <cell r="H1283" t="str">
            <v>Truyền số liệu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</row>
        <row r="1284">
          <cell r="B1284" t="str">
            <v>DN3</v>
          </cell>
          <cell r="D1284" t="str">
            <v>Line Dịch vụ số 2</v>
          </cell>
          <cell r="H1284" t="str">
            <v>Truyền số liệu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</row>
        <row r="1285">
          <cell r="B1285" t="str">
            <v>DN3</v>
          </cell>
          <cell r="D1285" t="str">
            <v>Line Dịch vụ số 2</v>
          </cell>
          <cell r="H1285" t="str">
            <v>Truyền số liệu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>
            <v>0</v>
          </cell>
          <cell r="BN1285">
            <v>0</v>
          </cell>
        </row>
        <row r="1286">
          <cell r="B1286" t="str">
            <v>DN3</v>
          </cell>
          <cell r="D1286" t="str">
            <v>Line Dịch vụ số 2</v>
          </cell>
          <cell r="H1286" t="str">
            <v>Truyền số liệu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>
            <v>0</v>
          </cell>
          <cell r="BN1286">
            <v>0</v>
          </cell>
        </row>
        <row r="1287">
          <cell r="B1287" t="str">
            <v>DN3</v>
          </cell>
          <cell r="D1287" t="str">
            <v>Line Dịch vụ số 2</v>
          </cell>
          <cell r="H1287" t="str">
            <v>Truyền số liệu</v>
          </cell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I1287">
            <v>0</v>
          </cell>
          <cell r="BJ1287">
            <v>0</v>
          </cell>
          <cell r="BK1287">
            <v>0</v>
          </cell>
          <cell r="BL1287">
            <v>0</v>
          </cell>
          <cell r="BM1287">
            <v>0</v>
          </cell>
          <cell r="BN1287">
            <v>0</v>
          </cell>
        </row>
        <row r="1288">
          <cell r="B1288" t="str">
            <v>DN3</v>
          </cell>
          <cell r="D1288" t="str">
            <v>Line Dịch vụ số 2</v>
          </cell>
          <cell r="H1288" t="str">
            <v>Truyền số liệu</v>
          </cell>
          <cell r="BB1288">
            <v>0</v>
          </cell>
          <cell r="BC1288">
            <v>0</v>
          </cell>
          <cell r="BD1288">
            <v>0</v>
          </cell>
          <cell r="BE1288">
            <v>0</v>
          </cell>
          <cell r="BF1288">
            <v>0</v>
          </cell>
          <cell r="BG1288">
            <v>0</v>
          </cell>
          <cell r="BI1288">
            <v>0</v>
          </cell>
          <cell r="BJ1288">
            <v>0</v>
          </cell>
          <cell r="BK1288">
            <v>0</v>
          </cell>
          <cell r="BL1288">
            <v>0</v>
          </cell>
          <cell r="BM1288">
            <v>0</v>
          </cell>
          <cell r="BN1288">
            <v>0</v>
          </cell>
        </row>
        <row r="1289">
          <cell r="B1289" t="str">
            <v>DN3</v>
          </cell>
          <cell r="D1289" t="str">
            <v>Line Dịch vụ số 2</v>
          </cell>
          <cell r="H1289" t="str">
            <v>Truyền số liệu</v>
          </cell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  <cell r="BI1289">
            <v>0</v>
          </cell>
          <cell r="BJ1289">
            <v>0</v>
          </cell>
          <cell r="BK1289">
            <v>0</v>
          </cell>
          <cell r="BL1289">
            <v>0</v>
          </cell>
          <cell r="BM1289">
            <v>0</v>
          </cell>
          <cell r="BN1289">
            <v>0</v>
          </cell>
        </row>
        <row r="1290">
          <cell r="B1290" t="str">
            <v>DN3</v>
          </cell>
          <cell r="D1290" t="str">
            <v>Line Dịch vụ số 2</v>
          </cell>
          <cell r="H1290" t="str">
            <v>Truyền số liệu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</row>
        <row r="1291">
          <cell r="B1291" t="str">
            <v>DN3</v>
          </cell>
          <cell r="D1291" t="str">
            <v>Line Dịch vụ số 2</v>
          </cell>
          <cell r="H1291" t="str">
            <v>Truyền số liệu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</row>
        <row r="1292">
          <cell r="B1292" t="str">
            <v>DN3</v>
          </cell>
          <cell r="D1292" t="str">
            <v>Line Dịch vụ số 2</v>
          </cell>
          <cell r="H1292" t="str">
            <v>Truyền số liệu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</row>
        <row r="1293">
          <cell r="B1293" t="str">
            <v>DN3</v>
          </cell>
          <cell r="D1293" t="str">
            <v>Line Dịch vụ số 2</v>
          </cell>
          <cell r="H1293" t="str">
            <v>Truyền số liệu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</row>
        <row r="1294">
          <cell r="B1294" t="str">
            <v>DN3</v>
          </cell>
          <cell r="D1294" t="str">
            <v>Line Dịch vụ số 2</v>
          </cell>
          <cell r="H1294" t="str">
            <v>Truyền số liệu</v>
          </cell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I1294">
            <v>0</v>
          </cell>
          <cell r="BJ1294">
            <v>0</v>
          </cell>
          <cell r="BK1294">
            <v>0</v>
          </cell>
          <cell r="BL1294">
            <v>0</v>
          </cell>
          <cell r="BM1294">
            <v>0</v>
          </cell>
          <cell r="BN1294">
            <v>0</v>
          </cell>
        </row>
        <row r="1295">
          <cell r="B1295" t="str">
            <v>DN3</v>
          </cell>
          <cell r="D1295" t="str">
            <v>Line Khách hàng doanh nghiệp vừa và nhỏ 3</v>
          </cell>
          <cell r="H1295" t="str">
            <v>Truyền số liệu</v>
          </cell>
          <cell r="BB1295">
            <v>0.39241051635301399</v>
          </cell>
          <cell r="BC1295">
            <v>0.50061880453910701</v>
          </cell>
          <cell r="BD1295">
            <v>0.62157577035631995</v>
          </cell>
          <cell r="BE1295">
            <v>0.75590330051836596</v>
          </cell>
          <cell r="BF1295">
            <v>0.90391233838210205</v>
          </cell>
          <cell r="BG1295">
            <v>4.0111693034499902</v>
          </cell>
          <cell r="BI1295">
            <v>5.9079237802751698E-3</v>
          </cell>
          <cell r="BJ1295">
            <v>1.6790941270255801E-2</v>
          </cell>
          <cell r="BK1295">
            <v>2.8917732187662699E-2</v>
          </cell>
          <cell r="BL1295">
            <v>4.2288296532496002E-2</v>
          </cell>
          <cell r="BM1295">
            <v>5.4726030806759501E-2</v>
          </cell>
          <cell r="BN1295">
            <v>6.7785651794736196E-2</v>
          </cell>
        </row>
        <row r="1296">
          <cell r="B1296" t="str">
            <v>DN3</v>
          </cell>
          <cell r="D1296" t="str">
            <v>Line CQ nhà nước, cơ quan HCSN</v>
          </cell>
          <cell r="H1296" t="str">
            <v>Truyền số liệu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N1296">
            <v>0</v>
          </cell>
        </row>
        <row r="1297">
          <cell r="B1297" t="str">
            <v>DN3</v>
          </cell>
          <cell r="D1297" t="str">
            <v>Line Khách hàng doanh nghiệp vừa và nhỏ 1</v>
          </cell>
          <cell r="H1297" t="str">
            <v>Truyền số liệu</v>
          </cell>
          <cell r="BB1297">
            <v>1.9844929517358101</v>
          </cell>
          <cell r="BC1297">
            <v>2.22650428731334</v>
          </cell>
          <cell r="BD1297">
            <v>2.4806161896697598</v>
          </cell>
          <cell r="BE1297">
            <v>2.7468286588050499</v>
          </cell>
          <cell r="BF1297">
            <v>3.01304112794034</v>
          </cell>
          <cell r="BG1297">
            <v>19.0946943770677</v>
          </cell>
          <cell r="BI1297">
            <v>0.22991076879865999</v>
          </cell>
          <cell r="BJ1297">
            <v>0.19360906846202899</v>
          </cell>
          <cell r="BK1297">
            <v>0.278313035914169</v>
          </cell>
          <cell r="BL1297">
            <v>0.24201133557753701</v>
          </cell>
          <cell r="BM1297">
            <v>0.24201133557753701</v>
          </cell>
          <cell r="BN1297">
            <v>0.26621246913529201</v>
          </cell>
        </row>
        <row r="1298">
          <cell r="B1298" t="str">
            <v>DN3</v>
          </cell>
          <cell r="D1298" t="str">
            <v>Line Khách hàng doanh nghiệp vừa và nhỏ 1</v>
          </cell>
          <cell r="H1298" t="str">
            <v>Truyền số liệu</v>
          </cell>
          <cell r="BB1298">
            <v>1.9844929517358101</v>
          </cell>
          <cell r="BC1298">
            <v>2.22650428731334</v>
          </cell>
          <cell r="BD1298">
            <v>2.4806161896697598</v>
          </cell>
          <cell r="BE1298">
            <v>2.7468286588050499</v>
          </cell>
          <cell r="BF1298">
            <v>3.01304112794034</v>
          </cell>
          <cell r="BG1298">
            <v>19.0946943770677</v>
          </cell>
          <cell r="BI1298">
            <v>0.22991076879865999</v>
          </cell>
          <cell r="BJ1298">
            <v>0.19360906846202899</v>
          </cell>
          <cell r="BK1298">
            <v>0.278313035914169</v>
          </cell>
          <cell r="BL1298">
            <v>0.24201133557753701</v>
          </cell>
          <cell r="BM1298">
            <v>0.24201133557753701</v>
          </cell>
          <cell r="BN1298">
            <v>0.26621246913529201</v>
          </cell>
        </row>
        <row r="1299">
          <cell r="B1299" t="str">
            <v>DN3</v>
          </cell>
          <cell r="D1299" t="str">
            <v>Line Khách hàng doanh nghiệp vừa và nhỏ 1</v>
          </cell>
          <cell r="H1299" t="str">
            <v>Truyền số liệu</v>
          </cell>
          <cell r="BB1299">
            <v>1.9844929517358101</v>
          </cell>
          <cell r="BC1299">
            <v>2.22650428731334</v>
          </cell>
          <cell r="BD1299">
            <v>2.4806161896697598</v>
          </cell>
          <cell r="BE1299">
            <v>2.7468286588050499</v>
          </cell>
          <cell r="BF1299">
            <v>3.01304112794034</v>
          </cell>
          <cell r="BG1299">
            <v>19.0946943770677</v>
          </cell>
          <cell r="BI1299">
            <v>0.22991076879865999</v>
          </cell>
          <cell r="BJ1299">
            <v>0.19360906846202899</v>
          </cell>
          <cell r="BK1299">
            <v>0.278313035914169</v>
          </cell>
          <cell r="BL1299">
            <v>0.24201133557753701</v>
          </cell>
          <cell r="BM1299">
            <v>0.24201133557753701</v>
          </cell>
          <cell r="BN1299">
            <v>0.26621246913529201</v>
          </cell>
        </row>
        <row r="1300">
          <cell r="B1300" t="str">
            <v>DN3</v>
          </cell>
          <cell r="D1300" t="str">
            <v>Line Khách hàng doanh nghiệp vừa và nhỏ 1</v>
          </cell>
          <cell r="H1300" t="str">
            <v>Truyền số liệu</v>
          </cell>
          <cell r="BB1300">
            <v>1.9844929517358101</v>
          </cell>
          <cell r="BC1300">
            <v>2.22650428731334</v>
          </cell>
          <cell r="BD1300">
            <v>2.4806161896697598</v>
          </cell>
          <cell r="BE1300">
            <v>2.7468286588050499</v>
          </cell>
          <cell r="BF1300">
            <v>3.01304112794034</v>
          </cell>
          <cell r="BG1300">
            <v>19.0946943770677</v>
          </cell>
          <cell r="BI1300">
            <v>0.22991076879865999</v>
          </cell>
          <cell r="BJ1300">
            <v>0.19360906846202899</v>
          </cell>
          <cell r="BK1300">
            <v>0.278313035914169</v>
          </cell>
          <cell r="BL1300">
            <v>0.24201133557753701</v>
          </cell>
          <cell r="BM1300">
            <v>0.24201133557753701</v>
          </cell>
          <cell r="BN1300">
            <v>0.26621246913529201</v>
          </cell>
        </row>
        <row r="1301">
          <cell r="B1301" t="str">
            <v>DN3</v>
          </cell>
          <cell r="D1301" t="str">
            <v>Line Khách hàng doanh nghiệp vừa và nhỏ 1</v>
          </cell>
          <cell r="H1301" t="str">
            <v>Truyền số liệu</v>
          </cell>
          <cell r="BB1301">
            <v>1.9844929517358101</v>
          </cell>
          <cell r="BC1301">
            <v>2.22650428731334</v>
          </cell>
          <cell r="BD1301">
            <v>2.4806161896697598</v>
          </cell>
          <cell r="BE1301">
            <v>2.7468286588050499</v>
          </cell>
          <cell r="BF1301">
            <v>3.01304112794034</v>
          </cell>
          <cell r="BG1301">
            <v>19.0946943770677</v>
          </cell>
          <cell r="BI1301">
            <v>0.22991076879865999</v>
          </cell>
          <cell r="BJ1301">
            <v>0.19360906846202899</v>
          </cell>
          <cell r="BK1301">
            <v>0.278313035914169</v>
          </cell>
          <cell r="BL1301">
            <v>0.24201133557753701</v>
          </cell>
          <cell r="BM1301">
            <v>0.24201133557753701</v>
          </cell>
          <cell r="BN1301">
            <v>0.26621246913529201</v>
          </cell>
        </row>
        <row r="1302">
          <cell r="B1302" t="str">
            <v>DN3</v>
          </cell>
          <cell r="D1302" t="str">
            <v>Line Khách hàng doanh nghiệp vừa và nhỏ 1</v>
          </cell>
          <cell r="H1302" t="str">
            <v>Truyền số liệu</v>
          </cell>
          <cell r="BB1302">
            <v>1.9844929517358101</v>
          </cell>
          <cell r="BC1302">
            <v>2.22650428731334</v>
          </cell>
          <cell r="BD1302">
            <v>2.4806161896697598</v>
          </cell>
          <cell r="BE1302">
            <v>2.7468286588050499</v>
          </cell>
          <cell r="BF1302">
            <v>3.01304112794034</v>
          </cell>
          <cell r="BG1302">
            <v>19.0946943770677</v>
          </cell>
          <cell r="BI1302">
            <v>0.22991076879865999</v>
          </cell>
          <cell r="BJ1302">
            <v>0.19360906846202899</v>
          </cell>
          <cell r="BK1302">
            <v>0.278313035914169</v>
          </cell>
          <cell r="BL1302">
            <v>0.24201133557753701</v>
          </cell>
          <cell r="BM1302">
            <v>0.24201133557753701</v>
          </cell>
          <cell r="BN1302">
            <v>0.26621246913529201</v>
          </cell>
        </row>
        <row r="1303">
          <cell r="B1303" t="str">
            <v>DN3</v>
          </cell>
          <cell r="D1303" t="str">
            <v>Line Khách hàng doanh nghiệp vừa và nhỏ 2</v>
          </cell>
          <cell r="H1303" t="str">
            <v>Truyền số liệu</v>
          </cell>
          <cell r="BB1303">
            <v>1.9844929517358101</v>
          </cell>
          <cell r="BC1303">
            <v>2.22650428731334</v>
          </cell>
          <cell r="BD1303">
            <v>2.4806161896697598</v>
          </cell>
          <cell r="BE1303">
            <v>2.7468286588050499</v>
          </cell>
          <cell r="BF1303">
            <v>3.01304112794034</v>
          </cell>
          <cell r="BG1303">
            <v>19.0946943770677</v>
          </cell>
          <cell r="BI1303">
            <v>0.22991076879865999</v>
          </cell>
          <cell r="BJ1303">
            <v>0.19360906846202999</v>
          </cell>
          <cell r="BK1303">
            <v>0.27831303591416801</v>
          </cell>
          <cell r="BL1303">
            <v>0.24201133557753701</v>
          </cell>
          <cell r="BM1303">
            <v>0.24201133557753701</v>
          </cell>
          <cell r="BN1303">
            <v>0.26621246913529101</v>
          </cell>
        </row>
        <row r="1304">
          <cell r="B1304" t="str">
            <v>DN3</v>
          </cell>
          <cell r="D1304" t="str">
            <v>Line Khách hàng doanh nghiệp vừa và nhỏ 2</v>
          </cell>
          <cell r="H1304" t="str">
            <v>Truyền số liệu</v>
          </cell>
          <cell r="BB1304">
            <v>1.9844929517358101</v>
          </cell>
          <cell r="BC1304">
            <v>2.22650428731334</v>
          </cell>
          <cell r="BD1304">
            <v>2.4806161896697598</v>
          </cell>
          <cell r="BE1304">
            <v>2.7468286588050499</v>
          </cell>
          <cell r="BF1304">
            <v>3.01304112794034</v>
          </cell>
          <cell r="BG1304">
            <v>19.0946943770677</v>
          </cell>
          <cell r="BI1304">
            <v>0.22991076879865999</v>
          </cell>
          <cell r="BJ1304">
            <v>0.19360906846202999</v>
          </cell>
          <cell r="BK1304">
            <v>0.27831303591416801</v>
          </cell>
          <cell r="BL1304">
            <v>0.24201133557753701</v>
          </cell>
          <cell r="BM1304">
            <v>0.24201133557753701</v>
          </cell>
          <cell r="BN1304">
            <v>0.26621246913529101</v>
          </cell>
        </row>
        <row r="1305">
          <cell r="B1305" t="str">
            <v>DN3</v>
          </cell>
          <cell r="D1305" t="str">
            <v>Line Khách hàng doanh nghiệp vừa và nhỏ 2</v>
          </cell>
          <cell r="H1305" t="str">
            <v>Truyền số liệu</v>
          </cell>
          <cell r="BB1305">
            <v>1.9844929517358101</v>
          </cell>
          <cell r="BC1305">
            <v>2.22650428731334</v>
          </cell>
          <cell r="BD1305">
            <v>2.4806161896697598</v>
          </cell>
          <cell r="BE1305">
            <v>2.7468286588050499</v>
          </cell>
          <cell r="BF1305">
            <v>3.01304112794034</v>
          </cell>
          <cell r="BG1305">
            <v>19.0946943770677</v>
          </cell>
          <cell r="BI1305">
            <v>0.22991076879865999</v>
          </cell>
          <cell r="BJ1305">
            <v>0.19360906846202999</v>
          </cell>
          <cell r="BK1305">
            <v>0.27831303591416801</v>
          </cell>
          <cell r="BL1305">
            <v>0.24201133557753701</v>
          </cell>
          <cell r="BM1305">
            <v>0.24201133557753701</v>
          </cell>
          <cell r="BN1305">
            <v>0.26621246913529101</v>
          </cell>
        </row>
        <row r="1306">
          <cell r="B1306" t="str">
            <v>DN3</v>
          </cell>
          <cell r="D1306" t="str">
            <v>Line Khách hàng doanh nghiệp vừa và nhỏ 2</v>
          </cell>
          <cell r="H1306" t="str">
            <v>Truyền số liệu</v>
          </cell>
          <cell r="BB1306">
            <v>1.9844929517358101</v>
          </cell>
          <cell r="BC1306">
            <v>2.22650428731334</v>
          </cell>
          <cell r="BD1306">
            <v>2.4806161896697598</v>
          </cell>
          <cell r="BE1306">
            <v>2.7468286588050499</v>
          </cell>
          <cell r="BF1306">
            <v>3.01304112794034</v>
          </cell>
          <cell r="BG1306">
            <v>19.0946943770677</v>
          </cell>
          <cell r="BI1306">
            <v>0.22991076879865999</v>
          </cell>
          <cell r="BJ1306">
            <v>0.19360906846202999</v>
          </cell>
          <cell r="BK1306">
            <v>0.27831303591416801</v>
          </cell>
          <cell r="BL1306">
            <v>0.24201133557753701</v>
          </cell>
          <cell r="BM1306">
            <v>0.24201133557753701</v>
          </cell>
          <cell r="BN1306">
            <v>0.26621246913529101</v>
          </cell>
        </row>
        <row r="1307">
          <cell r="B1307" t="str">
            <v>DN3</v>
          </cell>
          <cell r="D1307" t="str">
            <v>Line Khách hàng doanh nghiệp vừa và nhỏ 2</v>
          </cell>
          <cell r="H1307" t="str">
            <v>Truyền số liệu</v>
          </cell>
          <cell r="BB1307">
            <v>1.9844929517358101</v>
          </cell>
          <cell r="BC1307">
            <v>2.22650428731334</v>
          </cell>
          <cell r="BD1307">
            <v>2.4806161896697598</v>
          </cell>
          <cell r="BE1307">
            <v>2.7468286588050499</v>
          </cell>
          <cell r="BF1307">
            <v>3.01304112794034</v>
          </cell>
          <cell r="BG1307">
            <v>19.0946943770677</v>
          </cell>
          <cell r="BI1307">
            <v>0.22991076879865999</v>
          </cell>
          <cell r="BJ1307">
            <v>0.19360906846202999</v>
          </cell>
          <cell r="BK1307">
            <v>0.27831303591416801</v>
          </cell>
          <cell r="BL1307">
            <v>0.24201133557753701</v>
          </cell>
          <cell r="BM1307">
            <v>0.24201133557753701</v>
          </cell>
          <cell r="BN1307">
            <v>0.26621246913529101</v>
          </cell>
        </row>
        <row r="1308">
          <cell r="B1308" t="str">
            <v>DN3</v>
          </cell>
          <cell r="D1308" t="str">
            <v>Line Khách hàng doanh nghiệp vừa và nhỏ 3</v>
          </cell>
          <cell r="H1308" t="str">
            <v>Truyền số liệu</v>
          </cell>
          <cell r="BB1308">
            <v>0.39241051635301399</v>
          </cell>
          <cell r="BC1308">
            <v>0.50061880453910701</v>
          </cell>
          <cell r="BD1308">
            <v>0.62157577035631995</v>
          </cell>
          <cell r="BE1308">
            <v>0.75590330051836596</v>
          </cell>
          <cell r="BF1308">
            <v>0.90391233838210205</v>
          </cell>
          <cell r="BG1308">
            <v>4.0111693034499902</v>
          </cell>
          <cell r="BI1308">
            <v>5.9079237802751698E-3</v>
          </cell>
          <cell r="BJ1308">
            <v>1.6790941270255801E-2</v>
          </cell>
          <cell r="BK1308">
            <v>2.8917732187662699E-2</v>
          </cell>
          <cell r="BL1308">
            <v>4.2288296532496002E-2</v>
          </cell>
          <cell r="BM1308">
            <v>5.4726030806759501E-2</v>
          </cell>
          <cell r="BN1308">
            <v>6.7785651794736196E-2</v>
          </cell>
        </row>
        <row r="1309">
          <cell r="B1309" t="str">
            <v>DN3</v>
          </cell>
          <cell r="D1309" t="str">
            <v>Line Khách hàng doanh nghiệp vừa và nhỏ 3</v>
          </cell>
          <cell r="H1309" t="str">
            <v>Truyền số liệu</v>
          </cell>
          <cell r="BB1309">
            <v>0.78482103270602799</v>
          </cell>
          <cell r="BC1309">
            <v>1.00123760907821</v>
          </cell>
          <cell r="BD1309">
            <v>1.2431515407126399</v>
          </cell>
          <cell r="BE1309">
            <v>1.5118066010367299</v>
          </cell>
          <cell r="BF1309">
            <v>1.8078246767641999</v>
          </cell>
          <cell r="BG1309">
            <v>8.0223386068999698</v>
          </cell>
          <cell r="BI1309">
            <v>1.18158475605503E-2</v>
          </cell>
          <cell r="BJ1309">
            <v>3.3581882540511497E-2</v>
          </cell>
          <cell r="BK1309">
            <v>5.7835464375325503E-2</v>
          </cell>
          <cell r="BL1309">
            <v>8.4576593064991906E-2</v>
          </cell>
          <cell r="BM1309">
            <v>0.109452061613519</v>
          </cell>
          <cell r="BN1309">
            <v>0.135571303589472</v>
          </cell>
        </row>
        <row r="1310">
          <cell r="B1310" t="str">
            <v>DN3</v>
          </cell>
          <cell r="D1310" t="str">
            <v>Line Khách hàng doanh nghiệp vừa và nhỏ 3</v>
          </cell>
          <cell r="H1310" t="str">
            <v>Truyền số liệu</v>
          </cell>
          <cell r="BB1310">
            <v>0.78482103270602799</v>
          </cell>
          <cell r="BC1310">
            <v>1.00123760907821</v>
          </cell>
          <cell r="BD1310">
            <v>1.2431515407126399</v>
          </cell>
          <cell r="BE1310">
            <v>1.5118066010367299</v>
          </cell>
          <cell r="BF1310">
            <v>1.8078246767641999</v>
          </cell>
          <cell r="BG1310">
            <v>8.0223386068999698</v>
          </cell>
          <cell r="BI1310">
            <v>1.18158475605503E-2</v>
          </cell>
          <cell r="BJ1310">
            <v>3.3581882540511497E-2</v>
          </cell>
          <cell r="BK1310">
            <v>5.7835464375325503E-2</v>
          </cell>
          <cell r="BL1310">
            <v>8.4576593064991906E-2</v>
          </cell>
          <cell r="BM1310">
            <v>0.109452061613519</v>
          </cell>
          <cell r="BN1310">
            <v>0.135571303589472</v>
          </cell>
        </row>
        <row r="1311">
          <cell r="B1311" t="str">
            <v>DN3</v>
          </cell>
          <cell r="D1311" t="str">
            <v>Line Khách hàng doanh nghiệp vừa và nhỏ 3</v>
          </cell>
          <cell r="H1311" t="str">
            <v>Truyền số liệu</v>
          </cell>
          <cell r="BB1311">
            <v>0.78482103270602799</v>
          </cell>
          <cell r="BC1311">
            <v>1.00123760907821</v>
          </cell>
          <cell r="BD1311">
            <v>1.2431515407126399</v>
          </cell>
          <cell r="BE1311">
            <v>1.5118066010367299</v>
          </cell>
          <cell r="BF1311">
            <v>1.8078246767641999</v>
          </cell>
          <cell r="BG1311">
            <v>8.0223386068999698</v>
          </cell>
          <cell r="BI1311">
            <v>1.18158475605503E-2</v>
          </cell>
          <cell r="BJ1311">
            <v>3.3581882540511497E-2</v>
          </cell>
          <cell r="BK1311">
            <v>5.7835464375325503E-2</v>
          </cell>
          <cell r="BL1311">
            <v>8.4576593064991906E-2</v>
          </cell>
          <cell r="BM1311">
            <v>0.109452061613519</v>
          </cell>
          <cell r="BN1311">
            <v>0.135571303589472</v>
          </cell>
        </row>
        <row r="1312">
          <cell r="B1312" t="str">
            <v>DN3</v>
          </cell>
          <cell r="D1312" t="str">
            <v>Line Khách hàng doanh nghiệp vừa và nhỏ 3</v>
          </cell>
          <cell r="H1312" t="str">
            <v>Truyền số liệu</v>
          </cell>
          <cell r="BB1312">
            <v>0.78482103270602799</v>
          </cell>
          <cell r="BC1312">
            <v>1.00123760907821</v>
          </cell>
          <cell r="BD1312">
            <v>1.2431515407126399</v>
          </cell>
          <cell r="BE1312">
            <v>1.5118066010367299</v>
          </cell>
          <cell r="BF1312">
            <v>1.8078246767641999</v>
          </cell>
          <cell r="BG1312">
            <v>8.0223386068999698</v>
          </cell>
          <cell r="BI1312">
            <v>1.18158475605503E-2</v>
          </cell>
          <cell r="BJ1312">
            <v>3.3581882540511497E-2</v>
          </cell>
          <cell r="BK1312">
            <v>5.7835464375325503E-2</v>
          </cell>
          <cell r="BL1312">
            <v>8.4576593064991906E-2</v>
          </cell>
          <cell r="BM1312">
            <v>0.109452061613519</v>
          </cell>
          <cell r="BN1312">
            <v>0.135571303589472</v>
          </cell>
        </row>
        <row r="1313">
          <cell r="B1313" t="str">
            <v>DN3</v>
          </cell>
          <cell r="D1313" t="str">
            <v>Line Khách sạn, du lịch, bất động sản, vận tải</v>
          </cell>
          <cell r="H1313" t="str">
            <v>Truyền số liệu</v>
          </cell>
          <cell r="BB1313">
            <v>1</v>
          </cell>
          <cell r="BC1313">
            <v>1</v>
          </cell>
          <cell r="BD1313">
            <v>1</v>
          </cell>
          <cell r="BE1313">
            <v>2</v>
          </cell>
          <cell r="BF1313">
            <v>2</v>
          </cell>
          <cell r="BG1313">
            <v>10</v>
          </cell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1</v>
          </cell>
          <cell r="BN1313">
            <v>0</v>
          </cell>
        </row>
        <row r="1314">
          <cell r="B1314" t="str">
            <v>DN3</v>
          </cell>
          <cell r="D1314" t="str">
            <v>Line Khách sạn, du lịch, bất động sản, vận tải</v>
          </cell>
          <cell r="H1314" t="str">
            <v>Truyền số liệu</v>
          </cell>
          <cell r="BB1314">
            <v>5.72697456789406</v>
          </cell>
          <cell r="BC1314">
            <v>5.72697456789406</v>
          </cell>
          <cell r="BD1314">
            <v>7.1911431481381598</v>
          </cell>
          <cell r="BE1314">
            <v>7.1911431481381598</v>
          </cell>
          <cell r="BF1314">
            <v>7.1911431481381598</v>
          </cell>
          <cell r="BG1314">
            <v>59.460888827078797</v>
          </cell>
          <cell r="BI1314">
            <v>1.06484987654116</v>
          </cell>
          <cell r="BJ1314">
            <v>1</v>
          </cell>
          <cell r="BK1314">
            <v>1.3310623456764501</v>
          </cell>
          <cell r="BL1314">
            <v>1.3310623456764501</v>
          </cell>
          <cell r="BM1314">
            <v>0</v>
          </cell>
          <cell r="BN1314">
            <v>0</v>
          </cell>
        </row>
        <row r="1315">
          <cell r="B1315" t="str">
            <v>DN3</v>
          </cell>
          <cell r="D1315" t="str">
            <v>Line Khách sạn, du lịch, bất động sản, vận tải</v>
          </cell>
          <cell r="H1315" t="str">
            <v>Truyền số liệu</v>
          </cell>
          <cell r="BB1315">
            <v>2.72867780863672</v>
          </cell>
          <cell r="BC1315">
            <v>2.72867780863672</v>
          </cell>
          <cell r="BD1315">
            <v>2.72867780863672</v>
          </cell>
          <cell r="BE1315">
            <v>2.72867780863672</v>
          </cell>
          <cell r="BF1315">
            <v>2.72867780863672</v>
          </cell>
          <cell r="BG1315">
            <v>16.438619969104099</v>
          </cell>
          <cell r="BI1315">
            <v>0</v>
          </cell>
          <cell r="BJ1315">
            <v>0</v>
          </cell>
          <cell r="BK1315">
            <v>0</v>
          </cell>
          <cell r="BL1315">
            <v>0</v>
          </cell>
          <cell r="BM1315">
            <v>0</v>
          </cell>
          <cell r="BN1315">
            <v>1.3976154629602699</v>
          </cell>
        </row>
        <row r="1316">
          <cell r="B1316" t="str">
            <v>DN3</v>
          </cell>
          <cell r="D1316" t="str">
            <v>Line Khách sạn, du lịch, bất động sản, vận tải</v>
          </cell>
          <cell r="H1316" t="str">
            <v>Truyền số liệu</v>
          </cell>
          <cell r="BB1316">
            <v>3</v>
          </cell>
          <cell r="BC1316">
            <v>4</v>
          </cell>
          <cell r="BD1316">
            <v>4</v>
          </cell>
          <cell r="BE1316">
            <v>4</v>
          </cell>
          <cell r="BF1316">
            <v>5</v>
          </cell>
          <cell r="BG1316">
            <v>30</v>
          </cell>
          <cell r="BI1316">
            <v>0</v>
          </cell>
          <cell r="BJ1316">
            <v>1</v>
          </cell>
          <cell r="BK1316">
            <v>0</v>
          </cell>
          <cell r="BL1316">
            <v>0</v>
          </cell>
          <cell r="BM1316">
            <v>1</v>
          </cell>
          <cell r="BN1316">
            <v>0</v>
          </cell>
        </row>
        <row r="1317">
          <cell r="B1317" t="str">
            <v>DN3</v>
          </cell>
          <cell r="D1317" t="str">
            <v>Line Khách sạn, du lịch, bất động sản, vận tải</v>
          </cell>
          <cell r="H1317" t="str">
            <v>Truyền số liệu</v>
          </cell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  <cell r="BI1317">
            <v>0</v>
          </cell>
          <cell r="BJ1317">
            <v>0</v>
          </cell>
          <cell r="BK1317">
            <v>0</v>
          </cell>
          <cell r="BL1317">
            <v>0</v>
          </cell>
          <cell r="BM1317">
            <v>0</v>
          </cell>
          <cell r="BN1317">
            <v>0</v>
          </cell>
        </row>
        <row r="1318">
          <cell r="B1318" t="str">
            <v>DN3</v>
          </cell>
          <cell r="D1318" t="e">
            <v>#N/A</v>
          </cell>
          <cell r="H1318" t="str">
            <v>Truyền số liệu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>
            <v>0</v>
          </cell>
          <cell r="BN1318">
            <v>0</v>
          </cell>
        </row>
        <row r="1319">
          <cell r="B1319" t="str">
            <v>DN3</v>
          </cell>
          <cell r="D1319" t="e">
            <v>#N/A</v>
          </cell>
          <cell r="H1319" t="str">
            <v>Truyền số liệu</v>
          </cell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  <cell r="BI1319">
            <v>0</v>
          </cell>
          <cell r="BJ1319">
            <v>0</v>
          </cell>
          <cell r="BK1319">
            <v>0</v>
          </cell>
          <cell r="BL1319">
            <v>0</v>
          </cell>
          <cell r="BM1319">
            <v>0</v>
          </cell>
          <cell r="BN1319">
            <v>0</v>
          </cell>
        </row>
        <row r="1320">
          <cell r="B1320" t="str">
            <v>DN3</v>
          </cell>
          <cell r="D1320" t="e">
            <v>#N/A</v>
          </cell>
          <cell r="H1320" t="str">
            <v>Truyền số liệu</v>
          </cell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  <cell r="BI1320">
            <v>0</v>
          </cell>
          <cell r="BJ1320">
            <v>0</v>
          </cell>
          <cell r="BK1320">
            <v>0</v>
          </cell>
          <cell r="BL1320">
            <v>0</v>
          </cell>
          <cell r="BM1320">
            <v>0</v>
          </cell>
          <cell r="BN1320">
            <v>0</v>
          </cell>
        </row>
        <row r="1321">
          <cell r="B1321" t="str">
            <v>DN3</v>
          </cell>
          <cell r="D1321" t="e">
            <v>#N/A</v>
          </cell>
          <cell r="H1321" t="str">
            <v>Truyền số liệu</v>
          </cell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  <cell r="BI1321">
            <v>0</v>
          </cell>
          <cell r="BJ1321">
            <v>0</v>
          </cell>
          <cell r="BK1321">
            <v>0</v>
          </cell>
          <cell r="BL1321">
            <v>0</v>
          </cell>
          <cell r="BM1321">
            <v>0</v>
          </cell>
          <cell r="BN1321">
            <v>0</v>
          </cell>
        </row>
        <row r="1322">
          <cell r="B1322" t="str">
            <v>DN3</v>
          </cell>
          <cell r="D1322" t="e">
            <v>#N/A</v>
          </cell>
          <cell r="H1322" t="str">
            <v>Truyền số liệu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>
            <v>0</v>
          </cell>
          <cell r="BN1322">
            <v>0</v>
          </cell>
        </row>
        <row r="1323">
          <cell r="B1323" t="str">
            <v>DN3</v>
          </cell>
          <cell r="D1323" t="e">
            <v>#N/A</v>
          </cell>
          <cell r="H1323" t="str">
            <v>Truyền số liệu</v>
          </cell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  <cell r="BI1323">
            <v>0</v>
          </cell>
          <cell r="BJ1323">
            <v>0</v>
          </cell>
          <cell r="BK1323">
            <v>0</v>
          </cell>
          <cell r="BL1323">
            <v>0</v>
          </cell>
          <cell r="BM1323">
            <v>0</v>
          </cell>
          <cell r="BN1323">
            <v>0</v>
          </cell>
        </row>
        <row r="1324">
          <cell r="B1324" t="str">
            <v>DN3</v>
          </cell>
          <cell r="D1324" t="e">
            <v>#N/A</v>
          </cell>
          <cell r="H1324" t="str">
            <v>Truyền số liệu</v>
          </cell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  <cell r="BI1324">
            <v>0</v>
          </cell>
          <cell r="BJ1324">
            <v>0</v>
          </cell>
          <cell r="BK1324">
            <v>0</v>
          </cell>
          <cell r="BL1324">
            <v>0</v>
          </cell>
          <cell r="BM1324">
            <v>0</v>
          </cell>
          <cell r="BN1324">
            <v>0</v>
          </cell>
        </row>
        <row r="1325">
          <cell r="B1325" t="str">
            <v>DN3</v>
          </cell>
          <cell r="D1325" t="e">
            <v>#N/A</v>
          </cell>
          <cell r="H1325" t="str">
            <v>Truyền số liệu</v>
          </cell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  <cell r="BI1325">
            <v>0</v>
          </cell>
          <cell r="BJ1325">
            <v>0</v>
          </cell>
          <cell r="BK1325">
            <v>0</v>
          </cell>
          <cell r="BL1325">
            <v>0</v>
          </cell>
          <cell r="BM1325">
            <v>0</v>
          </cell>
          <cell r="BN1325">
            <v>0</v>
          </cell>
        </row>
        <row r="1326">
          <cell r="B1326" t="str">
            <v>DN3</v>
          </cell>
          <cell r="D1326" t="e">
            <v>#N/A</v>
          </cell>
          <cell r="H1326" t="str">
            <v>Truyền số liệu</v>
          </cell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  <cell r="BI1326">
            <v>0</v>
          </cell>
          <cell r="BJ1326">
            <v>0</v>
          </cell>
          <cell r="BK1326">
            <v>0</v>
          </cell>
          <cell r="BL1326">
            <v>0</v>
          </cell>
          <cell r="BM1326">
            <v>0</v>
          </cell>
          <cell r="BN1326">
            <v>0</v>
          </cell>
        </row>
        <row r="1327">
          <cell r="B1327" t="str">
            <v>DN3</v>
          </cell>
          <cell r="D1327" t="e">
            <v>#N/A</v>
          </cell>
          <cell r="H1327" t="str">
            <v>Truyền số liệu</v>
          </cell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I1327">
            <v>0</v>
          </cell>
          <cell r="BJ1327">
            <v>0</v>
          </cell>
          <cell r="BK1327">
            <v>0</v>
          </cell>
          <cell r="BL1327">
            <v>0</v>
          </cell>
          <cell r="BM1327">
            <v>0</v>
          </cell>
          <cell r="BN1327">
            <v>0</v>
          </cell>
        </row>
        <row r="1328">
          <cell r="B1328" t="str">
            <v>DN3</v>
          </cell>
          <cell r="D1328" t="e">
            <v>#N/A</v>
          </cell>
          <cell r="H1328" t="str">
            <v>Truyền số liệu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I1328">
            <v>0</v>
          </cell>
          <cell r="BJ1328">
            <v>0</v>
          </cell>
          <cell r="BK1328">
            <v>0</v>
          </cell>
          <cell r="BL1328">
            <v>0</v>
          </cell>
          <cell r="BM1328">
            <v>0</v>
          </cell>
          <cell r="BN1328">
            <v>0</v>
          </cell>
        </row>
        <row r="1329">
          <cell r="B1329" t="str">
            <v>DN3</v>
          </cell>
          <cell r="D1329" t="e">
            <v>#N/A</v>
          </cell>
          <cell r="H1329" t="str">
            <v>Truyền số liệu</v>
          </cell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  <cell r="BI1329">
            <v>0</v>
          </cell>
          <cell r="BJ1329">
            <v>0</v>
          </cell>
          <cell r="BK1329">
            <v>0</v>
          </cell>
          <cell r="BL1329">
            <v>0</v>
          </cell>
          <cell r="BM1329">
            <v>0</v>
          </cell>
          <cell r="BN1329">
            <v>0</v>
          </cell>
        </row>
        <row r="1330">
          <cell r="B1330" t="str">
            <v>DN3</v>
          </cell>
          <cell r="D1330" t="e">
            <v>#N/A</v>
          </cell>
          <cell r="H1330" t="str">
            <v>Truyền số liệu</v>
          </cell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I1330">
            <v>0</v>
          </cell>
          <cell r="BJ1330">
            <v>0</v>
          </cell>
          <cell r="BK1330">
            <v>0</v>
          </cell>
          <cell r="BL1330">
            <v>0</v>
          </cell>
          <cell r="BM1330">
            <v>0</v>
          </cell>
          <cell r="BN1330">
            <v>0</v>
          </cell>
        </row>
        <row r="1331">
          <cell r="B1331" t="str">
            <v>DN3</v>
          </cell>
          <cell r="D1331" t="e">
            <v>#N/A</v>
          </cell>
          <cell r="H1331" t="str">
            <v>Truyền số liệu</v>
          </cell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  <cell r="BI1331">
            <v>0</v>
          </cell>
          <cell r="BJ1331">
            <v>0</v>
          </cell>
          <cell r="BK1331">
            <v>0</v>
          </cell>
          <cell r="BL1331">
            <v>0</v>
          </cell>
          <cell r="BM1331">
            <v>0</v>
          </cell>
          <cell r="BN1331">
            <v>0</v>
          </cell>
        </row>
        <row r="1332">
          <cell r="B1332" t="str">
            <v>DN3</v>
          </cell>
          <cell r="D1332" t="e">
            <v>#N/A</v>
          </cell>
          <cell r="H1332" t="str">
            <v>Truyền số liệu</v>
          </cell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  <cell r="BI1332">
            <v>0</v>
          </cell>
          <cell r="BJ1332">
            <v>0</v>
          </cell>
          <cell r="BK1332">
            <v>0</v>
          </cell>
          <cell r="BL1332">
            <v>0</v>
          </cell>
          <cell r="BM1332">
            <v>0</v>
          </cell>
          <cell r="BN1332">
            <v>0</v>
          </cell>
        </row>
        <row r="1333">
          <cell r="B1333" t="str">
            <v>DN3</v>
          </cell>
          <cell r="D1333" t="e">
            <v>#N/A</v>
          </cell>
          <cell r="H1333" t="str">
            <v>Truyền số liệu</v>
          </cell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  <cell r="BI1333">
            <v>0</v>
          </cell>
          <cell r="BJ1333">
            <v>0</v>
          </cell>
          <cell r="BK1333">
            <v>0</v>
          </cell>
          <cell r="BL1333">
            <v>0</v>
          </cell>
          <cell r="BM1333">
            <v>0</v>
          </cell>
          <cell r="BN1333">
            <v>0</v>
          </cell>
        </row>
        <row r="1334">
          <cell r="B1334" t="str">
            <v>DN3</v>
          </cell>
          <cell r="D1334" t="str">
            <v>Tổng</v>
          </cell>
          <cell r="H1334" t="str">
            <v>Truyền số liệu</v>
          </cell>
          <cell r="BB1334">
            <v>60.730063437041601</v>
          </cell>
          <cell r="BC1334">
            <v>68.248758107412201</v>
          </cell>
          <cell r="BD1334">
            <v>76.573461031563895</v>
          </cell>
          <cell r="BE1334">
            <v>84.782053916145699</v>
          </cell>
          <cell r="BF1334">
            <v>93.127461877744395</v>
          </cell>
          <cell r="BG1334">
            <v>583.92527348450199</v>
          </cell>
          <cell r="BH1334">
            <v>0</v>
          </cell>
          <cell r="BI1334">
            <v>6.3461880056277602</v>
          </cell>
          <cell r="BJ1334">
            <v>6.74710961230896</v>
          </cell>
          <cell r="BK1334">
            <v>7.6999101477402201</v>
          </cell>
          <cell r="BL1334">
            <v>7.1905570995110804</v>
          </cell>
          <cell r="BM1334">
            <v>7.9838720965772598</v>
          </cell>
          <cell r="BN1334">
            <v>7.9407895638689503</v>
          </cell>
        </row>
        <row r="1335">
          <cell r="B1335" t="str">
            <v>DN3</v>
          </cell>
          <cell r="D1335" t="str">
            <v>Phòng</v>
          </cell>
          <cell r="H1335" t="str">
            <v>Truyền số liệu</v>
          </cell>
          <cell r="BB1335">
            <v>103.81740525235701</v>
          </cell>
          <cell r="BC1335">
            <v>115.700120311362</v>
          </cell>
          <cell r="BD1335">
            <v>130.08445959331499</v>
          </cell>
          <cell r="BE1335">
            <v>143.21798676379399</v>
          </cell>
          <cell r="BF1335">
            <v>156.97691999001</v>
          </cell>
          <cell r="BG1335">
            <v>1002.52590734656</v>
          </cell>
          <cell r="BI1335">
            <v>13.758933226216</v>
          </cell>
          <cell r="BJ1335">
            <v>10.0064968917935</v>
          </cell>
          <cell r="BK1335">
            <v>13.133527170478899</v>
          </cell>
          <cell r="BL1335">
            <v>12.508121114741799</v>
          </cell>
          <cell r="BM1335">
            <v>13.758933226216</v>
          </cell>
          <cell r="BN1335">
            <v>12.508121114741799</v>
          </cell>
        </row>
        <row r="1336">
          <cell r="B1336" t="str">
            <v>DN3</v>
          </cell>
          <cell r="D1336" t="str">
            <v>Line Bán Lẻ, Cp, Idc, Ngân Hàng, Tài Chính, Nước Ngoài</v>
          </cell>
          <cell r="H1336" t="str">
            <v>Dịch vụ GTGT khác</v>
          </cell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  <cell r="BI1336">
            <v>0</v>
          </cell>
          <cell r="BJ1336">
            <v>0</v>
          </cell>
          <cell r="BK1336">
            <v>0</v>
          </cell>
          <cell r="BL1336">
            <v>0</v>
          </cell>
          <cell r="BM1336">
            <v>0</v>
          </cell>
          <cell r="BN1336">
            <v>0</v>
          </cell>
        </row>
        <row r="1337">
          <cell r="B1337" t="str">
            <v>DN3</v>
          </cell>
          <cell r="D1337" t="str">
            <v>Line Bán Lẻ, Cp, Idc, Ngân Hàng, Tài Chính, Nước Ngoài</v>
          </cell>
          <cell r="H1337" t="str">
            <v>Dịch vụ GTGT khác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I1337">
            <v>0</v>
          </cell>
          <cell r="BJ1337">
            <v>0</v>
          </cell>
          <cell r="BK1337">
            <v>0</v>
          </cell>
          <cell r="BL1337">
            <v>0</v>
          </cell>
          <cell r="BM1337">
            <v>0</v>
          </cell>
          <cell r="BN1337">
            <v>0</v>
          </cell>
        </row>
        <row r="1338">
          <cell r="B1338" t="str">
            <v>DN3</v>
          </cell>
          <cell r="D1338" t="str">
            <v>Line Bán Lẻ, Cp, Idc, Ngân Hàng, Tài Chính, Nước Ngoài</v>
          </cell>
          <cell r="H1338" t="str">
            <v>Dịch vụ GTGT khác</v>
          </cell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  <cell r="BI1338">
            <v>0</v>
          </cell>
          <cell r="BJ1338">
            <v>0</v>
          </cell>
          <cell r="BK1338">
            <v>0</v>
          </cell>
          <cell r="BL1338">
            <v>0</v>
          </cell>
          <cell r="BM1338">
            <v>0</v>
          </cell>
          <cell r="BN1338">
            <v>0</v>
          </cell>
        </row>
        <row r="1339">
          <cell r="B1339" t="str">
            <v>DN3</v>
          </cell>
          <cell r="D1339" t="str">
            <v>Line Bán Lẻ, Cp, Idc, Ngân Hàng, Tài Chính, Nước Ngoài</v>
          </cell>
          <cell r="H1339" t="str">
            <v>Dịch vụ GTGT khác</v>
          </cell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  <cell r="BI1339">
            <v>0</v>
          </cell>
          <cell r="BJ1339">
            <v>0</v>
          </cell>
          <cell r="BK1339">
            <v>0</v>
          </cell>
          <cell r="BL1339">
            <v>0</v>
          </cell>
          <cell r="BM1339">
            <v>0</v>
          </cell>
          <cell r="BN1339">
            <v>0</v>
          </cell>
        </row>
        <row r="1340">
          <cell r="B1340" t="str">
            <v>DN3</v>
          </cell>
          <cell r="D1340" t="str">
            <v>Line Bán Lẻ, Cp, Idc, Ngân Hàng, Tài Chính, Nước Ngoài</v>
          </cell>
          <cell r="H1340" t="str">
            <v>Dịch vụ GTGT khác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>
            <v>0</v>
          </cell>
          <cell r="BN1340">
            <v>0</v>
          </cell>
        </row>
        <row r="1341">
          <cell r="B1341" t="str">
            <v>DN3</v>
          </cell>
          <cell r="D1341" t="str">
            <v>Line Bán Lẻ, Cp, Idc, Ngân Hàng, Tài Chính, Nước Ngoài</v>
          </cell>
          <cell r="H1341" t="str">
            <v>Dịch vụ GTGT khác</v>
          </cell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>
            <v>0</v>
          </cell>
          <cell r="BG1341">
            <v>0</v>
          </cell>
          <cell r="BI1341">
            <v>0</v>
          </cell>
          <cell r="BJ1341">
            <v>0</v>
          </cell>
          <cell r="BK1341">
            <v>0</v>
          </cell>
          <cell r="BL1341">
            <v>0</v>
          </cell>
          <cell r="BM1341">
            <v>0</v>
          </cell>
          <cell r="BN1341">
            <v>0</v>
          </cell>
        </row>
        <row r="1342">
          <cell r="B1342" t="str">
            <v>DN3</v>
          </cell>
          <cell r="D1342" t="str">
            <v>Line CQ nhà nước, cơ quan HCSN</v>
          </cell>
          <cell r="H1342" t="str">
            <v>Dịch vụ GTGT khác</v>
          </cell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  <cell r="BI1342">
            <v>0</v>
          </cell>
          <cell r="BJ1342">
            <v>0</v>
          </cell>
          <cell r="BK1342">
            <v>0</v>
          </cell>
          <cell r="BL1342">
            <v>0</v>
          </cell>
          <cell r="BM1342">
            <v>0</v>
          </cell>
          <cell r="BN1342">
            <v>0</v>
          </cell>
        </row>
        <row r="1343">
          <cell r="B1343" t="str">
            <v>DN3</v>
          </cell>
          <cell r="D1343" t="str">
            <v>Line CQ nhà nước, cơ quan HCSN</v>
          </cell>
          <cell r="H1343" t="str">
            <v>Dịch vụ GTGT khác</v>
          </cell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  <cell r="BI1343">
            <v>0</v>
          </cell>
          <cell r="BJ1343">
            <v>0</v>
          </cell>
          <cell r="BK1343">
            <v>0</v>
          </cell>
          <cell r="BL1343">
            <v>0</v>
          </cell>
          <cell r="BM1343">
            <v>0</v>
          </cell>
          <cell r="BN1343">
            <v>0</v>
          </cell>
        </row>
        <row r="1344">
          <cell r="B1344" t="str">
            <v>DN3</v>
          </cell>
          <cell r="D1344" t="str">
            <v>Line CQ nhà nước, cơ quan HCSN</v>
          </cell>
          <cell r="H1344" t="str">
            <v>Dịch vụ GTGT khác</v>
          </cell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  <cell r="BI1344">
            <v>0</v>
          </cell>
          <cell r="BJ1344">
            <v>0</v>
          </cell>
          <cell r="BK1344">
            <v>0</v>
          </cell>
          <cell r="BL1344">
            <v>0</v>
          </cell>
          <cell r="BM1344">
            <v>0</v>
          </cell>
          <cell r="BN1344">
            <v>0</v>
          </cell>
        </row>
        <row r="1345">
          <cell r="B1345" t="str">
            <v>DN3</v>
          </cell>
          <cell r="D1345" t="str">
            <v>Line CQ nhà nước, cơ quan HCSN</v>
          </cell>
          <cell r="H1345" t="str">
            <v>Dịch vụ GTGT khác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  <cell r="BI1345">
            <v>0</v>
          </cell>
          <cell r="BJ1345">
            <v>0</v>
          </cell>
          <cell r="BK1345">
            <v>0</v>
          </cell>
          <cell r="BL1345">
            <v>0</v>
          </cell>
          <cell r="BM1345">
            <v>0</v>
          </cell>
          <cell r="BN1345">
            <v>0</v>
          </cell>
        </row>
        <row r="1346">
          <cell r="B1346" t="str">
            <v>DN3</v>
          </cell>
          <cell r="D1346" t="str">
            <v>Line CQ nhà nước, cơ quan HCSN</v>
          </cell>
          <cell r="H1346" t="str">
            <v>Dịch vụ GTGT khác</v>
          </cell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I1346">
            <v>0</v>
          </cell>
          <cell r="BJ1346">
            <v>0</v>
          </cell>
          <cell r="BK1346">
            <v>0</v>
          </cell>
          <cell r="BL1346">
            <v>0</v>
          </cell>
          <cell r="BM1346">
            <v>0</v>
          </cell>
          <cell r="BN1346">
            <v>0</v>
          </cell>
        </row>
        <row r="1347">
          <cell r="B1347" t="str">
            <v>DN3</v>
          </cell>
          <cell r="D1347" t="str">
            <v>Line Dịch vụ số 1</v>
          </cell>
          <cell r="H1347" t="str">
            <v>Dịch vụ GTGT khác</v>
          </cell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  <cell r="BI1347">
            <v>0</v>
          </cell>
          <cell r="BJ1347">
            <v>0</v>
          </cell>
          <cell r="BK1347">
            <v>0</v>
          </cell>
          <cell r="BL1347">
            <v>0</v>
          </cell>
          <cell r="BM1347">
            <v>0</v>
          </cell>
          <cell r="BN1347">
            <v>0</v>
          </cell>
        </row>
        <row r="1348">
          <cell r="B1348" t="str">
            <v>DN3</v>
          </cell>
          <cell r="D1348" t="str">
            <v>Line Dịch vụ số 1</v>
          </cell>
          <cell r="H1348" t="str">
            <v>Dịch vụ GTGT khác</v>
          </cell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  <cell r="BI1348">
            <v>0</v>
          </cell>
          <cell r="BJ1348">
            <v>0</v>
          </cell>
          <cell r="BK1348">
            <v>0</v>
          </cell>
          <cell r="BL1348">
            <v>0</v>
          </cell>
          <cell r="BM1348">
            <v>0</v>
          </cell>
          <cell r="BN1348">
            <v>0</v>
          </cell>
        </row>
        <row r="1349">
          <cell r="B1349" t="str">
            <v>DN3</v>
          </cell>
          <cell r="D1349" t="str">
            <v>Line Dịch vụ số 1</v>
          </cell>
          <cell r="H1349" t="str">
            <v>Dịch vụ GTGT khác</v>
          </cell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  <cell r="BI1349">
            <v>0</v>
          </cell>
          <cell r="BJ1349">
            <v>0</v>
          </cell>
          <cell r="BK1349">
            <v>0</v>
          </cell>
          <cell r="BL1349">
            <v>0</v>
          </cell>
          <cell r="BM1349">
            <v>0</v>
          </cell>
          <cell r="BN1349">
            <v>0</v>
          </cell>
        </row>
        <row r="1350">
          <cell r="B1350" t="str">
            <v>DN3</v>
          </cell>
          <cell r="D1350" t="str">
            <v>Line Dịch vụ số 1</v>
          </cell>
          <cell r="H1350" t="str">
            <v>Dịch vụ GTGT khác</v>
          </cell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  <cell r="BI1350">
            <v>0</v>
          </cell>
          <cell r="BJ1350">
            <v>0</v>
          </cell>
          <cell r="BK1350">
            <v>0</v>
          </cell>
          <cell r="BL1350">
            <v>0</v>
          </cell>
          <cell r="BM1350">
            <v>0</v>
          </cell>
          <cell r="BN1350">
            <v>0</v>
          </cell>
        </row>
        <row r="1351">
          <cell r="B1351" t="str">
            <v>DN3</v>
          </cell>
          <cell r="D1351" t="str">
            <v>Line Dịch vụ số 1</v>
          </cell>
          <cell r="H1351" t="str">
            <v>Dịch vụ GTGT khác</v>
          </cell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  <cell r="BI1351">
            <v>0</v>
          </cell>
          <cell r="BJ1351">
            <v>0</v>
          </cell>
          <cell r="BK1351">
            <v>0</v>
          </cell>
          <cell r="BL1351">
            <v>0</v>
          </cell>
          <cell r="BM1351">
            <v>0</v>
          </cell>
          <cell r="BN1351">
            <v>0</v>
          </cell>
        </row>
        <row r="1352">
          <cell r="B1352" t="str">
            <v>DN3</v>
          </cell>
          <cell r="D1352" t="str">
            <v>Line Dịch vụ số 1</v>
          </cell>
          <cell r="H1352" t="str">
            <v>Dịch vụ GTGT khác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N1352">
            <v>0</v>
          </cell>
        </row>
        <row r="1353">
          <cell r="B1353" t="str">
            <v>DN3</v>
          </cell>
          <cell r="D1353" t="str">
            <v>Line Dịch vụ số 2</v>
          </cell>
          <cell r="H1353" t="str">
            <v>Dịch vụ GTGT khác</v>
          </cell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  <cell r="BI1353">
            <v>0</v>
          </cell>
          <cell r="BJ1353">
            <v>0</v>
          </cell>
          <cell r="BK1353">
            <v>0</v>
          </cell>
          <cell r="BL1353">
            <v>0</v>
          </cell>
          <cell r="BM1353">
            <v>0</v>
          </cell>
          <cell r="BN1353">
            <v>0</v>
          </cell>
        </row>
        <row r="1354">
          <cell r="B1354" t="str">
            <v>DN3</v>
          </cell>
          <cell r="D1354" t="str">
            <v>Line Dịch vụ số 2</v>
          </cell>
          <cell r="H1354" t="str">
            <v>Dịch vụ GTGT khác</v>
          </cell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  <cell r="BI1354">
            <v>0</v>
          </cell>
          <cell r="BJ1354">
            <v>0</v>
          </cell>
          <cell r="BK1354">
            <v>0</v>
          </cell>
          <cell r="BL1354">
            <v>0</v>
          </cell>
          <cell r="BM1354">
            <v>0</v>
          </cell>
          <cell r="BN1354">
            <v>0</v>
          </cell>
        </row>
        <row r="1355">
          <cell r="B1355" t="str">
            <v>DN3</v>
          </cell>
          <cell r="D1355" t="str">
            <v>Line Dịch vụ số 2</v>
          </cell>
          <cell r="H1355" t="str">
            <v>Dịch vụ GTGT khác</v>
          </cell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  <cell r="BI1355">
            <v>0</v>
          </cell>
          <cell r="BJ1355">
            <v>0</v>
          </cell>
          <cell r="BK1355">
            <v>0</v>
          </cell>
          <cell r="BL1355">
            <v>0</v>
          </cell>
          <cell r="BM1355">
            <v>0</v>
          </cell>
          <cell r="BN1355">
            <v>0</v>
          </cell>
        </row>
        <row r="1356">
          <cell r="B1356" t="str">
            <v>DN3</v>
          </cell>
          <cell r="D1356" t="str">
            <v>Line Dịch vụ số 2</v>
          </cell>
          <cell r="H1356" t="str">
            <v>Dịch vụ GTGT khác</v>
          </cell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  <cell r="BI1356">
            <v>0</v>
          </cell>
          <cell r="BJ1356">
            <v>0</v>
          </cell>
          <cell r="BK1356">
            <v>0</v>
          </cell>
          <cell r="BL1356">
            <v>0</v>
          </cell>
          <cell r="BM1356">
            <v>0</v>
          </cell>
          <cell r="BN1356">
            <v>0</v>
          </cell>
        </row>
        <row r="1357">
          <cell r="B1357" t="str">
            <v>DN3</v>
          </cell>
          <cell r="D1357" t="str">
            <v>Line Dịch vụ số 2</v>
          </cell>
          <cell r="H1357" t="str">
            <v>Dịch vụ GTGT khác</v>
          </cell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  <cell r="BI1357">
            <v>0</v>
          </cell>
          <cell r="BJ1357">
            <v>0</v>
          </cell>
          <cell r="BK1357">
            <v>0</v>
          </cell>
          <cell r="BL1357">
            <v>0</v>
          </cell>
          <cell r="BM1357">
            <v>0</v>
          </cell>
          <cell r="BN1357">
            <v>0</v>
          </cell>
        </row>
        <row r="1358">
          <cell r="B1358" t="str">
            <v>DN3</v>
          </cell>
          <cell r="D1358" t="str">
            <v>Line Dịch vụ số 2</v>
          </cell>
          <cell r="H1358" t="str">
            <v>Dịch vụ GTGT khác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</row>
        <row r="1359">
          <cell r="B1359" t="str">
            <v>DN3</v>
          </cell>
          <cell r="D1359" t="str">
            <v>Line Dịch vụ số 2</v>
          </cell>
          <cell r="H1359" t="str">
            <v>Dịch vụ GTGT khác</v>
          </cell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  <cell r="BI1359">
            <v>0</v>
          </cell>
          <cell r="BJ1359">
            <v>0</v>
          </cell>
          <cell r="BK1359">
            <v>0</v>
          </cell>
          <cell r="BL1359">
            <v>0</v>
          </cell>
          <cell r="BM1359">
            <v>0</v>
          </cell>
          <cell r="BN1359">
            <v>0</v>
          </cell>
        </row>
        <row r="1360">
          <cell r="B1360" t="str">
            <v>DN3</v>
          </cell>
          <cell r="D1360" t="str">
            <v>Line Dịch vụ số 2</v>
          </cell>
          <cell r="H1360" t="str">
            <v>Dịch vụ GTGT khác</v>
          </cell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  <cell r="BI1360">
            <v>0</v>
          </cell>
          <cell r="BJ1360">
            <v>0</v>
          </cell>
          <cell r="BK1360">
            <v>0</v>
          </cell>
          <cell r="BL1360">
            <v>0</v>
          </cell>
          <cell r="BM1360">
            <v>0</v>
          </cell>
          <cell r="BN1360">
            <v>0</v>
          </cell>
        </row>
        <row r="1361">
          <cell r="B1361" t="str">
            <v>DN3</v>
          </cell>
          <cell r="D1361" t="str">
            <v>Line Dịch vụ số 2</v>
          </cell>
          <cell r="H1361" t="str">
            <v>Dịch vụ GTGT khác</v>
          </cell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  <cell r="BI1361">
            <v>0</v>
          </cell>
          <cell r="BJ1361">
            <v>0</v>
          </cell>
          <cell r="BK1361">
            <v>0</v>
          </cell>
          <cell r="BL1361">
            <v>0</v>
          </cell>
          <cell r="BM1361">
            <v>0</v>
          </cell>
          <cell r="BN1361">
            <v>0</v>
          </cell>
        </row>
        <row r="1362">
          <cell r="B1362" t="str">
            <v>DN3</v>
          </cell>
          <cell r="D1362" t="str">
            <v>Line Dịch vụ số 2</v>
          </cell>
          <cell r="H1362" t="str">
            <v>Dịch vụ GTGT khác</v>
          </cell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  <cell r="BI1362">
            <v>0</v>
          </cell>
          <cell r="BJ1362">
            <v>0</v>
          </cell>
          <cell r="BK1362">
            <v>0</v>
          </cell>
          <cell r="BL1362">
            <v>0</v>
          </cell>
          <cell r="BM1362">
            <v>0</v>
          </cell>
          <cell r="BN1362">
            <v>0</v>
          </cell>
        </row>
        <row r="1363">
          <cell r="B1363" t="str">
            <v>DN3</v>
          </cell>
          <cell r="D1363" t="str">
            <v>Line Dịch vụ số 2</v>
          </cell>
          <cell r="H1363" t="str">
            <v>Dịch vụ GTGT khác</v>
          </cell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  <cell r="BI1363">
            <v>0</v>
          </cell>
          <cell r="BJ1363">
            <v>0</v>
          </cell>
          <cell r="BK1363">
            <v>0</v>
          </cell>
          <cell r="BL1363">
            <v>0</v>
          </cell>
          <cell r="BM1363">
            <v>0</v>
          </cell>
          <cell r="BN1363">
            <v>0</v>
          </cell>
        </row>
        <row r="1364">
          <cell r="B1364" t="str">
            <v>DN3</v>
          </cell>
          <cell r="D1364" t="str">
            <v>Line Dịch vụ số 2</v>
          </cell>
          <cell r="H1364" t="str">
            <v>Dịch vụ GTGT khác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  <cell r="BI1364">
            <v>0</v>
          </cell>
          <cell r="BJ1364">
            <v>0</v>
          </cell>
          <cell r="BK1364">
            <v>0</v>
          </cell>
          <cell r="BL1364">
            <v>0</v>
          </cell>
          <cell r="BM1364">
            <v>0</v>
          </cell>
          <cell r="BN1364">
            <v>0</v>
          </cell>
        </row>
        <row r="1365">
          <cell r="B1365" t="str">
            <v>DN3</v>
          </cell>
          <cell r="D1365" t="str">
            <v>Line Khách hàng doanh nghiệp vừa và nhỏ 3</v>
          </cell>
          <cell r="H1365" t="str">
            <v>Dịch vụ GTGT khác</v>
          </cell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  <cell r="BI1365">
            <v>0</v>
          </cell>
          <cell r="BJ1365">
            <v>0</v>
          </cell>
          <cell r="BK1365">
            <v>0</v>
          </cell>
          <cell r="BL1365">
            <v>0</v>
          </cell>
          <cell r="BM1365">
            <v>0</v>
          </cell>
          <cell r="BN1365">
            <v>0</v>
          </cell>
        </row>
        <row r="1366">
          <cell r="B1366" t="str">
            <v>DN3</v>
          </cell>
          <cell r="D1366" t="str">
            <v>Line CQ nhà nước, cơ quan HCSN</v>
          </cell>
          <cell r="H1366" t="str">
            <v>Dịch vụ GTGT khác</v>
          </cell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  <cell r="BI1366">
            <v>0</v>
          </cell>
          <cell r="BJ1366">
            <v>0</v>
          </cell>
          <cell r="BK1366">
            <v>0</v>
          </cell>
          <cell r="BL1366">
            <v>0</v>
          </cell>
          <cell r="BM1366">
            <v>0</v>
          </cell>
          <cell r="BN1366">
            <v>0</v>
          </cell>
        </row>
        <row r="1367">
          <cell r="B1367" t="str">
            <v>DN3</v>
          </cell>
          <cell r="D1367" t="str">
            <v>Line Khách hàng doanh nghiệp vừa và nhỏ 1</v>
          </cell>
          <cell r="H1367" t="str">
            <v>Dịch vụ GTGT khác</v>
          </cell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  <cell r="BI1367">
            <v>0</v>
          </cell>
          <cell r="BJ1367">
            <v>0</v>
          </cell>
          <cell r="BK1367">
            <v>0</v>
          </cell>
          <cell r="BL1367">
            <v>0</v>
          </cell>
          <cell r="BM1367">
            <v>0</v>
          </cell>
          <cell r="BN1367">
            <v>0</v>
          </cell>
        </row>
        <row r="1368">
          <cell r="B1368" t="str">
            <v>DN3</v>
          </cell>
          <cell r="D1368" t="str">
            <v>Line Khách hàng doanh nghiệp vừa và nhỏ 1</v>
          </cell>
          <cell r="H1368" t="str">
            <v>Dịch vụ GTGT khác</v>
          </cell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  <cell r="BI1368">
            <v>0</v>
          </cell>
          <cell r="BJ1368">
            <v>0</v>
          </cell>
          <cell r="BK1368">
            <v>0</v>
          </cell>
          <cell r="BL1368">
            <v>0</v>
          </cell>
          <cell r="BM1368">
            <v>0</v>
          </cell>
          <cell r="BN1368">
            <v>0</v>
          </cell>
        </row>
        <row r="1369">
          <cell r="B1369" t="str">
            <v>DN3</v>
          </cell>
          <cell r="D1369" t="str">
            <v>Line Khách hàng doanh nghiệp vừa và nhỏ 1</v>
          </cell>
          <cell r="H1369" t="str">
            <v>Dịch vụ GTGT khác</v>
          </cell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  <cell r="BI1369">
            <v>0</v>
          </cell>
          <cell r="BJ1369">
            <v>0</v>
          </cell>
          <cell r="BK1369">
            <v>0</v>
          </cell>
          <cell r="BL1369">
            <v>0</v>
          </cell>
          <cell r="BM1369">
            <v>0</v>
          </cell>
          <cell r="BN1369">
            <v>0</v>
          </cell>
        </row>
        <row r="1370">
          <cell r="B1370" t="str">
            <v>DN3</v>
          </cell>
          <cell r="D1370" t="str">
            <v>Line Khách hàng doanh nghiệp vừa và nhỏ 1</v>
          </cell>
          <cell r="H1370" t="str">
            <v>Dịch vụ GTGT khác</v>
          </cell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  <cell r="BI1370">
            <v>0</v>
          </cell>
          <cell r="BJ1370">
            <v>0</v>
          </cell>
          <cell r="BK1370">
            <v>0</v>
          </cell>
          <cell r="BL1370">
            <v>0</v>
          </cell>
          <cell r="BM1370">
            <v>0</v>
          </cell>
          <cell r="BN1370">
            <v>0</v>
          </cell>
        </row>
        <row r="1371">
          <cell r="B1371" t="str">
            <v>DN3</v>
          </cell>
          <cell r="D1371" t="str">
            <v>Line Khách hàng doanh nghiệp vừa và nhỏ 1</v>
          </cell>
          <cell r="H1371" t="str">
            <v>Dịch vụ GTGT khác</v>
          </cell>
          <cell r="BB1371">
            <v>0</v>
          </cell>
          <cell r="BC1371">
            <v>0</v>
          </cell>
          <cell r="BD1371">
            <v>0</v>
          </cell>
          <cell r="BE1371">
            <v>0</v>
          </cell>
          <cell r="BF1371">
            <v>0</v>
          </cell>
          <cell r="BG1371">
            <v>0</v>
          </cell>
          <cell r="BI1371">
            <v>0</v>
          </cell>
          <cell r="BJ1371">
            <v>0</v>
          </cell>
          <cell r="BK1371">
            <v>0</v>
          </cell>
          <cell r="BL1371">
            <v>0</v>
          </cell>
          <cell r="BM1371">
            <v>0</v>
          </cell>
          <cell r="BN1371">
            <v>0</v>
          </cell>
        </row>
        <row r="1372">
          <cell r="B1372" t="str">
            <v>DN3</v>
          </cell>
          <cell r="D1372" t="str">
            <v>Line Khách hàng doanh nghiệp vừa và nhỏ 1</v>
          </cell>
          <cell r="H1372" t="str">
            <v>Dịch vụ GTGT khác</v>
          </cell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  <cell r="BI1372">
            <v>0</v>
          </cell>
          <cell r="BJ1372">
            <v>0</v>
          </cell>
          <cell r="BK1372">
            <v>0</v>
          </cell>
          <cell r="BL1372">
            <v>0</v>
          </cell>
          <cell r="BM1372">
            <v>0</v>
          </cell>
          <cell r="BN1372">
            <v>0</v>
          </cell>
        </row>
        <row r="1373">
          <cell r="B1373" t="str">
            <v>DN3</v>
          </cell>
          <cell r="D1373" t="str">
            <v>Line Khách hàng doanh nghiệp vừa và nhỏ 2</v>
          </cell>
          <cell r="H1373" t="str">
            <v>Dịch vụ GTGT khác</v>
          </cell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  <cell r="BI1373">
            <v>0</v>
          </cell>
          <cell r="BJ1373">
            <v>0</v>
          </cell>
          <cell r="BK1373">
            <v>0</v>
          </cell>
          <cell r="BL1373">
            <v>0</v>
          </cell>
          <cell r="BM1373">
            <v>0</v>
          </cell>
          <cell r="BN1373">
            <v>0</v>
          </cell>
        </row>
        <row r="1374">
          <cell r="B1374" t="str">
            <v>DN3</v>
          </cell>
          <cell r="D1374" t="str">
            <v>Line Khách hàng doanh nghiệp vừa và nhỏ 2</v>
          </cell>
          <cell r="H1374" t="str">
            <v>Dịch vụ GTGT khác</v>
          </cell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  <cell r="BI1374">
            <v>0</v>
          </cell>
          <cell r="BJ1374">
            <v>0</v>
          </cell>
          <cell r="BK1374">
            <v>0</v>
          </cell>
          <cell r="BL1374">
            <v>0</v>
          </cell>
          <cell r="BM1374">
            <v>0</v>
          </cell>
          <cell r="BN1374">
            <v>0</v>
          </cell>
        </row>
        <row r="1375">
          <cell r="B1375" t="str">
            <v>DN3</v>
          </cell>
          <cell r="D1375" t="str">
            <v>Line Khách hàng doanh nghiệp vừa và nhỏ 2</v>
          </cell>
          <cell r="H1375" t="str">
            <v>Dịch vụ GTGT khác</v>
          </cell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  <cell r="BI1375">
            <v>0</v>
          </cell>
          <cell r="BJ1375">
            <v>0</v>
          </cell>
          <cell r="BK1375">
            <v>0</v>
          </cell>
          <cell r="BL1375">
            <v>0</v>
          </cell>
          <cell r="BM1375">
            <v>0</v>
          </cell>
          <cell r="BN1375">
            <v>0</v>
          </cell>
        </row>
        <row r="1376">
          <cell r="B1376" t="str">
            <v>DN3</v>
          </cell>
          <cell r="D1376" t="str">
            <v>Line Khách hàng doanh nghiệp vừa và nhỏ 2</v>
          </cell>
          <cell r="H1376" t="str">
            <v>Dịch vụ GTGT khác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</row>
        <row r="1377">
          <cell r="B1377" t="str">
            <v>DN3</v>
          </cell>
          <cell r="D1377" t="str">
            <v>Line Khách hàng doanh nghiệp vừa và nhỏ 2</v>
          </cell>
          <cell r="H1377" t="str">
            <v>Dịch vụ GTGT khác</v>
          </cell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  <cell r="BI1377">
            <v>0</v>
          </cell>
          <cell r="BJ1377">
            <v>0</v>
          </cell>
          <cell r="BK1377">
            <v>0</v>
          </cell>
          <cell r="BL1377">
            <v>0</v>
          </cell>
          <cell r="BM1377">
            <v>0</v>
          </cell>
          <cell r="BN1377">
            <v>0</v>
          </cell>
        </row>
        <row r="1378">
          <cell r="B1378" t="str">
            <v>DN3</v>
          </cell>
          <cell r="D1378" t="str">
            <v>Line Khách hàng doanh nghiệp vừa và nhỏ 3</v>
          </cell>
          <cell r="H1378" t="str">
            <v>Dịch vụ GTGT khác</v>
          </cell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  <cell r="BI1378">
            <v>0</v>
          </cell>
          <cell r="BJ1378">
            <v>0</v>
          </cell>
          <cell r="BK1378">
            <v>0</v>
          </cell>
          <cell r="BL1378">
            <v>0</v>
          </cell>
          <cell r="BM1378">
            <v>0</v>
          </cell>
          <cell r="BN1378">
            <v>0</v>
          </cell>
        </row>
        <row r="1379">
          <cell r="B1379" t="str">
            <v>DN3</v>
          </cell>
          <cell r="D1379" t="str">
            <v>Line Khách hàng doanh nghiệp vừa và nhỏ 3</v>
          </cell>
          <cell r="H1379" t="str">
            <v>Dịch vụ GTGT khác</v>
          </cell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  <cell r="BI1379">
            <v>0</v>
          </cell>
          <cell r="BJ1379">
            <v>0</v>
          </cell>
          <cell r="BK1379">
            <v>0</v>
          </cell>
          <cell r="BL1379">
            <v>0</v>
          </cell>
          <cell r="BM1379">
            <v>0</v>
          </cell>
          <cell r="BN1379">
            <v>0</v>
          </cell>
        </row>
        <row r="1380">
          <cell r="B1380" t="str">
            <v>DN3</v>
          </cell>
          <cell r="D1380" t="str">
            <v>Line Khách hàng doanh nghiệp vừa và nhỏ 3</v>
          </cell>
          <cell r="H1380" t="str">
            <v>Dịch vụ GTGT khác</v>
          </cell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  <cell r="BI1380">
            <v>0</v>
          </cell>
          <cell r="BJ1380">
            <v>0</v>
          </cell>
          <cell r="BK1380">
            <v>0</v>
          </cell>
          <cell r="BL1380">
            <v>0</v>
          </cell>
          <cell r="BM1380">
            <v>0</v>
          </cell>
          <cell r="BN1380">
            <v>0</v>
          </cell>
        </row>
        <row r="1381">
          <cell r="B1381" t="str">
            <v>DN3</v>
          </cell>
          <cell r="D1381" t="str">
            <v>Line Khách hàng doanh nghiệp vừa và nhỏ 3</v>
          </cell>
          <cell r="H1381" t="str">
            <v>Dịch vụ GTGT khác</v>
          </cell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  <cell r="BI1381">
            <v>0</v>
          </cell>
          <cell r="BJ1381">
            <v>0</v>
          </cell>
          <cell r="BK1381">
            <v>0</v>
          </cell>
          <cell r="BL1381">
            <v>0</v>
          </cell>
          <cell r="BM1381">
            <v>0</v>
          </cell>
          <cell r="BN1381">
            <v>0</v>
          </cell>
        </row>
        <row r="1382">
          <cell r="B1382" t="str">
            <v>DN3</v>
          </cell>
          <cell r="D1382" t="str">
            <v>Line Khách hàng doanh nghiệp vừa và nhỏ 3</v>
          </cell>
          <cell r="H1382" t="str">
            <v>Dịch vụ GTGT khác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</row>
        <row r="1383">
          <cell r="B1383" t="str">
            <v>DN3</v>
          </cell>
          <cell r="D1383" t="str">
            <v>Line Khách sạn, du lịch, bất động sản, vận tải</v>
          </cell>
          <cell r="H1383" t="str">
            <v>Dịch vụ GTGT khác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</row>
        <row r="1384">
          <cell r="B1384" t="str">
            <v>DN3</v>
          </cell>
          <cell r="D1384" t="str">
            <v>Line Khách sạn, du lịch, bất động sản, vận tải</v>
          </cell>
          <cell r="H1384" t="str">
            <v>Dịch vụ GTGT khác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</row>
        <row r="1385">
          <cell r="B1385" t="str">
            <v>DN3</v>
          </cell>
          <cell r="D1385" t="str">
            <v>Line Khách sạn, du lịch, bất động sản, vận tải</v>
          </cell>
          <cell r="H1385" t="str">
            <v>Dịch vụ GTGT khác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</row>
        <row r="1386">
          <cell r="B1386" t="str">
            <v>DN3</v>
          </cell>
          <cell r="D1386" t="str">
            <v>Line Khách sạn, du lịch, bất động sản, vận tải</v>
          </cell>
          <cell r="H1386" t="str">
            <v>Dịch vụ GTGT khác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</row>
        <row r="1387">
          <cell r="B1387" t="str">
            <v>DN3</v>
          </cell>
          <cell r="D1387" t="str">
            <v>Line Khách sạn, du lịch, bất động sản, vận tải</v>
          </cell>
          <cell r="H1387" t="str">
            <v>Dịch vụ GTGT khác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</row>
        <row r="1388">
          <cell r="B1388" t="str">
            <v>DN3</v>
          </cell>
          <cell r="D1388" t="e">
            <v>#N/A</v>
          </cell>
          <cell r="H1388" t="str">
            <v>Dịch vụ GTGT khác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</row>
        <row r="1389">
          <cell r="B1389" t="str">
            <v>DN3</v>
          </cell>
          <cell r="D1389" t="e">
            <v>#N/A</v>
          </cell>
          <cell r="H1389" t="str">
            <v>Dịch vụ GTGT khác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</row>
        <row r="1390">
          <cell r="B1390" t="str">
            <v>DN3</v>
          </cell>
          <cell r="D1390" t="e">
            <v>#N/A</v>
          </cell>
          <cell r="H1390" t="str">
            <v>Dịch vụ GTGT khác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</row>
        <row r="1391">
          <cell r="B1391" t="str">
            <v>DN3</v>
          </cell>
          <cell r="D1391" t="e">
            <v>#N/A</v>
          </cell>
          <cell r="H1391" t="str">
            <v>Dịch vụ GTGT khác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</row>
        <row r="1392">
          <cell r="B1392" t="str">
            <v>DN3</v>
          </cell>
          <cell r="D1392" t="e">
            <v>#N/A</v>
          </cell>
          <cell r="H1392" t="str">
            <v>Dịch vụ GTGT khác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</row>
        <row r="1393">
          <cell r="B1393" t="str">
            <v>DN3</v>
          </cell>
          <cell r="D1393" t="e">
            <v>#N/A</v>
          </cell>
          <cell r="H1393" t="str">
            <v>Dịch vụ GTGT khác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</row>
        <row r="1394">
          <cell r="B1394" t="str">
            <v>DN3</v>
          </cell>
          <cell r="D1394" t="e">
            <v>#N/A</v>
          </cell>
          <cell r="H1394" t="str">
            <v>Dịch vụ GTGT khác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</row>
        <row r="1395">
          <cell r="B1395" t="str">
            <v>DN3</v>
          </cell>
          <cell r="D1395" t="e">
            <v>#N/A</v>
          </cell>
          <cell r="H1395" t="str">
            <v>Dịch vụ GTGT khác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</row>
        <row r="1396">
          <cell r="B1396" t="str">
            <v>DN3</v>
          </cell>
          <cell r="D1396" t="e">
            <v>#N/A</v>
          </cell>
          <cell r="H1396" t="str">
            <v>Dịch vụ GTGT khác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</row>
        <row r="1397">
          <cell r="B1397" t="str">
            <v>DN3</v>
          </cell>
          <cell r="D1397" t="e">
            <v>#N/A</v>
          </cell>
          <cell r="H1397" t="str">
            <v>Dịch vụ GTGT khác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</row>
        <row r="1398">
          <cell r="B1398" t="str">
            <v>DN3</v>
          </cell>
          <cell r="D1398" t="e">
            <v>#N/A</v>
          </cell>
          <cell r="H1398" t="str">
            <v>Dịch vụ GTGT khác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</row>
        <row r="1399">
          <cell r="B1399" t="str">
            <v>DN3</v>
          </cell>
          <cell r="D1399" t="e">
            <v>#N/A</v>
          </cell>
          <cell r="H1399" t="str">
            <v>Dịch vụ GTGT khác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</row>
        <row r="1400">
          <cell r="B1400" t="str">
            <v>DN3</v>
          </cell>
          <cell r="D1400" t="e">
            <v>#N/A</v>
          </cell>
          <cell r="H1400" t="str">
            <v>Dịch vụ GTGT khác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</row>
        <row r="1401">
          <cell r="B1401" t="str">
            <v>DN3</v>
          </cell>
          <cell r="D1401" t="e">
            <v>#N/A</v>
          </cell>
          <cell r="H1401" t="str">
            <v>Dịch vụ GTGT khác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</row>
        <row r="1402">
          <cell r="B1402" t="str">
            <v>DN3</v>
          </cell>
          <cell r="D1402" t="e">
            <v>#N/A</v>
          </cell>
          <cell r="H1402" t="str">
            <v>Dịch vụ GTGT khác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</row>
        <row r="1403">
          <cell r="B1403" t="str">
            <v>DN3</v>
          </cell>
          <cell r="D1403" t="e">
            <v>#N/A</v>
          </cell>
          <cell r="H1403" t="str">
            <v>Dịch vụ GTGT khác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</row>
        <row r="1404">
          <cell r="B1404" t="str">
            <v>DN3</v>
          </cell>
          <cell r="D1404" t="str">
            <v>Tổng</v>
          </cell>
          <cell r="H1404" t="str">
            <v>Dịch vụ GTGT khác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</row>
        <row r="1405">
          <cell r="B1405" t="str">
            <v>DN3</v>
          </cell>
          <cell r="D1405" t="str">
            <v>Phòng</v>
          </cell>
          <cell r="H1405" t="str">
            <v>Dịch vụ GTGT khác</v>
          </cell>
          <cell r="BB1405">
            <v>26.775676229301599</v>
          </cell>
          <cell r="BC1405">
            <v>29.840362062775899</v>
          </cell>
          <cell r="BD1405">
            <v>33.550244913823697</v>
          </cell>
          <cell r="BE1405">
            <v>36.937529256084702</v>
          </cell>
          <cell r="BF1405">
            <v>40.486112852739197</v>
          </cell>
          <cell r="BG1405">
            <v>258.56270479259302</v>
          </cell>
          <cell r="BI1405">
            <v>3.5485835966544301</v>
          </cell>
          <cell r="BJ1405">
            <v>2.5807880702941302</v>
          </cell>
          <cell r="BK1405">
            <v>3.3872843422610499</v>
          </cell>
          <cell r="BL1405">
            <v>3.2259850878676701</v>
          </cell>
          <cell r="BM1405">
            <v>3.5485835966544301</v>
          </cell>
          <cell r="BN1405">
            <v>3.2259850878676701</v>
          </cell>
        </row>
        <row r="1406">
          <cell r="B1406" t="str">
            <v>DN3</v>
          </cell>
          <cell r="D1406" t="str">
            <v>Line Bán Lẻ, Cp, Idc, Ngân Hàng, Tài Chính, Nước Ngoài</v>
          </cell>
          <cell r="H1406" t="str">
            <v>Cho thuê Hạ tầng</v>
          </cell>
          <cell r="BB1406">
            <v>12.3932753567211</v>
          </cell>
          <cell r="BC1406">
            <v>13.9046504002237</v>
          </cell>
          <cell r="BD1406">
            <v>15.491594195901399</v>
          </cell>
          <cell r="BE1406">
            <v>17.154106743754301</v>
          </cell>
          <cell r="BF1406">
            <v>18.8166192916071</v>
          </cell>
          <cell r="BG1406">
            <v>119.247490932353</v>
          </cell>
          <cell r="BI1406">
            <v>1.4358062913274501</v>
          </cell>
          <cell r="BJ1406">
            <v>1.20910003480206</v>
          </cell>
          <cell r="BK1406">
            <v>1.73808130002797</v>
          </cell>
          <cell r="BL1406">
            <v>1.5113750435025799</v>
          </cell>
          <cell r="BM1406">
            <v>1.5113750435025799</v>
          </cell>
          <cell r="BN1406">
            <v>1.66251254785283</v>
          </cell>
        </row>
        <row r="1407">
          <cell r="B1407" t="str">
            <v>DN3</v>
          </cell>
          <cell r="D1407" t="str">
            <v>Line Bán Lẻ, Cp, Idc, Ngân Hàng, Tài Chính, Nước Ngoài</v>
          </cell>
          <cell r="H1407" t="str">
            <v>Cho thuê Hạ tầng</v>
          </cell>
          <cell r="BB1407">
            <v>12.3932753567211</v>
          </cell>
          <cell r="BC1407">
            <v>13.9046504002237</v>
          </cell>
          <cell r="BD1407">
            <v>15.491594195901399</v>
          </cell>
          <cell r="BE1407">
            <v>17.154106743754301</v>
          </cell>
          <cell r="BF1407">
            <v>18.8166192916071</v>
          </cell>
          <cell r="BG1407">
            <v>119.247490932353</v>
          </cell>
          <cell r="BI1407">
            <v>1.4358062913274501</v>
          </cell>
          <cell r="BJ1407">
            <v>1.20910003480206</v>
          </cell>
          <cell r="BK1407">
            <v>1.73808130002797</v>
          </cell>
          <cell r="BL1407">
            <v>1.5113750435025799</v>
          </cell>
          <cell r="BM1407">
            <v>1.5113750435025799</v>
          </cell>
          <cell r="BN1407">
            <v>1.66251254785283</v>
          </cell>
        </row>
        <row r="1408">
          <cell r="B1408" t="str">
            <v>DN3</v>
          </cell>
          <cell r="D1408" t="str">
            <v>Line Bán Lẻ, Cp, Idc, Ngân Hàng, Tài Chính, Nước Ngoài</v>
          </cell>
          <cell r="H1408" t="str">
            <v>Cho thuê Hạ tầng</v>
          </cell>
          <cell r="BB1408">
            <v>12.3932753567211</v>
          </cell>
          <cell r="BC1408">
            <v>13.9046504002237</v>
          </cell>
          <cell r="BD1408">
            <v>15.491594195901399</v>
          </cell>
          <cell r="BE1408">
            <v>17.154106743754301</v>
          </cell>
          <cell r="BF1408">
            <v>18.8166192916071</v>
          </cell>
          <cell r="BG1408">
            <v>119.247490932353</v>
          </cell>
          <cell r="BI1408">
            <v>1.4358062913274501</v>
          </cell>
          <cell r="BJ1408">
            <v>1.20910003480206</v>
          </cell>
          <cell r="BK1408">
            <v>1.73808130002797</v>
          </cell>
          <cell r="BL1408">
            <v>1.5113750435025799</v>
          </cell>
          <cell r="BM1408">
            <v>1.5113750435025799</v>
          </cell>
          <cell r="BN1408">
            <v>1.66251254785283</v>
          </cell>
        </row>
        <row r="1409">
          <cell r="B1409" t="str">
            <v>DN3</v>
          </cell>
          <cell r="D1409" t="str">
            <v>Line Bán Lẻ, Cp, Idc, Ngân Hàng, Tài Chính, Nước Ngoài</v>
          </cell>
          <cell r="H1409" t="str">
            <v>Cho thuê Hạ tầng</v>
          </cell>
          <cell r="BB1409">
            <v>12.3932753567211</v>
          </cell>
          <cell r="BC1409">
            <v>13.9046504002237</v>
          </cell>
          <cell r="BD1409">
            <v>15.491594195901399</v>
          </cell>
          <cell r="BE1409">
            <v>17.154106743754301</v>
          </cell>
          <cell r="BF1409">
            <v>18.8166192916071</v>
          </cell>
          <cell r="BG1409">
            <v>119.247490932353</v>
          </cell>
          <cell r="BI1409">
            <v>1.4358062913274501</v>
          </cell>
          <cell r="BJ1409">
            <v>1.20910003480206</v>
          </cell>
          <cell r="BK1409">
            <v>1.73808130002797</v>
          </cell>
          <cell r="BL1409">
            <v>1.5113750435025799</v>
          </cell>
          <cell r="BM1409">
            <v>1.5113750435025799</v>
          </cell>
          <cell r="BN1409">
            <v>1.66251254785283</v>
          </cell>
        </row>
        <row r="1410">
          <cell r="B1410" t="str">
            <v>DN3</v>
          </cell>
          <cell r="D1410" t="str">
            <v>Line Bán Lẻ, Cp, Idc, Ngân Hàng, Tài Chính, Nước Ngoài</v>
          </cell>
          <cell r="H1410" t="str">
            <v>Cho thuê Hạ tầng</v>
          </cell>
          <cell r="BB1410">
            <v>12.3932753567211</v>
          </cell>
          <cell r="BC1410">
            <v>13.9046504002237</v>
          </cell>
          <cell r="BD1410">
            <v>15.491594195901399</v>
          </cell>
          <cell r="BE1410">
            <v>17.154106743754301</v>
          </cell>
          <cell r="BF1410">
            <v>18.8166192916071</v>
          </cell>
          <cell r="BG1410">
            <v>119.247490932353</v>
          </cell>
          <cell r="BI1410">
            <v>1.4358062913274501</v>
          </cell>
          <cell r="BJ1410">
            <v>1.20910003480206</v>
          </cell>
          <cell r="BK1410">
            <v>1.73808130002797</v>
          </cell>
          <cell r="BL1410">
            <v>1.5113750435025799</v>
          </cell>
          <cell r="BM1410">
            <v>1.5113750435025799</v>
          </cell>
          <cell r="BN1410">
            <v>1.66251254785283</v>
          </cell>
        </row>
        <row r="1411">
          <cell r="B1411" t="str">
            <v>DN3</v>
          </cell>
          <cell r="D1411" t="str">
            <v>Line Bán Lẻ, Cp, Idc, Ngân Hàng, Tài Chính, Nước Ngoài</v>
          </cell>
          <cell r="H1411" t="str">
            <v>Cho thuê Hạ tầng</v>
          </cell>
          <cell r="BB1411">
            <v>12.3932753567211</v>
          </cell>
          <cell r="BC1411">
            <v>13.9046504002237</v>
          </cell>
          <cell r="BD1411">
            <v>15.491594195901399</v>
          </cell>
          <cell r="BE1411">
            <v>17.154106743754301</v>
          </cell>
          <cell r="BF1411">
            <v>18.8166192916071</v>
          </cell>
          <cell r="BG1411">
            <v>119.247490932353</v>
          </cell>
          <cell r="BI1411">
            <v>1.4358062913274501</v>
          </cell>
          <cell r="BJ1411">
            <v>1.20910003480206</v>
          </cell>
          <cell r="BK1411">
            <v>1.73808130002797</v>
          </cell>
          <cell r="BL1411">
            <v>1.5113750435025799</v>
          </cell>
          <cell r="BM1411">
            <v>1.5113750435025799</v>
          </cell>
          <cell r="BN1411">
            <v>1.66251254785283</v>
          </cell>
        </row>
        <row r="1412">
          <cell r="B1412" t="str">
            <v>DN3</v>
          </cell>
          <cell r="D1412" t="str">
            <v>Line CQ nhà nước, cơ quan HCSN</v>
          </cell>
          <cell r="H1412" t="str">
            <v>Cho thuê Hạ tầng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</row>
        <row r="1413">
          <cell r="B1413" t="str">
            <v>DN3</v>
          </cell>
          <cell r="D1413" t="str">
            <v>Line CQ nhà nước, cơ quan HCSN</v>
          </cell>
          <cell r="H1413" t="str">
            <v>Cho thuê Hạ tầng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</row>
        <row r="1414">
          <cell r="B1414" t="str">
            <v>DN3</v>
          </cell>
          <cell r="D1414" t="str">
            <v>Line CQ nhà nước, cơ quan HCSN</v>
          </cell>
          <cell r="H1414" t="str">
            <v>Cho thuê Hạ tầng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</row>
        <row r="1415">
          <cell r="B1415" t="str">
            <v>DN3</v>
          </cell>
          <cell r="D1415" t="str">
            <v>Line CQ nhà nước, cơ quan HCSN</v>
          </cell>
          <cell r="H1415" t="str">
            <v>Cho thuê Hạ tầng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</row>
        <row r="1416">
          <cell r="B1416" t="str">
            <v>DN3</v>
          </cell>
          <cell r="D1416" t="str">
            <v>Line CQ nhà nước, cơ quan HCSN</v>
          </cell>
          <cell r="H1416" t="str">
            <v>Cho thuê Hạ tầng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</row>
        <row r="1417">
          <cell r="B1417" t="str">
            <v>DN3</v>
          </cell>
          <cell r="D1417" t="str">
            <v>Line Dịch vụ số 1</v>
          </cell>
          <cell r="H1417" t="str">
            <v>Cho thuê Hạ tầng</v>
          </cell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  <cell r="BI1417">
            <v>0</v>
          </cell>
          <cell r="BJ1417">
            <v>0</v>
          </cell>
          <cell r="BK1417">
            <v>0</v>
          </cell>
          <cell r="BL1417">
            <v>0</v>
          </cell>
          <cell r="BM1417">
            <v>0</v>
          </cell>
          <cell r="BN1417">
            <v>0</v>
          </cell>
        </row>
        <row r="1418">
          <cell r="B1418" t="str">
            <v>DN3</v>
          </cell>
          <cell r="D1418" t="str">
            <v>Line Dịch vụ số 1</v>
          </cell>
          <cell r="H1418" t="str">
            <v>Cho thuê Hạ tầng</v>
          </cell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  <cell r="BI1418">
            <v>0</v>
          </cell>
          <cell r="BJ1418">
            <v>0</v>
          </cell>
          <cell r="BK1418">
            <v>0</v>
          </cell>
          <cell r="BL1418">
            <v>0</v>
          </cell>
          <cell r="BM1418">
            <v>0</v>
          </cell>
          <cell r="BN1418">
            <v>0</v>
          </cell>
        </row>
        <row r="1419">
          <cell r="B1419" t="str">
            <v>DN3</v>
          </cell>
          <cell r="D1419" t="str">
            <v>Line Dịch vụ số 1</v>
          </cell>
          <cell r="H1419" t="str">
            <v>Cho thuê Hạ tầng</v>
          </cell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  <cell r="BI1419">
            <v>0</v>
          </cell>
          <cell r="BJ1419">
            <v>0</v>
          </cell>
          <cell r="BK1419">
            <v>0</v>
          </cell>
          <cell r="BL1419">
            <v>0</v>
          </cell>
          <cell r="BM1419">
            <v>0</v>
          </cell>
          <cell r="BN1419">
            <v>0</v>
          </cell>
        </row>
        <row r="1420">
          <cell r="B1420" t="str">
            <v>DN3</v>
          </cell>
          <cell r="D1420" t="str">
            <v>Line Dịch vụ số 1</v>
          </cell>
          <cell r="H1420" t="str">
            <v>Cho thuê Hạ tầng</v>
          </cell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  <cell r="BI1420">
            <v>0</v>
          </cell>
          <cell r="BJ1420">
            <v>0</v>
          </cell>
          <cell r="BK1420">
            <v>0</v>
          </cell>
          <cell r="BL1420">
            <v>0</v>
          </cell>
          <cell r="BM1420">
            <v>0</v>
          </cell>
          <cell r="BN1420">
            <v>0</v>
          </cell>
        </row>
        <row r="1421">
          <cell r="B1421" t="str">
            <v>DN3</v>
          </cell>
          <cell r="D1421" t="str">
            <v>Line Dịch vụ số 1</v>
          </cell>
          <cell r="H1421" t="str">
            <v>Cho thuê Hạ tầng</v>
          </cell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  <cell r="BI1421">
            <v>0</v>
          </cell>
          <cell r="BJ1421">
            <v>0</v>
          </cell>
          <cell r="BK1421">
            <v>0</v>
          </cell>
          <cell r="BL1421">
            <v>0</v>
          </cell>
          <cell r="BM1421">
            <v>0</v>
          </cell>
          <cell r="BN1421">
            <v>0</v>
          </cell>
        </row>
        <row r="1422">
          <cell r="B1422" t="str">
            <v>DN3</v>
          </cell>
          <cell r="D1422" t="str">
            <v>Line Dịch vụ số 1</v>
          </cell>
          <cell r="H1422" t="str">
            <v>Cho thuê Hạ tầng</v>
          </cell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  <cell r="BI1422">
            <v>0</v>
          </cell>
          <cell r="BJ1422">
            <v>0</v>
          </cell>
          <cell r="BK1422">
            <v>0</v>
          </cell>
          <cell r="BL1422">
            <v>0</v>
          </cell>
          <cell r="BM1422">
            <v>0</v>
          </cell>
          <cell r="BN1422">
            <v>0</v>
          </cell>
        </row>
        <row r="1423">
          <cell r="B1423" t="str">
            <v>DN3</v>
          </cell>
          <cell r="D1423" t="str">
            <v>Line Dịch vụ số 2</v>
          </cell>
          <cell r="H1423" t="str">
            <v>Cho thuê Hạ tầng</v>
          </cell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  <cell r="BI1423">
            <v>0</v>
          </cell>
          <cell r="BJ1423">
            <v>0</v>
          </cell>
          <cell r="BK1423">
            <v>0</v>
          </cell>
          <cell r="BL1423">
            <v>0</v>
          </cell>
          <cell r="BM1423">
            <v>0</v>
          </cell>
          <cell r="BN1423">
            <v>0</v>
          </cell>
        </row>
        <row r="1424">
          <cell r="B1424" t="str">
            <v>DN3</v>
          </cell>
          <cell r="D1424" t="str">
            <v>Line Dịch vụ số 2</v>
          </cell>
          <cell r="H1424" t="str">
            <v>Cho thuê Hạ tầng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N1424">
            <v>0</v>
          </cell>
        </row>
        <row r="1425">
          <cell r="B1425" t="str">
            <v>DN3</v>
          </cell>
          <cell r="D1425" t="str">
            <v>Line Dịch vụ số 2</v>
          </cell>
          <cell r="H1425" t="str">
            <v>Cho thuê Hạ tầng</v>
          </cell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  <cell r="BI1425">
            <v>0</v>
          </cell>
          <cell r="BJ1425">
            <v>0</v>
          </cell>
          <cell r="BK1425">
            <v>0</v>
          </cell>
          <cell r="BL1425">
            <v>0</v>
          </cell>
          <cell r="BM1425">
            <v>0</v>
          </cell>
          <cell r="BN1425">
            <v>0</v>
          </cell>
        </row>
        <row r="1426">
          <cell r="B1426" t="str">
            <v>DN3</v>
          </cell>
          <cell r="D1426" t="str">
            <v>Line Dịch vụ số 2</v>
          </cell>
          <cell r="H1426" t="str">
            <v>Cho thuê Hạ tầng</v>
          </cell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  <cell r="BI1426">
            <v>0</v>
          </cell>
          <cell r="BJ1426">
            <v>0</v>
          </cell>
          <cell r="BK1426">
            <v>0</v>
          </cell>
          <cell r="BL1426">
            <v>0</v>
          </cell>
          <cell r="BM1426">
            <v>0</v>
          </cell>
          <cell r="BN1426">
            <v>0</v>
          </cell>
        </row>
        <row r="1427">
          <cell r="B1427" t="str">
            <v>DN3</v>
          </cell>
          <cell r="D1427" t="str">
            <v>Line Dịch vụ số 2</v>
          </cell>
          <cell r="H1427" t="str">
            <v>Cho thuê Hạ tầng</v>
          </cell>
          <cell r="BB1427">
            <v>0</v>
          </cell>
          <cell r="BC1427">
            <v>0</v>
          </cell>
          <cell r="BD1427">
            <v>0</v>
          </cell>
          <cell r="BE1427">
            <v>0</v>
          </cell>
          <cell r="BF1427">
            <v>0</v>
          </cell>
          <cell r="BG1427">
            <v>0</v>
          </cell>
          <cell r="BI1427">
            <v>0</v>
          </cell>
          <cell r="BJ1427">
            <v>0</v>
          </cell>
          <cell r="BK1427">
            <v>0</v>
          </cell>
          <cell r="BL1427">
            <v>0</v>
          </cell>
          <cell r="BM1427">
            <v>0</v>
          </cell>
          <cell r="BN1427">
            <v>0</v>
          </cell>
        </row>
        <row r="1428">
          <cell r="B1428" t="str">
            <v>DN3</v>
          </cell>
          <cell r="D1428" t="str">
            <v>Line Dịch vụ số 2</v>
          </cell>
          <cell r="H1428" t="str">
            <v>Cho thuê Hạ tầng</v>
          </cell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  <cell r="BI1428">
            <v>0</v>
          </cell>
          <cell r="BJ1428">
            <v>0</v>
          </cell>
          <cell r="BK1428">
            <v>0</v>
          </cell>
          <cell r="BL1428">
            <v>0</v>
          </cell>
          <cell r="BM1428">
            <v>0</v>
          </cell>
          <cell r="BN1428">
            <v>0</v>
          </cell>
        </row>
        <row r="1429">
          <cell r="B1429" t="str">
            <v>DN3</v>
          </cell>
          <cell r="D1429" t="str">
            <v>Line Dịch vụ số 2</v>
          </cell>
          <cell r="H1429" t="str">
            <v>Cho thuê Hạ tầng</v>
          </cell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  <cell r="BI1429">
            <v>0</v>
          </cell>
          <cell r="BJ1429">
            <v>0</v>
          </cell>
          <cell r="BK1429">
            <v>0</v>
          </cell>
          <cell r="BL1429">
            <v>0</v>
          </cell>
          <cell r="BM1429">
            <v>0</v>
          </cell>
          <cell r="BN1429">
            <v>0</v>
          </cell>
        </row>
        <row r="1430">
          <cell r="B1430" t="str">
            <v>DN3</v>
          </cell>
          <cell r="D1430" t="str">
            <v>Line Dịch vụ số 2</v>
          </cell>
          <cell r="H1430" t="str">
            <v>Cho thuê Hạ tầng</v>
          </cell>
          <cell r="BB1430">
            <v>0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  <cell r="BI1430">
            <v>0</v>
          </cell>
          <cell r="BJ1430">
            <v>0</v>
          </cell>
          <cell r="BK1430">
            <v>0</v>
          </cell>
          <cell r="BL1430">
            <v>0</v>
          </cell>
          <cell r="BM1430">
            <v>0</v>
          </cell>
          <cell r="BN1430">
            <v>0</v>
          </cell>
        </row>
        <row r="1431">
          <cell r="B1431" t="str">
            <v>DN3</v>
          </cell>
          <cell r="D1431" t="str">
            <v>Line Dịch vụ số 2</v>
          </cell>
          <cell r="H1431" t="str">
            <v>Cho thuê Hạ tầng</v>
          </cell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  <cell r="BI1431">
            <v>0</v>
          </cell>
          <cell r="BJ1431">
            <v>0</v>
          </cell>
          <cell r="BK1431">
            <v>0</v>
          </cell>
          <cell r="BL1431">
            <v>0</v>
          </cell>
          <cell r="BM1431">
            <v>0</v>
          </cell>
          <cell r="BN1431">
            <v>0</v>
          </cell>
        </row>
        <row r="1432">
          <cell r="B1432" t="str">
            <v>DN3</v>
          </cell>
          <cell r="D1432" t="str">
            <v>Line Dịch vụ số 2</v>
          </cell>
          <cell r="H1432" t="str">
            <v>Cho thuê Hạ tầng</v>
          </cell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  <cell r="BI1432">
            <v>0</v>
          </cell>
          <cell r="BJ1432">
            <v>0</v>
          </cell>
          <cell r="BK1432">
            <v>0</v>
          </cell>
          <cell r="BL1432">
            <v>0</v>
          </cell>
          <cell r="BM1432">
            <v>0</v>
          </cell>
          <cell r="BN1432">
            <v>0</v>
          </cell>
        </row>
        <row r="1433">
          <cell r="B1433" t="str">
            <v>DN3</v>
          </cell>
          <cell r="D1433" t="str">
            <v>Line Dịch vụ số 2</v>
          </cell>
          <cell r="H1433" t="str">
            <v>Cho thuê Hạ tầng</v>
          </cell>
          <cell r="BB1433">
            <v>0</v>
          </cell>
          <cell r="BC1433">
            <v>0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  <cell r="BI1433">
            <v>0</v>
          </cell>
          <cell r="BJ1433">
            <v>0</v>
          </cell>
          <cell r="BK1433">
            <v>0</v>
          </cell>
          <cell r="BL1433">
            <v>0</v>
          </cell>
          <cell r="BM1433">
            <v>0</v>
          </cell>
          <cell r="BN1433">
            <v>0</v>
          </cell>
        </row>
        <row r="1434">
          <cell r="B1434" t="str">
            <v>DN3</v>
          </cell>
          <cell r="D1434" t="str">
            <v>Line Dịch vụ số 2</v>
          </cell>
          <cell r="H1434" t="str">
            <v>Cho thuê Hạ tầng</v>
          </cell>
          <cell r="BB1434">
            <v>0</v>
          </cell>
          <cell r="BC1434">
            <v>0</v>
          </cell>
          <cell r="BD1434">
            <v>0</v>
          </cell>
          <cell r="BE1434">
            <v>0</v>
          </cell>
          <cell r="BF1434">
            <v>0</v>
          </cell>
          <cell r="BG1434">
            <v>0</v>
          </cell>
          <cell r="BI1434">
            <v>0</v>
          </cell>
          <cell r="BJ1434">
            <v>0</v>
          </cell>
          <cell r="BK1434">
            <v>0</v>
          </cell>
          <cell r="BL1434">
            <v>0</v>
          </cell>
          <cell r="BM1434">
            <v>0</v>
          </cell>
          <cell r="BN1434">
            <v>0</v>
          </cell>
        </row>
        <row r="1435">
          <cell r="B1435" t="str">
            <v>DN3</v>
          </cell>
          <cell r="D1435" t="str">
            <v>Line Khách hàng doanh nghiệp vừa và nhỏ 3</v>
          </cell>
          <cell r="H1435" t="str">
            <v>Cho thuê Hạ tầng</v>
          </cell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  <cell r="BI1435">
            <v>0</v>
          </cell>
          <cell r="BJ1435">
            <v>0</v>
          </cell>
          <cell r="BK1435">
            <v>0</v>
          </cell>
          <cell r="BL1435">
            <v>0</v>
          </cell>
          <cell r="BM1435">
            <v>0</v>
          </cell>
          <cell r="BN1435">
            <v>0</v>
          </cell>
        </row>
        <row r="1436">
          <cell r="B1436" t="str">
            <v>DN3</v>
          </cell>
          <cell r="D1436" t="str">
            <v>Line CQ nhà nước, cơ quan HCSN</v>
          </cell>
          <cell r="H1436" t="str">
            <v>Cho thuê Hạ tầng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>
            <v>0</v>
          </cell>
          <cell r="BN1436">
            <v>0</v>
          </cell>
        </row>
        <row r="1437">
          <cell r="B1437" t="str">
            <v>DN3</v>
          </cell>
          <cell r="D1437" t="str">
            <v>Line Khách hàng doanh nghiệp vừa và nhỏ 1</v>
          </cell>
          <cell r="H1437" t="str">
            <v>Cho thuê Hạ tầng</v>
          </cell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  <cell r="BI1437">
            <v>0</v>
          </cell>
          <cell r="BJ1437">
            <v>0</v>
          </cell>
          <cell r="BK1437">
            <v>0</v>
          </cell>
          <cell r="BL1437">
            <v>0</v>
          </cell>
          <cell r="BM1437">
            <v>0</v>
          </cell>
          <cell r="BN1437">
            <v>0</v>
          </cell>
        </row>
        <row r="1438">
          <cell r="B1438" t="str">
            <v>DN3</v>
          </cell>
          <cell r="D1438" t="str">
            <v>Line Khách hàng doanh nghiệp vừa và nhỏ 1</v>
          </cell>
          <cell r="H1438" t="str">
            <v>Cho thuê Hạ tầng</v>
          </cell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  <cell r="BI1438">
            <v>0</v>
          </cell>
          <cell r="BJ1438">
            <v>0</v>
          </cell>
          <cell r="BK1438">
            <v>0</v>
          </cell>
          <cell r="BL1438">
            <v>0</v>
          </cell>
          <cell r="BM1438">
            <v>0</v>
          </cell>
          <cell r="BN1438">
            <v>0</v>
          </cell>
        </row>
        <row r="1439">
          <cell r="B1439" t="str">
            <v>DN3</v>
          </cell>
          <cell r="D1439" t="str">
            <v>Line Khách hàng doanh nghiệp vừa và nhỏ 1</v>
          </cell>
          <cell r="H1439" t="str">
            <v>Cho thuê Hạ tầng</v>
          </cell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  <cell r="BI1439">
            <v>0</v>
          </cell>
          <cell r="BJ1439">
            <v>0</v>
          </cell>
          <cell r="BK1439">
            <v>0</v>
          </cell>
          <cell r="BL1439">
            <v>0</v>
          </cell>
          <cell r="BM1439">
            <v>0</v>
          </cell>
          <cell r="BN1439">
            <v>0</v>
          </cell>
        </row>
        <row r="1440">
          <cell r="B1440" t="str">
            <v>DN3</v>
          </cell>
          <cell r="D1440" t="str">
            <v>Line Khách hàng doanh nghiệp vừa và nhỏ 1</v>
          </cell>
          <cell r="H1440" t="str">
            <v>Cho thuê Hạ tầng</v>
          </cell>
          <cell r="BB1440">
            <v>0</v>
          </cell>
          <cell r="BC1440">
            <v>0</v>
          </cell>
          <cell r="BD1440">
            <v>0</v>
          </cell>
          <cell r="BE1440">
            <v>0</v>
          </cell>
          <cell r="BF1440">
            <v>0</v>
          </cell>
          <cell r="BG1440">
            <v>0</v>
          </cell>
          <cell r="BI1440">
            <v>0</v>
          </cell>
          <cell r="BJ1440">
            <v>0</v>
          </cell>
          <cell r="BK1440">
            <v>0</v>
          </cell>
          <cell r="BL1440">
            <v>0</v>
          </cell>
          <cell r="BM1440">
            <v>0</v>
          </cell>
          <cell r="BN1440">
            <v>0</v>
          </cell>
        </row>
        <row r="1441">
          <cell r="B1441" t="str">
            <v>DN3</v>
          </cell>
          <cell r="D1441" t="str">
            <v>Line Khách hàng doanh nghiệp vừa và nhỏ 1</v>
          </cell>
          <cell r="H1441" t="str">
            <v>Cho thuê Hạ tầng</v>
          </cell>
          <cell r="BB1441">
            <v>0</v>
          </cell>
          <cell r="BC1441">
            <v>0</v>
          </cell>
          <cell r="BD1441">
            <v>0</v>
          </cell>
          <cell r="BE1441">
            <v>0</v>
          </cell>
          <cell r="BF1441">
            <v>0</v>
          </cell>
          <cell r="BG1441">
            <v>0</v>
          </cell>
          <cell r="BI1441">
            <v>0</v>
          </cell>
          <cell r="BJ1441">
            <v>0</v>
          </cell>
          <cell r="BK1441">
            <v>0</v>
          </cell>
          <cell r="BL1441">
            <v>0</v>
          </cell>
          <cell r="BM1441">
            <v>0</v>
          </cell>
          <cell r="BN1441">
            <v>0</v>
          </cell>
        </row>
        <row r="1442">
          <cell r="B1442" t="str">
            <v>DN3</v>
          </cell>
          <cell r="D1442" t="str">
            <v>Line Khách hàng doanh nghiệp vừa và nhỏ 1</v>
          </cell>
          <cell r="H1442" t="str">
            <v>Cho thuê Hạ tầng</v>
          </cell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  <cell r="BI1442">
            <v>0</v>
          </cell>
          <cell r="BJ1442">
            <v>0</v>
          </cell>
          <cell r="BK1442">
            <v>0</v>
          </cell>
          <cell r="BL1442">
            <v>0</v>
          </cell>
          <cell r="BM1442">
            <v>0</v>
          </cell>
          <cell r="BN1442">
            <v>0</v>
          </cell>
        </row>
        <row r="1443">
          <cell r="B1443" t="str">
            <v>DN3</v>
          </cell>
          <cell r="D1443" t="str">
            <v>Line Khách hàng doanh nghiệp vừa và nhỏ 2</v>
          </cell>
          <cell r="H1443" t="str">
            <v>Cho thuê Hạ tầng</v>
          </cell>
          <cell r="BB1443">
            <v>0</v>
          </cell>
          <cell r="BC1443">
            <v>0</v>
          </cell>
          <cell r="BD1443">
            <v>0</v>
          </cell>
          <cell r="BE1443">
            <v>0</v>
          </cell>
          <cell r="BF1443">
            <v>0</v>
          </cell>
          <cell r="BG1443">
            <v>0</v>
          </cell>
          <cell r="BI1443">
            <v>0</v>
          </cell>
          <cell r="BJ1443">
            <v>0</v>
          </cell>
          <cell r="BK1443">
            <v>0</v>
          </cell>
          <cell r="BL1443">
            <v>0</v>
          </cell>
          <cell r="BM1443">
            <v>0</v>
          </cell>
          <cell r="BN1443">
            <v>0</v>
          </cell>
        </row>
        <row r="1444">
          <cell r="B1444" t="str">
            <v>DN3</v>
          </cell>
          <cell r="D1444" t="str">
            <v>Line Khách hàng doanh nghiệp vừa và nhỏ 2</v>
          </cell>
          <cell r="H1444" t="str">
            <v>Cho thuê Hạ tầng</v>
          </cell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  <cell r="BI1444">
            <v>0</v>
          </cell>
          <cell r="BJ1444">
            <v>0</v>
          </cell>
          <cell r="BK1444">
            <v>0</v>
          </cell>
          <cell r="BL1444">
            <v>0</v>
          </cell>
          <cell r="BM1444">
            <v>0</v>
          </cell>
          <cell r="BN1444">
            <v>0</v>
          </cell>
        </row>
        <row r="1445">
          <cell r="B1445" t="str">
            <v>DN3</v>
          </cell>
          <cell r="D1445" t="str">
            <v>Line Khách hàng doanh nghiệp vừa và nhỏ 2</v>
          </cell>
          <cell r="H1445" t="str">
            <v>Cho thuê Hạ tầng</v>
          </cell>
          <cell r="BB1445">
            <v>0</v>
          </cell>
          <cell r="BC1445">
            <v>0</v>
          </cell>
          <cell r="BD1445">
            <v>0</v>
          </cell>
          <cell r="BE1445">
            <v>0</v>
          </cell>
          <cell r="BF1445">
            <v>0</v>
          </cell>
          <cell r="BG1445">
            <v>0</v>
          </cell>
          <cell r="BI1445">
            <v>0</v>
          </cell>
          <cell r="BJ1445">
            <v>0</v>
          </cell>
          <cell r="BK1445">
            <v>0</v>
          </cell>
          <cell r="BL1445">
            <v>0</v>
          </cell>
          <cell r="BM1445">
            <v>0</v>
          </cell>
          <cell r="BN1445">
            <v>0</v>
          </cell>
        </row>
        <row r="1446">
          <cell r="B1446" t="str">
            <v>DN3</v>
          </cell>
          <cell r="D1446" t="str">
            <v>Line Khách hàng doanh nghiệp vừa và nhỏ 2</v>
          </cell>
          <cell r="H1446" t="str">
            <v>Cho thuê Hạ tầng</v>
          </cell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  <cell r="BI1446">
            <v>0</v>
          </cell>
          <cell r="BJ1446">
            <v>0</v>
          </cell>
          <cell r="BK1446">
            <v>0</v>
          </cell>
          <cell r="BL1446">
            <v>0</v>
          </cell>
          <cell r="BM1446">
            <v>0</v>
          </cell>
          <cell r="BN1446">
            <v>0</v>
          </cell>
        </row>
        <row r="1447">
          <cell r="B1447" t="str">
            <v>DN3</v>
          </cell>
          <cell r="D1447" t="str">
            <v>Line Khách hàng doanh nghiệp vừa và nhỏ 2</v>
          </cell>
          <cell r="H1447" t="str">
            <v>Cho thuê Hạ tầng</v>
          </cell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  <cell r="BI1447">
            <v>0</v>
          </cell>
          <cell r="BJ1447">
            <v>0</v>
          </cell>
          <cell r="BK1447">
            <v>0</v>
          </cell>
          <cell r="BL1447">
            <v>0</v>
          </cell>
          <cell r="BM1447">
            <v>0</v>
          </cell>
          <cell r="BN1447">
            <v>0</v>
          </cell>
        </row>
        <row r="1448">
          <cell r="B1448" t="str">
            <v>DN3</v>
          </cell>
          <cell r="D1448" t="str">
            <v>Line Khách hàng doanh nghiệp vừa và nhỏ 3</v>
          </cell>
          <cell r="H1448" t="str">
            <v>Cho thuê Hạ tầng</v>
          </cell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>
            <v>0</v>
          </cell>
          <cell r="BN1448">
            <v>0</v>
          </cell>
        </row>
        <row r="1449">
          <cell r="B1449" t="str">
            <v>DN3</v>
          </cell>
          <cell r="D1449" t="str">
            <v>Line Khách hàng doanh nghiệp vừa và nhỏ 3</v>
          </cell>
          <cell r="H1449" t="str">
            <v>Cho thuê Hạ tầng</v>
          </cell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  <cell r="BI1449">
            <v>0</v>
          </cell>
          <cell r="BJ1449">
            <v>0</v>
          </cell>
          <cell r="BK1449">
            <v>0</v>
          </cell>
          <cell r="BL1449">
            <v>0</v>
          </cell>
          <cell r="BM1449">
            <v>0</v>
          </cell>
          <cell r="BN1449">
            <v>0</v>
          </cell>
        </row>
        <row r="1450">
          <cell r="B1450" t="str">
            <v>DN3</v>
          </cell>
          <cell r="D1450" t="str">
            <v>Line Khách hàng doanh nghiệp vừa và nhỏ 3</v>
          </cell>
          <cell r="H1450" t="str">
            <v>Cho thuê Hạ tầng</v>
          </cell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  <cell r="BI1450">
            <v>0</v>
          </cell>
          <cell r="BJ1450">
            <v>0</v>
          </cell>
          <cell r="BK1450">
            <v>0</v>
          </cell>
          <cell r="BL1450">
            <v>0</v>
          </cell>
          <cell r="BM1450">
            <v>0</v>
          </cell>
          <cell r="BN1450">
            <v>0</v>
          </cell>
        </row>
        <row r="1451">
          <cell r="B1451" t="str">
            <v>DN3</v>
          </cell>
          <cell r="D1451" t="str">
            <v>Line Khách hàng doanh nghiệp vừa và nhỏ 3</v>
          </cell>
          <cell r="H1451" t="str">
            <v>Cho thuê Hạ tầng</v>
          </cell>
          <cell r="BB1451">
            <v>0</v>
          </cell>
          <cell r="BC1451">
            <v>0</v>
          </cell>
          <cell r="BD1451">
            <v>0</v>
          </cell>
          <cell r="BE1451">
            <v>0</v>
          </cell>
          <cell r="BF1451">
            <v>0</v>
          </cell>
          <cell r="BG1451">
            <v>0</v>
          </cell>
          <cell r="BI1451">
            <v>0</v>
          </cell>
          <cell r="BJ1451">
            <v>0</v>
          </cell>
          <cell r="BK1451">
            <v>0</v>
          </cell>
          <cell r="BL1451">
            <v>0</v>
          </cell>
          <cell r="BM1451">
            <v>0</v>
          </cell>
          <cell r="BN1451">
            <v>0</v>
          </cell>
        </row>
        <row r="1452">
          <cell r="B1452" t="str">
            <v>DN3</v>
          </cell>
          <cell r="D1452" t="str">
            <v>Line Khách hàng doanh nghiệp vừa và nhỏ 3</v>
          </cell>
          <cell r="H1452" t="str">
            <v>Cho thuê Hạ tầng</v>
          </cell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  <cell r="BI1452">
            <v>0</v>
          </cell>
          <cell r="BJ1452">
            <v>0</v>
          </cell>
          <cell r="BK1452">
            <v>0</v>
          </cell>
          <cell r="BL1452">
            <v>0</v>
          </cell>
          <cell r="BM1452">
            <v>0</v>
          </cell>
          <cell r="BN1452">
            <v>0</v>
          </cell>
        </row>
        <row r="1453">
          <cell r="B1453" t="str">
            <v>DN3</v>
          </cell>
          <cell r="D1453" t="str">
            <v>Line Khách sạn, du lịch, bất động sản, vận tải</v>
          </cell>
          <cell r="H1453" t="str">
            <v>Cho thuê Hạ tầng</v>
          </cell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  <cell r="BI1453">
            <v>0</v>
          </cell>
          <cell r="BJ1453">
            <v>0</v>
          </cell>
          <cell r="BK1453">
            <v>0</v>
          </cell>
          <cell r="BL1453">
            <v>0</v>
          </cell>
          <cell r="BM1453">
            <v>0</v>
          </cell>
          <cell r="BN1453">
            <v>0</v>
          </cell>
        </row>
        <row r="1454">
          <cell r="B1454" t="str">
            <v>DN3</v>
          </cell>
          <cell r="D1454" t="str">
            <v>Line Khách sạn, du lịch, bất động sản, vận tải</v>
          </cell>
          <cell r="H1454" t="str">
            <v>Cho thuê Hạ tầng</v>
          </cell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  <cell r="BI1454">
            <v>0</v>
          </cell>
          <cell r="BJ1454">
            <v>0</v>
          </cell>
          <cell r="BK1454">
            <v>0</v>
          </cell>
          <cell r="BL1454">
            <v>0</v>
          </cell>
          <cell r="BM1454">
            <v>0</v>
          </cell>
          <cell r="BN1454">
            <v>0</v>
          </cell>
        </row>
        <row r="1455">
          <cell r="B1455" t="str">
            <v>DN3</v>
          </cell>
          <cell r="D1455" t="str">
            <v>Line Khách sạn, du lịch, bất động sản, vận tải</v>
          </cell>
          <cell r="H1455" t="str">
            <v>Cho thuê Hạ tầng</v>
          </cell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  <cell r="BI1455">
            <v>0</v>
          </cell>
          <cell r="BJ1455">
            <v>0</v>
          </cell>
          <cell r="BK1455">
            <v>0</v>
          </cell>
          <cell r="BL1455">
            <v>0</v>
          </cell>
          <cell r="BM1455">
            <v>0</v>
          </cell>
          <cell r="BN1455">
            <v>0</v>
          </cell>
        </row>
        <row r="1456">
          <cell r="B1456" t="str">
            <v>DN3</v>
          </cell>
          <cell r="D1456" t="str">
            <v>Line Khách sạn, du lịch, bất động sản, vận tải</v>
          </cell>
          <cell r="H1456" t="str">
            <v>Cho thuê Hạ tầng</v>
          </cell>
          <cell r="BB1456">
            <v>0</v>
          </cell>
          <cell r="BC1456">
            <v>0</v>
          </cell>
          <cell r="BD1456">
            <v>0</v>
          </cell>
          <cell r="BE1456">
            <v>0</v>
          </cell>
          <cell r="BF1456">
            <v>0</v>
          </cell>
          <cell r="BG1456">
            <v>0</v>
          </cell>
          <cell r="BI1456">
            <v>0</v>
          </cell>
          <cell r="BJ1456">
            <v>0</v>
          </cell>
          <cell r="BK1456">
            <v>0</v>
          </cell>
          <cell r="BL1456">
            <v>0</v>
          </cell>
          <cell r="BM1456">
            <v>0</v>
          </cell>
          <cell r="BN1456">
            <v>0</v>
          </cell>
        </row>
        <row r="1457">
          <cell r="B1457" t="str">
            <v>DN3</v>
          </cell>
          <cell r="D1457" t="str">
            <v>Line Khách sạn, du lịch, bất động sản, vận tải</v>
          </cell>
          <cell r="H1457" t="str">
            <v>Cho thuê Hạ tầng</v>
          </cell>
          <cell r="BB1457">
            <v>0</v>
          </cell>
          <cell r="BC1457">
            <v>0</v>
          </cell>
          <cell r="BD1457">
            <v>0</v>
          </cell>
          <cell r="BE1457">
            <v>0</v>
          </cell>
          <cell r="BF1457">
            <v>0</v>
          </cell>
          <cell r="BG1457">
            <v>0</v>
          </cell>
          <cell r="BI1457">
            <v>0</v>
          </cell>
          <cell r="BJ1457">
            <v>0</v>
          </cell>
          <cell r="BK1457">
            <v>0</v>
          </cell>
          <cell r="BL1457">
            <v>0</v>
          </cell>
          <cell r="BM1457">
            <v>0</v>
          </cell>
          <cell r="BN1457">
            <v>0</v>
          </cell>
        </row>
        <row r="1458">
          <cell r="B1458" t="str">
            <v>DN3</v>
          </cell>
          <cell r="D1458" t="e">
            <v>#N/A</v>
          </cell>
          <cell r="H1458" t="str">
            <v>Cho thuê Hạ tầng</v>
          </cell>
          <cell r="BB1458">
            <v>0</v>
          </cell>
          <cell r="BC1458">
            <v>0</v>
          </cell>
          <cell r="BD1458">
            <v>0</v>
          </cell>
          <cell r="BE1458">
            <v>0</v>
          </cell>
          <cell r="BF1458">
            <v>0</v>
          </cell>
          <cell r="BG1458">
            <v>0</v>
          </cell>
          <cell r="BI1458">
            <v>0</v>
          </cell>
          <cell r="BJ1458">
            <v>0</v>
          </cell>
          <cell r="BK1458">
            <v>0</v>
          </cell>
          <cell r="BL1458">
            <v>0</v>
          </cell>
          <cell r="BM1458">
            <v>0</v>
          </cell>
          <cell r="BN1458">
            <v>0</v>
          </cell>
        </row>
        <row r="1459">
          <cell r="B1459" t="str">
            <v>DN3</v>
          </cell>
          <cell r="D1459" t="e">
            <v>#N/A</v>
          </cell>
          <cell r="H1459" t="str">
            <v>Cho thuê Hạ tầng</v>
          </cell>
          <cell r="BB1459">
            <v>0</v>
          </cell>
          <cell r="BC1459">
            <v>0</v>
          </cell>
          <cell r="BD1459">
            <v>0</v>
          </cell>
          <cell r="BE1459">
            <v>0</v>
          </cell>
          <cell r="BF1459">
            <v>0</v>
          </cell>
          <cell r="BG1459">
            <v>0</v>
          </cell>
          <cell r="BI1459">
            <v>0</v>
          </cell>
          <cell r="BJ1459">
            <v>0</v>
          </cell>
          <cell r="BK1459">
            <v>0</v>
          </cell>
          <cell r="BL1459">
            <v>0</v>
          </cell>
          <cell r="BM1459">
            <v>0</v>
          </cell>
          <cell r="BN1459">
            <v>0</v>
          </cell>
        </row>
        <row r="1460">
          <cell r="B1460" t="str">
            <v>DN3</v>
          </cell>
          <cell r="D1460" t="e">
            <v>#N/A</v>
          </cell>
          <cell r="H1460" t="str">
            <v>Cho thuê Hạ tầng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</row>
        <row r="1461">
          <cell r="B1461" t="str">
            <v>DN3</v>
          </cell>
          <cell r="D1461" t="e">
            <v>#N/A</v>
          </cell>
          <cell r="H1461" t="str">
            <v>Cho thuê Hạ tầng</v>
          </cell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  <cell r="BI1461">
            <v>0</v>
          </cell>
          <cell r="BJ1461">
            <v>0</v>
          </cell>
          <cell r="BK1461">
            <v>0</v>
          </cell>
          <cell r="BL1461">
            <v>0</v>
          </cell>
          <cell r="BM1461">
            <v>0</v>
          </cell>
          <cell r="BN1461">
            <v>0</v>
          </cell>
        </row>
        <row r="1462">
          <cell r="B1462" t="str">
            <v>DN3</v>
          </cell>
          <cell r="D1462" t="e">
            <v>#N/A</v>
          </cell>
          <cell r="H1462" t="str">
            <v>Cho thuê Hạ tầng</v>
          </cell>
          <cell r="BB1462">
            <v>0</v>
          </cell>
          <cell r="BC1462">
            <v>0</v>
          </cell>
          <cell r="BD1462">
            <v>0</v>
          </cell>
          <cell r="BE1462">
            <v>0</v>
          </cell>
          <cell r="BF1462">
            <v>0</v>
          </cell>
          <cell r="BG1462">
            <v>0</v>
          </cell>
          <cell r="BI1462">
            <v>0</v>
          </cell>
          <cell r="BJ1462">
            <v>0</v>
          </cell>
          <cell r="BK1462">
            <v>0</v>
          </cell>
          <cell r="BL1462">
            <v>0</v>
          </cell>
          <cell r="BM1462">
            <v>0</v>
          </cell>
          <cell r="BN1462">
            <v>0</v>
          </cell>
        </row>
        <row r="1463">
          <cell r="B1463" t="str">
            <v>DN3</v>
          </cell>
          <cell r="D1463" t="e">
            <v>#N/A</v>
          </cell>
          <cell r="H1463" t="str">
            <v>Cho thuê Hạ tầng</v>
          </cell>
          <cell r="BB1463">
            <v>0</v>
          </cell>
          <cell r="BC1463">
            <v>0</v>
          </cell>
          <cell r="BD1463">
            <v>0</v>
          </cell>
          <cell r="BE1463">
            <v>0</v>
          </cell>
          <cell r="BF1463">
            <v>0</v>
          </cell>
          <cell r="BG1463">
            <v>0</v>
          </cell>
          <cell r="BI1463">
            <v>0</v>
          </cell>
          <cell r="BJ1463">
            <v>0</v>
          </cell>
          <cell r="BK1463">
            <v>0</v>
          </cell>
          <cell r="BL1463">
            <v>0</v>
          </cell>
          <cell r="BM1463">
            <v>0</v>
          </cell>
          <cell r="BN1463">
            <v>0</v>
          </cell>
        </row>
        <row r="1464">
          <cell r="B1464" t="str">
            <v>DN3</v>
          </cell>
          <cell r="D1464" t="e">
            <v>#N/A</v>
          </cell>
          <cell r="H1464" t="str">
            <v>Cho thuê Hạ tầng</v>
          </cell>
          <cell r="BB1464">
            <v>0</v>
          </cell>
          <cell r="BC1464">
            <v>0</v>
          </cell>
          <cell r="BD1464">
            <v>0</v>
          </cell>
          <cell r="BE1464">
            <v>0</v>
          </cell>
          <cell r="BF1464">
            <v>0</v>
          </cell>
          <cell r="BG1464">
            <v>0</v>
          </cell>
          <cell r="BI1464">
            <v>0</v>
          </cell>
          <cell r="BJ1464">
            <v>0</v>
          </cell>
          <cell r="BK1464">
            <v>0</v>
          </cell>
          <cell r="BL1464">
            <v>0</v>
          </cell>
          <cell r="BM1464">
            <v>0</v>
          </cell>
          <cell r="BN1464">
            <v>0</v>
          </cell>
        </row>
        <row r="1465">
          <cell r="B1465" t="str">
            <v>DN3</v>
          </cell>
          <cell r="D1465" t="e">
            <v>#N/A</v>
          </cell>
          <cell r="H1465" t="str">
            <v>Cho thuê Hạ tầng</v>
          </cell>
          <cell r="BB1465">
            <v>0</v>
          </cell>
          <cell r="BC1465">
            <v>0</v>
          </cell>
          <cell r="BD1465">
            <v>0</v>
          </cell>
          <cell r="BE1465">
            <v>0</v>
          </cell>
          <cell r="BF1465">
            <v>0</v>
          </cell>
          <cell r="BG1465">
            <v>0</v>
          </cell>
          <cell r="BI1465">
            <v>0</v>
          </cell>
          <cell r="BJ1465">
            <v>0</v>
          </cell>
          <cell r="BK1465">
            <v>0</v>
          </cell>
          <cell r="BL1465">
            <v>0</v>
          </cell>
          <cell r="BM1465">
            <v>0</v>
          </cell>
          <cell r="BN1465">
            <v>0</v>
          </cell>
        </row>
        <row r="1466">
          <cell r="B1466" t="str">
            <v>DN3</v>
          </cell>
          <cell r="D1466" t="e">
            <v>#N/A</v>
          </cell>
          <cell r="H1466" t="str">
            <v>Cho thuê Hạ tầng</v>
          </cell>
          <cell r="BB1466">
            <v>0</v>
          </cell>
          <cell r="BC1466">
            <v>0</v>
          </cell>
          <cell r="BD1466">
            <v>0</v>
          </cell>
          <cell r="BE1466">
            <v>0</v>
          </cell>
          <cell r="BF1466">
            <v>0</v>
          </cell>
          <cell r="BG1466">
            <v>0</v>
          </cell>
          <cell r="BI1466">
            <v>0</v>
          </cell>
          <cell r="BJ1466">
            <v>0</v>
          </cell>
          <cell r="BK1466">
            <v>0</v>
          </cell>
          <cell r="BL1466">
            <v>0</v>
          </cell>
          <cell r="BM1466">
            <v>0</v>
          </cell>
          <cell r="BN1466">
            <v>0</v>
          </cell>
        </row>
        <row r="1467">
          <cell r="B1467" t="str">
            <v>DN3</v>
          </cell>
          <cell r="D1467" t="e">
            <v>#N/A</v>
          </cell>
          <cell r="H1467" t="str">
            <v>Cho thuê Hạ tầng</v>
          </cell>
          <cell r="BB1467">
            <v>0</v>
          </cell>
          <cell r="BC1467">
            <v>0</v>
          </cell>
          <cell r="BD1467">
            <v>0</v>
          </cell>
          <cell r="BE1467">
            <v>0</v>
          </cell>
          <cell r="BF1467">
            <v>0</v>
          </cell>
          <cell r="BG1467">
            <v>0</v>
          </cell>
          <cell r="BI1467">
            <v>0</v>
          </cell>
          <cell r="BJ1467">
            <v>0</v>
          </cell>
          <cell r="BK1467">
            <v>0</v>
          </cell>
          <cell r="BL1467">
            <v>0</v>
          </cell>
          <cell r="BM1467">
            <v>0</v>
          </cell>
          <cell r="BN1467">
            <v>0</v>
          </cell>
        </row>
        <row r="1468">
          <cell r="B1468" t="str">
            <v>DN3</v>
          </cell>
          <cell r="D1468" t="e">
            <v>#N/A</v>
          </cell>
          <cell r="H1468" t="str">
            <v>Cho thuê Hạ tầng</v>
          </cell>
          <cell r="BB1468">
            <v>0</v>
          </cell>
          <cell r="BC1468">
            <v>0</v>
          </cell>
          <cell r="BD1468">
            <v>0</v>
          </cell>
          <cell r="BE1468">
            <v>0</v>
          </cell>
          <cell r="BF1468">
            <v>0</v>
          </cell>
          <cell r="BG1468">
            <v>0</v>
          </cell>
          <cell r="BI1468">
            <v>0</v>
          </cell>
          <cell r="BJ1468">
            <v>0</v>
          </cell>
          <cell r="BK1468">
            <v>0</v>
          </cell>
          <cell r="BL1468">
            <v>0</v>
          </cell>
          <cell r="BM1468">
            <v>0</v>
          </cell>
          <cell r="BN1468">
            <v>0</v>
          </cell>
        </row>
        <row r="1469">
          <cell r="B1469" t="str">
            <v>DN3</v>
          </cell>
          <cell r="D1469" t="e">
            <v>#N/A</v>
          </cell>
          <cell r="H1469" t="str">
            <v>Cho thuê Hạ tầng</v>
          </cell>
          <cell r="BB1469">
            <v>0</v>
          </cell>
          <cell r="BC1469">
            <v>0</v>
          </cell>
          <cell r="BD1469">
            <v>0</v>
          </cell>
          <cell r="BE1469">
            <v>0</v>
          </cell>
          <cell r="BF1469">
            <v>0</v>
          </cell>
          <cell r="BG1469">
            <v>0</v>
          </cell>
          <cell r="BI1469">
            <v>0</v>
          </cell>
          <cell r="BJ1469">
            <v>0</v>
          </cell>
          <cell r="BK1469">
            <v>0</v>
          </cell>
          <cell r="BL1469">
            <v>0</v>
          </cell>
          <cell r="BM1469">
            <v>0</v>
          </cell>
          <cell r="BN1469">
            <v>0</v>
          </cell>
        </row>
        <row r="1470">
          <cell r="B1470" t="str">
            <v>DN3</v>
          </cell>
          <cell r="D1470" t="e">
            <v>#N/A</v>
          </cell>
          <cell r="H1470" t="str">
            <v>Cho thuê Hạ tầng</v>
          </cell>
          <cell r="BB1470">
            <v>0</v>
          </cell>
          <cell r="BC1470">
            <v>0</v>
          </cell>
          <cell r="BD1470">
            <v>0</v>
          </cell>
          <cell r="BE1470">
            <v>0</v>
          </cell>
          <cell r="BF1470">
            <v>0</v>
          </cell>
          <cell r="BG1470">
            <v>0</v>
          </cell>
          <cell r="BI1470">
            <v>0</v>
          </cell>
          <cell r="BJ1470">
            <v>0</v>
          </cell>
          <cell r="BK1470">
            <v>0</v>
          </cell>
          <cell r="BL1470">
            <v>0</v>
          </cell>
          <cell r="BM1470">
            <v>0</v>
          </cell>
          <cell r="BN1470">
            <v>0</v>
          </cell>
        </row>
        <row r="1471">
          <cell r="B1471" t="str">
            <v>DN3</v>
          </cell>
          <cell r="D1471" t="e">
            <v>#N/A</v>
          </cell>
          <cell r="H1471" t="str">
            <v>Cho thuê Hạ tầng</v>
          </cell>
          <cell r="BB1471">
            <v>0</v>
          </cell>
          <cell r="BC1471">
            <v>0</v>
          </cell>
          <cell r="BD1471">
            <v>0</v>
          </cell>
          <cell r="BE1471">
            <v>0</v>
          </cell>
          <cell r="BF1471">
            <v>0</v>
          </cell>
          <cell r="BG1471">
            <v>0</v>
          </cell>
          <cell r="BI1471">
            <v>0</v>
          </cell>
          <cell r="BJ1471">
            <v>0</v>
          </cell>
          <cell r="BK1471">
            <v>0</v>
          </cell>
          <cell r="BL1471">
            <v>0</v>
          </cell>
          <cell r="BM1471">
            <v>0</v>
          </cell>
          <cell r="BN1471">
            <v>0</v>
          </cell>
        </row>
        <row r="1472">
          <cell r="B1472" t="str">
            <v>DN3</v>
          </cell>
          <cell r="D1472" t="e">
            <v>#N/A</v>
          </cell>
          <cell r="H1472" t="str">
            <v>Cho thuê Hạ tầng</v>
          </cell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  <cell r="BI1472">
            <v>0</v>
          </cell>
          <cell r="BJ1472">
            <v>0</v>
          </cell>
          <cell r="BK1472">
            <v>0</v>
          </cell>
          <cell r="BL1472">
            <v>0</v>
          </cell>
          <cell r="BM1472">
            <v>0</v>
          </cell>
          <cell r="BN1472">
            <v>0</v>
          </cell>
        </row>
        <row r="1473">
          <cell r="B1473" t="str">
            <v>DN3</v>
          </cell>
          <cell r="D1473" t="e">
            <v>#N/A</v>
          </cell>
          <cell r="H1473" t="str">
            <v>Cho thuê Hạ tầng</v>
          </cell>
          <cell r="BB1473">
            <v>0</v>
          </cell>
          <cell r="BC1473">
            <v>0</v>
          </cell>
          <cell r="BD1473">
            <v>0</v>
          </cell>
          <cell r="BE1473">
            <v>0</v>
          </cell>
          <cell r="BF1473">
            <v>0</v>
          </cell>
          <cell r="BG1473">
            <v>0</v>
          </cell>
          <cell r="BI1473">
            <v>0</v>
          </cell>
          <cell r="BJ1473">
            <v>0</v>
          </cell>
          <cell r="BK1473">
            <v>0</v>
          </cell>
          <cell r="BL1473">
            <v>0</v>
          </cell>
          <cell r="BM1473">
            <v>0</v>
          </cell>
          <cell r="BN1473">
            <v>0</v>
          </cell>
        </row>
        <row r="1474">
          <cell r="B1474" t="str">
            <v>DN3</v>
          </cell>
          <cell r="D1474" t="str">
            <v>Tổng</v>
          </cell>
          <cell r="H1474" t="str">
            <v>Cho thuê Hạ tầng</v>
          </cell>
          <cell r="BB1474">
            <v>74.359652140326901</v>
          </cell>
          <cell r="BC1474">
            <v>83.427902401342394</v>
          </cell>
          <cell r="BD1474">
            <v>92.949565175408594</v>
          </cell>
          <cell r="BE1474">
            <v>102.924640462526</v>
          </cell>
          <cell r="BF1474">
            <v>112.89971574964299</v>
          </cell>
          <cell r="BG1474">
            <v>715.48494559412097</v>
          </cell>
          <cell r="BH1474">
            <v>0</v>
          </cell>
          <cell r="BI1474">
            <v>8.6148377479646996</v>
          </cell>
          <cell r="BJ1474">
            <v>7.2546002088123602</v>
          </cell>
          <cell r="BK1474">
            <v>10.428487800167799</v>
          </cell>
          <cell r="BL1474">
            <v>9.0682502610154803</v>
          </cell>
          <cell r="BM1474">
            <v>9.0682502610154803</v>
          </cell>
          <cell r="BN1474">
            <v>9.9750752871169794</v>
          </cell>
        </row>
        <row r="1475">
          <cell r="B1475" t="str">
            <v>DN3</v>
          </cell>
          <cell r="D1475" t="str">
            <v>Phòng</v>
          </cell>
          <cell r="H1475" t="str">
            <v>Cho thuê Hạ tầng</v>
          </cell>
          <cell r="BB1475">
            <v>0</v>
          </cell>
          <cell r="BC1475">
            <v>0</v>
          </cell>
          <cell r="BD1475">
            <v>0</v>
          </cell>
          <cell r="BE1475">
            <v>0</v>
          </cell>
          <cell r="BF1475">
            <v>0</v>
          </cell>
          <cell r="BG1475">
            <v>0</v>
          </cell>
          <cell r="BI1475">
            <v>0</v>
          </cell>
          <cell r="BJ1475">
            <v>0</v>
          </cell>
          <cell r="BK1475">
            <v>0</v>
          </cell>
          <cell r="BL1475">
            <v>0</v>
          </cell>
          <cell r="BM1475">
            <v>0</v>
          </cell>
          <cell r="BN1475">
            <v>0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"/>
  <sheetViews>
    <sheetView tabSelected="1" zoomScale="85" zoomScaleNormal="85" workbookViewId="0">
      <pane xSplit="3" topLeftCell="P1" activePane="topRight" state="frozen"/>
      <selection pane="topRight" activeCell="AU119" sqref="AU119:AU163"/>
    </sheetView>
  </sheetViews>
  <sheetFormatPr defaultColWidth="8.88671875" defaultRowHeight="14.4"/>
  <cols>
    <col min="1" max="1" width="10" customWidth="1"/>
    <col min="2" max="2" width="32.109375" customWidth="1"/>
    <col min="3" max="15" width="0" hidden="1" customWidth="1"/>
    <col min="16" max="21" width="10.6640625"/>
    <col min="22" max="28" width="11.88671875"/>
    <col min="32" max="41" width="9.88671875"/>
    <col min="42" max="48" width="12.88671875"/>
    <col min="49" max="49" width="11.77734375"/>
    <col min="50" max="54" width="12.88671875"/>
  </cols>
  <sheetData>
    <row r="1" spans="1:54" ht="16.8">
      <c r="A1" s="6" t="s">
        <v>0</v>
      </c>
    </row>
    <row r="2" spans="1:54" s="1" customFormat="1" ht="16.8">
      <c r="A2" s="7"/>
      <c r="B2" s="7"/>
      <c r="C2" s="74" t="s">
        <v>1</v>
      </c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5" t="s">
        <v>2</v>
      </c>
      <c r="Q2" s="75"/>
      <c r="R2" s="75"/>
      <c r="S2" s="75"/>
      <c r="T2" s="75"/>
      <c r="U2" s="75"/>
      <c r="V2" s="75"/>
      <c r="W2" s="75"/>
      <c r="X2" s="76"/>
      <c r="Y2" s="75"/>
      <c r="Z2" s="75"/>
      <c r="AA2" s="75"/>
      <c r="AB2" s="75"/>
      <c r="AC2" s="77" t="s">
        <v>3</v>
      </c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8" t="s">
        <v>4</v>
      </c>
      <c r="AQ2" s="78"/>
      <c r="AR2" s="78"/>
      <c r="AS2" s="78"/>
      <c r="AT2" s="78"/>
      <c r="AU2" s="78"/>
      <c r="AV2" s="78"/>
      <c r="AW2" s="79"/>
      <c r="AX2" s="78"/>
      <c r="AY2" s="78"/>
      <c r="AZ2" s="78"/>
      <c r="BA2" s="78"/>
      <c r="BB2" s="78"/>
    </row>
    <row r="3" spans="1:54" s="1" customFormat="1" ht="31.2">
      <c r="A3" s="8"/>
      <c r="B3" s="8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23" t="s">
        <v>6</v>
      </c>
      <c r="Q3" s="23" t="s">
        <v>7</v>
      </c>
      <c r="R3" s="23" t="s">
        <v>8</v>
      </c>
      <c r="S3" s="23" t="s">
        <v>9</v>
      </c>
      <c r="T3" s="23" t="s">
        <v>10</v>
      </c>
      <c r="U3" s="23" t="s">
        <v>11</v>
      </c>
      <c r="V3" s="23" t="s">
        <v>12</v>
      </c>
      <c r="W3" s="23" t="s">
        <v>13</v>
      </c>
      <c r="X3" s="26" t="s">
        <v>14</v>
      </c>
      <c r="Y3" s="23" t="s">
        <v>15</v>
      </c>
      <c r="Z3" s="23" t="s">
        <v>16</v>
      </c>
      <c r="AA3" s="23" t="s">
        <v>17</v>
      </c>
      <c r="AB3" s="23" t="s">
        <v>18</v>
      </c>
      <c r="AC3" s="27" t="s">
        <v>6</v>
      </c>
      <c r="AD3" s="27" t="s">
        <v>7</v>
      </c>
      <c r="AE3" s="27" t="s">
        <v>8</v>
      </c>
      <c r="AF3" s="27" t="s">
        <v>9</v>
      </c>
      <c r="AG3" s="27" t="s">
        <v>10</v>
      </c>
      <c r="AH3" s="27" t="s">
        <v>11</v>
      </c>
      <c r="AI3" s="27" t="s">
        <v>12</v>
      </c>
      <c r="AJ3" s="27" t="s">
        <v>13</v>
      </c>
      <c r="AK3" s="27" t="s">
        <v>14</v>
      </c>
      <c r="AL3" s="27" t="s">
        <v>15</v>
      </c>
      <c r="AM3" s="27" t="s">
        <v>16</v>
      </c>
      <c r="AN3" s="27" t="s">
        <v>17</v>
      </c>
      <c r="AO3" s="27" t="s">
        <v>18</v>
      </c>
      <c r="AP3" s="28" t="s">
        <v>6</v>
      </c>
      <c r="AQ3" s="28" t="s">
        <v>7</v>
      </c>
      <c r="AR3" s="28" t="s">
        <v>8</v>
      </c>
      <c r="AS3" s="28" t="s">
        <v>9</v>
      </c>
      <c r="AT3" s="28" t="s">
        <v>10</v>
      </c>
      <c r="AU3" s="28" t="s">
        <v>11</v>
      </c>
      <c r="AV3" s="28" t="s">
        <v>12</v>
      </c>
      <c r="AW3" s="38" t="s">
        <v>13</v>
      </c>
      <c r="AX3" s="28" t="s">
        <v>14</v>
      </c>
      <c r="AY3" s="28" t="s">
        <v>15</v>
      </c>
      <c r="AZ3" s="28" t="s">
        <v>16</v>
      </c>
      <c r="BA3" s="28" t="s">
        <v>17</v>
      </c>
      <c r="BB3" s="28" t="s">
        <v>18</v>
      </c>
    </row>
    <row r="4" spans="1:54" s="2" customFormat="1" ht="15.6">
      <c r="A4" s="10" t="s">
        <v>19</v>
      </c>
      <c r="B4" s="10" t="s">
        <v>20</v>
      </c>
      <c r="C4" s="19">
        <v>1885.79</v>
      </c>
      <c r="D4" s="19">
        <v>1851.82</v>
      </c>
      <c r="E4" s="19">
        <v>2043.25</v>
      </c>
      <c r="F4" s="19">
        <v>2037.04</v>
      </c>
      <c r="G4" s="19">
        <v>2098.54</v>
      </c>
      <c r="H4" s="19">
        <v>2166.21</v>
      </c>
      <c r="I4" s="19">
        <v>2207.06</v>
      </c>
      <c r="J4" s="19">
        <v>2283.85</v>
      </c>
      <c r="K4" s="19">
        <v>2241.88</v>
      </c>
      <c r="L4" s="19">
        <v>2311.9</v>
      </c>
      <c r="M4" s="19">
        <v>2420.61</v>
      </c>
      <c r="N4" s="19"/>
      <c r="O4" s="19"/>
      <c r="P4" s="25">
        <v>1629.68</v>
      </c>
      <c r="Q4" s="25">
        <v>1579.37</v>
      </c>
      <c r="R4" s="25">
        <v>1597.55</v>
      </c>
      <c r="S4" s="25">
        <v>1570.89</v>
      </c>
      <c r="T4" s="25">
        <v>1566.27</v>
      </c>
      <c r="U4" s="25">
        <v>1542.36</v>
      </c>
      <c r="V4" s="25">
        <v>1541.16</v>
      </c>
      <c r="W4" s="25">
        <v>1532.64</v>
      </c>
      <c r="X4" s="25">
        <v>1486.16</v>
      </c>
      <c r="Y4" s="25">
        <v>1490.9</v>
      </c>
      <c r="Z4" s="25">
        <v>1473.13</v>
      </c>
      <c r="AA4" s="25"/>
      <c r="AB4" s="25"/>
      <c r="AC4" s="19">
        <v>256.04000000000002</v>
      </c>
      <c r="AD4" s="19">
        <v>272.39999999999998</v>
      </c>
      <c r="AE4" s="19">
        <v>445.7</v>
      </c>
      <c r="AF4" s="19">
        <v>466.14</v>
      </c>
      <c r="AG4" s="19">
        <v>532.24</v>
      </c>
      <c r="AH4" s="19">
        <v>623.84</v>
      </c>
      <c r="AI4" s="19">
        <v>665.88</v>
      </c>
      <c r="AJ4" s="19">
        <v>751.2</v>
      </c>
      <c r="AK4" s="19">
        <v>755.68</v>
      </c>
      <c r="AL4" s="19">
        <v>821.04</v>
      </c>
      <c r="AM4" s="19">
        <v>947.44</v>
      </c>
      <c r="AN4" s="19"/>
      <c r="AO4" s="19"/>
      <c r="AP4" s="70">
        <v>255.98192158055701</v>
      </c>
      <c r="AQ4" s="70">
        <v>207.571926969028</v>
      </c>
      <c r="AR4" s="70">
        <v>320.081084206546</v>
      </c>
      <c r="AS4" s="70">
        <v>271.10395154647199</v>
      </c>
      <c r="AT4" s="70">
        <v>271.24379431398802</v>
      </c>
      <c r="AU4" s="70">
        <v>298.98149386475802</v>
      </c>
      <c r="AV4" s="70">
        <v>283.345502937888</v>
      </c>
      <c r="AW4" s="70">
        <v>312.081084206546</v>
      </c>
      <c r="AX4" s="70">
        <v>264.10395154647199</v>
      </c>
      <c r="AY4" s="70">
        <v>280.345502937888</v>
      </c>
      <c r="AZ4" s="70">
        <v>357.23205671714197</v>
      </c>
      <c r="BA4" s="70">
        <v>359.23205671714197</v>
      </c>
      <c r="BB4" s="70">
        <v>3481.3043275444302</v>
      </c>
    </row>
    <row r="5" spans="1:54" s="3" customFormat="1" ht="15.6">
      <c r="A5" s="12" t="s">
        <v>21</v>
      </c>
      <c r="B5" s="12" t="s">
        <v>22</v>
      </c>
      <c r="C5" s="20">
        <v>354.62</v>
      </c>
      <c r="D5" s="20">
        <v>328.38</v>
      </c>
      <c r="E5" s="20">
        <v>453.56</v>
      </c>
      <c r="F5" s="20">
        <v>427.95</v>
      </c>
      <c r="G5" s="20">
        <v>448.61</v>
      </c>
      <c r="H5" s="20">
        <v>539.41999999999996</v>
      </c>
      <c r="I5" s="20">
        <v>535.91</v>
      </c>
      <c r="J5" s="20">
        <v>582.09</v>
      </c>
      <c r="K5" s="20">
        <v>548.66</v>
      </c>
      <c r="L5" s="20">
        <v>576.1</v>
      </c>
      <c r="M5" s="20">
        <v>664.89</v>
      </c>
      <c r="N5" s="20"/>
      <c r="O5" s="20"/>
      <c r="P5" s="20">
        <v>130.08000000000001</v>
      </c>
      <c r="Q5" s="20">
        <v>127.74</v>
      </c>
      <c r="R5" s="20">
        <v>125.78</v>
      </c>
      <c r="S5" s="20">
        <v>123.8</v>
      </c>
      <c r="T5" s="20">
        <v>121.4</v>
      </c>
      <c r="U5" s="20">
        <v>163.81</v>
      </c>
      <c r="V5" s="20">
        <v>160.80000000000001</v>
      </c>
      <c r="W5" s="20">
        <v>162.28</v>
      </c>
      <c r="X5" s="20">
        <v>159.46</v>
      </c>
      <c r="Y5" s="20">
        <v>157.63999999999999</v>
      </c>
      <c r="Z5" s="20">
        <v>155.85</v>
      </c>
      <c r="AA5" s="20"/>
      <c r="AB5" s="20"/>
      <c r="AC5" s="20">
        <v>224.54</v>
      </c>
      <c r="AD5" s="20">
        <v>200.64</v>
      </c>
      <c r="AE5" s="20">
        <v>327.78</v>
      </c>
      <c r="AF5" s="20">
        <v>304.16000000000003</v>
      </c>
      <c r="AG5" s="20">
        <v>327.2</v>
      </c>
      <c r="AH5" s="20">
        <v>375.6</v>
      </c>
      <c r="AI5" s="20">
        <v>375.1</v>
      </c>
      <c r="AJ5" s="20">
        <v>419.82</v>
      </c>
      <c r="AK5" s="20">
        <v>389.2</v>
      </c>
      <c r="AL5" s="20">
        <v>418.46</v>
      </c>
      <c r="AM5" s="20">
        <v>509.04</v>
      </c>
      <c r="AN5" s="20"/>
      <c r="AO5" s="20"/>
      <c r="AP5" s="71">
        <v>224.46898986255499</v>
      </c>
      <c r="AQ5" s="20">
        <v>178.921254621099</v>
      </c>
      <c r="AR5" s="20">
        <v>285.19930351783103</v>
      </c>
      <c r="AS5" s="20">
        <v>238.65156827637401</v>
      </c>
      <c r="AT5" s="20">
        <v>239.65156827637401</v>
      </c>
      <c r="AU5" s="20">
        <v>266.01672510401102</v>
      </c>
      <c r="AV5" s="20">
        <v>250.834146690192</v>
      </c>
      <c r="AW5" s="20">
        <v>281.19930351783103</v>
      </c>
      <c r="AX5" s="20">
        <v>235.65156827637401</v>
      </c>
      <c r="AY5" s="20">
        <v>250.834146690192</v>
      </c>
      <c r="AZ5" s="20">
        <v>325.26728795639502</v>
      </c>
      <c r="BA5" s="20">
        <v>325.26728795639502</v>
      </c>
      <c r="BB5" s="20">
        <v>3101.9631507456202</v>
      </c>
    </row>
    <row r="6" spans="1:54" s="4" customFormat="1" ht="15.6">
      <c r="A6" s="14" t="s">
        <v>23</v>
      </c>
      <c r="B6" s="14" t="s">
        <v>24</v>
      </c>
      <c r="C6" s="21">
        <v>352.32</v>
      </c>
      <c r="D6" s="21">
        <v>326.10000000000002</v>
      </c>
      <c r="E6" s="21">
        <v>451.32</v>
      </c>
      <c r="F6" s="21">
        <v>425.72</v>
      </c>
      <c r="G6" s="21">
        <v>446.41</v>
      </c>
      <c r="H6" s="21">
        <v>537.32000000000005</v>
      </c>
      <c r="I6" s="21">
        <v>533.83000000000004</v>
      </c>
      <c r="J6" s="21">
        <v>580.01</v>
      </c>
      <c r="K6" s="21">
        <v>547</v>
      </c>
      <c r="L6" s="21">
        <v>574.46</v>
      </c>
      <c r="M6" s="21">
        <v>663.25</v>
      </c>
      <c r="N6" s="21"/>
      <c r="O6" s="21"/>
      <c r="P6" s="21">
        <v>127.78</v>
      </c>
      <c r="Q6" s="21">
        <v>125.46</v>
      </c>
      <c r="R6" s="21">
        <v>123.54</v>
      </c>
      <c r="S6" s="21">
        <v>121.57</v>
      </c>
      <c r="T6" s="21">
        <v>119.2</v>
      </c>
      <c r="U6" s="21">
        <v>161.71</v>
      </c>
      <c r="V6" s="21">
        <v>158.72</v>
      </c>
      <c r="W6" s="21">
        <v>160.19999999999999</v>
      </c>
      <c r="X6" s="21">
        <v>157.80000000000001</v>
      </c>
      <c r="Y6" s="21">
        <v>156</v>
      </c>
      <c r="Z6" s="21">
        <v>154.21</v>
      </c>
      <c r="AA6" s="21"/>
      <c r="AB6" s="21"/>
      <c r="AC6" s="21">
        <v>224.54</v>
      </c>
      <c r="AD6" s="21">
        <v>200.64</v>
      </c>
      <c r="AE6" s="21">
        <v>327.78</v>
      </c>
      <c r="AF6" s="21">
        <v>304.16000000000003</v>
      </c>
      <c r="AG6" s="21">
        <v>327.2</v>
      </c>
      <c r="AH6" s="21">
        <v>375.6</v>
      </c>
      <c r="AI6" s="21">
        <v>375.1</v>
      </c>
      <c r="AJ6" s="21">
        <v>419.82</v>
      </c>
      <c r="AK6" s="21">
        <v>389.2</v>
      </c>
      <c r="AL6" s="21">
        <v>418.46</v>
      </c>
      <c r="AM6" s="21">
        <v>509.04</v>
      </c>
      <c r="AN6" s="21"/>
      <c r="AO6" s="21"/>
      <c r="AP6" s="72">
        <v>224.46898986255499</v>
      </c>
      <c r="AQ6" s="21">
        <v>178.921254621099</v>
      </c>
      <c r="AR6" s="21">
        <v>285.19930351783103</v>
      </c>
      <c r="AS6" s="21">
        <v>238.65156827637401</v>
      </c>
      <c r="AT6" s="21">
        <v>239.65156827637401</v>
      </c>
      <c r="AU6" s="21">
        <v>266.01672510401102</v>
      </c>
      <c r="AV6" s="21">
        <v>250.834146690192</v>
      </c>
      <c r="AW6" s="21">
        <v>281.19930351783103</v>
      </c>
      <c r="AX6" s="21">
        <v>235.65156827637401</v>
      </c>
      <c r="AY6" s="21">
        <v>250.834146690192</v>
      </c>
      <c r="AZ6" s="21">
        <v>325.26728795639502</v>
      </c>
      <c r="BA6" s="21">
        <v>325.26728795639502</v>
      </c>
      <c r="BB6" s="21">
        <v>3101.9631507456202</v>
      </c>
    </row>
    <row r="7" spans="1:54" s="1" customFormat="1" ht="15.6">
      <c r="A7" s="17" t="s">
        <v>25</v>
      </c>
      <c r="B7" s="17" t="s">
        <v>26</v>
      </c>
      <c r="C7" s="22">
        <v>110.42</v>
      </c>
      <c r="D7" s="22">
        <v>130.13</v>
      </c>
      <c r="E7" s="22">
        <v>150.44</v>
      </c>
      <c r="F7" s="22">
        <v>171.39</v>
      </c>
      <c r="G7" s="22">
        <v>191.92</v>
      </c>
      <c r="H7" s="22">
        <v>250.9</v>
      </c>
      <c r="I7" s="22">
        <v>261.68</v>
      </c>
      <c r="J7" s="22">
        <v>278.24</v>
      </c>
      <c r="K7" s="22">
        <v>290.97000000000003</v>
      </c>
      <c r="L7" s="22">
        <v>304.01</v>
      </c>
      <c r="M7" s="22">
        <v>317.37</v>
      </c>
      <c r="N7" s="22"/>
      <c r="O7" s="22"/>
      <c r="P7" s="22">
        <v>99.54</v>
      </c>
      <c r="Q7" s="22">
        <v>97.97</v>
      </c>
      <c r="R7" s="22">
        <v>96.38</v>
      </c>
      <c r="S7" s="22">
        <v>94.85</v>
      </c>
      <c r="T7" s="22">
        <v>93.32</v>
      </c>
      <c r="U7" s="22">
        <v>133.94999999999999</v>
      </c>
      <c r="V7" s="22">
        <v>130.24</v>
      </c>
      <c r="W7" s="22">
        <v>132.13999999999999</v>
      </c>
      <c r="X7" s="22">
        <v>130.37</v>
      </c>
      <c r="Y7" s="22">
        <v>129.21</v>
      </c>
      <c r="Z7" s="22">
        <v>128.07</v>
      </c>
      <c r="AA7" s="22"/>
      <c r="AB7" s="22"/>
      <c r="AC7" s="22">
        <v>10.88</v>
      </c>
      <c r="AD7" s="22">
        <v>32.159999999999997</v>
      </c>
      <c r="AE7" s="22">
        <v>54.06</v>
      </c>
      <c r="AF7" s="22">
        <v>76.56</v>
      </c>
      <c r="AG7" s="22">
        <v>98.6</v>
      </c>
      <c r="AH7" s="22">
        <v>116.94</v>
      </c>
      <c r="AI7" s="22">
        <v>131.44</v>
      </c>
      <c r="AJ7" s="22">
        <v>146.1</v>
      </c>
      <c r="AK7" s="22">
        <v>160.6</v>
      </c>
      <c r="AL7" s="22">
        <v>174.8</v>
      </c>
      <c r="AM7" s="22">
        <v>189.3</v>
      </c>
      <c r="AN7" s="22"/>
      <c r="AO7" s="22"/>
      <c r="AP7" s="73">
        <v>10.871612582654899</v>
      </c>
      <c r="AQ7" s="22">
        <v>10.418200069604101</v>
      </c>
      <c r="AR7" s="22">
        <v>11.4761626000559</v>
      </c>
      <c r="AS7" s="22">
        <v>11.0227500870052</v>
      </c>
      <c r="AT7" s="22">
        <v>11.0227500870052</v>
      </c>
      <c r="AU7" s="22">
        <v>7.3250250957056604</v>
      </c>
      <c r="AV7" s="22">
        <v>7.1738875913554203</v>
      </c>
      <c r="AW7" s="22">
        <v>7.4761626000559396</v>
      </c>
      <c r="AX7" s="22">
        <v>7.0227500870051598</v>
      </c>
      <c r="AY7" s="22">
        <v>7.1738875913554203</v>
      </c>
      <c r="AZ7" s="22">
        <v>7.3250250957056604</v>
      </c>
      <c r="BA7" s="22">
        <v>7.3250250957056604</v>
      </c>
      <c r="BB7" s="22">
        <v>105.63323858321399</v>
      </c>
    </row>
    <row r="8" spans="1:54" s="1" customFormat="1" ht="15.6">
      <c r="A8" s="17" t="s">
        <v>27</v>
      </c>
      <c r="B8" s="17" t="s">
        <v>28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22">
        <v>0</v>
      </c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>
        <v>0</v>
      </c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>
        <v>0</v>
      </c>
      <c r="AN8" s="22"/>
      <c r="AO8" s="22"/>
      <c r="AP8" s="73" t="e">
        <f>SUMIFS([1]Line_AM!BB$5:BB$1475,[1]Line_AM!$D$5:$D$1475,$B$2,[1]Line_AM!$B$5:$B$1475,$B$1,[1]Line_AM!$H$5:$H$1475,$C8)</f>
        <v>#VALUE!</v>
      </c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</row>
    <row r="9" spans="1:54" s="1" customFormat="1" ht="15.6">
      <c r="A9" s="17" t="s">
        <v>29</v>
      </c>
      <c r="B9" s="17" t="s">
        <v>30</v>
      </c>
      <c r="C9" s="22"/>
      <c r="D9" s="22"/>
      <c r="E9" s="22"/>
      <c r="F9" s="22"/>
      <c r="G9" s="22"/>
      <c r="H9" s="22"/>
      <c r="I9" s="22"/>
      <c r="J9" s="22"/>
      <c r="K9" s="22"/>
      <c r="L9" s="22"/>
      <c r="M9" s="22">
        <v>0</v>
      </c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>
        <v>0</v>
      </c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>
        <v>0</v>
      </c>
      <c r="AN9" s="22"/>
      <c r="AO9" s="22"/>
      <c r="AP9" s="73" t="e">
        <f>SUMIFS([1]Line_AM!BB$5:BB$1475,[1]Line_AM!$D$5:$D$1475,$B$2,[1]Line_AM!$B$5:$B$1475,$B$1,[1]Line_AM!$H$5:$H$1475,$C9)</f>
        <v>#VALUE!</v>
      </c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</row>
    <row r="10" spans="1:54" s="1" customFormat="1" ht="15.6">
      <c r="A10" s="17" t="s">
        <v>31</v>
      </c>
      <c r="B10" s="17" t="s">
        <v>32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>
        <v>0</v>
      </c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>
        <v>0</v>
      </c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>
        <v>0</v>
      </c>
      <c r="AN10" s="22"/>
      <c r="AO10" s="22"/>
      <c r="AP10" s="73" t="e">
        <f>SUMIFS([1]Line_AM!BB$5:BB$1475,[1]Line_AM!$D$5:$D$1475,$B$2,[1]Line_AM!$B$5:$B$1475,$B$1,[1]Line_AM!$H$5:$H$1475,$C10)</f>
        <v>#VALUE!</v>
      </c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</row>
    <row r="11" spans="1:54" s="1" customFormat="1" ht="15.6">
      <c r="A11" s="17" t="s">
        <v>33</v>
      </c>
      <c r="B11" s="17" t="s">
        <v>34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>
        <v>0</v>
      </c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>
        <v>0</v>
      </c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>
        <v>0</v>
      </c>
      <c r="AN11" s="22"/>
      <c r="AO11" s="22"/>
      <c r="AP11" s="73" t="e">
        <f>SUMIFS([1]Line_AM!BB$5:BB$1475,[1]Line_AM!$D$5:$D$1475,$B$2,[1]Line_AM!$B$5:$B$1475,$B$1,[1]Line_AM!$H$5:$H$1475,$C11)</f>
        <v>#VALUE!</v>
      </c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</row>
    <row r="12" spans="1:54" s="1" customFormat="1" ht="15.6">
      <c r="A12" s="17" t="s">
        <v>35</v>
      </c>
      <c r="B12" s="17" t="s">
        <v>36</v>
      </c>
      <c r="C12" s="22">
        <v>70.56</v>
      </c>
      <c r="D12" s="22">
        <v>59.4</v>
      </c>
      <c r="E12" s="22">
        <v>85.38</v>
      </c>
      <c r="F12" s="22">
        <v>74.28</v>
      </c>
      <c r="G12" s="22">
        <v>74.28</v>
      </c>
      <c r="H12" s="22">
        <v>81.66</v>
      </c>
      <c r="I12" s="22">
        <v>78</v>
      </c>
      <c r="J12" s="22">
        <v>85.38</v>
      </c>
      <c r="K12" s="22">
        <v>74.28</v>
      </c>
      <c r="L12" s="22">
        <v>78</v>
      </c>
      <c r="M12" s="22">
        <v>43.45</v>
      </c>
      <c r="N12" s="22"/>
      <c r="O12" s="22"/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/>
      <c r="AB12" s="22"/>
      <c r="AC12" s="22">
        <v>70.56</v>
      </c>
      <c r="AD12" s="22">
        <v>59.4</v>
      </c>
      <c r="AE12" s="22">
        <v>85.38</v>
      </c>
      <c r="AF12" s="22">
        <v>74.28</v>
      </c>
      <c r="AG12" s="22">
        <v>74.28</v>
      </c>
      <c r="AH12" s="22">
        <v>81.66</v>
      </c>
      <c r="AI12" s="22">
        <v>78</v>
      </c>
      <c r="AJ12" s="22">
        <v>85.38</v>
      </c>
      <c r="AK12" s="22">
        <v>74.28</v>
      </c>
      <c r="AL12" s="22">
        <v>78</v>
      </c>
      <c r="AM12" s="22">
        <v>43.45</v>
      </c>
      <c r="AN12" s="22"/>
      <c r="AO12" s="22"/>
      <c r="AP12" s="73">
        <v>70.548862115126994</v>
      </c>
      <c r="AQ12" s="22">
        <v>59.409568096949201</v>
      </c>
      <c r="AR12" s="22">
        <v>85.401254139364795</v>
      </c>
      <c r="AS12" s="22">
        <v>74.261960121186604</v>
      </c>
      <c r="AT12" s="22">
        <v>74.261960121186604</v>
      </c>
      <c r="AU12" s="22">
        <v>81.688156133305199</v>
      </c>
      <c r="AV12" s="22">
        <v>77.975058127245603</v>
      </c>
      <c r="AW12" s="22">
        <v>85.401254139364795</v>
      </c>
      <c r="AX12" s="22">
        <v>74.261960121186604</v>
      </c>
      <c r="AY12" s="22">
        <v>77.975058127245603</v>
      </c>
      <c r="AZ12" s="22">
        <v>81.688156133305199</v>
      </c>
      <c r="BA12" s="22">
        <v>81.688156133305199</v>
      </c>
      <c r="BB12" s="22">
        <v>924.56140350877297</v>
      </c>
    </row>
    <row r="13" spans="1:54" s="1" customFormat="1" ht="15.6">
      <c r="A13" s="17" t="s">
        <v>37</v>
      </c>
      <c r="B13" s="17" t="s">
        <v>38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>
        <v>0</v>
      </c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>
        <v>0</v>
      </c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>
        <v>0</v>
      </c>
      <c r="AN13" s="22"/>
      <c r="AO13" s="22"/>
      <c r="AP13" s="73" t="e">
        <f>SUMIFS([1]Line_AM!BB$5:BB$1475,[1]Line_AM!$D$5:$D$1475,$B$2,[1]Line_AM!$B$5:$B$1475,$B$1,[1]Line_AM!$H$5:$H$1475,$C13)</f>
        <v>#VALUE!</v>
      </c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</row>
    <row r="14" spans="1:54" s="1" customFormat="1" ht="15.6">
      <c r="A14" s="17" t="s">
        <v>39</v>
      </c>
      <c r="B14" s="17" t="s">
        <v>40</v>
      </c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>
        <v>0</v>
      </c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>
        <v>0</v>
      </c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>
        <v>0</v>
      </c>
      <c r="AN14" s="22"/>
      <c r="AO14" s="22"/>
      <c r="AP14" s="73" t="e">
        <f>SUMIFS([1]Line_AM!BB$5:BB$1475,[1]Line_AM!$D$5:$D$1475,$B$2,[1]Line_AM!$B$5:$B$1475,$B$1,[1]Line_AM!$H$5:$H$1475,$C14)</f>
        <v>#VALUE!</v>
      </c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</row>
    <row r="15" spans="1:54" s="1" customFormat="1" ht="15.6">
      <c r="A15" s="17" t="s">
        <v>41</v>
      </c>
      <c r="B15" s="17" t="s">
        <v>34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>
        <v>0</v>
      </c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>
        <v>0</v>
      </c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>
        <v>0</v>
      </c>
      <c r="AN15" s="22"/>
      <c r="AO15" s="22"/>
      <c r="AP15" s="73" t="e">
        <f>SUMIFS([1]Line_AM!BB$5:BB$1475,[1]Line_AM!$D$5:$D$1475,$B$2,[1]Line_AM!$B$5:$B$1475,$B$1,[1]Line_AM!$H$5:$H$1475,$C15)</f>
        <v>#VALUE!</v>
      </c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</row>
    <row r="16" spans="1:54" s="1" customFormat="1" ht="15.6">
      <c r="A16" s="17" t="s">
        <v>42</v>
      </c>
      <c r="B16" s="17" t="s">
        <v>43</v>
      </c>
      <c r="C16" s="22">
        <v>0.25</v>
      </c>
      <c r="D16" s="22">
        <v>0.25</v>
      </c>
      <c r="E16" s="22">
        <v>0.25</v>
      </c>
      <c r="F16" s="22">
        <v>0.25</v>
      </c>
      <c r="G16" s="22">
        <v>0.25</v>
      </c>
      <c r="H16" s="22">
        <v>0.25</v>
      </c>
      <c r="I16" s="22">
        <v>0.25</v>
      </c>
      <c r="J16" s="22">
        <v>0.25</v>
      </c>
      <c r="K16" s="22">
        <v>0.25</v>
      </c>
      <c r="L16" s="22">
        <v>0.25</v>
      </c>
      <c r="M16" s="22">
        <v>0.25</v>
      </c>
      <c r="N16" s="22"/>
      <c r="O16" s="22"/>
      <c r="P16" s="22">
        <v>0.25</v>
      </c>
      <c r="Q16" s="22">
        <v>0.25</v>
      </c>
      <c r="R16" s="22">
        <v>0.25</v>
      </c>
      <c r="S16" s="22">
        <v>0.25</v>
      </c>
      <c r="T16" s="22">
        <v>0.25</v>
      </c>
      <c r="U16" s="22">
        <v>0.25</v>
      </c>
      <c r="V16" s="22">
        <v>0.25</v>
      </c>
      <c r="W16" s="22">
        <v>0.25</v>
      </c>
      <c r="X16" s="22">
        <v>0.25</v>
      </c>
      <c r="Y16" s="22">
        <v>0.25</v>
      </c>
      <c r="Z16" s="22">
        <v>0.25</v>
      </c>
      <c r="AA16" s="22"/>
      <c r="AB16" s="22"/>
      <c r="AC16" s="22">
        <v>0</v>
      </c>
      <c r="AD16" s="22">
        <v>0</v>
      </c>
      <c r="AE16" s="22">
        <v>0</v>
      </c>
      <c r="AF16" s="22">
        <v>0</v>
      </c>
      <c r="AG16" s="22">
        <v>0</v>
      </c>
      <c r="AH16" s="22">
        <v>0</v>
      </c>
      <c r="AI16" s="22">
        <v>0</v>
      </c>
      <c r="AJ16" s="22">
        <v>0</v>
      </c>
      <c r="AK16" s="22">
        <v>0</v>
      </c>
      <c r="AL16" s="22">
        <v>0</v>
      </c>
      <c r="AM16" s="22">
        <v>0</v>
      </c>
      <c r="AN16" s="22"/>
      <c r="AO16" s="22"/>
      <c r="AP16" s="73" t="e">
        <f>SUMIFS([2]Line_AM!BB$5:BB$1475,[2]Line_AM!$D$5:$D$1475,$B$2,[2]Line_AM!$B$5:$B$1475,$B$1,[2]Line_AM!$H$5:$H$1475,$C16)</f>
        <v>#VALUE!</v>
      </c>
      <c r="AQ16" s="73" t="e">
        <f>SUMIFS([2]Line_AM!BC$5:BC$1475,[2]Line_AM!$D$5:$D$1475,$B$2,[2]Line_AM!$B$5:$B$1475,$B$1,[2]Line_AM!$H$5:$H$1475,$C16)</f>
        <v>#VALUE!</v>
      </c>
      <c r="AR16" s="73" t="e">
        <f>SUMIFS([2]Line_AM!BD$5:BD$1475,[2]Line_AM!$D$5:$D$1475,$B$2,[2]Line_AM!$B$5:$B$1475,$B$1,[2]Line_AM!$H$5:$H$1475,$C16)</f>
        <v>#VALUE!</v>
      </c>
      <c r="AS16" s="73" t="e">
        <f>SUMIFS([2]Line_AM!BE$5:BE$1475,[2]Line_AM!$D$5:$D$1475,$B$2,[2]Line_AM!$B$5:$B$1475,$B$1,[2]Line_AM!$H$5:$H$1475,$C16)</f>
        <v>#VALUE!</v>
      </c>
      <c r="AT16" s="73" t="e">
        <f>SUMIFS([2]Line_AM!BF$5:BF$1475,[2]Line_AM!$D$5:$D$1475,$B$2,[2]Line_AM!$B$5:$B$1475,$B$1,[2]Line_AM!$H$5:$H$1475,$C16)</f>
        <v>#VALUE!</v>
      </c>
      <c r="AU16" s="73" t="e">
        <f>SUMIFS([2]Line_AM!BG$5:BG$1475,[2]Line_AM!$D$5:$D$1475,$B$2,[2]Line_AM!$B$5:$B$1475,$B$1,[2]Line_AM!$H$5:$H$1475,$C16)</f>
        <v>#VALUE!</v>
      </c>
      <c r="AV16" s="73" t="e">
        <f>SUMIFS([2]Line_AM!BH$5:BH$1475,[2]Line_AM!$D$5:$D$1475,$B$2,[2]Line_AM!$B$5:$B$1475,$B$1,[2]Line_AM!$H$5:$H$1475,$C16)</f>
        <v>#VALUE!</v>
      </c>
      <c r="AW16" s="73" t="e">
        <f>SUMIFS([2]Line_AM!BI$5:BI$1475,[2]Line_AM!$D$5:$D$1475,$B$2,[2]Line_AM!$B$5:$B$1475,$B$1,[2]Line_AM!$H$5:$H$1475,$C16)</f>
        <v>#VALUE!</v>
      </c>
      <c r="AX16" s="73" t="e">
        <f>SUMIFS([2]Line_AM!BJ$5:BJ$1475,[2]Line_AM!$D$5:$D$1475,$B$2,[2]Line_AM!$B$5:$B$1475,$B$1,[2]Line_AM!$H$5:$H$1475,$C16)</f>
        <v>#VALUE!</v>
      </c>
      <c r="AY16" s="73" t="e">
        <f>SUMIFS([2]Line_AM!BK$5:BK$1475,[2]Line_AM!$D$5:$D$1475,$B$2,[2]Line_AM!$B$5:$B$1475,$B$1,[2]Line_AM!$H$5:$H$1475,$C16)</f>
        <v>#VALUE!</v>
      </c>
      <c r="AZ16" s="73" t="e">
        <f>SUMIFS([2]Line_AM!BL$5:BL$1475,[2]Line_AM!$D$5:$D$1475,$B$2,[2]Line_AM!$B$5:$B$1475,$B$1,[2]Line_AM!$H$5:$H$1475,$C16)</f>
        <v>#VALUE!</v>
      </c>
      <c r="BA16" s="73" t="e">
        <f>SUMIFS([2]Line_AM!BM$5:BM$1475,[2]Line_AM!$D$5:$D$1475,$B$2,[2]Line_AM!$B$5:$B$1475,$B$1,[2]Line_AM!$H$5:$H$1475,$C16)</f>
        <v>#VALUE!</v>
      </c>
      <c r="BB16" s="73" t="e">
        <f>SUMIFS([2]Line_AM!BN$5:BN$1475,[2]Line_AM!$D$5:$D$1475,$B$2,[2]Line_AM!$B$5:$B$1475,$B$1,[2]Line_AM!$H$5:$H$1475,$C16)</f>
        <v>#VALUE!</v>
      </c>
    </row>
    <row r="17" spans="1:54" s="1" customFormat="1" ht="15.6">
      <c r="A17" s="17" t="s">
        <v>44</v>
      </c>
      <c r="B17" s="17" t="s">
        <v>45</v>
      </c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>
        <v>0</v>
      </c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>
        <v>0</v>
      </c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>
        <v>0</v>
      </c>
      <c r="AN17" s="22"/>
      <c r="AO17" s="22"/>
      <c r="AP17" s="73" t="e">
        <f>SUMIFS([1]Line_AM!BB$5:BB$1475,[1]Line_AM!$D$5:$D$1475,$B$2,[1]Line_AM!$B$5:$B$1475,$B$1,[1]Line_AM!$H$5:$H$1475,$C17)</f>
        <v>#VALUE!</v>
      </c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</row>
    <row r="18" spans="1:54" s="1" customFormat="1" ht="15.6">
      <c r="A18" s="17" t="s">
        <v>46</v>
      </c>
      <c r="B18" s="17" t="s">
        <v>47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>
        <v>0</v>
      </c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>
        <v>0</v>
      </c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>
        <v>0</v>
      </c>
      <c r="AN18" s="22"/>
      <c r="AO18" s="22"/>
      <c r="AP18" s="73" t="e">
        <f>SUMIFS([1]Line_AM!BB$5:BB$1475,[1]Line_AM!$D$5:$D$1475,$B$2,[1]Line_AM!$B$5:$B$1475,$B$1,[1]Line_AM!$H$5:$H$1475,$C18)</f>
        <v>#VALUE!</v>
      </c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</row>
    <row r="19" spans="1:54" s="1" customFormat="1" ht="15.6">
      <c r="A19" s="17" t="s">
        <v>48</v>
      </c>
      <c r="B19" s="17" t="s">
        <v>34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>
        <v>0</v>
      </c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>
        <v>0</v>
      </c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>
        <v>0</v>
      </c>
      <c r="AN19" s="22"/>
      <c r="AO19" s="22"/>
      <c r="AP19" s="71" t="e">
        <f>AP21+AP22+AP23+AP24+AP25+AP26+AP27+AP28+AP29</f>
        <v>#VALUE!</v>
      </c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</row>
    <row r="20" spans="1:54" s="1" customFormat="1" ht="15.6">
      <c r="A20" s="17" t="s">
        <v>49</v>
      </c>
      <c r="B20" s="17" t="s">
        <v>50</v>
      </c>
      <c r="C20" s="22">
        <v>21.4</v>
      </c>
      <c r="D20" s="22">
        <v>19.2</v>
      </c>
      <c r="E20" s="22">
        <v>24.14</v>
      </c>
      <c r="F20" s="22">
        <v>21.95</v>
      </c>
      <c r="G20" s="22">
        <v>21.91</v>
      </c>
      <c r="H20" s="22">
        <v>23.3</v>
      </c>
      <c r="I20" s="22">
        <v>22.55</v>
      </c>
      <c r="J20" s="22">
        <v>23.94</v>
      </c>
      <c r="K20" s="22">
        <v>21.75</v>
      </c>
      <c r="L20" s="22">
        <v>22.43</v>
      </c>
      <c r="M20" s="22">
        <v>23.11</v>
      </c>
      <c r="N20" s="22"/>
      <c r="O20" s="22"/>
      <c r="P20" s="22">
        <v>7.96</v>
      </c>
      <c r="Q20" s="22">
        <v>7.92</v>
      </c>
      <c r="R20" s="22">
        <v>7.88</v>
      </c>
      <c r="S20" s="22">
        <v>7.84</v>
      </c>
      <c r="T20" s="22">
        <v>7.8</v>
      </c>
      <c r="U20" s="22">
        <v>7.76</v>
      </c>
      <c r="V20" s="22">
        <v>7.72</v>
      </c>
      <c r="W20" s="22">
        <v>7.69</v>
      </c>
      <c r="X20" s="22">
        <v>7.65</v>
      </c>
      <c r="Y20" s="22">
        <v>7.61</v>
      </c>
      <c r="Z20" s="22">
        <v>7.57</v>
      </c>
      <c r="AA20" s="22"/>
      <c r="AB20" s="22"/>
      <c r="AC20" s="22">
        <v>13.44</v>
      </c>
      <c r="AD20" s="22">
        <v>11.28</v>
      </c>
      <c r="AE20" s="22">
        <v>16.260000000000002</v>
      </c>
      <c r="AF20" s="22">
        <v>14.1</v>
      </c>
      <c r="AG20" s="22">
        <v>14.1</v>
      </c>
      <c r="AH20" s="22">
        <v>15.54</v>
      </c>
      <c r="AI20" s="22">
        <v>14.82</v>
      </c>
      <c r="AJ20" s="22">
        <v>16.260000000000002</v>
      </c>
      <c r="AK20" s="22">
        <v>14.1</v>
      </c>
      <c r="AL20" s="22">
        <v>14.82</v>
      </c>
      <c r="AM20" s="22">
        <v>15.54</v>
      </c>
      <c r="AN20" s="22"/>
      <c r="AO20" s="22"/>
      <c r="AP20" s="72">
        <v>13.4179930764196</v>
      </c>
      <c r="AQ20" s="22">
        <v>11.299362590669199</v>
      </c>
      <c r="AR20" s="22">
        <v>16.2428337240869</v>
      </c>
      <c r="AS20" s="22">
        <v>14.1242032383365</v>
      </c>
      <c r="AT20" s="22">
        <v>14.1242032383365</v>
      </c>
      <c r="AU20" s="22">
        <v>15.536623562170099</v>
      </c>
      <c r="AV20" s="22">
        <v>14.8304134002532</v>
      </c>
      <c r="AW20" s="22">
        <v>16.2428337240869</v>
      </c>
      <c r="AX20" s="22">
        <v>14.1242032383365</v>
      </c>
      <c r="AY20" s="22">
        <v>14.8304134002532</v>
      </c>
      <c r="AZ20" s="22">
        <v>15.536623562170099</v>
      </c>
      <c r="BA20" s="22">
        <v>15.536623562170099</v>
      </c>
      <c r="BB20" s="22">
        <v>175.84633031728899</v>
      </c>
    </row>
    <row r="21" spans="1:54" s="1" customFormat="1" ht="15.6">
      <c r="A21" s="17" t="s">
        <v>51</v>
      </c>
      <c r="B21" s="17" t="s">
        <v>52</v>
      </c>
      <c r="C21" s="22">
        <v>0</v>
      </c>
      <c r="D21" s="22">
        <v>0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/>
      <c r="O21" s="22"/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22"/>
      <c r="AB21" s="22"/>
      <c r="AC21" s="22">
        <v>0</v>
      </c>
      <c r="AD21" s="22">
        <v>0</v>
      </c>
      <c r="AE21" s="22">
        <v>0</v>
      </c>
      <c r="AF21" s="22">
        <v>0</v>
      </c>
      <c r="AG21" s="22">
        <v>0</v>
      </c>
      <c r="AH21" s="22">
        <v>0</v>
      </c>
      <c r="AI21" s="22">
        <v>0</v>
      </c>
      <c r="AJ21" s="22">
        <v>0</v>
      </c>
      <c r="AK21" s="22">
        <v>0</v>
      </c>
      <c r="AL21" s="22">
        <v>0</v>
      </c>
      <c r="AM21" s="22">
        <v>0</v>
      </c>
      <c r="AN21" s="22"/>
      <c r="AO21" s="22"/>
      <c r="AP21" s="73" t="e">
        <f>SUMIFS([2]Line_AM!BB$5:BB$1475,[2]Line_AM!$D$5:$D$1475,$B$2,[2]Line_AM!$B$5:$B$1475,$B$1,[2]Line_AM!$H$5:$H$1475,$C21)</f>
        <v>#VALUE!</v>
      </c>
      <c r="AQ21" s="73" t="e">
        <f>SUMIFS([2]Line_AM!BC$5:BC$1475,[2]Line_AM!$D$5:$D$1475,$B$2,[2]Line_AM!$B$5:$B$1475,$B$1,[2]Line_AM!$H$5:$H$1475,$C21)</f>
        <v>#VALUE!</v>
      </c>
      <c r="AR21" s="73" t="e">
        <f>SUMIFS([2]Line_AM!BD$5:BD$1475,[2]Line_AM!$D$5:$D$1475,$B$2,[2]Line_AM!$B$5:$B$1475,$B$1,[2]Line_AM!$H$5:$H$1475,$C21)</f>
        <v>#VALUE!</v>
      </c>
      <c r="AS21" s="73" t="e">
        <f>SUMIFS([2]Line_AM!BE$5:BE$1475,[2]Line_AM!$D$5:$D$1475,$B$2,[2]Line_AM!$B$5:$B$1475,$B$1,[2]Line_AM!$H$5:$H$1475,$C21)</f>
        <v>#VALUE!</v>
      </c>
      <c r="AT21" s="73" t="e">
        <f>SUMIFS([2]Line_AM!BF$5:BF$1475,[2]Line_AM!$D$5:$D$1475,$B$2,[2]Line_AM!$B$5:$B$1475,$B$1,[2]Line_AM!$H$5:$H$1475,$C21)</f>
        <v>#VALUE!</v>
      </c>
      <c r="AU21" s="73" t="e">
        <f>SUMIFS([2]Line_AM!BG$5:BG$1475,[2]Line_AM!$D$5:$D$1475,$B$2,[2]Line_AM!$B$5:$B$1475,$B$1,[2]Line_AM!$H$5:$H$1475,$C21)</f>
        <v>#VALUE!</v>
      </c>
      <c r="AV21" s="73" t="e">
        <f>SUMIFS([2]Line_AM!BH$5:BH$1475,[2]Line_AM!$D$5:$D$1475,$B$2,[2]Line_AM!$B$5:$B$1475,$B$1,[2]Line_AM!$H$5:$H$1475,$C21)</f>
        <v>#VALUE!</v>
      </c>
      <c r="AW21" s="73" t="e">
        <f>SUMIFS([2]Line_AM!BI$5:BI$1475,[2]Line_AM!$D$5:$D$1475,$B$2,[2]Line_AM!$B$5:$B$1475,$B$1,[2]Line_AM!$H$5:$H$1475,$C21)</f>
        <v>#VALUE!</v>
      </c>
      <c r="AX21" s="73" t="e">
        <f>SUMIFS([2]Line_AM!BJ$5:BJ$1475,[2]Line_AM!$D$5:$D$1475,$B$2,[2]Line_AM!$B$5:$B$1475,$B$1,[2]Line_AM!$H$5:$H$1475,$C21)</f>
        <v>#VALUE!</v>
      </c>
      <c r="AY21" s="73" t="e">
        <f>SUMIFS([2]Line_AM!BK$5:BK$1475,[2]Line_AM!$D$5:$D$1475,$B$2,[2]Line_AM!$B$5:$B$1475,$B$1,[2]Line_AM!$H$5:$H$1475,$C21)</f>
        <v>#VALUE!</v>
      </c>
      <c r="AZ21" s="73" t="e">
        <f>SUMIFS([2]Line_AM!BL$5:BL$1475,[2]Line_AM!$D$5:$D$1475,$B$2,[2]Line_AM!$B$5:$B$1475,$B$1,[2]Line_AM!$H$5:$H$1475,$C21)</f>
        <v>#VALUE!</v>
      </c>
      <c r="BA21" s="73" t="e">
        <f>SUMIFS([2]Line_AM!BM$5:BM$1475,[2]Line_AM!$D$5:$D$1475,$B$2,[2]Line_AM!$B$5:$B$1475,$B$1,[2]Line_AM!$H$5:$H$1475,$C21)</f>
        <v>#VALUE!</v>
      </c>
      <c r="BB21" s="73" t="e">
        <f>SUMIFS([2]Line_AM!BN$5:BN$1475,[2]Line_AM!$D$5:$D$1475,$B$2,[2]Line_AM!$B$5:$B$1475,$B$1,[2]Line_AM!$H$5:$H$1475,$C21)</f>
        <v>#VALUE!</v>
      </c>
    </row>
    <row r="22" spans="1:54" s="1" customFormat="1" ht="15.6">
      <c r="A22" s="17" t="s">
        <v>53</v>
      </c>
      <c r="B22" s="17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>
        <v>0</v>
      </c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>
        <v>0</v>
      </c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>
        <v>0</v>
      </c>
      <c r="AN22" s="22"/>
      <c r="AO22" s="22"/>
      <c r="AP22" s="73" t="e">
        <f>SUMIFS([1]Line_AM!BB$5:BB$1475,[1]Line_AM!$D$5:$D$1475,$B$2,[1]Line_AM!$B$5:$B$1475,$B$1,[1]Line_AM!$H$5:$H$1475,$C22)</f>
        <v>#VALUE!</v>
      </c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</row>
    <row r="23" spans="1:54" s="1" customFormat="1" ht="15.6">
      <c r="A23" s="17" t="s">
        <v>55</v>
      </c>
      <c r="B23" s="17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>
        <v>0</v>
      </c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>
        <v>0</v>
      </c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>
        <v>0</v>
      </c>
      <c r="AN23" s="22"/>
      <c r="AO23" s="22"/>
      <c r="AP23" s="73" t="e">
        <f>SUMIFS([1]Line_AM!BB$5:BB$1475,[1]Line_AM!$D$5:$D$1475,$B$2,[1]Line_AM!$B$5:$B$1475,$B$1,[1]Line_AM!$H$5:$H$1475,$C23)</f>
        <v>#VALUE!</v>
      </c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</row>
    <row r="24" spans="1:54" s="1" customFormat="1" ht="15.6">
      <c r="A24" s="17" t="s">
        <v>57</v>
      </c>
      <c r="B24" s="17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>
        <v>0</v>
      </c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>
        <v>0</v>
      </c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>
        <v>0</v>
      </c>
      <c r="AN24" s="22"/>
      <c r="AO24" s="22"/>
      <c r="AP24" s="72" t="e">
        <f>SUMIFS([1]Line_AM!BB$5:BB$1475,[1]Line_AM!$D$5:$D$1475,$B$2,[1]Line_AM!$B$5:$B$1475,$B$1,[1]Line_AM!$H$5:$H$1475,$C24)</f>
        <v>#VALUE!</v>
      </c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</row>
    <row r="25" spans="1:54" s="1" customFormat="1" ht="15.6">
      <c r="A25" s="17" t="s">
        <v>59</v>
      </c>
      <c r="B25" s="17" t="s">
        <v>34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>
        <v>0</v>
      </c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>
        <v>0</v>
      </c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>
        <v>0</v>
      </c>
      <c r="AN25" s="22"/>
      <c r="AO25" s="22"/>
      <c r="AP25" s="72" t="e">
        <f>SUMIFS([1]Line_AM!BB$5:BB$1475,[1]Line_AM!$D$5:$D$1475,$B$2,[1]Line_AM!$B$5:$B$1475,$B$1,[1]Line_AM!$H$5:$H$1475,$C25)</f>
        <v>#VALUE!</v>
      </c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</row>
    <row r="26" spans="1:54" s="1" customFormat="1" ht="15.6">
      <c r="A26" s="17" t="s">
        <v>60</v>
      </c>
      <c r="B26" s="17" t="s">
        <v>61</v>
      </c>
      <c r="C26" s="22">
        <v>87.66</v>
      </c>
      <c r="D26" s="22">
        <v>73.8</v>
      </c>
      <c r="E26" s="22">
        <v>106.08</v>
      </c>
      <c r="F26" s="22">
        <v>92.22</v>
      </c>
      <c r="G26" s="22">
        <v>92.22</v>
      </c>
      <c r="H26" s="22">
        <v>101.46</v>
      </c>
      <c r="I26" s="22">
        <v>96.84</v>
      </c>
      <c r="J26" s="22">
        <v>106.08</v>
      </c>
      <c r="K26" s="22">
        <v>92.22</v>
      </c>
      <c r="L26" s="22">
        <v>96.84</v>
      </c>
      <c r="M26" s="22">
        <v>108.75</v>
      </c>
      <c r="N26" s="22"/>
      <c r="O26" s="22"/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 s="22"/>
      <c r="AB26" s="22"/>
      <c r="AC26" s="22">
        <v>87.66</v>
      </c>
      <c r="AD26" s="22">
        <v>73.8</v>
      </c>
      <c r="AE26" s="22">
        <v>106.08</v>
      </c>
      <c r="AF26" s="22">
        <v>92.22</v>
      </c>
      <c r="AG26" s="22">
        <v>92.22</v>
      </c>
      <c r="AH26" s="22">
        <v>101.46</v>
      </c>
      <c r="AI26" s="22">
        <v>96.84</v>
      </c>
      <c r="AJ26" s="22">
        <v>106.08</v>
      </c>
      <c r="AK26" s="22">
        <v>92.22</v>
      </c>
      <c r="AL26" s="22">
        <v>96.84</v>
      </c>
      <c r="AM26" s="22">
        <v>108.75</v>
      </c>
      <c r="AN26" s="22"/>
      <c r="AO26" s="22"/>
      <c r="AP26" s="72">
        <v>87.630522088353601</v>
      </c>
      <c r="AQ26" s="22">
        <v>73.794123863876393</v>
      </c>
      <c r="AR26" s="22">
        <v>106.079053054323</v>
      </c>
      <c r="AS26" s="22">
        <v>92.242654829845804</v>
      </c>
      <c r="AT26" s="22">
        <v>92.242654829845804</v>
      </c>
      <c r="AU26" s="22">
        <v>101.46692031283</v>
      </c>
      <c r="AV26" s="22">
        <v>96.854787571337397</v>
      </c>
      <c r="AW26" s="22">
        <v>106.079053054323</v>
      </c>
      <c r="AX26" s="22">
        <v>92.242654829845804</v>
      </c>
      <c r="AY26" s="22">
        <v>96.854787571337397</v>
      </c>
      <c r="AZ26" s="22">
        <v>101.46692031283</v>
      </c>
      <c r="BA26" s="22">
        <v>101.46692031283</v>
      </c>
      <c r="BB26" s="22">
        <v>1148.4210526315801</v>
      </c>
    </row>
    <row r="27" spans="1:54" s="1" customFormat="1" ht="15.6">
      <c r="A27" s="17" t="s">
        <v>62</v>
      </c>
      <c r="B27" s="17" t="s">
        <v>63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>
        <v>0</v>
      </c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>
        <v>0</v>
      </c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>
        <v>0</v>
      </c>
      <c r="AN27" s="22"/>
      <c r="AO27" s="22"/>
      <c r="AP27" s="72">
        <v>42</v>
      </c>
      <c r="AQ27" s="22">
        <v>24</v>
      </c>
      <c r="AR27" s="22">
        <v>66</v>
      </c>
      <c r="AS27" s="22">
        <v>47</v>
      </c>
      <c r="AT27" s="22">
        <v>48</v>
      </c>
      <c r="AU27" s="22">
        <v>60</v>
      </c>
      <c r="AV27" s="22">
        <v>54</v>
      </c>
      <c r="AW27" s="22">
        <v>66</v>
      </c>
      <c r="AX27" s="22">
        <v>48</v>
      </c>
      <c r="AY27" s="22">
        <v>54</v>
      </c>
      <c r="AZ27" s="22">
        <v>119.25056285238399</v>
      </c>
      <c r="BA27" s="22">
        <v>119.25056285238399</v>
      </c>
      <c r="BB27" s="22">
        <v>747.50112570476801</v>
      </c>
    </row>
    <row r="28" spans="1:54" s="1" customFormat="1" ht="15.6">
      <c r="A28" s="17" t="s">
        <v>64</v>
      </c>
      <c r="B28" s="17" t="s">
        <v>65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>
        <v>0</v>
      </c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>
        <v>0</v>
      </c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>
        <v>0</v>
      </c>
      <c r="AN28" s="22"/>
      <c r="AO28" s="22"/>
      <c r="AP28" s="72">
        <v>87.630522088353601</v>
      </c>
      <c r="AQ28" s="22">
        <v>73.794123863876393</v>
      </c>
      <c r="AR28" s="22">
        <v>106.079053054323</v>
      </c>
      <c r="AS28" s="22">
        <v>92.242654829845804</v>
      </c>
      <c r="AT28" s="22">
        <v>92.242654829845804</v>
      </c>
      <c r="AU28" s="22">
        <v>101.46692031283</v>
      </c>
      <c r="AV28" s="22">
        <v>96.854787571337397</v>
      </c>
      <c r="AW28" s="22">
        <v>106.079053054323</v>
      </c>
      <c r="AX28" s="22">
        <v>92.242654829845804</v>
      </c>
      <c r="AY28" s="22">
        <v>96.854787571337397</v>
      </c>
      <c r="AZ28" s="22">
        <v>101.46692031283</v>
      </c>
      <c r="BA28" s="22">
        <v>101.46692031283</v>
      </c>
      <c r="BB28" s="22">
        <v>1148.4210526315801</v>
      </c>
    </row>
    <row r="29" spans="1:54" s="1" customFormat="1" ht="15.6">
      <c r="A29" s="17" t="s">
        <v>66</v>
      </c>
      <c r="B29" s="17" t="s">
        <v>67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>
        <v>0</v>
      </c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>
        <v>0</v>
      </c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>
        <v>0</v>
      </c>
      <c r="AN29" s="22"/>
      <c r="AO29" s="22"/>
      <c r="AP29" s="72">
        <v>42</v>
      </c>
      <c r="AQ29" s="22">
        <v>24</v>
      </c>
      <c r="AR29" s="22">
        <v>66</v>
      </c>
      <c r="AS29" s="22">
        <v>47</v>
      </c>
      <c r="AT29" s="22">
        <v>48</v>
      </c>
      <c r="AU29" s="22">
        <v>60</v>
      </c>
      <c r="AV29" s="22">
        <v>54</v>
      </c>
      <c r="AW29" s="22">
        <v>66</v>
      </c>
      <c r="AX29" s="22">
        <v>48</v>
      </c>
      <c r="AY29" s="22">
        <v>54</v>
      </c>
      <c r="AZ29" s="22">
        <v>119.25056285238399</v>
      </c>
      <c r="BA29" s="22">
        <v>119.25056285238399</v>
      </c>
      <c r="BB29" s="22">
        <v>747.50112570476801</v>
      </c>
    </row>
    <row r="30" spans="1:54" s="1" customFormat="1" ht="13.8">
      <c r="A30" s="17" t="s">
        <v>68</v>
      </c>
      <c r="B30" s="17" t="s">
        <v>34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>
        <v>0</v>
      </c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>
        <v>0</v>
      </c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>
        <v>0</v>
      </c>
      <c r="AN30" s="22"/>
      <c r="AO30" s="22"/>
      <c r="AP30" s="22">
        <v>87.630522088353601</v>
      </c>
      <c r="AQ30" s="22">
        <v>73.794123863876393</v>
      </c>
      <c r="AR30" s="22">
        <v>106.079053054323</v>
      </c>
      <c r="AS30" s="22">
        <v>92.242654829845804</v>
      </c>
      <c r="AT30" s="22">
        <v>92.242654829845804</v>
      </c>
      <c r="AU30" s="22">
        <v>101.46692031283</v>
      </c>
      <c r="AV30" s="22">
        <v>96.854787571337397</v>
      </c>
      <c r="AW30" s="22">
        <v>106.079053054323</v>
      </c>
      <c r="AX30" s="22">
        <v>92.242654829845804</v>
      </c>
      <c r="AY30" s="22">
        <v>96.854787571337397</v>
      </c>
      <c r="AZ30" s="22">
        <v>101.46692031283</v>
      </c>
      <c r="BA30" s="22">
        <v>101.46692031283</v>
      </c>
      <c r="BB30" s="22">
        <v>1148.4210526315801</v>
      </c>
    </row>
    <row r="31" spans="1:54" s="1" customFormat="1" ht="13.8">
      <c r="A31" s="17" t="s">
        <v>69</v>
      </c>
      <c r="B31" s="17" t="s">
        <v>70</v>
      </c>
      <c r="C31" s="22">
        <v>62.03</v>
      </c>
      <c r="D31" s="22">
        <v>43.32</v>
      </c>
      <c r="E31" s="22">
        <v>85.03</v>
      </c>
      <c r="F31" s="22">
        <v>65.63</v>
      </c>
      <c r="G31" s="22">
        <v>65.83</v>
      </c>
      <c r="H31" s="22">
        <v>79.75</v>
      </c>
      <c r="I31" s="22">
        <v>74.510000000000005</v>
      </c>
      <c r="J31" s="22">
        <v>86.12</v>
      </c>
      <c r="K31" s="22">
        <v>67.53</v>
      </c>
      <c r="L31" s="22">
        <v>72.930000000000007</v>
      </c>
      <c r="M31" s="22">
        <v>170.32</v>
      </c>
      <c r="N31" s="22"/>
      <c r="O31" s="22"/>
      <c r="P31" s="22">
        <v>20.03</v>
      </c>
      <c r="Q31" s="22">
        <v>19.32</v>
      </c>
      <c r="R31" s="22">
        <v>19.03</v>
      </c>
      <c r="S31" s="22">
        <v>18.63</v>
      </c>
      <c r="T31" s="22">
        <v>17.829999999999998</v>
      </c>
      <c r="U31" s="22">
        <v>19.75</v>
      </c>
      <c r="V31" s="22">
        <v>20.51</v>
      </c>
      <c r="W31" s="22">
        <v>20.12</v>
      </c>
      <c r="X31" s="22">
        <v>19.53</v>
      </c>
      <c r="Y31" s="22">
        <v>18.93</v>
      </c>
      <c r="Z31" s="22">
        <v>18.32</v>
      </c>
      <c r="AA31" s="22"/>
      <c r="AB31" s="22"/>
      <c r="AC31" s="22">
        <v>42</v>
      </c>
      <c r="AD31" s="22">
        <v>24</v>
      </c>
      <c r="AE31" s="22">
        <v>66</v>
      </c>
      <c r="AF31" s="22">
        <v>47</v>
      </c>
      <c r="AG31" s="22">
        <v>48</v>
      </c>
      <c r="AH31" s="22">
        <v>60</v>
      </c>
      <c r="AI31" s="22">
        <v>54</v>
      </c>
      <c r="AJ31" s="22">
        <v>66</v>
      </c>
      <c r="AK31" s="22">
        <v>48</v>
      </c>
      <c r="AL31" s="22">
        <v>54</v>
      </c>
      <c r="AM31" s="22">
        <v>152</v>
      </c>
      <c r="AN31" s="22"/>
      <c r="AO31" s="22"/>
      <c r="AP31" s="22">
        <v>42</v>
      </c>
      <c r="AQ31" s="22">
        <v>24</v>
      </c>
      <c r="AR31" s="22">
        <v>66</v>
      </c>
      <c r="AS31" s="22">
        <v>47</v>
      </c>
      <c r="AT31" s="22">
        <v>48</v>
      </c>
      <c r="AU31" s="22">
        <v>60</v>
      </c>
      <c r="AV31" s="22">
        <v>54</v>
      </c>
      <c r="AW31" s="22">
        <v>66</v>
      </c>
      <c r="AX31" s="22">
        <v>48</v>
      </c>
      <c r="AY31" s="22">
        <v>54</v>
      </c>
      <c r="AZ31" s="22">
        <v>119.25056285238399</v>
      </c>
      <c r="BA31" s="22">
        <v>119.25056285238399</v>
      </c>
      <c r="BB31" s="22">
        <v>747.50112570476801</v>
      </c>
    </row>
    <row r="32" spans="1:54" s="1" customFormat="1" ht="13.8">
      <c r="A32" s="17" t="s">
        <v>71</v>
      </c>
      <c r="B32" s="17" t="s">
        <v>72</v>
      </c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>
        <v>0</v>
      </c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>
        <v>0</v>
      </c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>
        <v>0</v>
      </c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</row>
    <row r="33" spans="1:54" s="1" customFormat="1" ht="13.8">
      <c r="A33" s="17" t="s">
        <v>73</v>
      </c>
      <c r="B33" s="17" t="s">
        <v>74</v>
      </c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>
        <v>0</v>
      </c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>
        <v>0</v>
      </c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>
        <v>0</v>
      </c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</row>
    <row r="34" spans="1:54" s="1" customFormat="1" ht="13.8">
      <c r="A34" s="17" t="s">
        <v>75</v>
      </c>
      <c r="B34" s="17" t="s">
        <v>76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>
        <v>0</v>
      </c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>
        <v>0</v>
      </c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>
        <v>0</v>
      </c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</row>
    <row r="35" spans="1:54" s="1" customFormat="1" ht="13.8">
      <c r="A35" s="17" t="s">
        <v>77</v>
      </c>
      <c r="B35" s="17" t="s">
        <v>78</v>
      </c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>
        <v>0</v>
      </c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>
        <v>0</v>
      </c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>
        <v>0</v>
      </c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</row>
    <row r="36" spans="1:54" s="1" customFormat="1" ht="13.8">
      <c r="A36" s="17" t="s">
        <v>79</v>
      </c>
      <c r="B36" s="17" t="s">
        <v>34</v>
      </c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>
        <v>0</v>
      </c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>
        <v>0</v>
      </c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>
        <v>0</v>
      </c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</row>
    <row r="37" spans="1:54" s="1" customFormat="1" ht="15.6">
      <c r="A37" s="17" t="s">
        <v>80</v>
      </c>
      <c r="B37" s="17" t="s">
        <v>81</v>
      </c>
      <c r="C37" s="22">
        <v>0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/>
      <c r="O37" s="22"/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 s="22"/>
      <c r="AB37" s="22"/>
      <c r="AC37" s="22">
        <v>0</v>
      </c>
      <c r="AD37" s="22">
        <v>0</v>
      </c>
      <c r="AE37" s="22">
        <v>0</v>
      </c>
      <c r="AF37" s="22">
        <v>0</v>
      </c>
      <c r="AG37" s="22">
        <v>0</v>
      </c>
      <c r="AH37" s="22">
        <v>0</v>
      </c>
      <c r="AI37" s="22">
        <v>0</v>
      </c>
      <c r="AJ37" s="22">
        <v>0</v>
      </c>
      <c r="AK37" s="22">
        <v>0</v>
      </c>
      <c r="AL37" s="22">
        <v>0</v>
      </c>
      <c r="AM37" s="22">
        <v>0</v>
      </c>
      <c r="AN37" s="22"/>
      <c r="AO37" s="22"/>
      <c r="AP37" s="73" t="e">
        <f>SUMIFS([2]Line_AM!BB$5:BB$1475,[2]Line_AM!$D$5:$D$1475,$B$2,[2]Line_AM!$B$5:$B$1475,$B$1,[2]Line_AM!$H$5:$H$1475,$C37)</f>
        <v>#VALUE!</v>
      </c>
      <c r="AQ37" s="73" t="e">
        <f>SUMIFS([2]Line_AM!BC$5:BC$1475,[2]Line_AM!$D$5:$D$1475,$B$2,[2]Line_AM!$B$5:$B$1475,$B$1,[2]Line_AM!$H$5:$H$1475,$C37)</f>
        <v>#VALUE!</v>
      </c>
      <c r="AR37" s="73" t="e">
        <f>SUMIFS([2]Line_AM!BD$5:BD$1475,[2]Line_AM!$D$5:$D$1475,$B$2,[2]Line_AM!$B$5:$B$1475,$B$1,[2]Line_AM!$H$5:$H$1475,$C37)</f>
        <v>#VALUE!</v>
      </c>
      <c r="AS37" s="73" t="e">
        <f>SUMIFS([2]Line_AM!BE$5:BE$1475,[2]Line_AM!$D$5:$D$1475,$B$2,[2]Line_AM!$B$5:$B$1475,$B$1,[2]Line_AM!$H$5:$H$1475,$C37)</f>
        <v>#VALUE!</v>
      </c>
      <c r="AT37" s="73" t="e">
        <f>SUMIFS([2]Line_AM!BF$5:BF$1475,[2]Line_AM!$D$5:$D$1475,$B$2,[2]Line_AM!$B$5:$B$1475,$B$1,[2]Line_AM!$H$5:$H$1475,$C37)</f>
        <v>#VALUE!</v>
      </c>
      <c r="AU37" s="73" t="e">
        <f>SUMIFS([2]Line_AM!BG$5:BG$1475,[2]Line_AM!$D$5:$D$1475,$B$2,[2]Line_AM!$B$5:$B$1475,$B$1,[2]Line_AM!$H$5:$H$1475,$C37)</f>
        <v>#VALUE!</v>
      </c>
      <c r="AV37" s="73" t="e">
        <f>SUMIFS([2]Line_AM!BH$5:BH$1475,[2]Line_AM!$D$5:$D$1475,$B$2,[2]Line_AM!$B$5:$B$1475,$B$1,[2]Line_AM!$H$5:$H$1475,$C37)</f>
        <v>#VALUE!</v>
      </c>
      <c r="AW37" s="73" t="e">
        <f>SUMIFS([2]Line_AM!BI$5:BI$1475,[2]Line_AM!$D$5:$D$1475,$B$2,[2]Line_AM!$B$5:$B$1475,$B$1,[2]Line_AM!$H$5:$H$1475,$C37)</f>
        <v>#VALUE!</v>
      </c>
      <c r="AX37" s="73" t="e">
        <f>SUMIFS([2]Line_AM!BJ$5:BJ$1475,[2]Line_AM!$D$5:$D$1475,$B$2,[2]Line_AM!$B$5:$B$1475,$B$1,[2]Line_AM!$H$5:$H$1475,$C37)</f>
        <v>#VALUE!</v>
      </c>
      <c r="AY37" s="73" t="e">
        <f>SUMIFS([2]Line_AM!BK$5:BK$1475,[2]Line_AM!$D$5:$D$1475,$B$2,[2]Line_AM!$B$5:$B$1475,$B$1,[2]Line_AM!$H$5:$H$1475,$C37)</f>
        <v>#VALUE!</v>
      </c>
      <c r="AZ37" s="73" t="e">
        <f>SUMIFS([2]Line_AM!BL$5:BL$1475,[2]Line_AM!$D$5:$D$1475,$B$2,[2]Line_AM!$B$5:$B$1475,$B$1,[2]Line_AM!$H$5:$H$1475,$C37)</f>
        <v>#VALUE!</v>
      </c>
      <c r="BA37" s="73" t="e">
        <f>SUMIFS([2]Line_AM!BM$5:BM$1475,[2]Line_AM!$D$5:$D$1475,$B$2,[2]Line_AM!$B$5:$B$1475,$B$1,[2]Line_AM!$H$5:$H$1475,$C37)</f>
        <v>#VALUE!</v>
      </c>
      <c r="BB37" s="73" t="e">
        <f>SUMIFS([2]Line_AM!BN$5:BN$1475,[2]Line_AM!$D$5:$D$1475,$B$2,[2]Line_AM!$B$5:$B$1475,$B$1,[2]Line_AM!$H$5:$H$1475,$C37)</f>
        <v>#VALUE!</v>
      </c>
    </row>
    <row r="38" spans="1:54" s="1" customFormat="1" ht="15.6">
      <c r="A38" s="17" t="s">
        <v>82</v>
      </c>
      <c r="B38" s="17" t="s">
        <v>83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/>
      <c r="O38" s="22"/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/>
      <c r="AB38" s="22"/>
      <c r="AC38" s="22">
        <v>0</v>
      </c>
      <c r="AD38" s="22">
        <v>0</v>
      </c>
      <c r="AE38" s="22">
        <v>0</v>
      </c>
      <c r="AF38" s="22">
        <v>0</v>
      </c>
      <c r="AG38" s="22">
        <v>0</v>
      </c>
      <c r="AH38" s="22">
        <v>0</v>
      </c>
      <c r="AI38" s="22">
        <v>0</v>
      </c>
      <c r="AJ38" s="22">
        <v>0</v>
      </c>
      <c r="AK38" s="22">
        <v>0</v>
      </c>
      <c r="AL38" s="22">
        <v>0</v>
      </c>
      <c r="AM38" s="22">
        <v>0</v>
      </c>
      <c r="AN38" s="22"/>
      <c r="AO38" s="22"/>
      <c r="AP38" s="73" t="e">
        <f>SUMIFS([2]Line_AM!BB$5:BB$1475,[2]Line_AM!$D$5:$D$1475,$B$2,[2]Line_AM!$B$5:$B$1475,$B$1,[2]Line_AM!$H$5:$H$1475,$C38)</f>
        <v>#VALUE!</v>
      </c>
      <c r="AQ38" s="73" t="e">
        <f>SUMIFS([2]Line_AM!BC$5:BC$1475,[2]Line_AM!$D$5:$D$1475,$B$2,[2]Line_AM!$B$5:$B$1475,$B$1,[2]Line_AM!$H$5:$H$1475,$C38)</f>
        <v>#VALUE!</v>
      </c>
      <c r="AR38" s="73" t="e">
        <f>SUMIFS([2]Line_AM!BD$5:BD$1475,[2]Line_AM!$D$5:$D$1475,$B$2,[2]Line_AM!$B$5:$B$1475,$B$1,[2]Line_AM!$H$5:$H$1475,$C38)</f>
        <v>#VALUE!</v>
      </c>
      <c r="AS38" s="73" t="e">
        <f>SUMIFS([2]Line_AM!BE$5:BE$1475,[2]Line_AM!$D$5:$D$1475,$B$2,[2]Line_AM!$B$5:$B$1475,$B$1,[2]Line_AM!$H$5:$H$1475,$C38)</f>
        <v>#VALUE!</v>
      </c>
      <c r="AT38" s="73" t="e">
        <f>SUMIFS([2]Line_AM!BF$5:BF$1475,[2]Line_AM!$D$5:$D$1475,$B$2,[2]Line_AM!$B$5:$B$1475,$B$1,[2]Line_AM!$H$5:$H$1475,$C38)</f>
        <v>#VALUE!</v>
      </c>
      <c r="AU38" s="73" t="e">
        <f>SUMIFS([2]Line_AM!BG$5:BG$1475,[2]Line_AM!$D$5:$D$1475,$B$2,[2]Line_AM!$B$5:$B$1475,$B$1,[2]Line_AM!$H$5:$H$1475,$C38)</f>
        <v>#VALUE!</v>
      </c>
      <c r="AV38" s="73" t="e">
        <f>SUMIFS([2]Line_AM!BH$5:BH$1475,[2]Line_AM!$D$5:$D$1475,$B$2,[2]Line_AM!$B$5:$B$1475,$B$1,[2]Line_AM!$H$5:$H$1475,$C38)</f>
        <v>#VALUE!</v>
      </c>
      <c r="AW38" s="73" t="e">
        <f>SUMIFS([2]Line_AM!BI$5:BI$1475,[2]Line_AM!$D$5:$D$1475,$B$2,[2]Line_AM!$B$5:$B$1475,$B$1,[2]Line_AM!$H$5:$H$1475,$C38)</f>
        <v>#VALUE!</v>
      </c>
      <c r="AX38" s="73" t="e">
        <f>SUMIFS([2]Line_AM!BJ$5:BJ$1475,[2]Line_AM!$D$5:$D$1475,$B$2,[2]Line_AM!$B$5:$B$1475,$B$1,[2]Line_AM!$H$5:$H$1475,$C38)</f>
        <v>#VALUE!</v>
      </c>
      <c r="AY38" s="73" t="e">
        <f>SUMIFS([2]Line_AM!BK$5:BK$1475,[2]Line_AM!$D$5:$D$1475,$B$2,[2]Line_AM!$B$5:$B$1475,$B$1,[2]Line_AM!$H$5:$H$1475,$C38)</f>
        <v>#VALUE!</v>
      </c>
      <c r="AZ38" s="73" t="e">
        <f>SUMIFS([2]Line_AM!BL$5:BL$1475,[2]Line_AM!$D$5:$D$1475,$B$2,[2]Line_AM!$B$5:$B$1475,$B$1,[2]Line_AM!$H$5:$H$1475,$C38)</f>
        <v>#VALUE!</v>
      </c>
      <c r="BA38" s="73" t="e">
        <f>SUMIFS([2]Line_AM!BM$5:BM$1475,[2]Line_AM!$D$5:$D$1475,$B$2,[2]Line_AM!$B$5:$B$1475,$B$1,[2]Line_AM!$H$5:$H$1475,$C38)</f>
        <v>#VALUE!</v>
      </c>
      <c r="BB38" s="73" t="e">
        <f>SUMIFS([2]Line_AM!BN$5:BN$1475,[2]Line_AM!$D$5:$D$1475,$B$2,[2]Line_AM!$B$5:$B$1475,$B$1,[2]Line_AM!$H$5:$H$1475,$C38)</f>
        <v>#VALUE!</v>
      </c>
    </row>
    <row r="39" spans="1:54" s="1" customFormat="1" ht="15.6">
      <c r="A39" s="17" t="s">
        <v>84</v>
      </c>
      <c r="B39" s="17" t="s">
        <v>85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>
        <v>0</v>
      </c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>
        <v>0</v>
      </c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>
        <v>0</v>
      </c>
      <c r="AN39" s="22"/>
      <c r="AO39" s="22"/>
      <c r="AP39" s="73" t="e">
        <f>SUMIFS([2]Line_AM!BB$5:BB$1475,[2]Line_AM!$D$5:$D$1475,$B$2,[2]Line_AM!$B$5:$B$1475,$B$1,[2]Line_AM!$H$5:$H$1475,$C39)</f>
        <v>#VALUE!</v>
      </c>
      <c r="AQ39" s="73" t="e">
        <f>SUMIFS([2]Line_AM!BC$5:BC$1475,[2]Line_AM!$D$5:$D$1475,$B$2,[2]Line_AM!$B$5:$B$1475,$B$1,[2]Line_AM!$H$5:$H$1475,$C39)</f>
        <v>#VALUE!</v>
      </c>
      <c r="AR39" s="73" t="e">
        <f>SUMIFS([2]Line_AM!BD$5:BD$1475,[2]Line_AM!$D$5:$D$1475,$B$2,[2]Line_AM!$B$5:$B$1475,$B$1,[2]Line_AM!$H$5:$H$1475,$C39)</f>
        <v>#VALUE!</v>
      </c>
      <c r="AS39" s="73" t="e">
        <f>SUMIFS([2]Line_AM!BE$5:BE$1475,[2]Line_AM!$D$5:$D$1475,$B$2,[2]Line_AM!$B$5:$B$1475,$B$1,[2]Line_AM!$H$5:$H$1475,$C39)</f>
        <v>#VALUE!</v>
      </c>
      <c r="AT39" s="73" t="e">
        <f>SUMIFS([2]Line_AM!BF$5:BF$1475,[2]Line_AM!$D$5:$D$1475,$B$2,[2]Line_AM!$B$5:$B$1475,$B$1,[2]Line_AM!$H$5:$H$1475,$C39)</f>
        <v>#VALUE!</v>
      </c>
      <c r="AU39" s="73" t="e">
        <f>SUMIFS([2]Line_AM!BG$5:BG$1475,[2]Line_AM!$D$5:$D$1475,$B$2,[2]Line_AM!$B$5:$B$1475,$B$1,[2]Line_AM!$H$5:$H$1475,$C39)</f>
        <v>#VALUE!</v>
      </c>
      <c r="AV39" s="73" t="e">
        <f>SUMIFS([2]Line_AM!BH$5:BH$1475,[2]Line_AM!$D$5:$D$1475,$B$2,[2]Line_AM!$B$5:$B$1475,$B$1,[2]Line_AM!$H$5:$H$1475,$C39)</f>
        <v>#VALUE!</v>
      </c>
      <c r="AW39" s="73" t="e">
        <f>SUMIFS([2]Line_AM!BI$5:BI$1475,[2]Line_AM!$D$5:$D$1475,$B$2,[2]Line_AM!$B$5:$B$1475,$B$1,[2]Line_AM!$H$5:$H$1475,$C39)</f>
        <v>#VALUE!</v>
      </c>
      <c r="AX39" s="73" t="e">
        <f>SUMIFS([2]Line_AM!BJ$5:BJ$1475,[2]Line_AM!$D$5:$D$1475,$B$2,[2]Line_AM!$B$5:$B$1475,$B$1,[2]Line_AM!$H$5:$H$1475,$C39)</f>
        <v>#VALUE!</v>
      </c>
      <c r="AY39" s="73" t="e">
        <f>SUMIFS([2]Line_AM!BK$5:BK$1475,[2]Line_AM!$D$5:$D$1475,$B$2,[2]Line_AM!$B$5:$B$1475,$B$1,[2]Line_AM!$H$5:$H$1475,$C39)</f>
        <v>#VALUE!</v>
      </c>
      <c r="AZ39" s="73" t="e">
        <f>SUMIFS([2]Line_AM!BL$5:BL$1475,[2]Line_AM!$D$5:$D$1475,$B$2,[2]Line_AM!$B$5:$B$1475,$B$1,[2]Line_AM!$H$5:$H$1475,$C39)</f>
        <v>#VALUE!</v>
      </c>
      <c r="BA39" s="73" t="e">
        <f>SUMIFS([2]Line_AM!BM$5:BM$1475,[2]Line_AM!$D$5:$D$1475,$B$2,[2]Line_AM!$B$5:$B$1475,$B$1,[2]Line_AM!$H$5:$H$1475,$C39)</f>
        <v>#VALUE!</v>
      </c>
      <c r="BB39" s="73" t="e">
        <f>SUMIFS([2]Line_AM!BN$5:BN$1475,[2]Line_AM!$D$5:$D$1475,$B$2,[2]Line_AM!$B$5:$B$1475,$B$1,[2]Line_AM!$H$5:$H$1475,$C39)</f>
        <v>#VALUE!</v>
      </c>
    </row>
    <row r="40" spans="1:54" s="4" customFormat="1" ht="15.6">
      <c r="A40" s="14" t="s">
        <v>86</v>
      </c>
      <c r="B40" s="14" t="s">
        <v>87</v>
      </c>
      <c r="C40" s="21">
        <v>2.2999999999999998</v>
      </c>
      <c r="D40" s="21">
        <v>2.2799999999999998</v>
      </c>
      <c r="E40" s="21">
        <v>2.2400000000000002</v>
      </c>
      <c r="F40" s="21">
        <v>2.23</v>
      </c>
      <c r="G40" s="21">
        <v>2.2000000000000002</v>
      </c>
      <c r="H40" s="21">
        <v>2.1</v>
      </c>
      <c r="I40" s="21">
        <v>2.08</v>
      </c>
      <c r="J40" s="21">
        <v>2.08</v>
      </c>
      <c r="K40" s="21">
        <v>1.66</v>
      </c>
      <c r="L40" s="21">
        <v>1.64</v>
      </c>
      <c r="M40" s="21">
        <v>1.64</v>
      </c>
      <c r="N40" s="21"/>
      <c r="O40" s="21"/>
      <c r="P40" s="21">
        <v>2.2999999999999998</v>
      </c>
      <c r="Q40" s="21">
        <v>2.2799999999999998</v>
      </c>
      <c r="R40" s="21">
        <v>2.2400000000000002</v>
      </c>
      <c r="S40" s="21">
        <v>2.23</v>
      </c>
      <c r="T40" s="21">
        <v>2.2000000000000002</v>
      </c>
      <c r="U40" s="21">
        <v>2.1</v>
      </c>
      <c r="V40" s="21">
        <v>2.08</v>
      </c>
      <c r="W40" s="21">
        <v>2.08</v>
      </c>
      <c r="X40" s="21">
        <v>1.66</v>
      </c>
      <c r="Y40" s="21">
        <v>1.64</v>
      </c>
      <c r="Z40" s="21">
        <v>1.64</v>
      </c>
      <c r="AA40" s="21"/>
      <c r="AB40" s="21"/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/>
      <c r="AO40" s="21"/>
      <c r="AP40" s="72" t="e">
        <f t="shared" ref="AP40:BB40" si="0">AP41+AP42</f>
        <v>#VALUE!</v>
      </c>
      <c r="AQ40" s="72" t="e">
        <f t="shared" si="0"/>
        <v>#VALUE!</v>
      </c>
      <c r="AR40" s="72" t="e">
        <f t="shared" si="0"/>
        <v>#VALUE!</v>
      </c>
      <c r="AS40" s="72" t="e">
        <f t="shared" si="0"/>
        <v>#VALUE!</v>
      </c>
      <c r="AT40" s="72" t="e">
        <f t="shared" si="0"/>
        <v>#VALUE!</v>
      </c>
      <c r="AU40" s="72" t="e">
        <f t="shared" si="0"/>
        <v>#VALUE!</v>
      </c>
      <c r="AV40" s="72" t="e">
        <f t="shared" si="0"/>
        <v>#VALUE!</v>
      </c>
      <c r="AW40" s="72" t="e">
        <f t="shared" si="0"/>
        <v>#VALUE!</v>
      </c>
      <c r="AX40" s="72" t="e">
        <f t="shared" si="0"/>
        <v>#VALUE!</v>
      </c>
      <c r="AY40" s="72" t="e">
        <f t="shared" si="0"/>
        <v>#VALUE!</v>
      </c>
      <c r="AZ40" s="72" t="e">
        <f t="shared" si="0"/>
        <v>#VALUE!</v>
      </c>
      <c r="BA40" s="72" t="e">
        <f t="shared" si="0"/>
        <v>#VALUE!</v>
      </c>
      <c r="BB40" s="72" t="e">
        <f t="shared" si="0"/>
        <v>#VALUE!</v>
      </c>
    </row>
    <row r="41" spans="1:54" s="1" customFormat="1" ht="15.6">
      <c r="A41" s="17" t="s">
        <v>88</v>
      </c>
      <c r="B41" s="17" t="s">
        <v>89</v>
      </c>
      <c r="C41" s="22">
        <v>1.75</v>
      </c>
      <c r="D41" s="22">
        <v>1.73</v>
      </c>
      <c r="E41" s="22">
        <v>1.71</v>
      </c>
      <c r="F41" s="22">
        <v>1.7</v>
      </c>
      <c r="G41" s="22">
        <v>1.68</v>
      </c>
      <c r="H41" s="22">
        <v>1.62</v>
      </c>
      <c r="I41" s="22">
        <v>1.6</v>
      </c>
      <c r="J41" s="22">
        <v>1.6</v>
      </c>
      <c r="K41" s="22">
        <v>1.28</v>
      </c>
      <c r="L41" s="22">
        <v>1.26</v>
      </c>
      <c r="M41" s="22">
        <v>1.26</v>
      </c>
      <c r="N41" s="22"/>
      <c r="O41" s="22"/>
      <c r="P41" s="22">
        <v>1.75</v>
      </c>
      <c r="Q41" s="22">
        <v>1.73</v>
      </c>
      <c r="R41" s="22">
        <v>1.71</v>
      </c>
      <c r="S41" s="22">
        <v>1.7</v>
      </c>
      <c r="T41" s="22">
        <v>1.68</v>
      </c>
      <c r="U41" s="22">
        <v>1.62</v>
      </c>
      <c r="V41" s="22">
        <v>1.6</v>
      </c>
      <c r="W41" s="22">
        <v>1.6</v>
      </c>
      <c r="X41" s="22">
        <v>1.28</v>
      </c>
      <c r="Y41" s="22">
        <v>1.26</v>
      </c>
      <c r="Z41" s="22">
        <v>1.26</v>
      </c>
      <c r="AA41" s="22"/>
      <c r="AB41" s="22"/>
      <c r="AC41" s="22">
        <v>0</v>
      </c>
      <c r="AD41" s="22">
        <v>0</v>
      </c>
      <c r="AE41" s="22">
        <v>0</v>
      </c>
      <c r="AF41" s="22">
        <v>0</v>
      </c>
      <c r="AG41" s="22">
        <v>0</v>
      </c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0</v>
      </c>
      <c r="AN41" s="22"/>
      <c r="AO41" s="22"/>
      <c r="AP41" s="73" t="e">
        <f>SUMIFS([2]Line_AM!BB$5:BB$1475,[2]Line_AM!$D$5:$D$1475,$B$2,[2]Line_AM!$B$5:$B$1475,$B$1,[2]Line_AM!$H$5:$H$1475,$C41)</f>
        <v>#VALUE!</v>
      </c>
      <c r="AQ41" s="73" t="e">
        <f>SUMIFS([2]Line_AM!BC$5:BC$1475,[2]Line_AM!$D$5:$D$1475,$B$2,[2]Line_AM!$B$5:$B$1475,$B$1,[2]Line_AM!$H$5:$H$1475,$C41)</f>
        <v>#VALUE!</v>
      </c>
      <c r="AR41" s="73" t="e">
        <f>SUMIFS([2]Line_AM!BD$5:BD$1475,[2]Line_AM!$D$5:$D$1475,$B$2,[2]Line_AM!$B$5:$B$1475,$B$1,[2]Line_AM!$H$5:$H$1475,$C41)</f>
        <v>#VALUE!</v>
      </c>
      <c r="AS41" s="73" t="e">
        <f>SUMIFS([2]Line_AM!BE$5:BE$1475,[2]Line_AM!$D$5:$D$1475,$B$2,[2]Line_AM!$B$5:$B$1475,$B$1,[2]Line_AM!$H$5:$H$1475,$C41)</f>
        <v>#VALUE!</v>
      </c>
      <c r="AT41" s="73" t="e">
        <f>SUMIFS([2]Line_AM!BF$5:BF$1475,[2]Line_AM!$D$5:$D$1475,$B$2,[2]Line_AM!$B$5:$B$1475,$B$1,[2]Line_AM!$H$5:$H$1475,$C41)</f>
        <v>#VALUE!</v>
      </c>
      <c r="AU41" s="73" t="e">
        <f>SUMIFS([2]Line_AM!BG$5:BG$1475,[2]Line_AM!$D$5:$D$1475,$B$2,[2]Line_AM!$B$5:$B$1475,$B$1,[2]Line_AM!$H$5:$H$1475,$C41)</f>
        <v>#VALUE!</v>
      </c>
      <c r="AV41" s="73" t="e">
        <f>SUMIFS([2]Line_AM!BH$5:BH$1475,[2]Line_AM!$D$5:$D$1475,$B$2,[2]Line_AM!$B$5:$B$1475,$B$1,[2]Line_AM!$H$5:$H$1475,$C41)</f>
        <v>#VALUE!</v>
      </c>
      <c r="AW41" s="73" t="e">
        <f>SUMIFS([2]Line_AM!BI$5:BI$1475,[2]Line_AM!$D$5:$D$1475,$B$2,[2]Line_AM!$B$5:$B$1475,$B$1,[2]Line_AM!$H$5:$H$1475,$C41)</f>
        <v>#VALUE!</v>
      </c>
      <c r="AX41" s="73" t="e">
        <f>SUMIFS([2]Line_AM!BJ$5:BJ$1475,[2]Line_AM!$D$5:$D$1475,$B$2,[2]Line_AM!$B$5:$B$1475,$B$1,[2]Line_AM!$H$5:$H$1475,$C41)</f>
        <v>#VALUE!</v>
      </c>
      <c r="AY41" s="73" t="e">
        <f>SUMIFS([2]Line_AM!BK$5:BK$1475,[2]Line_AM!$D$5:$D$1475,$B$2,[2]Line_AM!$B$5:$B$1475,$B$1,[2]Line_AM!$H$5:$H$1475,$C41)</f>
        <v>#VALUE!</v>
      </c>
      <c r="AZ41" s="73" t="e">
        <f>SUMIFS([2]Line_AM!BL$5:BL$1475,[2]Line_AM!$D$5:$D$1475,$B$2,[2]Line_AM!$B$5:$B$1475,$B$1,[2]Line_AM!$H$5:$H$1475,$C41)</f>
        <v>#VALUE!</v>
      </c>
      <c r="BA41" s="73" t="e">
        <f>SUMIFS([2]Line_AM!BM$5:BM$1475,[2]Line_AM!$D$5:$D$1475,$B$2,[2]Line_AM!$B$5:$B$1475,$B$1,[2]Line_AM!$H$5:$H$1475,$C41)</f>
        <v>#VALUE!</v>
      </c>
      <c r="BB41" s="73" t="e">
        <f>SUMIFS([2]Line_AM!BN$5:BN$1475,[2]Line_AM!$D$5:$D$1475,$B$2,[2]Line_AM!$B$5:$B$1475,$B$1,[2]Line_AM!$H$5:$H$1475,$C41)</f>
        <v>#VALUE!</v>
      </c>
    </row>
    <row r="42" spans="1:54" s="1" customFormat="1" ht="15.6">
      <c r="A42" s="17" t="s">
        <v>90</v>
      </c>
      <c r="B42" s="17" t="s">
        <v>91</v>
      </c>
      <c r="C42" s="22">
        <v>0.55000000000000004</v>
      </c>
      <c r="D42" s="22">
        <v>0.55000000000000004</v>
      </c>
      <c r="E42" s="22">
        <v>0.53</v>
      </c>
      <c r="F42" s="22">
        <v>0.53</v>
      </c>
      <c r="G42" s="22">
        <v>0.52</v>
      </c>
      <c r="H42" s="22">
        <v>0.48</v>
      </c>
      <c r="I42" s="22">
        <v>0.48</v>
      </c>
      <c r="J42" s="22">
        <v>0.48</v>
      </c>
      <c r="K42" s="22">
        <v>0.38</v>
      </c>
      <c r="L42" s="22">
        <v>0.38</v>
      </c>
      <c r="M42" s="22">
        <v>0.38</v>
      </c>
      <c r="N42" s="22"/>
      <c r="O42" s="22"/>
      <c r="P42" s="22">
        <v>0.55000000000000004</v>
      </c>
      <c r="Q42" s="22">
        <v>0.55000000000000004</v>
      </c>
      <c r="R42" s="22">
        <v>0.53</v>
      </c>
      <c r="S42" s="22">
        <v>0.53</v>
      </c>
      <c r="T42" s="22">
        <v>0.52</v>
      </c>
      <c r="U42" s="22">
        <v>0.48</v>
      </c>
      <c r="V42" s="22">
        <v>0.48</v>
      </c>
      <c r="W42" s="22">
        <v>0.48</v>
      </c>
      <c r="X42" s="22">
        <v>0.38</v>
      </c>
      <c r="Y42" s="22">
        <v>0.38</v>
      </c>
      <c r="Z42" s="22">
        <v>0.38</v>
      </c>
      <c r="AA42" s="22"/>
      <c r="AB42" s="22"/>
      <c r="AC42" s="22">
        <v>0</v>
      </c>
      <c r="AD42" s="22">
        <v>0</v>
      </c>
      <c r="AE42" s="22">
        <v>0</v>
      </c>
      <c r="AF42" s="22">
        <v>0</v>
      </c>
      <c r="AG42" s="22">
        <v>0</v>
      </c>
      <c r="AH42" s="22">
        <v>0</v>
      </c>
      <c r="AI42" s="22">
        <v>0</v>
      </c>
      <c r="AJ42" s="22">
        <v>0</v>
      </c>
      <c r="AK42" s="22">
        <v>0</v>
      </c>
      <c r="AL42" s="22">
        <v>0</v>
      </c>
      <c r="AM42" s="22">
        <v>0</v>
      </c>
      <c r="AN42" s="22"/>
      <c r="AO42" s="22"/>
      <c r="AP42" s="73" t="e">
        <f>SUMIFS([2]Line_AM!BB$5:BB$1475,[2]Line_AM!$D$5:$D$1475,$B$2,[2]Line_AM!$B$5:$B$1475,$B$1,[2]Line_AM!$H$5:$H$1475,$C42)</f>
        <v>#VALUE!</v>
      </c>
      <c r="AQ42" s="73" t="e">
        <f>SUMIFS([2]Line_AM!BC$5:BC$1475,[2]Line_AM!$D$5:$D$1475,$B$2,[2]Line_AM!$B$5:$B$1475,$B$1,[2]Line_AM!$H$5:$H$1475,$C42)</f>
        <v>#VALUE!</v>
      </c>
      <c r="AR42" s="73" t="e">
        <f>SUMIFS([2]Line_AM!BD$5:BD$1475,[2]Line_AM!$D$5:$D$1475,$B$2,[2]Line_AM!$B$5:$B$1475,$B$1,[2]Line_AM!$H$5:$H$1475,$C42)</f>
        <v>#VALUE!</v>
      </c>
      <c r="AS42" s="73" t="e">
        <f>SUMIFS([2]Line_AM!BE$5:BE$1475,[2]Line_AM!$D$5:$D$1475,$B$2,[2]Line_AM!$B$5:$B$1475,$B$1,[2]Line_AM!$H$5:$H$1475,$C42)</f>
        <v>#VALUE!</v>
      </c>
      <c r="AT42" s="73" t="e">
        <f>SUMIFS([2]Line_AM!BF$5:BF$1475,[2]Line_AM!$D$5:$D$1475,$B$2,[2]Line_AM!$B$5:$B$1475,$B$1,[2]Line_AM!$H$5:$H$1475,$C42)</f>
        <v>#VALUE!</v>
      </c>
      <c r="AU42" s="73" t="e">
        <f>SUMIFS([2]Line_AM!BG$5:BG$1475,[2]Line_AM!$D$5:$D$1475,$B$2,[2]Line_AM!$B$5:$B$1475,$B$1,[2]Line_AM!$H$5:$H$1475,$C42)</f>
        <v>#VALUE!</v>
      </c>
      <c r="AV42" s="73" t="e">
        <f>SUMIFS([2]Line_AM!BH$5:BH$1475,[2]Line_AM!$D$5:$D$1475,$B$2,[2]Line_AM!$B$5:$B$1475,$B$1,[2]Line_AM!$H$5:$H$1475,$C42)</f>
        <v>#VALUE!</v>
      </c>
      <c r="AW42" s="73" t="e">
        <f>SUMIFS([2]Line_AM!BI$5:BI$1475,[2]Line_AM!$D$5:$D$1475,$B$2,[2]Line_AM!$B$5:$B$1475,$B$1,[2]Line_AM!$H$5:$H$1475,$C42)</f>
        <v>#VALUE!</v>
      </c>
      <c r="AX42" s="73" t="e">
        <f>SUMIFS([2]Line_AM!BJ$5:BJ$1475,[2]Line_AM!$D$5:$D$1475,$B$2,[2]Line_AM!$B$5:$B$1475,$B$1,[2]Line_AM!$H$5:$H$1475,$C42)</f>
        <v>#VALUE!</v>
      </c>
      <c r="AY42" s="73" t="e">
        <f>SUMIFS([2]Line_AM!BK$5:BK$1475,[2]Line_AM!$D$5:$D$1475,$B$2,[2]Line_AM!$B$5:$B$1475,$B$1,[2]Line_AM!$H$5:$H$1475,$C42)</f>
        <v>#VALUE!</v>
      </c>
      <c r="AZ42" s="73" t="e">
        <f>SUMIFS([2]Line_AM!BL$5:BL$1475,[2]Line_AM!$D$5:$D$1475,$B$2,[2]Line_AM!$B$5:$B$1475,$B$1,[2]Line_AM!$H$5:$H$1475,$C42)</f>
        <v>#VALUE!</v>
      </c>
      <c r="BA42" s="73" t="e">
        <f>SUMIFS([2]Line_AM!BM$5:BM$1475,[2]Line_AM!$D$5:$D$1475,$B$2,[2]Line_AM!$B$5:$B$1475,$B$1,[2]Line_AM!$H$5:$H$1475,$C42)</f>
        <v>#VALUE!</v>
      </c>
      <c r="BB42" s="73" t="e">
        <f>SUMIFS([2]Line_AM!BN$5:BN$1475,[2]Line_AM!$D$5:$D$1475,$B$2,[2]Line_AM!$B$5:$B$1475,$B$1,[2]Line_AM!$H$5:$H$1475,$C42)</f>
        <v>#VALUE!</v>
      </c>
    </row>
    <row r="43" spans="1:54" s="3" customFormat="1" ht="13.8">
      <c r="A43" s="12" t="s">
        <v>92</v>
      </c>
      <c r="B43" s="12" t="s">
        <v>93</v>
      </c>
      <c r="C43" s="20">
        <v>1531.17</v>
      </c>
      <c r="D43" s="20">
        <v>1523.44</v>
      </c>
      <c r="E43" s="20">
        <v>1589.69</v>
      </c>
      <c r="F43" s="20">
        <v>1609.09</v>
      </c>
      <c r="G43" s="20">
        <v>1649.93</v>
      </c>
      <c r="H43" s="20">
        <v>1626.79</v>
      </c>
      <c r="I43" s="20">
        <v>1671.15</v>
      </c>
      <c r="J43" s="20">
        <v>1701.76</v>
      </c>
      <c r="K43" s="20">
        <v>1693.22</v>
      </c>
      <c r="L43" s="20">
        <v>1735.8</v>
      </c>
      <c r="M43" s="20">
        <v>1755.72</v>
      </c>
      <c r="N43" s="20"/>
      <c r="O43" s="20"/>
      <c r="P43" s="20">
        <v>1499.6</v>
      </c>
      <c r="Q43" s="20">
        <v>1451.63</v>
      </c>
      <c r="R43" s="20">
        <v>1471.77</v>
      </c>
      <c r="S43" s="20">
        <v>1447.09</v>
      </c>
      <c r="T43" s="20">
        <v>1444.87</v>
      </c>
      <c r="U43" s="20">
        <v>1378.55</v>
      </c>
      <c r="V43" s="20">
        <v>1380.36</v>
      </c>
      <c r="W43" s="20">
        <v>1370.36</v>
      </c>
      <c r="X43" s="20">
        <v>1326.7</v>
      </c>
      <c r="Y43" s="20">
        <v>1333.26</v>
      </c>
      <c r="Z43" s="20">
        <v>1317.28</v>
      </c>
      <c r="AA43" s="20"/>
      <c r="AB43" s="20"/>
      <c r="AC43" s="20">
        <v>31.5</v>
      </c>
      <c r="AD43" s="20">
        <v>71.760000000000005</v>
      </c>
      <c r="AE43" s="20">
        <v>117.92</v>
      </c>
      <c r="AF43" s="20">
        <v>161.97999999999999</v>
      </c>
      <c r="AG43" s="20">
        <v>205.04</v>
      </c>
      <c r="AH43" s="20">
        <v>248.24</v>
      </c>
      <c r="AI43" s="20">
        <v>290.77999999999997</v>
      </c>
      <c r="AJ43" s="20">
        <v>331.38</v>
      </c>
      <c r="AK43" s="20">
        <v>366.48</v>
      </c>
      <c r="AL43" s="20">
        <v>402.58</v>
      </c>
      <c r="AM43" s="20">
        <v>438.4</v>
      </c>
      <c r="AN43" s="20"/>
      <c r="AO43" s="20"/>
      <c r="AP43" s="20">
        <v>31.5129317180021</v>
      </c>
      <c r="AQ43" s="20">
        <v>28.650672347928701</v>
      </c>
      <c r="AR43" s="20">
        <v>34.881780688715097</v>
      </c>
      <c r="AS43" s="20">
        <v>32.452383270098103</v>
      </c>
      <c r="AT43" s="20">
        <v>31.5922260376142</v>
      </c>
      <c r="AU43" s="20">
        <v>32.964768760746999</v>
      </c>
      <c r="AV43" s="20">
        <v>32.511356247696298</v>
      </c>
      <c r="AW43" s="20">
        <v>30.8817806887151</v>
      </c>
      <c r="AX43" s="20">
        <v>28.4523832700981</v>
      </c>
      <c r="AY43" s="20">
        <v>29.511356247696298</v>
      </c>
      <c r="AZ43" s="20">
        <v>31.964768760746999</v>
      </c>
      <c r="BA43" s="20">
        <v>33.964768760746999</v>
      </c>
      <c r="BB43" s="20">
        <v>379.34117679880501</v>
      </c>
    </row>
    <row r="44" spans="1:54" s="4" customFormat="1" ht="13.8">
      <c r="A44" s="14" t="s">
        <v>94</v>
      </c>
      <c r="B44" s="14" t="s">
        <v>95</v>
      </c>
      <c r="C44" s="21">
        <v>300.06</v>
      </c>
      <c r="D44" s="21">
        <v>302.88</v>
      </c>
      <c r="E44" s="21">
        <v>308.02999999999997</v>
      </c>
      <c r="F44" s="21">
        <v>312.12</v>
      </c>
      <c r="G44" s="21">
        <v>316.23</v>
      </c>
      <c r="H44" s="21">
        <v>333.59</v>
      </c>
      <c r="I44" s="21">
        <v>339.44</v>
      </c>
      <c r="J44" s="21">
        <v>345.51</v>
      </c>
      <c r="K44" s="21">
        <v>348.09</v>
      </c>
      <c r="L44" s="21">
        <v>352.77</v>
      </c>
      <c r="M44" s="21">
        <v>359.36</v>
      </c>
      <c r="N44" s="21"/>
      <c r="O44" s="21"/>
      <c r="P44" s="21">
        <v>290.17</v>
      </c>
      <c r="Q44" s="21">
        <v>284.57</v>
      </c>
      <c r="R44" s="21">
        <v>278.95999999999998</v>
      </c>
      <c r="S44" s="21">
        <v>273.56</v>
      </c>
      <c r="T44" s="21">
        <v>268.25</v>
      </c>
      <c r="U44" s="21">
        <v>275.91000000000003</v>
      </c>
      <c r="V44" s="21">
        <v>272.27999999999997</v>
      </c>
      <c r="W44" s="21">
        <v>268.56</v>
      </c>
      <c r="X44" s="21">
        <v>262.62</v>
      </c>
      <c r="Y44" s="21">
        <v>258.33999999999997</v>
      </c>
      <c r="Z44" s="21">
        <v>254.16</v>
      </c>
      <c r="AA44" s="21"/>
      <c r="AB44" s="21"/>
      <c r="AC44" s="21">
        <v>9.8800000000000008</v>
      </c>
      <c r="AD44" s="21">
        <v>18.3</v>
      </c>
      <c r="AE44" s="21">
        <v>29.06</v>
      </c>
      <c r="AF44" s="21">
        <v>38.54</v>
      </c>
      <c r="AG44" s="21">
        <v>47.96</v>
      </c>
      <c r="AH44" s="21">
        <v>57.68</v>
      </c>
      <c r="AI44" s="21">
        <v>67.16</v>
      </c>
      <c r="AJ44" s="21">
        <v>76.94</v>
      </c>
      <c r="AK44" s="21">
        <v>85.46</v>
      </c>
      <c r="AL44" s="21">
        <v>94.44</v>
      </c>
      <c r="AM44" s="21">
        <v>105.18</v>
      </c>
      <c r="AN44" s="21"/>
      <c r="AO44" s="21"/>
      <c r="AP44" s="21">
        <v>9.8856750423407007</v>
      </c>
      <c r="AQ44" s="21">
        <v>8.62073528835346</v>
      </c>
      <c r="AR44" s="21">
        <v>11.124764524938699</v>
      </c>
      <c r="AS44" s="21">
        <v>10.0556046454741</v>
      </c>
      <c r="AT44" s="21">
        <v>10.1954474129902</v>
      </c>
      <c r="AU44" s="21">
        <v>10.6611651100215</v>
      </c>
      <c r="AV44" s="21">
        <v>10.6611651100215</v>
      </c>
      <c r="AW44" s="21">
        <v>11.124764524938699</v>
      </c>
      <c r="AX44" s="21">
        <v>10.0556046454741</v>
      </c>
      <c r="AY44" s="21">
        <v>10.6611651100215</v>
      </c>
      <c r="AZ44" s="21">
        <v>12.6611651100215</v>
      </c>
      <c r="BA44" s="21">
        <v>14.6611651100215</v>
      </c>
      <c r="BB44" s="21">
        <v>130.36842163461799</v>
      </c>
    </row>
    <row r="45" spans="1:54" s="1" customFormat="1" ht="13.8">
      <c r="A45" s="17" t="s">
        <v>96</v>
      </c>
      <c r="B45" s="17" t="s">
        <v>97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</row>
    <row r="46" spans="1:54" s="1" customFormat="1" ht="13.8">
      <c r="A46" s="17" t="s">
        <v>98</v>
      </c>
      <c r="B46" s="17" t="s">
        <v>99</v>
      </c>
      <c r="C46" s="22">
        <v>282.02</v>
      </c>
      <c r="D46" s="22">
        <v>285.01</v>
      </c>
      <c r="E46" s="22">
        <v>290.36</v>
      </c>
      <c r="F46" s="22">
        <v>294.62</v>
      </c>
      <c r="G46" s="22">
        <v>298.91000000000003</v>
      </c>
      <c r="H46" s="22">
        <v>316.58999999999997</v>
      </c>
      <c r="I46" s="22">
        <v>321.70999999999998</v>
      </c>
      <c r="J46" s="22">
        <v>328.39</v>
      </c>
      <c r="K46" s="22">
        <v>331.42</v>
      </c>
      <c r="L46" s="22">
        <v>336.27</v>
      </c>
      <c r="M46" s="22">
        <v>343.02</v>
      </c>
      <c r="N46" s="22"/>
      <c r="O46" s="22"/>
      <c r="P46" s="22">
        <v>272.13</v>
      </c>
      <c r="Q46" s="22">
        <v>266.7</v>
      </c>
      <c r="R46" s="22">
        <v>261.29000000000002</v>
      </c>
      <c r="S46" s="22">
        <v>256.06</v>
      </c>
      <c r="T46" s="22">
        <v>250.93</v>
      </c>
      <c r="U46" s="22">
        <v>258.91000000000003</v>
      </c>
      <c r="V46" s="22">
        <v>254.55</v>
      </c>
      <c r="W46" s="22">
        <v>251.44</v>
      </c>
      <c r="X46" s="22">
        <v>245.95</v>
      </c>
      <c r="Y46" s="22">
        <v>241.84</v>
      </c>
      <c r="Z46" s="22">
        <v>237.82</v>
      </c>
      <c r="AA46" s="22"/>
      <c r="AB46" s="22"/>
      <c r="AC46" s="22">
        <v>9.8800000000000008</v>
      </c>
      <c r="AD46" s="22">
        <v>18.3</v>
      </c>
      <c r="AE46" s="22">
        <v>29.06</v>
      </c>
      <c r="AF46" s="22">
        <v>38.54</v>
      </c>
      <c r="AG46" s="22">
        <v>47.96</v>
      </c>
      <c r="AH46" s="22">
        <v>57.68</v>
      </c>
      <c r="AI46" s="22">
        <v>67.16</v>
      </c>
      <c r="AJ46" s="22">
        <v>76.94</v>
      </c>
      <c r="AK46" s="22">
        <v>85.46</v>
      </c>
      <c r="AL46" s="22">
        <v>94.44</v>
      </c>
      <c r="AM46" s="22">
        <v>105.18</v>
      </c>
      <c r="AN46" s="22"/>
      <c r="AO46" s="22"/>
      <c r="AP46" s="22">
        <v>9.8856750423407007</v>
      </c>
      <c r="AQ46" s="22">
        <v>8.62073528835346</v>
      </c>
      <c r="AR46" s="22">
        <v>11.124764524938699</v>
      </c>
      <c r="AS46" s="22">
        <v>10.0556046454741</v>
      </c>
      <c r="AT46" s="22">
        <v>10.1954474129902</v>
      </c>
      <c r="AU46" s="22">
        <v>10.6611651100215</v>
      </c>
      <c r="AV46" s="22">
        <v>10.6611651100215</v>
      </c>
      <c r="AW46" s="22">
        <v>11.124764524938699</v>
      </c>
      <c r="AX46" s="22">
        <v>10.0556046454741</v>
      </c>
      <c r="AY46" s="22">
        <v>10.6611651100215</v>
      </c>
      <c r="AZ46" s="22">
        <v>12.6611651100215</v>
      </c>
      <c r="BA46" s="22">
        <v>14.6611651100215</v>
      </c>
      <c r="BB46" s="22">
        <v>130.36842163461799</v>
      </c>
    </row>
    <row r="47" spans="1:54" s="1" customFormat="1" ht="13.8">
      <c r="A47" s="17" t="s">
        <v>100</v>
      </c>
      <c r="B47" s="17" t="s">
        <v>101</v>
      </c>
      <c r="C47" s="22">
        <v>18.04</v>
      </c>
      <c r="D47" s="22">
        <v>17.87</v>
      </c>
      <c r="E47" s="22">
        <v>17.670000000000002</v>
      </c>
      <c r="F47" s="22">
        <v>17.5</v>
      </c>
      <c r="G47" s="22">
        <v>17.32</v>
      </c>
      <c r="H47" s="22">
        <v>17</v>
      </c>
      <c r="I47" s="22">
        <v>17.73</v>
      </c>
      <c r="J47" s="22">
        <v>17.12</v>
      </c>
      <c r="K47" s="22">
        <v>16.670000000000002</v>
      </c>
      <c r="L47" s="22">
        <v>16.5</v>
      </c>
      <c r="M47" s="22">
        <v>16.34</v>
      </c>
      <c r="N47" s="22"/>
      <c r="O47" s="22"/>
      <c r="P47" s="22">
        <v>18.04</v>
      </c>
      <c r="Q47" s="22">
        <v>17.87</v>
      </c>
      <c r="R47" s="22">
        <v>17.670000000000002</v>
      </c>
      <c r="S47" s="22">
        <v>17.5</v>
      </c>
      <c r="T47" s="22">
        <v>17.32</v>
      </c>
      <c r="U47" s="22">
        <v>17</v>
      </c>
      <c r="V47" s="22">
        <v>17.73</v>
      </c>
      <c r="W47" s="22">
        <v>17.12</v>
      </c>
      <c r="X47" s="22">
        <v>16.670000000000002</v>
      </c>
      <c r="Y47" s="22">
        <v>16.5</v>
      </c>
      <c r="Z47" s="22">
        <v>16.34</v>
      </c>
      <c r="AA47" s="22"/>
      <c r="AB47" s="22"/>
      <c r="AC47" s="22">
        <v>0</v>
      </c>
      <c r="AD47" s="22">
        <v>0</v>
      </c>
      <c r="AE47" s="22">
        <v>0</v>
      </c>
      <c r="AF47" s="22">
        <v>0</v>
      </c>
      <c r="AG47" s="22">
        <v>0</v>
      </c>
      <c r="AH47" s="22">
        <v>0</v>
      </c>
      <c r="AI47" s="22">
        <v>0</v>
      </c>
      <c r="AJ47" s="22">
        <v>0</v>
      </c>
      <c r="AK47" s="22">
        <v>0</v>
      </c>
      <c r="AL47" s="22">
        <v>0</v>
      </c>
      <c r="AM47" s="22">
        <v>0</v>
      </c>
      <c r="AN47" s="22"/>
      <c r="AO47" s="22"/>
      <c r="AP47" s="22">
        <v>0</v>
      </c>
      <c r="AQ47" s="22">
        <v>0</v>
      </c>
      <c r="AR47" s="22">
        <v>0</v>
      </c>
      <c r="AS47" s="22">
        <v>0</v>
      </c>
      <c r="AT47" s="22">
        <v>0</v>
      </c>
      <c r="AU47" s="22">
        <v>0</v>
      </c>
      <c r="AV47" s="22">
        <v>0</v>
      </c>
      <c r="AW47" s="22">
        <v>0</v>
      </c>
      <c r="AX47" s="22">
        <v>0</v>
      </c>
      <c r="AY47" s="22">
        <v>0</v>
      </c>
      <c r="AZ47" s="22">
        <v>0</v>
      </c>
      <c r="BA47" s="22">
        <v>0</v>
      </c>
      <c r="BB47" s="22">
        <v>0</v>
      </c>
    </row>
    <row r="48" spans="1:54" s="4" customFormat="1" ht="13.8">
      <c r="A48" s="14" t="s">
        <v>102</v>
      </c>
      <c r="B48" s="14" t="s">
        <v>103</v>
      </c>
      <c r="C48" s="21">
        <v>783.05</v>
      </c>
      <c r="D48" s="21">
        <v>795.99</v>
      </c>
      <c r="E48" s="21">
        <v>809.19</v>
      </c>
      <c r="F48" s="21">
        <v>823.19</v>
      </c>
      <c r="G48" s="21">
        <v>836.17</v>
      </c>
      <c r="H48" s="21">
        <v>798.65</v>
      </c>
      <c r="I48" s="21">
        <v>796.85</v>
      </c>
      <c r="J48" s="21">
        <v>808.38</v>
      </c>
      <c r="K48" s="21">
        <v>816.91</v>
      </c>
      <c r="L48" s="21">
        <v>825.59</v>
      </c>
      <c r="M48" s="21">
        <v>834.22</v>
      </c>
      <c r="N48" s="21"/>
      <c r="O48" s="21"/>
      <c r="P48" s="21">
        <v>773.54</v>
      </c>
      <c r="Q48" s="21">
        <v>767.71</v>
      </c>
      <c r="R48" s="21">
        <v>761.85</v>
      </c>
      <c r="S48" s="21">
        <v>756.21</v>
      </c>
      <c r="T48" s="21">
        <v>750.55</v>
      </c>
      <c r="U48" s="21">
        <v>695.39</v>
      </c>
      <c r="V48" s="21">
        <v>675.95</v>
      </c>
      <c r="W48" s="21">
        <v>672.86</v>
      </c>
      <c r="X48" s="21">
        <v>669.75</v>
      </c>
      <c r="Y48" s="21">
        <v>666.79</v>
      </c>
      <c r="Z48" s="21">
        <v>663.78</v>
      </c>
      <c r="AA48" s="21"/>
      <c r="AB48" s="21"/>
      <c r="AC48" s="21">
        <v>9.5</v>
      </c>
      <c r="AD48" s="21">
        <v>28.26</v>
      </c>
      <c r="AE48" s="21">
        <v>47.34</v>
      </c>
      <c r="AF48" s="21">
        <v>66.98</v>
      </c>
      <c r="AG48" s="21">
        <v>85.62</v>
      </c>
      <c r="AH48" s="21">
        <v>103.26</v>
      </c>
      <c r="AI48" s="21">
        <v>120.9</v>
      </c>
      <c r="AJ48" s="21">
        <v>135.52000000000001</v>
      </c>
      <c r="AK48" s="21">
        <v>147.16</v>
      </c>
      <c r="AL48" s="21">
        <v>158.80000000000001</v>
      </c>
      <c r="AM48" s="21">
        <v>170.44</v>
      </c>
      <c r="AN48" s="21"/>
      <c r="AO48" s="21"/>
      <c r="AP48" s="21">
        <v>9.5015198205812208</v>
      </c>
      <c r="AQ48" s="21">
        <v>9.2644377436473508</v>
      </c>
      <c r="AR48" s="21">
        <v>9.8176292564930598</v>
      </c>
      <c r="AS48" s="21">
        <v>9.8176292564930598</v>
      </c>
      <c r="AT48" s="21">
        <v>8.8176292564930598</v>
      </c>
      <c r="AU48" s="21">
        <v>8.8176292564930598</v>
      </c>
      <c r="AV48" s="21">
        <v>8.8176292564930598</v>
      </c>
      <c r="AW48" s="21">
        <v>5.8176292564930598</v>
      </c>
      <c r="AX48" s="21">
        <v>5.8176292564930598</v>
      </c>
      <c r="AY48" s="21">
        <v>5.8176292564930598</v>
      </c>
      <c r="AZ48" s="21">
        <v>5.8176292564930598</v>
      </c>
      <c r="BA48" s="21">
        <v>5.8176292564930598</v>
      </c>
      <c r="BB48" s="21">
        <v>93.942250129159206</v>
      </c>
    </row>
    <row r="49" spans="1:54" s="4" customFormat="1" ht="13.8">
      <c r="A49" s="14" t="s">
        <v>104</v>
      </c>
      <c r="B49" s="14" t="s">
        <v>105</v>
      </c>
      <c r="C49" s="21">
        <v>148.66999999999999</v>
      </c>
      <c r="D49" s="21">
        <v>113.56</v>
      </c>
      <c r="E49" s="21">
        <v>146.59</v>
      </c>
      <c r="F49" s="21">
        <v>134.37</v>
      </c>
      <c r="G49" s="21">
        <v>144.55000000000001</v>
      </c>
      <c r="H49" s="21">
        <v>135.57</v>
      </c>
      <c r="I49" s="21">
        <v>144.43</v>
      </c>
      <c r="J49" s="21">
        <v>141.88</v>
      </c>
      <c r="K49" s="21">
        <v>126.36</v>
      </c>
      <c r="L49" s="21">
        <v>141.37</v>
      </c>
      <c r="M49" s="21">
        <v>133.81</v>
      </c>
      <c r="N49" s="21"/>
      <c r="O49" s="21"/>
      <c r="P49" s="21">
        <v>148.66999999999999</v>
      </c>
      <c r="Q49" s="21">
        <v>113.56</v>
      </c>
      <c r="R49" s="21">
        <v>146.59</v>
      </c>
      <c r="S49" s="21">
        <v>134.37</v>
      </c>
      <c r="T49" s="21">
        <v>144.55000000000001</v>
      </c>
      <c r="U49" s="21">
        <v>135.57</v>
      </c>
      <c r="V49" s="21">
        <v>144.43</v>
      </c>
      <c r="W49" s="21">
        <v>141.88</v>
      </c>
      <c r="X49" s="21">
        <v>126.36</v>
      </c>
      <c r="Y49" s="21">
        <v>141.37</v>
      </c>
      <c r="Z49" s="21">
        <v>133.81</v>
      </c>
      <c r="AA49" s="21"/>
      <c r="AB49" s="21"/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/>
      <c r="AO49" s="21"/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</row>
    <row r="50" spans="1:54" s="4" customFormat="1" ht="13.8">
      <c r="A50" s="14" t="s">
        <v>106</v>
      </c>
      <c r="B50" s="14" t="s">
        <v>107</v>
      </c>
      <c r="C50" s="21">
        <v>172.62</v>
      </c>
      <c r="D50" s="21">
        <v>176.49</v>
      </c>
      <c r="E50" s="21">
        <v>180.36</v>
      </c>
      <c r="F50" s="21">
        <v>184.23</v>
      </c>
      <c r="G50" s="21">
        <v>188.12</v>
      </c>
      <c r="H50" s="21">
        <v>182.73</v>
      </c>
      <c r="I50" s="21">
        <v>187.26</v>
      </c>
      <c r="J50" s="21">
        <v>191.29</v>
      </c>
      <c r="K50" s="21">
        <v>194.85</v>
      </c>
      <c r="L50" s="21">
        <v>198.91</v>
      </c>
      <c r="M50" s="21">
        <v>202.95</v>
      </c>
      <c r="N50" s="21"/>
      <c r="O50" s="21"/>
      <c r="P50" s="21">
        <v>170.25</v>
      </c>
      <c r="Q50" s="21">
        <v>169.4</v>
      </c>
      <c r="R50" s="21">
        <v>168.57</v>
      </c>
      <c r="S50" s="21">
        <v>167.72</v>
      </c>
      <c r="T50" s="21">
        <v>166.88</v>
      </c>
      <c r="U50" s="21">
        <v>156.75</v>
      </c>
      <c r="V50" s="21">
        <v>156.54</v>
      </c>
      <c r="W50" s="21">
        <v>155.88</v>
      </c>
      <c r="X50" s="21">
        <v>154.71</v>
      </c>
      <c r="Y50" s="21">
        <v>154.03</v>
      </c>
      <c r="Z50" s="21">
        <v>153.36000000000001</v>
      </c>
      <c r="AA50" s="21"/>
      <c r="AB50" s="21"/>
      <c r="AC50" s="21">
        <v>2.34</v>
      </c>
      <c r="AD50" s="21">
        <v>7.08</v>
      </c>
      <c r="AE50" s="21">
        <v>11.82</v>
      </c>
      <c r="AF50" s="21">
        <v>16.5</v>
      </c>
      <c r="AG50" s="21">
        <v>21.24</v>
      </c>
      <c r="AH50" s="21">
        <v>25.98</v>
      </c>
      <c r="AI50" s="21">
        <v>30.72</v>
      </c>
      <c r="AJ50" s="21">
        <v>35.4</v>
      </c>
      <c r="AK50" s="21">
        <v>40.14</v>
      </c>
      <c r="AL50" s="21">
        <v>44.88</v>
      </c>
      <c r="AM50" s="21">
        <v>49.56</v>
      </c>
      <c r="AN50" s="21"/>
      <c r="AO50" s="21"/>
      <c r="AP50" s="21">
        <v>2.3613452631222001</v>
      </c>
      <c r="AQ50" s="21">
        <v>2.3613452631222001</v>
      </c>
      <c r="AR50" s="21">
        <v>2.3613452631222001</v>
      </c>
      <c r="AS50" s="21">
        <v>2.3613452631222001</v>
      </c>
      <c r="AT50" s="21">
        <v>2.3613452631222001</v>
      </c>
      <c r="AU50" s="21">
        <v>2.3613452631222001</v>
      </c>
      <c r="AV50" s="21">
        <v>2.3613452631222001</v>
      </c>
      <c r="AW50" s="21">
        <v>2.3613452631222001</v>
      </c>
      <c r="AX50" s="21">
        <v>2.3613452631222001</v>
      </c>
      <c r="AY50" s="21">
        <v>2.3613452631222001</v>
      </c>
      <c r="AZ50" s="21">
        <v>2.3613452631222001</v>
      </c>
      <c r="BA50" s="21">
        <v>2.3613452631222001</v>
      </c>
      <c r="BB50" s="21">
        <v>28.336143157466399</v>
      </c>
    </row>
    <row r="51" spans="1:54" s="4" customFormat="1" ht="13.8">
      <c r="A51" s="14" t="s">
        <v>108</v>
      </c>
      <c r="B51" s="14" t="s">
        <v>109</v>
      </c>
      <c r="C51" s="21">
        <v>77.89</v>
      </c>
      <c r="D51" s="21">
        <v>78.650000000000006</v>
      </c>
      <c r="E51" s="21">
        <v>79.41</v>
      </c>
      <c r="F51" s="21">
        <v>80.2</v>
      </c>
      <c r="G51" s="21">
        <v>80.97</v>
      </c>
      <c r="H51" s="21">
        <v>81.75</v>
      </c>
      <c r="I51" s="21">
        <v>81.680000000000007</v>
      </c>
      <c r="J51" s="21">
        <v>84</v>
      </c>
      <c r="K51" s="21">
        <v>84.08</v>
      </c>
      <c r="L51" s="21">
        <v>84.86</v>
      </c>
      <c r="M51" s="21">
        <v>85.64</v>
      </c>
      <c r="N51" s="21"/>
      <c r="O51" s="21"/>
      <c r="P51" s="21">
        <v>76.73</v>
      </c>
      <c r="Q51" s="21">
        <v>76.36</v>
      </c>
      <c r="R51" s="21">
        <v>75.97</v>
      </c>
      <c r="S51" s="21">
        <v>75.59</v>
      </c>
      <c r="T51" s="21">
        <v>75.209999999999994</v>
      </c>
      <c r="U51" s="21">
        <v>74.849999999999994</v>
      </c>
      <c r="V51" s="21">
        <v>73.63</v>
      </c>
      <c r="W51" s="21">
        <v>74.819999999999993</v>
      </c>
      <c r="X51" s="21">
        <v>73.73</v>
      </c>
      <c r="Y51" s="21">
        <v>73.37</v>
      </c>
      <c r="Z51" s="21">
        <v>72.989999999999995</v>
      </c>
      <c r="AA51" s="21"/>
      <c r="AB51" s="21"/>
      <c r="AC51" s="21">
        <v>1.1399999999999999</v>
      </c>
      <c r="AD51" s="21">
        <v>2.2799999999999998</v>
      </c>
      <c r="AE51" s="21">
        <v>3.42</v>
      </c>
      <c r="AF51" s="21">
        <v>4.62</v>
      </c>
      <c r="AG51" s="21">
        <v>5.76</v>
      </c>
      <c r="AH51" s="21">
        <v>6.9</v>
      </c>
      <c r="AI51" s="21">
        <v>8.0399999999999991</v>
      </c>
      <c r="AJ51" s="21">
        <v>9.18</v>
      </c>
      <c r="AK51" s="21">
        <v>10.32</v>
      </c>
      <c r="AL51" s="21">
        <v>11.52</v>
      </c>
      <c r="AM51" s="21">
        <v>12.66</v>
      </c>
      <c r="AN51" s="21"/>
      <c r="AO51" s="21"/>
      <c r="AP51" s="21">
        <v>1.1495538439933</v>
      </c>
      <c r="AQ51" s="21">
        <v>1.1495538439933</v>
      </c>
      <c r="AR51" s="21">
        <v>1.1495538439933</v>
      </c>
      <c r="AS51" s="21">
        <v>1.1495538439933</v>
      </c>
      <c r="AT51" s="21">
        <v>1.1495538439933</v>
      </c>
      <c r="AU51" s="21">
        <v>1.1495538439933</v>
      </c>
      <c r="AV51" s="21">
        <v>1.1495538439933</v>
      </c>
      <c r="AW51" s="21">
        <v>1.1495538439933</v>
      </c>
      <c r="AX51" s="21">
        <v>1.1495538439933</v>
      </c>
      <c r="AY51" s="21">
        <v>1.1495538439933</v>
      </c>
      <c r="AZ51" s="21">
        <v>1.1495538439933</v>
      </c>
      <c r="BA51" s="21">
        <v>1.1495538439933</v>
      </c>
      <c r="BB51" s="21">
        <v>13.7946461279196</v>
      </c>
    </row>
    <row r="52" spans="1:54" s="4" customFormat="1" ht="13.8">
      <c r="A52" s="14" t="s">
        <v>110</v>
      </c>
      <c r="B52" s="14" t="s">
        <v>111</v>
      </c>
      <c r="C52" s="21">
        <v>40.24</v>
      </c>
      <c r="D52" s="21">
        <v>40.03</v>
      </c>
      <c r="E52" s="21">
        <v>39.83</v>
      </c>
      <c r="F52" s="21">
        <v>39.64</v>
      </c>
      <c r="G52" s="21">
        <v>39.43</v>
      </c>
      <c r="H52" s="21">
        <v>40.08</v>
      </c>
      <c r="I52" s="21">
        <v>57.53</v>
      </c>
      <c r="J52" s="21">
        <v>56.36</v>
      </c>
      <c r="K52" s="21">
        <v>39.53</v>
      </c>
      <c r="L52" s="21">
        <v>39.36</v>
      </c>
      <c r="M52" s="21">
        <v>39.18</v>
      </c>
      <c r="N52" s="21"/>
      <c r="O52" s="21"/>
      <c r="P52" s="21">
        <v>40.24</v>
      </c>
      <c r="Q52" s="21">
        <v>40.03</v>
      </c>
      <c r="R52" s="21">
        <v>39.83</v>
      </c>
      <c r="S52" s="21">
        <v>39.64</v>
      </c>
      <c r="T52" s="21">
        <v>39.43</v>
      </c>
      <c r="U52" s="21">
        <v>40.08</v>
      </c>
      <c r="V52" s="21">
        <v>57.53</v>
      </c>
      <c r="W52" s="21">
        <v>56.36</v>
      </c>
      <c r="X52" s="21">
        <v>39.53</v>
      </c>
      <c r="Y52" s="21">
        <v>39.36</v>
      </c>
      <c r="Z52" s="21">
        <v>39.18</v>
      </c>
      <c r="AA52" s="21"/>
      <c r="AB52" s="21"/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/>
      <c r="AO52" s="21"/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</row>
    <row r="53" spans="1:54" s="4" customFormat="1" ht="13.8">
      <c r="A53" s="14" t="s">
        <v>112</v>
      </c>
      <c r="B53" s="14" t="s">
        <v>113</v>
      </c>
      <c r="C53" s="21">
        <v>8.64</v>
      </c>
      <c r="D53" s="21">
        <v>15.84</v>
      </c>
      <c r="E53" s="21">
        <v>26.28</v>
      </c>
      <c r="F53" s="21">
        <v>35.340000000000003</v>
      </c>
      <c r="G53" s="21">
        <v>44.46</v>
      </c>
      <c r="H53" s="21">
        <v>54.42</v>
      </c>
      <c r="I53" s="21">
        <v>63.96</v>
      </c>
      <c r="J53" s="21">
        <v>74.34</v>
      </c>
      <c r="K53" s="21">
        <v>83.4</v>
      </c>
      <c r="L53" s="21">
        <v>92.94</v>
      </c>
      <c r="M53" s="21">
        <v>100.56</v>
      </c>
      <c r="N53" s="21"/>
      <c r="O53" s="21"/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/>
      <c r="AB53" s="21"/>
      <c r="AC53" s="21">
        <v>8.64</v>
      </c>
      <c r="AD53" s="21">
        <v>15.84</v>
      </c>
      <c r="AE53" s="21">
        <v>26.28</v>
      </c>
      <c r="AF53" s="21">
        <v>35.340000000000003</v>
      </c>
      <c r="AG53" s="21">
        <v>44.46</v>
      </c>
      <c r="AH53" s="21">
        <v>54.42</v>
      </c>
      <c r="AI53" s="21">
        <v>63.96</v>
      </c>
      <c r="AJ53" s="21">
        <v>74.34</v>
      </c>
      <c r="AK53" s="21">
        <v>83.4</v>
      </c>
      <c r="AL53" s="21">
        <v>92.94</v>
      </c>
      <c r="AM53" s="21">
        <v>100.56</v>
      </c>
      <c r="AN53" s="21"/>
      <c r="AO53" s="21"/>
      <c r="AP53" s="21">
        <v>8.6148377479646996</v>
      </c>
      <c r="AQ53" s="21">
        <v>7.2546002088123602</v>
      </c>
      <c r="AR53" s="21">
        <v>10.428487800167799</v>
      </c>
      <c r="AS53" s="21">
        <v>9.0682502610154803</v>
      </c>
      <c r="AT53" s="21">
        <v>9.0682502610154803</v>
      </c>
      <c r="AU53" s="21">
        <v>9.9750752871169794</v>
      </c>
      <c r="AV53" s="21">
        <v>9.5216627740662592</v>
      </c>
      <c r="AW53" s="21">
        <v>10.428487800167799</v>
      </c>
      <c r="AX53" s="21">
        <v>9.0682502610154803</v>
      </c>
      <c r="AY53" s="21">
        <v>9.5216627740662592</v>
      </c>
      <c r="AZ53" s="21">
        <v>9.9750752871169794</v>
      </c>
      <c r="BA53" s="21">
        <v>9.9750752871169794</v>
      </c>
      <c r="BB53" s="21">
        <v>112.89971574964299</v>
      </c>
    </row>
    <row r="54" spans="1:54" s="4" customFormat="1" ht="13.8">
      <c r="A54" s="14" t="s">
        <v>114</v>
      </c>
      <c r="B54" s="14" t="s">
        <v>115</v>
      </c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>
        <v>0</v>
      </c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>
        <v>0</v>
      </c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>
        <v>0</v>
      </c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</row>
    <row r="55" spans="1:54">
      <c r="A55" s="18"/>
      <c r="B55" s="18"/>
    </row>
    <row r="57" spans="1:54" ht="16.8">
      <c r="A57" s="6" t="s">
        <v>116</v>
      </c>
    </row>
    <row r="58" spans="1:54" ht="16.8">
      <c r="A58" s="7"/>
      <c r="B58" s="7"/>
      <c r="C58" s="74" t="s">
        <v>1</v>
      </c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5" t="s">
        <v>2</v>
      </c>
      <c r="Q58" s="75"/>
      <c r="R58" s="75"/>
      <c r="S58" s="75"/>
      <c r="T58" s="75"/>
      <c r="U58" s="75"/>
      <c r="V58" s="75"/>
      <c r="W58" s="75"/>
      <c r="X58" s="76"/>
      <c r="Y58" s="75"/>
      <c r="Z58" s="75"/>
      <c r="AA58" s="75"/>
      <c r="AB58" s="75"/>
      <c r="AC58" s="77" t="s">
        <v>3</v>
      </c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8" t="s">
        <v>4</v>
      </c>
      <c r="AQ58" s="78"/>
      <c r="AR58" s="78"/>
      <c r="AS58" s="78"/>
      <c r="AT58" s="78"/>
      <c r="AU58" s="78"/>
      <c r="AV58" s="78"/>
      <c r="AW58" s="79"/>
      <c r="AX58" s="78"/>
      <c r="AY58" s="78"/>
      <c r="AZ58" s="78"/>
      <c r="BA58" s="78"/>
      <c r="BB58" s="78"/>
    </row>
    <row r="59" spans="1:54" ht="31.2">
      <c r="A59" s="8"/>
      <c r="B59" s="8" t="s">
        <v>5</v>
      </c>
      <c r="C59" s="9" t="s">
        <v>6</v>
      </c>
      <c r="D59" s="9" t="s">
        <v>7</v>
      </c>
      <c r="E59" s="9" t="s">
        <v>8</v>
      </c>
      <c r="F59" s="9" t="s">
        <v>9</v>
      </c>
      <c r="G59" s="9" t="s">
        <v>10</v>
      </c>
      <c r="H59" s="9" t="s">
        <v>11</v>
      </c>
      <c r="I59" s="9" t="s">
        <v>12</v>
      </c>
      <c r="J59" s="9" t="s">
        <v>13</v>
      </c>
      <c r="K59" s="9" t="s">
        <v>14</v>
      </c>
      <c r="L59" s="9" t="s">
        <v>15</v>
      </c>
      <c r="M59" s="9" t="s">
        <v>16</v>
      </c>
      <c r="N59" s="9" t="s">
        <v>17</v>
      </c>
      <c r="O59" s="9" t="s">
        <v>18</v>
      </c>
      <c r="P59" s="23" t="s">
        <v>6</v>
      </c>
      <c r="Q59" s="23" t="s">
        <v>7</v>
      </c>
      <c r="R59" s="23" t="s">
        <v>8</v>
      </c>
      <c r="S59" s="23" t="s">
        <v>9</v>
      </c>
      <c r="T59" s="23" t="s">
        <v>10</v>
      </c>
      <c r="U59" s="23" t="s">
        <v>11</v>
      </c>
      <c r="V59" s="23" t="s">
        <v>12</v>
      </c>
      <c r="W59" s="23" t="s">
        <v>13</v>
      </c>
      <c r="X59" s="26" t="s">
        <v>14</v>
      </c>
      <c r="Y59" s="23" t="s">
        <v>15</v>
      </c>
      <c r="Z59" s="23" t="s">
        <v>16</v>
      </c>
      <c r="AA59" s="23" t="s">
        <v>17</v>
      </c>
      <c r="AB59" s="23" t="s">
        <v>18</v>
      </c>
      <c r="AC59" s="27" t="s">
        <v>6</v>
      </c>
      <c r="AD59" s="27" t="s">
        <v>7</v>
      </c>
      <c r="AE59" s="27" t="s">
        <v>8</v>
      </c>
      <c r="AF59" s="27" t="s">
        <v>9</v>
      </c>
      <c r="AG59" s="27" t="s">
        <v>10</v>
      </c>
      <c r="AH59" s="27" t="s">
        <v>11</v>
      </c>
      <c r="AI59" s="27" t="s">
        <v>12</v>
      </c>
      <c r="AJ59" s="27" t="s">
        <v>13</v>
      </c>
      <c r="AK59" s="27" t="s">
        <v>14</v>
      </c>
      <c r="AL59" s="27" t="s">
        <v>15</v>
      </c>
      <c r="AM59" s="27" t="s">
        <v>16</v>
      </c>
      <c r="AN59" s="27" t="s">
        <v>17</v>
      </c>
      <c r="AO59" s="27" t="s">
        <v>18</v>
      </c>
      <c r="AP59" s="28" t="s">
        <v>6</v>
      </c>
      <c r="AQ59" s="28" t="s">
        <v>7</v>
      </c>
      <c r="AR59" s="28" t="s">
        <v>8</v>
      </c>
      <c r="AS59" s="28" t="s">
        <v>9</v>
      </c>
      <c r="AT59" s="28" t="s">
        <v>10</v>
      </c>
      <c r="AU59" s="28" t="s">
        <v>11</v>
      </c>
      <c r="AV59" s="28" t="s">
        <v>12</v>
      </c>
      <c r="AW59" s="38" t="s">
        <v>13</v>
      </c>
      <c r="AX59" s="28" t="s">
        <v>14</v>
      </c>
      <c r="AY59" s="28" t="s">
        <v>15</v>
      </c>
      <c r="AZ59" s="28" t="s">
        <v>16</v>
      </c>
      <c r="BA59" s="28" t="s">
        <v>17</v>
      </c>
      <c r="BB59" s="28" t="s">
        <v>18</v>
      </c>
    </row>
    <row r="60" spans="1:54" s="5" customFormat="1" ht="15.6">
      <c r="A60" s="10" t="s">
        <v>19</v>
      </c>
      <c r="B60" s="10" t="s">
        <v>20</v>
      </c>
      <c r="C60" s="19">
        <f t="shared" ref="C60:C110" si="1">C4</f>
        <v>1885.79</v>
      </c>
      <c r="D60" s="19">
        <f t="shared" ref="D60:D110" si="2">C60+D4</f>
        <v>3737.6099999999997</v>
      </c>
      <c r="E60" s="19">
        <f t="shared" ref="E60:E110" si="3">D60+E4</f>
        <v>5780.86</v>
      </c>
      <c r="F60" s="19">
        <f t="shared" ref="F60:N60" si="4">E60+F4</f>
        <v>7817.9</v>
      </c>
      <c r="G60" s="19">
        <f t="shared" si="4"/>
        <v>9916.4399999999987</v>
      </c>
      <c r="H60" s="19">
        <f t="shared" si="4"/>
        <v>12082.649999999998</v>
      </c>
      <c r="I60" s="19">
        <f t="shared" si="4"/>
        <v>14289.709999999997</v>
      </c>
      <c r="J60" s="19">
        <f t="shared" si="4"/>
        <v>16573.559999999998</v>
      </c>
      <c r="K60" s="19">
        <f t="shared" si="4"/>
        <v>18815.439999999999</v>
      </c>
      <c r="L60" s="19">
        <f t="shared" si="4"/>
        <v>21127.34</v>
      </c>
      <c r="M60" s="19">
        <f t="shared" si="4"/>
        <v>23547.95</v>
      </c>
      <c r="N60" s="19">
        <f t="shared" si="4"/>
        <v>23547.95</v>
      </c>
      <c r="O60" s="19">
        <f t="shared" ref="O60:O110" si="5">N60</f>
        <v>23547.95</v>
      </c>
      <c r="P60" s="25">
        <f t="shared" ref="P60:P110" si="6">P4</f>
        <v>1629.68</v>
      </c>
      <c r="Q60" s="25">
        <f t="shared" ref="Q60:AA60" si="7">P60+Q4</f>
        <v>3209.05</v>
      </c>
      <c r="R60" s="25">
        <f t="shared" si="7"/>
        <v>4806.6000000000004</v>
      </c>
      <c r="S60" s="25">
        <f t="shared" si="7"/>
        <v>6377.4900000000007</v>
      </c>
      <c r="T60" s="25">
        <f t="shared" si="7"/>
        <v>7943.76</v>
      </c>
      <c r="U60" s="25">
        <f t="shared" si="7"/>
        <v>9486.1200000000008</v>
      </c>
      <c r="V60" s="25">
        <f t="shared" si="7"/>
        <v>11027.28</v>
      </c>
      <c r="W60" s="25">
        <f t="shared" si="7"/>
        <v>12559.92</v>
      </c>
      <c r="X60" s="25">
        <f t="shared" si="7"/>
        <v>14046.08</v>
      </c>
      <c r="Y60" s="25">
        <f t="shared" si="7"/>
        <v>15536.98</v>
      </c>
      <c r="Z60" s="25">
        <f t="shared" si="7"/>
        <v>17010.11</v>
      </c>
      <c r="AA60" s="25">
        <f t="shared" si="7"/>
        <v>17010.11</v>
      </c>
      <c r="AB60" s="25">
        <f t="shared" ref="AB60:AB110" si="8">AA60</f>
        <v>17010.11</v>
      </c>
      <c r="AC60" s="19">
        <f t="shared" ref="AC60:AC110" si="9">AC4</f>
        <v>256.04000000000002</v>
      </c>
      <c r="AD60" s="19">
        <f t="shared" ref="AD60:AN60" si="10">AC60+AD4</f>
        <v>528.44000000000005</v>
      </c>
      <c r="AE60" s="19">
        <f t="shared" si="10"/>
        <v>974.1400000000001</v>
      </c>
      <c r="AF60" s="19">
        <f t="shared" si="10"/>
        <v>1440.2800000000002</v>
      </c>
      <c r="AG60" s="19">
        <f t="shared" si="10"/>
        <v>1972.5200000000002</v>
      </c>
      <c r="AH60" s="19">
        <f t="shared" si="10"/>
        <v>2596.36</v>
      </c>
      <c r="AI60" s="19">
        <f t="shared" si="10"/>
        <v>3262.2400000000002</v>
      </c>
      <c r="AJ60" s="19">
        <f t="shared" si="10"/>
        <v>4013.4400000000005</v>
      </c>
      <c r="AK60" s="19">
        <f t="shared" si="10"/>
        <v>4769.1200000000008</v>
      </c>
      <c r="AL60" s="19">
        <f t="shared" si="10"/>
        <v>5590.1600000000008</v>
      </c>
      <c r="AM60" s="19">
        <f t="shared" si="10"/>
        <v>6537.6</v>
      </c>
      <c r="AN60" s="19">
        <f t="shared" si="10"/>
        <v>6537.6</v>
      </c>
      <c r="AO60" s="19">
        <f t="shared" ref="AO60:AO110" si="11">AN60</f>
        <v>6537.6</v>
      </c>
      <c r="AP60" s="19">
        <f>AP4</f>
        <v>255.98192158055701</v>
      </c>
      <c r="AQ60" s="19">
        <f t="shared" ref="AQ60:BA60" si="12">AP60+AQ4</f>
        <v>463.55384854958504</v>
      </c>
      <c r="AR60" s="19">
        <f t="shared" si="12"/>
        <v>783.63493275613109</v>
      </c>
      <c r="AS60" s="19">
        <f t="shared" si="12"/>
        <v>1054.7388843026031</v>
      </c>
      <c r="AT60" s="19">
        <f t="shared" si="12"/>
        <v>1325.9826786165911</v>
      </c>
      <c r="AU60" s="19">
        <f t="shared" si="12"/>
        <v>1624.9641724813491</v>
      </c>
      <c r="AV60" s="19">
        <f t="shared" si="12"/>
        <v>1908.309675419237</v>
      </c>
      <c r="AW60" s="19">
        <f t="shared" si="12"/>
        <v>2220.3907596257832</v>
      </c>
      <c r="AX60" s="19">
        <f t="shared" si="12"/>
        <v>2484.4947111722549</v>
      </c>
      <c r="AY60" s="19">
        <f t="shared" si="12"/>
        <v>2764.8402141101428</v>
      </c>
      <c r="AZ60" s="19">
        <f t="shared" si="12"/>
        <v>3122.0722708272847</v>
      </c>
      <c r="BA60" s="19">
        <f t="shared" si="12"/>
        <v>3481.3043275444265</v>
      </c>
      <c r="BB60" s="19">
        <f t="shared" ref="BB60:BB110" si="13">BA60</f>
        <v>3481.3043275444265</v>
      </c>
    </row>
    <row r="61" spans="1:54">
      <c r="A61" s="12" t="s">
        <v>21</v>
      </c>
      <c r="B61" s="12" t="s">
        <v>22</v>
      </c>
      <c r="C61" s="20">
        <f t="shared" si="1"/>
        <v>354.62</v>
      </c>
      <c r="D61" s="20">
        <f t="shared" si="2"/>
        <v>683</v>
      </c>
      <c r="E61" s="20">
        <f t="shared" si="3"/>
        <v>1136.56</v>
      </c>
      <c r="F61" s="20">
        <f t="shared" ref="F61:N61" si="14">E61+F5</f>
        <v>1564.51</v>
      </c>
      <c r="G61" s="20">
        <f t="shared" si="14"/>
        <v>2013.12</v>
      </c>
      <c r="H61" s="20">
        <f t="shared" si="14"/>
        <v>2552.54</v>
      </c>
      <c r="I61" s="20">
        <f t="shared" si="14"/>
        <v>3088.45</v>
      </c>
      <c r="J61" s="20">
        <f t="shared" si="14"/>
        <v>3670.54</v>
      </c>
      <c r="K61" s="20">
        <f t="shared" si="14"/>
        <v>4219.2</v>
      </c>
      <c r="L61" s="20">
        <f t="shared" si="14"/>
        <v>4795.3</v>
      </c>
      <c r="M61" s="20">
        <f t="shared" si="14"/>
        <v>5460.1900000000005</v>
      </c>
      <c r="N61" s="20">
        <f t="shared" si="14"/>
        <v>5460.1900000000005</v>
      </c>
      <c r="O61" s="20">
        <f t="shared" si="5"/>
        <v>5460.1900000000005</v>
      </c>
      <c r="P61" s="20">
        <f t="shared" si="6"/>
        <v>130.08000000000001</v>
      </c>
      <c r="Q61" s="20">
        <f t="shared" ref="Q61:AA61" si="15">P61+Q5</f>
        <v>257.82</v>
      </c>
      <c r="R61" s="20">
        <f t="shared" si="15"/>
        <v>383.6</v>
      </c>
      <c r="S61" s="20">
        <f t="shared" si="15"/>
        <v>507.40000000000003</v>
      </c>
      <c r="T61" s="20">
        <f t="shared" si="15"/>
        <v>628.80000000000007</v>
      </c>
      <c r="U61" s="20">
        <f t="shared" si="15"/>
        <v>792.61000000000013</v>
      </c>
      <c r="V61" s="20">
        <f t="shared" si="15"/>
        <v>953.41000000000008</v>
      </c>
      <c r="W61" s="20">
        <f t="shared" si="15"/>
        <v>1115.69</v>
      </c>
      <c r="X61" s="20">
        <f t="shared" si="15"/>
        <v>1275.1500000000001</v>
      </c>
      <c r="Y61" s="20">
        <f t="shared" si="15"/>
        <v>1432.79</v>
      </c>
      <c r="Z61" s="20">
        <f t="shared" si="15"/>
        <v>1588.6399999999999</v>
      </c>
      <c r="AA61" s="20">
        <f t="shared" si="15"/>
        <v>1588.6399999999999</v>
      </c>
      <c r="AB61" s="20">
        <f t="shared" si="8"/>
        <v>1588.6399999999999</v>
      </c>
      <c r="AC61" s="20">
        <f t="shared" si="9"/>
        <v>224.54</v>
      </c>
      <c r="AD61" s="20">
        <f t="shared" ref="AD61:AN61" si="16">AC61+AD5</f>
        <v>425.17999999999995</v>
      </c>
      <c r="AE61" s="20">
        <f t="shared" si="16"/>
        <v>752.95999999999992</v>
      </c>
      <c r="AF61" s="20">
        <f t="shared" si="16"/>
        <v>1057.1199999999999</v>
      </c>
      <c r="AG61" s="20">
        <f t="shared" si="16"/>
        <v>1384.32</v>
      </c>
      <c r="AH61" s="20">
        <f t="shared" si="16"/>
        <v>1759.92</v>
      </c>
      <c r="AI61" s="20">
        <f t="shared" si="16"/>
        <v>2135.02</v>
      </c>
      <c r="AJ61" s="20">
        <f t="shared" si="16"/>
        <v>2554.84</v>
      </c>
      <c r="AK61" s="20">
        <f t="shared" si="16"/>
        <v>2944.04</v>
      </c>
      <c r="AL61" s="20">
        <f t="shared" si="16"/>
        <v>3362.5</v>
      </c>
      <c r="AM61" s="20">
        <f t="shared" si="16"/>
        <v>3871.54</v>
      </c>
      <c r="AN61" s="20">
        <f t="shared" si="16"/>
        <v>3871.54</v>
      </c>
      <c r="AO61" s="20">
        <f t="shared" si="11"/>
        <v>3871.54</v>
      </c>
      <c r="AP61" s="20">
        <f t="shared" ref="AP61:AP110" si="17">AP5</f>
        <v>224.46898986255499</v>
      </c>
      <c r="AQ61" s="20">
        <f t="shared" ref="AQ61:BA61" si="18">AP61+AQ5</f>
        <v>403.39024448365399</v>
      </c>
      <c r="AR61" s="20">
        <f t="shared" si="18"/>
        <v>688.58954800148501</v>
      </c>
      <c r="AS61" s="20">
        <f t="shared" si="18"/>
        <v>927.24111627785896</v>
      </c>
      <c r="AT61" s="20">
        <f t="shared" si="18"/>
        <v>1166.892684554233</v>
      </c>
      <c r="AU61" s="20">
        <f t="shared" si="18"/>
        <v>1432.9094096582439</v>
      </c>
      <c r="AV61" s="20">
        <f t="shared" si="18"/>
        <v>1683.743556348436</v>
      </c>
      <c r="AW61" s="20">
        <f t="shared" si="18"/>
        <v>1964.9428598662671</v>
      </c>
      <c r="AX61" s="20">
        <f t="shared" si="18"/>
        <v>2200.5944281426409</v>
      </c>
      <c r="AY61" s="20">
        <f t="shared" si="18"/>
        <v>2451.428574832833</v>
      </c>
      <c r="AZ61" s="20">
        <f t="shared" si="18"/>
        <v>2776.6958627892282</v>
      </c>
      <c r="BA61" s="20">
        <f t="shared" si="18"/>
        <v>3101.9631507456234</v>
      </c>
      <c r="BB61" s="20">
        <f t="shared" si="13"/>
        <v>3101.9631507456234</v>
      </c>
    </row>
    <row r="62" spans="1:54">
      <c r="A62" s="14" t="s">
        <v>23</v>
      </c>
      <c r="B62" s="14" t="s">
        <v>24</v>
      </c>
      <c r="C62" s="21">
        <f t="shared" si="1"/>
        <v>352.32</v>
      </c>
      <c r="D62" s="21">
        <f t="shared" si="2"/>
        <v>678.42000000000007</v>
      </c>
      <c r="E62" s="21">
        <f t="shared" si="3"/>
        <v>1129.74</v>
      </c>
      <c r="F62" s="21">
        <f t="shared" ref="F62:N62" si="19">E62+F6</f>
        <v>1555.46</v>
      </c>
      <c r="G62" s="21">
        <f t="shared" si="19"/>
        <v>2001.8700000000001</v>
      </c>
      <c r="H62" s="21">
        <f t="shared" si="19"/>
        <v>2539.19</v>
      </c>
      <c r="I62" s="21">
        <f t="shared" si="19"/>
        <v>3073.02</v>
      </c>
      <c r="J62" s="21">
        <f t="shared" si="19"/>
        <v>3653.0299999999997</v>
      </c>
      <c r="K62" s="21">
        <f t="shared" si="19"/>
        <v>4200.03</v>
      </c>
      <c r="L62" s="21">
        <f t="shared" si="19"/>
        <v>4774.49</v>
      </c>
      <c r="M62" s="21">
        <f t="shared" si="19"/>
        <v>5437.74</v>
      </c>
      <c r="N62" s="21">
        <f t="shared" si="19"/>
        <v>5437.74</v>
      </c>
      <c r="O62" s="21">
        <f t="shared" si="5"/>
        <v>5437.74</v>
      </c>
      <c r="P62" s="21">
        <f t="shared" si="6"/>
        <v>127.78</v>
      </c>
      <c r="Q62" s="21">
        <f t="shared" ref="Q62:AA62" si="20">P62+Q6</f>
        <v>253.24</v>
      </c>
      <c r="R62" s="21">
        <f t="shared" si="20"/>
        <v>376.78000000000003</v>
      </c>
      <c r="S62" s="21">
        <f t="shared" si="20"/>
        <v>498.35</v>
      </c>
      <c r="T62" s="21">
        <f t="shared" si="20"/>
        <v>617.55000000000007</v>
      </c>
      <c r="U62" s="21">
        <f t="shared" si="20"/>
        <v>779.2600000000001</v>
      </c>
      <c r="V62" s="21">
        <f t="shared" si="20"/>
        <v>937.98000000000013</v>
      </c>
      <c r="W62" s="21">
        <f t="shared" si="20"/>
        <v>1098.18</v>
      </c>
      <c r="X62" s="21">
        <f t="shared" si="20"/>
        <v>1255.98</v>
      </c>
      <c r="Y62" s="21">
        <f t="shared" si="20"/>
        <v>1411.98</v>
      </c>
      <c r="Z62" s="21">
        <f t="shared" si="20"/>
        <v>1566.19</v>
      </c>
      <c r="AA62" s="21">
        <f t="shared" si="20"/>
        <v>1566.19</v>
      </c>
      <c r="AB62" s="21">
        <f t="shared" si="8"/>
        <v>1566.19</v>
      </c>
      <c r="AC62" s="21">
        <f t="shared" si="9"/>
        <v>224.54</v>
      </c>
      <c r="AD62" s="21">
        <f t="shared" ref="AD62:AN62" si="21">AC62+AD6</f>
        <v>425.17999999999995</v>
      </c>
      <c r="AE62" s="21">
        <f t="shared" si="21"/>
        <v>752.95999999999992</v>
      </c>
      <c r="AF62" s="21">
        <f t="shared" si="21"/>
        <v>1057.1199999999999</v>
      </c>
      <c r="AG62" s="21">
        <f t="shared" si="21"/>
        <v>1384.32</v>
      </c>
      <c r="AH62" s="21">
        <f t="shared" si="21"/>
        <v>1759.92</v>
      </c>
      <c r="AI62" s="21">
        <f t="shared" si="21"/>
        <v>2135.02</v>
      </c>
      <c r="AJ62" s="21">
        <f t="shared" si="21"/>
        <v>2554.84</v>
      </c>
      <c r="AK62" s="21">
        <f t="shared" si="21"/>
        <v>2944.04</v>
      </c>
      <c r="AL62" s="21">
        <f t="shared" si="21"/>
        <v>3362.5</v>
      </c>
      <c r="AM62" s="21">
        <f t="shared" si="21"/>
        <v>3871.54</v>
      </c>
      <c r="AN62" s="21">
        <f t="shared" si="21"/>
        <v>3871.54</v>
      </c>
      <c r="AO62" s="21">
        <f t="shared" si="11"/>
        <v>3871.54</v>
      </c>
      <c r="AP62" s="21">
        <f t="shared" si="17"/>
        <v>224.46898986255499</v>
      </c>
      <c r="AQ62" s="21">
        <f t="shared" ref="AQ62:BA62" si="22">AP62+AQ6</f>
        <v>403.39024448365399</v>
      </c>
      <c r="AR62" s="21">
        <f t="shared" si="22"/>
        <v>688.58954800148501</v>
      </c>
      <c r="AS62" s="21">
        <f t="shared" si="22"/>
        <v>927.24111627785896</v>
      </c>
      <c r="AT62" s="21">
        <f t="shared" si="22"/>
        <v>1166.892684554233</v>
      </c>
      <c r="AU62" s="21">
        <f t="shared" si="22"/>
        <v>1432.9094096582439</v>
      </c>
      <c r="AV62" s="21">
        <f t="shared" si="22"/>
        <v>1683.743556348436</v>
      </c>
      <c r="AW62" s="21">
        <f t="shared" si="22"/>
        <v>1964.9428598662671</v>
      </c>
      <c r="AX62" s="21">
        <f t="shared" si="22"/>
        <v>2200.5944281426409</v>
      </c>
      <c r="AY62" s="21">
        <f t="shared" si="22"/>
        <v>2451.428574832833</v>
      </c>
      <c r="AZ62" s="21">
        <f t="shared" si="22"/>
        <v>2776.6958627892282</v>
      </c>
      <c r="BA62" s="21">
        <f t="shared" si="22"/>
        <v>3101.9631507456234</v>
      </c>
      <c r="BB62" s="21">
        <f t="shared" si="13"/>
        <v>3101.9631507456234</v>
      </c>
    </row>
    <row r="63" spans="1:54">
      <c r="A63" s="17" t="s">
        <v>25</v>
      </c>
      <c r="B63" s="17" t="s">
        <v>26</v>
      </c>
      <c r="C63" s="22">
        <f t="shared" si="1"/>
        <v>110.42</v>
      </c>
      <c r="D63" s="22">
        <f t="shared" si="2"/>
        <v>240.55</v>
      </c>
      <c r="E63" s="22">
        <f t="shared" si="3"/>
        <v>390.99</v>
      </c>
      <c r="F63" s="22">
        <f t="shared" ref="F63:N63" si="23">E63+F7</f>
        <v>562.38</v>
      </c>
      <c r="G63" s="22">
        <f t="shared" si="23"/>
        <v>754.3</v>
      </c>
      <c r="H63" s="22">
        <f t="shared" si="23"/>
        <v>1005.1999999999999</v>
      </c>
      <c r="I63" s="22">
        <f t="shared" si="23"/>
        <v>1266.8799999999999</v>
      </c>
      <c r="J63" s="22">
        <f t="shared" si="23"/>
        <v>1545.12</v>
      </c>
      <c r="K63" s="22">
        <f t="shared" si="23"/>
        <v>1836.09</v>
      </c>
      <c r="L63" s="22">
        <f t="shared" si="23"/>
        <v>2140.1</v>
      </c>
      <c r="M63" s="22">
        <f t="shared" si="23"/>
        <v>2457.4699999999998</v>
      </c>
      <c r="N63" s="22">
        <f t="shared" si="23"/>
        <v>2457.4699999999998</v>
      </c>
      <c r="O63" s="22">
        <f t="shared" si="5"/>
        <v>2457.4699999999998</v>
      </c>
      <c r="P63" s="22">
        <f t="shared" si="6"/>
        <v>99.54</v>
      </c>
      <c r="Q63" s="22">
        <f t="shared" ref="Q63:AA63" si="24">P63+Q7</f>
        <v>197.51</v>
      </c>
      <c r="R63" s="22">
        <f t="shared" si="24"/>
        <v>293.89</v>
      </c>
      <c r="S63" s="22">
        <f t="shared" si="24"/>
        <v>388.74</v>
      </c>
      <c r="T63" s="22">
        <f t="shared" si="24"/>
        <v>482.06</v>
      </c>
      <c r="U63" s="22">
        <f t="shared" si="24"/>
        <v>616.01</v>
      </c>
      <c r="V63" s="22">
        <f t="shared" si="24"/>
        <v>746.25</v>
      </c>
      <c r="W63" s="22">
        <f t="shared" si="24"/>
        <v>878.39</v>
      </c>
      <c r="X63" s="22">
        <f t="shared" si="24"/>
        <v>1008.76</v>
      </c>
      <c r="Y63" s="22">
        <f t="shared" si="24"/>
        <v>1137.97</v>
      </c>
      <c r="Z63" s="22">
        <f t="shared" si="24"/>
        <v>1266.04</v>
      </c>
      <c r="AA63" s="22">
        <f t="shared" si="24"/>
        <v>1266.04</v>
      </c>
      <c r="AB63" s="22">
        <f t="shared" si="8"/>
        <v>1266.04</v>
      </c>
      <c r="AC63" s="22">
        <f t="shared" si="9"/>
        <v>10.88</v>
      </c>
      <c r="AD63" s="22">
        <f t="shared" ref="AD63:AN63" si="25">AC63+AD7</f>
        <v>43.04</v>
      </c>
      <c r="AE63" s="22">
        <f t="shared" si="25"/>
        <v>97.1</v>
      </c>
      <c r="AF63" s="22">
        <f t="shared" si="25"/>
        <v>173.66</v>
      </c>
      <c r="AG63" s="22">
        <f t="shared" si="25"/>
        <v>272.26</v>
      </c>
      <c r="AH63" s="22">
        <f t="shared" si="25"/>
        <v>389.2</v>
      </c>
      <c r="AI63" s="22">
        <f t="shared" si="25"/>
        <v>520.64</v>
      </c>
      <c r="AJ63" s="22">
        <f t="shared" si="25"/>
        <v>666.74</v>
      </c>
      <c r="AK63" s="22">
        <f t="shared" si="25"/>
        <v>827.34</v>
      </c>
      <c r="AL63" s="22">
        <f t="shared" si="25"/>
        <v>1002.1400000000001</v>
      </c>
      <c r="AM63" s="22">
        <f t="shared" si="25"/>
        <v>1191.44</v>
      </c>
      <c r="AN63" s="22">
        <f t="shared" si="25"/>
        <v>1191.44</v>
      </c>
      <c r="AO63" s="22">
        <f t="shared" si="11"/>
        <v>1191.44</v>
      </c>
      <c r="AP63" s="22">
        <f t="shared" si="17"/>
        <v>10.871612582654899</v>
      </c>
      <c r="AQ63" s="22">
        <f t="shared" ref="AQ63:BA63" si="26">AP63+AQ7</f>
        <v>21.289812652259002</v>
      </c>
      <c r="AR63" s="22">
        <f t="shared" si="26"/>
        <v>32.765975252314902</v>
      </c>
      <c r="AS63" s="22">
        <f t="shared" si="26"/>
        <v>43.788725339320102</v>
      </c>
      <c r="AT63" s="22">
        <f t="shared" si="26"/>
        <v>54.811475426325302</v>
      </c>
      <c r="AU63" s="22">
        <f t="shared" si="26"/>
        <v>62.136500522030964</v>
      </c>
      <c r="AV63" s="22">
        <f t="shared" si="26"/>
        <v>69.310388113386381</v>
      </c>
      <c r="AW63" s="22">
        <f t="shared" si="26"/>
        <v>76.786550713442324</v>
      </c>
      <c r="AX63" s="22">
        <f t="shared" si="26"/>
        <v>83.809300800447488</v>
      </c>
      <c r="AY63" s="22">
        <f t="shared" si="26"/>
        <v>90.983188391802912</v>
      </c>
      <c r="AZ63" s="22">
        <f t="shared" si="26"/>
        <v>98.308213487508567</v>
      </c>
      <c r="BA63" s="22">
        <f t="shared" si="26"/>
        <v>105.63323858321422</v>
      </c>
      <c r="BB63" s="22">
        <f t="shared" si="13"/>
        <v>105.63323858321422</v>
      </c>
    </row>
    <row r="64" spans="1:54" hidden="1">
      <c r="A64" s="17" t="s">
        <v>27</v>
      </c>
      <c r="B64" s="17" t="s">
        <v>28</v>
      </c>
      <c r="C64" s="22">
        <f t="shared" si="1"/>
        <v>0</v>
      </c>
      <c r="D64" s="22">
        <f t="shared" si="2"/>
        <v>0</v>
      </c>
      <c r="E64" s="22">
        <f t="shared" si="3"/>
        <v>0</v>
      </c>
      <c r="F64" s="22">
        <f t="shared" ref="F64:N64" si="27">E64+F8</f>
        <v>0</v>
      </c>
      <c r="G64" s="22">
        <f t="shared" si="27"/>
        <v>0</v>
      </c>
      <c r="H64" s="22">
        <f t="shared" si="27"/>
        <v>0</v>
      </c>
      <c r="I64" s="22">
        <f t="shared" si="27"/>
        <v>0</v>
      </c>
      <c r="J64" s="22">
        <f t="shared" si="27"/>
        <v>0</v>
      </c>
      <c r="K64" s="22">
        <f t="shared" si="27"/>
        <v>0</v>
      </c>
      <c r="L64" s="22">
        <f t="shared" si="27"/>
        <v>0</v>
      </c>
      <c r="M64" s="22">
        <f t="shared" si="27"/>
        <v>0</v>
      </c>
      <c r="N64" s="22">
        <f t="shared" si="27"/>
        <v>0</v>
      </c>
      <c r="O64" s="22">
        <f t="shared" si="5"/>
        <v>0</v>
      </c>
      <c r="P64" s="22">
        <f t="shared" si="6"/>
        <v>0</v>
      </c>
      <c r="Q64" s="22">
        <f t="shared" ref="Q64:AA64" si="28">P64+Q8</f>
        <v>0</v>
      </c>
      <c r="R64" s="22">
        <f t="shared" si="28"/>
        <v>0</v>
      </c>
      <c r="S64" s="22">
        <f t="shared" si="28"/>
        <v>0</v>
      </c>
      <c r="T64" s="22">
        <f t="shared" si="28"/>
        <v>0</v>
      </c>
      <c r="U64" s="22">
        <f t="shared" si="28"/>
        <v>0</v>
      </c>
      <c r="V64" s="22">
        <f t="shared" si="28"/>
        <v>0</v>
      </c>
      <c r="W64" s="22">
        <f t="shared" si="28"/>
        <v>0</v>
      </c>
      <c r="X64" s="22">
        <f t="shared" si="28"/>
        <v>0</v>
      </c>
      <c r="Y64" s="22">
        <f t="shared" si="28"/>
        <v>0</v>
      </c>
      <c r="Z64" s="22">
        <f t="shared" si="28"/>
        <v>0</v>
      </c>
      <c r="AA64" s="22">
        <f t="shared" si="28"/>
        <v>0</v>
      </c>
      <c r="AB64" s="22">
        <f t="shared" si="8"/>
        <v>0</v>
      </c>
      <c r="AC64" s="22">
        <f t="shared" si="9"/>
        <v>0</v>
      </c>
      <c r="AD64" s="22">
        <f t="shared" ref="AD64:AN64" si="29">AC64+AD8</f>
        <v>0</v>
      </c>
      <c r="AE64" s="22">
        <f t="shared" si="29"/>
        <v>0</v>
      </c>
      <c r="AF64" s="22">
        <f t="shared" si="29"/>
        <v>0</v>
      </c>
      <c r="AG64" s="22">
        <f t="shared" si="29"/>
        <v>0</v>
      </c>
      <c r="AH64" s="22">
        <f t="shared" si="29"/>
        <v>0</v>
      </c>
      <c r="AI64" s="22">
        <f t="shared" si="29"/>
        <v>0</v>
      </c>
      <c r="AJ64" s="22">
        <f t="shared" si="29"/>
        <v>0</v>
      </c>
      <c r="AK64" s="22">
        <f t="shared" si="29"/>
        <v>0</v>
      </c>
      <c r="AL64" s="22">
        <f t="shared" si="29"/>
        <v>0</v>
      </c>
      <c r="AM64" s="22">
        <f t="shared" si="29"/>
        <v>0</v>
      </c>
      <c r="AN64" s="22">
        <f t="shared" si="29"/>
        <v>0</v>
      </c>
      <c r="AO64" s="22">
        <f t="shared" si="11"/>
        <v>0</v>
      </c>
      <c r="AP64" s="22" t="e">
        <f t="shared" si="17"/>
        <v>#VALUE!</v>
      </c>
      <c r="AQ64" s="22" t="e">
        <f t="shared" ref="AQ64:BA64" si="30">AP64+AQ8</f>
        <v>#VALUE!</v>
      </c>
      <c r="AR64" s="22" t="e">
        <f t="shared" si="30"/>
        <v>#VALUE!</v>
      </c>
      <c r="AS64" s="22" t="e">
        <f t="shared" si="30"/>
        <v>#VALUE!</v>
      </c>
      <c r="AT64" s="22" t="e">
        <f t="shared" si="30"/>
        <v>#VALUE!</v>
      </c>
      <c r="AU64" s="22" t="e">
        <f t="shared" si="30"/>
        <v>#VALUE!</v>
      </c>
      <c r="AV64" s="22" t="e">
        <f t="shared" si="30"/>
        <v>#VALUE!</v>
      </c>
      <c r="AW64" s="22" t="e">
        <f t="shared" si="30"/>
        <v>#VALUE!</v>
      </c>
      <c r="AX64" s="22" t="e">
        <f t="shared" si="30"/>
        <v>#VALUE!</v>
      </c>
      <c r="AY64" s="22" t="e">
        <f t="shared" si="30"/>
        <v>#VALUE!</v>
      </c>
      <c r="AZ64" s="22" t="e">
        <f t="shared" si="30"/>
        <v>#VALUE!</v>
      </c>
      <c r="BA64" s="22" t="e">
        <f t="shared" si="30"/>
        <v>#VALUE!</v>
      </c>
      <c r="BB64" s="22" t="e">
        <f t="shared" si="13"/>
        <v>#VALUE!</v>
      </c>
    </row>
    <row r="65" spans="1:54" hidden="1">
      <c r="A65" s="17" t="s">
        <v>29</v>
      </c>
      <c r="B65" s="17" t="s">
        <v>30</v>
      </c>
      <c r="C65" s="22">
        <f t="shared" si="1"/>
        <v>0</v>
      </c>
      <c r="D65" s="22">
        <f t="shared" si="2"/>
        <v>0</v>
      </c>
      <c r="E65" s="22">
        <f t="shared" si="3"/>
        <v>0</v>
      </c>
      <c r="F65" s="22">
        <f t="shared" ref="F65:N65" si="31">E65+F9</f>
        <v>0</v>
      </c>
      <c r="G65" s="22">
        <f t="shared" si="31"/>
        <v>0</v>
      </c>
      <c r="H65" s="22">
        <f t="shared" si="31"/>
        <v>0</v>
      </c>
      <c r="I65" s="22">
        <f t="shared" si="31"/>
        <v>0</v>
      </c>
      <c r="J65" s="22">
        <f t="shared" si="31"/>
        <v>0</v>
      </c>
      <c r="K65" s="22">
        <f t="shared" si="31"/>
        <v>0</v>
      </c>
      <c r="L65" s="22">
        <f t="shared" si="31"/>
        <v>0</v>
      </c>
      <c r="M65" s="22">
        <f t="shared" si="31"/>
        <v>0</v>
      </c>
      <c r="N65" s="22">
        <f t="shared" si="31"/>
        <v>0</v>
      </c>
      <c r="O65" s="22">
        <f t="shared" si="5"/>
        <v>0</v>
      </c>
      <c r="P65" s="22">
        <f t="shared" si="6"/>
        <v>0</v>
      </c>
      <c r="Q65" s="22">
        <f t="shared" ref="Q65:AA65" si="32">P65+Q9</f>
        <v>0</v>
      </c>
      <c r="R65" s="22">
        <f t="shared" si="32"/>
        <v>0</v>
      </c>
      <c r="S65" s="22">
        <f t="shared" si="32"/>
        <v>0</v>
      </c>
      <c r="T65" s="22">
        <f t="shared" si="32"/>
        <v>0</v>
      </c>
      <c r="U65" s="22">
        <f t="shared" si="32"/>
        <v>0</v>
      </c>
      <c r="V65" s="22">
        <f t="shared" si="32"/>
        <v>0</v>
      </c>
      <c r="W65" s="22">
        <f t="shared" si="32"/>
        <v>0</v>
      </c>
      <c r="X65" s="22">
        <f t="shared" si="32"/>
        <v>0</v>
      </c>
      <c r="Y65" s="22">
        <f t="shared" si="32"/>
        <v>0</v>
      </c>
      <c r="Z65" s="22">
        <f t="shared" si="32"/>
        <v>0</v>
      </c>
      <c r="AA65" s="22">
        <f t="shared" si="32"/>
        <v>0</v>
      </c>
      <c r="AB65" s="22">
        <f t="shared" si="8"/>
        <v>0</v>
      </c>
      <c r="AC65" s="22">
        <f t="shared" si="9"/>
        <v>0</v>
      </c>
      <c r="AD65" s="22">
        <f t="shared" ref="AD65:AN65" si="33">AC65+AD9</f>
        <v>0</v>
      </c>
      <c r="AE65" s="22">
        <f t="shared" si="33"/>
        <v>0</v>
      </c>
      <c r="AF65" s="22">
        <f t="shared" si="33"/>
        <v>0</v>
      </c>
      <c r="AG65" s="22">
        <f t="shared" si="33"/>
        <v>0</v>
      </c>
      <c r="AH65" s="22">
        <f t="shared" si="33"/>
        <v>0</v>
      </c>
      <c r="AI65" s="22">
        <f t="shared" si="33"/>
        <v>0</v>
      </c>
      <c r="AJ65" s="22">
        <f t="shared" si="33"/>
        <v>0</v>
      </c>
      <c r="AK65" s="22">
        <f t="shared" si="33"/>
        <v>0</v>
      </c>
      <c r="AL65" s="22">
        <f t="shared" si="33"/>
        <v>0</v>
      </c>
      <c r="AM65" s="22">
        <f t="shared" si="33"/>
        <v>0</v>
      </c>
      <c r="AN65" s="22">
        <f t="shared" si="33"/>
        <v>0</v>
      </c>
      <c r="AO65" s="22">
        <f t="shared" si="11"/>
        <v>0</v>
      </c>
      <c r="AP65" s="22" t="e">
        <f t="shared" si="17"/>
        <v>#VALUE!</v>
      </c>
      <c r="AQ65" s="22" t="e">
        <f t="shared" ref="AQ65:BA65" si="34">AP65+AQ9</f>
        <v>#VALUE!</v>
      </c>
      <c r="AR65" s="22" t="e">
        <f t="shared" si="34"/>
        <v>#VALUE!</v>
      </c>
      <c r="AS65" s="22" t="e">
        <f t="shared" si="34"/>
        <v>#VALUE!</v>
      </c>
      <c r="AT65" s="22" t="e">
        <f t="shared" si="34"/>
        <v>#VALUE!</v>
      </c>
      <c r="AU65" s="22" t="e">
        <f t="shared" si="34"/>
        <v>#VALUE!</v>
      </c>
      <c r="AV65" s="22" t="e">
        <f t="shared" si="34"/>
        <v>#VALUE!</v>
      </c>
      <c r="AW65" s="22" t="e">
        <f t="shared" si="34"/>
        <v>#VALUE!</v>
      </c>
      <c r="AX65" s="22" t="e">
        <f t="shared" si="34"/>
        <v>#VALUE!</v>
      </c>
      <c r="AY65" s="22" t="e">
        <f t="shared" si="34"/>
        <v>#VALUE!</v>
      </c>
      <c r="AZ65" s="22" t="e">
        <f t="shared" si="34"/>
        <v>#VALUE!</v>
      </c>
      <c r="BA65" s="22" t="e">
        <f t="shared" si="34"/>
        <v>#VALUE!</v>
      </c>
      <c r="BB65" s="22" t="e">
        <f t="shared" si="13"/>
        <v>#VALUE!</v>
      </c>
    </row>
    <row r="66" spans="1:54" hidden="1">
      <c r="A66" s="17" t="s">
        <v>31</v>
      </c>
      <c r="B66" s="17" t="s">
        <v>32</v>
      </c>
      <c r="C66" s="22">
        <f t="shared" si="1"/>
        <v>0</v>
      </c>
      <c r="D66" s="22">
        <f t="shared" si="2"/>
        <v>0</v>
      </c>
      <c r="E66" s="22">
        <f t="shared" si="3"/>
        <v>0</v>
      </c>
      <c r="F66" s="22">
        <f t="shared" ref="F66:N66" si="35">E66+F10</f>
        <v>0</v>
      </c>
      <c r="G66" s="22">
        <f t="shared" si="35"/>
        <v>0</v>
      </c>
      <c r="H66" s="22">
        <f t="shared" si="35"/>
        <v>0</v>
      </c>
      <c r="I66" s="22">
        <f t="shared" si="35"/>
        <v>0</v>
      </c>
      <c r="J66" s="22">
        <f t="shared" si="35"/>
        <v>0</v>
      </c>
      <c r="K66" s="22">
        <f t="shared" si="35"/>
        <v>0</v>
      </c>
      <c r="L66" s="22">
        <f t="shared" si="35"/>
        <v>0</v>
      </c>
      <c r="M66" s="22">
        <f t="shared" si="35"/>
        <v>0</v>
      </c>
      <c r="N66" s="22">
        <f t="shared" si="35"/>
        <v>0</v>
      </c>
      <c r="O66" s="22">
        <f t="shared" si="5"/>
        <v>0</v>
      </c>
      <c r="P66" s="22">
        <f t="shared" si="6"/>
        <v>0</v>
      </c>
      <c r="Q66" s="22">
        <f t="shared" ref="Q66:AA66" si="36">P66+Q10</f>
        <v>0</v>
      </c>
      <c r="R66" s="22">
        <f t="shared" si="36"/>
        <v>0</v>
      </c>
      <c r="S66" s="22">
        <f t="shared" si="36"/>
        <v>0</v>
      </c>
      <c r="T66" s="22">
        <f t="shared" si="36"/>
        <v>0</v>
      </c>
      <c r="U66" s="22">
        <f t="shared" si="36"/>
        <v>0</v>
      </c>
      <c r="V66" s="22">
        <f t="shared" si="36"/>
        <v>0</v>
      </c>
      <c r="W66" s="22">
        <f t="shared" si="36"/>
        <v>0</v>
      </c>
      <c r="X66" s="22">
        <f t="shared" si="36"/>
        <v>0</v>
      </c>
      <c r="Y66" s="22">
        <f t="shared" si="36"/>
        <v>0</v>
      </c>
      <c r="Z66" s="22">
        <f t="shared" si="36"/>
        <v>0</v>
      </c>
      <c r="AA66" s="22">
        <f t="shared" si="36"/>
        <v>0</v>
      </c>
      <c r="AB66" s="22">
        <f t="shared" si="8"/>
        <v>0</v>
      </c>
      <c r="AC66" s="22">
        <f t="shared" si="9"/>
        <v>0</v>
      </c>
      <c r="AD66" s="22">
        <f t="shared" ref="AD66:AN66" si="37">AC66+AD10</f>
        <v>0</v>
      </c>
      <c r="AE66" s="22">
        <f t="shared" si="37"/>
        <v>0</v>
      </c>
      <c r="AF66" s="22">
        <f t="shared" si="37"/>
        <v>0</v>
      </c>
      <c r="AG66" s="22">
        <f t="shared" si="37"/>
        <v>0</v>
      </c>
      <c r="AH66" s="22">
        <f t="shared" si="37"/>
        <v>0</v>
      </c>
      <c r="AI66" s="22">
        <f t="shared" si="37"/>
        <v>0</v>
      </c>
      <c r="AJ66" s="22">
        <f t="shared" si="37"/>
        <v>0</v>
      </c>
      <c r="AK66" s="22">
        <f t="shared" si="37"/>
        <v>0</v>
      </c>
      <c r="AL66" s="22">
        <f t="shared" si="37"/>
        <v>0</v>
      </c>
      <c r="AM66" s="22">
        <f t="shared" si="37"/>
        <v>0</v>
      </c>
      <c r="AN66" s="22">
        <f t="shared" si="37"/>
        <v>0</v>
      </c>
      <c r="AO66" s="22">
        <f t="shared" si="11"/>
        <v>0</v>
      </c>
      <c r="AP66" s="22" t="e">
        <f t="shared" si="17"/>
        <v>#VALUE!</v>
      </c>
      <c r="AQ66" s="22" t="e">
        <f t="shared" ref="AQ66:BA66" si="38">AP66+AQ10</f>
        <v>#VALUE!</v>
      </c>
      <c r="AR66" s="22" t="e">
        <f t="shared" si="38"/>
        <v>#VALUE!</v>
      </c>
      <c r="AS66" s="22" t="e">
        <f t="shared" si="38"/>
        <v>#VALUE!</v>
      </c>
      <c r="AT66" s="22" t="e">
        <f t="shared" si="38"/>
        <v>#VALUE!</v>
      </c>
      <c r="AU66" s="22" t="e">
        <f t="shared" si="38"/>
        <v>#VALUE!</v>
      </c>
      <c r="AV66" s="22" t="e">
        <f t="shared" si="38"/>
        <v>#VALUE!</v>
      </c>
      <c r="AW66" s="22" t="e">
        <f t="shared" si="38"/>
        <v>#VALUE!</v>
      </c>
      <c r="AX66" s="22" t="e">
        <f t="shared" si="38"/>
        <v>#VALUE!</v>
      </c>
      <c r="AY66" s="22" t="e">
        <f t="shared" si="38"/>
        <v>#VALUE!</v>
      </c>
      <c r="AZ66" s="22" t="e">
        <f t="shared" si="38"/>
        <v>#VALUE!</v>
      </c>
      <c r="BA66" s="22" t="e">
        <f t="shared" si="38"/>
        <v>#VALUE!</v>
      </c>
      <c r="BB66" s="22" t="e">
        <f t="shared" si="13"/>
        <v>#VALUE!</v>
      </c>
    </row>
    <row r="67" spans="1:54" hidden="1">
      <c r="A67" s="17" t="s">
        <v>33</v>
      </c>
      <c r="B67" s="17" t="s">
        <v>34</v>
      </c>
      <c r="C67" s="22">
        <f t="shared" si="1"/>
        <v>0</v>
      </c>
      <c r="D67" s="22">
        <f t="shared" si="2"/>
        <v>0</v>
      </c>
      <c r="E67" s="22">
        <f t="shared" si="3"/>
        <v>0</v>
      </c>
      <c r="F67" s="22">
        <f t="shared" ref="F67:N67" si="39">E67+F11</f>
        <v>0</v>
      </c>
      <c r="G67" s="22">
        <f t="shared" si="39"/>
        <v>0</v>
      </c>
      <c r="H67" s="22">
        <f t="shared" si="39"/>
        <v>0</v>
      </c>
      <c r="I67" s="22">
        <f t="shared" si="39"/>
        <v>0</v>
      </c>
      <c r="J67" s="22">
        <f t="shared" si="39"/>
        <v>0</v>
      </c>
      <c r="K67" s="22">
        <f t="shared" si="39"/>
        <v>0</v>
      </c>
      <c r="L67" s="22">
        <f t="shared" si="39"/>
        <v>0</v>
      </c>
      <c r="M67" s="22">
        <f t="shared" si="39"/>
        <v>0</v>
      </c>
      <c r="N67" s="22">
        <f t="shared" si="39"/>
        <v>0</v>
      </c>
      <c r="O67" s="22">
        <f t="shared" si="5"/>
        <v>0</v>
      </c>
      <c r="P67" s="22">
        <f t="shared" si="6"/>
        <v>0</v>
      </c>
      <c r="Q67" s="22">
        <f t="shared" ref="Q67:AA67" si="40">P67+Q11</f>
        <v>0</v>
      </c>
      <c r="R67" s="22">
        <f t="shared" si="40"/>
        <v>0</v>
      </c>
      <c r="S67" s="22">
        <f t="shared" si="40"/>
        <v>0</v>
      </c>
      <c r="T67" s="22">
        <f t="shared" si="40"/>
        <v>0</v>
      </c>
      <c r="U67" s="22">
        <f t="shared" si="40"/>
        <v>0</v>
      </c>
      <c r="V67" s="22">
        <f t="shared" si="40"/>
        <v>0</v>
      </c>
      <c r="W67" s="22">
        <f t="shared" si="40"/>
        <v>0</v>
      </c>
      <c r="X67" s="22">
        <f t="shared" si="40"/>
        <v>0</v>
      </c>
      <c r="Y67" s="22">
        <f t="shared" si="40"/>
        <v>0</v>
      </c>
      <c r="Z67" s="22">
        <f t="shared" si="40"/>
        <v>0</v>
      </c>
      <c r="AA67" s="22">
        <f t="shared" si="40"/>
        <v>0</v>
      </c>
      <c r="AB67" s="22">
        <f t="shared" si="8"/>
        <v>0</v>
      </c>
      <c r="AC67" s="22">
        <f t="shared" si="9"/>
        <v>0</v>
      </c>
      <c r="AD67" s="22">
        <f t="shared" ref="AD67:AN67" si="41">AC67+AD11</f>
        <v>0</v>
      </c>
      <c r="AE67" s="22">
        <f t="shared" si="41"/>
        <v>0</v>
      </c>
      <c r="AF67" s="22">
        <f t="shared" si="41"/>
        <v>0</v>
      </c>
      <c r="AG67" s="22">
        <f t="shared" si="41"/>
        <v>0</v>
      </c>
      <c r="AH67" s="22">
        <f t="shared" si="41"/>
        <v>0</v>
      </c>
      <c r="AI67" s="22">
        <f t="shared" si="41"/>
        <v>0</v>
      </c>
      <c r="AJ67" s="22">
        <f t="shared" si="41"/>
        <v>0</v>
      </c>
      <c r="AK67" s="22">
        <f t="shared" si="41"/>
        <v>0</v>
      </c>
      <c r="AL67" s="22">
        <f t="shared" si="41"/>
        <v>0</v>
      </c>
      <c r="AM67" s="22">
        <f t="shared" si="41"/>
        <v>0</v>
      </c>
      <c r="AN67" s="22">
        <f t="shared" si="41"/>
        <v>0</v>
      </c>
      <c r="AO67" s="22">
        <f t="shared" si="11"/>
        <v>0</v>
      </c>
      <c r="AP67" s="22" t="e">
        <f t="shared" si="17"/>
        <v>#VALUE!</v>
      </c>
      <c r="AQ67" s="22" t="e">
        <f t="shared" ref="AQ67:BA67" si="42">AP67+AQ11</f>
        <v>#VALUE!</v>
      </c>
      <c r="AR67" s="22" t="e">
        <f t="shared" si="42"/>
        <v>#VALUE!</v>
      </c>
      <c r="AS67" s="22" t="e">
        <f t="shared" si="42"/>
        <v>#VALUE!</v>
      </c>
      <c r="AT67" s="22" t="e">
        <f t="shared" si="42"/>
        <v>#VALUE!</v>
      </c>
      <c r="AU67" s="22" t="e">
        <f t="shared" si="42"/>
        <v>#VALUE!</v>
      </c>
      <c r="AV67" s="22" t="e">
        <f t="shared" si="42"/>
        <v>#VALUE!</v>
      </c>
      <c r="AW67" s="22" t="e">
        <f t="shared" si="42"/>
        <v>#VALUE!</v>
      </c>
      <c r="AX67" s="22" t="e">
        <f t="shared" si="42"/>
        <v>#VALUE!</v>
      </c>
      <c r="AY67" s="22" t="e">
        <f t="shared" si="42"/>
        <v>#VALUE!</v>
      </c>
      <c r="AZ67" s="22" t="e">
        <f t="shared" si="42"/>
        <v>#VALUE!</v>
      </c>
      <c r="BA67" s="22" t="e">
        <f t="shared" si="42"/>
        <v>#VALUE!</v>
      </c>
      <c r="BB67" s="22" t="e">
        <f t="shared" si="13"/>
        <v>#VALUE!</v>
      </c>
    </row>
    <row r="68" spans="1:54">
      <c r="A68" s="17" t="s">
        <v>35</v>
      </c>
      <c r="B68" s="17" t="s">
        <v>36</v>
      </c>
      <c r="C68" s="22">
        <f t="shared" si="1"/>
        <v>70.56</v>
      </c>
      <c r="D68" s="22">
        <f t="shared" si="2"/>
        <v>129.96</v>
      </c>
      <c r="E68" s="22">
        <f t="shared" si="3"/>
        <v>215.34</v>
      </c>
      <c r="F68" s="22">
        <f t="shared" ref="F68:N68" si="43">E68+F12</f>
        <v>289.62</v>
      </c>
      <c r="G68" s="22">
        <f t="shared" si="43"/>
        <v>363.9</v>
      </c>
      <c r="H68" s="22">
        <f t="shared" si="43"/>
        <v>445.55999999999995</v>
      </c>
      <c r="I68" s="22">
        <f t="shared" si="43"/>
        <v>523.55999999999995</v>
      </c>
      <c r="J68" s="22">
        <f t="shared" si="43"/>
        <v>608.93999999999994</v>
      </c>
      <c r="K68" s="22">
        <f t="shared" si="43"/>
        <v>683.21999999999991</v>
      </c>
      <c r="L68" s="22">
        <f t="shared" si="43"/>
        <v>761.21999999999991</v>
      </c>
      <c r="M68" s="22">
        <f t="shared" si="43"/>
        <v>804.67</v>
      </c>
      <c r="N68" s="22">
        <f t="shared" si="43"/>
        <v>804.67</v>
      </c>
      <c r="O68" s="22">
        <f t="shared" si="5"/>
        <v>804.67</v>
      </c>
      <c r="P68" s="22">
        <f t="shared" si="6"/>
        <v>0</v>
      </c>
      <c r="Q68" s="22">
        <f t="shared" ref="Q68:AA68" si="44">P68+Q12</f>
        <v>0</v>
      </c>
      <c r="R68" s="22">
        <f t="shared" si="44"/>
        <v>0</v>
      </c>
      <c r="S68" s="22">
        <f t="shared" si="44"/>
        <v>0</v>
      </c>
      <c r="T68" s="22">
        <f t="shared" si="44"/>
        <v>0</v>
      </c>
      <c r="U68" s="22">
        <f t="shared" si="44"/>
        <v>0</v>
      </c>
      <c r="V68" s="22">
        <f t="shared" si="44"/>
        <v>0</v>
      </c>
      <c r="W68" s="22">
        <f t="shared" si="44"/>
        <v>0</v>
      </c>
      <c r="X68" s="22">
        <f t="shared" si="44"/>
        <v>0</v>
      </c>
      <c r="Y68" s="22">
        <f t="shared" si="44"/>
        <v>0</v>
      </c>
      <c r="Z68" s="22">
        <f t="shared" si="44"/>
        <v>0</v>
      </c>
      <c r="AA68" s="22">
        <f t="shared" si="44"/>
        <v>0</v>
      </c>
      <c r="AB68" s="22">
        <f t="shared" si="8"/>
        <v>0</v>
      </c>
      <c r="AC68" s="22">
        <f t="shared" si="9"/>
        <v>70.56</v>
      </c>
      <c r="AD68" s="22">
        <f t="shared" ref="AD68:AN68" si="45">AC68+AD12</f>
        <v>129.96</v>
      </c>
      <c r="AE68" s="22">
        <f t="shared" si="45"/>
        <v>215.34</v>
      </c>
      <c r="AF68" s="22">
        <f t="shared" si="45"/>
        <v>289.62</v>
      </c>
      <c r="AG68" s="22">
        <f t="shared" si="45"/>
        <v>363.9</v>
      </c>
      <c r="AH68" s="22">
        <f t="shared" si="45"/>
        <v>445.55999999999995</v>
      </c>
      <c r="AI68" s="22">
        <f t="shared" si="45"/>
        <v>523.55999999999995</v>
      </c>
      <c r="AJ68" s="22">
        <f t="shared" si="45"/>
        <v>608.93999999999994</v>
      </c>
      <c r="AK68" s="22">
        <f t="shared" si="45"/>
        <v>683.21999999999991</v>
      </c>
      <c r="AL68" s="22">
        <f t="shared" si="45"/>
        <v>761.21999999999991</v>
      </c>
      <c r="AM68" s="22">
        <f t="shared" si="45"/>
        <v>804.67</v>
      </c>
      <c r="AN68" s="22">
        <f t="shared" si="45"/>
        <v>804.67</v>
      </c>
      <c r="AO68" s="22">
        <f t="shared" si="11"/>
        <v>804.67</v>
      </c>
      <c r="AP68" s="22">
        <f t="shared" si="17"/>
        <v>70.548862115126994</v>
      </c>
      <c r="AQ68" s="22">
        <f t="shared" ref="AQ68:BA68" si="46">AP68+AQ12</f>
        <v>129.95843021207619</v>
      </c>
      <c r="AR68" s="22">
        <f t="shared" si="46"/>
        <v>215.35968435144099</v>
      </c>
      <c r="AS68" s="22">
        <f t="shared" si="46"/>
        <v>289.62164447262762</v>
      </c>
      <c r="AT68" s="22">
        <f t="shared" si="46"/>
        <v>363.8836045938142</v>
      </c>
      <c r="AU68" s="22">
        <f t="shared" si="46"/>
        <v>445.5717607271194</v>
      </c>
      <c r="AV68" s="22">
        <f t="shared" si="46"/>
        <v>523.54681885436503</v>
      </c>
      <c r="AW68" s="22">
        <f t="shared" si="46"/>
        <v>608.94807299372985</v>
      </c>
      <c r="AX68" s="22">
        <f t="shared" si="46"/>
        <v>683.21003311491643</v>
      </c>
      <c r="AY68" s="22">
        <f t="shared" si="46"/>
        <v>761.185091242162</v>
      </c>
      <c r="AZ68" s="22">
        <f t="shared" si="46"/>
        <v>842.87324737546714</v>
      </c>
      <c r="BA68" s="22">
        <f t="shared" si="46"/>
        <v>924.5614035087724</v>
      </c>
      <c r="BB68" s="22">
        <f t="shared" si="13"/>
        <v>924.5614035087724</v>
      </c>
    </row>
    <row r="69" spans="1:54" hidden="1">
      <c r="A69" s="17" t="s">
        <v>37</v>
      </c>
      <c r="B69" s="17" t="s">
        <v>38</v>
      </c>
      <c r="C69" s="22">
        <f t="shared" si="1"/>
        <v>0</v>
      </c>
      <c r="D69" s="22">
        <f t="shared" si="2"/>
        <v>0</v>
      </c>
      <c r="E69" s="22">
        <f t="shared" si="3"/>
        <v>0</v>
      </c>
      <c r="F69" s="22">
        <f t="shared" ref="F69:N69" si="47">E69+F13</f>
        <v>0</v>
      </c>
      <c r="G69" s="22">
        <f t="shared" si="47"/>
        <v>0</v>
      </c>
      <c r="H69" s="22">
        <f t="shared" si="47"/>
        <v>0</v>
      </c>
      <c r="I69" s="22">
        <f t="shared" si="47"/>
        <v>0</v>
      </c>
      <c r="J69" s="22">
        <f t="shared" si="47"/>
        <v>0</v>
      </c>
      <c r="K69" s="22">
        <f t="shared" si="47"/>
        <v>0</v>
      </c>
      <c r="L69" s="22">
        <f t="shared" si="47"/>
        <v>0</v>
      </c>
      <c r="M69" s="22">
        <f t="shared" si="47"/>
        <v>0</v>
      </c>
      <c r="N69" s="22">
        <f t="shared" si="47"/>
        <v>0</v>
      </c>
      <c r="O69" s="22">
        <f t="shared" si="5"/>
        <v>0</v>
      </c>
      <c r="P69" s="22">
        <f t="shared" si="6"/>
        <v>0</v>
      </c>
      <c r="Q69" s="22">
        <f t="shared" ref="Q69:AA69" si="48">P69+Q13</f>
        <v>0</v>
      </c>
      <c r="R69" s="22">
        <f t="shared" si="48"/>
        <v>0</v>
      </c>
      <c r="S69" s="22">
        <f t="shared" si="48"/>
        <v>0</v>
      </c>
      <c r="T69" s="22">
        <f t="shared" si="48"/>
        <v>0</v>
      </c>
      <c r="U69" s="22">
        <f t="shared" si="48"/>
        <v>0</v>
      </c>
      <c r="V69" s="22">
        <f t="shared" si="48"/>
        <v>0</v>
      </c>
      <c r="W69" s="22">
        <f t="shared" si="48"/>
        <v>0</v>
      </c>
      <c r="X69" s="22">
        <f t="shared" si="48"/>
        <v>0</v>
      </c>
      <c r="Y69" s="22">
        <f t="shared" si="48"/>
        <v>0</v>
      </c>
      <c r="Z69" s="22">
        <f t="shared" si="48"/>
        <v>0</v>
      </c>
      <c r="AA69" s="22">
        <f t="shared" si="48"/>
        <v>0</v>
      </c>
      <c r="AB69" s="22">
        <f t="shared" si="8"/>
        <v>0</v>
      </c>
      <c r="AC69" s="22">
        <f t="shared" si="9"/>
        <v>0</v>
      </c>
      <c r="AD69" s="22">
        <f t="shared" ref="AD69:AN69" si="49">AC69+AD13</f>
        <v>0</v>
      </c>
      <c r="AE69" s="22">
        <f t="shared" si="49"/>
        <v>0</v>
      </c>
      <c r="AF69" s="22">
        <f t="shared" si="49"/>
        <v>0</v>
      </c>
      <c r="AG69" s="22">
        <f t="shared" si="49"/>
        <v>0</v>
      </c>
      <c r="AH69" s="22">
        <f t="shared" si="49"/>
        <v>0</v>
      </c>
      <c r="AI69" s="22">
        <f t="shared" si="49"/>
        <v>0</v>
      </c>
      <c r="AJ69" s="22">
        <f t="shared" si="49"/>
        <v>0</v>
      </c>
      <c r="AK69" s="22">
        <f t="shared" si="49"/>
        <v>0</v>
      </c>
      <c r="AL69" s="22">
        <f t="shared" si="49"/>
        <v>0</v>
      </c>
      <c r="AM69" s="22">
        <f t="shared" si="49"/>
        <v>0</v>
      </c>
      <c r="AN69" s="22">
        <f t="shared" si="49"/>
        <v>0</v>
      </c>
      <c r="AO69" s="22">
        <f t="shared" si="11"/>
        <v>0</v>
      </c>
      <c r="AP69" s="22" t="e">
        <f t="shared" si="17"/>
        <v>#VALUE!</v>
      </c>
      <c r="AQ69" s="22" t="e">
        <f t="shared" ref="AQ69:BA69" si="50">AP69+AQ13</f>
        <v>#VALUE!</v>
      </c>
      <c r="AR69" s="22" t="e">
        <f t="shared" si="50"/>
        <v>#VALUE!</v>
      </c>
      <c r="AS69" s="22" t="e">
        <f t="shared" si="50"/>
        <v>#VALUE!</v>
      </c>
      <c r="AT69" s="22" t="e">
        <f t="shared" si="50"/>
        <v>#VALUE!</v>
      </c>
      <c r="AU69" s="22" t="e">
        <f t="shared" si="50"/>
        <v>#VALUE!</v>
      </c>
      <c r="AV69" s="22" t="e">
        <f t="shared" si="50"/>
        <v>#VALUE!</v>
      </c>
      <c r="AW69" s="22" t="e">
        <f t="shared" si="50"/>
        <v>#VALUE!</v>
      </c>
      <c r="AX69" s="22" t="e">
        <f t="shared" si="50"/>
        <v>#VALUE!</v>
      </c>
      <c r="AY69" s="22" t="e">
        <f t="shared" si="50"/>
        <v>#VALUE!</v>
      </c>
      <c r="AZ69" s="22" t="e">
        <f t="shared" si="50"/>
        <v>#VALUE!</v>
      </c>
      <c r="BA69" s="22" t="e">
        <f t="shared" si="50"/>
        <v>#VALUE!</v>
      </c>
      <c r="BB69" s="22" t="e">
        <f t="shared" si="13"/>
        <v>#VALUE!</v>
      </c>
    </row>
    <row r="70" spans="1:54" hidden="1">
      <c r="A70" s="17" t="s">
        <v>39</v>
      </c>
      <c r="B70" s="17" t="s">
        <v>40</v>
      </c>
      <c r="C70" s="22">
        <f t="shared" si="1"/>
        <v>0</v>
      </c>
      <c r="D70" s="22">
        <f t="shared" si="2"/>
        <v>0</v>
      </c>
      <c r="E70" s="22">
        <f t="shared" si="3"/>
        <v>0</v>
      </c>
      <c r="F70" s="22">
        <f t="shared" ref="F70:N70" si="51">E70+F14</f>
        <v>0</v>
      </c>
      <c r="G70" s="22">
        <f t="shared" si="51"/>
        <v>0</v>
      </c>
      <c r="H70" s="22">
        <f t="shared" si="51"/>
        <v>0</v>
      </c>
      <c r="I70" s="22">
        <f t="shared" si="51"/>
        <v>0</v>
      </c>
      <c r="J70" s="22">
        <f t="shared" si="51"/>
        <v>0</v>
      </c>
      <c r="K70" s="22">
        <f t="shared" si="51"/>
        <v>0</v>
      </c>
      <c r="L70" s="22">
        <f t="shared" si="51"/>
        <v>0</v>
      </c>
      <c r="M70" s="22">
        <f t="shared" si="51"/>
        <v>0</v>
      </c>
      <c r="N70" s="22">
        <f t="shared" si="51"/>
        <v>0</v>
      </c>
      <c r="O70" s="22">
        <f t="shared" si="5"/>
        <v>0</v>
      </c>
      <c r="P70" s="22">
        <f t="shared" si="6"/>
        <v>0</v>
      </c>
      <c r="Q70" s="22">
        <f t="shared" ref="Q70:AA70" si="52">P70+Q14</f>
        <v>0</v>
      </c>
      <c r="R70" s="22">
        <f t="shared" si="52"/>
        <v>0</v>
      </c>
      <c r="S70" s="22">
        <f t="shared" si="52"/>
        <v>0</v>
      </c>
      <c r="T70" s="22">
        <f t="shared" si="52"/>
        <v>0</v>
      </c>
      <c r="U70" s="22">
        <f t="shared" si="52"/>
        <v>0</v>
      </c>
      <c r="V70" s="22">
        <f t="shared" si="52"/>
        <v>0</v>
      </c>
      <c r="W70" s="22">
        <f t="shared" si="52"/>
        <v>0</v>
      </c>
      <c r="X70" s="22">
        <f t="shared" si="52"/>
        <v>0</v>
      </c>
      <c r="Y70" s="22">
        <f t="shared" si="52"/>
        <v>0</v>
      </c>
      <c r="Z70" s="22">
        <f t="shared" si="52"/>
        <v>0</v>
      </c>
      <c r="AA70" s="22">
        <f t="shared" si="52"/>
        <v>0</v>
      </c>
      <c r="AB70" s="22">
        <f t="shared" si="8"/>
        <v>0</v>
      </c>
      <c r="AC70" s="22">
        <f t="shared" si="9"/>
        <v>0</v>
      </c>
      <c r="AD70" s="22">
        <f t="shared" ref="AD70:AN70" si="53">AC70+AD14</f>
        <v>0</v>
      </c>
      <c r="AE70" s="22">
        <f t="shared" si="53"/>
        <v>0</v>
      </c>
      <c r="AF70" s="22">
        <f t="shared" si="53"/>
        <v>0</v>
      </c>
      <c r="AG70" s="22">
        <f t="shared" si="53"/>
        <v>0</v>
      </c>
      <c r="AH70" s="22">
        <f t="shared" si="53"/>
        <v>0</v>
      </c>
      <c r="AI70" s="22">
        <f t="shared" si="53"/>
        <v>0</v>
      </c>
      <c r="AJ70" s="22">
        <f t="shared" si="53"/>
        <v>0</v>
      </c>
      <c r="AK70" s="22">
        <f t="shared" si="53"/>
        <v>0</v>
      </c>
      <c r="AL70" s="22">
        <f t="shared" si="53"/>
        <v>0</v>
      </c>
      <c r="AM70" s="22">
        <f t="shared" si="53"/>
        <v>0</v>
      </c>
      <c r="AN70" s="22">
        <f t="shared" si="53"/>
        <v>0</v>
      </c>
      <c r="AO70" s="22">
        <f t="shared" si="11"/>
        <v>0</v>
      </c>
      <c r="AP70" s="22" t="e">
        <f t="shared" si="17"/>
        <v>#VALUE!</v>
      </c>
      <c r="AQ70" s="22" t="e">
        <f t="shared" ref="AQ70:BA70" si="54">AP70+AQ14</f>
        <v>#VALUE!</v>
      </c>
      <c r="AR70" s="22" t="e">
        <f t="shared" si="54"/>
        <v>#VALUE!</v>
      </c>
      <c r="AS70" s="22" t="e">
        <f t="shared" si="54"/>
        <v>#VALUE!</v>
      </c>
      <c r="AT70" s="22" t="e">
        <f t="shared" si="54"/>
        <v>#VALUE!</v>
      </c>
      <c r="AU70" s="22" t="e">
        <f t="shared" si="54"/>
        <v>#VALUE!</v>
      </c>
      <c r="AV70" s="22" t="e">
        <f t="shared" si="54"/>
        <v>#VALUE!</v>
      </c>
      <c r="AW70" s="22" t="e">
        <f t="shared" si="54"/>
        <v>#VALUE!</v>
      </c>
      <c r="AX70" s="22" t="e">
        <f t="shared" si="54"/>
        <v>#VALUE!</v>
      </c>
      <c r="AY70" s="22" t="e">
        <f t="shared" si="54"/>
        <v>#VALUE!</v>
      </c>
      <c r="AZ70" s="22" t="e">
        <f t="shared" si="54"/>
        <v>#VALUE!</v>
      </c>
      <c r="BA70" s="22" t="e">
        <f t="shared" si="54"/>
        <v>#VALUE!</v>
      </c>
      <c r="BB70" s="22" t="e">
        <f t="shared" si="13"/>
        <v>#VALUE!</v>
      </c>
    </row>
    <row r="71" spans="1:54" hidden="1">
      <c r="A71" s="17" t="s">
        <v>41</v>
      </c>
      <c r="B71" s="17" t="s">
        <v>34</v>
      </c>
      <c r="C71" s="22">
        <f t="shared" si="1"/>
        <v>0</v>
      </c>
      <c r="D71" s="22">
        <f t="shared" si="2"/>
        <v>0</v>
      </c>
      <c r="E71" s="22">
        <f t="shared" si="3"/>
        <v>0</v>
      </c>
      <c r="F71" s="22">
        <f t="shared" ref="F71:N71" si="55">E71+F15</f>
        <v>0</v>
      </c>
      <c r="G71" s="22">
        <f t="shared" si="55"/>
        <v>0</v>
      </c>
      <c r="H71" s="22">
        <f t="shared" si="55"/>
        <v>0</v>
      </c>
      <c r="I71" s="22">
        <f t="shared" si="55"/>
        <v>0</v>
      </c>
      <c r="J71" s="22">
        <f t="shared" si="55"/>
        <v>0</v>
      </c>
      <c r="K71" s="22">
        <f t="shared" si="55"/>
        <v>0</v>
      </c>
      <c r="L71" s="22">
        <f t="shared" si="55"/>
        <v>0</v>
      </c>
      <c r="M71" s="22">
        <f t="shared" si="55"/>
        <v>0</v>
      </c>
      <c r="N71" s="22">
        <f t="shared" si="55"/>
        <v>0</v>
      </c>
      <c r="O71" s="22">
        <f t="shared" si="5"/>
        <v>0</v>
      </c>
      <c r="P71" s="22">
        <f t="shared" si="6"/>
        <v>0</v>
      </c>
      <c r="Q71" s="22">
        <f t="shared" ref="Q71:AA71" si="56">P71+Q15</f>
        <v>0</v>
      </c>
      <c r="R71" s="22">
        <f t="shared" si="56"/>
        <v>0</v>
      </c>
      <c r="S71" s="22">
        <f t="shared" si="56"/>
        <v>0</v>
      </c>
      <c r="T71" s="22">
        <f t="shared" si="56"/>
        <v>0</v>
      </c>
      <c r="U71" s="22">
        <f t="shared" si="56"/>
        <v>0</v>
      </c>
      <c r="V71" s="22">
        <f t="shared" si="56"/>
        <v>0</v>
      </c>
      <c r="W71" s="22">
        <f t="shared" si="56"/>
        <v>0</v>
      </c>
      <c r="X71" s="22">
        <f t="shared" si="56"/>
        <v>0</v>
      </c>
      <c r="Y71" s="22">
        <f t="shared" si="56"/>
        <v>0</v>
      </c>
      <c r="Z71" s="22">
        <f t="shared" si="56"/>
        <v>0</v>
      </c>
      <c r="AA71" s="22">
        <f t="shared" si="56"/>
        <v>0</v>
      </c>
      <c r="AB71" s="22">
        <f t="shared" si="8"/>
        <v>0</v>
      </c>
      <c r="AC71" s="22">
        <f t="shared" si="9"/>
        <v>0</v>
      </c>
      <c r="AD71" s="22">
        <f t="shared" ref="AD71:AN71" si="57">AC71+AD15</f>
        <v>0</v>
      </c>
      <c r="AE71" s="22">
        <f t="shared" si="57"/>
        <v>0</v>
      </c>
      <c r="AF71" s="22">
        <f t="shared" si="57"/>
        <v>0</v>
      </c>
      <c r="AG71" s="22">
        <f t="shared" si="57"/>
        <v>0</v>
      </c>
      <c r="AH71" s="22">
        <f t="shared" si="57"/>
        <v>0</v>
      </c>
      <c r="AI71" s="22">
        <f t="shared" si="57"/>
        <v>0</v>
      </c>
      <c r="AJ71" s="22">
        <f t="shared" si="57"/>
        <v>0</v>
      </c>
      <c r="AK71" s="22">
        <f t="shared" si="57"/>
        <v>0</v>
      </c>
      <c r="AL71" s="22">
        <f t="shared" si="57"/>
        <v>0</v>
      </c>
      <c r="AM71" s="22">
        <f t="shared" si="57"/>
        <v>0</v>
      </c>
      <c r="AN71" s="22">
        <f t="shared" si="57"/>
        <v>0</v>
      </c>
      <c r="AO71" s="22">
        <f t="shared" si="11"/>
        <v>0</v>
      </c>
      <c r="AP71" s="22" t="e">
        <f t="shared" si="17"/>
        <v>#VALUE!</v>
      </c>
      <c r="AQ71" s="22" t="e">
        <f t="shared" ref="AQ71:BA71" si="58">AP71+AQ15</f>
        <v>#VALUE!</v>
      </c>
      <c r="AR71" s="22" t="e">
        <f t="shared" si="58"/>
        <v>#VALUE!</v>
      </c>
      <c r="AS71" s="22" t="e">
        <f t="shared" si="58"/>
        <v>#VALUE!</v>
      </c>
      <c r="AT71" s="22" t="e">
        <f t="shared" si="58"/>
        <v>#VALUE!</v>
      </c>
      <c r="AU71" s="22" t="e">
        <f t="shared" si="58"/>
        <v>#VALUE!</v>
      </c>
      <c r="AV71" s="22" t="e">
        <f t="shared" si="58"/>
        <v>#VALUE!</v>
      </c>
      <c r="AW71" s="22" t="e">
        <f t="shared" si="58"/>
        <v>#VALUE!</v>
      </c>
      <c r="AX71" s="22" t="e">
        <f t="shared" si="58"/>
        <v>#VALUE!</v>
      </c>
      <c r="AY71" s="22" t="e">
        <f t="shared" si="58"/>
        <v>#VALUE!</v>
      </c>
      <c r="AZ71" s="22" t="e">
        <f t="shared" si="58"/>
        <v>#VALUE!</v>
      </c>
      <c r="BA71" s="22" t="e">
        <f t="shared" si="58"/>
        <v>#VALUE!</v>
      </c>
      <c r="BB71" s="22" t="e">
        <f t="shared" si="13"/>
        <v>#VALUE!</v>
      </c>
    </row>
    <row r="72" spans="1:54">
      <c r="A72" s="17" t="s">
        <v>42</v>
      </c>
      <c r="B72" s="17" t="s">
        <v>43</v>
      </c>
      <c r="C72" s="22">
        <f t="shared" si="1"/>
        <v>0.25</v>
      </c>
      <c r="D72" s="22">
        <f t="shared" si="2"/>
        <v>0.5</v>
      </c>
      <c r="E72" s="22">
        <f t="shared" si="3"/>
        <v>0.75</v>
      </c>
      <c r="F72" s="22">
        <f t="shared" ref="F72:N72" si="59">E72+F16</f>
        <v>1</v>
      </c>
      <c r="G72" s="22">
        <f t="shared" si="59"/>
        <v>1.25</v>
      </c>
      <c r="H72" s="22">
        <f t="shared" si="59"/>
        <v>1.5</v>
      </c>
      <c r="I72" s="22">
        <f t="shared" si="59"/>
        <v>1.75</v>
      </c>
      <c r="J72" s="22">
        <f t="shared" si="59"/>
        <v>2</v>
      </c>
      <c r="K72" s="22">
        <f t="shared" si="59"/>
        <v>2.25</v>
      </c>
      <c r="L72" s="22">
        <f t="shared" si="59"/>
        <v>2.5</v>
      </c>
      <c r="M72" s="22">
        <f t="shared" si="59"/>
        <v>2.75</v>
      </c>
      <c r="N72" s="22">
        <f t="shared" si="59"/>
        <v>2.75</v>
      </c>
      <c r="O72" s="22">
        <f t="shared" si="5"/>
        <v>2.75</v>
      </c>
      <c r="P72" s="22">
        <f t="shared" si="6"/>
        <v>0.25</v>
      </c>
      <c r="Q72" s="22">
        <f t="shared" ref="Q72:AA72" si="60">P72+Q16</f>
        <v>0.5</v>
      </c>
      <c r="R72" s="22">
        <f t="shared" si="60"/>
        <v>0.75</v>
      </c>
      <c r="S72" s="22">
        <f t="shared" si="60"/>
        <v>1</v>
      </c>
      <c r="T72" s="22">
        <f t="shared" si="60"/>
        <v>1.25</v>
      </c>
      <c r="U72" s="22">
        <f t="shared" si="60"/>
        <v>1.5</v>
      </c>
      <c r="V72" s="22">
        <f t="shared" si="60"/>
        <v>1.75</v>
      </c>
      <c r="W72" s="22">
        <f t="shared" si="60"/>
        <v>2</v>
      </c>
      <c r="X72" s="22">
        <f t="shared" si="60"/>
        <v>2.25</v>
      </c>
      <c r="Y72" s="22">
        <f t="shared" si="60"/>
        <v>2.5</v>
      </c>
      <c r="Z72" s="22">
        <f t="shared" si="60"/>
        <v>2.75</v>
      </c>
      <c r="AA72" s="22">
        <f t="shared" si="60"/>
        <v>2.75</v>
      </c>
      <c r="AB72" s="22">
        <f t="shared" si="8"/>
        <v>2.75</v>
      </c>
      <c r="AC72" s="22">
        <f t="shared" si="9"/>
        <v>0</v>
      </c>
      <c r="AD72" s="22">
        <f t="shared" ref="AD72:AN72" si="61">AC72+AD16</f>
        <v>0</v>
      </c>
      <c r="AE72" s="22">
        <f t="shared" si="61"/>
        <v>0</v>
      </c>
      <c r="AF72" s="22">
        <f t="shared" si="61"/>
        <v>0</v>
      </c>
      <c r="AG72" s="22">
        <f t="shared" si="61"/>
        <v>0</v>
      </c>
      <c r="AH72" s="22">
        <f t="shared" si="61"/>
        <v>0</v>
      </c>
      <c r="AI72" s="22">
        <f t="shared" si="61"/>
        <v>0</v>
      </c>
      <c r="AJ72" s="22">
        <f t="shared" si="61"/>
        <v>0</v>
      </c>
      <c r="AK72" s="22">
        <f t="shared" si="61"/>
        <v>0</v>
      </c>
      <c r="AL72" s="22">
        <f t="shared" si="61"/>
        <v>0</v>
      </c>
      <c r="AM72" s="22">
        <f t="shared" si="61"/>
        <v>0</v>
      </c>
      <c r="AN72" s="22">
        <f t="shared" si="61"/>
        <v>0</v>
      </c>
      <c r="AO72" s="22">
        <f t="shared" si="11"/>
        <v>0</v>
      </c>
      <c r="AP72" s="22" t="e">
        <f t="shared" si="17"/>
        <v>#VALUE!</v>
      </c>
      <c r="AQ72" s="22" t="e">
        <f t="shared" ref="AQ72:BA72" si="62">AP72+AQ16</f>
        <v>#VALUE!</v>
      </c>
      <c r="AR72" s="22" t="e">
        <f t="shared" si="62"/>
        <v>#VALUE!</v>
      </c>
      <c r="AS72" s="22" t="e">
        <f t="shared" si="62"/>
        <v>#VALUE!</v>
      </c>
      <c r="AT72" s="22" t="e">
        <f t="shared" si="62"/>
        <v>#VALUE!</v>
      </c>
      <c r="AU72" s="22" t="e">
        <f t="shared" si="62"/>
        <v>#VALUE!</v>
      </c>
      <c r="AV72" s="22" t="e">
        <f t="shared" si="62"/>
        <v>#VALUE!</v>
      </c>
      <c r="AW72" s="22" t="e">
        <f t="shared" si="62"/>
        <v>#VALUE!</v>
      </c>
      <c r="AX72" s="22" t="e">
        <f t="shared" si="62"/>
        <v>#VALUE!</v>
      </c>
      <c r="AY72" s="22" t="e">
        <f t="shared" si="62"/>
        <v>#VALUE!</v>
      </c>
      <c r="AZ72" s="22" t="e">
        <f t="shared" si="62"/>
        <v>#VALUE!</v>
      </c>
      <c r="BA72" s="22" t="e">
        <f t="shared" si="62"/>
        <v>#VALUE!</v>
      </c>
      <c r="BB72" s="22" t="e">
        <f t="shared" si="13"/>
        <v>#VALUE!</v>
      </c>
    </row>
    <row r="73" spans="1:54" hidden="1">
      <c r="A73" s="17" t="s">
        <v>44</v>
      </c>
      <c r="B73" s="17" t="s">
        <v>45</v>
      </c>
      <c r="C73" s="22">
        <f t="shared" si="1"/>
        <v>0</v>
      </c>
      <c r="D73" s="22">
        <f t="shared" si="2"/>
        <v>0</v>
      </c>
      <c r="E73" s="22">
        <f t="shared" si="3"/>
        <v>0</v>
      </c>
      <c r="F73" s="22">
        <f t="shared" ref="F73:N73" si="63">E73+F17</f>
        <v>0</v>
      </c>
      <c r="G73" s="22">
        <f t="shared" si="63"/>
        <v>0</v>
      </c>
      <c r="H73" s="22">
        <f t="shared" si="63"/>
        <v>0</v>
      </c>
      <c r="I73" s="22">
        <f t="shared" si="63"/>
        <v>0</v>
      </c>
      <c r="J73" s="22">
        <f t="shared" si="63"/>
        <v>0</v>
      </c>
      <c r="K73" s="22">
        <f t="shared" si="63"/>
        <v>0</v>
      </c>
      <c r="L73" s="22">
        <f t="shared" si="63"/>
        <v>0</v>
      </c>
      <c r="M73" s="22">
        <f t="shared" si="63"/>
        <v>0</v>
      </c>
      <c r="N73" s="22">
        <f t="shared" si="63"/>
        <v>0</v>
      </c>
      <c r="O73" s="22">
        <f t="shared" si="5"/>
        <v>0</v>
      </c>
      <c r="P73" s="22">
        <f t="shared" si="6"/>
        <v>0</v>
      </c>
      <c r="Q73" s="22">
        <f t="shared" ref="Q73:AA73" si="64">P73+Q17</f>
        <v>0</v>
      </c>
      <c r="R73" s="22">
        <f t="shared" si="64"/>
        <v>0</v>
      </c>
      <c r="S73" s="22">
        <f t="shared" si="64"/>
        <v>0</v>
      </c>
      <c r="T73" s="22">
        <f t="shared" si="64"/>
        <v>0</v>
      </c>
      <c r="U73" s="22">
        <f t="shared" si="64"/>
        <v>0</v>
      </c>
      <c r="V73" s="22">
        <f t="shared" si="64"/>
        <v>0</v>
      </c>
      <c r="W73" s="22">
        <f t="shared" si="64"/>
        <v>0</v>
      </c>
      <c r="X73" s="22">
        <f t="shared" si="64"/>
        <v>0</v>
      </c>
      <c r="Y73" s="22">
        <f t="shared" si="64"/>
        <v>0</v>
      </c>
      <c r="Z73" s="22">
        <f t="shared" si="64"/>
        <v>0</v>
      </c>
      <c r="AA73" s="22">
        <f t="shared" si="64"/>
        <v>0</v>
      </c>
      <c r="AB73" s="22">
        <f t="shared" si="8"/>
        <v>0</v>
      </c>
      <c r="AC73" s="22">
        <f t="shared" si="9"/>
        <v>0</v>
      </c>
      <c r="AD73" s="22">
        <f t="shared" ref="AD73:AN73" si="65">AC73+AD17</f>
        <v>0</v>
      </c>
      <c r="AE73" s="22">
        <f t="shared" si="65"/>
        <v>0</v>
      </c>
      <c r="AF73" s="22">
        <f t="shared" si="65"/>
        <v>0</v>
      </c>
      <c r="AG73" s="22">
        <f t="shared" si="65"/>
        <v>0</v>
      </c>
      <c r="AH73" s="22">
        <f t="shared" si="65"/>
        <v>0</v>
      </c>
      <c r="AI73" s="22">
        <f t="shared" si="65"/>
        <v>0</v>
      </c>
      <c r="AJ73" s="22">
        <f t="shared" si="65"/>
        <v>0</v>
      </c>
      <c r="AK73" s="22">
        <f t="shared" si="65"/>
        <v>0</v>
      </c>
      <c r="AL73" s="22">
        <f t="shared" si="65"/>
        <v>0</v>
      </c>
      <c r="AM73" s="22">
        <f t="shared" si="65"/>
        <v>0</v>
      </c>
      <c r="AN73" s="22">
        <f t="shared" si="65"/>
        <v>0</v>
      </c>
      <c r="AO73" s="22">
        <f t="shared" si="11"/>
        <v>0</v>
      </c>
      <c r="AP73" s="22" t="e">
        <f t="shared" si="17"/>
        <v>#VALUE!</v>
      </c>
      <c r="AQ73" s="22" t="e">
        <f t="shared" ref="AQ73:BA73" si="66">AP73+AQ17</f>
        <v>#VALUE!</v>
      </c>
      <c r="AR73" s="22" t="e">
        <f t="shared" si="66"/>
        <v>#VALUE!</v>
      </c>
      <c r="AS73" s="22" t="e">
        <f t="shared" si="66"/>
        <v>#VALUE!</v>
      </c>
      <c r="AT73" s="22" t="e">
        <f t="shared" si="66"/>
        <v>#VALUE!</v>
      </c>
      <c r="AU73" s="22" t="e">
        <f t="shared" si="66"/>
        <v>#VALUE!</v>
      </c>
      <c r="AV73" s="22" t="e">
        <f t="shared" si="66"/>
        <v>#VALUE!</v>
      </c>
      <c r="AW73" s="22" t="e">
        <f t="shared" si="66"/>
        <v>#VALUE!</v>
      </c>
      <c r="AX73" s="22" t="e">
        <f t="shared" si="66"/>
        <v>#VALUE!</v>
      </c>
      <c r="AY73" s="22" t="e">
        <f t="shared" si="66"/>
        <v>#VALUE!</v>
      </c>
      <c r="AZ73" s="22" t="e">
        <f t="shared" si="66"/>
        <v>#VALUE!</v>
      </c>
      <c r="BA73" s="22" t="e">
        <f t="shared" si="66"/>
        <v>#VALUE!</v>
      </c>
      <c r="BB73" s="22" t="e">
        <f t="shared" si="13"/>
        <v>#VALUE!</v>
      </c>
    </row>
    <row r="74" spans="1:54" hidden="1">
      <c r="A74" s="17" t="s">
        <v>46</v>
      </c>
      <c r="B74" s="17" t="s">
        <v>47</v>
      </c>
      <c r="C74" s="22">
        <f t="shared" si="1"/>
        <v>0</v>
      </c>
      <c r="D74" s="22">
        <f t="shared" si="2"/>
        <v>0</v>
      </c>
      <c r="E74" s="22">
        <f t="shared" si="3"/>
        <v>0</v>
      </c>
      <c r="F74" s="22">
        <f t="shared" ref="F74:N74" si="67">E74+F18</f>
        <v>0</v>
      </c>
      <c r="G74" s="22">
        <f t="shared" si="67"/>
        <v>0</v>
      </c>
      <c r="H74" s="22">
        <f t="shared" si="67"/>
        <v>0</v>
      </c>
      <c r="I74" s="22">
        <f t="shared" si="67"/>
        <v>0</v>
      </c>
      <c r="J74" s="22">
        <f t="shared" si="67"/>
        <v>0</v>
      </c>
      <c r="K74" s="22">
        <f t="shared" si="67"/>
        <v>0</v>
      </c>
      <c r="L74" s="22">
        <f t="shared" si="67"/>
        <v>0</v>
      </c>
      <c r="M74" s="22">
        <f t="shared" si="67"/>
        <v>0</v>
      </c>
      <c r="N74" s="22">
        <f t="shared" si="67"/>
        <v>0</v>
      </c>
      <c r="O74" s="22">
        <f t="shared" si="5"/>
        <v>0</v>
      </c>
      <c r="P74" s="22">
        <f t="shared" si="6"/>
        <v>0</v>
      </c>
      <c r="Q74" s="22">
        <f t="shared" ref="Q74:AA74" si="68">P74+Q18</f>
        <v>0</v>
      </c>
      <c r="R74" s="22">
        <f t="shared" si="68"/>
        <v>0</v>
      </c>
      <c r="S74" s="22">
        <f t="shared" si="68"/>
        <v>0</v>
      </c>
      <c r="T74" s="22">
        <f t="shared" si="68"/>
        <v>0</v>
      </c>
      <c r="U74" s="22">
        <f t="shared" si="68"/>
        <v>0</v>
      </c>
      <c r="V74" s="22">
        <f t="shared" si="68"/>
        <v>0</v>
      </c>
      <c r="W74" s="22">
        <f t="shared" si="68"/>
        <v>0</v>
      </c>
      <c r="X74" s="22">
        <f t="shared" si="68"/>
        <v>0</v>
      </c>
      <c r="Y74" s="22">
        <f t="shared" si="68"/>
        <v>0</v>
      </c>
      <c r="Z74" s="22">
        <f t="shared" si="68"/>
        <v>0</v>
      </c>
      <c r="AA74" s="22">
        <f t="shared" si="68"/>
        <v>0</v>
      </c>
      <c r="AB74" s="22">
        <f t="shared" si="8"/>
        <v>0</v>
      </c>
      <c r="AC74" s="22">
        <f t="shared" si="9"/>
        <v>0</v>
      </c>
      <c r="AD74" s="22">
        <f t="shared" ref="AD74:AN74" si="69">AC74+AD18</f>
        <v>0</v>
      </c>
      <c r="AE74" s="22">
        <f t="shared" si="69"/>
        <v>0</v>
      </c>
      <c r="AF74" s="22">
        <f t="shared" si="69"/>
        <v>0</v>
      </c>
      <c r="AG74" s="22">
        <f t="shared" si="69"/>
        <v>0</v>
      </c>
      <c r="AH74" s="22">
        <f t="shared" si="69"/>
        <v>0</v>
      </c>
      <c r="AI74" s="22">
        <f t="shared" si="69"/>
        <v>0</v>
      </c>
      <c r="AJ74" s="22">
        <f t="shared" si="69"/>
        <v>0</v>
      </c>
      <c r="AK74" s="22">
        <f t="shared" si="69"/>
        <v>0</v>
      </c>
      <c r="AL74" s="22">
        <f t="shared" si="69"/>
        <v>0</v>
      </c>
      <c r="AM74" s="22">
        <f t="shared" si="69"/>
        <v>0</v>
      </c>
      <c r="AN74" s="22">
        <f t="shared" si="69"/>
        <v>0</v>
      </c>
      <c r="AO74" s="22">
        <f t="shared" si="11"/>
        <v>0</v>
      </c>
      <c r="AP74" s="22" t="e">
        <f t="shared" si="17"/>
        <v>#VALUE!</v>
      </c>
      <c r="AQ74" s="22" t="e">
        <f t="shared" ref="AQ74:BA74" si="70">AP74+AQ18</f>
        <v>#VALUE!</v>
      </c>
      <c r="AR74" s="22" t="e">
        <f t="shared" si="70"/>
        <v>#VALUE!</v>
      </c>
      <c r="AS74" s="22" t="e">
        <f t="shared" si="70"/>
        <v>#VALUE!</v>
      </c>
      <c r="AT74" s="22" t="e">
        <f t="shared" si="70"/>
        <v>#VALUE!</v>
      </c>
      <c r="AU74" s="22" t="e">
        <f t="shared" si="70"/>
        <v>#VALUE!</v>
      </c>
      <c r="AV74" s="22" t="e">
        <f t="shared" si="70"/>
        <v>#VALUE!</v>
      </c>
      <c r="AW74" s="22" t="e">
        <f t="shared" si="70"/>
        <v>#VALUE!</v>
      </c>
      <c r="AX74" s="22" t="e">
        <f t="shared" si="70"/>
        <v>#VALUE!</v>
      </c>
      <c r="AY74" s="22" t="e">
        <f t="shared" si="70"/>
        <v>#VALUE!</v>
      </c>
      <c r="AZ74" s="22" t="e">
        <f t="shared" si="70"/>
        <v>#VALUE!</v>
      </c>
      <c r="BA74" s="22" t="e">
        <f t="shared" si="70"/>
        <v>#VALUE!</v>
      </c>
      <c r="BB74" s="22" t="e">
        <f t="shared" si="13"/>
        <v>#VALUE!</v>
      </c>
    </row>
    <row r="75" spans="1:54" hidden="1">
      <c r="A75" s="17" t="s">
        <v>48</v>
      </c>
      <c r="B75" s="17" t="s">
        <v>34</v>
      </c>
      <c r="C75" s="22">
        <f t="shared" si="1"/>
        <v>0</v>
      </c>
      <c r="D75" s="22">
        <f t="shared" si="2"/>
        <v>0</v>
      </c>
      <c r="E75" s="22">
        <f t="shared" si="3"/>
        <v>0</v>
      </c>
      <c r="F75" s="22">
        <f t="shared" ref="F75:N75" si="71">E75+F19</f>
        <v>0</v>
      </c>
      <c r="G75" s="22">
        <f t="shared" si="71"/>
        <v>0</v>
      </c>
      <c r="H75" s="22">
        <f t="shared" si="71"/>
        <v>0</v>
      </c>
      <c r="I75" s="22">
        <f t="shared" si="71"/>
        <v>0</v>
      </c>
      <c r="J75" s="22">
        <f t="shared" si="71"/>
        <v>0</v>
      </c>
      <c r="K75" s="22">
        <f t="shared" si="71"/>
        <v>0</v>
      </c>
      <c r="L75" s="22">
        <f t="shared" si="71"/>
        <v>0</v>
      </c>
      <c r="M75" s="22">
        <f t="shared" si="71"/>
        <v>0</v>
      </c>
      <c r="N75" s="22">
        <f t="shared" si="71"/>
        <v>0</v>
      </c>
      <c r="O75" s="22">
        <f t="shared" si="5"/>
        <v>0</v>
      </c>
      <c r="P75" s="22">
        <f t="shared" si="6"/>
        <v>0</v>
      </c>
      <c r="Q75" s="22">
        <f t="shared" ref="Q75:AA75" si="72">P75+Q19</f>
        <v>0</v>
      </c>
      <c r="R75" s="22">
        <f t="shared" si="72"/>
        <v>0</v>
      </c>
      <c r="S75" s="22">
        <f t="shared" si="72"/>
        <v>0</v>
      </c>
      <c r="T75" s="22">
        <f t="shared" si="72"/>
        <v>0</v>
      </c>
      <c r="U75" s="22">
        <f t="shared" si="72"/>
        <v>0</v>
      </c>
      <c r="V75" s="22">
        <f t="shared" si="72"/>
        <v>0</v>
      </c>
      <c r="W75" s="22">
        <f t="shared" si="72"/>
        <v>0</v>
      </c>
      <c r="X75" s="22">
        <f t="shared" si="72"/>
        <v>0</v>
      </c>
      <c r="Y75" s="22">
        <f t="shared" si="72"/>
        <v>0</v>
      </c>
      <c r="Z75" s="22">
        <f t="shared" si="72"/>
        <v>0</v>
      </c>
      <c r="AA75" s="22">
        <f t="shared" si="72"/>
        <v>0</v>
      </c>
      <c r="AB75" s="22">
        <f t="shared" si="8"/>
        <v>0</v>
      </c>
      <c r="AC75" s="22">
        <f t="shared" si="9"/>
        <v>0</v>
      </c>
      <c r="AD75" s="22">
        <f t="shared" ref="AD75:AN75" si="73">AC75+AD19</f>
        <v>0</v>
      </c>
      <c r="AE75" s="22">
        <f t="shared" si="73"/>
        <v>0</v>
      </c>
      <c r="AF75" s="22">
        <f t="shared" si="73"/>
        <v>0</v>
      </c>
      <c r="AG75" s="22">
        <f t="shared" si="73"/>
        <v>0</v>
      </c>
      <c r="AH75" s="22">
        <f t="shared" si="73"/>
        <v>0</v>
      </c>
      <c r="AI75" s="22">
        <f t="shared" si="73"/>
        <v>0</v>
      </c>
      <c r="AJ75" s="22">
        <f t="shared" si="73"/>
        <v>0</v>
      </c>
      <c r="AK75" s="22">
        <f t="shared" si="73"/>
        <v>0</v>
      </c>
      <c r="AL75" s="22">
        <f t="shared" si="73"/>
        <v>0</v>
      </c>
      <c r="AM75" s="22">
        <f t="shared" si="73"/>
        <v>0</v>
      </c>
      <c r="AN75" s="22">
        <f t="shared" si="73"/>
        <v>0</v>
      </c>
      <c r="AO75" s="22">
        <f t="shared" si="11"/>
        <v>0</v>
      </c>
      <c r="AP75" s="22" t="e">
        <f t="shared" si="17"/>
        <v>#VALUE!</v>
      </c>
      <c r="AQ75" s="22" t="e">
        <f t="shared" ref="AQ75:BA75" si="74">AP75+AQ19</f>
        <v>#VALUE!</v>
      </c>
      <c r="AR75" s="22" t="e">
        <f t="shared" si="74"/>
        <v>#VALUE!</v>
      </c>
      <c r="AS75" s="22" t="e">
        <f t="shared" si="74"/>
        <v>#VALUE!</v>
      </c>
      <c r="AT75" s="22" t="e">
        <f t="shared" si="74"/>
        <v>#VALUE!</v>
      </c>
      <c r="AU75" s="22" t="e">
        <f t="shared" si="74"/>
        <v>#VALUE!</v>
      </c>
      <c r="AV75" s="22" t="e">
        <f t="shared" si="74"/>
        <v>#VALUE!</v>
      </c>
      <c r="AW75" s="22" t="e">
        <f t="shared" si="74"/>
        <v>#VALUE!</v>
      </c>
      <c r="AX75" s="22" t="e">
        <f t="shared" si="74"/>
        <v>#VALUE!</v>
      </c>
      <c r="AY75" s="22" t="e">
        <f t="shared" si="74"/>
        <v>#VALUE!</v>
      </c>
      <c r="AZ75" s="22" t="e">
        <f t="shared" si="74"/>
        <v>#VALUE!</v>
      </c>
      <c r="BA75" s="22" t="e">
        <f t="shared" si="74"/>
        <v>#VALUE!</v>
      </c>
      <c r="BB75" s="22" t="e">
        <f t="shared" si="13"/>
        <v>#VALUE!</v>
      </c>
    </row>
    <row r="76" spans="1:54">
      <c r="A76" s="17" t="s">
        <v>49</v>
      </c>
      <c r="B76" s="17" t="s">
        <v>50</v>
      </c>
      <c r="C76" s="22">
        <f t="shared" si="1"/>
        <v>21.4</v>
      </c>
      <c r="D76" s="22">
        <f t="shared" si="2"/>
        <v>40.599999999999994</v>
      </c>
      <c r="E76" s="22">
        <f t="shared" si="3"/>
        <v>64.739999999999995</v>
      </c>
      <c r="F76" s="22">
        <f t="shared" ref="F76:N76" si="75">E76+F20</f>
        <v>86.69</v>
      </c>
      <c r="G76" s="22">
        <f t="shared" si="75"/>
        <v>108.6</v>
      </c>
      <c r="H76" s="22">
        <f t="shared" si="75"/>
        <v>131.9</v>
      </c>
      <c r="I76" s="22">
        <f t="shared" si="75"/>
        <v>154.45000000000002</v>
      </c>
      <c r="J76" s="22">
        <f t="shared" si="75"/>
        <v>178.39000000000001</v>
      </c>
      <c r="K76" s="22">
        <f t="shared" si="75"/>
        <v>200.14000000000001</v>
      </c>
      <c r="L76" s="22">
        <f t="shared" si="75"/>
        <v>222.57000000000002</v>
      </c>
      <c r="M76" s="22">
        <f t="shared" si="75"/>
        <v>245.68</v>
      </c>
      <c r="N76" s="22">
        <f t="shared" si="75"/>
        <v>245.68</v>
      </c>
      <c r="O76" s="22">
        <f t="shared" si="5"/>
        <v>245.68</v>
      </c>
      <c r="P76" s="22">
        <f t="shared" si="6"/>
        <v>7.96</v>
      </c>
      <c r="Q76" s="22">
        <f t="shared" ref="Q76:AA76" si="76">P76+Q20</f>
        <v>15.879999999999999</v>
      </c>
      <c r="R76" s="22">
        <f t="shared" si="76"/>
        <v>23.759999999999998</v>
      </c>
      <c r="S76" s="22">
        <f t="shared" si="76"/>
        <v>31.599999999999998</v>
      </c>
      <c r="T76" s="22">
        <f t="shared" si="76"/>
        <v>39.4</v>
      </c>
      <c r="U76" s="22">
        <f t="shared" si="76"/>
        <v>47.16</v>
      </c>
      <c r="V76" s="22">
        <f t="shared" si="76"/>
        <v>54.879999999999995</v>
      </c>
      <c r="W76" s="22">
        <f t="shared" si="76"/>
        <v>62.569999999999993</v>
      </c>
      <c r="X76" s="22">
        <f t="shared" si="76"/>
        <v>70.22</v>
      </c>
      <c r="Y76" s="22">
        <f t="shared" si="76"/>
        <v>77.83</v>
      </c>
      <c r="Z76" s="22">
        <f t="shared" si="76"/>
        <v>85.4</v>
      </c>
      <c r="AA76" s="22">
        <f t="shared" si="76"/>
        <v>85.4</v>
      </c>
      <c r="AB76" s="22">
        <f t="shared" si="8"/>
        <v>85.4</v>
      </c>
      <c r="AC76" s="22">
        <f t="shared" si="9"/>
        <v>13.44</v>
      </c>
      <c r="AD76" s="22">
        <f t="shared" ref="AD76:AN76" si="77">AC76+AD20</f>
        <v>24.72</v>
      </c>
      <c r="AE76" s="22">
        <f t="shared" si="77"/>
        <v>40.980000000000004</v>
      </c>
      <c r="AF76" s="22">
        <f t="shared" si="77"/>
        <v>55.080000000000005</v>
      </c>
      <c r="AG76" s="22">
        <f t="shared" si="77"/>
        <v>69.180000000000007</v>
      </c>
      <c r="AH76" s="22">
        <f t="shared" si="77"/>
        <v>84.72</v>
      </c>
      <c r="AI76" s="22">
        <f t="shared" si="77"/>
        <v>99.539999999999992</v>
      </c>
      <c r="AJ76" s="22">
        <f t="shared" si="77"/>
        <v>115.8</v>
      </c>
      <c r="AK76" s="22">
        <f t="shared" si="77"/>
        <v>129.9</v>
      </c>
      <c r="AL76" s="22">
        <f t="shared" si="77"/>
        <v>144.72</v>
      </c>
      <c r="AM76" s="22">
        <f t="shared" si="77"/>
        <v>160.26</v>
      </c>
      <c r="AN76" s="22">
        <f t="shared" si="77"/>
        <v>160.26</v>
      </c>
      <c r="AO76" s="22">
        <f t="shared" si="11"/>
        <v>160.26</v>
      </c>
      <c r="AP76" s="22">
        <f t="shared" si="17"/>
        <v>13.4179930764196</v>
      </c>
      <c r="AQ76" s="22">
        <f t="shared" ref="AQ76:BA76" si="78">AP76+AQ20</f>
        <v>24.7173556670888</v>
      </c>
      <c r="AR76" s="22">
        <f t="shared" si="78"/>
        <v>40.960189391175703</v>
      </c>
      <c r="AS76" s="22">
        <f t="shared" si="78"/>
        <v>55.084392629512202</v>
      </c>
      <c r="AT76" s="22">
        <f t="shared" si="78"/>
        <v>69.2085958678487</v>
      </c>
      <c r="AU76" s="22">
        <f t="shared" si="78"/>
        <v>84.745219430018807</v>
      </c>
      <c r="AV76" s="22">
        <f t="shared" si="78"/>
        <v>99.575632830272014</v>
      </c>
      <c r="AW76" s="22">
        <f t="shared" si="78"/>
        <v>115.81846655435891</v>
      </c>
      <c r="AX76" s="22">
        <f t="shared" si="78"/>
        <v>129.9426697926954</v>
      </c>
      <c r="AY76" s="22">
        <f t="shared" si="78"/>
        <v>144.7730831929486</v>
      </c>
      <c r="AZ76" s="22">
        <f t="shared" si="78"/>
        <v>160.3097067551187</v>
      </c>
      <c r="BA76" s="22">
        <f t="shared" si="78"/>
        <v>175.84633031728879</v>
      </c>
      <c r="BB76" s="22">
        <f t="shared" si="13"/>
        <v>175.84633031728879</v>
      </c>
    </row>
    <row r="77" spans="1:54">
      <c r="A77" s="17" t="s">
        <v>51</v>
      </c>
      <c r="B77" s="17" t="s">
        <v>52</v>
      </c>
      <c r="C77" s="22">
        <f t="shared" si="1"/>
        <v>0</v>
      </c>
      <c r="D77" s="22">
        <f t="shared" si="2"/>
        <v>0</v>
      </c>
      <c r="E77" s="22">
        <f t="shared" si="3"/>
        <v>0</v>
      </c>
      <c r="F77" s="22">
        <f t="shared" ref="F77:N77" si="79">E77+F21</f>
        <v>0</v>
      </c>
      <c r="G77" s="22">
        <f t="shared" si="79"/>
        <v>0</v>
      </c>
      <c r="H77" s="22">
        <f t="shared" si="79"/>
        <v>0</v>
      </c>
      <c r="I77" s="22">
        <f t="shared" si="79"/>
        <v>0</v>
      </c>
      <c r="J77" s="22">
        <f t="shared" si="79"/>
        <v>0</v>
      </c>
      <c r="K77" s="22">
        <f t="shared" si="79"/>
        <v>0</v>
      </c>
      <c r="L77" s="22">
        <f t="shared" si="79"/>
        <v>0</v>
      </c>
      <c r="M77" s="22">
        <f t="shared" si="79"/>
        <v>0</v>
      </c>
      <c r="N77" s="22">
        <f t="shared" si="79"/>
        <v>0</v>
      </c>
      <c r="O77" s="22">
        <f t="shared" si="5"/>
        <v>0</v>
      </c>
      <c r="P77" s="22">
        <f t="shared" si="6"/>
        <v>0</v>
      </c>
      <c r="Q77" s="22">
        <f t="shared" ref="Q77:AA77" si="80">P77+Q21</f>
        <v>0</v>
      </c>
      <c r="R77" s="22">
        <f t="shared" si="80"/>
        <v>0</v>
      </c>
      <c r="S77" s="22">
        <f t="shared" si="80"/>
        <v>0</v>
      </c>
      <c r="T77" s="22">
        <f t="shared" si="80"/>
        <v>0</v>
      </c>
      <c r="U77" s="22">
        <f t="shared" si="80"/>
        <v>0</v>
      </c>
      <c r="V77" s="22">
        <f t="shared" si="80"/>
        <v>0</v>
      </c>
      <c r="W77" s="22">
        <f t="shared" si="80"/>
        <v>0</v>
      </c>
      <c r="X77" s="22">
        <f t="shared" si="80"/>
        <v>0</v>
      </c>
      <c r="Y77" s="22">
        <f t="shared" si="80"/>
        <v>0</v>
      </c>
      <c r="Z77" s="22">
        <f t="shared" si="80"/>
        <v>0</v>
      </c>
      <c r="AA77" s="22">
        <f t="shared" si="80"/>
        <v>0</v>
      </c>
      <c r="AB77" s="22">
        <f t="shared" si="8"/>
        <v>0</v>
      </c>
      <c r="AC77" s="22">
        <f t="shared" si="9"/>
        <v>0</v>
      </c>
      <c r="AD77" s="22">
        <f t="shared" ref="AD77:AN77" si="81">AC77+AD21</f>
        <v>0</v>
      </c>
      <c r="AE77" s="22">
        <f t="shared" si="81"/>
        <v>0</v>
      </c>
      <c r="AF77" s="22">
        <f t="shared" si="81"/>
        <v>0</v>
      </c>
      <c r="AG77" s="22">
        <f t="shared" si="81"/>
        <v>0</v>
      </c>
      <c r="AH77" s="22">
        <f t="shared" si="81"/>
        <v>0</v>
      </c>
      <c r="AI77" s="22">
        <f t="shared" si="81"/>
        <v>0</v>
      </c>
      <c r="AJ77" s="22">
        <f t="shared" si="81"/>
        <v>0</v>
      </c>
      <c r="AK77" s="22">
        <f t="shared" si="81"/>
        <v>0</v>
      </c>
      <c r="AL77" s="22">
        <f t="shared" si="81"/>
        <v>0</v>
      </c>
      <c r="AM77" s="22">
        <f t="shared" si="81"/>
        <v>0</v>
      </c>
      <c r="AN77" s="22">
        <f t="shared" si="81"/>
        <v>0</v>
      </c>
      <c r="AO77" s="22">
        <f t="shared" si="11"/>
        <v>0</v>
      </c>
      <c r="AP77" s="22" t="e">
        <f t="shared" si="17"/>
        <v>#VALUE!</v>
      </c>
      <c r="AQ77" s="22" t="e">
        <f t="shared" ref="AQ77:BA77" si="82">AP77+AQ21</f>
        <v>#VALUE!</v>
      </c>
      <c r="AR77" s="22" t="e">
        <f t="shared" si="82"/>
        <v>#VALUE!</v>
      </c>
      <c r="AS77" s="22" t="e">
        <f t="shared" si="82"/>
        <v>#VALUE!</v>
      </c>
      <c r="AT77" s="22" t="e">
        <f t="shared" si="82"/>
        <v>#VALUE!</v>
      </c>
      <c r="AU77" s="22" t="e">
        <f t="shared" si="82"/>
        <v>#VALUE!</v>
      </c>
      <c r="AV77" s="22" t="e">
        <f t="shared" si="82"/>
        <v>#VALUE!</v>
      </c>
      <c r="AW77" s="22" t="e">
        <f t="shared" si="82"/>
        <v>#VALUE!</v>
      </c>
      <c r="AX77" s="22" t="e">
        <f t="shared" si="82"/>
        <v>#VALUE!</v>
      </c>
      <c r="AY77" s="22" t="e">
        <f t="shared" si="82"/>
        <v>#VALUE!</v>
      </c>
      <c r="AZ77" s="22" t="e">
        <f t="shared" si="82"/>
        <v>#VALUE!</v>
      </c>
      <c r="BA77" s="22" t="e">
        <f t="shared" si="82"/>
        <v>#VALUE!</v>
      </c>
      <c r="BB77" s="22" t="e">
        <f t="shared" si="13"/>
        <v>#VALUE!</v>
      </c>
    </row>
    <row r="78" spans="1:54" hidden="1">
      <c r="A78" s="17" t="s">
        <v>53</v>
      </c>
      <c r="B78" s="17" t="s">
        <v>54</v>
      </c>
      <c r="C78" s="22">
        <f t="shared" si="1"/>
        <v>0</v>
      </c>
      <c r="D78" s="22">
        <f t="shared" si="2"/>
        <v>0</v>
      </c>
      <c r="E78" s="22">
        <f t="shared" si="3"/>
        <v>0</v>
      </c>
      <c r="F78" s="22">
        <f t="shared" ref="F78:N78" si="83">E78+F22</f>
        <v>0</v>
      </c>
      <c r="G78" s="22">
        <f t="shared" si="83"/>
        <v>0</v>
      </c>
      <c r="H78" s="22">
        <f t="shared" si="83"/>
        <v>0</v>
      </c>
      <c r="I78" s="22">
        <f t="shared" si="83"/>
        <v>0</v>
      </c>
      <c r="J78" s="22">
        <f t="shared" si="83"/>
        <v>0</v>
      </c>
      <c r="K78" s="22">
        <f t="shared" si="83"/>
        <v>0</v>
      </c>
      <c r="L78" s="22">
        <f t="shared" si="83"/>
        <v>0</v>
      </c>
      <c r="M78" s="22">
        <f t="shared" si="83"/>
        <v>0</v>
      </c>
      <c r="N78" s="22">
        <f t="shared" si="83"/>
        <v>0</v>
      </c>
      <c r="O78" s="22">
        <f t="shared" si="5"/>
        <v>0</v>
      </c>
      <c r="P78" s="22">
        <f t="shared" si="6"/>
        <v>0</v>
      </c>
      <c r="Q78" s="22">
        <f t="shared" ref="Q78:AA78" si="84">P78+Q22</f>
        <v>0</v>
      </c>
      <c r="R78" s="22">
        <f t="shared" si="84"/>
        <v>0</v>
      </c>
      <c r="S78" s="22">
        <f t="shared" si="84"/>
        <v>0</v>
      </c>
      <c r="T78" s="22">
        <f t="shared" si="84"/>
        <v>0</v>
      </c>
      <c r="U78" s="22">
        <f t="shared" si="84"/>
        <v>0</v>
      </c>
      <c r="V78" s="22">
        <f t="shared" si="84"/>
        <v>0</v>
      </c>
      <c r="W78" s="22">
        <f t="shared" si="84"/>
        <v>0</v>
      </c>
      <c r="X78" s="22">
        <f t="shared" si="84"/>
        <v>0</v>
      </c>
      <c r="Y78" s="22">
        <f t="shared" si="84"/>
        <v>0</v>
      </c>
      <c r="Z78" s="22">
        <f t="shared" si="84"/>
        <v>0</v>
      </c>
      <c r="AA78" s="22">
        <f t="shared" si="84"/>
        <v>0</v>
      </c>
      <c r="AB78" s="22">
        <f t="shared" si="8"/>
        <v>0</v>
      </c>
      <c r="AC78" s="22">
        <f t="shared" si="9"/>
        <v>0</v>
      </c>
      <c r="AD78" s="22">
        <f t="shared" ref="AD78:AN78" si="85">AC78+AD22</f>
        <v>0</v>
      </c>
      <c r="AE78" s="22">
        <f t="shared" si="85"/>
        <v>0</v>
      </c>
      <c r="AF78" s="22">
        <f t="shared" si="85"/>
        <v>0</v>
      </c>
      <c r="AG78" s="22">
        <f t="shared" si="85"/>
        <v>0</v>
      </c>
      <c r="AH78" s="22">
        <f t="shared" si="85"/>
        <v>0</v>
      </c>
      <c r="AI78" s="22">
        <f t="shared" si="85"/>
        <v>0</v>
      </c>
      <c r="AJ78" s="22">
        <f t="shared" si="85"/>
        <v>0</v>
      </c>
      <c r="AK78" s="22">
        <f t="shared" si="85"/>
        <v>0</v>
      </c>
      <c r="AL78" s="22">
        <f t="shared" si="85"/>
        <v>0</v>
      </c>
      <c r="AM78" s="22">
        <f t="shared" si="85"/>
        <v>0</v>
      </c>
      <c r="AN78" s="22">
        <f t="shared" si="85"/>
        <v>0</v>
      </c>
      <c r="AO78" s="22">
        <f t="shared" si="11"/>
        <v>0</v>
      </c>
      <c r="AP78" s="22" t="e">
        <f t="shared" si="17"/>
        <v>#VALUE!</v>
      </c>
      <c r="AQ78" s="22" t="e">
        <f t="shared" ref="AQ78:BA78" si="86">AP78+AQ22</f>
        <v>#VALUE!</v>
      </c>
      <c r="AR78" s="22" t="e">
        <f t="shared" si="86"/>
        <v>#VALUE!</v>
      </c>
      <c r="AS78" s="22" t="e">
        <f t="shared" si="86"/>
        <v>#VALUE!</v>
      </c>
      <c r="AT78" s="22" t="e">
        <f t="shared" si="86"/>
        <v>#VALUE!</v>
      </c>
      <c r="AU78" s="22" t="e">
        <f t="shared" si="86"/>
        <v>#VALUE!</v>
      </c>
      <c r="AV78" s="22" t="e">
        <f t="shared" si="86"/>
        <v>#VALUE!</v>
      </c>
      <c r="AW78" s="22" t="e">
        <f t="shared" si="86"/>
        <v>#VALUE!</v>
      </c>
      <c r="AX78" s="22" t="e">
        <f t="shared" si="86"/>
        <v>#VALUE!</v>
      </c>
      <c r="AY78" s="22" t="e">
        <f t="shared" si="86"/>
        <v>#VALUE!</v>
      </c>
      <c r="AZ78" s="22" t="e">
        <f t="shared" si="86"/>
        <v>#VALUE!</v>
      </c>
      <c r="BA78" s="22" t="e">
        <f t="shared" si="86"/>
        <v>#VALUE!</v>
      </c>
      <c r="BB78" s="22" t="e">
        <f t="shared" si="13"/>
        <v>#VALUE!</v>
      </c>
    </row>
    <row r="79" spans="1:54" hidden="1">
      <c r="A79" s="17" t="s">
        <v>55</v>
      </c>
      <c r="B79" s="17" t="s">
        <v>56</v>
      </c>
      <c r="C79" s="22">
        <f t="shared" si="1"/>
        <v>0</v>
      </c>
      <c r="D79" s="22">
        <f t="shared" si="2"/>
        <v>0</v>
      </c>
      <c r="E79" s="22">
        <f t="shared" si="3"/>
        <v>0</v>
      </c>
      <c r="F79" s="22">
        <f t="shared" ref="F79:N79" si="87">E79+F23</f>
        <v>0</v>
      </c>
      <c r="G79" s="22">
        <f t="shared" si="87"/>
        <v>0</v>
      </c>
      <c r="H79" s="22">
        <f t="shared" si="87"/>
        <v>0</v>
      </c>
      <c r="I79" s="22">
        <f t="shared" si="87"/>
        <v>0</v>
      </c>
      <c r="J79" s="22">
        <f t="shared" si="87"/>
        <v>0</v>
      </c>
      <c r="K79" s="22">
        <f t="shared" si="87"/>
        <v>0</v>
      </c>
      <c r="L79" s="22">
        <f t="shared" si="87"/>
        <v>0</v>
      </c>
      <c r="M79" s="22">
        <f t="shared" si="87"/>
        <v>0</v>
      </c>
      <c r="N79" s="22">
        <f t="shared" si="87"/>
        <v>0</v>
      </c>
      <c r="O79" s="22">
        <f t="shared" si="5"/>
        <v>0</v>
      </c>
      <c r="P79" s="22">
        <f t="shared" si="6"/>
        <v>0</v>
      </c>
      <c r="Q79" s="22">
        <f t="shared" ref="Q79:AA79" si="88">P79+Q23</f>
        <v>0</v>
      </c>
      <c r="R79" s="22">
        <f t="shared" si="88"/>
        <v>0</v>
      </c>
      <c r="S79" s="22">
        <f t="shared" si="88"/>
        <v>0</v>
      </c>
      <c r="T79" s="22">
        <f t="shared" si="88"/>
        <v>0</v>
      </c>
      <c r="U79" s="22">
        <f t="shared" si="88"/>
        <v>0</v>
      </c>
      <c r="V79" s="22">
        <f t="shared" si="88"/>
        <v>0</v>
      </c>
      <c r="W79" s="22">
        <f t="shared" si="88"/>
        <v>0</v>
      </c>
      <c r="X79" s="22">
        <f t="shared" si="88"/>
        <v>0</v>
      </c>
      <c r="Y79" s="22">
        <f t="shared" si="88"/>
        <v>0</v>
      </c>
      <c r="Z79" s="22">
        <f t="shared" si="88"/>
        <v>0</v>
      </c>
      <c r="AA79" s="22">
        <f t="shared" si="88"/>
        <v>0</v>
      </c>
      <c r="AB79" s="22">
        <f t="shared" si="8"/>
        <v>0</v>
      </c>
      <c r="AC79" s="22">
        <f t="shared" si="9"/>
        <v>0</v>
      </c>
      <c r="AD79" s="22">
        <f t="shared" ref="AD79:AN79" si="89">AC79+AD23</f>
        <v>0</v>
      </c>
      <c r="AE79" s="22">
        <f t="shared" si="89"/>
        <v>0</v>
      </c>
      <c r="AF79" s="22">
        <f t="shared" si="89"/>
        <v>0</v>
      </c>
      <c r="AG79" s="22">
        <f t="shared" si="89"/>
        <v>0</v>
      </c>
      <c r="AH79" s="22">
        <f t="shared" si="89"/>
        <v>0</v>
      </c>
      <c r="AI79" s="22">
        <f t="shared" si="89"/>
        <v>0</v>
      </c>
      <c r="AJ79" s="22">
        <f t="shared" si="89"/>
        <v>0</v>
      </c>
      <c r="AK79" s="22">
        <f t="shared" si="89"/>
        <v>0</v>
      </c>
      <c r="AL79" s="22">
        <f t="shared" si="89"/>
        <v>0</v>
      </c>
      <c r="AM79" s="22">
        <f t="shared" si="89"/>
        <v>0</v>
      </c>
      <c r="AN79" s="22">
        <f t="shared" si="89"/>
        <v>0</v>
      </c>
      <c r="AO79" s="22">
        <f t="shared" si="11"/>
        <v>0</v>
      </c>
      <c r="AP79" s="22" t="e">
        <f t="shared" si="17"/>
        <v>#VALUE!</v>
      </c>
      <c r="AQ79" s="22" t="e">
        <f t="shared" ref="AQ79:BA79" si="90">AP79+AQ23</f>
        <v>#VALUE!</v>
      </c>
      <c r="AR79" s="22" t="e">
        <f t="shared" si="90"/>
        <v>#VALUE!</v>
      </c>
      <c r="AS79" s="22" t="e">
        <f t="shared" si="90"/>
        <v>#VALUE!</v>
      </c>
      <c r="AT79" s="22" t="e">
        <f t="shared" si="90"/>
        <v>#VALUE!</v>
      </c>
      <c r="AU79" s="22" t="e">
        <f t="shared" si="90"/>
        <v>#VALUE!</v>
      </c>
      <c r="AV79" s="22" t="e">
        <f t="shared" si="90"/>
        <v>#VALUE!</v>
      </c>
      <c r="AW79" s="22" t="e">
        <f t="shared" si="90"/>
        <v>#VALUE!</v>
      </c>
      <c r="AX79" s="22" t="e">
        <f t="shared" si="90"/>
        <v>#VALUE!</v>
      </c>
      <c r="AY79" s="22" t="e">
        <f t="shared" si="90"/>
        <v>#VALUE!</v>
      </c>
      <c r="AZ79" s="22" t="e">
        <f t="shared" si="90"/>
        <v>#VALUE!</v>
      </c>
      <c r="BA79" s="22" t="e">
        <f t="shared" si="90"/>
        <v>#VALUE!</v>
      </c>
      <c r="BB79" s="22" t="e">
        <f t="shared" si="13"/>
        <v>#VALUE!</v>
      </c>
    </row>
    <row r="80" spans="1:54" hidden="1">
      <c r="A80" s="17" t="s">
        <v>57</v>
      </c>
      <c r="B80" s="17" t="s">
        <v>58</v>
      </c>
      <c r="C80" s="22">
        <f t="shared" si="1"/>
        <v>0</v>
      </c>
      <c r="D80" s="22">
        <f t="shared" si="2"/>
        <v>0</v>
      </c>
      <c r="E80" s="22">
        <f t="shared" si="3"/>
        <v>0</v>
      </c>
      <c r="F80" s="22">
        <f t="shared" ref="F80:N80" si="91">E80+F24</f>
        <v>0</v>
      </c>
      <c r="G80" s="22">
        <f t="shared" si="91"/>
        <v>0</v>
      </c>
      <c r="H80" s="22">
        <f t="shared" si="91"/>
        <v>0</v>
      </c>
      <c r="I80" s="22">
        <f t="shared" si="91"/>
        <v>0</v>
      </c>
      <c r="J80" s="22">
        <f t="shared" si="91"/>
        <v>0</v>
      </c>
      <c r="K80" s="22">
        <f t="shared" si="91"/>
        <v>0</v>
      </c>
      <c r="L80" s="22">
        <f t="shared" si="91"/>
        <v>0</v>
      </c>
      <c r="M80" s="22">
        <f t="shared" si="91"/>
        <v>0</v>
      </c>
      <c r="N80" s="22">
        <f t="shared" si="91"/>
        <v>0</v>
      </c>
      <c r="O80" s="22">
        <f t="shared" si="5"/>
        <v>0</v>
      </c>
      <c r="P80" s="22">
        <f t="shared" si="6"/>
        <v>0</v>
      </c>
      <c r="Q80" s="22">
        <f t="shared" ref="Q80:AA80" si="92">P80+Q24</f>
        <v>0</v>
      </c>
      <c r="R80" s="22">
        <f t="shared" si="92"/>
        <v>0</v>
      </c>
      <c r="S80" s="22">
        <f t="shared" si="92"/>
        <v>0</v>
      </c>
      <c r="T80" s="22">
        <f t="shared" si="92"/>
        <v>0</v>
      </c>
      <c r="U80" s="22">
        <f t="shared" si="92"/>
        <v>0</v>
      </c>
      <c r="V80" s="22">
        <f t="shared" si="92"/>
        <v>0</v>
      </c>
      <c r="W80" s="22">
        <f t="shared" si="92"/>
        <v>0</v>
      </c>
      <c r="X80" s="22">
        <f t="shared" si="92"/>
        <v>0</v>
      </c>
      <c r="Y80" s="22">
        <f t="shared" si="92"/>
        <v>0</v>
      </c>
      <c r="Z80" s="22">
        <f t="shared" si="92"/>
        <v>0</v>
      </c>
      <c r="AA80" s="22">
        <f t="shared" si="92"/>
        <v>0</v>
      </c>
      <c r="AB80" s="22">
        <f t="shared" si="8"/>
        <v>0</v>
      </c>
      <c r="AC80" s="22">
        <f t="shared" si="9"/>
        <v>0</v>
      </c>
      <c r="AD80" s="22">
        <f t="shared" ref="AD80:AN80" si="93">AC80+AD24</f>
        <v>0</v>
      </c>
      <c r="AE80" s="22">
        <f t="shared" si="93"/>
        <v>0</v>
      </c>
      <c r="AF80" s="22">
        <f t="shared" si="93"/>
        <v>0</v>
      </c>
      <c r="AG80" s="22">
        <f t="shared" si="93"/>
        <v>0</v>
      </c>
      <c r="AH80" s="22">
        <f t="shared" si="93"/>
        <v>0</v>
      </c>
      <c r="AI80" s="22">
        <f t="shared" si="93"/>
        <v>0</v>
      </c>
      <c r="AJ80" s="22">
        <f t="shared" si="93"/>
        <v>0</v>
      </c>
      <c r="AK80" s="22">
        <f t="shared" si="93"/>
        <v>0</v>
      </c>
      <c r="AL80" s="22">
        <f t="shared" si="93"/>
        <v>0</v>
      </c>
      <c r="AM80" s="22">
        <f t="shared" si="93"/>
        <v>0</v>
      </c>
      <c r="AN80" s="22">
        <f t="shared" si="93"/>
        <v>0</v>
      </c>
      <c r="AO80" s="22">
        <f t="shared" si="11"/>
        <v>0</v>
      </c>
      <c r="AP80" s="22" t="e">
        <f t="shared" si="17"/>
        <v>#VALUE!</v>
      </c>
      <c r="AQ80" s="22" t="e">
        <f t="shared" ref="AQ80:BA80" si="94">AP80+AQ24</f>
        <v>#VALUE!</v>
      </c>
      <c r="AR80" s="22" t="e">
        <f t="shared" si="94"/>
        <v>#VALUE!</v>
      </c>
      <c r="AS80" s="22" t="e">
        <f t="shared" si="94"/>
        <v>#VALUE!</v>
      </c>
      <c r="AT80" s="22" t="e">
        <f t="shared" si="94"/>
        <v>#VALUE!</v>
      </c>
      <c r="AU80" s="22" t="e">
        <f t="shared" si="94"/>
        <v>#VALUE!</v>
      </c>
      <c r="AV80" s="22" t="e">
        <f t="shared" si="94"/>
        <v>#VALUE!</v>
      </c>
      <c r="AW80" s="22" t="e">
        <f t="shared" si="94"/>
        <v>#VALUE!</v>
      </c>
      <c r="AX80" s="22" t="e">
        <f t="shared" si="94"/>
        <v>#VALUE!</v>
      </c>
      <c r="AY80" s="22" t="e">
        <f t="shared" si="94"/>
        <v>#VALUE!</v>
      </c>
      <c r="AZ80" s="22" t="e">
        <f t="shared" si="94"/>
        <v>#VALUE!</v>
      </c>
      <c r="BA80" s="22" t="e">
        <f t="shared" si="94"/>
        <v>#VALUE!</v>
      </c>
      <c r="BB80" s="22" t="e">
        <f t="shared" si="13"/>
        <v>#VALUE!</v>
      </c>
    </row>
    <row r="81" spans="1:54" hidden="1">
      <c r="A81" s="17" t="s">
        <v>59</v>
      </c>
      <c r="B81" s="17" t="s">
        <v>34</v>
      </c>
      <c r="C81" s="22">
        <f t="shared" si="1"/>
        <v>0</v>
      </c>
      <c r="D81" s="22">
        <f t="shared" si="2"/>
        <v>0</v>
      </c>
      <c r="E81" s="22">
        <f t="shared" si="3"/>
        <v>0</v>
      </c>
      <c r="F81" s="22">
        <f t="shared" ref="F81:N81" si="95">E81+F25</f>
        <v>0</v>
      </c>
      <c r="G81" s="22">
        <f t="shared" si="95"/>
        <v>0</v>
      </c>
      <c r="H81" s="22">
        <f t="shared" si="95"/>
        <v>0</v>
      </c>
      <c r="I81" s="22">
        <f t="shared" si="95"/>
        <v>0</v>
      </c>
      <c r="J81" s="22">
        <f t="shared" si="95"/>
        <v>0</v>
      </c>
      <c r="K81" s="22">
        <f t="shared" si="95"/>
        <v>0</v>
      </c>
      <c r="L81" s="22">
        <f t="shared" si="95"/>
        <v>0</v>
      </c>
      <c r="M81" s="22">
        <f t="shared" si="95"/>
        <v>0</v>
      </c>
      <c r="N81" s="22">
        <f t="shared" si="95"/>
        <v>0</v>
      </c>
      <c r="O81" s="22">
        <f t="shared" si="5"/>
        <v>0</v>
      </c>
      <c r="P81" s="22">
        <f t="shared" si="6"/>
        <v>0</v>
      </c>
      <c r="Q81" s="22">
        <f t="shared" ref="Q81:AA81" si="96">P81+Q25</f>
        <v>0</v>
      </c>
      <c r="R81" s="22">
        <f t="shared" si="96"/>
        <v>0</v>
      </c>
      <c r="S81" s="22">
        <f t="shared" si="96"/>
        <v>0</v>
      </c>
      <c r="T81" s="22">
        <f t="shared" si="96"/>
        <v>0</v>
      </c>
      <c r="U81" s="22">
        <f t="shared" si="96"/>
        <v>0</v>
      </c>
      <c r="V81" s="22">
        <f t="shared" si="96"/>
        <v>0</v>
      </c>
      <c r="W81" s="22">
        <f t="shared" si="96"/>
        <v>0</v>
      </c>
      <c r="X81" s="22">
        <f t="shared" si="96"/>
        <v>0</v>
      </c>
      <c r="Y81" s="22">
        <f t="shared" si="96"/>
        <v>0</v>
      </c>
      <c r="Z81" s="22">
        <f t="shared" si="96"/>
        <v>0</v>
      </c>
      <c r="AA81" s="22">
        <f t="shared" si="96"/>
        <v>0</v>
      </c>
      <c r="AB81" s="22">
        <f t="shared" si="8"/>
        <v>0</v>
      </c>
      <c r="AC81" s="22">
        <f t="shared" si="9"/>
        <v>0</v>
      </c>
      <c r="AD81" s="22">
        <f t="shared" ref="AD81:AN81" si="97">AC81+AD25</f>
        <v>0</v>
      </c>
      <c r="AE81" s="22">
        <f t="shared" si="97"/>
        <v>0</v>
      </c>
      <c r="AF81" s="22">
        <f t="shared" si="97"/>
        <v>0</v>
      </c>
      <c r="AG81" s="22">
        <f t="shared" si="97"/>
        <v>0</v>
      </c>
      <c r="AH81" s="22">
        <f t="shared" si="97"/>
        <v>0</v>
      </c>
      <c r="AI81" s="22">
        <f t="shared" si="97"/>
        <v>0</v>
      </c>
      <c r="AJ81" s="22">
        <f t="shared" si="97"/>
        <v>0</v>
      </c>
      <c r="AK81" s="22">
        <f t="shared" si="97"/>
        <v>0</v>
      </c>
      <c r="AL81" s="22">
        <f t="shared" si="97"/>
        <v>0</v>
      </c>
      <c r="AM81" s="22">
        <f t="shared" si="97"/>
        <v>0</v>
      </c>
      <c r="AN81" s="22">
        <f t="shared" si="97"/>
        <v>0</v>
      </c>
      <c r="AO81" s="22">
        <f t="shared" si="11"/>
        <v>0</v>
      </c>
      <c r="AP81" s="22" t="e">
        <f t="shared" si="17"/>
        <v>#VALUE!</v>
      </c>
      <c r="AQ81" s="22" t="e">
        <f t="shared" ref="AQ81:BA81" si="98">AP81+AQ25</f>
        <v>#VALUE!</v>
      </c>
      <c r="AR81" s="22" t="e">
        <f t="shared" si="98"/>
        <v>#VALUE!</v>
      </c>
      <c r="AS81" s="22" t="e">
        <f t="shared" si="98"/>
        <v>#VALUE!</v>
      </c>
      <c r="AT81" s="22" t="e">
        <f t="shared" si="98"/>
        <v>#VALUE!</v>
      </c>
      <c r="AU81" s="22" t="e">
        <f t="shared" si="98"/>
        <v>#VALUE!</v>
      </c>
      <c r="AV81" s="22" t="e">
        <f t="shared" si="98"/>
        <v>#VALUE!</v>
      </c>
      <c r="AW81" s="22" t="e">
        <f t="shared" si="98"/>
        <v>#VALUE!</v>
      </c>
      <c r="AX81" s="22" t="e">
        <f t="shared" si="98"/>
        <v>#VALUE!</v>
      </c>
      <c r="AY81" s="22" t="e">
        <f t="shared" si="98"/>
        <v>#VALUE!</v>
      </c>
      <c r="AZ81" s="22" t="e">
        <f t="shared" si="98"/>
        <v>#VALUE!</v>
      </c>
      <c r="BA81" s="22" t="e">
        <f t="shared" si="98"/>
        <v>#VALUE!</v>
      </c>
      <c r="BB81" s="22" t="e">
        <f t="shared" si="13"/>
        <v>#VALUE!</v>
      </c>
    </row>
    <row r="82" spans="1:54">
      <c r="A82" s="17" t="s">
        <v>60</v>
      </c>
      <c r="B82" s="17" t="s">
        <v>61</v>
      </c>
      <c r="C82" s="22">
        <f t="shared" si="1"/>
        <v>87.66</v>
      </c>
      <c r="D82" s="22">
        <f t="shared" si="2"/>
        <v>161.45999999999998</v>
      </c>
      <c r="E82" s="22">
        <f t="shared" si="3"/>
        <v>267.53999999999996</v>
      </c>
      <c r="F82" s="22">
        <f t="shared" ref="F82:N82" si="99">E82+F26</f>
        <v>359.76</v>
      </c>
      <c r="G82" s="22">
        <f t="shared" si="99"/>
        <v>451.98</v>
      </c>
      <c r="H82" s="22">
        <f t="shared" si="99"/>
        <v>553.44000000000005</v>
      </c>
      <c r="I82" s="22">
        <f t="shared" si="99"/>
        <v>650.28000000000009</v>
      </c>
      <c r="J82" s="22">
        <f t="shared" si="99"/>
        <v>756.36000000000013</v>
      </c>
      <c r="K82" s="22">
        <f t="shared" si="99"/>
        <v>848.58000000000015</v>
      </c>
      <c r="L82" s="22">
        <f t="shared" si="99"/>
        <v>945.42000000000019</v>
      </c>
      <c r="M82" s="22">
        <f t="shared" si="99"/>
        <v>1054.17</v>
      </c>
      <c r="N82" s="22">
        <f t="shared" si="99"/>
        <v>1054.17</v>
      </c>
      <c r="O82" s="22">
        <f t="shared" si="5"/>
        <v>1054.17</v>
      </c>
      <c r="P82" s="22">
        <f t="shared" si="6"/>
        <v>0</v>
      </c>
      <c r="Q82" s="22">
        <f t="shared" ref="Q82:AA82" si="100">P82+Q26</f>
        <v>0</v>
      </c>
      <c r="R82" s="22">
        <f t="shared" si="100"/>
        <v>0</v>
      </c>
      <c r="S82" s="22">
        <f t="shared" si="100"/>
        <v>0</v>
      </c>
      <c r="T82" s="22">
        <f t="shared" si="100"/>
        <v>0</v>
      </c>
      <c r="U82" s="22">
        <f t="shared" si="100"/>
        <v>0</v>
      </c>
      <c r="V82" s="22">
        <f t="shared" si="100"/>
        <v>0</v>
      </c>
      <c r="W82" s="22">
        <f t="shared" si="100"/>
        <v>0</v>
      </c>
      <c r="X82" s="22">
        <f t="shared" si="100"/>
        <v>0</v>
      </c>
      <c r="Y82" s="22">
        <f t="shared" si="100"/>
        <v>0</v>
      </c>
      <c r="Z82" s="22">
        <f t="shared" si="100"/>
        <v>0</v>
      </c>
      <c r="AA82" s="22">
        <f t="shared" si="100"/>
        <v>0</v>
      </c>
      <c r="AB82" s="22">
        <f t="shared" si="8"/>
        <v>0</v>
      </c>
      <c r="AC82" s="22">
        <f t="shared" si="9"/>
        <v>87.66</v>
      </c>
      <c r="AD82" s="22">
        <f t="shared" ref="AD82:AN82" si="101">AC82+AD26</f>
        <v>161.45999999999998</v>
      </c>
      <c r="AE82" s="22">
        <f t="shared" si="101"/>
        <v>267.53999999999996</v>
      </c>
      <c r="AF82" s="22">
        <f t="shared" si="101"/>
        <v>359.76</v>
      </c>
      <c r="AG82" s="22">
        <f t="shared" si="101"/>
        <v>451.98</v>
      </c>
      <c r="AH82" s="22">
        <f t="shared" si="101"/>
        <v>553.44000000000005</v>
      </c>
      <c r="AI82" s="22">
        <f t="shared" si="101"/>
        <v>650.28000000000009</v>
      </c>
      <c r="AJ82" s="22">
        <f t="shared" si="101"/>
        <v>756.36000000000013</v>
      </c>
      <c r="AK82" s="22">
        <f t="shared" si="101"/>
        <v>848.58000000000015</v>
      </c>
      <c r="AL82" s="22">
        <f t="shared" si="101"/>
        <v>945.42000000000019</v>
      </c>
      <c r="AM82" s="22">
        <f t="shared" si="101"/>
        <v>1054.17</v>
      </c>
      <c r="AN82" s="22">
        <f t="shared" si="101"/>
        <v>1054.17</v>
      </c>
      <c r="AO82" s="22">
        <f t="shared" si="11"/>
        <v>1054.17</v>
      </c>
      <c r="AP82" s="22">
        <f t="shared" si="17"/>
        <v>87.630522088353601</v>
      </c>
      <c r="AQ82" s="22">
        <f t="shared" ref="AQ82:BA82" si="102">AP82+AQ26</f>
        <v>161.42464595222998</v>
      </c>
      <c r="AR82" s="22">
        <f t="shared" si="102"/>
        <v>267.50369900655301</v>
      </c>
      <c r="AS82" s="22">
        <f t="shared" si="102"/>
        <v>359.74635383639884</v>
      </c>
      <c r="AT82" s="22">
        <f t="shared" si="102"/>
        <v>451.98900866624467</v>
      </c>
      <c r="AU82" s="22">
        <f t="shared" si="102"/>
        <v>553.45592897907466</v>
      </c>
      <c r="AV82" s="22">
        <f t="shared" si="102"/>
        <v>650.31071655041205</v>
      </c>
      <c r="AW82" s="22">
        <f t="shared" si="102"/>
        <v>756.38976960473508</v>
      </c>
      <c r="AX82" s="22">
        <f t="shared" si="102"/>
        <v>848.63242443458091</v>
      </c>
      <c r="AY82" s="22">
        <f t="shared" si="102"/>
        <v>945.48721200591831</v>
      </c>
      <c r="AZ82" s="22">
        <f t="shared" si="102"/>
        <v>1046.9541323187484</v>
      </c>
      <c r="BA82" s="22">
        <f t="shared" si="102"/>
        <v>1148.4210526315785</v>
      </c>
      <c r="BB82" s="22">
        <f t="shared" si="13"/>
        <v>1148.4210526315785</v>
      </c>
    </row>
    <row r="83" spans="1:54" hidden="1">
      <c r="A83" s="17" t="s">
        <v>62</v>
      </c>
      <c r="B83" s="17" t="s">
        <v>63</v>
      </c>
      <c r="C83" s="22">
        <f t="shared" si="1"/>
        <v>0</v>
      </c>
      <c r="D83" s="22">
        <f t="shared" si="2"/>
        <v>0</v>
      </c>
      <c r="E83" s="22">
        <f t="shared" si="3"/>
        <v>0</v>
      </c>
      <c r="F83" s="22">
        <f t="shared" ref="F83:N83" si="103">E83+F27</f>
        <v>0</v>
      </c>
      <c r="G83" s="22">
        <f t="shared" si="103"/>
        <v>0</v>
      </c>
      <c r="H83" s="22">
        <f t="shared" si="103"/>
        <v>0</v>
      </c>
      <c r="I83" s="22">
        <f t="shared" si="103"/>
        <v>0</v>
      </c>
      <c r="J83" s="22">
        <f t="shared" si="103"/>
        <v>0</v>
      </c>
      <c r="K83" s="22">
        <f t="shared" si="103"/>
        <v>0</v>
      </c>
      <c r="L83" s="22">
        <f t="shared" si="103"/>
        <v>0</v>
      </c>
      <c r="M83" s="22">
        <f t="shared" si="103"/>
        <v>0</v>
      </c>
      <c r="N83" s="22">
        <f t="shared" si="103"/>
        <v>0</v>
      </c>
      <c r="O83" s="22">
        <f t="shared" si="5"/>
        <v>0</v>
      </c>
      <c r="P83" s="22">
        <f t="shared" si="6"/>
        <v>0</v>
      </c>
      <c r="Q83" s="22">
        <f t="shared" ref="Q83:AA83" si="104">P83+Q27</f>
        <v>0</v>
      </c>
      <c r="R83" s="22">
        <f t="shared" si="104"/>
        <v>0</v>
      </c>
      <c r="S83" s="22">
        <f t="shared" si="104"/>
        <v>0</v>
      </c>
      <c r="T83" s="22">
        <f t="shared" si="104"/>
        <v>0</v>
      </c>
      <c r="U83" s="22">
        <f t="shared" si="104"/>
        <v>0</v>
      </c>
      <c r="V83" s="22">
        <f t="shared" si="104"/>
        <v>0</v>
      </c>
      <c r="W83" s="22">
        <f t="shared" si="104"/>
        <v>0</v>
      </c>
      <c r="X83" s="22">
        <f t="shared" si="104"/>
        <v>0</v>
      </c>
      <c r="Y83" s="22">
        <f t="shared" si="104"/>
        <v>0</v>
      </c>
      <c r="Z83" s="22">
        <f t="shared" si="104"/>
        <v>0</v>
      </c>
      <c r="AA83" s="22">
        <f t="shared" si="104"/>
        <v>0</v>
      </c>
      <c r="AB83" s="22">
        <f t="shared" si="8"/>
        <v>0</v>
      </c>
      <c r="AC83" s="22">
        <f t="shared" si="9"/>
        <v>0</v>
      </c>
      <c r="AD83" s="22">
        <f t="shared" ref="AD83:AN83" si="105">AC83+AD27</f>
        <v>0</v>
      </c>
      <c r="AE83" s="22">
        <f t="shared" si="105"/>
        <v>0</v>
      </c>
      <c r="AF83" s="22">
        <f t="shared" si="105"/>
        <v>0</v>
      </c>
      <c r="AG83" s="22">
        <f t="shared" si="105"/>
        <v>0</v>
      </c>
      <c r="AH83" s="22">
        <f t="shared" si="105"/>
        <v>0</v>
      </c>
      <c r="AI83" s="22">
        <f t="shared" si="105"/>
        <v>0</v>
      </c>
      <c r="AJ83" s="22">
        <f t="shared" si="105"/>
        <v>0</v>
      </c>
      <c r="AK83" s="22">
        <f t="shared" si="105"/>
        <v>0</v>
      </c>
      <c r="AL83" s="22">
        <f t="shared" si="105"/>
        <v>0</v>
      </c>
      <c r="AM83" s="22">
        <f t="shared" si="105"/>
        <v>0</v>
      </c>
      <c r="AN83" s="22">
        <f t="shared" si="105"/>
        <v>0</v>
      </c>
      <c r="AO83" s="22">
        <f t="shared" si="11"/>
        <v>0</v>
      </c>
      <c r="AP83" s="22">
        <f t="shared" si="17"/>
        <v>42</v>
      </c>
      <c r="AQ83" s="22">
        <f t="shared" ref="AQ83:BA83" si="106">AP83+AQ27</f>
        <v>66</v>
      </c>
      <c r="AR83" s="22">
        <f t="shared" si="106"/>
        <v>132</v>
      </c>
      <c r="AS83" s="22">
        <f t="shared" si="106"/>
        <v>179</v>
      </c>
      <c r="AT83" s="22">
        <f t="shared" si="106"/>
        <v>227</v>
      </c>
      <c r="AU83" s="22">
        <f t="shared" si="106"/>
        <v>287</v>
      </c>
      <c r="AV83" s="22">
        <f t="shared" si="106"/>
        <v>341</v>
      </c>
      <c r="AW83" s="22">
        <f t="shared" si="106"/>
        <v>407</v>
      </c>
      <c r="AX83" s="22">
        <f t="shared" si="106"/>
        <v>455</v>
      </c>
      <c r="AY83" s="22">
        <f t="shared" si="106"/>
        <v>509</v>
      </c>
      <c r="AZ83" s="22">
        <f t="shared" si="106"/>
        <v>628.25056285238395</v>
      </c>
      <c r="BA83" s="22">
        <f t="shared" si="106"/>
        <v>747.5011257047679</v>
      </c>
      <c r="BB83" s="22">
        <f t="shared" si="13"/>
        <v>747.5011257047679</v>
      </c>
    </row>
    <row r="84" spans="1:54" hidden="1">
      <c r="A84" s="17" t="s">
        <v>64</v>
      </c>
      <c r="B84" s="17" t="s">
        <v>65</v>
      </c>
      <c r="C84" s="22">
        <f t="shared" si="1"/>
        <v>0</v>
      </c>
      <c r="D84" s="22">
        <f t="shared" si="2"/>
        <v>0</v>
      </c>
      <c r="E84" s="22">
        <f t="shared" si="3"/>
        <v>0</v>
      </c>
      <c r="F84" s="22">
        <f t="shared" ref="F84:N84" si="107">E84+F28</f>
        <v>0</v>
      </c>
      <c r="G84" s="22">
        <f t="shared" si="107"/>
        <v>0</v>
      </c>
      <c r="H84" s="22">
        <f t="shared" si="107"/>
        <v>0</v>
      </c>
      <c r="I84" s="22">
        <f t="shared" si="107"/>
        <v>0</v>
      </c>
      <c r="J84" s="22">
        <f t="shared" si="107"/>
        <v>0</v>
      </c>
      <c r="K84" s="22">
        <f t="shared" si="107"/>
        <v>0</v>
      </c>
      <c r="L84" s="22">
        <f t="shared" si="107"/>
        <v>0</v>
      </c>
      <c r="M84" s="22">
        <f t="shared" si="107"/>
        <v>0</v>
      </c>
      <c r="N84" s="22">
        <f t="shared" si="107"/>
        <v>0</v>
      </c>
      <c r="O84" s="22">
        <f t="shared" si="5"/>
        <v>0</v>
      </c>
      <c r="P84" s="22">
        <f t="shared" si="6"/>
        <v>0</v>
      </c>
      <c r="Q84" s="22">
        <f t="shared" ref="Q84:AA84" si="108">P84+Q28</f>
        <v>0</v>
      </c>
      <c r="R84" s="22">
        <f t="shared" si="108"/>
        <v>0</v>
      </c>
      <c r="S84" s="22">
        <f t="shared" si="108"/>
        <v>0</v>
      </c>
      <c r="T84" s="22">
        <f t="shared" si="108"/>
        <v>0</v>
      </c>
      <c r="U84" s="22">
        <f t="shared" si="108"/>
        <v>0</v>
      </c>
      <c r="V84" s="22">
        <f t="shared" si="108"/>
        <v>0</v>
      </c>
      <c r="W84" s="22">
        <f t="shared" si="108"/>
        <v>0</v>
      </c>
      <c r="X84" s="22">
        <f t="shared" si="108"/>
        <v>0</v>
      </c>
      <c r="Y84" s="22">
        <f t="shared" si="108"/>
        <v>0</v>
      </c>
      <c r="Z84" s="22">
        <f t="shared" si="108"/>
        <v>0</v>
      </c>
      <c r="AA84" s="22">
        <f t="shared" si="108"/>
        <v>0</v>
      </c>
      <c r="AB84" s="22">
        <f t="shared" si="8"/>
        <v>0</v>
      </c>
      <c r="AC84" s="22">
        <f t="shared" si="9"/>
        <v>0</v>
      </c>
      <c r="AD84" s="22">
        <f t="shared" ref="AD84:AN84" si="109">AC84+AD28</f>
        <v>0</v>
      </c>
      <c r="AE84" s="22">
        <f t="shared" si="109"/>
        <v>0</v>
      </c>
      <c r="AF84" s="22">
        <f t="shared" si="109"/>
        <v>0</v>
      </c>
      <c r="AG84" s="22">
        <f t="shared" si="109"/>
        <v>0</v>
      </c>
      <c r="AH84" s="22">
        <f t="shared" si="109"/>
        <v>0</v>
      </c>
      <c r="AI84" s="22">
        <f t="shared" si="109"/>
        <v>0</v>
      </c>
      <c r="AJ84" s="22">
        <f t="shared" si="109"/>
        <v>0</v>
      </c>
      <c r="AK84" s="22">
        <f t="shared" si="109"/>
        <v>0</v>
      </c>
      <c r="AL84" s="22">
        <f t="shared" si="109"/>
        <v>0</v>
      </c>
      <c r="AM84" s="22">
        <f t="shared" si="109"/>
        <v>0</v>
      </c>
      <c r="AN84" s="22">
        <f t="shared" si="109"/>
        <v>0</v>
      </c>
      <c r="AO84" s="22">
        <f t="shared" si="11"/>
        <v>0</v>
      </c>
      <c r="AP84" s="22">
        <f t="shared" si="17"/>
        <v>87.630522088353601</v>
      </c>
      <c r="AQ84" s="22">
        <f t="shared" ref="AQ84:BA84" si="110">AP84+AQ28</f>
        <v>161.42464595222998</v>
      </c>
      <c r="AR84" s="22">
        <f t="shared" si="110"/>
        <v>267.50369900655301</v>
      </c>
      <c r="AS84" s="22">
        <f t="shared" si="110"/>
        <v>359.74635383639884</v>
      </c>
      <c r="AT84" s="22">
        <f t="shared" si="110"/>
        <v>451.98900866624467</v>
      </c>
      <c r="AU84" s="22">
        <f t="shared" si="110"/>
        <v>553.45592897907466</v>
      </c>
      <c r="AV84" s="22">
        <f t="shared" si="110"/>
        <v>650.31071655041205</v>
      </c>
      <c r="AW84" s="22">
        <f t="shared" si="110"/>
        <v>756.38976960473508</v>
      </c>
      <c r="AX84" s="22">
        <f t="shared" si="110"/>
        <v>848.63242443458091</v>
      </c>
      <c r="AY84" s="22">
        <f t="shared" si="110"/>
        <v>945.48721200591831</v>
      </c>
      <c r="AZ84" s="22">
        <f t="shared" si="110"/>
        <v>1046.9541323187484</v>
      </c>
      <c r="BA84" s="22">
        <f t="shared" si="110"/>
        <v>1148.4210526315785</v>
      </c>
      <c r="BB84" s="22">
        <f t="shared" si="13"/>
        <v>1148.4210526315785</v>
      </c>
    </row>
    <row r="85" spans="1:54" hidden="1">
      <c r="A85" s="17" t="s">
        <v>66</v>
      </c>
      <c r="B85" s="17" t="s">
        <v>67</v>
      </c>
      <c r="C85" s="22">
        <f t="shared" si="1"/>
        <v>0</v>
      </c>
      <c r="D85" s="22">
        <f t="shared" si="2"/>
        <v>0</v>
      </c>
      <c r="E85" s="22">
        <f t="shared" si="3"/>
        <v>0</v>
      </c>
      <c r="F85" s="22">
        <f t="shared" ref="F85:N85" si="111">E85+F29</f>
        <v>0</v>
      </c>
      <c r="G85" s="22">
        <f t="shared" si="111"/>
        <v>0</v>
      </c>
      <c r="H85" s="22">
        <f t="shared" si="111"/>
        <v>0</v>
      </c>
      <c r="I85" s="22">
        <f t="shared" si="111"/>
        <v>0</v>
      </c>
      <c r="J85" s="22">
        <f t="shared" si="111"/>
        <v>0</v>
      </c>
      <c r="K85" s="22">
        <f t="shared" si="111"/>
        <v>0</v>
      </c>
      <c r="L85" s="22">
        <f t="shared" si="111"/>
        <v>0</v>
      </c>
      <c r="M85" s="22">
        <f t="shared" si="111"/>
        <v>0</v>
      </c>
      <c r="N85" s="22">
        <f t="shared" si="111"/>
        <v>0</v>
      </c>
      <c r="O85" s="22">
        <f t="shared" si="5"/>
        <v>0</v>
      </c>
      <c r="P85" s="22">
        <f t="shared" si="6"/>
        <v>0</v>
      </c>
      <c r="Q85" s="22">
        <f t="shared" ref="Q85:AA85" si="112">P85+Q29</f>
        <v>0</v>
      </c>
      <c r="R85" s="22">
        <f t="shared" si="112"/>
        <v>0</v>
      </c>
      <c r="S85" s="22">
        <f t="shared" si="112"/>
        <v>0</v>
      </c>
      <c r="T85" s="22">
        <f t="shared" si="112"/>
        <v>0</v>
      </c>
      <c r="U85" s="22">
        <f t="shared" si="112"/>
        <v>0</v>
      </c>
      <c r="V85" s="22">
        <f t="shared" si="112"/>
        <v>0</v>
      </c>
      <c r="W85" s="22">
        <f t="shared" si="112"/>
        <v>0</v>
      </c>
      <c r="X85" s="22">
        <f t="shared" si="112"/>
        <v>0</v>
      </c>
      <c r="Y85" s="22">
        <f t="shared" si="112"/>
        <v>0</v>
      </c>
      <c r="Z85" s="22">
        <f t="shared" si="112"/>
        <v>0</v>
      </c>
      <c r="AA85" s="22">
        <f t="shared" si="112"/>
        <v>0</v>
      </c>
      <c r="AB85" s="22">
        <f t="shared" si="8"/>
        <v>0</v>
      </c>
      <c r="AC85" s="22">
        <f t="shared" si="9"/>
        <v>0</v>
      </c>
      <c r="AD85" s="22">
        <f t="shared" ref="AD85:AN85" si="113">AC85+AD29</f>
        <v>0</v>
      </c>
      <c r="AE85" s="22">
        <f t="shared" si="113"/>
        <v>0</v>
      </c>
      <c r="AF85" s="22">
        <f t="shared" si="113"/>
        <v>0</v>
      </c>
      <c r="AG85" s="22">
        <f t="shared" si="113"/>
        <v>0</v>
      </c>
      <c r="AH85" s="22">
        <f t="shared" si="113"/>
        <v>0</v>
      </c>
      <c r="AI85" s="22">
        <f t="shared" si="113"/>
        <v>0</v>
      </c>
      <c r="AJ85" s="22">
        <f t="shared" si="113"/>
        <v>0</v>
      </c>
      <c r="AK85" s="22">
        <f t="shared" si="113"/>
        <v>0</v>
      </c>
      <c r="AL85" s="22">
        <f t="shared" si="113"/>
        <v>0</v>
      </c>
      <c r="AM85" s="22">
        <f t="shared" si="113"/>
        <v>0</v>
      </c>
      <c r="AN85" s="22">
        <f t="shared" si="113"/>
        <v>0</v>
      </c>
      <c r="AO85" s="22">
        <f t="shared" si="11"/>
        <v>0</v>
      </c>
      <c r="AP85" s="22">
        <f t="shared" si="17"/>
        <v>42</v>
      </c>
      <c r="AQ85" s="22">
        <f t="shared" ref="AQ85:BA85" si="114">AP85+AQ29</f>
        <v>66</v>
      </c>
      <c r="AR85" s="22">
        <f t="shared" si="114"/>
        <v>132</v>
      </c>
      <c r="AS85" s="22">
        <f t="shared" si="114"/>
        <v>179</v>
      </c>
      <c r="AT85" s="22">
        <f t="shared" si="114"/>
        <v>227</v>
      </c>
      <c r="AU85" s="22">
        <f t="shared" si="114"/>
        <v>287</v>
      </c>
      <c r="AV85" s="22">
        <f t="shared" si="114"/>
        <v>341</v>
      </c>
      <c r="AW85" s="22">
        <f t="shared" si="114"/>
        <v>407</v>
      </c>
      <c r="AX85" s="22">
        <f t="shared" si="114"/>
        <v>455</v>
      </c>
      <c r="AY85" s="22">
        <f t="shared" si="114"/>
        <v>509</v>
      </c>
      <c r="AZ85" s="22">
        <f t="shared" si="114"/>
        <v>628.25056285238395</v>
      </c>
      <c r="BA85" s="22">
        <f t="shared" si="114"/>
        <v>747.5011257047679</v>
      </c>
      <c r="BB85" s="22">
        <f t="shared" si="13"/>
        <v>747.5011257047679</v>
      </c>
    </row>
    <row r="86" spans="1:54" hidden="1">
      <c r="A86" s="17" t="s">
        <v>68</v>
      </c>
      <c r="B86" s="17" t="s">
        <v>34</v>
      </c>
      <c r="C86" s="22">
        <f t="shared" si="1"/>
        <v>0</v>
      </c>
      <c r="D86" s="22">
        <f t="shared" si="2"/>
        <v>0</v>
      </c>
      <c r="E86" s="22">
        <f t="shared" si="3"/>
        <v>0</v>
      </c>
      <c r="F86" s="22">
        <f t="shared" ref="F86:N86" si="115">E86+F30</f>
        <v>0</v>
      </c>
      <c r="G86" s="22">
        <f t="shared" si="115"/>
        <v>0</v>
      </c>
      <c r="H86" s="22">
        <f t="shared" si="115"/>
        <v>0</v>
      </c>
      <c r="I86" s="22">
        <f t="shared" si="115"/>
        <v>0</v>
      </c>
      <c r="J86" s="22">
        <f t="shared" si="115"/>
        <v>0</v>
      </c>
      <c r="K86" s="22">
        <f t="shared" si="115"/>
        <v>0</v>
      </c>
      <c r="L86" s="22">
        <f t="shared" si="115"/>
        <v>0</v>
      </c>
      <c r="M86" s="22">
        <f t="shared" si="115"/>
        <v>0</v>
      </c>
      <c r="N86" s="22">
        <f t="shared" si="115"/>
        <v>0</v>
      </c>
      <c r="O86" s="22">
        <f t="shared" si="5"/>
        <v>0</v>
      </c>
      <c r="P86" s="22">
        <f t="shared" si="6"/>
        <v>0</v>
      </c>
      <c r="Q86" s="22">
        <f t="shared" ref="Q86:AA86" si="116">P86+Q30</f>
        <v>0</v>
      </c>
      <c r="R86" s="22">
        <f t="shared" si="116"/>
        <v>0</v>
      </c>
      <c r="S86" s="22">
        <f t="shared" si="116"/>
        <v>0</v>
      </c>
      <c r="T86" s="22">
        <f t="shared" si="116"/>
        <v>0</v>
      </c>
      <c r="U86" s="22">
        <f t="shared" si="116"/>
        <v>0</v>
      </c>
      <c r="V86" s="22">
        <f t="shared" si="116"/>
        <v>0</v>
      </c>
      <c r="W86" s="22">
        <f t="shared" si="116"/>
        <v>0</v>
      </c>
      <c r="X86" s="22">
        <f t="shared" si="116"/>
        <v>0</v>
      </c>
      <c r="Y86" s="22">
        <f t="shared" si="116"/>
        <v>0</v>
      </c>
      <c r="Z86" s="22">
        <f t="shared" si="116"/>
        <v>0</v>
      </c>
      <c r="AA86" s="22">
        <f t="shared" si="116"/>
        <v>0</v>
      </c>
      <c r="AB86" s="22">
        <f t="shared" si="8"/>
        <v>0</v>
      </c>
      <c r="AC86" s="22">
        <f t="shared" si="9"/>
        <v>0</v>
      </c>
      <c r="AD86" s="22">
        <f t="shared" ref="AD86:AN86" si="117">AC86+AD30</f>
        <v>0</v>
      </c>
      <c r="AE86" s="22">
        <f t="shared" si="117"/>
        <v>0</v>
      </c>
      <c r="AF86" s="22">
        <f t="shared" si="117"/>
        <v>0</v>
      </c>
      <c r="AG86" s="22">
        <f t="shared" si="117"/>
        <v>0</v>
      </c>
      <c r="AH86" s="22">
        <f t="shared" si="117"/>
        <v>0</v>
      </c>
      <c r="AI86" s="22">
        <f t="shared" si="117"/>
        <v>0</v>
      </c>
      <c r="AJ86" s="22">
        <f t="shared" si="117"/>
        <v>0</v>
      </c>
      <c r="AK86" s="22">
        <f t="shared" si="117"/>
        <v>0</v>
      </c>
      <c r="AL86" s="22">
        <f t="shared" si="117"/>
        <v>0</v>
      </c>
      <c r="AM86" s="22">
        <f t="shared" si="117"/>
        <v>0</v>
      </c>
      <c r="AN86" s="22">
        <f t="shared" si="117"/>
        <v>0</v>
      </c>
      <c r="AO86" s="22">
        <f t="shared" si="11"/>
        <v>0</v>
      </c>
      <c r="AP86" s="22">
        <f t="shared" si="17"/>
        <v>87.630522088353601</v>
      </c>
      <c r="AQ86" s="22">
        <f t="shared" ref="AQ86:BA86" si="118">AP86+AQ30</f>
        <v>161.42464595222998</v>
      </c>
      <c r="AR86" s="22">
        <f t="shared" si="118"/>
        <v>267.50369900655301</v>
      </c>
      <c r="AS86" s="22">
        <f t="shared" si="118"/>
        <v>359.74635383639884</v>
      </c>
      <c r="AT86" s="22">
        <f t="shared" si="118"/>
        <v>451.98900866624467</v>
      </c>
      <c r="AU86" s="22">
        <f t="shared" si="118"/>
        <v>553.45592897907466</v>
      </c>
      <c r="AV86" s="22">
        <f t="shared" si="118"/>
        <v>650.31071655041205</v>
      </c>
      <c r="AW86" s="22">
        <f t="shared" si="118"/>
        <v>756.38976960473508</v>
      </c>
      <c r="AX86" s="22">
        <f t="shared" si="118"/>
        <v>848.63242443458091</v>
      </c>
      <c r="AY86" s="22">
        <f t="shared" si="118"/>
        <v>945.48721200591831</v>
      </c>
      <c r="AZ86" s="22">
        <f t="shared" si="118"/>
        <v>1046.9541323187484</v>
      </c>
      <c r="BA86" s="22">
        <f t="shared" si="118"/>
        <v>1148.4210526315785</v>
      </c>
      <c r="BB86" s="22">
        <f t="shared" si="13"/>
        <v>1148.4210526315785</v>
      </c>
    </row>
    <row r="87" spans="1:54">
      <c r="A87" s="17" t="s">
        <v>69</v>
      </c>
      <c r="B87" s="17" t="s">
        <v>70</v>
      </c>
      <c r="C87" s="22">
        <f t="shared" si="1"/>
        <v>62.03</v>
      </c>
      <c r="D87" s="22">
        <f t="shared" si="2"/>
        <v>105.35</v>
      </c>
      <c r="E87" s="22">
        <f t="shared" si="3"/>
        <v>190.38</v>
      </c>
      <c r="F87" s="22">
        <f t="shared" ref="F87:N87" si="119">E87+F31</f>
        <v>256.01</v>
      </c>
      <c r="G87" s="22">
        <f t="shared" si="119"/>
        <v>321.83999999999997</v>
      </c>
      <c r="H87" s="22">
        <f t="shared" si="119"/>
        <v>401.59</v>
      </c>
      <c r="I87" s="22">
        <f t="shared" si="119"/>
        <v>476.09999999999997</v>
      </c>
      <c r="J87" s="22">
        <f t="shared" si="119"/>
        <v>562.22</v>
      </c>
      <c r="K87" s="22">
        <f t="shared" si="119"/>
        <v>629.75</v>
      </c>
      <c r="L87" s="22">
        <f t="shared" si="119"/>
        <v>702.68000000000006</v>
      </c>
      <c r="M87" s="22">
        <f t="shared" si="119"/>
        <v>873</v>
      </c>
      <c r="N87" s="22">
        <f t="shared" si="119"/>
        <v>873</v>
      </c>
      <c r="O87" s="22">
        <f t="shared" si="5"/>
        <v>873</v>
      </c>
      <c r="P87" s="22">
        <f t="shared" si="6"/>
        <v>20.03</v>
      </c>
      <c r="Q87" s="22">
        <f t="shared" ref="Q87:AA87" si="120">P87+Q31</f>
        <v>39.35</v>
      </c>
      <c r="R87" s="22">
        <f t="shared" si="120"/>
        <v>58.38</v>
      </c>
      <c r="S87" s="22">
        <f t="shared" si="120"/>
        <v>77.010000000000005</v>
      </c>
      <c r="T87" s="22">
        <f t="shared" si="120"/>
        <v>94.84</v>
      </c>
      <c r="U87" s="22">
        <f t="shared" si="120"/>
        <v>114.59</v>
      </c>
      <c r="V87" s="22">
        <f t="shared" si="120"/>
        <v>135.1</v>
      </c>
      <c r="W87" s="22">
        <f t="shared" si="120"/>
        <v>155.22</v>
      </c>
      <c r="X87" s="22">
        <f t="shared" si="120"/>
        <v>174.75</v>
      </c>
      <c r="Y87" s="22">
        <f t="shared" si="120"/>
        <v>193.68</v>
      </c>
      <c r="Z87" s="22">
        <f t="shared" si="120"/>
        <v>212</v>
      </c>
      <c r="AA87" s="22">
        <f t="shared" si="120"/>
        <v>212</v>
      </c>
      <c r="AB87" s="22">
        <f t="shared" si="8"/>
        <v>212</v>
      </c>
      <c r="AC87" s="22">
        <f t="shared" si="9"/>
        <v>42</v>
      </c>
      <c r="AD87" s="22">
        <f t="shared" ref="AD87:AN87" si="121">AC87+AD31</f>
        <v>66</v>
      </c>
      <c r="AE87" s="22">
        <f t="shared" si="121"/>
        <v>132</v>
      </c>
      <c r="AF87" s="22">
        <f t="shared" si="121"/>
        <v>179</v>
      </c>
      <c r="AG87" s="22">
        <f t="shared" si="121"/>
        <v>227</v>
      </c>
      <c r="AH87" s="22">
        <f t="shared" si="121"/>
        <v>287</v>
      </c>
      <c r="AI87" s="22">
        <f t="shared" si="121"/>
        <v>341</v>
      </c>
      <c r="AJ87" s="22">
        <f t="shared" si="121"/>
        <v>407</v>
      </c>
      <c r="AK87" s="22">
        <f t="shared" si="121"/>
        <v>455</v>
      </c>
      <c r="AL87" s="22">
        <f t="shared" si="121"/>
        <v>509</v>
      </c>
      <c r="AM87" s="22">
        <f t="shared" si="121"/>
        <v>661</v>
      </c>
      <c r="AN87" s="22">
        <f t="shared" si="121"/>
        <v>661</v>
      </c>
      <c r="AO87" s="22">
        <f t="shared" si="11"/>
        <v>661</v>
      </c>
      <c r="AP87" s="22">
        <f t="shared" si="17"/>
        <v>42</v>
      </c>
      <c r="AQ87" s="22">
        <f t="shared" ref="AQ87:BA87" si="122">AP87+AQ31</f>
        <v>66</v>
      </c>
      <c r="AR87" s="22">
        <f t="shared" si="122"/>
        <v>132</v>
      </c>
      <c r="AS87" s="22">
        <f t="shared" si="122"/>
        <v>179</v>
      </c>
      <c r="AT87" s="22">
        <f t="shared" si="122"/>
        <v>227</v>
      </c>
      <c r="AU87" s="22">
        <f t="shared" si="122"/>
        <v>287</v>
      </c>
      <c r="AV87" s="22">
        <f t="shared" si="122"/>
        <v>341</v>
      </c>
      <c r="AW87" s="22">
        <f t="shared" si="122"/>
        <v>407</v>
      </c>
      <c r="AX87" s="22">
        <f t="shared" si="122"/>
        <v>455</v>
      </c>
      <c r="AY87" s="22">
        <f t="shared" si="122"/>
        <v>509</v>
      </c>
      <c r="AZ87" s="22">
        <f t="shared" si="122"/>
        <v>628.25056285238395</v>
      </c>
      <c r="BA87" s="22">
        <f t="shared" si="122"/>
        <v>747.5011257047679</v>
      </c>
      <c r="BB87" s="22">
        <f t="shared" si="13"/>
        <v>747.5011257047679</v>
      </c>
    </row>
    <row r="88" spans="1:54" hidden="1">
      <c r="A88" s="17" t="s">
        <v>71</v>
      </c>
      <c r="B88" s="17" t="s">
        <v>72</v>
      </c>
      <c r="C88" s="22">
        <f t="shared" si="1"/>
        <v>0</v>
      </c>
      <c r="D88" s="22">
        <f t="shared" si="2"/>
        <v>0</v>
      </c>
      <c r="E88" s="22">
        <f t="shared" si="3"/>
        <v>0</v>
      </c>
      <c r="F88" s="22">
        <f t="shared" ref="F88:N88" si="123">E88+F32</f>
        <v>0</v>
      </c>
      <c r="G88" s="22">
        <f t="shared" si="123"/>
        <v>0</v>
      </c>
      <c r="H88" s="22">
        <f t="shared" si="123"/>
        <v>0</v>
      </c>
      <c r="I88" s="22">
        <f t="shared" si="123"/>
        <v>0</v>
      </c>
      <c r="J88" s="22">
        <f t="shared" si="123"/>
        <v>0</v>
      </c>
      <c r="K88" s="22">
        <f t="shared" si="123"/>
        <v>0</v>
      </c>
      <c r="L88" s="22">
        <f t="shared" si="123"/>
        <v>0</v>
      </c>
      <c r="M88" s="22">
        <f t="shared" si="123"/>
        <v>0</v>
      </c>
      <c r="N88" s="22">
        <f t="shared" si="123"/>
        <v>0</v>
      </c>
      <c r="O88" s="22">
        <f t="shared" si="5"/>
        <v>0</v>
      </c>
      <c r="P88" s="22">
        <f t="shared" si="6"/>
        <v>0</v>
      </c>
      <c r="Q88" s="22">
        <f t="shared" ref="Q88:AA88" si="124">P88+Q32</f>
        <v>0</v>
      </c>
      <c r="R88" s="22">
        <f t="shared" si="124"/>
        <v>0</v>
      </c>
      <c r="S88" s="22">
        <f t="shared" si="124"/>
        <v>0</v>
      </c>
      <c r="T88" s="22">
        <f t="shared" si="124"/>
        <v>0</v>
      </c>
      <c r="U88" s="22">
        <f t="shared" si="124"/>
        <v>0</v>
      </c>
      <c r="V88" s="22">
        <f t="shared" si="124"/>
        <v>0</v>
      </c>
      <c r="W88" s="22">
        <f t="shared" si="124"/>
        <v>0</v>
      </c>
      <c r="X88" s="22">
        <f t="shared" si="124"/>
        <v>0</v>
      </c>
      <c r="Y88" s="22">
        <f t="shared" si="124"/>
        <v>0</v>
      </c>
      <c r="Z88" s="22">
        <f t="shared" si="124"/>
        <v>0</v>
      </c>
      <c r="AA88" s="22">
        <f t="shared" si="124"/>
        <v>0</v>
      </c>
      <c r="AB88" s="22">
        <f t="shared" si="8"/>
        <v>0</v>
      </c>
      <c r="AC88" s="22">
        <f t="shared" si="9"/>
        <v>0</v>
      </c>
      <c r="AD88" s="22">
        <f t="shared" ref="AD88:AN88" si="125">AC88+AD32</f>
        <v>0</v>
      </c>
      <c r="AE88" s="22">
        <f t="shared" si="125"/>
        <v>0</v>
      </c>
      <c r="AF88" s="22">
        <f t="shared" si="125"/>
        <v>0</v>
      </c>
      <c r="AG88" s="22">
        <f t="shared" si="125"/>
        <v>0</v>
      </c>
      <c r="AH88" s="22">
        <f t="shared" si="125"/>
        <v>0</v>
      </c>
      <c r="AI88" s="22">
        <f t="shared" si="125"/>
        <v>0</v>
      </c>
      <c r="AJ88" s="22">
        <f t="shared" si="125"/>
        <v>0</v>
      </c>
      <c r="AK88" s="22">
        <f t="shared" si="125"/>
        <v>0</v>
      </c>
      <c r="AL88" s="22">
        <f t="shared" si="125"/>
        <v>0</v>
      </c>
      <c r="AM88" s="22">
        <f t="shared" si="125"/>
        <v>0</v>
      </c>
      <c r="AN88" s="22">
        <f t="shared" si="125"/>
        <v>0</v>
      </c>
      <c r="AO88" s="22">
        <f t="shared" si="11"/>
        <v>0</v>
      </c>
      <c r="AP88" s="22">
        <f t="shared" si="17"/>
        <v>0</v>
      </c>
      <c r="AQ88" s="22">
        <f t="shared" ref="AQ88:BA88" si="126">AP88+AQ32</f>
        <v>0</v>
      </c>
      <c r="AR88" s="22">
        <f t="shared" si="126"/>
        <v>0</v>
      </c>
      <c r="AS88" s="22">
        <f t="shared" si="126"/>
        <v>0</v>
      </c>
      <c r="AT88" s="22">
        <f t="shared" si="126"/>
        <v>0</v>
      </c>
      <c r="AU88" s="22">
        <f t="shared" si="126"/>
        <v>0</v>
      </c>
      <c r="AV88" s="22">
        <f t="shared" si="126"/>
        <v>0</v>
      </c>
      <c r="AW88" s="22">
        <f t="shared" si="126"/>
        <v>0</v>
      </c>
      <c r="AX88" s="22">
        <f t="shared" si="126"/>
        <v>0</v>
      </c>
      <c r="AY88" s="22">
        <f t="shared" si="126"/>
        <v>0</v>
      </c>
      <c r="AZ88" s="22">
        <f t="shared" si="126"/>
        <v>0</v>
      </c>
      <c r="BA88" s="22">
        <f t="shared" si="126"/>
        <v>0</v>
      </c>
      <c r="BB88" s="22">
        <f t="shared" si="13"/>
        <v>0</v>
      </c>
    </row>
    <row r="89" spans="1:54" hidden="1">
      <c r="A89" s="17" t="s">
        <v>73</v>
      </c>
      <c r="B89" s="17" t="s">
        <v>74</v>
      </c>
      <c r="C89" s="22">
        <f t="shared" si="1"/>
        <v>0</v>
      </c>
      <c r="D89" s="22">
        <f t="shared" si="2"/>
        <v>0</v>
      </c>
      <c r="E89" s="22">
        <f t="shared" si="3"/>
        <v>0</v>
      </c>
      <c r="F89" s="22">
        <f t="shared" ref="F89:N89" si="127">E89+F33</f>
        <v>0</v>
      </c>
      <c r="G89" s="22">
        <f t="shared" si="127"/>
        <v>0</v>
      </c>
      <c r="H89" s="22">
        <f t="shared" si="127"/>
        <v>0</v>
      </c>
      <c r="I89" s="22">
        <f t="shared" si="127"/>
        <v>0</v>
      </c>
      <c r="J89" s="22">
        <f t="shared" si="127"/>
        <v>0</v>
      </c>
      <c r="K89" s="22">
        <f t="shared" si="127"/>
        <v>0</v>
      </c>
      <c r="L89" s="22">
        <f t="shared" si="127"/>
        <v>0</v>
      </c>
      <c r="M89" s="22">
        <f t="shared" si="127"/>
        <v>0</v>
      </c>
      <c r="N89" s="22">
        <f t="shared" si="127"/>
        <v>0</v>
      </c>
      <c r="O89" s="22">
        <f t="shared" si="5"/>
        <v>0</v>
      </c>
      <c r="P89" s="22">
        <f t="shared" si="6"/>
        <v>0</v>
      </c>
      <c r="Q89" s="22">
        <f t="shared" ref="Q89:AA89" si="128">P89+Q33</f>
        <v>0</v>
      </c>
      <c r="R89" s="22">
        <f t="shared" si="128"/>
        <v>0</v>
      </c>
      <c r="S89" s="22">
        <f t="shared" si="128"/>
        <v>0</v>
      </c>
      <c r="T89" s="22">
        <f t="shared" si="128"/>
        <v>0</v>
      </c>
      <c r="U89" s="22">
        <f t="shared" si="128"/>
        <v>0</v>
      </c>
      <c r="V89" s="22">
        <f t="shared" si="128"/>
        <v>0</v>
      </c>
      <c r="W89" s="22">
        <f t="shared" si="128"/>
        <v>0</v>
      </c>
      <c r="X89" s="22">
        <f t="shared" si="128"/>
        <v>0</v>
      </c>
      <c r="Y89" s="22">
        <f t="shared" si="128"/>
        <v>0</v>
      </c>
      <c r="Z89" s="22">
        <f t="shared" si="128"/>
        <v>0</v>
      </c>
      <c r="AA89" s="22">
        <f t="shared" si="128"/>
        <v>0</v>
      </c>
      <c r="AB89" s="22">
        <f t="shared" si="8"/>
        <v>0</v>
      </c>
      <c r="AC89" s="22">
        <f t="shared" si="9"/>
        <v>0</v>
      </c>
      <c r="AD89" s="22">
        <f t="shared" ref="AD89:AN89" si="129">AC89+AD33</f>
        <v>0</v>
      </c>
      <c r="AE89" s="22">
        <f t="shared" si="129"/>
        <v>0</v>
      </c>
      <c r="AF89" s="22">
        <f t="shared" si="129"/>
        <v>0</v>
      </c>
      <c r="AG89" s="22">
        <f t="shared" si="129"/>
        <v>0</v>
      </c>
      <c r="AH89" s="22">
        <f t="shared" si="129"/>
        <v>0</v>
      </c>
      <c r="AI89" s="22">
        <f t="shared" si="129"/>
        <v>0</v>
      </c>
      <c r="AJ89" s="22">
        <f t="shared" si="129"/>
        <v>0</v>
      </c>
      <c r="AK89" s="22">
        <f t="shared" si="129"/>
        <v>0</v>
      </c>
      <c r="AL89" s="22">
        <f t="shared" si="129"/>
        <v>0</v>
      </c>
      <c r="AM89" s="22">
        <f t="shared" si="129"/>
        <v>0</v>
      </c>
      <c r="AN89" s="22">
        <f t="shared" si="129"/>
        <v>0</v>
      </c>
      <c r="AO89" s="22">
        <f t="shared" si="11"/>
        <v>0</v>
      </c>
      <c r="AP89" s="22">
        <f t="shared" si="17"/>
        <v>0</v>
      </c>
      <c r="AQ89" s="22">
        <f t="shared" ref="AQ89:BA89" si="130">AP89+AQ33</f>
        <v>0</v>
      </c>
      <c r="AR89" s="22">
        <f t="shared" si="130"/>
        <v>0</v>
      </c>
      <c r="AS89" s="22">
        <f t="shared" si="130"/>
        <v>0</v>
      </c>
      <c r="AT89" s="22">
        <f t="shared" si="130"/>
        <v>0</v>
      </c>
      <c r="AU89" s="22">
        <f t="shared" si="130"/>
        <v>0</v>
      </c>
      <c r="AV89" s="22">
        <f t="shared" si="130"/>
        <v>0</v>
      </c>
      <c r="AW89" s="22">
        <f t="shared" si="130"/>
        <v>0</v>
      </c>
      <c r="AX89" s="22">
        <f t="shared" si="130"/>
        <v>0</v>
      </c>
      <c r="AY89" s="22">
        <f t="shared" si="130"/>
        <v>0</v>
      </c>
      <c r="AZ89" s="22">
        <f t="shared" si="130"/>
        <v>0</v>
      </c>
      <c r="BA89" s="22">
        <f t="shared" si="130"/>
        <v>0</v>
      </c>
      <c r="BB89" s="22">
        <f t="shared" si="13"/>
        <v>0</v>
      </c>
    </row>
    <row r="90" spans="1:54" hidden="1">
      <c r="A90" s="17" t="s">
        <v>75</v>
      </c>
      <c r="B90" s="17" t="s">
        <v>76</v>
      </c>
      <c r="C90" s="22">
        <f t="shared" si="1"/>
        <v>0</v>
      </c>
      <c r="D90" s="22">
        <f t="shared" si="2"/>
        <v>0</v>
      </c>
      <c r="E90" s="22">
        <f t="shared" si="3"/>
        <v>0</v>
      </c>
      <c r="F90" s="22">
        <f t="shared" ref="F90:N90" si="131">E90+F34</f>
        <v>0</v>
      </c>
      <c r="G90" s="22">
        <f t="shared" si="131"/>
        <v>0</v>
      </c>
      <c r="H90" s="22">
        <f t="shared" si="131"/>
        <v>0</v>
      </c>
      <c r="I90" s="22">
        <f t="shared" si="131"/>
        <v>0</v>
      </c>
      <c r="J90" s="22">
        <f t="shared" si="131"/>
        <v>0</v>
      </c>
      <c r="K90" s="22">
        <f t="shared" si="131"/>
        <v>0</v>
      </c>
      <c r="L90" s="22">
        <f t="shared" si="131"/>
        <v>0</v>
      </c>
      <c r="M90" s="22">
        <f t="shared" si="131"/>
        <v>0</v>
      </c>
      <c r="N90" s="22">
        <f t="shared" si="131"/>
        <v>0</v>
      </c>
      <c r="O90" s="22">
        <f t="shared" si="5"/>
        <v>0</v>
      </c>
      <c r="P90" s="22">
        <f t="shared" si="6"/>
        <v>0</v>
      </c>
      <c r="Q90" s="22">
        <f t="shared" ref="Q90:AA90" si="132">P90+Q34</f>
        <v>0</v>
      </c>
      <c r="R90" s="22">
        <f t="shared" si="132"/>
        <v>0</v>
      </c>
      <c r="S90" s="22">
        <f t="shared" si="132"/>
        <v>0</v>
      </c>
      <c r="T90" s="22">
        <f t="shared" si="132"/>
        <v>0</v>
      </c>
      <c r="U90" s="22">
        <f t="shared" si="132"/>
        <v>0</v>
      </c>
      <c r="V90" s="22">
        <f t="shared" si="132"/>
        <v>0</v>
      </c>
      <c r="W90" s="22">
        <f t="shared" si="132"/>
        <v>0</v>
      </c>
      <c r="X90" s="22">
        <f t="shared" si="132"/>
        <v>0</v>
      </c>
      <c r="Y90" s="22">
        <f t="shared" si="132"/>
        <v>0</v>
      </c>
      <c r="Z90" s="22">
        <f t="shared" si="132"/>
        <v>0</v>
      </c>
      <c r="AA90" s="22">
        <f t="shared" si="132"/>
        <v>0</v>
      </c>
      <c r="AB90" s="22">
        <f t="shared" si="8"/>
        <v>0</v>
      </c>
      <c r="AC90" s="22">
        <f t="shared" si="9"/>
        <v>0</v>
      </c>
      <c r="AD90" s="22">
        <f t="shared" ref="AD90:AN90" si="133">AC90+AD34</f>
        <v>0</v>
      </c>
      <c r="AE90" s="22">
        <f t="shared" si="133"/>
        <v>0</v>
      </c>
      <c r="AF90" s="22">
        <f t="shared" si="133"/>
        <v>0</v>
      </c>
      <c r="AG90" s="22">
        <f t="shared" si="133"/>
        <v>0</v>
      </c>
      <c r="AH90" s="22">
        <f t="shared" si="133"/>
        <v>0</v>
      </c>
      <c r="AI90" s="22">
        <f t="shared" si="133"/>
        <v>0</v>
      </c>
      <c r="AJ90" s="22">
        <f t="shared" si="133"/>
        <v>0</v>
      </c>
      <c r="AK90" s="22">
        <f t="shared" si="133"/>
        <v>0</v>
      </c>
      <c r="AL90" s="22">
        <f t="shared" si="133"/>
        <v>0</v>
      </c>
      <c r="AM90" s="22">
        <f t="shared" si="133"/>
        <v>0</v>
      </c>
      <c r="AN90" s="22">
        <f t="shared" si="133"/>
        <v>0</v>
      </c>
      <c r="AO90" s="22">
        <f t="shared" si="11"/>
        <v>0</v>
      </c>
      <c r="AP90" s="22">
        <f t="shared" si="17"/>
        <v>0</v>
      </c>
      <c r="AQ90" s="22">
        <f t="shared" ref="AQ90:BA90" si="134">AP90+AQ34</f>
        <v>0</v>
      </c>
      <c r="AR90" s="22">
        <f t="shared" si="134"/>
        <v>0</v>
      </c>
      <c r="AS90" s="22">
        <f t="shared" si="134"/>
        <v>0</v>
      </c>
      <c r="AT90" s="22">
        <f t="shared" si="134"/>
        <v>0</v>
      </c>
      <c r="AU90" s="22">
        <f t="shared" si="134"/>
        <v>0</v>
      </c>
      <c r="AV90" s="22">
        <f t="shared" si="134"/>
        <v>0</v>
      </c>
      <c r="AW90" s="22">
        <f t="shared" si="134"/>
        <v>0</v>
      </c>
      <c r="AX90" s="22">
        <f t="shared" si="134"/>
        <v>0</v>
      </c>
      <c r="AY90" s="22">
        <f t="shared" si="134"/>
        <v>0</v>
      </c>
      <c r="AZ90" s="22">
        <f t="shared" si="134"/>
        <v>0</v>
      </c>
      <c r="BA90" s="22">
        <f t="shared" si="134"/>
        <v>0</v>
      </c>
      <c r="BB90" s="22">
        <f t="shared" si="13"/>
        <v>0</v>
      </c>
    </row>
    <row r="91" spans="1:54" hidden="1">
      <c r="A91" s="17" t="s">
        <v>77</v>
      </c>
      <c r="B91" s="17" t="s">
        <v>78</v>
      </c>
      <c r="C91" s="22">
        <f t="shared" si="1"/>
        <v>0</v>
      </c>
      <c r="D91" s="22">
        <f t="shared" si="2"/>
        <v>0</v>
      </c>
      <c r="E91" s="22">
        <f t="shared" si="3"/>
        <v>0</v>
      </c>
      <c r="F91" s="22">
        <f t="shared" ref="F91:N91" si="135">E91+F35</f>
        <v>0</v>
      </c>
      <c r="G91" s="22">
        <f t="shared" si="135"/>
        <v>0</v>
      </c>
      <c r="H91" s="22">
        <f t="shared" si="135"/>
        <v>0</v>
      </c>
      <c r="I91" s="22">
        <f t="shared" si="135"/>
        <v>0</v>
      </c>
      <c r="J91" s="22">
        <f t="shared" si="135"/>
        <v>0</v>
      </c>
      <c r="K91" s="22">
        <f t="shared" si="135"/>
        <v>0</v>
      </c>
      <c r="L91" s="22">
        <f t="shared" si="135"/>
        <v>0</v>
      </c>
      <c r="M91" s="22">
        <f t="shared" si="135"/>
        <v>0</v>
      </c>
      <c r="N91" s="22">
        <f t="shared" si="135"/>
        <v>0</v>
      </c>
      <c r="O91" s="22">
        <f t="shared" si="5"/>
        <v>0</v>
      </c>
      <c r="P91" s="22">
        <f t="shared" si="6"/>
        <v>0</v>
      </c>
      <c r="Q91" s="22">
        <f t="shared" ref="Q91:AA91" si="136">P91+Q35</f>
        <v>0</v>
      </c>
      <c r="R91" s="22">
        <f t="shared" si="136"/>
        <v>0</v>
      </c>
      <c r="S91" s="22">
        <f t="shared" si="136"/>
        <v>0</v>
      </c>
      <c r="T91" s="22">
        <f t="shared" si="136"/>
        <v>0</v>
      </c>
      <c r="U91" s="22">
        <f t="shared" si="136"/>
        <v>0</v>
      </c>
      <c r="V91" s="22">
        <f t="shared" si="136"/>
        <v>0</v>
      </c>
      <c r="W91" s="22">
        <f t="shared" si="136"/>
        <v>0</v>
      </c>
      <c r="X91" s="22">
        <f t="shared" si="136"/>
        <v>0</v>
      </c>
      <c r="Y91" s="22">
        <f t="shared" si="136"/>
        <v>0</v>
      </c>
      <c r="Z91" s="22">
        <f t="shared" si="136"/>
        <v>0</v>
      </c>
      <c r="AA91" s="22">
        <f t="shared" si="136"/>
        <v>0</v>
      </c>
      <c r="AB91" s="22">
        <f t="shared" si="8"/>
        <v>0</v>
      </c>
      <c r="AC91" s="22">
        <f t="shared" si="9"/>
        <v>0</v>
      </c>
      <c r="AD91" s="22">
        <f t="shared" ref="AD91:AN91" si="137">AC91+AD35</f>
        <v>0</v>
      </c>
      <c r="AE91" s="22">
        <f t="shared" si="137"/>
        <v>0</v>
      </c>
      <c r="AF91" s="22">
        <f t="shared" si="137"/>
        <v>0</v>
      </c>
      <c r="AG91" s="22">
        <f t="shared" si="137"/>
        <v>0</v>
      </c>
      <c r="AH91" s="22">
        <f t="shared" si="137"/>
        <v>0</v>
      </c>
      <c r="AI91" s="22">
        <f t="shared" si="137"/>
        <v>0</v>
      </c>
      <c r="AJ91" s="22">
        <f t="shared" si="137"/>
        <v>0</v>
      </c>
      <c r="AK91" s="22">
        <f t="shared" si="137"/>
        <v>0</v>
      </c>
      <c r="AL91" s="22">
        <f t="shared" si="137"/>
        <v>0</v>
      </c>
      <c r="AM91" s="22">
        <f t="shared" si="137"/>
        <v>0</v>
      </c>
      <c r="AN91" s="22">
        <f t="shared" si="137"/>
        <v>0</v>
      </c>
      <c r="AO91" s="22">
        <f t="shared" si="11"/>
        <v>0</v>
      </c>
      <c r="AP91" s="22">
        <f t="shared" si="17"/>
        <v>0</v>
      </c>
      <c r="AQ91" s="22">
        <f t="shared" ref="AQ91:BA91" si="138">AP91+AQ35</f>
        <v>0</v>
      </c>
      <c r="AR91" s="22">
        <f t="shared" si="138"/>
        <v>0</v>
      </c>
      <c r="AS91" s="22">
        <f t="shared" si="138"/>
        <v>0</v>
      </c>
      <c r="AT91" s="22">
        <f t="shared" si="138"/>
        <v>0</v>
      </c>
      <c r="AU91" s="22">
        <f t="shared" si="138"/>
        <v>0</v>
      </c>
      <c r="AV91" s="22">
        <f t="shared" si="138"/>
        <v>0</v>
      </c>
      <c r="AW91" s="22">
        <f t="shared" si="138"/>
        <v>0</v>
      </c>
      <c r="AX91" s="22">
        <f t="shared" si="138"/>
        <v>0</v>
      </c>
      <c r="AY91" s="22">
        <f t="shared" si="138"/>
        <v>0</v>
      </c>
      <c r="AZ91" s="22">
        <f t="shared" si="138"/>
        <v>0</v>
      </c>
      <c r="BA91" s="22">
        <f t="shared" si="138"/>
        <v>0</v>
      </c>
      <c r="BB91" s="22">
        <f t="shared" si="13"/>
        <v>0</v>
      </c>
    </row>
    <row r="92" spans="1:54" hidden="1">
      <c r="A92" s="17" t="s">
        <v>79</v>
      </c>
      <c r="B92" s="17" t="s">
        <v>34</v>
      </c>
      <c r="C92" s="22">
        <f t="shared" si="1"/>
        <v>0</v>
      </c>
      <c r="D92" s="22">
        <f t="shared" si="2"/>
        <v>0</v>
      </c>
      <c r="E92" s="22">
        <f t="shared" si="3"/>
        <v>0</v>
      </c>
      <c r="F92" s="22">
        <f t="shared" ref="F92:N92" si="139">E92+F36</f>
        <v>0</v>
      </c>
      <c r="G92" s="22">
        <f t="shared" si="139"/>
        <v>0</v>
      </c>
      <c r="H92" s="22">
        <f t="shared" si="139"/>
        <v>0</v>
      </c>
      <c r="I92" s="22">
        <f t="shared" si="139"/>
        <v>0</v>
      </c>
      <c r="J92" s="22">
        <f t="shared" si="139"/>
        <v>0</v>
      </c>
      <c r="K92" s="22">
        <f t="shared" si="139"/>
        <v>0</v>
      </c>
      <c r="L92" s="22">
        <f t="shared" si="139"/>
        <v>0</v>
      </c>
      <c r="M92" s="22">
        <f t="shared" si="139"/>
        <v>0</v>
      </c>
      <c r="N92" s="22">
        <f t="shared" si="139"/>
        <v>0</v>
      </c>
      <c r="O92" s="22">
        <f t="shared" si="5"/>
        <v>0</v>
      </c>
      <c r="P92" s="22">
        <f t="shared" si="6"/>
        <v>0</v>
      </c>
      <c r="Q92" s="22">
        <f t="shared" ref="Q92:AA92" si="140">P92+Q36</f>
        <v>0</v>
      </c>
      <c r="R92" s="22">
        <f t="shared" si="140"/>
        <v>0</v>
      </c>
      <c r="S92" s="22">
        <f t="shared" si="140"/>
        <v>0</v>
      </c>
      <c r="T92" s="22">
        <f t="shared" si="140"/>
        <v>0</v>
      </c>
      <c r="U92" s="22">
        <f t="shared" si="140"/>
        <v>0</v>
      </c>
      <c r="V92" s="22">
        <f t="shared" si="140"/>
        <v>0</v>
      </c>
      <c r="W92" s="22">
        <f t="shared" si="140"/>
        <v>0</v>
      </c>
      <c r="X92" s="22">
        <f t="shared" si="140"/>
        <v>0</v>
      </c>
      <c r="Y92" s="22">
        <f t="shared" si="140"/>
        <v>0</v>
      </c>
      <c r="Z92" s="22">
        <f t="shared" si="140"/>
        <v>0</v>
      </c>
      <c r="AA92" s="22">
        <f t="shared" si="140"/>
        <v>0</v>
      </c>
      <c r="AB92" s="22">
        <f t="shared" si="8"/>
        <v>0</v>
      </c>
      <c r="AC92" s="22">
        <f t="shared" si="9"/>
        <v>0</v>
      </c>
      <c r="AD92" s="22">
        <f t="shared" ref="AD92:AN92" si="141">AC92+AD36</f>
        <v>0</v>
      </c>
      <c r="AE92" s="22">
        <f t="shared" si="141"/>
        <v>0</v>
      </c>
      <c r="AF92" s="22">
        <f t="shared" si="141"/>
        <v>0</v>
      </c>
      <c r="AG92" s="22">
        <f t="shared" si="141"/>
        <v>0</v>
      </c>
      <c r="AH92" s="22">
        <f t="shared" si="141"/>
        <v>0</v>
      </c>
      <c r="AI92" s="22">
        <f t="shared" si="141"/>
        <v>0</v>
      </c>
      <c r="AJ92" s="22">
        <f t="shared" si="141"/>
        <v>0</v>
      </c>
      <c r="AK92" s="22">
        <f t="shared" si="141"/>
        <v>0</v>
      </c>
      <c r="AL92" s="22">
        <f t="shared" si="141"/>
        <v>0</v>
      </c>
      <c r="AM92" s="22">
        <f t="shared" si="141"/>
        <v>0</v>
      </c>
      <c r="AN92" s="22">
        <f t="shared" si="141"/>
        <v>0</v>
      </c>
      <c r="AO92" s="22">
        <f t="shared" si="11"/>
        <v>0</v>
      </c>
      <c r="AP92" s="22">
        <f t="shared" si="17"/>
        <v>0</v>
      </c>
      <c r="AQ92" s="22">
        <f t="shared" ref="AQ92:BA92" si="142">AP92+AQ36</f>
        <v>0</v>
      </c>
      <c r="AR92" s="22">
        <f t="shared" si="142"/>
        <v>0</v>
      </c>
      <c r="AS92" s="22">
        <f t="shared" si="142"/>
        <v>0</v>
      </c>
      <c r="AT92" s="22">
        <f t="shared" si="142"/>
        <v>0</v>
      </c>
      <c r="AU92" s="22">
        <f t="shared" si="142"/>
        <v>0</v>
      </c>
      <c r="AV92" s="22">
        <f t="shared" si="142"/>
        <v>0</v>
      </c>
      <c r="AW92" s="22">
        <f t="shared" si="142"/>
        <v>0</v>
      </c>
      <c r="AX92" s="22">
        <f t="shared" si="142"/>
        <v>0</v>
      </c>
      <c r="AY92" s="22">
        <f t="shared" si="142"/>
        <v>0</v>
      </c>
      <c r="AZ92" s="22">
        <f t="shared" si="142"/>
        <v>0</v>
      </c>
      <c r="BA92" s="22">
        <f t="shared" si="142"/>
        <v>0</v>
      </c>
      <c r="BB92" s="22">
        <f t="shared" si="13"/>
        <v>0</v>
      </c>
    </row>
    <row r="93" spans="1:54">
      <c r="A93" s="17" t="s">
        <v>80</v>
      </c>
      <c r="B93" s="17" t="s">
        <v>81</v>
      </c>
      <c r="C93" s="22">
        <f t="shared" si="1"/>
        <v>0</v>
      </c>
      <c r="D93" s="22">
        <f t="shared" si="2"/>
        <v>0</v>
      </c>
      <c r="E93" s="22">
        <f t="shared" si="3"/>
        <v>0</v>
      </c>
      <c r="F93" s="22">
        <f t="shared" ref="F93:N93" si="143">E93+F37</f>
        <v>0</v>
      </c>
      <c r="G93" s="22">
        <f t="shared" si="143"/>
        <v>0</v>
      </c>
      <c r="H93" s="22">
        <f t="shared" si="143"/>
        <v>0</v>
      </c>
      <c r="I93" s="22">
        <f t="shared" si="143"/>
        <v>0</v>
      </c>
      <c r="J93" s="22">
        <f t="shared" si="143"/>
        <v>0</v>
      </c>
      <c r="K93" s="22">
        <f t="shared" si="143"/>
        <v>0</v>
      </c>
      <c r="L93" s="22">
        <f t="shared" si="143"/>
        <v>0</v>
      </c>
      <c r="M93" s="22">
        <f t="shared" si="143"/>
        <v>0</v>
      </c>
      <c r="N93" s="22">
        <f t="shared" si="143"/>
        <v>0</v>
      </c>
      <c r="O93" s="22">
        <f t="shared" si="5"/>
        <v>0</v>
      </c>
      <c r="P93" s="22">
        <f t="shared" si="6"/>
        <v>0</v>
      </c>
      <c r="Q93" s="22">
        <f t="shared" ref="Q93:AA93" si="144">P93+Q37</f>
        <v>0</v>
      </c>
      <c r="R93" s="22">
        <f t="shared" si="144"/>
        <v>0</v>
      </c>
      <c r="S93" s="22">
        <f t="shared" si="144"/>
        <v>0</v>
      </c>
      <c r="T93" s="22">
        <f t="shared" si="144"/>
        <v>0</v>
      </c>
      <c r="U93" s="22">
        <f t="shared" si="144"/>
        <v>0</v>
      </c>
      <c r="V93" s="22">
        <f t="shared" si="144"/>
        <v>0</v>
      </c>
      <c r="W93" s="22">
        <f t="shared" si="144"/>
        <v>0</v>
      </c>
      <c r="X93" s="22">
        <f t="shared" si="144"/>
        <v>0</v>
      </c>
      <c r="Y93" s="22">
        <f t="shared" si="144"/>
        <v>0</v>
      </c>
      <c r="Z93" s="22">
        <f t="shared" si="144"/>
        <v>0</v>
      </c>
      <c r="AA93" s="22">
        <f t="shared" si="144"/>
        <v>0</v>
      </c>
      <c r="AB93" s="22">
        <f t="shared" si="8"/>
        <v>0</v>
      </c>
      <c r="AC93" s="22">
        <f t="shared" si="9"/>
        <v>0</v>
      </c>
      <c r="AD93" s="22">
        <f t="shared" ref="AD93:AN93" si="145">AC93+AD37</f>
        <v>0</v>
      </c>
      <c r="AE93" s="22">
        <f t="shared" si="145"/>
        <v>0</v>
      </c>
      <c r="AF93" s="22">
        <f t="shared" si="145"/>
        <v>0</v>
      </c>
      <c r="AG93" s="22">
        <f t="shared" si="145"/>
        <v>0</v>
      </c>
      <c r="AH93" s="22">
        <f t="shared" si="145"/>
        <v>0</v>
      </c>
      <c r="AI93" s="22">
        <f t="shared" si="145"/>
        <v>0</v>
      </c>
      <c r="AJ93" s="22">
        <f t="shared" si="145"/>
        <v>0</v>
      </c>
      <c r="AK93" s="22">
        <f t="shared" si="145"/>
        <v>0</v>
      </c>
      <c r="AL93" s="22">
        <f t="shared" si="145"/>
        <v>0</v>
      </c>
      <c r="AM93" s="22">
        <f t="shared" si="145"/>
        <v>0</v>
      </c>
      <c r="AN93" s="22">
        <f t="shared" si="145"/>
        <v>0</v>
      </c>
      <c r="AO93" s="22">
        <f t="shared" si="11"/>
        <v>0</v>
      </c>
      <c r="AP93" s="22" t="e">
        <f t="shared" si="17"/>
        <v>#VALUE!</v>
      </c>
      <c r="AQ93" s="22" t="e">
        <f t="shared" ref="AQ93:BA93" si="146">AP93+AQ37</f>
        <v>#VALUE!</v>
      </c>
      <c r="AR93" s="22" t="e">
        <f t="shared" si="146"/>
        <v>#VALUE!</v>
      </c>
      <c r="AS93" s="22" t="e">
        <f t="shared" si="146"/>
        <v>#VALUE!</v>
      </c>
      <c r="AT93" s="22" t="e">
        <f t="shared" si="146"/>
        <v>#VALUE!</v>
      </c>
      <c r="AU93" s="22" t="e">
        <f t="shared" si="146"/>
        <v>#VALUE!</v>
      </c>
      <c r="AV93" s="22" t="e">
        <f t="shared" si="146"/>
        <v>#VALUE!</v>
      </c>
      <c r="AW93" s="22" t="e">
        <f t="shared" si="146"/>
        <v>#VALUE!</v>
      </c>
      <c r="AX93" s="22" t="e">
        <f t="shared" si="146"/>
        <v>#VALUE!</v>
      </c>
      <c r="AY93" s="22" t="e">
        <f t="shared" si="146"/>
        <v>#VALUE!</v>
      </c>
      <c r="AZ93" s="22" t="e">
        <f t="shared" si="146"/>
        <v>#VALUE!</v>
      </c>
      <c r="BA93" s="22" t="e">
        <f t="shared" si="146"/>
        <v>#VALUE!</v>
      </c>
      <c r="BB93" s="22" t="e">
        <f t="shared" si="13"/>
        <v>#VALUE!</v>
      </c>
    </row>
    <row r="94" spans="1:54">
      <c r="A94" s="17" t="s">
        <v>82</v>
      </c>
      <c r="B94" s="17" t="s">
        <v>83</v>
      </c>
      <c r="C94" s="22">
        <f t="shared" si="1"/>
        <v>0</v>
      </c>
      <c r="D94" s="22">
        <f t="shared" si="2"/>
        <v>0</v>
      </c>
      <c r="E94" s="22">
        <f t="shared" si="3"/>
        <v>0</v>
      </c>
      <c r="F94" s="22">
        <f t="shared" ref="F94:N94" si="147">E94+F38</f>
        <v>0</v>
      </c>
      <c r="G94" s="22">
        <f t="shared" si="147"/>
        <v>0</v>
      </c>
      <c r="H94" s="22">
        <f t="shared" si="147"/>
        <v>0</v>
      </c>
      <c r="I94" s="22">
        <f t="shared" si="147"/>
        <v>0</v>
      </c>
      <c r="J94" s="22">
        <f t="shared" si="147"/>
        <v>0</v>
      </c>
      <c r="K94" s="22">
        <f t="shared" si="147"/>
        <v>0</v>
      </c>
      <c r="L94" s="22">
        <f t="shared" si="147"/>
        <v>0</v>
      </c>
      <c r="M94" s="22">
        <f t="shared" si="147"/>
        <v>0</v>
      </c>
      <c r="N94" s="22">
        <f t="shared" si="147"/>
        <v>0</v>
      </c>
      <c r="O94" s="22">
        <f t="shared" si="5"/>
        <v>0</v>
      </c>
      <c r="P94" s="22">
        <f t="shared" si="6"/>
        <v>0</v>
      </c>
      <c r="Q94" s="22">
        <f t="shared" ref="Q94:AA94" si="148">P94+Q38</f>
        <v>0</v>
      </c>
      <c r="R94" s="22">
        <f t="shared" si="148"/>
        <v>0</v>
      </c>
      <c r="S94" s="22">
        <f t="shared" si="148"/>
        <v>0</v>
      </c>
      <c r="T94" s="22">
        <f t="shared" si="148"/>
        <v>0</v>
      </c>
      <c r="U94" s="22">
        <f t="shared" si="148"/>
        <v>0</v>
      </c>
      <c r="V94" s="22">
        <f t="shared" si="148"/>
        <v>0</v>
      </c>
      <c r="W94" s="22">
        <f t="shared" si="148"/>
        <v>0</v>
      </c>
      <c r="X94" s="22">
        <f t="shared" si="148"/>
        <v>0</v>
      </c>
      <c r="Y94" s="22">
        <f t="shared" si="148"/>
        <v>0</v>
      </c>
      <c r="Z94" s="22">
        <f t="shared" si="148"/>
        <v>0</v>
      </c>
      <c r="AA94" s="22">
        <f t="shared" si="148"/>
        <v>0</v>
      </c>
      <c r="AB94" s="22">
        <f t="shared" si="8"/>
        <v>0</v>
      </c>
      <c r="AC94" s="22">
        <f t="shared" si="9"/>
        <v>0</v>
      </c>
      <c r="AD94" s="22">
        <f t="shared" ref="AD94:AN94" si="149">AC94+AD38</f>
        <v>0</v>
      </c>
      <c r="AE94" s="22">
        <f t="shared" si="149"/>
        <v>0</v>
      </c>
      <c r="AF94" s="22">
        <f t="shared" si="149"/>
        <v>0</v>
      </c>
      <c r="AG94" s="22">
        <f t="shared" si="149"/>
        <v>0</v>
      </c>
      <c r="AH94" s="22">
        <f t="shared" si="149"/>
        <v>0</v>
      </c>
      <c r="AI94" s="22">
        <f t="shared" si="149"/>
        <v>0</v>
      </c>
      <c r="AJ94" s="22">
        <f t="shared" si="149"/>
        <v>0</v>
      </c>
      <c r="AK94" s="22">
        <f t="shared" si="149"/>
        <v>0</v>
      </c>
      <c r="AL94" s="22">
        <f t="shared" si="149"/>
        <v>0</v>
      </c>
      <c r="AM94" s="22">
        <f t="shared" si="149"/>
        <v>0</v>
      </c>
      <c r="AN94" s="22">
        <f t="shared" si="149"/>
        <v>0</v>
      </c>
      <c r="AO94" s="22">
        <f t="shared" si="11"/>
        <v>0</v>
      </c>
      <c r="AP94" s="22" t="e">
        <f t="shared" si="17"/>
        <v>#VALUE!</v>
      </c>
      <c r="AQ94" s="22" t="e">
        <f t="shared" ref="AQ94:BA94" si="150">AP94+AQ38</f>
        <v>#VALUE!</v>
      </c>
      <c r="AR94" s="22" t="e">
        <f t="shared" si="150"/>
        <v>#VALUE!</v>
      </c>
      <c r="AS94" s="22" t="e">
        <f t="shared" si="150"/>
        <v>#VALUE!</v>
      </c>
      <c r="AT94" s="22" t="e">
        <f t="shared" si="150"/>
        <v>#VALUE!</v>
      </c>
      <c r="AU94" s="22" t="e">
        <f t="shared" si="150"/>
        <v>#VALUE!</v>
      </c>
      <c r="AV94" s="22" t="e">
        <f t="shared" si="150"/>
        <v>#VALUE!</v>
      </c>
      <c r="AW94" s="22" t="e">
        <f t="shared" si="150"/>
        <v>#VALUE!</v>
      </c>
      <c r="AX94" s="22" t="e">
        <f t="shared" si="150"/>
        <v>#VALUE!</v>
      </c>
      <c r="AY94" s="22" t="e">
        <f t="shared" si="150"/>
        <v>#VALUE!</v>
      </c>
      <c r="AZ94" s="22" t="e">
        <f t="shared" si="150"/>
        <v>#VALUE!</v>
      </c>
      <c r="BA94" s="22" t="e">
        <f t="shared" si="150"/>
        <v>#VALUE!</v>
      </c>
      <c r="BB94" s="22" t="e">
        <f t="shared" si="13"/>
        <v>#VALUE!</v>
      </c>
    </row>
    <row r="95" spans="1:54">
      <c r="A95" s="17" t="s">
        <v>84</v>
      </c>
      <c r="B95" s="17" t="s">
        <v>85</v>
      </c>
      <c r="C95" s="22">
        <f t="shared" si="1"/>
        <v>0</v>
      </c>
      <c r="D95" s="22">
        <f t="shared" si="2"/>
        <v>0</v>
      </c>
      <c r="E95" s="22">
        <f t="shared" si="3"/>
        <v>0</v>
      </c>
      <c r="F95" s="22">
        <f t="shared" ref="F95:N95" si="151">E95+F39</f>
        <v>0</v>
      </c>
      <c r="G95" s="22">
        <f t="shared" si="151"/>
        <v>0</v>
      </c>
      <c r="H95" s="22">
        <f t="shared" si="151"/>
        <v>0</v>
      </c>
      <c r="I95" s="22">
        <f t="shared" si="151"/>
        <v>0</v>
      </c>
      <c r="J95" s="22">
        <f t="shared" si="151"/>
        <v>0</v>
      </c>
      <c r="K95" s="22">
        <f t="shared" si="151"/>
        <v>0</v>
      </c>
      <c r="L95" s="22">
        <f t="shared" si="151"/>
        <v>0</v>
      </c>
      <c r="M95" s="22">
        <f t="shared" si="151"/>
        <v>0</v>
      </c>
      <c r="N95" s="22">
        <f t="shared" si="151"/>
        <v>0</v>
      </c>
      <c r="O95" s="22">
        <f t="shared" si="5"/>
        <v>0</v>
      </c>
      <c r="P95" s="22">
        <f t="shared" si="6"/>
        <v>0</v>
      </c>
      <c r="Q95" s="22">
        <f t="shared" ref="Q95:AA95" si="152">P95+Q39</f>
        <v>0</v>
      </c>
      <c r="R95" s="22">
        <f t="shared" si="152"/>
        <v>0</v>
      </c>
      <c r="S95" s="22">
        <f t="shared" si="152"/>
        <v>0</v>
      </c>
      <c r="T95" s="22">
        <f t="shared" si="152"/>
        <v>0</v>
      </c>
      <c r="U95" s="22">
        <f t="shared" si="152"/>
        <v>0</v>
      </c>
      <c r="V95" s="22">
        <f t="shared" si="152"/>
        <v>0</v>
      </c>
      <c r="W95" s="22">
        <f t="shared" si="152"/>
        <v>0</v>
      </c>
      <c r="X95" s="22">
        <f t="shared" si="152"/>
        <v>0</v>
      </c>
      <c r="Y95" s="22">
        <f t="shared" si="152"/>
        <v>0</v>
      </c>
      <c r="Z95" s="22">
        <f t="shared" si="152"/>
        <v>0</v>
      </c>
      <c r="AA95" s="22">
        <f t="shared" si="152"/>
        <v>0</v>
      </c>
      <c r="AB95" s="22">
        <f t="shared" si="8"/>
        <v>0</v>
      </c>
      <c r="AC95" s="22">
        <f t="shared" si="9"/>
        <v>0</v>
      </c>
      <c r="AD95" s="22">
        <f t="shared" ref="AD95:AN95" si="153">AC95+AD39</f>
        <v>0</v>
      </c>
      <c r="AE95" s="22">
        <f t="shared" si="153"/>
        <v>0</v>
      </c>
      <c r="AF95" s="22">
        <f t="shared" si="153"/>
        <v>0</v>
      </c>
      <c r="AG95" s="22">
        <f t="shared" si="153"/>
        <v>0</v>
      </c>
      <c r="AH95" s="22">
        <f t="shared" si="153"/>
        <v>0</v>
      </c>
      <c r="AI95" s="22">
        <f t="shared" si="153"/>
        <v>0</v>
      </c>
      <c r="AJ95" s="22">
        <f t="shared" si="153"/>
        <v>0</v>
      </c>
      <c r="AK95" s="22">
        <f t="shared" si="153"/>
        <v>0</v>
      </c>
      <c r="AL95" s="22">
        <f t="shared" si="153"/>
        <v>0</v>
      </c>
      <c r="AM95" s="22">
        <f t="shared" si="153"/>
        <v>0</v>
      </c>
      <c r="AN95" s="22">
        <f t="shared" si="153"/>
        <v>0</v>
      </c>
      <c r="AO95" s="22">
        <f t="shared" si="11"/>
        <v>0</v>
      </c>
      <c r="AP95" s="22" t="e">
        <f t="shared" si="17"/>
        <v>#VALUE!</v>
      </c>
      <c r="AQ95" s="22" t="e">
        <f t="shared" ref="AQ95:BA95" si="154">AP95+AQ39</f>
        <v>#VALUE!</v>
      </c>
      <c r="AR95" s="22" t="e">
        <f t="shared" si="154"/>
        <v>#VALUE!</v>
      </c>
      <c r="AS95" s="22" t="e">
        <f t="shared" si="154"/>
        <v>#VALUE!</v>
      </c>
      <c r="AT95" s="22" t="e">
        <f t="shared" si="154"/>
        <v>#VALUE!</v>
      </c>
      <c r="AU95" s="22" t="e">
        <f t="shared" si="154"/>
        <v>#VALUE!</v>
      </c>
      <c r="AV95" s="22" t="e">
        <f t="shared" si="154"/>
        <v>#VALUE!</v>
      </c>
      <c r="AW95" s="22" t="e">
        <f t="shared" si="154"/>
        <v>#VALUE!</v>
      </c>
      <c r="AX95" s="22" t="e">
        <f t="shared" si="154"/>
        <v>#VALUE!</v>
      </c>
      <c r="AY95" s="22" t="e">
        <f t="shared" si="154"/>
        <v>#VALUE!</v>
      </c>
      <c r="AZ95" s="22" t="e">
        <f t="shared" si="154"/>
        <v>#VALUE!</v>
      </c>
      <c r="BA95" s="22" t="e">
        <f t="shared" si="154"/>
        <v>#VALUE!</v>
      </c>
      <c r="BB95" s="22" t="e">
        <f t="shared" si="13"/>
        <v>#VALUE!</v>
      </c>
    </row>
    <row r="96" spans="1:54">
      <c r="A96" s="14" t="s">
        <v>86</v>
      </c>
      <c r="B96" s="14" t="s">
        <v>87</v>
      </c>
      <c r="C96" s="21">
        <f t="shared" si="1"/>
        <v>2.2999999999999998</v>
      </c>
      <c r="D96" s="21">
        <f t="shared" si="2"/>
        <v>4.58</v>
      </c>
      <c r="E96" s="21">
        <f t="shared" si="3"/>
        <v>6.82</v>
      </c>
      <c r="F96" s="21">
        <f t="shared" ref="F96:N96" si="155">E96+F40</f>
        <v>9.0500000000000007</v>
      </c>
      <c r="G96" s="21">
        <f t="shared" si="155"/>
        <v>11.25</v>
      </c>
      <c r="H96" s="21">
        <f t="shared" si="155"/>
        <v>13.35</v>
      </c>
      <c r="I96" s="21">
        <f t="shared" si="155"/>
        <v>15.43</v>
      </c>
      <c r="J96" s="21">
        <f t="shared" si="155"/>
        <v>17.509999999999998</v>
      </c>
      <c r="K96" s="21">
        <f t="shared" si="155"/>
        <v>19.169999999999998</v>
      </c>
      <c r="L96" s="21">
        <f t="shared" si="155"/>
        <v>20.81</v>
      </c>
      <c r="M96" s="21">
        <f t="shared" si="155"/>
        <v>22.45</v>
      </c>
      <c r="N96" s="21">
        <f t="shared" si="155"/>
        <v>22.45</v>
      </c>
      <c r="O96" s="21">
        <f t="shared" si="5"/>
        <v>22.45</v>
      </c>
      <c r="P96" s="21">
        <f t="shared" si="6"/>
        <v>2.2999999999999998</v>
      </c>
      <c r="Q96" s="21">
        <f t="shared" ref="Q96:AA96" si="156">P96+Q40</f>
        <v>4.58</v>
      </c>
      <c r="R96" s="21">
        <f t="shared" si="156"/>
        <v>6.82</v>
      </c>
      <c r="S96" s="21">
        <f t="shared" si="156"/>
        <v>9.0500000000000007</v>
      </c>
      <c r="T96" s="21">
        <f t="shared" si="156"/>
        <v>11.25</v>
      </c>
      <c r="U96" s="21">
        <f t="shared" si="156"/>
        <v>13.35</v>
      </c>
      <c r="V96" s="21">
        <f t="shared" si="156"/>
        <v>15.43</v>
      </c>
      <c r="W96" s="21">
        <f t="shared" si="156"/>
        <v>17.509999999999998</v>
      </c>
      <c r="X96" s="21">
        <f t="shared" si="156"/>
        <v>19.169999999999998</v>
      </c>
      <c r="Y96" s="21">
        <f t="shared" si="156"/>
        <v>20.81</v>
      </c>
      <c r="Z96" s="21">
        <f t="shared" si="156"/>
        <v>22.45</v>
      </c>
      <c r="AA96" s="21">
        <f t="shared" si="156"/>
        <v>22.45</v>
      </c>
      <c r="AB96" s="21">
        <f t="shared" si="8"/>
        <v>22.45</v>
      </c>
      <c r="AC96" s="21">
        <f t="shared" si="9"/>
        <v>0</v>
      </c>
      <c r="AD96" s="21">
        <f t="shared" ref="AD96:AN96" si="157">AC96+AD40</f>
        <v>0</v>
      </c>
      <c r="AE96" s="21">
        <f t="shared" si="157"/>
        <v>0</v>
      </c>
      <c r="AF96" s="21">
        <f t="shared" si="157"/>
        <v>0</v>
      </c>
      <c r="AG96" s="21">
        <f t="shared" si="157"/>
        <v>0</v>
      </c>
      <c r="AH96" s="21">
        <f t="shared" si="157"/>
        <v>0</v>
      </c>
      <c r="AI96" s="21">
        <f t="shared" si="157"/>
        <v>0</v>
      </c>
      <c r="AJ96" s="21">
        <f t="shared" si="157"/>
        <v>0</v>
      </c>
      <c r="AK96" s="21">
        <f t="shared" si="157"/>
        <v>0</v>
      </c>
      <c r="AL96" s="21">
        <f t="shared" si="157"/>
        <v>0</v>
      </c>
      <c r="AM96" s="21">
        <f t="shared" si="157"/>
        <v>0</v>
      </c>
      <c r="AN96" s="21">
        <f t="shared" si="157"/>
        <v>0</v>
      </c>
      <c r="AO96" s="21">
        <f t="shared" si="11"/>
        <v>0</v>
      </c>
      <c r="AP96" s="21" t="e">
        <f t="shared" si="17"/>
        <v>#VALUE!</v>
      </c>
      <c r="AQ96" s="21" t="e">
        <f t="shared" ref="AQ96:BA96" si="158">AP96+AQ40</f>
        <v>#VALUE!</v>
      </c>
      <c r="AR96" s="21" t="e">
        <f t="shared" si="158"/>
        <v>#VALUE!</v>
      </c>
      <c r="AS96" s="21" t="e">
        <f t="shared" si="158"/>
        <v>#VALUE!</v>
      </c>
      <c r="AT96" s="21" t="e">
        <f t="shared" si="158"/>
        <v>#VALUE!</v>
      </c>
      <c r="AU96" s="21" t="e">
        <f t="shared" si="158"/>
        <v>#VALUE!</v>
      </c>
      <c r="AV96" s="21" t="e">
        <f t="shared" si="158"/>
        <v>#VALUE!</v>
      </c>
      <c r="AW96" s="21" t="e">
        <f t="shared" si="158"/>
        <v>#VALUE!</v>
      </c>
      <c r="AX96" s="21" t="e">
        <f t="shared" si="158"/>
        <v>#VALUE!</v>
      </c>
      <c r="AY96" s="21" t="e">
        <f t="shared" si="158"/>
        <v>#VALUE!</v>
      </c>
      <c r="AZ96" s="21" t="e">
        <f t="shared" si="158"/>
        <v>#VALUE!</v>
      </c>
      <c r="BA96" s="21" t="e">
        <f t="shared" si="158"/>
        <v>#VALUE!</v>
      </c>
      <c r="BB96" s="21" t="e">
        <f t="shared" si="13"/>
        <v>#VALUE!</v>
      </c>
    </row>
    <row r="97" spans="1:54">
      <c r="A97" s="17" t="s">
        <v>88</v>
      </c>
      <c r="B97" s="17" t="s">
        <v>89</v>
      </c>
      <c r="C97" s="22">
        <f t="shared" si="1"/>
        <v>1.75</v>
      </c>
      <c r="D97" s="22">
        <f t="shared" si="2"/>
        <v>3.48</v>
      </c>
      <c r="E97" s="22">
        <f t="shared" si="3"/>
        <v>5.1899999999999995</v>
      </c>
      <c r="F97" s="22">
        <f t="shared" ref="F97:N97" si="159">E97+F41</f>
        <v>6.89</v>
      </c>
      <c r="G97" s="22">
        <f t="shared" si="159"/>
        <v>8.57</v>
      </c>
      <c r="H97" s="22">
        <f t="shared" si="159"/>
        <v>10.190000000000001</v>
      </c>
      <c r="I97" s="22">
        <f t="shared" si="159"/>
        <v>11.790000000000001</v>
      </c>
      <c r="J97" s="22">
        <f t="shared" si="159"/>
        <v>13.39</v>
      </c>
      <c r="K97" s="22">
        <f t="shared" si="159"/>
        <v>14.67</v>
      </c>
      <c r="L97" s="22">
        <f t="shared" si="159"/>
        <v>15.93</v>
      </c>
      <c r="M97" s="22">
        <f t="shared" si="159"/>
        <v>17.190000000000001</v>
      </c>
      <c r="N97" s="22">
        <f t="shared" si="159"/>
        <v>17.190000000000001</v>
      </c>
      <c r="O97" s="22">
        <f t="shared" si="5"/>
        <v>17.190000000000001</v>
      </c>
      <c r="P97" s="22">
        <f t="shared" si="6"/>
        <v>1.75</v>
      </c>
      <c r="Q97" s="22">
        <f t="shared" ref="Q97:AA97" si="160">P97+Q41</f>
        <v>3.48</v>
      </c>
      <c r="R97" s="22">
        <f t="shared" si="160"/>
        <v>5.1899999999999995</v>
      </c>
      <c r="S97" s="22">
        <f t="shared" si="160"/>
        <v>6.89</v>
      </c>
      <c r="T97" s="22">
        <f t="shared" si="160"/>
        <v>8.57</v>
      </c>
      <c r="U97" s="22">
        <f t="shared" si="160"/>
        <v>10.190000000000001</v>
      </c>
      <c r="V97" s="22">
        <f t="shared" si="160"/>
        <v>11.790000000000001</v>
      </c>
      <c r="W97" s="22">
        <f t="shared" si="160"/>
        <v>13.39</v>
      </c>
      <c r="X97" s="22">
        <f t="shared" si="160"/>
        <v>14.67</v>
      </c>
      <c r="Y97" s="22">
        <f t="shared" si="160"/>
        <v>15.93</v>
      </c>
      <c r="Z97" s="22">
        <f t="shared" si="160"/>
        <v>17.190000000000001</v>
      </c>
      <c r="AA97" s="22">
        <f t="shared" si="160"/>
        <v>17.190000000000001</v>
      </c>
      <c r="AB97" s="22">
        <f t="shared" si="8"/>
        <v>17.190000000000001</v>
      </c>
      <c r="AC97" s="22">
        <f t="shared" si="9"/>
        <v>0</v>
      </c>
      <c r="AD97" s="22">
        <f t="shared" ref="AD97:AN97" si="161">AC97+AD41</f>
        <v>0</v>
      </c>
      <c r="AE97" s="22">
        <f t="shared" si="161"/>
        <v>0</v>
      </c>
      <c r="AF97" s="22">
        <f t="shared" si="161"/>
        <v>0</v>
      </c>
      <c r="AG97" s="22">
        <f t="shared" si="161"/>
        <v>0</v>
      </c>
      <c r="AH97" s="22">
        <f t="shared" si="161"/>
        <v>0</v>
      </c>
      <c r="AI97" s="22">
        <f t="shared" si="161"/>
        <v>0</v>
      </c>
      <c r="AJ97" s="22">
        <f t="shared" si="161"/>
        <v>0</v>
      </c>
      <c r="AK97" s="22">
        <f t="shared" si="161"/>
        <v>0</v>
      </c>
      <c r="AL97" s="22">
        <f t="shared" si="161"/>
        <v>0</v>
      </c>
      <c r="AM97" s="22">
        <f t="shared" si="161"/>
        <v>0</v>
      </c>
      <c r="AN97" s="22">
        <f t="shared" si="161"/>
        <v>0</v>
      </c>
      <c r="AO97" s="22">
        <f t="shared" si="11"/>
        <v>0</v>
      </c>
      <c r="AP97" s="22" t="e">
        <f t="shared" si="17"/>
        <v>#VALUE!</v>
      </c>
      <c r="AQ97" s="22" t="e">
        <f t="shared" ref="AQ97:BA97" si="162">AP97+AQ41</f>
        <v>#VALUE!</v>
      </c>
      <c r="AR97" s="22" t="e">
        <f t="shared" si="162"/>
        <v>#VALUE!</v>
      </c>
      <c r="AS97" s="22" t="e">
        <f t="shared" si="162"/>
        <v>#VALUE!</v>
      </c>
      <c r="AT97" s="22" t="e">
        <f t="shared" si="162"/>
        <v>#VALUE!</v>
      </c>
      <c r="AU97" s="22" t="e">
        <f t="shared" si="162"/>
        <v>#VALUE!</v>
      </c>
      <c r="AV97" s="22" t="e">
        <f t="shared" si="162"/>
        <v>#VALUE!</v>
      </c>
      <c r="AW97" s="22" t="e">
        <f t="shared" si="162"/>
        <v>#VALUE!</v>
      </c>
      <c r="AX97" s="22" t="e">
        <f t="shared" si="162"/>
        <v>#VALUE!</v>
      </c>
      <c r="AY97" s="22" t="e">
        <f t="shared" si="162"/>
        <v>#VALUE!</v>
      </c>
      <c r="AZ97" s="22" t="e">
        <f t="shared" si="162"/>
        <v>#VALUE!</v>
      </c>
      <c r="BA97" s="22" t="e">
        <f t="shared" si="162"/>
        <v>#VALUE!</v>
      </c>
      <c r="BB97" s="22" t="e">
        <f t="shared" si="13"/>
        <v>#VALUE!</v>
      </c>
    </row>
    <row r="98" spans="1:54">
      <c r="A98" s="17" t="s">
        <v>90</v>
      </c>
      <c r="B98" s="17" t="s">
        <v>91</v>
      </c>
      <c r="C98" s="22">
        <f t="shared" si="1"/>
        <v>0.55000000000000004</v>
      </c>
      <c r="D98" s="22">
        <f t="shared" si="2"/>
        <v>1.1000000000000001</v>
      </c>
      <c r="E98" s="22">
        <f t="shared" si="3"/>
        <v>1.6300000000000001</v>
      </c>
      <c r="F98" s="22">
        <f t="shared" ref="F98:N98" si="163">E98+F42</f>
        <v>2.16</v>
      </c>
      <c r="G98" s="22">
        <f t="shared" si="163"/>
        <v>2.68</v>
      </c>
      <c r="H98" s="22">
        <f t="shared" si="163"/>
        <v>3.16</v>
      </c>
      <c r="I98" s="22">
        <f t="shared" si="163"/>
        <v>3.64</v>
      </c>
      <c r="J98" s="22">
        <f t="shared" si="163"/>
        <v>4.12</v>
      </c>
      <c r="K98" s="22">
        <f t="shared" si="163"/>
        <v>4.5</v>
      </c>
      <c r="L98" s="22">
        <f t="shared" si="163"/>
        <v>4.88</v>
      </c>
      <c r="M98" s="22">
        <f t="shared" si="163"/>
        <v>5.26</v>
      </c>
      <c r="N98" s="22">
        <f t="shared" si="163"/>
        <v>5.26</v>
      </c>
      <c r="O98" s="22">
        <f t="shared" si="5"/>
        <v>5.26</v>
      </c>
      <c r="P98" s="22">
        <f t="shared" si="6"/>
        <v>0.55000000000000004</v>
      </c>
      <c r="Q98" s="22">
        <f t="shared" ref="Q98:AA98" si="164">P98+Q42</f>
        <v>1.1000000000000001</v>
      </c>
      <c r="R98" s="22">
        <f t="shared" si="164"/>
        <v>1.6300000000000001</v>
      </c>
      <c r="S98" s="22">
        <f t="shared" si="164"/>
        <v>2.16</v>
      </c>
      <c r="T98" s="22">
        <f t="shared" si="164"/>
        <v>2.68</v>
      </c>
      <c r="U98" s="22">
        <f t="shared" si="164"/>
        <v>3.16</v>
      </c>
      <c r="V98" s="22">
        <f t="shared" si="164"/>
        <v>3.64</v>
      </c>
      <c r="W98" s="22">
        <f t="shared" si="164"/>
        <v>4.12</v>
      </c>
      <c r="X98" s="22">
        <f t="shared" si="164"/>
        <v>4.5</v>
      </c>
      <c r="Y98" s="22">
        <f t="shared" si="164"/>
        <v>4.88</v>
      </c>
      <c r="Z98" s="22">
        <f t="shared" si="164"/>
        <v>5.26</v>
      </c>
      <c r="AA98" s="22">
        <f t="shared" si="164"/>
        <v>5.26</v>
      </c>
      <c r="AB98" s="22">
        <f t="shared" si="8"/>
        <v>5.26</v>
      </c>
      <c r="AC98" s="22">
        <f t="shared" si="9"/>
        <v>0</v>
      </c>
      <c r="AD98" s="22">
        <f t="shared" ref="AD98:AN98" si="165">AC98+AD42</f>
        <v>0</v>
      </c>
      <c r="AE98" s="22">
        <f t="shared" si="165"/>
        <v>0</v>
      </c>
      <c r="AF98" s="22">
        <f t="shared" si="165"/>
        <v>0</v>
      </c>
      <c r="AG98" s="22">
        <f t="shared" si="165"/>
        <v>0</v>
      </c>
      <c r="AH98" s="22">
        <f t="shared" si="165"/>
        <v>0</v>
      </c>
      <c r="AI98" s="22">
        <f t="shared" si="165"/>
        <v>0</v>
      </c>
      <c r="AJ98" s="22">
        <f t="shared" si="165"/>
        <v>0</v>
      </c>
      <c r="AK98" s="22">
        <f t="shared" si="165"/>
        <v>0</v>
      </c>
      <c r="AL98" s="22">
        <f t="shared" si="165"/>
        <v>0</v>
      </c>
      <c r="AM98" s="22">
        <f t="shared" si="165"/>
        <v>0</v>
      </c>
      <c r="AN98" s="22">
        <f t="shared" si="165"/>
        <v>0</v>
      </c>
      <c r="AO98" s="22">
        <f t="shared" si="11"/>
        <v>0</v>
      </c>
      <c r="AP98" s="22" t="e">
        <f t="shared" si="17"/>
        <v>#VALUE!</v>
      </c>
      <c r="AQ98" s="22" t="e">
        <f t="shared" ref="AQ98:BA98" si="166">AP98+AQ42</f>
        <v>#VALUE!</v>
      </c>
      <c r="AR98" s="22" t="e">
        <f t="shared" si="166"/>
        <v>#VALUE!</v>
      </c>
      <c r="AS98" s="22" t="e">
        <f t="shared" si="166"/>
        <v>#VALUE!</v>
      </c>
      <c r="AT98" s="22" t="e">
        <f t="shared" si="166"/>
        <v>#VALUE!</v>
      </c>
      <c r="AU98" s="22" t="e">
        <f t="shared" si="166"/>
        <v>#VALUE!</v>
      </c>
      <c r="AV98" s="22" t="e">
        <f t="shared" si="166"/>
        <v>#VALUE!</v>
      </c>
      <c r="AW98" s="22" t="e">
        <f t="shared" si="166"/>
        <v>#VALUE!</v>
      </c>
      <c r="AX98" s="22" t="e">
        <f t="shared" si="166"/>
        <v>#VALUE!</v>
      </c>
      <c r="AY98" s="22" t="e">
        <f t="shared" si="166"/>
        <v>#VALUE!</v>
      </c>
      <c r="AZ98" s="22" t="e">
        <f t="shared" si="166"/>
        <v>#VALUE!</v>
      </c>
      <c r="BA98" s="22" t="e">
        <f t="shared" si="166"/>
        <v>#VALUE!</v>
      </c>
      <c r="BB98" s="22" t="e">
        <f t="shared" si="13"/>
        <v>#VALUE!</v>
      </c>
    </row>
    <row r="99" spans="1:54">
      <c r="A99" s="12" t="s">
        <v>92</v>
      </c>
      <c r="B99" s="12" t="s">
        <v>93</v>
      </c>
      <c r="C99" s="20">
        <f t="shared" si="1"/>
        <v>1531.17</v>
      </c>
      <c r="D99" s="20">
        <f t="shared" si="2"/>
        <v>3054.61</v>
      </c>
      <c r="E99" s="20">
        <f t="shared" si="3"/>
        <v>4644.3</v>
      </c>
      <c r="F99" s="20">
        <f t="shared" ref="F99:N99" si="167">E99+F43</f>
        <v>6253.39</v>
      </c>
      <c r="G99" s="20">
        <f t="shared" si="167"/>
        <v>7903.3200000000006</v>
      </c>
      <c r="H99" s="20">
        <f t="shared" si="167"/>
        <v>9530.11</v>
      </c>
      <c r="I99" s="20">
        <f t="shared" si="167"/>
        <v>11201.26</v>
      </c>
      <c r="J99" s="20">
        <f t="shared" si="167"/>
        <v>12903.02</v>
      </c>
      <c r="K99" s="20">
        <f t="shared" si="167"/>
        <v>14596.24</v>
      </c>
      <c r="L99" s="20">
        <f t="shared" si="167"/>
        <v>16332.039999999999</v>
      </c>
      <c r="M99" s="20">
        <f t="shared" si="167"/>
        <v>18087.759999999998</v>
      </c>
      <c r="N99" s="20">
        <f t="shared" si="167"/>
        <v>18087.759999999998</v>
      </c>
      <c r="O99" s="20">
        <f t="shared" si="5"/>
        <v>18087.759999999998</v>
      </c>
      <c r="P99" s="20">
        <f t="shared" si="6"/>
        <v>1499.6</v>
      </c>
      <c r="Q99" s="20">
        <f t="shared" ref="Q99:AA99" si="168">P99+Q43</f>
        <v>2951.23</v>
      </c>
      <c r="R99" s="20">
        <f t="shared" si="168"/>
        <v>4423</v>
      </c>
      <c r="S99" s="20">
        <f t="shared" si="168"/>
        <v>5870.09</v>
      </c>
      <c r="T99" s="20">
        <f t="shared" si="168"/>
        <v>7314.96</v>
      </c>
      <c r="U99" s="20">
        <f t="shared" si="168"/>
        <v>8693.51</v>
      </c>
      <c r="V99" s="20">
        <f t="shared" si="168"/>
        <v>10073.870000000001</v>
      </c>
      <c r="W99" s="20">
        <f t="shared" si="168"/>
        <v>11444.230000000001</v>
      </c>
      <c r="X99" s="20">
        <f t="shared" si="168"/>
        <v>12770.930000000002</v>
      </c>
      <c r="Y99" s="20">
        <f t="shared" si="168"/>
        <v>14104.190000000002</v>
      </c>
      <c r="Z99" s="20">
        <f t="shared" si="168"/>
        <v>15421.470000000003</v>
      </c>
      <c r="AA99" s="20">
        <f t="shared" si="168"/>
        <v>15421.470000000003</v>
      </c>
      <c r="AB99" s="20">
        <f t="shared" si="8"/>
        <v>15421.470000000003</v>
      </c>
      <c r="AC99" s="20">
        <f t="shared" si="9"/>
        <v>31.5</v>
      </c>
      <c r="AD99" s="20">
        <f t="shared" ref="AD99:AN99" si="169">AC99+AD43</f>
        <v>103.26</v>
      </c>
      <c r="AE99" s="20">
        <f t="shared" si="169"/>
        <v>221.18</v>
      </c>
      <c r="AF99" s="20">
        <f t="shared" si="169"/>
        <v>383.15999999999997</v>
      </c>
      <c r="AG99" s="20">
        <f t="shared" si="169"/>
        <v>588.19999999999993</v>
      </c>
      <c r="AH99" s="20">
        <f t="shared" si="169"/>
        <v>836.43999999999994</v>
      </c>
      <c r="AI99" s="20">
        <f t="shared" si="169"/>
        <v>1127.2199999999998</v>
      </c>
      <c r="AJ99" s="20">
        <f t="shared" si="169"/>
        <v>1458.6</v>
      </c>
      <c r="AK99" s="20">
        <f t="shared" si="169"/>
        <v>1825.08</v>
      </c>
      <c r="AL99" s="20">
        <f t="shared" si="169"/>
        <v>2227.66</v>
      </c>
      <c r="AM99" s="20">
        <f t="shared" si="169"/>
        <v>2666.06</v>
      </c>
      <c r="AN99" s="20">
        <f t="shared" si="169"/>
        <v>2666.06</v>
      </c>
      <c r="AO99" s="20">
        <f t="shared" si="11"/>
        <v>2666.06</v>
      </c>
      <c r="AP99" s="20">
        <f t="shared" si="17"/>
        <v>31.5129317180021</v>
      </c>
      <c r="AQ99" s="20">
        <f t="shared" ref="AQ99:BA99" si="170">AP99+AQ43</f>
        <v>60.163604065930798</v>
      </c>
      <c r="AR99" s="20">
        <f t="shared" si="170"/>
        <v>95.045384754645895</v>
      </c>
      <c r="AS99" s="20">
        <f t="shared" si="170"/>
        <v>127.497768024744</v>
      </c>
      <c r="AT99" s="20">
        <f t="shared" si="170"/>
        <v>159.08999406235822</v>
      </c>
      <c r="AU99" s="20">
        <f t="shared" si="170"/>
        <v>192.05476282310522</v>
      </c>
      <c r="AV99" s="20">
        <f t="shared" si="170"/>
        <v>224.56611907080151</v>
      </c>
      <c r="AW99" s="20">
        <f t="shared" si="170"/>
        <v>255.44789975951662</v>
      </c>
      <c r="AX99" s="20">
        <f t="shared" si="170"/>
        <v>283.90028302961474</v>
      </c>
      <c r="AY99" s="20">
        <f t="shared" si="170"/>
        <v>313.41163927731105</v>
      </c>
      <c r="AZ99" s="20">
        <f t="shared" si="170"/>
        <v>345.37640803805806</v>
      </c>
      <c r="BA99" s="20">
        <f t="shared" si="170"/>
        <v>379.34117679880507</v>
      </c>
      <c r="BB99" s="20">
        <f t="shared" si="13"/>
        <v>379.34117679880507</v>
      </c>
    </row>
    <row r="100" spans="1:54">
      <c r="A100" s="14" t="s">
        <v>94</v>
      </c>
      <c r="B100" s="14" t="s">
        <v>95</v>
      </c>
      <c r="C100" s="21">
        <f t="shared" si="1"/>
        <v>300.06</v>
      </c>
      <c r="D100" s="21">
        <f t="shared" si="2"/>
        <v>602.94000000000005</v>
      </c>
      <c r="E100" s="21">
        <f t="shared" si="3"/>
        <v>910.97</v>
      </c>
      <c r="F100" s="21">
        <f t="shared" ref="F100:N100" si="171">E100+F44</f>
        <v>1223.0900000000001</v>
      </c>
      <c r="G100" s="21">
        <f t="shared" si="171"/>
        <v>1539.3200000000002</v>
      </c>
      <c r="H100" s="21">
        <f t="shared" si="171"/>
        <v>1872.91</v>
      </c>
      <c r="I100" s="21">
        <f t="shared" si="171"/>
        <v>2212.35</v>
      </c>
      <c r="J100" s="21">
        <f t="shared" si="171"/>
        <v>2557.8599999999997</v>
      </c>
      <c r="K100" s="21">
        <f t="shared" si="171"/>
        <v>2905.95</v>
      </c>
      <c r="L100" s="21">
        <f t="shared" si="171"/>
        <v>3258.72</v>
      </c>
      <c r="M100" s="21">
        <f t="shared" si="171"/>
        <v>3618.08</v>
      </c>
      <c r="N100" s="21">
        <f t="shared" si="171"/>
        <v>3618.08</v>
      </c>
      <c r="O100" s="21">
        <f t="shared" si="5"/>
        <v>3618.08</v>
      </c>
      <c r="P100" s="21">
        <f t="shared" si="6"/>
        <v>290.17</v>
      </c>
      <c r="Q100" s="21">
        <f t="shared" ref="Q100:AA100" si="172">P100+Q44</f>
        <v>574.74</v>
      </c>
      <c r="R100" s="21">
        <f t="shared" si="172"/>
        <v>853.7</v>
      </c>
      <c r="S100" s="21">
        <f t="shared" si="172"/>
        <v>1127.26</v>
      </c>
      <c r="T100" s="21">
        <f t="shared" si="172"/>
        <v>1395.51</v>
      </c>
      <c r="U100" s="21">
        <f t="shared" si="172"/>
        <v>1671.42</v>
      </c>
      <c r="V100" s="21">
        <f t="shared" si="172"/>
        <v>1943.7</v>
      </c>
      <c r="W100" s="21">
        <f t="shared" si="172"/>
        <v>2212.2600000000002</v>
      </c>
      <c r="X100" s="21">
        <f t="shared" si="172"/>
        <v>2474.88</v>
      </c>
      <c r="Y100" s="21">
        <f t="shared" si="172"/>
        <v>2733.2200000000003</v>
      </c>
      <c r="Z100" s="21">
        <f t="shared" si="172"/>
        <v>2987.38</v>
      </c>
      <c r="AA100" s="21">
        <f t="shared" si="172"/>
        <v>2987.38</v>
      </c>
      <c r="AB100" s="21">
        <f t="shared" si="8"/>
        <v>2987.38</v>
      </c>
      <c r="AC100" s="21">
        <f t="shared" si="9"/>
        <v>9.8800000000000008</v>
      </c>
      <c r="AD100" s="21">
        <f t="shared" ref="AD100:AN100" si="173">AC100+AD44</f>
        <v>28.18</v>
      </c>
      <c r="AE100" s="21">
        <f t="shared" si="173"/>
        <v>57.239999999999995</v>
      </c>
      <c r="AF100" s="21">
        <f t="shared" si="173"/>
        <v>95.78</v>
      </c>
      <c r="AG100" s="21">
        <f t="shared" si="173"/>
        <v>143.74</v>
      </c>
      <c r="AH100" s="21">
        <f t="shared" si="173"/>
        <v>201.42000000000002</v>
      </c>
      <c r="AI100" s="21">
        <f t="shared" si="173"/>
        <v>268.58000000000004</v>
      </c>
      <c r="AJ100" s="21">
        <f t="shared" si="173"/>
        <v>345.52000000000004</v>
      </c>
      <c r="AK100" s="21">
        <f t="shared" si="173"/>
        <v>430.98</v>
      </c>
      <c r="AL100" s="21">
        <f t="shared" si="173"/>
        <v>525.42000000000007</v>
      </c>
      <c r="AM100" s="21">
        <f t="shared" si="173"/>
        <v>630.60000000000014</v>
      </c>
      <c r="AN100" s="21">
        <f t="shared" si="173"/>
        <v>630.60000000000014</v>
      </c>
      <c r="AO100" s="21">
        <f t="shared" si="11"/>
        <v>630.60000000000014</v>
      </c>
      <c r="AP100" s="21">
        <f t="shared" si="17"/>
        <v>9.8856750423407007</v>
      </c>
      <c r="AQ100" s="21">
        <f t="shared" ref="AQ100:BA100" si="174">AP100+AQ44</f>
        <v>18.506410330694159</v>
      </c>
      <c r="AR100" s="21">
        <f t="shared" si="174"/>
        <v>29.631174855632857</v>
      </c>
      <c r="AS100" s="21">
        <f t="shared" si="174"/>
        <v>39.686779501106955</v>
      </c>
      <c r="AT100" s="21">
        <f t="shared" si="174"/>
        <v>49.882226914097153</v>
      </c>
      <c r="AU100" s="21">
        <f t="shared" si="174"/>
        <v>60.543392024118653</v>
      </c>
      <c r="AV100" s="21">
        <f t="shared" si="174"/>
        <v>71.204557134140146</v>
      </c>
      <c r="AW100" s="21">
        <f t="shared" si="174"/>
        <v>82.329321659078843</v>
      </c>
      <c r="AX100" s="21">
        <f t="shared" si="174"/>
        <v>92.384926304552948</v>
      </c>
      <c r="AY100" s="21">
        <f t="shared" si="174"/>
        <v>103.04609141457445</v>
      </c>
      <c r="AZ100" s="21">
        <f t="shared" si="174"/>
        <v>115.70725652459595</v>
      </c>
      <c r="BA100" s="21">
        <f t="shared" si="174"/>
        <v>130.36842163461745</v>
      </c>
      <c r="BB100" s="21">
        <f t="shared" si="13"/>
        <v>130.36842163461745</v>
      </c>
    </row>
    <row r="101" spans="1:54">
      <c r="A101" s="17" t="s">
        <v>96</v>
      </c>
      <c r="B101" s="17" t="s">
        <v>97</v>
      </c>
      <c r="C101" s="22">
        <f t="shared" si="1"/>
        <v>0</v>
      </c>
      <c r="D101" s="22">
        <f t="shared" si="2"/>
        <v>0</v>
      </c>
      <c r="E101" s="22">
        <f t="shared" si="3"/>
        <v>0</v>
      </c>
      <c r="F101" s="22">
        <f t="shared" ref="F101:N101" si="175">E101+F45</f>
        <v>0</v>
      </c>
      <c r="G101" s="22">
        <f t="shared" si="175"/>
        <v>0</v>
      </c>
      <c r="H101" s="22">
        <f t="shared" si="175"/>
        <v>0</v>
      </c>
      <c r="I101" s="22">
        <f t="shared" si="175"/>
        <v>0</v>
      </c>
      <c r="J101" s="22">
        <f t="shared" si="175"/>
        <v>0</v>
      </c>
      <c r="K101" s="22">
        <f t="shared" si="175"/>
        <v>0</v>
      </c>
      <c r="L101" s="22">
        <f t="shared" si="175"/>
        <v>0</v>
      </c>
      <c r="M101" s="22">
        <f t="shared" si="175"/>
        <v>0</v>
      </c>
      <c r="N101" s="22">
        <f t="shared" si="175"/>
        <v>0</v>
      </c>
      <c r="O101" s="22">
        <f t="shared" si="5"/>
        <v>0</v>
      </c>
      <c r="P101" s="22">
        <f t="shared" si="6"/>
        <v>0</v>
      </c>
      <c r="Q101" s="22">
        <f t="shared" ref="Q101:AA101" si="176">P101+Q45</f>
        <v>0</v>
      </c>
      <c r="R101" s="22">
        <f t="shared" si="176"/>
        <v>0</v>
      </c>
      <c r="S101" s="22">
        <f t="shared" si="176"/>
        <v>0</v>
      </c>
      <c r="T101" s="22">
        <f t="shared" si="176"/>
        <v>0</v>
      </c>
      <c r="U101" s="22">
        <f t="shared" si="176"/>
        <v>0</v>
      </c>
      <c r="V101" s="22">
        <f t="shared" si="176"/>
        <v>0</v>
      </c>
      <c r="W101" s="22">
        <f t="shared" si="176"/>
        <v>0</v>
      </c>
      <c r="X101" s="22">
        <f t="shared" si="176"/>
        <v>0</v>
      </c>
      <c r="Y101" s="22">
        <f t="shared" si="176"/>
        <v>0</v>
      </c>
      <c r="Z101" s="22">
        <f t="shared" si="176"/>
        <v>0</v>
      </c>
      <c r="AA101" s="22">
        <f t="shared" si="176"/>
        <v>0</v>
      </c>
      <c r="AB101" s="22">
        <f t="shared" si="8"/>
        <v>0</v>
      </c>
      <c r="AC101" s="22">
        <f t="shared" si="9"/>
        <v>0</v>
      </c>
      <c r="AD101" s="22">
        <f t="shared" ref="AD101:AN101" si="177">AC101+AD45</f>
        <v>0</v>
      </c>
      <c r="AE101" s="22">
        <f t="shared" si="177"/>
        <v>0</v>
      </c>
      <c r="AF101" s="22">
        <f t="shared" si="177"/>
        <v>0</v>
      </c>
      <c r="AG101" s="22">
        <f t="shared" si="177"/>
        <v>0</v>
      </c>
      <c r="AH101" s="22">
        <f t="shared" si="177"/>
        <v>0</v>
      </c>
      <c r="AI101" s="22">
        <f t="shared" si="177"/>
        <v>0</v>
      </c>
      <c r="AJ101" s="22">
        <f t="shared" si="177"/>
        <v>0</v>
      </c>
      <c r="AK101" s="22">
        <f t="shared" si="177"/>
        <v>0</v>
      </c>
      <c r="AL101" s="22">
        <f t="shared" si="177"/>
        <v>0</v>
      </c>
      <c r="AM101" s="22">
        <f t="shared" si="177"/>
        <v>0</v>
      </c>
      <c r="AN101" s="22">
        <f t="shared" si="177"/>
        <v>0</v>
      </c>
      <c r="AO101" s="22">
        <f t="shared" si="11"/>
        <v>0</v>
      </c>
      <c r="AP101" s="22">
        <f t="shared" si="17"/>
        <v>0</v>
      </c>
      <c r="AQ101" s="22">
        <f t="shared" ref="AQ101:BA101" si="178">AP101+AQ45</f>
        <v>0</v>
      </c>
      <c r="AR101" s="22">
        <f t="shared" si="178"/>
        <v>0</v>
      </c>
      <c r="AS101" s="22">
        <f t="shared" si="178"/>
        <v>0</v>
      </c>
      <c r="AT101" s="22">
        <f t="shared" si="178"/>
        <v>0</v>
      </c>
      <c r="AU101" s="22">
        <f t="shared" si="178"/>
        <v>0</v>
      </c>
      <c r="AV101" s="22">
        <f t="shared" si="178"/>
        <v>0</v>
      </c>
      <c r="AW101" s="22">
        <f t="shared" si="178"/>
        <v>0</v>
      </c>
      <c r="AX101" s="22">
        <f t="shared" si="178"/>
        <v>0</v>
      </c>
      <c r="AY101" s="22">
        <f t="shared" si="178"/>
        <v>0</v>
      </c>
      <c r="AZ101" s="22">
        <f t="shared" si="178"/>
        <v>0</v>
      </c>
      <c r="BA101" s="22">
        <f t="shared" si="178"/>
        <v>0</v>
      </c>
      <c r="BB101" s="22">
        <f t="shared" si="13"/>
        <v>0</v>
      </c>
    </row>
    <row r="102" spans="1:54">
      <c r="A102" s="17" t="s">
        <v>98</v>
      </c>
      <c r="B102" s="17" t="s">
        <v>99</v>
      </c>
      <c r="C102" s="22">
        <f t="shared" si="1"/>
        <v>282.02</v>
      </c>
      <c r="D102" s="22">
        <f t="shared" si="2"/>
        <v>567.03</v>
      </c>
      <c r="E102" s="22">
        <f t="shared" si="3"/>
        <v>857.39</v>
      </c>
      <c r="F102" s="22">
        <f t="shared" ref="F102:N102" si="179">E102+F46</f>
        <v>1152.01</v>
      </c>
      <c r="G102" s="22">
        <f t="shared" si="179"/>
        <v>1450.92</v>
      </c>
      <c r="H102" s="22">
        <f t="shared" si="179"/>
        <v>1767.51</v>
      </c>
      <c r="I102" s="22">
        <f t="shared" si="179"/>
        <v>2089.2199999999998</v>
      </c>
      <c r="J102" s="22">
        <f t="shared" si="179"/>
        <v>2417.6099999999997</v>
      </c>
      <c r="K102" s="22">
        <f t="shared" si="179"/>
        <v>2749.0299999999997</v>
      </c>
      <c r="L102" s="22">
        <f t="shared" si="179"/>
        <v>3085.2999999999997</v>
      </c>
      <c r="M102" s="22">
        <f t="shared" si="179"/>
        <v>3428.3199999999997</v>
      </c>
      <c r="N102" s="22">
        <f t="shared" si="179"/>
        <v>3428.3199999999997</v>
      </c>
      <c r="O102" s="22">
        <f t="shared" si="5"/>
        <v>3428.3199999999997</v>
      </c>
      <c r="P102" s="22">
        <f t="shared" si="6"/>
        <v>272.13</v>
      </c>
      <c r="Q102" s="22">
        <f t="shared" ref="Q102:AA102" si="180">P102+Q46</f>
        <v>538.82999999999993</v>
      </c>
      <c r="R102" s="22">
        <f t="shared" si="180"/>
        <v>800.11999999999989</v>
      </c>
      <c r="S102" s="22">
        <f t="shared" si="180"/>
        <v>1056.1799999999998</v>
      </c>
      <c r="T102" s="22">
        <f t="shared" si="180"/>
        <v>1307.1099999999999</v>
      </c>
      <c r="U102" s="22">
        <f t="shared" si="180"/>
        <v>1566.02</v>
      </c>
      <c r="V102" s="22">
        <f t="shared" si="180"/>
        <v>1820.57</v>
      </c>
      <c r="W102" s="22">
        <f t="shared" si="180"/>
        <v>2072.0099999999998</v>
      </c>
      <c r="X102" s="22">
        <f t="shared" si="180"/>
        <v>2317.9599999999996</v>
      </c>
      <c r="Y102" s="22">
        <f t="shared" si="180"/>
        <v>2559.7999999999997</v>
      </c>
      <c r="Z102" s="22">
        <f t="shared" si="180"/>
        <v>2797.62</v>
      </c>
      <c r="AA102" s="22">
        <f t="shared" si="180"/>
        <v>2797.62</v>
      </c>
      <c r="AB102" s="22">
        <f t="shared" si="8"/>
        <v>2797.62</v>
      </c>
      <c r="AC102" s="22">
        <f t="shared" si="9"/>
        <v>9.8800000000000008</v>
      </c>
      <c r="AD102" s="22">
        <f t="shared" ref="AD102:AN102" si="181">AC102+AD46</f>
        <v>28.18</v>
      </c>
      <c r="AE102" s="22">
        <f t="shared" si="181"/>
        <v>57.239999999999995</v>
      </c>
      <c r="AF102" s="22">
        <f t="shared" si="181"/>
        <v>95.78</v>
      </c>
      <c r="AG102" s="22">
        <f t="shared" si="181"/>
        <v>143.74</v>
      </c>
      <c r="AH102" s="22">
        <f t="shared" si="181"/>
        <v>201.42000000000002</v>
      </c>
      <c r="AI102" s="22">
        <f t="shared" si="181"/>
        <v>268.58000000000004</v>
      </c>
      <c r="AJ102" s="22">
        <f t="shared" si="181"/>
        <v>345.52000000000004</v>
      </c>
      <c r="AK102" s="22">
        <f t="shared" si="181"/>
        <v>430.98</v>
      </c>
      <c r="AL102" s="22">
        <f t="shared" si="181"/>
        <v>525.42000000000007</v>
      </c>
      <c r="AM102" s="22">
        <f t="shared" si="181"/>
        <v>630.60000000000014</v>
      </c>
      <c r="AN102" s="22">
        <f t="shared" si="181"/>
        <v>630.60000000000014</v>
      </c>
      <c r="AO102" s="22">
        <f t="shared" si="11"/>
        <v>630.60000000000014</v>
      </c>
      <c r="AP102" s="22">
        <f t="shared" si="17"/>
        <v>9.8856750423407007</v>
      </c>
      <c r="AQ102" s="22">
        <f t="shared" ref="AQ102:BA102" si="182">AP102+AQ46</f>
        <v>18.506410330694159</v>
      </c>
      <c r="AR102" s="22">
        <f t="shared" si="182"/>
        <v>29.631174855632857</v>
      </c>
      <c r="AS102" s="22">
        <f t="shared" si="182"/>
        <v>39.686779501106955</v>
      </c>
      <c r="AT102" s="22">
        <f t="shared" si="182"/>
        <v>49.882226914097153</v>
      </c>
      <c r="AU102" s="22">
        <f t="shared" si="182"/>
        <v>60.543392024118653</v>
      </c>
      <c r="AV102" s="22">
        <f t="shared" si="182"/>
        <v>71.204557134140146</v>
      </c>
      <c r="AW102" s="22">
        <f t="shared" si="182"/>
        <v>82.329321659078843</v>
      </c>
      <c r="AX102" s="22">
        <f t="shared" si="182"/>
        <v>92.384926304552948</v>
      </c>
      <c r="AY102" s="22">
        <f t="shared" si="182"/>
        <v>103.04609141457445</v>
      </c>
      <c r="AZ102" s="22">
        <f t="shared" si="182"/>
        <v>115.70725652459595</v>
      </c>
      <c r="BA102" s="22">
        <f t="shared" si="182"/>
        <v>130.36842163461745</v>
      </c>
      <c r="BB102" s="22">
        <f t="shared" si="13"/>
        <v>130.36842163461745</v>
      </c>
    </row>
    <row r="103" spans="1:54">
      <c r="A103" s="17" t="s">
        <v>100</v>
      </c>
      <c r="B103" s="17" t="s">
        <v>101</v>
      </c>
      <c r="C103" s="22">
        <f t="shared" si="1"/>
        <v>18.04</v>
      </c>
      <c r="D103" s="22">
        <f t="shared" si="2"/>
        <v>35.909999999999997</v>
      </c>
      <c r="E103" s="22">
        <f t="shared" si="3"/>
        <v>53.58</v>
      </c>
      <c r="F103" s="22">
        <f t="shared" ref="F103:N103" si="183">E103+F47</f>
        <v>71.08</v>
      </c>
      <c r="G103" s="22">
        <f t="shared" si="183"/>
        <v>88.4</v>
      </c>
      <c r="H103" s="22">
        <f t="shared" si="183"/>
        <v>105.4</v>
      </c>
      <c r="I103" s="22">
        <f t="shared" si="183"/>
        <v>123.13000000000001</v>
      </c>
      <c r="J103" s="22">
        <f t="shared" si="183"/>
        <v>140.25</v>
      </c>
      <c r="K103" s="22">
        <f t="shared" si="183"/>
        <v>156.92000000000002</v>
      </c>
      <c r="L103" s="22">
        <f t="shared" si="183"/>
        <v>173.42000000000002</v>
      </c>
      <c r="M103" s="22">
        <f t="shared" si="183"/>
        <v>189.76000000000002</v>
      </c>
      <c r="N103" s="22">
        <f t="shared" si="183"/>
        <v>189.76000000000002</v>
      </c>
      <c r="O103" s="22">
        <f t="shared" si="5"/>
        <v>189.76000000000002</v>
      </c>
      <c r="P103" s="22">
        <f t="shared" si="6"/>
        <v>18.04</v>
      </c>
      <c r="Q103" s="22">
        <f t="shared" ref="Q103:AA103" si="184">P103+Q47</f>
        <v>35.909999999999997</v>
      </c>
      <c r="R103" s="22">
        <f t="shared" si="184"/>
        <v>53.58</v>
      </c>
      <c r="S103" s="22">
        <f t="shared" si="184"/>
        <v>71.08</v>
      </c>
      <c r="T103" s="22">
        <f t="shared" si="184"/>
        <v>88.4</v>
      </c>
      <c r="U103" s="22">
        <f t="shared" si="184"/>
        <v>105.4</v>
      </c>
      <c r="V103" s="22">
        <f t="shared" si="184"/>
        <v>123.13000000000001</v>
      </c>
      <c r="W103" s="22">
        <f t="shared" si="184"/>
        <v>140.25</v>
      </c>
      <c r="X103" s="22">
        <f t="shared" si="184"/>
        <v>156.92000000000002</v>
      </c>
      <c r="Y103" s="22">
        <f t="shared" si="184"/>
        <v>173.42000000000002</v>
      </c>
      <c r="Z103" s="22">
        <f t="shared" si="184"/>
        <v>189.76000000000002</v>
      </c>
      <c r="AA103" s="22">
        <f t="shared" si="184"/>
        <v>189.76000000000002</v>
      </c>
      <c r="AB103" s="22">
        <f t="shared" si="8"/>
        <v>189.76000000000002</v>
      </c>
      <c r="AC103" s="22">
        <f t="shared" si="9"/>
        <v>0</v>
      </c>
      <c r="AD103" s="22">
        <f t="shared" ref="AD103:AN103" si="185">AC103+AD47</f>
        <v>0</v>
      </c>
      <c r="AE103" s="22">
        <f t="shared" si="185"/>
        <v>0</v>
      </c>
      <c r="AF103" s="22">
        <f t="shared" si="185"/>
        <v>0</v>
      </c>
      <c r="AG103" s="22">
        <f t="shared" si="185"/>
        <v>0</v>
      </c>
      <c r="AH103" s="22">
        <f t="shared" si="185"/>
        <v>0</v>
      </c>
      <c r="AI103" s="22">
        <f t="shared" si="185"/>
        <v>0</v>
      </c>
      <c r="AJ103" s="22">
        <f t="shared" si="185"/>
        <v>0</v>
      </c>
      <c r="AK103" s="22">
        <f t="shared" si="185"/>
        <v>0</v>
      </c>
      <c r="AL103" s="22">
        <f t="shared" si="185"/>
        <v>0</v>
      </c>
      <c r="AM103" s="22">
        <f t="shared" si="185"/>
        <v>0</v>
      </c>
      <c r="AN103" s="22">
        <f t="shared" si="185"/>
        <v>0</v>
      </c>
      <c r="AO103" s="22">
        <f t="shared" si="11"/>
        <v>0</v>
      </c>
      <c r="AP103" s="22">
        <f t="shared" si="17"/>
        <v>0</v>
      </c>
      <c r="AQ103" s="22">
        <f t="shared" ref="AQ103:BA103" si="186">AP103+AQ47</f>
        <v>0</v>
      </c>
      <c r="AR103" s="22">
        <f t="shared" si="186"/>
        <v>0</v>
      </c>
      <c r="AS103" s="22">
        <f t="shared" si="186"/>
        <v>0</v>
      </c>
      <c r="AT103" s="22">
        <f t="shared" si="186"/>
        <v>0</v>
      </c>
      <c r="AU103" s="22">
        <f t="shared" si="186"/>
        <v>0</v>
      </c>
      <c r="AV103" s="22">
        <f t="shared" si="186"/>
        <v>0</v>
      </c>
      <c r="AW103" s="22">
        <f t="shared" si="186"/>
        <v>0</v>
      </c>
      <c r="AX103" s="22">
        <f t="shared" si="186"/>
        <v>0</v>
      </c>
      <c r="AY103" s="22">
        <f t="shared" si="186"/>
        <v>0</v>
      </c>
      <c r="AZ103" s="22">
        <f t="shared" si="186"/>
        <v>0</v>
      </c>
      <c r="BA103" s="22">
        <f t="shared" si="186"/>
        <v>0</v>
      </c>
      <c r="BB103" s="22">
        <f t="shared" si="13"/>
        <v>0</v>
      </c>
    </row>
    <row r="104" spans="1:54">
      <c r="A104" s="14" t="s">
        <v>102</v>
      </c>
      <c r="B104" s="14" t="s">
        <v>103</v>
      </c>
      <c r="C104" s="21">
        <f t="shared" si="1"/>
        <v>783.05</v>
      </c>
      <c r="D104" s="21">
        <f t="shared" si="2"/>
        <v>1579.04</v>
      </c>
      <c r="E104" s="21">
        <f t="shared" si="3"/>
        <v>2388.23</v>
      </c>
      <c r="F104" s="21">
        <f t="shared" ref="F104:N104" si="187">E104+F48</f>
        <v>3211.42</v>
      </c>
      <c r="G104" s="21">
        <f t="shared" si="187"/>
        <v>4047.59</v>
      </c>
      <c r="H104" s="21">
        <f t="shared" si="187"/>
        <v>4846.24</v>
      </c>
      <c r="I104" s="21">
        <f t="shared" si="187"/>
        <v>5643.09</v>
      </c>
      <c r="J104" s="21">
        <f t="shared" si="187"/>
        <v>6451.47</v>
      </c>
      <c r="K104" s="21">
        <f t="shared" si="187"/>
        <v>7268.38</v>
      </c>
      <c r="L104" s="21">
        <f t="shared" si="187"/>
        <v>8093.97</v>
      </c>
      <c r="M104" s="21">
        <f t="shared" si="187"/>
        <v>8928.19</v>
      </c>
      <c r="N104" s="21">
        <f t="shared" si="187"/>
        <v>8928.19</v>
      </c>
      <c r="O104" s="21">
        <f t="shared" si="5"/>
        <v>8928.19</v>
      </c>
      <c r="P104" s="21">
        <f t="shared" si="6"/>
        <v>773.54</v>
      </c>
      <c r="Q104" s="21">
        <f t="shared" ref="Q104:AA104" si="188">P104+Q48</f>
        <v>1541.25</v>
      </c>
      <c r="R104" s="21">
        <f t="shared" si="188"/>
        <v>2303.1</v>
      </c>
      <c r="S104" s="21">
        <f t="shared" si="188"/>
        <v>3059.31</v>
      </c>
      <c r="T104" s="21">
        <f t="shared" si="188"/>
        <v>3809.8599999999997</v>
      </c>
      <c r="U104" s="21">
        <f t="shared" si="188"/>
        <v>4505.25</v>
      </c>
      <c r="V104" s="21">
        <f t="shared" si="188"/>
        <v>5181.2</v>
      </c>
      <c r="W104" s="21">
        <f t="shared" si="188"/>
        <v>5854.0599999999995</v>
      </c>
      <c r="X104" s="21">
        <f t="shared" si="188"/>
        <v>6523.8099999999995</v>
      </c>
      <c r="Y104" s="21">
        <f t="shared" si="188"/>
        <v>7190.5999999999995</v>
      </c>
      <c r="Z104" s="21">
        <f t="shared" si="188"/>
        <v>7854.3799999999992</v>
      </c>
      <c r="AA104" s="21">
        <f t="shared" si="188"/>
        <v>7854.3799999999992</v>
      </c>
      <c r="AB104" s="21">
        <f t="shared" si="8"/>
        <v>7854.3799999999992</v>
      </c>
      <c r="AC104" s="21">
        <f t="shared" si="9"/>
        <v>9.5</v>
      </c>
      <c r="AD104" s="21">
        <f t="shared" ref="AD104:AN104" si="189">AC104+AD48</f>
        <v>37.760000000000005</v>
      </c>
      <c r="AE104" s="21">
        <f t="shared" si="189"/>
        <v>85.100000000000009</v>
      </c>
      <c r="AF104" s="21">
        <f t="shared" si="189"/>
        <v>152.08000000000001</v>
      </c>
      <c r="AG104" s="21">
        <f t="shared" si="189"/>
        <v>237.70000000000002</v>
      </c>
      <c r="AH104" s="21">
        <f t="shared" si="189"/>
        <v>340.96000000000004</v>
      </c>
      <c r="AI104" s="21">
        <f t="shared" si="189"/>
        <v>461.86</v>
      </c>
      <c r="AJ104" s="21">
        <f t="shared" si="189"/>
        <v>597.38</v>
      </c>
      <c r="AK104" s="21">
        <f t="shared" si="189"/>
        <v>744.54</v>
      </c>
      <c r="AL104" s="21">
        <f t="shared" si="189"/>
        <v>903.33999999999992</v>
      </c>
      <c r="AM104" s="21">
        <f t="shared" si="189"/>
        <v>1073.78</v>
      </c>
      <c r="AN104" s="21">
        <f t="shared" si="189"/>
        <v>1073.78</v>
      </c>
      <c r="AO104" s="21">
        <f t="shared" si="11"/>
        <v>1073.78</v>
      </c>
      <c r="AP104" s="21">
        <f t="shared" si="17"/>
        <v>9.5015198205812208</v>
      </c>
      <c r="AQ104" s="21">
        <f t="shared" ref="AQ104:BA104" si="190">AP104+AQ48</f>
        <v>18.765957564228572</v>
      </c>
      <c r="AR104" s="21">
        <f t="shared" si="190"/>
        <v>28.583586820721631</v>
      </c>
      <c r="AS104" s="21">
        <f t="shared" si="190"/>
        <v>38.401216077214691</v>
      </c>
      <c r="AT104" s="21">
        <f t="shared" si="190"/>
        <v>47.218845333707748</v>
      </c>
      <c r="AU104" s="21">
        <f t="shared" si="190"/>
        <v>56.036474590200811</v>
      </c>
      <c r="AV104" s="21">
        <f t="shared" si="190"/>
        <v>64.854103846693874</v>
      </c>
      <c r="AW104" s="21">
        <f t="shared" si="190"/>
        <v>70.671733103186938</v>
      </c>
      <c r="AX104" s="21">
        <f t="shared" si="190"/>
        <v>76.489362359680001</v>
      </c>
      <c r="AY104" s="21">
        <f t="shared" si="190"/>
        <v>82.306991616173065</v>
      </c>
      <c r="AZ104" s="21">
        <f t="shared" si="190"/>
        <v>88.124620872666128</v>
      </c>
      <c r="BA104" s="21">
        <f t="shared" si="190"/>
        <v>93.942250129159191</v>
      </c>
      <c r="BB104" s="21">
        <f t="shared" si="13"/>
        <v>93.942250129159191</v>
      </c>
    </row>
    <row r="105" spans="1:54">
      <c r="A105" s="14" t="s">
        <v>104</v>
      </c>
      <c r="B105" s="14" t="s">
        <v>105</v>
      </c>
      <c r="C105" s="21">
        <f t="shared" si="1"/>
        <v>148.66999999999999</v>
      </c>
      <c r="D105" s="21">
        <f t="shared" si="2"/>
        <v>262.23</v>
      </c>
      <c r="E105" s="21">
        <f t="shared" si="3"/>
        <v>408.82000000000005</v>
      </c>
      <c r="F105" s="21">
        <f t="shared" ref="F105:N105" si="191">E105+F49</f>
        <v>543.19000000000005</v>
      </c>
      <c r="G105" s="21">
        <f t="shared" si="191"/>
        <v>687.74</v>
      </c>
      <c r="H105" s="21">
        <f t="shared" si="191"/>
        <v>823.31</v>
      </c>
      <c r="I105" s="21">
        <f t="shared" si="191"/>
        <v>967.74</v>
      </c>
      <c r="J105" s="21">
        <f t="shared" si="191"/>
        <v>1109.6199999999999</v>
      </c>
      <c r="K105" s="21">
        <f t="shared" si="191"/>
        <v>1235.9799999999998</v>
      </c>
      <c r="L105" s="21">
        <f t="shared" si="191"/>
        <v>1377.35</v>
      </c>
      <c r="M105" s="21">
        <f t="shared" si="191"/>
        <v>1511.1599999999999</v>
      </c>
      <c r="N105" s="21">
        <f t="shared" si="191"/>
        <v>1511.1599999999999</v>
      </c>
      <c r="O105" s="21">
        <f t="shared" si="5"/>
        <v>1511.1599999999999</v>
      </c>
      <c r="P105" s="21">
        <f t="shared" si="6"/>
        <v>148.66999999999999</v>
      </c>
      <c r="Q105" s="21">
        <f t="shared" ref="Q105:AA105" si="192">P105+Q49</f>
        <v>262.23</v>
      </c>
      <c r="R105" s="21">
        <f t="shared" si="192"/>
        <v>408.82000000000005</v>
      </c>
      <c r="S105" s="21">
        <f t="shared" si="192"/>
        <v>543.19000000000005</v>
      </c>
      <c r="T105" s="21">
        <f t="shared" si="192"/>
        <v>687.74</v>
      </c>
      <c r="U105" s="21">
        <f t="shared" si="192"/>
        <v>823.31</v>
      </c>
      <c r="V105" s="21">
        <f t="shared" si="192"/>
        <v>967.74</v>
      </c>
      <c r="W105" s="21">
        <f t="shared" si="192"/>
        <v>1109.6199999999999</v>
      </c>
      <c r="X105" s="21">
        <f t="shared" si="192"/>
        <v>1235.9799999999998</v>
      </c>
      <c r="Y105" s="21">
        <f t="shared" si="192"/>
        <v>1377.35</v>
      </c>
      <c r="Z105" s="21">
        <f t="shared" si="192"/>
        <v>1511.1599999999999</v>
      </c>
      <c r="AA105" s="21">
        <f t="shared" si="192"/>
        <v>1511.1599999999999</v>
      </c>
      <c r="AB105" s="21">
        <f t="shared" si="8"/>
        <v>1511.1599999999999</v>
      </c>
      <c r="AC105" s="21">
        <f t="shared" si="9"/>
        <v>0</v>
      </c>
      <c r="AD105" s="21">
        <f t="shared" ref="AD105:AN105" si="193">AC105+AD49</f>
        <v>0</v>
      </c>
      <c r="AE105" s="21">
        <f t="shared" si="193"/>
        <v>0</v>
      </c>
      <c r="AF105" s="21">
        <f t="shared" si="193"/>
        <v>0</v>
      </c>
      <c r="AG105" s="21">
        <f t="shared" si="193"/>
        <v>0</v>
      </c>
      <c r="AH105" s="21">
        <f t="shared" si="193"/>
        <v>0</v>
      </c>
      <c r="AI105" s="21">
        <f t="shared" si="193"/>
        <v>0</v>
      </c>
      <c r="AJ105" s="21">
        <f t="shared" si="193"/>
        <v>0</v>
      </c>
      <c r="AK105" s="21">
        <f t="shared" si="193"/>
        <v>0</v>
      </c>
      <c r="AL105" s="21">
        <f t="shared" si="193"/>
        <v>0</v>
      </c>
      <c r="AM105" s="21">
        <f t="shared" si="193"/>
        <v>0</v>
      </c>
      <c r="AN105" s="21">
        <f t="shared" si="193"/>
        <v>0</v>
      </c>
      <c r="AO105" s="21">
        <f t="shared" si="11"/>
        <v>0</v>
      </c>
      <c r="AP105" s="21">
        <f t="shared" si="17"/>
        <v>0</v>
      </c>
      <c r="AQ105" s="21">
        <f t="shared" ref="AQ105:BA105" si="194">AP105+AQ49</f>
        <v>0</v>
      </c>
      <c r="AR105" s="21">
        <f t="shared" si="194"/>
        <v>0</v>
      </c>
      <c r="AS105" s="21">
        <f t="shared" si="194"/>
        <v>0</v>
      </c>
      <c r="AT105" s="21">
        <f t="shared" si="194"/>
        <v>0</v>
      </c>
      <c r="AU105" s="21">
        <f t="shared" si="194"/>
        <v>0</v>
      </c>
      <c r="AV105" s="21">
        <f t="shared" si="194"/>
        <v>0</v>
      </c>
      <c r="AW105" s="21">
        <f t="shared" si="194"/>
        <v>0</v>
      </c>
      <c r="AX105" s="21">
        <f t="shared" si="194"/>
        <v>0</v>
      </c>
      <c r="AY105" s="21">
        <f t="shared" si="194"/>
        <v>0</v>
      </c>
      <c r="AZ105" s="21">
        <f t="shared" si="194"/>
        <v>0</v>
      </c>
      <c r="BA105" s="21">
        <f t="shared" si="194"/>
        <v>0</v>
      </c>
      <c r="BB105" s="21">
        <f t="shared" si="13"/>
        <v>0</v>
      </c>
    </row>
    <row r="106" spans="1:54">
      <c r="A106" s="14" t="s">
        <v>106</v>
      </c>
      <c r="B106" s="14" t="s">
        <v>107</v>
      </c>
      <c r="C106" s="21">
        <f t="shared" si="1"/>
        <v>172.62</v>
      </c>
      <c r="D106" s="21">
        <f t="shared" si="2"/>
        <v>349.11</v>
      </c>
      <c r="E106" s="21">
        <f t="shared" si="3"/>
        <v>529.47</v>
      </c>
      <c r="F106" s="21">
        <f t="shared" ref="F106:N106" si="195">E106+F50</f>
        <v>713.7</v>
      </c>
      <c r="G106" s="21">
        <f t="shared" si="195"/>
        <v>901.82</v>
      </c>
      <c r="H106" s="21">
        <f t="shared" si="195"/>
        <v>1084.55</v>
      </c>
      <c r="I106" s="21">
        <f t="shared" si="195"/>
        <v>1271.81</v>
      </c>
      <c r="J106" s="21">
        <f t="shared" si="195"/>
        <v>1463.1</v>
      </c>
      <c r="K106" s="21">
        <f t="shared" si="195"/>
        <v>1657.9499999999998</v>
      </c>
      <c r="L106" s="21">
        <f t="shared" si="195"/>
        <v>1856.86</v>
      </c>
      <c r="M106" s="21">
        <f t="shared" si="195"/>
        <v>2059.81</v>
      </c>
      <c r="N106" s="21">
        <f t="shared" si="195"/>
        <v>2059.81</v>
      </c>
      <c r="O106" s="21">
        <f t="shared" si="5"/>
        <v>2059.81</v>
      </c>
      <c r="P106" s="21">
        <f t="shared" si="6"/>
        <v>170.25</v>
      </c>
      <c r="Q106" s="21">
        <f t="shared" ref="Q106:AA106" si="196">P106+Q50</f>
        <v>339.65</v>
      </c>
      <c r="R106" s="21">
        <f t="shared" si="196"/>
        <v>508.21999999999997</v>
      </c>
      <c r="S106" s="21">
        <f t="shared" si="196"/>
        <v>675.93999999999994</v>
      </c>
      <c r="T106" s="21">
        <f t="shared" si="196"/>
        <v>842.81999999999994</v>
      </c>
      <c r="U106" s="21">
        <f t="shared" si="196"/>
        <v>999.56999999999994</v>
      </c>
      <c r="V106" s="21">
        <f t="shared" si="196"/>
        <v>1156.1099999999999</v>
      </c>
      <c r="W106" s="21">
        <f t="shared" si="196"/>
        <v>1311.9899999999998</v>
      </c>
      <c r="X106" s="21">
        <f t="shared" si="196"/>
        <v>1466.6999999999998</v>
      </c>
      <c r="Y106" s="21">
        <f t="shared" si="196"/>
        <v>1620.7299999999998</v>
      </c>
      <c r="Z106" s="21">
        <f t="shared" si="196"/>
        <v>1774.0899999999997</v>
      </c>
      <c r="AA106" s="21">
        <f t="shared" si="196"/>
        <v>1774.0899999999997</v>
      </c>
      <c r="AB106" s="21">
        <f t="shared" si="8"/>
        <v>1774.0899999999997</v>
      </c>
      <c r="AC106" s="21">
        <f t="shared" si="9"/>
        <v>2.34</v>
      </c>
      <c r="AD106" s="21">
        <f t="shared" ref="AD106:AN106" si="197">AC106+AD50</f>
        <v>9.42</v>
      </c>
      <c r="AE106" s="21">
        <f t="shared" si="197"/>
        <v>21.240000000000002</v>
      </c>
      <c r="AF106" s="21">
        <f t="shared" si="197"/>
        <v>37.74</v>
      </c>
      <c r="AG106" s="21">
        <f t="shared" si="197"/>
        <v>58.980000000000004</v>
      </c>
      <c r="AH106" s="21">
        <f t="shared" si="197"/>
        <v>84.960000000000008</v>
      </c>
      <c r="AI106" s="21">
        <f t="shared" si="197"/>
        <v>115.68</v>
      </c>
      <c r="AJ106" s="21">
        <f t="shared" si="197"/>
        <v>151.08000000000001</v>
      </c>
      <c r="AK106" s="21">
        <f t="shared" si="197"/>
        <v>191.22000000000003</v>
      </c>
      <c r="AL106" s="21">
        <f t="shared" si="197"/>
        <v>236.10000000000002</v>
      </c>
      <c r="AM106" s="21">
        <f t="shared" si="197"/>
        <v>285.66000000000003</v>
      </c>
      <c r="AN106" s="21">
        <f t="shared" si="197"/>
        <v>285.66000000000003</v>
      </c>
      <c r="AO106" s="21">
        <f t="shared" si="11"/>
        <v>285.66000000000003</v>
      </c>
      <c r="AP106" s="21">
        <f t="shared" si="17"/>
        <v>2.3613452631222001</v>
      </c>
      <c r="AQ106" s="21">
        <f t="shared" ref="AQ106:BA106" si="198">AP106+AQ50</f>
        <v>4.7226905262444001</v>
      </c>
      <c r="AR106" s="21">
        <f t="shared" si="198"/>
        <v>7.0840357893666006</v>
      </c>
      <c r="AS106" s="21">
        <f t="shared" si="198"/>
        <v>9.4453810524888002</v>
      </c>
      <c r="AT106" s="21">
        <f t="shared" si="198"/>
        <v>11.806726315611</v>
      </c>
      <c r="AU106" s="21">
        <f t="shared" si="198"/>
        <v>14.168071578733199</v>
      </c>
      <c r="AV106" s="21">
        <f t="shared" si="198"/>
        <v>16.529416841855401</v>
      </c>
      <c r="AW106" s="21">
        <f t="shared" si="198"/>
        <v>18.8907621049776</v>
      </c>
      <c r="AX106" s="21">
        <f t="shared" si="198"/>
        <v>21.2521073680998</v>
      </c>
      <c r="AY106" s="21">
        <f t="shared" si="198"/>
        <v>23.613452631222</v>
      </c>
      <c r="AZ106" s="21">
        <f t="shared" si="198"/>
        <v>25.974797894344199</v>
      </c>
      <c r="BA106" s="21">
        <f t="shared" si="198"/>
        <v>28.336143157466399</v>
      </c>
      <c r="BB106" s="21">
        <f t="shared" si="13"/>
        <v>28.336143157466399</v>
      </c>
    </row>
    <row r="107" spans="1:54">
      <c r="A107" s="14" t="s">
        <v>108</v>
      </c>
      <c r="B107" s="14" t="s">
        <v>109</v>
      </c>
      <c r="C107" s="21">
        <f t="shared" si="1"/>
        <v>77.89</v>
      </c>
      <c r="D107" s="21">
        <f t="shared" si="2"/>
        <v>156.54000000000002</v>
      </c>
      <c r="E107" s="21">
        <f t="shared" si="3"/>
        <v>235.95000000000002</v>
      </c>
      <c r="F107" s="21">
        <f t="shared" ref="F107:N107" si="199">E107+F51</f>
        <v>316.15000000000003</v>
      </c>
      <c r="G107" s="21">
        <f t="shared" si="199"/>
        <v>397.12</v>
      </c>
      <c r="H107" s="21">
        <f t="shared" si="199"/>
        <v>478.87</v>
      </c>
      <c r="I107" s="21">
        <f t="shared" si="199"/>
        <v>560.54999999999995</v>
      </c>
      <c r="J107" s="21">
        <f t="shared" si="199"/>
        <v>644.54999999999995</v>
      </c>
      <c r="K107" s="21">
        <f t="shared" si="199"/>
        <v>728.63</v>
      </c>
      <c r="L107" s="21">
        <f t="shared" si="199"/>
        <v>813.49</v>
      </c>
      <c r="M107" s="21">
        <f t="shared" si="199"/>
        <v>899.13</v>
      </c>
      <c r="N107" s="21">
        <f t="shared" si="199"/>
        <v>899.13</v>
      </c>
      <c r="O107" s="21">
        <f t="shared" si="5"/>
        <v>899.13</v>
      </c>
      <c r="P107" s="21">
        <f t="shared" si="6"/>
        <v>76.73</v>
      </c>
      <c r="Q107" s="21">
        <f t="shared" ref="Q107:AA107" si="200">P107+Q51</f>
        <v>153.09</v>
      </c>
      <c r="R107" s="21">
        <f t="shared" si="200"/>
        <v>229.06</v>
      </c>
      <c r="S107" s="21">
        <f t="shared" si="200"/>
        <v>304.64999999999998</v>
      </c>
      <c r="T107" s="21">
        <f t="shared" si="200"/>
        <v>379.85999999999996</v>
      </c>
      <c r="U107" s="21">
        <f t="shared" si="200"/>
        <v>454.70999999999992</v>
      </c>
      <c r="V107" s="21">
        <f t="shared" si="200"/>
        <v>528.33999999999992</v>
      </c>
      <c r="W107" s="21">
        <f t="shared" si="200"/>
        <v>603.15999999999985</v>
      </c>
      <c r="X107" s="21">
        <f t="shared" si="200"/>
        <v>676.88999999999987</v>
      </c>
      <c r="Y107" s="21">
        <f t="shared" si="200"/>
        <v>750.25999999999988</v>
      </c>
      <c r="Z107" s="21">
        <f t="shared" si="200"/>
        <v>823.24999999999989</v>
      </c>
      <c r="AA107" s="21">
        <f t="shared" si="200"/>
        <v>823.24999999999989</v>
      </c>
      <c r="AB107" s="21">
        <f t="shared" si="8"/>
        <v>823.24999999999989</v>
      </c>
      <c r="AC107" s="21">
        <f t="shared" si="9"/>
        <v>1.1399999999999999</v>
      </c>
      <c r="AD107" s="21">
        <f t="shared" ref="AD107:AN107" si="201">AC107+AD51</f>
        <v>3.42</v>
      </c>
      <c r="AE107" s="21">
        <f t="shared" si="201"/>
        <v>6.84</v>
      </c>
      <c r="AF107" s="21">
        <f t="shared" si="201"/>
        <v>11.46</v>
      </c>
      <c r="AG107" s="21">
        <f t="shared" si="201"/>
        <v>17.22</v>
      </c>
      <c r="AH107" s="21">
        <f t="shared" si="201"/>
        <v>24.119999999999997</v>
      </c>
      <c r="AI107" s="21">
        <f t="shared" si="201"/>
        <v>32.159999999999997</v>
      </c>
      <c r="AJ107" s="21">
        <f t="shared" si="201"/>
        <v>41.339999999999996</v>
      </c>
      <c r="AK107" s="21">
        <f t="shared" si="201"/>
        <v>51.66</v>
      </c>
      <c r="AL107" s="21">
        <f t="shared" si="201"/>
        <v>63.179999999999993</v>
      </c>
      <c r="AM107" s="21">
        <f t="shared" si="201"/>
        <v>75.839999999999989</v>
      </c>
      <c r="AN107" s="21">
        <f t="shared" si="201"/>
        <v>75.839999999999989</v>
      </c>
      <c r="AO107" s="21">
        <f t="shared" si="11"/>
        <v>75.839999999999989</v>
      </c>
      <c r="AP107" s="21">
        <f t="shared" si="17"/>
        <v>1.1495538439933</v>
      </c>
      <c r="AQ107" s="21">
        <f t="shared" ref="AQ107:BA107" si="202">AP107+AQ51</f>
        <v>2.2991076879865999</v>
      </c>
      <c r="AR107" s="21">
        <f t="shared" si="202"/>
        <v>3.4486615319798997</v>
      </c>
      <c r="AS107" s="21">
        <f t="shared" si="202"/>
        <v>4.5982153759731998</v>
      </c>
      <c r="AT107" s="21">
        <f t="shared" si="202"/>
        <v>5.7477692199665</v>
      </c>
      <c r="AU107" s="21">
        <f t="shared" si="202"/>
        <v>6.8973230639598002</v>
      </c>
      <c r="AV107" s="21">
        <f t="shared" si="202"/>
        <v>8.0468769079531004</v>
      </c>
      <c r="AW107" s="21">
        <f t="shared" si="202"/>
        <v>9.1964307519463997</v>
      </c>
      <c r="AX107" s="21">
        <f t="shared" si="202"/>
        <v>10.345984595939699</v>
      </c>
      <c r="AY107" s="21">
        <f t="shared" si="202"/>
        <v>11.495538439932998</v>
      </c>
      <c r="AZ107" s="21">
        <f t="shared" si="202"/>
        <v>12.645092283926298</v>
      </c>
      <c r="BA107" s="21">
        <f t="shared" si="202"/>
        <v>13.794646127919597</v>
      </c>
      <c r="BB107" s="21">
        <f t="shared" si="13"/>
        <v>13.794646127919597</v>
      </c>
    </row>
    <row r="108" spans="1:54">
      <c r="A108" s="14" t="s">
        <v>110</v>
      </c>
      <c r="B108" s="14" t="s">
        <v>111</v>
      </c>
      <c r="C108" s="21">
        <f t="shared" si="1"/>
        <v>40.24</v>
      </c>
      <c r="D108" s="21">
        <f t="shared" si="2"/>
        <v>80.27000000000001</v>
      </c>
      <c r="E108" s="21">
        <f t="shared" si="3"/>
        <v>120.10000000000001</v>
      </c>
      <c r="F108" s="21">
        <f t="shared" ref="F108:N108" si="203">E108+F52</f>
        <v>159.74</v>
      </c>
      <c r="G108" s="21">
        <f t="shared" si="203"/>
        <v>199.17000000000002</v>
      </c>
      <c r="H108" s="21">
        <f t="shared" si="203"/>
        <v>239.25</v>
      </c>
      <c r="I108" s="21">
        <f t="shared" si="203"/>
        <v>296.77999999999997</v>
      </c>
      <c r="J108" s="21">
        <f t="shared" si="203"/>
        <v>353.14</v>
      </c>
      <c r="K108" s="21">
        <f t="shared" si="203"/>
        <v>392.66999999999996</v>
      </c>
      <c r="L108" s="21">
        <f t="shared" si="203"/>
        <v>432.03</v>
      </c>
      <c r="M108" s="21">
        <f t="shared" si="203"/>
        <v>471.21</v>
      </c>
      <c r="N108" s="21">
        <f t="shared" si="203"/>
        <v>471.21</v>
      </c>
      <c r="O108" s="21">
        <f t="shared" si="5"/>
        <v>471.21</v>
      </c>
      <c r="P108" s="21">
        <f t="shared" si="6"/>
        <v>40.24</v>
      </c>
      <c r="Q108" s="21">
        <f t="shared" ref="Q108:AA108" si="204">P108+Q52</f>
        <v>80.27000000000001</v>
      </c>
      <c r="R108" s="21">
        <f t="shared" si="204"/>
        <v>120.10000000000001</v>
      </c>
      <c r="S108" s="21">
        <f t="shared" si="204"/>
        <v>159.74</v>
      </c>
      <c r="T108" s="21">
        <f t="shared" si="204"/>
        <v>199.17000000000002</v>
      </c>
      <c r="U108" s="21">
        <f t="shared" si="204"/>
        <v>239.25</v>
      </c>
      <c r="V108" s="21">
        <f t="shared" si="204"/>
        <v>296.77999999999997</v>
      </c>
      <c r="W108" s="21">
        <f t="shared" si="204"/>
        <v>353.14</v>
      </c>
      <c r="X108" s="21">
        <f t="shared" si="204"/>
        <v>392.66999999999996</v>
      </c>
      <c r="Y108" s="21">
        <f t="shared" si="204"/>
        <v>432.03</v>
      </c>
      <c r="Z108" s="21">
        <f t="shared" si="204"/>
        <v>471.21</v>
      </c>
      <c r="AA108" s="21">
        <f t="shared" si="204"/>
        <v>471.21</v>
      </c>
      <c r="AB108" s="21">
        <f t="shared" si="8"/>
        <v>471.21</v>
      </c>
      <c r="AC108" s="21">
        <f t="shared" si="9"/>
        <v>0</v>
      </c>
      <c r="AD108" s="21">
        <f t="shared" ref="AD108:AN108" si="205">AC108+AD52</f>
        <v>0</v>
      </c>
      <c r="AE108" s="21">
        <f t="shared" si="205"/>
        <v>0</v>
      </c>
      <c r="AF108" s="21">
        <f t="shared" si="205"/>
        <v>0</v>
      </c>
      <c r="AG108" s="21">
        <f t="shared" si="205"/>
        <v>0</v>
      </c>
      <c r="AH108" s="21">
        <f t="shared" si="205"/>
        <v>0</v>
      </c>
      <c r="AI108" s="21">
        <f t="shared" si="205"/>
        <v>0</v>
      </c>
      <c r="AJ108" s="21">
        <f t="shared" si="205"/>
        <v>0</v>
      </c>
      <c r="AK108" s="21">
        <f t="shared" si="205"/>
        <v>0</v>
      </c>
      <c r="AL108" s="21">
        <f t="shared" si="205"/>
        <v>0</v>
      </c>
      <c r="AM108" s="21">
        <f t="shared" si="205"/>
        <v>0</v>
      </c>
      <c r="AN108" s="21">
        <f t="shared" si="205"/>
        <v>0</v>
      </c>
      <c r="AO108" s="21">
        <f t="shared" si="11"/>
        <v>0</v>
      </c>
      <c r="AP108" s="21">
        <f t="shared" si="17"/>
        <v>0</v>
      </c>
      <c r="AQ108" s="21">
        <f t="shared" ref="AQ108:BA108" si="206">AP108+AQ52</f>
        <v>0</v>
      </c>
      <c r="AR108" s="21">
        <f t="shared" si="206"/>
        <v>0</v>
      </c>
      <c r="AS108" s="21">
        <f t="shared" si="206"/>
        <v>0</v>
      </c>
      <c r="AT108" s="21">
        <f t="shared" si="206"/>
        <v>0</v>
      </c>
      <c r="AU108" s="21">
        <f t="shared" si="206"/>
        <v>0</v>
      </c>
      <c r="AV108" s="21">
        <f t="shared" si="206"/>
        <v>0</v>
      </c>
      <c r="AW108" s="21">
        <f t="shared" si="206"/>
        <v>0</v>
      </c>
      <c r="AX108" s="21">
        <f t="shared" si="206"/>
        <v>0</v>
      </c>
      <c r="AY108" s="21">
        <f t="shared" si="206"/>
        <v>0</v>
      </c>
      <c r="AZ108" s="21">
        <f t="shared" si="206"/>
        <v>0</v>
      </c>
      <c r="BA108" s="21">
        <f t="shared" si="206"/>
        <v>0</v>
      </c>
      <c r="BB108" s="21">
        <f t="shared" si="13"/>
        <v>0</v>
      </c>
    </row>
    <row r="109" spans="1:54">
      <c r="A109" s="14" t="s">
        <v>112</v>
      </c>
      <c r="B109" s="14" t="s">
        <v>113</v>
      </c>
      <c r="C109" s="21">
        <f t="shared" si="1"/>
        <v>8.64</v>
      </c>
      <c r="D109" s="21">
        <f t="shared" si="2"/>
        <v>24.48</v>
      </c>
      <c r="E109" s="21">
        <f t="shared" si="3"/>
        <v>50.760000000000005</v>
      </c>
      <c r="F109" s="21">
        <f t="shared" ref="F109:N109" si="207">E109+F53</f>
        <v>86.100000000000009</v>
      </c>
      <c r="G109" s="21">
        <f t="shared" si="207"/>
        <v>130.56</v>
      </c>
      <c r="H109" s="21">
        <f t="shared" si="207"/>
        <v>184.98000000000002</v>
      </c>
      <c r="I109" s="21">
        <f t="shared" si="207"/>
        <v>248.94000000000003</v>
      </c>
      <c r="J109" s="21">
        <f t="shared" si="207"/>
        <v>323.28000000000003</v>
      </c>
      <c r="K109" s="21">
        <f t="shared" si="207"/>
        <v>406.68000000000006</v>
      </c>
      <c r="L109" s="21">
        <f t="shared" si="207"/>
        <v>499.62000000000006</v>
      </c>
      <c r="M109" s="21">
        <f t="shared" si="207"/>
        <v>600.18000000000006</v>
      </c>
      <c r="N109" s="21">
        <f t="shared" si="207"/>
        <v>600.18000000000006</v>
      </c>
      <c r="O109" s="21">
        <f t="shared" si="5"/>
        <v>600.18000000000006</v>
      </c>
      <c r="P109" s="21">
        <f t="shared" si="6"/>
        <v>0</v>
      </c>
      <c r="Q109" s="21">
        <f t="shared" ref="Q109:AA109" si="208">P109+Q53</f>
        <v>0</v>
      </c>
      <c r="R109" s="21">
        <f t="shared" si="208"/>
        <v>0</v>
      </c>
      <c r="S109" s="21">
        <f t="shared" si="208"/>
        <v>0</v>
      </c>
      <c r="T109" s="21">
        <f t="shared" si="208"/>
        <v>0</v>
      </c>
      <c r="U109" s="21">
        <f t="shared" si="208"/>
        <v>0</v>
      </c>
      <c r="V109" s="21">
        <f t="shared" si="208"/>
        <v>0</v>
      </c>
      <c r="W109" s="21">
        <f t="shared" si="208"/>
        <v>0</v>
      </c>
      <c r="X109" s="21">
        <f t="shared" si="208"/>
        <v>0</v>
      </c>
      <c r="Y109" s="21">
        <f t="shared" si="208"/>
        <v>0</v>
      </c>
      <c r="Z109" s="21">
        <f t="shared" si="208"/>
        <v>0</v>
      </c>
      <c r="AA109" s="21">
        <f t="shared" si="208"/>
        <v>0</v>
      </c>
      <c r="AB109" s="21">
        <f t="shared" si="8"/>
        <v>0</v>
      </c>
      <c r="AC109" s="21">
        <f t="shared" si="9"/>
        <v>8.64</v>
      </c>
      <c r="AD109" s="21">
        <f t="shared" ref="AD109:AN109" si="209">AC109+AD53</f>
        <v>24.48</v>
      </c>
      <c r="AE109" s="21">
        <f t="shared" si="209"/>
        <v>50.760000000000005</v>
      </c>
      <c r="AF109" s="21">
        <f t="shared" si="209"/>
        <v>86.100000000000009</v>
      </c>
      <c r="AG109" s="21">
        <f t="shared" si="209"/>
        <v>130.56</v>
      </c>
      <c r="AH109" s="21">
        <f t="shared" si="209"/>
        <v>184.98000000000002</v>
      </c>
      <c r="AI109" s="21">
        <f t="shared" si="209"/>
        <v>248.94000000000003</v>
      </c>
      <c r="AJ109" s="21">
        <f t="shared" si="209"/>
        <v>323.28000000000003</v>
      </c>
      <c r="AK109" s="21">
        <f t="shared" si="209"/>
        <v>406.68000000000006</v>
      </c>
      <c r="AL109" s="21">
        <f t="shared" si="209"/>
        <v>499.62000000000006</v>
      </c>
      <c r="AM109" s="21">
        <f t="shared" si="209"/>
        <v>600.18000000000006</v>
      </c>
      <c r="AN109" s="21">
        <f t="shared" si="209"/>
        <v>600.18000000000006</v>
      </c>
      <c r="AO109" s="21">
        <f t="shared" si="11"/>
        <v>600.18000000000006</v>
      </c>
      <c r="AP109" s="21">
        <f t="shared" si="17"/>
        <v>8.6148377479646996</v>
      </c>
      <c r="AQ109" s="21">
        <f t="shared" ref="AQ109:BA109" si="210">AP109+AQ53</f>
        <v>15.869437956777059</v>
      </c>
      <c r="AR109" s="21">
        <f t="shared" si="210"/>
        <v>26.297925756944856</v>
      </c>
      <c r="AS109" s="21">
        <f t="shared" si="210"/>
        <v>35.366176017960335</v>
      </c>
      <c r="AT109" s="21">
        <f t="shared" si="210"/>
        <v>44.434426278975813</v>
      </c>
      <c r="AU109" s="21">
        <f t="shared" si="210"/>
        <v>54.409501566092793</v>
      </c>
      <c r="AV109" s="21">
        <f t="shared" si="210"/>
        <v>63.93116434015905</v>
      </c>
      <c r="AW109" s="21">
        <f t="shared" si="210"/>
        <v>74.359652140326844</v>
      </c>
      <c r="AX109" s="21">
        <f t="shared" si="210"/>
        <v>83.427902401342322</v>
      </c>
      <c r="AY109" s="21">
        <f t="shared" si="210"/>
        <v>92.94956517540858</v>
      </c>
      <c r="AZ109" s="21">
        <f t="shared" si="210"/>
        <v>102.92464046252556</v>
      </c>
      <c r="BA109" s="21">
        <f t="shared" si="210"/>
        <v>112.89971574964254</v>
      </c>
      <c r="BB109" s="21">
        <f t="shared" si="13"/>
        <v>112.89971574964254</v>
      </c>
    </row>
    <row r="110" spans="1:54">
      <c r="A110" s="14" t="s">
        <v>114</v>
      </c>
      <c r="B110" s="14" t="s">
        <v>115</v>
      </c>
      <c r="C110" s="21">
        <f t="shared" si="1"/>
        <v>0</v>
      </c>
      <c r="D110" s="21">
        <f t="shared" si="2"/>
        <v>0</v>
      </c>
      <c r="E110" s="21">
        <f t="shared" si="3"/>
        <v>0</v>
      </c>
      <c r="F110" s="21">
        <f t="shared" ref="F110:N110" si="211">E110+F54</f>
        <v>0</v>
      </c>
      <c r="G110" s="21">
        <f t="shared" si="211"/>
        <v>0</v>
      </c>
      <c r="H110" s="21">
        <f t="shared" si="211"/>
        <v>0</v>
      </c>
      <c r="I110" s="21">
        <f t="shared" si="211"/>
        <v>0</v>
      </c>
      <c r="J110" s="21">
        <f t="shared" si="211"/>
        <v>0</v>
      </c>
      <c r="K110" s="21">
        <f t="shared" si="211"/>
        <v>0</v>
      </c>
      <c r="L110" s="21">
        <f t="shared" si="211"/>
        <v>0</v>
      </c>
      <c r="M110" s="21">
        <f t="shared" si="211"/>
        <v>0</v>
      </c>
      <c r="N110" s="21">
        <f t="shared" si="211"/>
        <v>0</v>
      </c>
      <c r="O110" s="21">
        <f t="shared" si="5"/>
        <v>0</v>
      </c>
      <c r="P110" s="21">
        <f t="shared" si="6"/>
        <v>0</v>
      </c>
      <c r="Q110" s="21">
        <f t="shared" ref="Q110:AA110" si="212">P110+Q54</f>
        <v>0</v>
      </c>
      <c r="R110" s="21">
        <f t="shared" si="212"/>
        <v>0</v>
      </c>
      <c r="S110" s="21">
        <f t="shared" si="212"/>
        <v>0</v>
      </c>
      <c r="T110" s="21">
        <f t="shared" si="212"/>
        <v>0</v>
      </c>
      <c r="U110" s="21">
        <f t="shared" si="212"/>
        <v>0</v>
      </c>
      <c r="V110" s="21">
        <f t="shared" si="212"/>
        <v>0</v>
      </c>
      <c r="W110" s="21">
        <f t="shared" si="212"/>
        <v>0</v>
      </c>
      <c r="X110" s="21">
        <f t="shared" si="212"/>
        <v>0</v>
      </c>
      <c r="Y110" s="21">
        <f t="shared" si="212"/>
        <v>0</v>
      </c>
      <c r="Z110" s="21">
        <f t="shared" si="212"/>
        <v>0</v>
      </c>
      <c r="AA110" s="21">
        <f t="shared" si="212"/>
        <v>0</v>
      </c>
      <c r="AB110" s="21">
        <f t="shared" si="8"/>
        <v>0</v>
      </c>
      <c r="AC110" s="21">
        <f t="shared" si="9"/>
        <v>0</v>
      </c>
      <c r="AD110" s="21">
        <f t="shared" ref="AD110:AN110" si="213">AC110+AD54</f>
        <v>0</v>
      </c>
      <c r="AE110" s="21">
        <f t="shared" si="213"/>
        <v>0</v>
      </c>
      <c r="AF110" s="21">
        <f t="shared" si="213"/>
        <v>0</v>
      </c>
      <c r="AG110" s="21">
        <f t="shared" si="213"/>
        <v>0</v>
      </c>
      <c r="AH110" s="21">
        <f t="shared" si="213"/>
        <v>0</v>
      </c>
      <c r="AI110" s="21">
        <f t="shared" si="213"/>
        <v>0</v>
      </c>
      <c r="AJ110" s="21">
        <f t="shared" si="213"/>
        <v>0</v>
      </c>
      <c r="AK110" s="21">
        <f t="shared" si="213"/>
        <v>0</v>
      </c>
      <c r="AL110" s="21">
        <f t="shared" si="213"/>
        <v>0</v>
      </c>
      <c r="AM110" s="21">
        <f t="shared" si="213"/>
        <v>0</v>
      </c>
      <c r="AN110" s="21">
        <f t="shared" si="213"/>
        <v>0</v>
      </c>
      <c r="AO110" s="21">
        <f t="shared" si="11"/>
        <v>0</v>
      </c>
      <c r="AP110" s="21">
        <f t="shared" si="17"/>
        <v>0</v>
      </c>
      <c r="AQ110" s="21">
        <f t="shared" ref="AQ110:BA110" si="214">AP110+AQ54</f>
        <v>0</v>
      </c>
      <c r="AR110" s="21">
        <f t="shared" si="214"/>
        <v>0</v>
      </c>
      <c r="AS110" s="21">
        <f t="shared" si="214"/>
        <v>0</v>
      </c>
      <c r="AT110" s="21">
        <f t="shared" si="214"/>
        <v>0</v>
      </c>
      <c r="AU110" s="21">
        <f t="shared" si="214"/>
        <v>0</v>
      </c>
      <c r="AV110" s="21">
        <f t="shared" si="214"/>
        <v>0</v>
      </c>
      <c r="AW110" s="21">
        <f t="shared" si="214"/>
        <v>0</v>
      </c>
      <c r="AX110" s="21">
        <f t="shared" si="214"/>
        <v>0</v>
      </c>
      <c r="AY110" s="21">
        <f t="shared" si="214"/>
        <v>0</v>
      </c>
      <c r="AZ110" s="21">
        <f t="shared" si="214"/>
        <v>0</v>
      </c>
      <c r="BA110" s="21">
        <f t="shared" si="214"/>
        <v>0</v>
      </c>
      <c r="BB110" s="21">
        <f t="shared" si="13"/>
        <v>0</v>
      </c>
    </row>
    <row r="113" spans="1:54" ht="16.8">
      <c r="A113" s="6" t="s">
        <v>117</v>
      </c>
    </row>
    <row r="114" spans="1:54" ht="16.8">
      <c r="A114" s="7"/>
      <c r="B114" s="7"/>
      <c r="C114" s="74" t="s">
        <v>1</v>
      </c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5" t="s">
        <v>2</v>
      </c>
      <c r="Q114" s="75"/>
      <c r="R114" s="75"/>
      <c r="S114" s="75"/>
      <c r="T114" s="75"/>
      <c r="U114" s="75"/>
      <c r="V114" s="75"/>
      <c r="W114" s="75"/>
      <c r="X114" s="76"/>
      <c r="Y114" s="75"/>
      <c r="Z114" s="75"/>
      <c r="AA114" s="75"/>
      <c r="AB114" s="75"/>
      <c r="AC114" s="77" t="s">
        <v>3</v>
      </c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8" t="s">
        <v>4</v>
      </c>
      <c r="AQ114" s="78"/>
      <c r="AR114" s="78"/>
      <c r="AS114" s="78"/>
      <c r="AT114" s="78"/>
      <c r="AU114" s="78"/>
      <c r="AV114" s="78"/>
      <c r="AW114" s="79"/>
      <c r="AX114" s="78"/>
      <c r="AY114" s="78"/>
      <c r="AZ114" s="78"/>
      <c r="BA114" s="78"/>
      <c r="BB114" s="78"/>
    </row>
    <row r="115" spans="1:54" ht="31.2">
      <c r="A115" s="8"/>
      <c r="B115" s="8" t="s">
        <v>5</v>
      </c>
      <c r="C115" s="9" t="s">
        <v>6</v>
      </c>
      <c r="D115" s="9" t="s">
        <v>7</v>
      </c>
      <c r="E115" s="9" t="s">
        <v>8</v>
      </c>
      <c r="F115" s="9" t="s">
        <v>9</v>
      </c>
      <c r="G115" s="9" t="s">
        <v>10</v>
      </c>
      <c r="H115" s="9" t="s">
        <v>11</v>
      </c>
      <c r="I115" s="9" t="s">
        <v>12</v>
      </c>
      <c r="J115" s="9" t="s">
        <v>13</v>
      </c>
      <c r="K115" s="9" t="s">
        <v>14</v>
      </c>
      <c r="L115" s="9" t="s">
        <v>15</v>
      </c>
      <c r="M115" s="9" t="s">
        <v>16</v>
      </c>
      <c r="N115" s="9" t="s">
        <v>17</v>
      </c>
      <c r="O115" s="9" t="s">
        <v>18</v>
      </c>
      <c r="P115" s="23" t="s">
        <v>6</v>
      </c>
      <c r="Q115" s="23" t="s">
        <v>7</v>
      </c>
      <c r="R115" s="23" t="s">
        <v>8</v>
      </c>
      <c r="S115" s="23" t="s">
        <v>9</v>
      </c>
      <c r="T115" s="23" t="s">
        <v>10</v>
      </c>
      <c r="U115" s="23" t="s">
        <v>11</v>
      </c>
      <c r="V115" s="23" t="s">
        <v>12</v>
      </c>
      <c r="W115" s="23" t="s">
        <v>13</v>
      </c>
      <c r="X115" s="26" t="s">
        <v>14</v>
      </c>
      <c r="Y115" s="23" t="s">
        <v>15</v>
      </c>
      <c r="Z115" s="23" t="s">
        <v>16</v>
      </c>
      <c r="AA115" s="23" t="s">
        <v>17</v>
      </c>
      <c r="AB115" s="23" t="s">
        <v>18</v>
      </c>
      <c r="AC115" s="27" t="s">
        <v>6</v>
      </c>
      <c r="AD115" s="27" t="s">
        <v>7</v>
      </c>
      <c r="AE115" s="27" t="s">
        <v>8</v>
      </c>
      <c r="AF115" s="27" t="s">
        <v>9</v>
      </c>
      <c r="AG115" s="27" t="s">
        <v>10</v>
      </c>
      <c r="AH115" s="27" t="s">
        <v>11</v>
      </c>
      <c r="AI115" s="27" t="s">
        <v>12</v>
      </c>
      <c r="AJ115" s="27" t="s">
        <v>13</v>
      </c>
      <c r="AK115" s="27" t="s">
        <v>14</v>
      </c>
      <c r="AL115" s="27" t="s">
        <v>15</v>
      </c>
      <c r="AM115" s="27" t="s">
        <v>16</v>
      </c>
      <c r="AN115" s="27" t="s">
        <v>17</v>
      </c>
      <c r="AO115" s="27" t="s">
        <v>18</v>
      </c>
      <c r="AP115" s="28" t="s">
        <v>6</v>
      </c>
      <c r="AQ115" s="28" t="s">
        <v>7</v>
      </c>
      <c r="AR115" s="28" t="s">
        <v>8</v>
      </c>
      <c r="AS115" s="28" t="s">
        <v>9</v>
      </c>
      <c r="AT115" s="28" t="s">
        <v>10</v>
      </c>
      <c r="AU115" s="28" t="s">
        <v>11</v>
      </c>
      <c r="AV115" s="28" t="s">
        <v>12</v>
      </c>
      <c r="AW115" s="38" t="s">
        <v>13</v>
      </c>
      <c r="AX115" s="28" t="s">
        <v>14</v>
      </c>
      <c r="AY115" s="28" t="s">
        <v>15</v>
      </c>
      <c r="AZ115" s="28" t="s">
        <v>16</v>
      </c>
      <c r="BA115" s="28" t="s">
        <v>17</v>
      </c>
      <c r="BB115" s="28" t="s">
        <v>18</v>
      </c>
    </row>
    <row r="116" spans="1:54" ht="15.6">
      <c r="A116" s="39" t="s">
        <v>19</v>
      </c>
      <c r="B116" s="39" t="s">
        <v>20</v>
      </c>
      <c r="C116" s="40">
        <v>1734.46</v>
      </c>
      <c r="D116" s="40">
        <v>1665.72</v>
      </c>
      <c r="E116" s="40">
        <v>2021.8</v>
      </c>
      <c r="F116" s="40">
        <v>1884.12</v>
      </c>
      <c r="G116" s="40">
        <v>1787.93</v>
      </c>
      <c r="H116" s="40">
        <v>1926.23</v>
      </c>
      <c r="I116" s="40">
        <v>1740.41</v>
      </c>
      <c r="J116" s="40">
        <v>1795.32</v>
      </c>
      <c r="K116" s="40">
        <v>1930.24</v>
      </c>
      <c r="L116" s="40">
        <v>1834.36</v>
      </c>
      <c r="M116" s="40">
        <v>1858.55</v>
      </c>
      <c r="N116" s="40"/>
      <c r="O116" s="40"/>
      <c r="P116" s="24">
        <v>1702.57</v>
      </c>
      <c r="Q116" s="24">
        <v>1627.53</v>
      </c>
      <c r="R116" s="24">
        <v>1641.05</v>
      </c>
      <c r="S116" s="24">
        <v>1640.86</v>
      </c>
      <c r="T116" s="24">
        <v>1561.14</v>
      </c>
      <c r="U116" s="24">
        <v>1537.29</v>
      </c>
      <c r="V116" s="24">
        <v>1567.43</v>
      </c>
      <c r="W116" s="24">
        <v>1567.4</v>
      </c>
      <c r="X116" s="25">
        <v>1534.01</v>
      </c>
      <c r="Y116" s="24">
        <v>1506.68</v>
      </c>
      <c r="Z116" s="24">
        <v>1543.08</v>
      </c>
      <c r="AA116" s="24"/>
      <c r="AB116" s="24"/>
      <c r="AC116" s="40">
        <v>31.89</v>
      </c>
      <c r="AD116" s="40">
        <v>38.19</v>
      </c>
      <c r="AE116" s="40">
        <v>380.75</v>
      </c>
      <c r="AF116" s="40">
        <v>243.26</v>
      </c>
      <c r="AG116" s="40">
        <v>226.79</v>
      </c>
      <c r="AH116" s="40">
        <v>388.94</v>
      </c>
      <c r="AI116" s="40">
        <v>172.98</v>
      </c>
      <c r="AJ116" s="40">
        <v>227.92</v>
      </c>
      <c r="AK116" s="40">
        <v>396.23</v>
      </c>
      <c r="AL116" s="40">
        <v>327.68</v>
      </c>
      <c r="AM116" s="40">
        <v>315.47000000000003</v>
      </c>
      <c r="AN116" s="40"/>
      <c r="AO116" s="40"/>
      <c r="AP116" s="40">
        <v>31.89</v>
      </c>
      <c r="AQ116" s="40">
        <v>27.71</v>
      </c>
      <c r="AR116" s="40">
        <v>361.06</v>
      </c>
      <c r="AS116" s="40">
        <v>209.48</v>
      </c>
      <c r="AT116" s="40">
        <v>180.05</v>
      </c>
      <c r="AU116" s="40">
        <v>310.08</v>
      </c>
      <c r="AV116" s="40">
        <v>81.040000000000006</v>
      </c>
      <c r="AW116" s="40">
        <v>120.02</v>
      </c>
      <c r="AX116" s="40">
        <v>254.26</v>
      </c>
      <c r="AY116" s="40">
        <v>180.64</v>
      </c>
      <c r="AZ116" s="40">
        <v>97.75</v>
      </c>
      <c r="BA116" s="40"/>
      <c r="BB116" s="40"/>
    </row>
    <row r="117" spans="1:54">
      <c r="A117" s="12" t="s">
        <v>21</v>
      </c>
      <c r="B117" s="12" t="s">
        <v>22</v>
      </c>
      <c r="C117" s="13">
        <v>199.77</v>
      </c>
      <c r="D117" s="13">
        <v>201.1</v>
      </c>
      <c r="E117" s="13">
        <v>513.83000000000004</v>
      </c>
      <c r="F117" s="13">
        <v>406.73</v>
      </c>
      <c r="G117" s="13">
        <v>292.88</v>
      </c>
      <c r="H117" s="13">
        <v>430.41</v>
      </c>
      <c r="I117" s="13">
        <v>214.25</v>
      </c>
      <c r="J117" s="13">
        <v>246.71</v>
      </c>
      <c r="K117" s="13">
        <v>388.36</v>
      </c>
      <c r="L117" s="13">
        <v>301.07</v>
      </c>
      <c r="M117" s="13">
        <v>346.67</v>
      </c>
      <c r="N117" s="13"/>
      <c r="O117" s="13"/>
      <c r="P117" s="13">
        <v>178.96</v>
      </c>
      <c r="Q117" s="13">
        <v>176.37</v>
      </c>
      <c r="R117" s="13">
        <v>154.30000000000001</v>
      </c>
      <c r="S117" s="13">
        <v>196.35</v>
      </c>
      <c r="T117" s="13">
        <v>120.33</v>
      </c>
      <c r="U117" s="13">
        <v>119.33</v>
      </c>
      <c r="V117" s="13">
        <v>118.73</v>
      </c>
      <c r="W117" s="13">
        <v>116.87</v>
      </c>
      <c r="X117" s="13">
        <v>111.27</v>
      </c>
      <c r="Y117" s="13">
        <v>94.28</v>
      </c>
      <c r="Z117" s="13">
        <v>142.66999999999999</v>
      </c>
      <c r="AA117" s="13"/>
      <c r="AB117" s="13"/>
      <c r="AC117" s="13">
        <v>20.81</v>
      </c>
      <c r="AD117" s="13">
        <v>24.72</v>
      </c>
      <c r="AE117" s="13">
        <v>359.54</v>
      </c>
      <c r="AF117" s="13">
        <v>210.37</v>
      </c>
      <c r="AG117" s="13">
        <v>172.55</v>
      </c>
      <c r="AH117" s="13">
        <v>311.08</v>
      </c>
      <c r="AI117" s="13">
        <v>95.51</v>
      </c>
      <c r="AJ117" s="13">
        <v>129.84</v>
      </c>
      <c r="AK117" s="13">
        <v>277.08999999999997</v>
      </c>
      <c r="AL117" s="13">
        <v>206.79</v>
      </c>
      <c r="AM117" s="13">
        <v>203.99</v>
      </c>
      <c r="AN117" s="13"/>
      <c r="AO117" s="13"/>
      <c r="AP117" s="13">
        <v>20.81</v>
      </c>
      <c r="AQ117" s="13">
        <v>22.81</v>
      </c>
      <c r="AR117" s="13">
        <v>356.3</v>
      </c>
      <c r="AS117" s="13">
        <v>204.16</v>
      </c>
      <c r="AT117" s="13">
        <v>162.76</v>
      </c>
      <c r="AU117" s="13">
        <v>295.52999999999997</v>
      </c>
      <c r="AV117" s="13">
        <v>75.8</v>
      </c>
      <c r="AW117" s="13">
        <v>108.85</v>
      </c>
      <c r="AX117" s="13">
        <v>251.57</v>
      </c>
      <c r="AY117" s="13">
        <v>179.32</v>
      </c>
      <c r="AZ117" s="13">
        <v>91.01</v>
      </c>
      <c r="BA117" s="13"/>
      <c r="BB117" s="13"/>
    </row>
    <row r="118" spans="1:54">
      <c r="A118" s="14" t="s">
        <v>23</v>
      </c>
      <c r="B118" s="14" t="s">
        <v>24</v>
      </c>
      <c r="C118" s="15">
        <v>197.6</v>
      </c>
      <c r="D118" s="15">
        <v>198.84</v>
      </c>
      <c r="E118" s="15">
        <v>511.48</v>
      </c>
      <c r="F118" s="15">
        <v>404.32</v>
      </c>
      <c r="G118" s="15">
        <v>290.51</v>
      </c>
      <c r="H118" s="15">
        <v>428.06</v>
      </c>
      <c r="I118" s="15">
        <v>211.9</v>
      </c>
      <c r="J118" s="15">
        <v>244.4</v>
      </c>
      <c r="K118" s="15">
        <v>386.22</v>
      </c>
      <c r="L118" s="15">
        <v>298.95</v>
      </c>
      <c r="M118" s="15">
        <v>344.38</v>
      </c>
      <c r="N118" s="15"/>
      <c r="O118" s="15"/>
      <c r="P118" s="15">
        <v>176.81</v>
      </c>
      <c r="Q118" s="15">
        <v>174.26</v>
      </c>
      <c r="R118" s="15">
        <v>152.08000000000001</v>
      </c>
      <c r="S118" s="15">
        <v>194.15</v>
      </c>
      <c r="T118" s="15">
        <v>118.18</v>
      </c>
      <c r="U118" s="15">
        <v>117.25</v>
      </c>
      <c r="V118" s="15">
        <v>116.67</v>
      </c>
      <c r="W118" s="15">
        <v>114.84</v>
      </c>
      <c r="X118" s="15">
        <v>109.28</v>
      </c>
      <c r="Y118" s="15">
        <v>92.4</v>
      </c>
      <c r="Z118" s="15">
        <v>140.71</v>
      </c>
      <c r="AA118" s="15"/>
      <c r="AB118" s="15"/>
      <c r="AC118" s="15">
        <v>20.79</v>
      </c>
      <c r="AD118" s="15">
        <v>24.58</v>
      </c>
      <c r="AE118" s="15">
        <v>359.4</v>
      </c>
      <c r="AF118" s="15">
        <v>210.17</v>
      </c>
      <c r="AG118" s="15">
        <v>172.33</v>
      </c>
      <c r="AH118" s="15">
        <v>310.81</v>
      </c>
      <c r="AI118" s="15">
        <v>95.23</v>
      </c>
      <c r="AJ118" s="15">
        <v>129.56</v>
      </c>
      <c r="AK118" s="15">
        <v>276.93</v>
      </c>
      <c r="AL118" s="15">
        <v>206.56</v>
      </c>
      <c r="AM118" s="15">
        <v>203.68</v>
      </c>
      <c r="AN118" s="15"/>
      <c r="AO118" s="15"/>
      <c r="AP118" s="15">
        <v>20.79</v>
      </c>
      <c r="AQ118" s="15">
        <v>22.8</v>
      </c>
      <c r="AR118" s="15">
        <v>356.29</v>
      </c>
      <c r="AS118" s="15">
        <v>204.11</v>
      </c>
      <c r="AT118" s="15">
        <v>162.76</v>
      </c>
      <c r="AU118" s="15">
        <v>295.49</v>
      </c>
      <c r="AV118" s="15">
        <v>75.8</v>
      </c>
      <c r="AW118" s="15">
        <v>108.85</v>
      </c>
      <c r="AX118" s="15">
        <v>251.57</v>
      </c>
      <c r="AY118" s="15">
        <v>179.24</v>
      </c>
      <c r="AZ118" s="15">
        <v>90.97</v>
      </c>
      <c r="BA118" s="15"/>
      <c r="BB118" s="15"/>
    </row>
    <row r="119" spans="1:54">
      <c r="A119" s="17" t="s">
        <v>25</v>
      </c>
      <c r="B119" s="17" t="s">
        <v>26</v>
      </c>
      <c r="C119" s="7">
        <v>99.97</v>
      </c>
      <c r="D119" s="7">
        <v>97.36</v>
      </c>
      <c r="E119" s="7">
        <v>101.53</v>
      </c>
      <c r="F119" s="7">
        <v>100.64</v>
      </c>
      <c r="G119" s="7">
        <v>104.01</v>
      </c>
      <c r="H119" s="7">
        <v>110.73</v>
      </c>
      <c r="I119" s="7">
        <v>104.34</v>
      </c>
      <c r="J119" s="7">
        <v>104.4</v>
      </c>
      <c r="K119" s="7">
        <v>81.64</v>
      </c>
      <c r="L119" s="7">
        <v>83.8</v>
      </c>
      <c r="M119" s="7">
        <v>107.97</v>
      </c>
      <c r="N119" s="7"/>
      <c r="O119" s="7"/>
      <c r="P119" s="7">
        <v>99.97</v>
      </c>
      <c r="Q119" s="7">
        <v>97.36</v>
      </c>
      <c r="R119" s="7">
        <v>101</v>
      </c>
      <c r="S119" s="7">
        <v>98.91</v>
      </c>
      <c r="T119" s="7">
        <v>99.5</v>
      </c>
      <c r="U119" s="7">
        <v>99.6</v>
      </c>
      <c r="V119" s="7">
        <v>98.89</v>
      </c>
      <c r="W119" s="7">
        <v>97.96</v>
      </c>
      <c r="X119" s="7">
        <v>75.42</v>
      </c>
      <c r="Y119" s="7">
        <v>76.95</v>
      </c>
      <c r="Z119" s="7">
        <v>101.13</v>
      </c>
      <c r="AA119" s="7"/>
      <c r="AB119" s="7"/>
      <c r="AC119" s="7"/>
      <c r="AD119" s="7"/>
      <c r="AE119" s="7">
        <v>0.53</v>
      </c>
      <c r="AF119" s="7">
        <v>1.72</v>
      </c>
      <c r="AG119" s="7">
        <v>4.5</v>
      </c>
      <c r="AH119" s="7">
        <v>11.12</v>
      </c>
      <c r="AI119" s="7">
        <v>5.45</v>
      </c>
      <c r="AJ119" s="7">
        <v>6.44</v>
      </c>
      <c r="AK119" s="7">
        <v>6.23</v>
      </c>
      <c r="AL119" s="7">
        <v>6.85</v>
      </c>
      <c r="AM119" s="7">
        <v>6.85</v>
      </c>
      <c r="AN119" s="7"/>
      <c r="AO119" s="7"/>
      <c r="AP119" s="7"/>
      <c r="AQ119" s="7"/>
      <c r="AR119" s="7">
        <v>0.53</v>
      </c>
      <c r="AS119" s="7">
        <v>0.85</v>
      </c>
      <c r="AT119" s="7">
        <v>2.4900000000000002</v>
      </c>
      <c r="AU119" s="7">
        <v>6.44</v>
      </c>
      <c r="AV119" s="7">
        <v>0.59</v>
      </c>
      <c r="AW119" s="7">
        <v>1.44</v>
      </c>
      <c r="AX119" s="7"/>
      <c r="AY119" s="7"/>
      <c r="AZ119" s="7"/>
      <c r="BA119" s="7"/>
      <c r="BB119" s="7"/>
    </row>
    <row r="120" spans="1:54">
      <c r="A120" s="17" t="s">
        <v>27</v>
      </c>
      <c r="B120" s="17" t="s">
        <v>28</v>
      </c>
      <c r="C120" s="7">
        <v>78.599999999999994</v>
      </c>
      <c r="D120" s="7">
        <v>78.599999999999994</v>
      </c>
      <c r="E120" s="7">
        <v>79.19</v>
      </c>
      <c r="F120" s="7">
        <v>79.27</v>
      </c>
      <c r="G120" s="7">
        <v>79.39</v>
      </c>
      <c r="H120" s="7">
        <v>79.39</v>
      </c>
      <c r="I120" s="7">
        <v>79.39</v>
      </c>
      <c r="J120" s="7">
        <v>79.39</v>
      </c>
      <c r="K120" s="7">
        <v>58.62</v>
      </c>
      <c r="L120" s="7">
        <v>58.62</v>
      </c>
      <c r="M120" s="7">
        <v>81.39</v>
      </c>
      <c r="N120" s="7"/>
      <c r="O120" s="7"/>
      <c r="P120" s="7">
        <v>78.599999999999994</v>
      </c>
      <c r="Q120" s="7">
        <v>78.599999999999994</v>
      </c>
      <c r="R120" s="7">
        <v>79.19</v>
      </c>
      <c r="S120" s="7">
        <v>79.27</v>
      </c>
      <c r="T120" s="7">
        <v>79.39</v>
      </c>
      <c r="U120" s="7">
        <v>79.39</v>
      </c>
      <c r="V120" s="7">
        <v>79.39</v>
      </c>
      <c r="W120" s="7">
        <v>79.39</v>
      </c>
      <c r="X120" s="7">
        <v>58.62</v>
      </c>
      <c r="Y120" s="7">
        <v>58.62</v>
      </c>
      <c r="Z120" s="7">
        <v>81.39</v>
      </c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</row>
    <row r="121" spans="1:54">
      <c r="A121" s="17" t="s">
        <v>29</v>
      </c>
      <c r="B121" s="17" t="s">
        <v>30</v>
      </c>
      <c r="C121" s="7">
        <v>3.7</v>
      </c>
      <c r="D121" s="7">
        <v>3.7</v>
      </c>
      <c r="E121" s="7">
        <v>3.7</v>
      </c>
      <c r="F121" s="7">
        <v>3.97</v>
      </c>
      <c r="G121" s="7">
        <v>7.37</v>
      </c>
      <c r="H121" s="7">
        <v>7.55</v>
      </c>
      <c r="I121" s="7">
        <v>7.73</v>
      </c>
      <c r="J121" s="7">
        <v>8.1199999999999992</v>
      </c>
      <c r="K121" s="7">
        <v>8.5</v>
      </c>
      <c r="L121" s="7">
        <v>9.1300000000000008</v>
      </c>
      <c r="M121" s="7">
        <v>9.1300000000000008</v>
      </c>
      <c r="N121" s="7"/>
      <c r="O121" s="7"/>
      <c r="P121" s="7">
        <v>3.7</v>
      </c>
      <c r="Q121" s="7">
        <v>3.7</v>
      </c>
      <c r="R121" s="7">
        <v>3.7</v>
      </c>
      <c r="S121" s="7">
        <v>3.7</v>
      </c>
      <c r="T121" s="7">
        <v>4.33</v>
      </c>
      <c r="U121" s="7">
        <v>4.33</v>
      </c>
      <c r="V121" s="7">
        <v>4.33</v>
      </c>
      <c r="W121" s="7">
        <v>4.33</v>
      </c>
      <c r="X121" s="7">
        <v>4.33</v>
      </c>
      <c r="Y121" s="7">
        <v>4.33</v>
      </c>
      <c r="Z121" s="7">
        <v>4.33</v>
      </c>
      <c r="AA121" s="7"/>
      <c r="AB121" s="7"/>
      <c r="AC121" s="7"/>
      <c r="AD121" s="7"/>
      <c r="AE121" s="7"/>
      <c r="AF121" s="7">
        <v>0.27</v>
      </c>
      <c r="AG121" s="7">
        <v>3.04</v>
      </c>
      <c r="AH121" s="7">
        <v>3.22</v>
      </c>
      <c r="AI121" s="7">
        <v>3.4</v>
      </c>
      <c r="AJ121" s="7">
        <v>3.79</v>
      </c>
      <c r="AK121" s="7">
        <v>4.17</v>
      </c>
      <c r="AL121" s="7">
        <v>4.8</v>
      </c>
      <c r="AM121" s="7">
        <v>4.8</v>
      </c>
      <c r="AN121" s="7"/>
      <c r="AO121" s="7"/>
      <c r="AP121" s="7"/>
      <c r="AQ121" s="7"/>
      <c r="AR121" s="7"/>
      <c r="AS121" s="7">
        <v>0.27</v>
      </c>
      <c r="AT121" s="7">
        <v>2.4900000000000002</v>
      </c>
      <c r="AU121" s="7"/>
      <c r="AV121" s="7"/>
      <c r="AW121" s="7">
        <v>0.84</v>
      </c>
      <c r="AX121" s="7"/>
      <c r="AY121" s="7"/>
      <c r="AZ121" s="7"/>
      <c r="BA121" s="7"/>
      <c r="BB121" s="7"/>
    </row>
    <row r="122" spans="1:54">
      <c r="A122" s="17" t="s">
        <v>31</v>
      </c>
      <c r="B122" s="17" t="s">
        <v>32</v>
      </c>
      <c r="C122" s="7">
        <v>4.0999999999999996</v>
      </c>
      <c r="D122" s="7">
        <v>4.09</v>
      </c>
      <c r="E122" s="7">
        <v>4.21</v>
      </c>
      <c r="F122" s="7">
        <v>4.29</v>
      </c>
      <c r="G122" s="7">
        <v>4.33</v>
      </c>
      <c r="H122" s="7">
        <v>4.1900000000000004</v>
      </c>
      <c r="I122" s="7">
        <v>4.3</v>
      </c>
      <c r="J122" s="7">
        <v>4.3899999999999997</v>
      </c>
      <c r="K122" s="7">
        <v>4.26</v>
      </c>
      <c r="L122" s="7">
        <v>4.59</v>
      </c>
      <c r="M122" s="7">
        <v>4.5999999999999996</v>
      </c>
      <c r="N122" s="7"/>
      <c r="O122" s="7"/>
      <c r="P122" s="7">
        <v>4.0999999999999996</v>
      </c>
      <c r="Q122" s="7">
        <v>4.09</v>
      </c>
      <c r="R122" s="7">
        <v>4.21</v>
      </c>
      <c r="S122" s="7">
        <v>4.29</v>
      </c>
      <c r="T122" s="7">
        <v>4.33</v>
      </c>
      <c r="U122" s="7">
        <v>4.1900000000000004</v>
      </c>
      <c r="V122" s="7">
        <v>4.3</v>
      </c>
      <c r="W122" s="7">
        <v>4.3899999999999997</v>
      </c>
      <c r="X122" s="7">
        <v>4.26</v>
      </c>
      <c r="Y122" s="7">
        <v>4.59</v>
      </c>
      <c r="Z122" s="7">
        <v>4.5999999999999996</v>
      </c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</row>
    <row r="123" spans="1:54">
      <c r="A123" s="17" t="s">
        <v>33</v>
      </c>
      <c r="B123" s="17" t="s">
        <v>34</v>
      </c>
      <c r="C123" s="7">
        <v>13.58</v>
      </c>
      <c r="D123" s="7">
        <v>10.97</v>
      </c>
      <c r="E123" s="7">
        <v>14.43</v>
      </c>
      <c r="F123" s="7">
        <v>13.1</v>
      </c>
      <c r="G123" s="7">
        <v>12.91</v>
      </c>
      <c r="H123" s="7">
        <v>19.59</v>
      </c>
      <c r="I123" s="7">
        <v>12.91</v>
      </c>
      <c r="J123" s="7">
        <v>12.5</v>
      </c>
      <c r="K123" s="7">
        <v>10.26</v>
      </c>
      <c r="L123" s="7">
        <v>11.46</v>
      </c>
      <c r="M123" s="7">
        <v>12.86</v>
      </c>
      <c r="N123" s="7"/>
      <c r="O123" s="7"/>
      <c r="P123" s="7">
        <v>13.58</v>
      </c>
      <c r="Q123" s="7">
        <v>10.97</v>
      </c>
      <c r="R123" s="7">
        <v>13.89</v>
      </c>
      <c r="S123" s="7">
        <v>11.65</v>
      </c>
      <c r="T123" s="7">
        <v>11.45</v>
      </c>
      <c r="U123" s="7">
        <v>11.69</v>
      </c>
      <c r="V123" s="7">
        <v>10.86</v>
      </c>
      <c r="W123" s="7">
        <v>9.85</v>
      </c>
      <c r="X123" s="7">
        <v>8.1999999999999993</v>
      </c>
      <c r="Y123" s="7">
        <v>9.4</v>
      </c>
      <c r="Z123" s="7">
        <v>10.8</v>
      </c>
      <c r="AA123" s="7"/>
      <c r="AB123" s="7"/>
      <c r="AC123" s="7"/>
      <c r="AD123" s="7"/>
      <c r="AE123" s="7">
        <v>0.53</v>
      </c>
      <c r="AF123" s="7">
        <v>1.45</v>
      </c>
      <c r="AG123" s="7">
        <v>1.46</v>
      </c>
      <c r="AH123" s="7">
        <v>7.9</v>
      </c>
      <c r="AI123" s="7">
        <v>2.0499999999999998</v>
      </c>
      <c r="AJ123" s="7">
        <v>2.65</v>
      </c>
      <c r="AK123" s="7">
        <v>2.0499999999999998</v>
      </c>
      <c r="AL123" s="7">
        <v>2.0499999999999998</v>
      </c>
      <c r="AM123" s="7">
        <v>2.0499999999999998</v>
      </c>
      <c r="AN123" s="7"/>
      <c r="AO123" s="7"/>
      <c r="AP123" s="7"/>
      <c r="AQ123" s="7"/>
      <c r="AR123" s="7">
        <v>0.53</v>
      </c>
      <c r="AS123" s="7">
        <v>0.57999999999999996</v>
      </c>
      <c r="AT123" s="7"/>
      <c r="AU123" s="7">
        <v>6.44</v>
      </c>
      <c r="AV123" s="7">
        <v>0.59</v>
      </c>
      <c r="AW123" s="7">
        <v>0.6</v>
      </c>
      <c r="AX123" s="7"/>
      <c r="AY123" s="7"/>
      <c r="AZ123" s="7"/>
      <c r="BA123" s="7"/>
      <c r="BB123" s="7"/>
    </row>
    <row r="124" spans="1:54">
      <c r="A124" s="17" t="s">
        <v>35</v>
      </c>
      <c r="B124" s="17" t="s">
        <v>36</v>
      </c>
      <c r="C124" s="7"/>
      <c r="D124" s="7">
        <v>1</v>
      </c>
      <c r="E124" s="7">
        <v>4.8</v>
      </c>
      <c r="F124" s="7">
        <v>5.9</v>
      </c>
      <c r="G124" s="7">
        <v>41.87</v>
      </c>
      <c r="H124" s="7"/>
      <c r="I124" s="7">
        <v>1.26</v>
      </c>
      <c r="J124" s="7">
        <v>3.19</v>
      </c>
      <c r="K124" s="7">
        <v>26.45</v>
      </c>
      <c r="L124" s="7">
        <v>22.81</v>
      </c>
      <c r="M124" s="7">
        <v>37.630000000000003</v>
      </c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>
        <v>1</v>
      </c>
      <c r="AE124" s="7">
        <v>4.8</v>
      </c>
      <c r="AF124" s="7">
        <v>5.9</v>
      </c>
      <c r="AG124" s="7">
        <v>41.87</v>
      </c>
      <c r="AH124" s="7"/>
      <c r="AI124" s="7">
        <v>1.26</v>
      </c>
      <c r="AJ124" s="7">
        <v>3.19</v>
      </c>
      <c r="AK124" s="7">
        <v>26.45</v>
      </c>
      <c r="AL124" s="7">
        <v>22.81</v>
      </c>
      <c r="AM124" s="7">
        <v>37.630000000000003</v>
      </c>
      <c r="AN124" s="7"/>
      <c r="AO124" s="7"/>
      <c r="AP124" s="7"/>
      <c r="AQ124" s="7">
        <v>1</v>
      </c>
      <c r="AR124" s="7">
        <v>4.8</v>
      </c>
      <c r="AS124" s="7">
        <v>5.9</v>
      </c>
      <c r="AT124" s="7">
        <v>41.87</v>
      </c>
      <c r="AU124" s="7"/>
      <c r="AV124" s="7"/>
      <c r="AW124" s="7">
        <v>1.93</v>
      </c>
      <c r="AX124" s="7">
        <v>23.78</v>
      </c>
      <c r="AY124" s="7">
        <v>20.149999999999999</v>
      </c>
      <c r="AZ124" s="7">
        <v>34.97</v>
      </c>
      <c r="BA124" s="7"/>
      <c r="BB124" s="7"/>
    </row>
    <row r="125" spans="1:54">
      <c r="A125" s="17" t="s">
        <v>37</v>
      </c>
      <c r="B125" s="17" t="s">
        <v>38</v>
      </c>
      <c r="C125" s="7"/>
      <c r="D125" s="7"/>
      <c r="E125" s="7"/>
      <c r="F125" s="7"/>
      <c r="G125" s="7">
        <v>19.97</v>
      </c>
      <c r="H125" s="7"/>
      <c r="I125" s="7">
        <v>1.26</v>
      </c>
      <c r="J125" s="7">
        <v>3.19</v>
      </c>
      <c r="K125" s="7">
        <v>2.67</v>
      </c>
      <c r="L125" s="7">
        <v>2.67</v>
      </c>
      <c r="M125" s="7">
        <v>2.67</v>
      </c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>
        <v>19.97</v>
      </c>
      <c r="AH125" s="7"/>
      <c r="AI125" s="7">
        <v>1.26</v>
      </c>
      <c r="AJ125" s="7">
        <v>3.19</v>
      </c>
      <c r="AK125" s="7">
        <v>2.67</v>
      </c>
      <c r="AL125" s="7">
        <v>2.67</v>
      </c>
      <c r="AM125" s="7">
        <v>2.67</v>
      </c>
      <c r="AN125" s="7"/>
      <c r="AO125" s="7"/>
      <c r="AP125" s="7"/>
      <c r="AQ125" s="7"/>
      <c r="AR125" s="7"/>
      <c r="AS125" s="7"/>
      <c r="AT125" s="7">
        <v>19.97</v>
      </c>
      <c r="AU125" s="7"/>
      <c r="AV125" s="7"/>
      <c r="AW125" s="7">
        <v>1.93</v>
      </c>
      <c r="AX125" s="7"/>
      <c r="AY125" s="7"/>
      <c r="AZ125" s="7"/>
      <c r="BA125" s="7"/>
      <c r="BB125" s="7"/>
    </row>
    <row r="126" spans="1:54">
      <c r="A126" s="17" t="s">
        <v>39</v>
      </c>
      <c r="B126" s="17" t="s">
        <v>40</v>
      </c>
      <c r="C126" s="7"/>
      <c r="D126" s="7">
        <v>1</v>
      </c>
      <c r="E126" s="7">
        <v>4.8</v>
      </c>
      <c r="F126" s="7">
        <v>5.9</v>
      </c>
      <c r="G126" s="7">
        <v>21.9</v>
      </c>
      <c r="H126" s="7"/>
      <c r="I126" s="7"/>
      <c r="J126" s="7"/>
      <c r="K126" s="7">
        <v>23.78</v>
      </c>
      <c r="L126" s="7">
        <v>20.149999999999999</v>
      </c>
      <c r="M126" s="7">
        <v>34.97</v>
      </c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>
        <v>1</v>
      </c>
      <c r="AE126" s="7">
        <v>4.8</v>
      </c>
      <c r="AF126" s="7">
        <v>5.9</v>
      </c>
      <c r="AG126" s="7">
        <v>21.9</v>
      </c>
      <c r="AH126" s="7"/>
      <c r="AI126" s="7"/>
      <c r="AJ126" s="7"/>
      <c r="AK126" s="7">
        <v>23.78</v>
      </c>
      <c r="AL126" s="7">
        <v>20.149999999999999</v>
      </c>
      <c r="AM126" s="7">
        <v>34.97</v>
      </c>
      <c r="AN126" s="7"/>
      <c r="AO126" s="7"/>
      <c r="AP126" s="7"/>
      <c r="AQ126" s="7">
        <v>1</v>
      </c>
      <c r="AR126" s="7">
        <v>4.8</v>
      </c>
      <c r="AS126" s="7">
        <v>5.9</v>
      </c>
      <c r="AT126" s="7">
        <v>21.9</v>
      </c>
      <c r="AU126" s="7"/>
      <c r="AV126" s="7"/>
      <c r="AW126" s="7"/>
      <c r="AX126" s="7">
        <v>23.78</v>
      </c>
      <c r="AY126" s="7">
        <v>20.149999999999999</v>
      </c>
      <c r="AZ126" s="7">
        <v>34.97</v>
      </c>
      <c r="BA126" s="7"/>
      <c r="BB126" s="7"/>
    </row>
    <row r="127" spans="1:54">
      <c r="A127" s="17" t="s">
        <v>41</v>
      </c>
      <c r="B127" s="17" t="s">
        <v>34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</row>
    <row r="128" spans="1:54">
      <c r="A128" s="17" t="s">
        <v>42</v>
      </c>
      <c r="B128" s="17" t="s">
        <v>43</v>
      </c>
      <c r="C128" s="7">
        <v>0.25</v>
      </c>
      <c r="D128" s="7">
        <v>0.25</v>
      </c>
      <c r="E128" s="7">
        <v>0.25</v>
      </c>
      <c r="F128" s="7">
        <v>0.25</v>
      </c>
      <c r="G128" s="7">
        <v>0.25</v>
      </c>
      <c r="H128" s="7">
        <v>0.25</v>
      </c>
      <c r="I128" s="7">
        <v>0.25</v>
      </c>
      <c r="J128" s="7">
        <v>0.25</v>
      </c>
      <c r="K128" s="7">
        <v>0.25</v>
      </c>
      <c r="L128" s="7">
        <v>0.25</v>
      </c>
      <c r="M128" s="7">
        <v>0.25</v>
      </c>
      <c r="N128" s="7"/>
      <c r="O128" s="7"/>
      <c r="P128" s="7">
        <v>0.25</v>
      </c>
      <c r="Q128" s="7">
        <v>0.25</v>
      </c>
      <c r="R128" s="7">
        <v>0.25</v>
      </c>
      <c r="S128" s="7">
        <v>0.25</v>
      </c>
      <c r="T128" s="7">
        <v>0.25</v>
      </c>
      <c r="U128" s="7">
        <v>0.25</v>
      </c>
      <c r="V128" s="7">
        <v>0.25</v>
      </c>
      <c r="W128" s="7">
        <v>0.25</v>
      </c>
      <c r="X128" s="7">
        <v>0.25</v>
      </c>
      <c r="Y128" s="7">
        <v>0.25</v>
      </c>
      <c r="Z128" s="7">
        <v>0.25</v>
      </c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</row>
    <row r="129" spans="1:54">
      <c r="A129" s="17" t="s">
        <v>44</v>
      </c>
      <c r="B129" s="17" t="s">
        <v>45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</row>
    <row r="130" spans="1:54">
      <c r="A130" s="17" t="s">
        <v>46</v>
      </c>
      <c r="B130" s="17" t="s">
        <v>47</v>
      </c>
      <c r="C130" s="7">
        <v>0.25</v>
      </c>
      <c r="D130" s="7">
        <v>0.25</v>
      </c>
      <c r="E130" s="7">
        <v>0.25</v>
      </c>
      <c r="F130" s="7">
        <v>0.25</v>
      </c>
      <c r="G130" s="7">
        <v>0.25</v>
      </c>
      <c r="H130" s="7">
        <v>0.25</v>
      </c>
      <c r="I130" s="7">
        <v>0.25</v>
      </c>
      <c r="J130" s="7">
        <v>0.25</v>
      </c>
      <c r="K130" s="7">
        <v>0.25</v>
      </c>
      <c r="L130" s="7">
        <v>0.25</v>
      </c>
      <c r="M130" s="7">
        <v>0.25</v>
      </c>
      <c r="N130" s="7"/>
      <c r="O130" s="7"/>
      <c r="P130" s="7">
        <v>0.25</v>
      </c>
      <c r="Q130" s="7">
        <v>0.25</v>
      </c>
      <c r="R130" s="7">
        <v>0.25</v>
      </c>
      <c r="S130" s="7">
        <v>0.25</v>
      </c>
      <c r="T130" s="7">
        <v>0.25</v>
      </c>
      <c r="U130" s="7">
        <v>0.25</v>
      </c>
      <c r="V130" s="7">
        <v>0.25</v>
      </c>
      <c r="W130" s="7">
        <v>0.25</v>
      </c>
      <c r="X130" s="7">
        <v>0.25</v>
      </c>
      <c r="Y130" s="7">
        <v>0.25</v>
      </c>
      <c r="Z130" s="7">
        <v>0.25</v>
      </c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</row>
    <row r="131" spans="1:54">
      <c r="A131" s="17" t="s">
        <v>48</v>
      </c>
      <c r="B131" s="17" t="s">
        <v>34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</row>
    <row r="132" spans="1:54">
      <c r="A132" s="17" t="s">
        <v>49</v>
      </c>
      <c r="B132" s="17" t="s">
        <v>50</v>
      </c>
      <c r="C132" s="7">
        <v>8</v>
      </c>
      <c r="D132" s="7">
        <v>8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>
        <v>8</v>
      </c>
      <c r="Q132" s="7">
        <v>8</v>
      </c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</row>
    <row r="133" spans="1:54">
      <c r="A133" s="17" t="s">
        <v>51</v>
      </c>
      <c r="B133" s="17" t="s">
        <v>52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</row>
    <row r="134" spans="1:54">
      <c r="A134" s="17" t="s">
        <v>53</v>
      </c>
      <c r="B134" s="17" t="s">
        <v>54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</row>
    <row r="135" spans="1:54">
      <c r="A135" s="17" t="s">
        <v>55</v>
      </c>
      <c r="B135" s="17" t="s">
        <v>56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</row>
    <row r="136" spans="1:54">
      <c r="A136" s="17" t="s">
        <v>57</v>
      </c>
      <c r="B136" s="17" t="s">
        <v>58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</row>
    <row r="137" spans="1:54">
      <c r="A137" s="17" t="s">
        <v>59</v>
      </c>
      <c r="B137" s="17" t="s">
        <v>34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</row>
    <row r="138" spans="1:54">
      <c r="A138" s="17" t="s">
        <v>60</v>
      </c>
      <c r="B138" s="17" t="s">
        <v>61</v>
      </c>
      <c r="C138" s="7">
        <v>48.56</v>
      </c>
      <c r="D138" s="7">
        <v>48.55</v>
      </c>
      <c r="E138" s="7">
        <v>31.56</v>
      </c>
      <c r="F138" s="7">
        <v>198.36</v>
      </c>
      <c r="G138" s="7">
        <v>100.67</v>
      </c>
      <c r="H138" s="7">
        <v>1.27</v>
      </c>
      <c r="I138" s="7">
        <v>3.47</v>
      </c>
      <c r="J138" s="7">
        <v>27.05</v>
      </c>
      <c r="K138" s="7">
        <v>97.15</v>
      </c>
      <c r="L138" s="7">
        <v>125.64</v>
      </c>
      <c r="M138" s="7">
        <v>134.04</v>
      </c>
      <c r="N138" s="7"/>
      <c r="O138" s="7"/>
      <c r="P138" s="7">
        <v>48.56</v>
      </c>
      <c r="Q138" s="7">
        <v>48.55</v>
      </c>
      <c r="R138" s="7">
        <v>31.49</v>
      </c>
      <c r="S138" s="7">
        <v>76.31</v>
      </c>
      <c r="T138" s="7">
        <v>0.32</v>
      </c>
      <c r="U138" s="7">
        <v>0.32</v>
      </c>
      <c r="V138" s="7">
        <v>0.32</v>
      </c>
      <c r="W138" s="7">
        <v>0.32</v>
      </c>
      <c r="X138" s="7">
        <v>17.95</v>
      </c>
      <c r="Y138" s="7">
        <v>0.32</v>
      </c>
      <c r="Z138" s="7">
        <v>0.47</v>
      </c>
      <c r="AA138" s="7"/>
      <c r="AB138" s="7"/>
      <c r="AC138" s="7"/>
      <c r="AD138" s="7"/>
      <c r="AE138" s="7">
        <v>7.0000000000000007E-2</v>
      </c>
      <c r="AF138" s="7">
        <v>122.05</v>
      </c>
      <c r="AG138" s="7">
        <v>100.35</v>
      </c>
      <c r="AH138" s="7">
        <v>0.94</v>
      </c>
      <c r="AI138" s="7">
        <v>3.14</v>
      </c>
      <c r="AJ138" s="7">
        <v>26.73</v>
      </c>
      <c r="AK138" s="7">
        <v>79.2</v>
      </c>
      <c r="AL138" s="7">
        <v>125.32</v>
      </c>
      <c r="AM138" s="7">
        <v>133.57</v>
      </c>
      <c r="AN138" s="7"/>
      <c r="AO138" s="7"/>
      <c r="AP138" s="7"/>
      <c r="AQ138" s="7"/>
      <c r="AR138" s="7">
        <v>7.0000000000000007E-2</v>
      </c>
      <c r="AS138" s="7">
        <v>121.65</v>
      </c>
      <c r="AT138" s="7">
        <v>99.9</v>
      </c>
      <c r="AU138" s="7"/>
      <c r="AV138" s="7">
        <v>2.2000000000000002</v>
      </c>
      <c r="AW138" s="7">
        <v>25.79</v>
      </c>
      <c r="AX138" s="7">
        <v>78.25</v>
      </c>
      <c r="AY138" s="7">
        <v>124.04</v>
      </c>
      <c r="AZ138" s="7">
        <v>41.45</v>
      </c>
      <c r="BA138" s="7"/>
      <c r="BB138" s="7"/>
    </row>
    <row r="139" spans="1:54">
      <c r="A139" s="17" t="s">
        <v>62</v>
      </c>
      <c r="B139" s="17" t="s">
        <v>63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</row>
    <row r="140" spans="1:54">
      <c r="A140" s="17" t="s">
        <v>64</v>
      </c>
      <c r="B140" s="17" t="s">
        <v>65</v>
      </c>
      <c r="C140" s="7">
        <v>0.32</v>
      </c>
      <c r="D140" s="7">
        <v>0.32</v>
      </c>
      <c r="E140" s="7">
        <v>0.39</v>
      </c>
      <c r="F140" s="7">
        <v>0.72</v>
      </c>
      <c r="G140" s="7">
        <v>0.78</v>
      </c>
      <c r="H140" s="7">
        <v>1.27</v>
      </c>
      <c r="I140" s="7">
        <v>1.27</v>
      </c>
      <c r="J140" s="7">
        <v>1.27</v>
      </c>
      <c r="K140" s="7">
        <v>1.39</v>
      </c>
      <c r="L140" s="7">
        <v>1.6</v>
      </c>
      <c r="M140" s="7">
        <v>2.09</v>
      </c>
      <c r="N140" s="7"/>
      <c r="O140" s="7"/>
      <c r="P140" s="7">
        <v>0.32</v>
      </c>
      <c r="Q140" s="7">
        <v>0.32</v>
      </c>
      <c r="R140" s="7">
        <v>0.32</v>
      </c>
      <c r="S140" s="7">
        <v>0.32</v>
      </c>
      <c r="T140" s="7">
        <v>0.32</v>
      </c>
      <c r="U140" s="7">
        <v>0.32</v>
      </c>
      <c r="V140" s="7">
        <v>0.32</v>
      </c>
      <c r="W140" s="7">
        <v>0.32</v>
      </c>
      <c r="X140" s="7">
        <v>0.32</v>
      </c>
      <c r="Y140" s="7">
        <v>0.32</v>
      </c>
      <c r="Z140" s="7">
        <v>0.47</v>
      </c>
      <c r="AA140" s="7"/>
      <c r="AB140" s="7"/>
      <c r="AC140" s="7"/>
      <c r="AD140" s="7"/>
      <c r="AE140" s="7">
        <v>7.0000000000000007E-2</v>
      </c>
      <c r="AF140" s="7">
        <v>0.4</v>
      </c>
      <c r="AG140" s="7">
        <v>0.46</v>
      </c>
      <c r="AH140" s="7">
        <v>0.94</v>
      </c>
      <c r="AI140" s="7">
        <v>0.94</v>
      </c>
      <c r="AJ140" s="7">
        <v>0.94</v>
      </c>
      <c r="AK140" s="7">
        <v>1.07</v>
      </c>
      <c r="AL140" s="7">
        <v>1.28</v>
      </c>
      <c r="AM140" s="7">
        <v>1.62</v>
      </c>
      <c r="AN140" s="7"/>
      <c r="AO140" s="7"/>
      <c r="AP140" s="7"/>
      <c r="AQ140" s="7"/>
      <c r="AR140" s="7">
        <v>7.0000000000000007E-2</v>
      </c>
      <c r="AS140" s="7"/>
      <c r="AT140" s="7">
        <v>0</v>
      </c>
      <c r="AU140" s="7"/>
      <c r="AV140" s="7"/>
      <c r="AW140" s="7"/>
      <c r="AX140" s="7">
        <v>0.12</v>
      </c>
      <c r="AY140" s="7"/>
      <c r="AZ140" s="7"/>
      <c r="BA140" s="7"/>
      <c r="BB140" s="7"/>
    </row>
    <row r="141" spans="1:54">
      <c r="A141" s="17" t="s">
        <v>66</v>
      </c>
      <c r="B141" s="17" t="s">
        <v>67</v>
      </c>
      <c r="C141" s="7">
        <v>17.47</v>
      </c>
      <c r="D141" s="7">
        <v>17.46</v>
      </c>
      <c r="E141" s="7">
        <v>0.4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>
        <v>17.47</v>
      </c>
      <c r="Q141" s="7">
        <v>17.46</v>
      </c>
      <c r="R141" s="7">
        <v>0.4</v>
      </c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</row>
    <row r="142" spans="1:54">
      <c r="A142" s="17" t="s">
        <v>68</v>
      </c>
      <c r="B142" s="17" t="s">
        <v>34</v>
      </c>
      <c r="C142" s="7">
        <v>30.77</v>
      </c>
      <c r="D142" s="7">
        <v>30.77</v>
      </c>
      <c r="E142" s="7">
        <v>30.77</v>
      </c>
      <c r="F142" s="7">
        <v>197.64</v>
      </c>
      <c r="G142" s="7">
        <v>99.89</v>
      </c>
      <c r="H142" s="7"/>
      <c r="I142" s="7">
        <v>2.2000000000000002</v>
      </c>
      <c r="J142" s="7">
        <v>25.79</v>
      </c>
      <c r="K142" s="7">
        <v>95.76</v>
      </c>
      <c r="L142" s="7">
        <v>124.04</v>
      </c>
      <c r="M142" s="7">
        <v>131.94999999999999</v>
      </c>
      <c r="N142" s="7"/>
      <c r="O142" s="7"/>
      <c r="P142" s="7">
        <v>30.77</v>
      </c>
      <c r="Q142" s="7">
        <v>30.77</v>
      </c>
      <c r="R142" s="7">
        <v>30.77</v>
      </c>
      <c r="S142" s="7">
        <v>75.989999999999995</v>
      </c>
      <c r="T142" s="7"/>
      <c r="U142" s="7"/>
      <c r="V142" s="7"/>
      <c r="W142" s="7"/>
      <c r="X142" s="7">
        <v>17.63</v>
      </c>
      <c r="Y142" s="7"/>
      <c r="Z142" s="7"/>
      <c r="AA142" s="7"/>
      <c r="AB142" s="7"/>
      <c r="AC142" s="7"/>
      <c r="AD142" s="7"/>
      <c r="AE142" s="7"/>
      <c r="AF142" s="7">
        <v>121.65</v>
      </c>
      <c r="AG142" s="7">
        <v>99.89</v>
      </c>
      <c r="AH142" s="7"/>
      <c r="AI142" s="7">
        <v>2.2000000000000002</v>
      </c>
      <c r="AJ142" s="7">
        <v>25.79</v>
      </c>
      <c r="AK142" s="7">
        <v>78.13</v>
      </c>
      <c r="AL142" s="7">
        <v>124.04</v>
      </c>
      <c r="AM142" s="7">
        <v>131.94999999999999</v>
      </c>
      <c r="AN142" s="7"/>
      <c r="AO142" s="7"/>
      <c r="AP142" s="7"/>
      <c r="AQ142" s="7"/>
      <c r="AR142" s="7"/>
      <c r="AS142" s="7">
        <v>121.65</v>
      </c>
      <c r="AT142" s="7">
        <v>99.89</v>
      </c>
      <c r="AU142" s="7"/>
      <c r="AV142" s="7">
        <v>2.2000000000000002</v>
      </c>
      <c r="AW142" s="7">
        <v>25.79</v>
      </c>
      <c r="AX142" s="7">
        <v>78.13</v>
      </c>
      <c r="AY142" s="7">
        <v>124.04</v>
      </c>
      <c r="AZ142" s="7">
        <v>41.45</v>
      </c>
      <c r="BA142" s="7"/>
      <c r="BB142" s="7"/>
    </row>
    <row r="143" spans="1:54">
      <c r="A143" s="17" t="s">
        <v>69</v>
      </c>
      <c r="B143" s="17" t="s">
        <v>70</v>
      </c>
      <c r="C143" s="7">
        <v>40.81</v>
      </c>
      <c r="D143" s="7">
        <v>43.67</v>
      </c>
      <c r="E143" s="7">
        <v>368.81</v>
      </c>
      <c r="F143" s="7">
        <v>87.17</v>
      </c>
      <c r="G143" s="7">
        <v>43.71</v>
      </c>
      <c r="H143" s="7">
        <v>315.82</v>
      </c>
      <c r="I143" s="7">
        <v>67.58</v>
      </c>
      <c r="J143" s="7">
        <v>45.13</v>
      </c>
      <c r="K143" s="7">
        <v>165.55</v>
      </c>
      <c r="L143" s="7">
        <v>66.45</v>
      </c>
      <c r="M143" s="7">
        <v>64.48</v>
      </c>
      <c r="N143" s="7"/>
      <c r="O143" s="7"/>
      <c r="P143" s="7">
        <v>20.02</v>
      </c>
      <c r="Q143" s="7">
        <v>20.100000000000001</v>
      </c>
      <c r="R143" s="7">
        <v>19.34</v>
      </c>
      <c r="S143" s="7">
        <v>18.670000000000002</v>
      </c>
      <c r="T143" s="7">
        <v>18.100000000000001</v>
      </c>
      <c r="U143" s="7">
        <v>17.07</v>
      </c>
      <c r="V143" s="7">
        <v>17.21</v>
      </c>
      <c r="W143" s="7">
        <v>16.3</v>
      </c>
      <c r="X143" s="7">
        <v>15.66</v>
      </c>
      <c r="Y143" s="7">
        <v>14.87</v>
      </c>
      <c r="Z143" s="7">
        <v>38.85</v>
      </c>
      <c r="AA143" s="7"/>
      <c r="AB143" s="7"/>
      <c r="AC143" s="7">
        <v>20.79</v>
      </c>
      <c r="AD143" s="7">
        <v>23.58</v>
      </c>
      <c r="AE143" s="7">
        <v>349.47</v>
      </c>
      <c r="AF143" s="7">
        <v>68.5</v>
      </c>
      <c r="AG143" s="7">
        <v>25.61</v>
      </c>
      <c r="AH143" s="7">
        <v>298.75</v>
      </c>
      <c r="AI143" s="7">
        <v>50.37</v>
      </c>
      <c r="AJ143" s="7">
        <v>28.83</v>
      </c>
      <c r="AK143" s="7">
        <v>149.88999999999999</v>
      </c>
      <c r="AL143" s="7">
        <v>51.58</v>
      </c>
      <c r="AM143" s="7">
        <v>25.63</v>
      </c>
      <c r="AN143" s="7"/>
      <c r="AO143" s="7"/>
      <c r="AP143" s="7">
        <v>20.79</v>
      </c>
      <c r="AQ143" s="7">
        <v>21.8</v>
      </c>
      <c r="AR143" s="7">
        <v>346.36</v>
      </c>
      <c r="AS143" s="7">
        <v>63.7</v>
      </c>
      <c r="AT143" s="7">
        <v>18.510000000000002</v>
      </c>
      <c r="AU143" s="7">
        <v>289.05</v>
      </c>
      <c r="AV143" s="7">
        <v>38.01</v>
      </c>
      <c r="AW143" s="7">
        <v>15.31</v>
      </c>
      <c r="AX143" s="7">
        <v>134.36000000000001</v>
      </c>
      <c r="AY143" s="7">
        <v>35.06</v>
      </c>
      <c r="AZ143" s="7">
        <v>14.55</v>
      </c>
      <c r="BA143" s="7"/>
      <c r="BB143" s="7"/>
    </row>
    <row r="144" spans="1:54">
      <c r="A144" s="17" t="s">
        <v>71</v>
      </c>
      <c r="B144" s="17" t="s">
        <v>72</v>
      </c>
      <c r="C144" s="7">
        <v>17.829999999999998</v>
      </c>
      <c r="D144" s="7">
        <v>18.920000000000002</v>
      </c>
      <c r="E144" s="7">
        <v>20.149999999999999</v>
      </c>
      <c r="F144" s="7">
        <v>21.24</v>
      </c>
      <c r="G144" s="7">
        <v>22.8</v>
      </c>
      <c r="H144" s="7">
        <v>24.6</v>
      </c>
      <c r="I144" s="7">
        <v>25.7</v>
      </c>
      <c r="J144" s="7">
        <v>26.78</v>
      </c>
      <c r="K144" s="7">
        <v>27.06</v>
      </c>
      <c r="L144" s="7">
        <v>27.21</v>
      </c>
      <c r="M144" s="7">
        <v>30.24</v>
      </c>
      <c r="N144" s="7"/>
      <c r="O144" s="7"/>
      <c r="P144" s="7">
        <v>16.329999999999998</v>
      </c>
      <c r="Q144" s="7">
        <v>16.399999999999999</v>
      </c>
      <c r="R144" s="7">
        <v>15.65</v>
      </c>
      <c r="S144" s="7">
        <v>15.01</v>
      </c>
      <c r="T144" s="7">
        <v>14.45</v>
      </c>
      <c r="U144" s="7">
        <v>13.43</v>
      </c>
      <c r="V144" s="7">
        <v>13.54</v>
      </c>
      <c r="W144" s="7">
        <v>12.7</v>
      </c>
      <c r="X144" s="7">
        <v>12.04</v>
      </c>
      <c r="Y144" s="7">
        <v>11.27</v>
      </c>
      <c r="Z144" s="7">
        <v>20.170000000000002</v>
      </c>
      <c r="AA144" s="7"/>
      <c r="AB144" s="7"/>
      <c r="AC144" s="7">
        <v>1.5</v>
      </c>
      <c r="AD144" s="7">
        <v>2.52</v>
      </c>
      <c r="AE144" s="7">
        <v>4.51</v>
      </c>
      <c r="AF144" s="7">
        <v>6.22</v>
      </c>
      <c r="AG144" s="7">
        <v>8.35</v>
      </c>
      <c r="AH144" s="7">
        <v>11.17</v>
      </c>
      <c r="AI144" s="7">
        <v>12.17</v>
      </c>
      <c r="AJ144" s="7">
        <v>14.08</v>
      </c>
      <c r="AK144" s="7">
        <v>15.02</v>
      </c>
      <c r="AL144" s="7">
        <v>15.94</v>
      </c>
      <c r="AM144" s="7">
        <v>10.07</v>
      </c>
      <c r="AN144" s="7"/>
      <c r="AO144" s="7"/>
      <c r="AP144" s="7">
        <v>1.5</v>
      </c>
      <c r="AQ144" s="7">
        <v>1.02</v>
      </c>
      <c r="AR144" s="7">
        <v>1.95</v>
      </c>
      <c r="AS144" s="7">
        <v>1.97</v>
      </c>
      <c r="AT144" s="7">
        <v>2.1800000000000002</v>
      </c>
      <c r="AU144" s="7">
        <v>2.65</v>
      </c>
      <c r="AV144" s="7">
        <v>1.04</v>
      </c>
      <c r="AW144" s="7">
        <v>2.0299999999999998</v>
      </c>
      <c r="AX144" s="7">
        <v>1.1100000000000001</v>
      </c>
      <c r="AY144" s="7">
        <v>1.2</v>
      </c>
      <c r="AZ144" s="7">
        <v>0.7</v>
      </c>
      <c r="BA144" s="7"/>
      <c r="BB144" s="7"/>
    </row>
    <row r="145" spans="1:54">
      <c r="A145" s="17" t="s">
        <v>73</v>
      </c>
      <c r="B145" s="17" t="s">
        <v>74</v>
      </c>
      <c r="C145" s="7">
        <v>3.97</v>
      </c>
      <c r="D145" s="7">
        <v>4.24</v>
      </c>
      <c r="E145" s="7">
        <v>4.24</v>
      </c>
      <c r="F145" s="7">
        <v>4.2699999999999996</v>
      </c>
      <c r="G145" s="7">
        <v>4.5199999999999996</v>
      </c>
      <c r="H145" s="7">
        <v>4.58</v>
      </c>
      <c r="I145" s="7">
        <v>4.92</v>
      </c>
      <c r="J145" s="7">
        <v>4.9000000000000004</v>
      </c>
      <c r="K145" s="7">
        <v>5.08</v>
      </c>
      <c r="L145" s="7">
        <v>5.08</v>
      </c>
      <c r="M145" s="7">
        <v>5.09</v>
      </c>
      <c r="N145" s="7"/>
      <c r="O145" s="7"/>
      <c r="P145" s="7">
        <v>3.69</v>
      </c>
      <c r="Q145" s="7">
        <v>3.69</v>
      </c>
      <c r="R145" s="7">
        <v>3.69</v>
      </c>
      <c r="S145" s="7">
        <v>3.65</v>
      </c>
      <c r="T145" s="7">
        <v>3.65</v>
      </c>
      <c r="U145" s="7">
        <v>3.64</v>
      </c>
      <c r="V145" s="7">
        <v>3.67</v>
      </c>
      <c r="W145" s="7">
        <v>3.6</v>
      </c>
      <c r="X145" s="7">
        <v>3.62</v>
      </c>
      <c r="Y145" s="7">
        <v>3.61</v>
      </c>
      <c r="Z145" s="7">
        <v>3.68</v>
      </c>
      <c r="AA145" s="7"/>
      <c r="AB145" s="7"/>
      <c r="AC145" s="7">
        <v>0.27</v>
      </c>
      <c r="AD145" s="7">
        <v>0.54</v>
      </c>
      <c r="AE145" s="7">
        <v>0.54</v>
      </c>
      <c r="AF145" s="7">
        <v>0.62</v>
      </c>
      <c r="AG145" s="7">
        <v>0.87</v>
      </c>
      <c r="AH145" s="7">
        <v>0.93</v>
      </c>
      <c r="AI145" s="7">
        <v>1.25</v>
      </c>
      <c r="AJ145" s="7">
        <v>1.3</v>
      </c>
      <c r="AK145" s="7">
        <v>1.46</v>
      </c>
      <c r="AL145" s="7">
        <v>1.48</v>
      </c>
      <c r="AM145" s="7">
        <v>1.41</v>
      </c>
      <c r="AN145" s="7"/>
      <c r="AO145" s="7"/>
      <c r="AP145" s="7">
        <v>0.27</v>
      </c>
      <c r="AQ145" s="7">
        <v>0.27</v>
      </c>
      <c r="AR145" s="7"/>
      <c r="AS145" s="7">
        <v>0.08</v>
      </c>
      <c r="AT145" s="7">
        <v>0.25</v>
      </c>
      <c r="AU145" s="7">
        <v>0.06</v>
      </c>
      <c r="AV145" s="7">
        <v>0.32</v>
      </c>
      <c r="AW145" s="7">
        <v>0.14000000000000001</v>
      </c>
      <c r="AX145" s="7">
        <v>0.15</v>
      </c>
      <c r="AY145" s="7">
        <v>0.02</v>
      </c>
      <c r="AZ145" s="7">
        <v>0.01</v>
      </c>
      <c r="BA145" s="7"/>
      <c r="BB145" s="7"/>
    </row>
    <row r="146" spans="1:54">
      <c r="A146" s="17" t="s">
        <v>75</v>
      </c>
      <c r="B146" s="17" t="s">
        <v>76</v>
      </c>
      <c r="C146" s="7">
        <v>19.010000000000002</v>
      </c>
      <c r="D146" s="7">
        <v>20.52</v>
      </c>
      <c r="E146" s="7">
        <v>344.42</v>
      </c>
      <c r="F146" s="7">
        <v>49.57</v>
      </c>
      <c r="G146" s="7">
        <v>16.079999999999998</v>
      </c>
      <c r="H146" s="7">
        <v>286.33999999999997</v>
      </c>
      <c r="I146" s="7">
        <v>36.65</v>
      </c>
      <c r="J146" s="7">
        <v>13.14</v>
      </c>
      <c r="K146" s="7">
        <v>133.1</v>
      </c>
      <c r="L146" s="7">
        <v>33.85</v>
      </c>
      <c r="M146" s="7">
        <v>28.84</v>
      </c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>
        <v>15</v>
      </c>
      <c r="AA146" s="7"/>
      <c r="AB146" s="7"/>
      <c r="AC146" s="7">
        <v>19.010000000000002</v>
      </c>
      <c r="AD146" s="7">
        <v>20.52</v>
      </c>
      <c r="AE146" s="7">
        <v>344.42</v>
      </c>
      <c r="AF146" s="7">
        <v>49.57</v>
      </c>
      <c r="AG146" s="7">
        <v>16.079999999999998</v>
      </c>
      <c r="AH146" s="7">
        <v>286.33999999999997</v>
      </c>
      <c r="AI146" s="7">
        <v>36.65</v>
      </c>
      <c r="AJ146" s="7">
        <v>13.14</v>
      </c>
      <c r="AK146" s="7">
        <v>133.1</v>
      </c>
      <c r="AL146" s="7">
        <v>33.85</v>
      </c>
      <c r="AM146" s="7">
        <v>13.84</v>
      </c>
      <c r="AN146" s="7"/>
      <c r="AO146" s="7"/>
      <c r="AP146" s="7">
        <v>19.010000000000002</v>
      </c>
      <c r="AQ146" s="7">
        <v>20.52</v>
      </c>
      <c r="AR146" s="7">
        <v>344.42</v>
      </c>
      <c r="AS146" s="7">
        <v>49.57</v>
      </c>
      <c r="AT146" s="7">
        <v>16.079999999999998</v>
      </c>
      <c r="AU146" s="7">
        <v>286.33999999999997</v>
      </c>
      <c r="AV146" s="7">
        <v>36.65</v>
      </c>
      <c r="AW146" s="7">
        <v>13.14</v>
      </c>
      <c r="AX146" s="7">
        <v>133.1</v>
      </c>
      <c r="AY146" s="7">
        <v>33.85</v>
      </c>
      <c r="AZ146" s="7">
        <v>13.84</v>
      </c>
      <c r="BA146" s="7"/>
      <c r="BB146" s="7"/>
    </row>
    <row r="147" spans="1:54">
      <c r="A147" s="17" t="s">
        <v>77</v>
      </c>
      <c r="B147" s="17" t="s">
        <v>78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</row>
    <row r="148" spans="1:54">
      <c r="A148" s="17" t="s">
        <v>79</v>
      </c>
      <c r="B148" s="17" t="s">
        <v>34</v>
      </c>
      <c r="C148" s="7"/>
      <c r="D148" s="7"/>
      <c r="E148" s="7"/>
      <c r="F148" s="7">
        <v>12.08</v>
      </c>
      <c r="G148" s="7">
        <v>0.31</v>
      </c>
      <c r="H148" s="7">
        <v>0.31</v>
      </c>
      <c r="I148" s="7">
        <v>0.31</v>
      </c>
      <c r="J148" s="7">
        <v>0.31</v>
      </c>
      <c r="K148" s="7">
        <v>0.31</v>
      </c>
      <c r="L148" s="7">
        <v>0.31</v>
      </c>
      <c r="M148" s="7">
        <v>0.31</v>
      </c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>
        <v>12.08</v>
      </c>
      <c r="AG148" s="7">
        <v>0.31</v>
      </c>
      <c r="AH148" s="7">
        <v>0.31</v>
      </c>
      <c r="AI148" s="7">
        <v>0.31</v>
      </c>
      <c r="AJ148" s="7">
        <v>0.31</v>
      </c>
      <c r="AK148" s="7">
        <v>0.31</v>
      </c>
      <c r="AL148" s="7">
        <v>0.31</v>
      </c>
      <c r="AM148" s="7">
        <v>0.31</v>
      </c>
      <c r="AN148" s="7"/>
      <c r="AO148" s="7"/>
      <c r="AP148" s="7"/>
      <c r="AQ148" s="7"/>
      <c r="AR148" s="7"/>
      <c r="AS148" s="7">
        <v>12.08</v>
      </c>
      <c r="AT148" s="7"/>
      <c r="AU148" s="7"/>
      <c r="AV148" s="7"/>
      <c r="AW148" s="7"/>
      <c r="AX148" s="7"/>
      <c r="AY148" s="7"/>
      <c r="AZ148" s="7"/>
      <c r="BA148" s="7"/>
      <c r="BB148" s="7"/>
    </row>
    <row r="149" spans="1:54">
      <c r="A149" s="17" t="s">
        <v>80</v>
      </c>
      <c r="B149" s="17" t="s">
        <v>81</v>
      </c>
      <c r="C149" s="7"/>
      <c r="D149" s="7"/>
      <c r="E149" s="7">
        <v>4.53</v>
      </c>
      <c r="F149" s="7">
        <v>12</v>
      </c>
      <c r="G149" s="7"/>
      <c r="H149" s="7"/>
      <c r="I149" s="7">
        <v>35</v>
      </c>
      <c r="J149" s="7">
        <v>64.38</v>
      </c>
      <c r="K149" s="7">
        <v>15.17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>
        <v>4.53</v>
      </c>
      <c r="AF149" s="7">
        <v>12</v>
      </c>
      <c r="AG149" s="7"/>
      <c r="AH149" s="7"/>
      <c r="AI149" s="7">
        <v>35</v>
      </c>
      <c r="AJ149" s="7">
        <v>64.38</v>
      </c>
      <c r="AK149" s="7">
        <v>15.17</v>
      </c>
      <c r="AL149" s="7"/>
      <c r="AM149" s="7"/>
      <c r="AN149" s="7"/>
      <c r="AO149" s="7"/>
      <c r="AP149" s="7"/>
      <c r="AQ149" s="7"/>
      <c r="AR149" s="7">
        <v>4.53</v>
      </c>
      <c r="AS149" s="7">
        <v>12</v>
      </c>
      <c r="AT149" s="7"/>
      <c r="AU149" s="7"/>
      <c r="AV149" s="7">
        <v>35</v>
      </c>
      <c r="AW149" s="7">
        <v>64.38</v>
      </c>
      <c r="AX149" s="7">
        <v>15.17</v>
      </c>
      <c r="AY149" s="7"/>
      <c r="AZ149" s="7"/>
      <c r="BA149" s="7"/>
      <c r="BB149" s="7"/>
    </row>
    <row r="150" spans="1:54">
      <c r="A150" s="17" t="s">
        <v>82</v>
      </c>
      <c r="B150" s="17" t="s">
        <v>83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</row>
    <row r="151" spans="1:54">
      <c r="A151" s="17" t="s">
        <v>84</v>
      </c>
      <c r="B151" s="17" t="s">
        <v>85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:54">
      <c r="A152" s="17" t="s">
        <v>88</v>
      </c>
      <c r="B152" s="17" t="s">
        <v>89</v>
      </c>
      <c r="C152" s="7">
        <v>1.8</v>
      </c>
      <c r="D152" s="7">
        <v>1.8</v>
      </c>
      <c r="E152" s="7">
        <v>1.9</v>
      </c>
      <c r="F152" s="7">
        <v>1.88</v>
      </c>
      <c r="G152" s="7">
        <v>1.83</v>
      </c>
      <c r="H152" s="7">
        <v>1.79</v>
      </c>
      <c r="I152" s="7">
        <v>1.8</v>
      </c>
      <c r="J152" s="7">
        <v>1.76</v>
      </c>
      <c r="K152" s="7">
        <v>1.66</v>
      </c>
      <c r="L152" s="7">
        <v>1.6</v>
      </c>
      <c r="M152" s="7">
        <v>1.71</v>
      </c>
      <c r="N152" s="7"/>
      <c r="O152" s="7"/>
      <c r="P152" s="7">
        <v>1.8</v>
      </c>
      <c r="Q152" s="7">
        <v>1.75</v>
      </c>
      <c r="R152" s="7">
        <v>1.86</v>
      </c>
      <c r="S152" s="7">
        <v>1.85</v>
      </c>
      <c r="T152" s="7">
        <v>1.79</v>
      </c>
      <c r="U152" s="7">
        <v>1.71</v>
      </c>
      <c r="V152" s="7">
        <v>1.7</v>
      </c>
      <c r="W152" s="7">
        <v>1.67</v>
      </c>
      <c r="X152" s="7">
        <v>1.62</v>
      </c>
      <c r="Y152" s="7">
        <v>1.5</v>
      </c>
      <c r="Z152" s="7">
        <v>1.59</v>
      </c>
      <c r="AA152" s="7"/>
      <c r="AB152" s="7"/>
      <c r="AC152" s="7"/>
      <c r="AD152" s="7">
        <v>0.05</v>
      </c>
      <c r="AE152" s="7">
        <v>0.04</v>
      </c>
      <c r="AF152" s="7">
        <v>0.04</v>
      </c>
      <c r="AG152" s="7">
        <v>0.04</v>
      </c>
      <c r="AH152" s="7">
        <v>0.08</v>
      </c>
      <c r="AI152" s="7">
        <v>0.1</v>
      </c>
      <c r="AJ152" s="7">
        <v>0.1</v>
      </c>
      <c r="AK152" s="7">
        <v>0.04</v>
      </c>
      <c r="AL152" s="7">
        <v>0.1</v>
      </c>
      <c r="AM152" s="7">
        <v>0.12</v>
      </c>
      <c r="AN152" s="7"/>
      <c r="AO152" s="7"/>
      <c r="AP152" s="7"/>
      <c r="AQ152" s="7"/>
      <c r="AR152" s="7"/>
      <c r="AS152" s="7"/>
      <c r="AT152" s="7"/>
      <c r="AU152" s="7">
        <v>0.04</v>
      </c>
      <c r="AV152" s="7"/>
      <c r="AW152" s="7"/>
      <c r="AX152" s="7"/>
      <c r="AY152" s="7">
        <v>0.06</v>
      </c>
      <c r="AZ152" s="7"/>
      <c r="BA152" s="7"/>
      <c r="BB152" s="7"/>
    </row>
    <row r="153" spans="1:54">
      <c r="A153" s="17" t="s">
        <v>90</v>
      </c>
      <c r="B153" s="17" t="s">
        <v>91</v>
      </c>
      <c r="C153" s="7">
        <v>0.38</v>
      </c>
      <c r="D153" s="7">
        <v>0.46</v>
      </c>
      <c r="E153" s="7">
        <v>0.45</v>
      </c>
      <c r="F153" s="7">
        <v>0.53</v>
      </c>
      <c r="G153" s="7">
        <v>0.55000000000000004</v>
      </c>
      <c r="H153" s="7">
        <v>0.55000000000000004</v>
      </c>
      <c r="I153" s="7">
        <v>0.55000000000000004</v>
      </c>
      <c r="J153" s="7">
        <v>0.54</v>
      </c>
      <c r="K153" s="7">
        <v>0.48</v>
      </c>
      <c r="L153" s="7">
        <v>0.51</v>
      </c>
      <c r="M153" s="7">
        <v>0.56999999999999995</v>
      </c>
      <c r="N153" s="7"/>
      <c r="O153" s="7"/>
      <c r="P153" s="7">
        <v>0.36</v>
      </c>
      <c r="Q153" s="7">
        <v>0.36</v>
      </c>
      <c r="R153" s="7">
        <v>0.35</v>
      </c>
      <c r="S153" s="7">
        <v>0.36</v>
      </c>
      <c r="T153" s="7">
        <v>0.36</v>
      </c>
      <c r="U153" s="7">
        <v>0.36</v>
      </c>
      <c r="V153" s="7">
        <v>0.36</v>
      </c>
      <c r="W153" s="7">
        <v>0.37</v>
      </c>
      <c r="X153" s="7">
        <v>0.37</v>
      </c>
      <c r="Y153" s="7">
        <v>0.37</v>
      </c>
      <c r="Z153" s="7">
        <v>0.37</v>
      </c>
      <c r="AA153" s="7"/>
      <c r="AB153" s="7"/>
      <c r="AC153" s="7">
        <v>0.02</v>
      </c>
      <c r="AD153" s="7">
        <v>0.1</v>
      </c>
      <c r="AE153" s="7">
        <v>0.1</v>
      </c>
      <c r="AF153" s="7">
        <v>0.16</v>
      </c>
      <c r="AG153" s="7">
        <v>0.19</v>
      </c>
      <c r="AH153" s="7">
        <v>0.19</v>
      </c>
      <c r="AI153" s="7">
        <v>0.19</v>
      </c>
      <c r="AJ153" s="7">
        <v>0.17</v>
      </c>
      <c r="AK153" s="7">
        <v>0.12</v>
      </c>
      <c r="AL153" s="7">
        <v>0.14000000000000001</v>
      </c>
      <c r="AM153" s="7">
        <v>0.2</v>
      </c>
      <c r="AN153" s="7"/>
      <c r="AO153" s="7"/>
      <c r="AP153" s="7">
        <v>0.02</v>
      </c>
      <c r="AQ153" s="7">
        <v>0</v>
      </c>
      <c r="AR153" s="7">
        <v>0.01</v>
      </c>
      <c r="AS153" s="7">
        <v>0.05</v>
      </c>
      <c r="AT153" s="7">
        <v>0</v>
      </c>
      <c r="AU153" s="7"/>
      <c r="AV153" s="7">
        <v>0</v>
      </c>
      <c r="AW153" s="7"/>
      <c r="AX153" s="7">
        <v>0</v>
      </c>
      <c r="AY153" s="7">
        <v>0.01</v>
      </c>
      <c r="AZ153" s="7">
        <v>0.04</v>
      </c>
      <c r="BA153" s="7"/>
      <c r="BB153" s="7"/>
    </row>
    <row r="154" spans="1:54">
      <c r="A154" s="17" t="s">
        <v>96</v>
      </c>
      <c r="B154" s="17" t="s">
        <v>97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</row>
    <row r="155" spans="1:54">
      <c r="A155" s="17" t="s">
        <v>98</v>
      </c>
      <c r="B155" s="17" t="s">
        <v>99</v>
      </c>
      <c r="C155" s="7">
        <v>294.55</v>
      </c>
      <c r="D155" s="7">
        <v>282.14</v>
      </c>
      <c r="E155" s="7">
        <v>293.39999999999998</v>
      </c>
      <c r="F155" s="7">
        <v>295.33999999999997</v>
      </c>
      <c r="G155" s="7">
        <v>289.54000000000002</v>
      </c>
      <c r="H155" s="7">
        <v>293.3</v>
      </c>
      <c r="I155" s="7">
        <v>290.44</v>
      </c>
      <c r="J155" s="7">
        <v>292.51</v>
      </c>
      <c r="K155" s="7">
        <v>287.77999999999997</v>
      </c>
      <c r="L155" s="7">
        <v>286.97000000000003</v>
      </c>
      <c r="M155" s="7">
        <v>280.02</v>
      </c>
      <c r="N155" s="7"/>
      <c r="O155" s="7"/>
      <c r="P155" s="7">
        <v>294.13</v>
      </c>
      <c r="Q155" s="7">
        <v>281.51</v>
      </c>
      <c r="R155" s="7">
        <v>291.7</v>
      </c>
      <c r="S155" s="7">
        <v>291.99</v>
      </c>
      <c r="T155" s="7">
        <v>284.48</v>
      </c>
      <c r="U155" s="7">
        <v>277.39999999999998</v>
      </c>
      <c r="V155" s="7">
        <v>281.02</v>
      </c>
      <c r="W155" s="7">
        <v>280.43</v>
      </c>
      <c r="X155" s="7">
        <v>274.60000000000002</v>
      </c>
      <c r="Y155" s="7">
        <v>274.39999999999998</v>
      </c>
      <c r="Z155" s="7">
        <v>267.2</v>
      </c>
      <c r="AA155" s="7"/>
      <c r="AB155" s="7"/>
      <c r="AC155" s="7">
        <v>0.41</v>
      </c>
      <c r="AD155" s="7">
        <v>0.63</v>
      </c>
      <c r="AE155" s="7">
        <v>1.7</v>
      </c>
      <c r="AF155" s="7">
        <v>3.35</v>
      </c>
      <c r="AG155" s="7">
        <v>5.07</v>
      </c>
      <c r="AH155" s="7">
        <v>15.9</v>
      </c>
      <c r="AI155" s="7">
        <v>9.42</v>
      </c>
      <c r="AJ155" s="7">
        <v>12.08</v>
      </c>
      <c r="AK155" s="7">
        <v>13.19</v>
      </c>
      <c r="AL155" s="7">
        <v>12.58</v>
      </c>
      <c r="AM155" s="7">
        <v>12.82</v>
      </c>
      <c r="AN155" s="7"/>
      <c r="AO155" s="7"/>
      <c r="AP155" s="7">
        <v>0.41</v>
      </c>
      <c r="AQ155" s="7">
        <v>0.28999999999999998</v>
      </c>
      <c r="AR155" s="7">
        <v>1.1399999999999999</v>
      </c>
      <c r="AS155" s="7">
        <v>1.26</v>
      </c>
      <c r="AT155" s="7">
        <v>0.46</v>
      </c>
      <c r="AU155" s="7">
        <v>6.25</v>
      </c>
      <c r="AV155" s="7">
        <v>0.81</v>
      </c>
      <c r="AW155" s="7">
        <v>2.85</v>
      </c>
      <c r="AX155" s="7">
        <v>0.55000000000000004</v>
      </c>
      <c r="AY155" s="7">
        <v>0.19</v>
      </c>
      <c r="AZ155" s="7">
        <v>0.39</v>
      </c>
      <c r="BA155" s="7"/>
      <c r="BB155" s="7"/>
    </row>
    <row r="156" spans="1:54">
      <c r="A156" s="17" t="s">
        <v>100</v>
      </c>
      <c r="B156" s="17" t="s">
        <v>101</v>
      </c>
      <c r="C156" s="7">
        <v>16.98</v>
      </c>
      <c r="D156" s="7">
        <v>16.87</v>
      </c>
      <c r="E156" s="7">
        <v>16.59</v>
      </c>
      <c r="F156" s="7">
        <v>17.260000000000002</v>
      </c>
      <c r="G156" s="7">
        <v>16.68</v>
      </c>
      <c r="H156" s="7">
        <v>16.579999999999998</v>
      </c>
      <c r="I156" s="7">
        <v>16.45</v>
      </c>
      <c r="J156" s="7">
        <v>16.36</v>
      </c>
      <c r="K156" s="7">
        <v>16.440000000000001</v>
      </c>
      <c r="L156" s="7">
        <v>16.22</v>
      </c>
      <c r="M156" s="7">
        <v>16.18</v>
      </c>
      <c r="N156" s="7"/>
      <c r="O156" s="7"/>
      <c r="P156" s="7">
        <v>16.98</v>
      </c>
      <c r="Q156" s="7">
        <v>16.87</v>
      </c>
      <c r="R156" s="7">
        <v>16.59</v>
      </c>
      <c r="S156" s="7">
        <v>17.260000000000002</v>
      </c>
      <c r="T156" s="7">
        <v>16.399999999999999</v>
      </c>
      <c r="U156" s="7">
        <v>16.28</v>
      </c>
      <c r="V156" s="7">
        <v>16.07</v>
      </c>
      <c r="W156" s="7">
        <v>15.97</v>
      </c>
      <c r="X156" s="7">
        <v>16.059999999999999</v>
      </c>
      <c r="Y156" s="7">
        <v>15.83</v>
      </c>
      <c r="Z156" s="7">
        <v>15.65</v>
      </c>
      <c r="AA156" s="7"/>
      <c r="AB156" s="7"/>
      <c r="AC156" s="7"/>
      <c r="AD156" s="7"/>
      <c r="AE156" s="7"/>
      <c r="AF156" s="7"/>
      <c r="AG156" s="7">
        <v>0.28999999999999998</v>
      </c>
      <c r="AH156" s="7">
        <v>0.3</v>
      </c>
      <c r="AI156" s="7">
        <v>0.38</v>
      </c>
      <c r="AJ156" s="7">
        <v>0.39</v>
      </c>
      <c r="AK156" s="7">
        <v>0.39</v>
      </c>
      <c r="AL156" s="7">
        <v>0.39</v>
      </c>
      <c r="AM156" s="7">
        <v>0.53</v>
      </c>
      <c r="AN156" s="7"/>
      <c r="AO156" s="7"/>
      <c r="AP156" s="7"/>
      <c r="AQ156" s="7"/>
      <c r="AR156" s="7"/>
      <c r="AS156" s="7"/>
      <c r="AT156" s="7">
        <v>0.28999999999999998</v>
      </c>
      <c r="AU156" s="7"/>
      <c r="AV156" s="7">
        <v>0.08</v>
      </c>
      <c r="AW156" s="7"/>
      <c r="AX156" s="7"/>
      <c r="AY156" s="7"/>
      <c r="AZ156" s="7">
        <v>0.15</v>
      </c>
      <c r="BA156" s="7"/>
      <c r="BB156" s="7"/>
    </row>
    <row r="157" spans="1:54">
      <c r="A157" s="14" t="s">
        <v>102</v>
      </c>
      <c r="B157" s="14" t="s">
        <v>103</v>
      </c>
      <c r="C157" s="15">
        <v>778.62</v>
      </c>
      <c r="D157" s="15">
        <v>770.86</v>
      </c>
      <c r="E157" s="15">
        <v>765.7</v>
      </c>
      <c r="F157" s="15">
        <v>768.79</v>
      </c>
      <c r="G157" s="15">
        <v>773.14</v>
      </c>
      <c r="H157" s="15">
        <v>775.38</v>
      </c>
      <c r="I157" s="15">
        <v>803.22</v>
      </c>
      <c r="J157" s="15">
        <v>819</v>
      </c>
      <c r="K157" s="15">
        <v>817.24</v>
      </c>
      <c r="L157" s="15">
        <v>812.89</v>
      </c>
      <c r="M157" s="15">
        <v>818.39</v>
      </c>
      <c r="N157" s="15"/>
      <c r="O157" s="15"/>
      <c r="P157" s="15">
        <v>769.91</v>
      </c>
      <c r="Q157" s="15">
        <v>761.32</v>
      </c>
      <c r="R157" s="15">
        <v>748.65</v>
      </c>
      <c r="S157" s="15">
        <v>742.63</v>
      </c>
      <c r="T157" s="15">
        <v>740.7</v>
      </c>
      <c r="U157" s="15">
        <v>732.02</v>
      </c>
      <c r="V157" s="15">
        <v>752.37</v>
      </c>
      <c r="W157" s="15">
        <v>749.72</v>
      </c>
      <c r="X157" s="15">
        <v>741.9</v>
      </c>
      <c r="Y157" s="15">
        <v>736.79</v>
      </c>
      <c r="Z157" s="15">
        <v>729.34</v>
      </c>
      <c r="AA157" s="15"/>
      <c r="AB157" s="15"/>
      <c r="AC157" s="15">
        <v>8.7100000000000009</v>
      </c>
      <c r="AD157" s="15">
        <v>9.5399999999999991</v>
      </c>
      <c r="AE157" s="15">
        <v>17.059999999999999</v>
      </c>
      <c r="AF157" s="15">
        <v>26.16</v>
      </c>
      <c r="AG157" s="15">
        <v>32.44</v>
      </c>
      <c r="AH157" s="15">
        <v>43.36</v>
      </c>
      <c r="AI157" s="15">
        <v>50.85</v>
      </c>
      <c r="AJ157" s="15">
        <v>69.290000000000006</v>
      </c>
      <c r="AK157" s="15">
        <v>75.33</v>
      </c>
      <c r="AL157" s="15">
        <v>76.09</v>
      </c>
      <c r="AM157" s="15">
        <v>89.05</v>
      </c>
      <c r="AN157" s="15"/>
      <c r="AO157" s="15"/>
      <c r="AP157" s="15">
        <v>8.7100000000000009</v>
      </c>
      <c r="AQ157" s="15">
        <v>3.06</v>
      </c>
      <c r="AR157" s="15">
        <v>3.28</v>
      </c>
      <c r="AS157" s="15">
        <v>2.65</v>
      </c>
      <c r="AT157" s="15">
        <v>1.97</v>
      </c>
      <c r="AU157" s="15">
        <v>7.48</v>
      </c>
      <c r="AV157" s="15">
        <v>3.43</v>
      </c>
      <c r="AW157" s="15">
        <v>4.6399999999999997</v>
      </c>
      <c r="AX157" s="15">
        <v>1.61</v>
      </c>
      <c r="AY157" s="15">
        <v>1.1399999999999999</v>
      </c>
      <c r="AZ157" s="15">
        <v>5.83</v>
      </c>
      <c r="BA157" s="15"/>
      <c r="BB157" s="15"/>
    </row>
    <row r="158" spans="1:54">
      <c r="A158" s="14" t="s">
        <v>104</v>
      </c>
      <c r="B158" s="14" t="s">
        <v>105</v>
      </c>
      <c r="C158" s="15">
        <v>149.82</v>
      </c>
      <c r="D158" s="15">
        <v>116.89</v>
      </c>
      <c r="E158" s="15">
        <v>143.56</v>
      </c>
      <c r="F158" s="15">
        <v>136.21</v>
      </c>
      <c r="G158" s="15">
        <v>152.11000000000001</v>
      </c>
      <c r="H158" s="15">
        <v>145.72999999999999</v>
      </c>
      <c r="I158" s="15">
        <v>153.76</v>
      </c>
      <c r="J158" s="15">
        <v>155.08000000000001</v>
      </c>
      <c r="K158" s="15">
        <v>136.29</v>
      </c>
      <c r="L158" s="15">
        <v>137.24</v>
      </c>
      <c r="M158" s="15">
        <v>134.46</v>
      </c>
      <c r="N158" s="15"/>
      <c r="O158" s="15"/>
      <c r="P158" s="15">
        <v>149.58000000000001</v>
      </c>
      <c r="Q158" s="15">
        <v>116.85</v>
      </c>
      <c r="R158" s="15">
        <v>143.27000000000001</v>
      </c>
      <c r="S158" s="15">
        <v>135.29</v>
      </c>
      <c r="T158" s="15">
        <v>142.19999999999999</v>
      </c>
      <c r="U158" s="15">
        <v>130.87</v>
      </c>
      <c r="V158" s="15">
        <v>140.52000000000001</v>
      </c>
      <c r="W158" s="15">
        <v>146.07</v>
      </c>
      <c r="X158" s="15">
        <v>129.84</v>
      </c>
      <c r="Y158" s="15">
        <v>132.41999999999999</v>
      </c>
      <c r="Z158" s="15">
        <v>128.66999999999999</v>
      </c>
      <c r="AA158" s="15"/>
      <c r="AB158" s="15"/>
      <c r="AC158" s="15">
        <v>0.24</v>
      </c>
      <c r="AD158" s="15">
        <v>0.04</v>
      </c>
      <c r="AE158" s="15">
        <v>0.28000000000000003</v>
      </c>
      <c r="AF158" s="15">
        <v>0.92</v>
      </c>
      <c r="AG158" s="15">
        <v>9.91</v>
      </c>
      <c r="AH158" s="15">
        <v>14.86</v>
      </c>
      <c r="AI158" s="15">
        <v>13.24</v>
      </c>
      <c r="AJ158" s="15">
        <v>9.01</v>
      </c>
      <c r="AK158" s="15">
        <v>6.45</v>
      </c>
      <c r="AL158" s="15">
        <v>4.8099999999999996</v>
      </c>
      <c r="AM158" s="15">
        <v>5.79</v>
      </c>
      <c r="AN158" s="15"/>
      <c r="AO158" s="15"/>
      <c r="AP158" s="15">
        <v>0.24</v>
      </c>
      <c r="AQ158" s="15"/>
      <c r="AR158" s="15">
        <v>0.25</v>
      </c>
      <c r="AS158" s="15">
        <v>0.86</v>
      </c>
      <c r="AT158" s="15">
        <v>9.86</v>
      </c>
      <c r="AU158" s="15">
        <v>0.23</v>
      </c>
      <c r="AV158" s="15">
        <v>0.93</v>
      </c>
      <c r="AW158" s="15"/>
      <c r="AX158" s="15"/>
      <c r="AY158" s="15"/>
      <c r="AZ158" s="15">
        <v>0.23</v>
      </c>
      <c r="BA158" s="15"/>
      <c r="BB158" s="15"/>
    </row>
    <row r="159" spans="1:54">
      <c r="A159" s="14" t="s">
        <v>106</v>
      </c>
      <c r="B159" s="14" t="s">
        <v>107</v>
      </c>
      <c r="C159" s="15">
        <v>183.69</v>
      </c>
      <c r="D159" s="15">
        <v>178.68</v>
      </c>
      <c r="E159" s="15">
        <v>178.22</v>
      </c>
      <c r="F159" s="15">
        <v>164.6</v>
      </c>
      <c r="G159" s="15">
        <v>165.48</v>
      </c>
      <c r="H159" s="15">
        <v>171.43</v>
      </c>
      <c r="I159" s="15">
        <v>171.43</v>
      </c>
      <c r="J159" s="15">
        <v>171.43</v>
      </c>
      <c r="K159" s="15">
        <v>171.43</v>
      </c>
      <c r="L159" s="15">
        <v>166.7</v>
      </c>
      <c r="M159" s="15">
        <v>166.7</v>
      </c>
      <c r="N159" s="15"/>
      <c r="O159" s="15"/>
      <c r="P159" s="15">
        <v>183.69</v>
      </c>
      <c r="Q159" s="15">
        <v>178.68</v>
      </c>
      <c r="R159" s="15">
        <v>178.22</v>
      </c>
      <c r="S159" s="15">
        <v>164.6</v>
      </c>
      <c r="T159" s="15">
        <v>165.48</v>
      </c>
      <c r="U159" s="15">
        <v>171.43</v>
      </c>
      <c r="V159" s="15">
        <v>171.43</v>
      </c>
      <c r="W159" s="15">
        <v>171.43</v>
      </c>
      <c r="X159" s="15">
        <v>171.43</v>
      </c>
      <c r="Y159" s="15">
        <v>166.7</v>
      </c>
      <c r="Z159" s="15">
        <v>166.7</v>
      </c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</row>
    <row r="160" spans="1:54">
      <c r="A160" s="14" t="s">
        <v>108</v>
      </c>
      <c r="B160" s="14" t="s">
        <v>109</v>
      </c>
      <c r="C160" s="15">
        <v>75.680000000000007</v>
      </c>
      <c r="D160" s="15">
        <v>65.959999999999994</v>
      </c>
      <c r="E160" s="15">
        <v>65.34</v>
      </c>
      <c r="F160" s="15">
        <v>61.2</v>
      </c>
      <c r="G160" s="15">
        <v>61.04</v>
      </c>
      <c r="H160" s="15">
        <v>60.87</v>
      </c>
      <c r="I160" s="15">
        <v>60.87</v>
      </c>
      <c r="J160" s="15">
        <v>63.9</v>
      </c>
      <c r="K160" s="15">
        <v>80.739999999999995</v>
      </c>
      <c r="L160" s="15">
        <v>83.99</v>
      </c>
      <c r="M160" s="15">
        <v>60.63</v>
      </c>
      <c r="N160" s="15"/>
      <c r="O160" s="15"/>
      <c r="P160" s="15">
        <v>75.680000000000007</v>
      </c>
      <c r="Q160" s="15">
        <v>65.959999999999994</v>
      </c>
      <c r="R160" s="15">
        <v>65.34</v>
      </c>
      <c r="S160" s="15">
        <v>61.2</v>
      </c>
      <c r="T160" s="15">
        <v>61.04</v>
      </c>
      <c r="U160" s="15">
        <v>60.87</v>
      </c>
      <c r="V160" s="15">
        <v>60.87</v>
      </c>
      <c r="W160" s="15">
        <v>60.67</v>
      </c>
      <c r="X160" s="15">
        <v>60.67</v>
      </c>
      <c r="Y160" s="15">
        <v>60.67</v>
      </c>
      <c r="Z160" s="15">
        <v>60.63</v>
      </c>
      <c r="AA160" s="15"/>
      <c r="AB160" s="15"/>
      <c r="AC160" s="15"/>
      <c r="AD160" s="15"/>
      <c r="AE160" s="15"/>
      <c r="AF160" s="15"/>
      <c r="AG160" s="15"/>
      <c r="AH160" s="15"/>
      <c r="AI160" s="15"/>
      <c r="AJ160" s="15">
        <v>3.23</v>
      </c>
      <c r="AK160" s="15">
        <v>20.07</v>
      </c>
      <c r="AL160" s="15">
        <v>23.32</v>
      </c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>
        <v>3.23</v>
      </c>
      <c r="AX160" s="15"/>
      <c r="AY160" s="15"/>
      <c r="AZ160" s="15"/>
      <c r="BA160" s="15"/>
      <c r="BB160" s="15"/>
    </row>
    <row r="161" spans="1:54">
      <c r="A161" s="14" t="s">
        <v>110</v>
      </c>
      <c r="B161" s="14" t="s">
        <v>111</v>
      </c>
      <c r="C161" s="15">
        <v>35.35</v>
      </c>
      <c r="D161" s="15">
        <v>33.24</v>
      </c>
      <c r="E161" s="15">
        <v>45.14</v>
      </c>
      <c r="F161" s="15">
        <v>34</v>
      </c>
      <c r="G161" s="15">
        <v>37.04</v>
      </c>
      <c r="H161" s="15">
        <v>32.51</v>
      </c>
      <c r="I161" s="15">
        <v>29.98</v>
      </c>
      <c r="J161" s="15">
        <v>30.32</v>
      </c>
      <c r="K161" s="15">
        <v>31.97</v>
      </c>
      <c r="L161" s="15">
        <v>29.28</v>
      </c>
      <c r="M161" s="15">
        <v>35.520000000000003</v>
      </c>
      <c r="N161" s="15"/>
      <c r="O161" s="15"/>
      <c r="P161" s="15">
        <v>33.630000000000003</v>
      </c>
      <c r="Q161" s="15">
        <v>29.98</v>
      </c>
      <c r="R161" s="15">
        <v>42.97</v>
      </c>
      <c r="S161" s="15">
        <v>31.54</v>
      </c>
      <c r="T161" s="15">
        <v>30.51</v>
      </c>
      <c r="U161" s="15">
        <v>29.08</v>
      </c>
      <c r="V161" s="15">
        <v>26.4</v>
      </c>
      <c r="W161" s="15">
        <v>26.24</v>
      </c>
      <c r="X161" s="15">
        <v>28.25</v>
      </c>
      <c r="Y161" s="15">
        <v>25.59</v>
      </c>
      <c r="Z161" s="15">
        <v>32.229999999999997</v>
      </c>
      <c r="AA161" s="15"/>
      <c r="AB161" s="15"/>
      <c r="AC161" s="15">
        <v>1.72</v>
      </c>
      <c r="AD161" s="15">
        <v>3.26</v>
      </c>
      <c r="AE161" s="15">
        <v>2.17</v>
      </c>
      <c r="AF161" s="15">
        <v>2.46</v>
      </c>
      <c r="AG161" s="15">
        <v>6.53</v>
      </c>
      <c r="AH161" s="15">
        <v>3.43</v>
      </c>
      <c r="AI161" s="15">
        <v>3.58</v>
      </c>
      <c r="AJ161" s="15">
        <v>4.09</v>
      </c>
      <c r="AK161" s="15">
        <v>3.72</v>
      </c>
      <c r="AL161" s="15">
        <v>3.7</v>
      </c>
      <c r="AM161" s="15">
        <v>3.29</v>
      </c>
      <c r="AN161" s="15"/>
      <c r="AO161" s="15"/>
      <c r="AP161" s="15">
        <v>1.72</v>
      </c>
      <c r="AQ161" s="15">
        <v>1.55</v>
      </c>
      <c r="AR161" s="15">
        <v>0.09</v>
      </c>
      <c r="AS161" s="15">
        <v>0.55000000000000004</v>
      </c>
      <c r="AT161" s="15">
        <v>4.71</v>
      </c>
      <c r="AU161" s="15">
        <v>0.57999999999999996</v>
      </c>
      <c r="AV161" s="15"/>
      <c r="AW161" s="15">
        <v>0.45</v>
      </c>
      <c r="AX161" s="15">
        <v>0.55000000000000004</v>
      </c>
      <c r="AY161" s="15"/>
      <c r="AZ161" s="15">
        <v>0.14000000000000001</v>
      </c>
      <c r="BA161" s="15"/>
      <c r="BB161" s="15"/>
    </row>
    <row r="162" spans="1:54">
      <c r="A162" s="14" t="s">
        <v>112</v>
      </c>
      <c r="B162" s="14" t="s">
        <v>113</v>
      </c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>
        <v>1.55</v>
      </c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</row>
    <row r="163" spans="1:54">
      <c r="A163" s="14" t="s">
        <v>114</v>
      </c>
      <c r="B163" s="14" t="s">
        <v>115</v>
      </c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</row>
    <row r="166" spans="1:54" ht="15.6">
      <c r="A166" s="41" t="s">
        <v>118</v>
      </c>
    </row>
    <row r="167" spans="1:54" ht="16.8">
      <c r="A167" s="7"/>
      <c r="B167" s="7"/>
      <c r="C167" s="74" t="s">
        <v>1</v>
      </c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5" t="s">
        <v>2</v>
      </c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7" t="s">
        <v>3</v>
      </c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8" t="s">
        <v>4</v>
      </c>
      <c r="AQ167" s="78"/>
      <c r="AR167" s="78"/>
      <c r="AS167" s="78"/>
      <c r="AT167" s="78"/>
      <c r="AU167" s="78"/>
      <c r="AV167" s="78"/>
      <c r="AW167" s="79"/>
      <c r="AX167" s="78"/>
      <c r="AY167" s="78"/>
      <c r="AZ167" s="78"/>
      <c r="BA167" s="78"/>
      <c r="BB167" s="78"/>
    </row>
    <row r="168" spans="1:54" ht="31.2">
      <c r="A168" s="8"/>
      <c r="B168" s="8" t="s">
        <v>5</v>
      </c>
      <c r="C168" s="9" t="s">
        <v>6</v>
      </c>
      <c r="D168" s="9" t="s">
        <v>7</v>
      </c>
      <c r="E168" s="9" t="s">
        <v>8</v>
      </c>
      <c r="F168" s="9" t="s">
        <v>9</v>
      </c>
      <c r="G168" s="9" t="s">
        <v>10</v>
      </c>
      <c r="H168" s="9" t="s">
        <v>11</v>
      </c>
      <c r="I168" s="9" t="s">
        <v>12</v>
      </c>
      <c r="J168" s="9" t="s">
        <v>13</v>
      </c>
      <c r="K168" s="9" t="s">
        <v>14</v>
      </c>
      <c r="L168" s="9" t="s">
        <v>15</v>
      </c>
      <c r="M168" s="9" t="s">
        <v>16</v>
      </c>
      <c r="N168" s="9" t="s">
        <v>17</v>
      </c>
      <c r="O168" s="9" t="s">
        <v>18</v>
      </c>
      <c r="P168" s="23" t="s">
        <v>6</v>
      </c>
      <c r="Q168" s="23" t="s">
        <v>7</v>
      </c>
      <c r="R168" s="23" t="s">
        <v>8</v>
      </c>
      <c r="S168" s="23" t="s">
        <v>9</v>
      </c>
      <c r="T168" s="23" t="s">
        <v>10</v>
      </c>
      <c r="U168" s="23" t="s">
        <v>11</v>
      </c>
      <c r="V168" s="23" t="s">
        <v>12</v>
      </c>
      <c r="W168" s="23" t="s">
        <v>13</v>
      </c>
      <c r="X168" s="26" t="s">
        <v>14</v>
      </c>
      <c r="Y168" s="23" t="s">
        <v>15</v>
      </c>
      <c r="Z168" s="23" t="s">
        <v>16</v>
      </c>
      <c r="AA168" s="23" t="s">
        <v>17</v>
      </c>
      <c r="AB168" s="23" t="s">
        <v>18</v>
      </c>
      <c r="AC168" s="27" t="s">
        <v>6</v>
      </c>
      <c r="AD168" s="27" t="s">
        <v>7</v>
      </c>
      <c r="AE168" s="27" t="s">
        <v>8</v>
      </c>
      <c r="AF168" s="27" t="s">
        <v>9</v>
      </c>
      <c r="AG168" s="27" t="s">
        <v>10</v>
      </c>
      <c r="AH168" s="27" t="s">
        <v>11</v>
      </c>
      <c r="AI168" s="27" t="s">
        <v>12</v>
      </c>
      <c r="AJ168" s="27" t="s">
        <v>13</v>
      </c>
      <c r="AK168" s="27" t="s">
        <v>14</v>
      </c>
      <c r="AL168" s="27" t="s">
        <v>15</v>
      </c>
      <c r="AM168" s="27" t="s">
        <v>16</v>
      </c>
      <c r="AN168" s="27" t="s">
        <v>17</v>
      </c>
      <c r="AO168" s="27" t="s">
        <v>18</v>
      </c>
      <c r="AP168" s="28" t="s">
        <v>6</v>
      </c>
      <c r="AQ168" s="28" t="s">
        <v>7</v>
      </c>
      <c r="AR168" s="28" t="s">
        <v>8</v>
      </c>
      <c r="AS168" s="28" t="s">
        <v>9</v>
      </c>
      <c r="AT168" s="28" t="s">
        <v>10</v>
      </c>
      <c r="AU168" s="28" t="s">
        <v>11</v>
      </c>
      <c r="AV168" s="28" t="s">
        <v>12</v>
      </c>
      <c r="AW168" s="38" t="s">
        <v>13</v>
      </c>
      <c r="AX168" s="28" t="s">
        <v>14</v>
      </c>
      <c r="AY168" s="28" t="s">
        <v>15</v>
      </c>
      <c r="AZ168" s="28" t="s">
        <v>16</v>
      </c>
      <c r="BA168" s="28" t="s">
        <v>17</v>
      </c>
      <c r="BB168" s="28" t="s">
        <v>18</v>
      </c>
    </row>
    <row r="169" spans="1:54" s="5" customFormat="1" ht="15.6">
      <c r="A169" s="10" t="s">
        <v>19</v>
      </c>
      <c r="B169" s="10" t="s">
        <v>20</v>
      </c>
      <c r="C169" s="19">
        <f>C116</f>
        <v>1734.46</v>
      </c>
      <c r="D169" s="19">
        <f>C169+D116</f>
        <v>3400.1800000000003</v>
      </c>
      <c r="E169" s="19">
        <f>D169+E116</f>
        <v>5421.9800000000005</v>
      </c>
      <c r="F169" s="19">
        <f>E169+F116</f>
        <v>7306.1</v>
      </c>
      <c r="G169" s="19">
        <f>F169+G116</f>
        <v>9094.0300000000007</v>
      </c>
      <c r="H169" s="19">
        <f>G169+H116</f>
        <v>11020.26</v>
      </c>
      <c r="I169" s="19">
        <f>H169+I116</f>
        <v>12760.67</v>
      </c>
      <c r="J169" s="19">
        <f>I169+J116</f>
        <v>14555.99</v>
      </c>
      <c r="K169" s="19">
        <f>J169+K116</f>
        <v>16486.23</v>
      </c>
      <c r="L169" s="19">
        <f>K169+L116</f>
        <v>18320.59</v>
      </c>
      <c r="M169" s="19">
        <f>L169+M116</f>
        <v>20179.14</v>
      </c>
      <c r="N169" s="19">
        <f>M169+N116</f>
        <v>20179.14</v>
      </c>
      <c r="O169" s="19">
        <f t="shared" ref="O169:O219" si="215">N169</f>
        <v>20179.14</v>
      </c>
      <c r="P169" s="25">
        <f>P116</f>
        <v>1702.57</v>
      </c>
      <c r="Q169" s="25">
        <f>P169+Q116</f>
        <v>3330.1</v>
      </c>
      <c r="R169" s="25">
        <f>Q169+R116</f>
        <v>4971.1499999999996</v>
      </c>
      <c r="S169" s="25">
        <f>R169+S116</f>
        <v>6612.0099999999993</v>
      </c>
      <c r="T169" s="25">
        <f>S169+T116</f>
        <v>8173.15</v>
      </c>
      <c r="U169" s="25">
        <f>T169+U116</f>
        <v>9710.4399999999987</v>
      </c>
      <c r="V169" s="25">
        <f>U169+V116</f>
        <v>11277.869999999999</v>
      </c>
      <c r="W169" s="25">
        <f>V169+W116</f>
        <v>12845.269999999999</v>
      </c>
      <c r="X169" s="25">
        <f>W169+X116</f>
        <v>14379.279999999999</v>
      </c>
      <c r="Y169" s="25">
        <f>X169+Y116</f>
        <v>15885.96</v>
      </c>
      <c r="Z169" s="25">
        <f>Y169+Z116</f>
        <v>17429.04</v>
      </c>
      <c r="AA169" s="25">
        <f>Z169+AA116</f>
        <v>17429.04</v>
      </c>
      <c r="AB169" s="25">
        <f t="shared" ref="AB169:AB219" si="216">AA169</f>
        <v>17429.04</v>
      </c>
      <c r="AC169" s="19">
        <f>AC116</f>
        <v>31.89</v>
      </c>
      <c r="AD169" s="19">
        <f>AC169+AD116</f>
        <v>70.08</v>
      </c>
      <c r="AE169" s="19">
        <f>AD169+AE116</f>
        <v>450.83</v>
      </c>
      <c r="AF169" s="19">
        <f>AE169+AF116</f>
        <v>694.08999999999992</v>
      </c>
      <c r="AG169" s="19">
        <f>AF169+AG116</f>
        <v>920.87999999999988</v>
      </c>
      <c r="AH169" s="19">
        <f>AG169+AH116</f>
        <v>1309.82</v>
      </c>
      <c r="AI169" s="19">
        <f>AH169+AI116</f>
        <v>1482.8</v>
      </c>
      <c r="AJ169" s="19">
        <f>AI169+AJ116</f>
        <v>1710.72</v>
      </c>
      <c r="AK169" s="19">
        <f>AJ169+AK116</f>
        <v>2106.9499999999998</v>
      </c>
      <c r="AL169" s="19">
        <f>AK169+AL116</f>
        <v>2434.6299999999997</v>
      </c>
      <c r="AM169" s="19">
        <f>AL169+AM116</f>
        <v>2750.0999999999995</v>
      </c>
      <c r="AN169" s="19">
        <f>AM169+AN116</f>
        <v>2750.0999999999995</v>
      </c>
      <c r="AO169" s="19">
        <f t="shared" ref="AO169:AO219" si="217">AN169</f>
        <v>2750.0999999999995</v>
      </c>
      <c r="AP169" s="19">
        <f>AP116</f>
        <v>31.89</v>
      </c>
      <c r="AQ169" s="19">
        <f>AP169+AQ116</f>
        <v>59.6</v>
      </c>
      <c r="AR169" s="19">
        <f>AQ169+AR116</f>
        <v>420.66</v>
      </c>
      <c r="AS169" s="19">
        <f>AR169+AS116</f>
        <v>630.14</v>
      </c>
      <c r="AT169" s="19">
        <f>AS169+AT116</f>
        <v>810.19</v>
      </c>
      <c r="AU169" s="19">
        <f>AT169+AU116</f>
        <v>1120.27</v>
      </c>
      <c r="AV169" s="19">
        <f>AU169+AV116</f>
        <v>1201.31</v>
      </c>
      <c r="AW169" s="19">
        <f>AV169+AW116</f>
        <v>1321.33</v>
      </c>
      <c r="AX169" s="19">
        <f>AW169+AX116</f>
        <v>1575.59</v>
      </c>
      <c r="AY169" s="19">
        <f>AX169+AY116</f>
        <v>1756.23</v>
      </c>
      <c r="AZ169" s="19">
        <f>AY169+AZ116</f>
        <v>1853.98</v>
      </c>
      <c r="BA169" s="19">
        <f>AZ169+BA116</f>
        <v>1853.98</v>
      </c>
      <c r="BB169" s="19">
        <f t="shared" ref="BB169:BB219" si="218">BA169</f>
        <v>1853.98</v>
      </c>
    </row>
    <row r="170" spans="1:54">
      <c r="A170" s="12" t="s">
        <v>21</v>
      </c>
      <c r="B170" s="12" t="s">
        <v>22</v>
      </c>
      <c r="C170" s="20">
        <f>C117</f>
        <v>199.77</v>
      </c>
      <c r="D170" s="20">
        <f>C170+D117</f>
        <v>400.87</v>
      </c>
      <c r="E170" s="20">
        <f>D170+E117</f>
        <v>914.7</v>
      </c>
      <c r="F170" s="20">
        <f>E170+F117</f>
        <v>1321.43</v>
      </c>
      <c r="G170" s="20">
        <f>F170+G117</f>
        <v>1614.31</v>
      </c>
      <c r="H170" s="20">
        <f>G170+H117</f>
        <v>2044.72</v>
      </c>
      <c r="I170" s="20">
        <f>H170+I117</f>
        <v>2258.9700000000003</v>
      </c>
      <c r="J170" s="20">
        <f>I170+J117</f>
        <v>2505.6800000000003</v>
      </c>
      <c r="K170" s="20">
        <f>J170+K117</f>
        <v>2894.0400000000004</v>
      </c>
      <c r="L170" s="20">
        <f>K170+L117</f>
        <v>3195.1100000000006</v>
      </c>
      <c r="M170" s="20">
        <f>L170+M117</f>
        <v>3541.7800000000007</v>
      </c>
      <c r="N170" s="20">
        <f>M170+N117</f>
        <v>3541.7800000000007</v>
      </c>
      <c r="O170" s="20">
        <f t="shared" si="215"/>
        <v>3541.7800000000007</v>
      </c>
      <c r="P170" s="20">
        <f>P117</f>
        <v>178.96</v>
      </c>
      <c r="Q170" s="20">
        <f>P170+Q117</f>
        <v>355.33000000000004</v>
      </c>
      <c r="R170" s="20">
        <f>Q170+R117</f>
        <v>509.63000000000005</v>
      </c>
      <c r="S170" s="20">
        <f>R170+S117</f>
        <v>705.98</v>
      </c>
      <c r="T170" s="20">
        <f>S170+T117</f>
        <v>826.31000000000006</v>
      </c>
      <c r="U170" s="20">
        <f>T170+U117</f>
        <v>945.6400000000001</v>
      </c>
      <c r="V170" s="20">
        <f>U170+V117</f>
        <v>1064.3700000000001</v>
      </c>
      <c r="W170" s="20">
        <f>V170+W117</f>
        <v>1181.2400000000002</v>
      </c>
      <c r="X170" s="20">
        <f>W170+X117</f>
        <v>1292.5100000000002</v>
      </c>
      <c r="Y170" s="20">
        <f>X170+Y117</f>
        <v>1386.7900000000002</v>
      </c>
      <c r="Z170" s="20">
        <f>Y170+Z117</f>
        <v>1529.4600000000003</v>
      </c>
      <c r="AA170" s="20">
        <f>Z170+AA117</f>
        <v>1529.4600000000003</v>
      </c>
      <c r="AB170" s="20">
        <f t="shared" si="216"/>
        <v>1529.4600000000003</v>
      </c>
      <c r="AC170" s="20">
        <f>AC117</f>
        <v>20.81</v>
      </c>
      <c r="AD170" s="20">
        <f>AC170+AD117</f>
        <v>45.53</v>
      </c>
      <c r="AE170" s="20">
        <f>AD170+AE117</f>
        <v>405.07000000000005</v>
      </c>
      <c r="AF170" s="20">
        <f>AE170+AF117</f>
        <v>615.44000000000005</v>
      </c>
      <c r="AG170" s="20">
        <f>AF170+AG117</f>
        <v>787.99</v>
      </c>
      <c r="AH170" s="20">
        <f>AG170+AH117</f>
        <v>1099.07</v>
      </c>
      <c r="AI170" s="20">
        <f>AH170+AI117</f>
        <v>1194.58</v>
      </c>
      <c r="AJ170" s="20">
        <f>AI170+AJ117</f>
        <v>1324.4199999999998</v>
      </c>
      <c r="AK170" s="20">
        <f>AJ170+AK117</f>
        <v>1601.5099999999998</v>
      </c>
      <c r="AL170" s="20">
        <f>AK170+AL117</f>
        <v>1808.2999999999997</v>
      </c>
      <c r="AM170" s="20">
        <f>AL170+AM117</f>
        <v>2012.2899999999997</v>
      </c>
      <c r="AN170" s="20">
        <f>AM170+AN117</f>
        <v>2012.2899999999997</v>
      </c>
      <c r="AO170" s="20">
        <f t="shared" si="217"/>
        <v>2012.2899999999997</v>
      </c>
      <c r="AP170" s="20">
        <f>AP117</f>
        <v>20.81</v>
      </c>
      <c r="AQ170" s="20">
        <f>AP170+AQ117</f>
        <v>43.62</v>
      </c>
      <c r="AR170" s="20">
        <f>AQ170+AR117</f>
        <v>399.92</v>
      </c>
      <c r="AS170" s="20">
        <f>AR170+AS117</f>
        <v>604.08000000000004</v>
      </c>
      <c r="AT170" s="20">
        <f>AS170+AT117</f>
        <v>766.84</v>
      </c>
      <c r="AU170" s="20">
        <f>AT170+AU117</f>
        <v>1062.3699999999999</v>
      </c>
      <c r="AV170" s="20">
        <f>AU170+AV117</f>
        <v>1138.1699999999998</v>
      </c>
      <c r="AW170" s="20">
        <f>AV170+AW117</f>
        <v>1247.0199999999998</v>
      </c>
      <c r="AX170" s="20">
        <f>AW170+AX117</f>
        <v>1498.5899999999997</v>
      </c>
      <c r="AY170" s="20">
        <f>AX170+AY117</f>
        <v>1677.9099999999996</v>
      </c>
      <c r="AZ170" s="20">
        <f>AY170+AZ117</f>
        <v>1768.9199999999996</v>
      </c>
      <c r="BA170" s="20">
        <f>AZ170+BA117</f>
        <v>1768.9199999999996</v>
      </c>
      <c r="BB170" s="20">
        <f t="shared" si="218"/>
        <v>1768.9199999999996</v>
      </c>
    </row>
    <row r="171" spans="1:54">
      <c r="A171" s="14" t="s">
        <v>23</v>
      </c>
      <c r="B171" s="14" t="s">
        <v>24</v>
      </c>
      <c r="C171" s="21">
        <f>C118</f>
        <v>197.6</v>
      </c>
      <c r="D171" s="21">
        <f>C171+D118</f>
        <v>396.44</v>
      </c>
      <c r="E171" s="21">
        <f>D171+E118</f>
        <v>907.92000000000007</v>
      </c>
      <c r="F171" s="21">
        <f>E171+F118</f>
        <v>1312.24</v>
      </c>
      <c r="G171" s="21">
        <f>F171+G118</f>
        <v>1602.75</v>
      </c>
      <c r="H171" s="21">
        <f>G171+H118</f>
        <v>2030.81</v>
      </c>
      <c r="I171" s="21">
        <f>H171+I118</f>
        <v>2242.71</v>
      </c>
      <c r="J171" s="21">
        <f>I171+J118</f>
        <v>2487.11</v>
      </c>
      <c r="K171" s="21">
        <f>J171+K118</f>
        <v>2873.33</v>
      </c>
      <c r="L171" s="21">
        <f>K171+L118</f>
        <v>3172.2799999999997</v>
      </c>
      <c r="M171" s="21">
        <f>L171+M118</f>
        <v>3516.66</v>
      </c>
      <c r="N171" s="21">
        <f>M171+N118</f>
        <v>3516.66</v>
      </c>
      <c r="O171" s="21">
        <f t="shared" si="215"/>
        <v>3516.66</v>
      </c>
      <c r="P171" s="21">
        <f>P118</f>
        <v>176.81</v>
      </c>
      <c r="Q171" s="21">
        <f>P171+Q118</f>
        <v>351.07</v>
      </c>
      <c r="R171" s="21">
        <f>Q171+R118</f>
        <v>503.15</v>
      </c>
      <c r="S171" s="21">
        <f>R171+S118</f>
        <v>697.3</v>
      </c>
      <c r="T171" s="21">
        <f>S171+T118</f>
        <v>815.48</v>
      </c>
      <c r="U171" s="21">
        <f>T171+U118</f>
        <v>932.73</v>
      </c>
      <c r="V171" s="21">
        <f>U171+V118</f>
        <v>1049.4000000000001</v>
      </c>
      <c r="W171" s="21">
        <f>V171+W118</f>
        <v>1164.24</v>
      </c>
      <c r="X171" s="21">
        <f>W171+X118</f>
        <v>1273.52</v>
      </c>
      <c r="Y171" s="21">
        <f>X171+Y118</f>
        <v>1365.92</v>
      </c>
      <c r="Z171" s="21">
        <f>Y171+Z118</f>
        <v>1506.63</v>
      </c>
      <c r="AA171" s="21">
        <f>Z171+AA118</f>
        <v>1506.63</v>
      </c>
      <c r="AB171" s="21">
        <f t="shared" si="216"/>
        <v>1506.63</v>
      </c>
      <c r="AC171" s="21">
        <f>AC118</f>
        <v>20.79</v>
      </c>
      <c r="AD171" s="21">
        <f>AC171+AD118</f>
        <v>45.37</v>
      </c>
      <c r="AE171" s="21">
        <f>AD171+AE118</f>
        <v>404.77</v>
      </c>
      <c r="AF171" s="21">
        <f>AE171+AF118</f>
        <v>614.93999999999994</v>
      </c>
      <c r="AG171" s="21">
        <f>AF171+AG118</f>
        <v>787.27</v>
      </c>
      <c r="AH171" s="21">
        <f>AG171+AH118</f>
        <v>1098.08</v>
      </c>
      <c r="AI171" s="21">
        <f>AH171+AI118</f>
        <v>1193.31</v>
      </c>
      <c r="AJ171" s="21">
        <f>AI171+AJ118</f>
        <v>1322.87</v>
      </c>
      <c r="AK171" s="21">
        <f>AJ171+AK118</f>
        <v>1599.8</v>
      </c>
      <c r="AL171" s="21">
        <f>AK171+AL118</f>
        <v>1806.36</v>
      </c>
      <c r="AM171" s="21">
        <f>AL171+AM118</f>
        <v>2010.04</v>
      </c>
      <c r="AN171" s="21">
        <f>AM171+AN118</f>
        <v>2010.04</v>
      </c>
      <c r="AO171" s="21">
        <f t="shared" si="217"/>
        <v>2010.04</v>
      </c>
      <c r="AP171" s="21">
        <f>AP118</f>
        <v>20.79</v>
      </c>
      <c r="AQ171" s="21">
        <f>AP171+AQ118</f>
        <v>43.59</v>
      </c>
      <c r="AR171" s="21">
        <f>AQ171+AR118</f>
        <v>399.88</v>
      </c>
      <c r="AS171" s="21">
        <f>AR171+AS118</f>
        <v>603.99</v>
      </c>
      <c r="AT171" s="21">
        <f>AS171+AT118</f>
        <v>766.75</v>
      </c>
      <c r="AU171" s="21">
        <f>AT171+AU118</f>
        <v>1062.24</v>
      </c>
      <c r="AV171" s="21">
        <f>AU171+AV118</f>
        <v>1138.04</v>
      </c>
      <c r="AW171" s="21">
        <f>AV171+AW118</f>
        <v>1246.8899999999999</v>
      </c>
      <c r="AX171" s="21">
        <f>AW171+AX118</f>
        <v>1498.4599999999998</v>
      </c>
      <c r="AY171" s="21">
        <f>AX171+AY118</f>
        <v>1677.6999999999998</v>
      </c>
      <c r="AZ171" s="21">
        <f>AY171+AZ118</f>
        <v>1768.6699999999998</v>
      </c>
      <c r="BA171" s="21">
        <f>AZ171+BA118</f>
        <v>1768.6699999999998</v>
      </c>
      <c r="BB171" s="21">
        <f t="shared" si="218"/>
        <v>1768.6699999999998</v>
      </c>
    </row>
    <row r="172" spans="1:54">
      <c r="A172" s="17" t="s">
        <v>25</v>
      </c>
      <c r="B172" s="17" t="s">
        <v>26</v>
      </c>
      <c r="C172" s="22">
        <f>C119</f>
        <v>99.97</v>
      </c>
      <c r="D172" s="22">
        <f>C172+D119</f>
        <v>197.32999999999998</v>
      </c>
      <c r="E172" s="22">
        <f>D172+E119</f>
        <v>298.86</v>
      </c>
      <c r="F172" s="22">
        <f>E172+F119</f>
        <v>399.5</v>
      </c>
      <c r="G172" s="22">
        <f>F172+G119</f>
        <v>503.51</v>
      </c>
      <c r="H172" s="22">
        <f>G172+H119</f>
        <v>614.24</v>
      </c>
      <c r="I172" s="22">
        <f>H172+I119</f>
        <v>718.58</v>
      </c>
      <c r="J172" s="22">
        <f>I172+J119</f>
        <v>822.98</v>
      </c>
      <c r="K172" s="22">
        <f>J172+K119</f>
        <v>904.62</v>
      </c>
      <c r="L172" s="22">
        <f>K172+L119</f>
        <v>988.42</v>
      </c>
      <c r="M172" s="22">
        <f>L172+M119</f>
        <v>1096.3899999999999</v>
      </c>
      <c r="N172" s="22">
        <f>M172+N119</f>
        <v>1096.3899999999999</v>
      </c>
      <c r="O172" s="22">
        <f t="shared" si="215"/>
        <v>1096.3899999999999</v>
      </c>
      <c r="P172" s="22">
        <f>P119</f>
        <v>99.97</v>
      </c>
      <c r="Q172" s="22">
        <f>P172+Q119</f>
        <v>197.32999999999998</v>
      </c>
      <c r="R172" s="22">
        <f>Q172+R119</f>
        <v>298.33</v>
      </c>
      <c r="S172" s="22">
        <f>R172+S119</f>
        <v>397.24</v>
      </c>
      <c r="T172" s="22">
        <f>S172+T119</f>
        <v>496.74</v>
      </c>
      <c r="U172" s="22">
        <f>T172+U119</f>
        <v>596.34</v>
      </c>
      <c r="V172" s="22">
        <f>U172+V119</f>
        <v>695.23</v>
      </c>
      <c r="W172" s="22">
        <f>V172+W119</f>
        <v>793.19</v>
      </c>
      <c r="X172" s="22">
        <f>W172+X119</f>
        <v>868.61</v>
      </c>
      <c r="Y172" s="22">
        <f>X172+Y119</f>
        <v>945.56000000000006</v>
      </c>
      <c r="Z172" s="22">
        <f>Y172+Z119</f>
        <v>1046.69</v>
      </c>
      <c r="AA172" s="22">
        <f>Z172+AA119</f>
        <v>1046.69</v>
      </c>
      <c r="AB172" s="22">
        <f t="shared" si="216"/>
        <v>1046.69</v>
      </c>
      <c r="AC172" s="22">
        <f>AC119</f>
        <v>0</v>
      </c>
      <c r="AD172" s="22">
        <f>AC172+AD119</f>
        <v>0</v>
      </c>
      <c r="AE172" s="22">
        <f>AD172+AE119</f>
        <v>0.53</v>
      </c>
      <c r="AF172" s="22">
        <f>AE172+AF119</f>
        <v>2.25</v>
      </c>
      <c r="AG172" s="22">
        <f>AF172+AG119</f>
        <v>6.75</v>
      </c>
      <c r="AH172" s="22">
        <f>AG172+AH119</f>
        <v>17.869999999999997</v>
      </c>
      <c r="AI172" s="22">
        <f>AH172+AI119</f>
        <v>23.319999999999997</v>
      </c>
      <c r="AJ172" s="22">
        <f>AI172+AJ119</f>
        <v>29.759999999999998</v>
      </c>
      <c r="AK172" s="22">
        <f>AJ172+AK119</f>
        <v>35.989999999999995</v>
      </c>
      <c r="AL172" s="22">
        <f>AK172+AL119</f>
        <v>42.839999999999996</v>
      </c>
      <c r="AM172" s="22">
        <f>AL172+AM119</f>
        <v>49.69</v>
      </c>
      <c r="AN172" s="22">
        <f>AM172+AN119</f>
        <v>49.69</v>
      </c>
      <c r="AO172" s="22">
        <f t="shared" si="217"/>
        <v>49.69</v>
      </c>
      <c r="AP172" s="22">
        <f>AP119</f>
        <v>0</v>
      </c>
      <c r="AQ172" s="22">
        <f>AP172+AQ119</f>
        <v>0</v>
      </c>
      <c r="AR172" s="22">
        <f>AQ172+AR119</f>
        <v>0.53</v>
      </c>
      <c r="AS172" s="22">
        <f>AR172+AS119</f>
        <v>1.38</v>
      </c>
      <c r="AT172" s="22">
        <f>AS172+AT119</f>
        <v>3.87</v>
      </c>
      <c r="AU172" s="22">
        <f>AT172+AU119</f>
        <v>10.31</v>
      </c>
      <c r="AV172" s="22">
        <f>AU172+AV119</f>
        <v>10.9</v>
      </c>
      <c r="AW172" s="22">
        <f>AV172+AW119</f>
        <v>12.34</v>
      </c>
      <c r="AX172" s="22">
        <f>AW172+AX119</f>
        <v>12.34</v>
      </c>
      <c r="AY172" s="22">
        <f>AX172+AY119</f>
        <v>12.34</v>
      </c>
      <c r="AZ172" s="22">
        <f>AY172+AZ119</f>
        <v>12.34</v>
      </c>
      <c r="BA172" s="22">
        <f>AZ172+BA119</f>
        <v>12.34</v>
      </c>
      <c r="BB172" s="22">
        <f t="shared" si="218"/>
        <v>12.34</v>
      </c>
    </row>
    <row r="173" spans="1:54">
      <c r="A173" s="17" t="s">
        <v>27</v>
      </c>
      <c r="B173" s="17" t="s">
        <v>28</v>
      </c>
      <c r="C173" s="22">
        <f>C120</f>
        <v>78.599999999999994</v>
      </c>
      <c r="D173" s="22">
        <f>C173+D120</f>
        <v>157.19999999999999</v>
      </c>
      <c r="E173" s="22">
        <f>D173+E120</f>
        <v>236.39</v>
      </c>
      <c r="F173" s="22">
        <f>E173+F120</f>
        <v>315.65999999999997</v>
      </c>
      <c r="G173" s="22">
        <f>F173+G120</f>
        <v>395.04999999999995</v>
      </c>
      <c r="H173" s="22">
        <f>G173+H120</f>
        <v>474.43999999999994</v>
      </c>
      <c r="I173" s="22">
        <f>H173+I120</f>
        <v>553.82999999999993</v>
      </c>
      <c r="J173" s="22">
        <f>I173+J120</f>
        <v>633.21999999999991</v>
      </c>
      <c r="K173" s="22">
        <f>J173+K120</f>
        <v>691.83999999999992</v>
      </c>
      <c r="L173" s="22">
        <f>K173+L120</f>
        <v>750.45999999999992</v>
      </c>
      <c r="M173" s="22">
        <f>L173+M120</f>
        <v>831.84999999999991</v>
      </c>
      <c r="N173" s="22">
        <f>M173+N120</f>
        <v>831.84999999999991</v>
      </c>
      <c r="O173" s="22">
        <f t="shared" si="215"/>
        <v>831.84999999999991</v>
      </c>
      <c r="P173" s="22">
        <f>P120</f>
        <v>78.599999999999994</v>
      </c>
      <c r="Q173" s="22">
        <f>P173+Q120</f>
        <v>157.19999999999999</v>
      </c>
      <c r="R173" s="22">
        <f>Q173+R120</f>
        <v>236.39</v>
      </c>
      <c r="S173" s="22">
        <f>R173+S120</f>
        <v>315.65999999999997</v>
      </c>
      <c r="T173" s="22">
        <f>S173+T120</f>
        <v>395.04999999999995</v>
      </c>
      <c r="U173" s="22">
        <f>T173+U120</f>
        <v>474.43999999999994</v>
      </c>
      <c r="V173" s="22">
        <f>U173+V120</f>
        <v>553.82999999999993</v>
      </c>
      <c r="W173" s="22">
        <f>V173+W120</f>
        <v>633.21999999999991</v>
      </c>
      <c r="X173" s="22">
        <f>W173+X120</f>
        <v>691.83999999999992</v>
      </c>
      <c r="Y173" s="22">
        <f>X173+Y120</f>
        <v>750.45999999999992</v>
      </c>
      <c r="Z173" s="22">
        <f>Y173+Z120</f>
        <v>831.84999999999991</v>
      </c>
      <c r="AA173" s="22">
        <f>Z173+AA120</f>
        <v>831.84999999999991</v>
      </c>
      <c r="AB173" s="22">
        <f t="shared" si="216"/>
        <v>831.84999999999991</v>
      </c>
      <c r="AC173" s="22">
        <f>AC120</f>
        <v>0</v>
      </c>
      <c r="AD173" s="22">
        <f>AC173+AD120</f>
        <v>0</v>
      </c>
      <c r="AE173" s="22">
        <f>AD173+AE120</f>
        <v>0</v>
      </c>
      <c r="AF173" s="22">
        <f>AE173+AF120</f>
        <v>0</v>
      </c>
      <c r="AG173" s="22">
        <f>AF173+AG120</f>
        <v>0</v>
      </c>
      <c r="AH173" s="22">
        <f>AG173+AH120</f>
        <v>0</v>
      </c>
      <c r="AI173" s="22">
        <f>AH173+AI120</f>
        <v>0</v>
      </c>
      <c r="AJ173" s="22">
        <f>AI173+AJ120</f>
        <v>0</v>
      </c>
      <c r="AK173" s="22">
        <f>AJ173+AK120</f>
        <v>0</v>
      </c>
      <c r="AL173" s="22">
        <f>AK173+AL120</f>
        <v>0</v>
      </c>
      <c r="AM173" s="22">
        <f>AL173+AM120</f>
        <v>0</v>
      </c>
      <c r="AN173" s="22">
        <f>AM173+AN120</f>
        <v>0</v>
      </c>
      <c r="AO173" s="22">
        <f t="shared" si="217"/>
        <v>0</v>
      </c>
      <c r="AP173" s="22">
        <f>AP120</f>
        <v>0</v>
      </c>
      <c r="AQ173" s="22">
        <f>AP173+AQ120</f>
        <v>0</v>
      </c>
      <c r="AR173" s="22">
        <f>AQ173+AR120</f>
        <v>0</v>
      </c>
      <c r="AS173" s="22">
        <f>AR173+AS120</f>
        <v>0</v>
      </c>
      <c r="AT173" s="22">
        <f>AS173+AT120</f>
        <v>0</v>
      </c>
      <c r="AU173" s="22">
        <f>AT173+AU120</f>
        <v>0</v>
      </c>
      <c r="AV173" s="22">
        <f>AU173+AV120</f>
        <v>0</v>
      </c>
      <c r="AW173" s="22">
        <f>AV173+AW120</f>
        <v>0</v>
      </c>
      <c r="AX173" s="22">
        <f>AW173+AX120</f>
        <v>0</v>
      </c>
      <c r="AY173" s="22">
        <f>AX173+AY120</f>
        <v>0</v>
      </c>
      <c r="AZ173" s="22">
        <f>AY173+AZ120</f>
        <v>0</v>
      </c>
      <c r="BA173" s="22">
        <f>AZ173+BA120</f>
        <v>0</v>
      </c>
      <c r="BB173" s="22">
        <f t="shared" si="218"/>
        <v>0</v>
      </c>
    </row>
    <row r="174" spans="1:54">
      <c r="A174" s="17" t="s">
        <v>29</v>
      </c>
      <c r="B174" s="17" t="s">
        <v>30</v>
      </c>
      <c r="C174" s="22">
        <f>C121</f>
        <v>3.7</v>
      </c>
      <c r="D174" s="22">
        <f>C174+D121</f>
        <v>7.4</v>
      </c>
      <c r="E174" s="22">
        <f>D174+E121</f>
        <v>11.100000000000001</v>
      </c>
      <c r="F174" s="22">
        <f>E174+F121</f>
        <v>15.070000000000002</v>
      </c>
      <c r="G174" s="22">
        <f>F174+G121</f>
        <v>22.44</v>
      </c>
      <c r="H174" s="22">
        <f>G174+H121</f>
        <v>29.990000000000002</v>
      </c>
      <c r="I174" s="22">
        <f>H174+I121</f>
        <v>37.72</v>
      </c>
      <c r="J174" s="22">
        <f>I174+J121</f>
        <v>45.839999999999996</v>
      </c>
      <c r="K174" s="22">
        <f>J174+K121</f>
        <v>54.339999999999996</v>
      </c>
      <c r="L174" s="22">
        <f>K174+L121</f>
        <v>63.47</v>
      </c>
      <c r="M174" s="22">
        <f>L174+M121</f>
        <v>72.599999999999994</v>
      </c>
      <c r="N174" s="22">
        <f>M174+N121</f>
        <v>72.599999999999994</v>
      </c>
      <c r="O174" s="22">
        <f t="shared" si="215"/>
        <v>72.599999999999994</v>
      </c>
      <c r="P174" s="22">
        <f>P121</f>
        <v>3.7</v>
      </c>
      <c r="Q174" s="22">
        <f>P174+Q121</f>
        <v>7.4</v>
      </c>
      <c r="R174" s="22">
        <f>Q174+R121</f>
        <v>11.100000000000001</v>
      </c>
      <c r="S174" s="22">
        <f>R174+S121</f>
        <v>14.8</v>
      </c>
      <c r="T174" s="22">
        <f>S174+T121</f>
        <v>19.130000000000003</v>
      </c>
      <c r="U174" s="22">
        <f>T174+U121</f>
        <v>23.46</v>
      </c>
      <c r="V174" s="22">
        <f>U174+V121</f>
        <v>27.79</v>
      </c>
      <c r="W174" s="22">
        <f>V174+W121</f>
        <v>32.119999999999997</v>
      </c>
      <c r="X174" s="22">
        <f>W174+X121</f>
        <v>36.449999999999996</v>
      </c>
      <c r="Y174" s="22">
        <f>X174+Y121</f>
        <v>40.779999999999994</v>
      </c>
      <c r="Z174" s="22">
        <f>Y174+Z121</f>
        <v>45.109999999999992</v>
      </c>
      <c r="AA174" s="22">
        <f>Z174+AA121</f>
        <v>45.109999999999992</v>
      </c>
      <c r="AB174" s="22">
        <f t="shared" si="216"/>
        <v>45.109999999999992</v>
      </c>
      <c r="AC174" s="22">
        <f>AC121</f>
        <v>0</v>
      </c>
      <c r="AD174" s="22">
        <f>AC174+AD121</f>
        <v>0</v>
      </c>
      <c r="AE174" s="22">
        <f>AD174+AE121</f>
        <v>0</v>
      </c>
      <c r="AF174" s="22">
        <f>AE174+AF121</f>
        <v>0.27</v>
      </c>
      <c r="AG174" s="22">
        <f>AF174+AG121</f>
        <v>3.31</v>
      </c>
      <c r="AH174" s="22">
        <f>AG174+AH121</f>
        <v>6.53</v>
      </c>
      <c r="AI174" s="22">
        <f>AH174+AI121</f>
        <v>9.93</v>
      </c>
      <c r="AJ174" s="22">
        <f>AI174+AJ121</f>
        <v>13.719999999999999</v>
      </c>
      <c r="AK174" s="22">
        <f>AJ174+AK121</f>
        <v>17.89</v>
      </c>
      <c r="AL174" s="22">
        <f>AK174+AL121</f>
        <v>22.69</v>
      </c>
      <c r="AM174" s="22">
        <f>AL174+AM121</f>
        <v>27.490000000000002</v>
      </c>
      <c r="AN174" s="22">
        <f>AM174+AN121</f>
        <v>27.490000000000002</v>
      </c>
      <c r="AO174" s="22">
        <f t="shared" si="217"/>
        <v>27.490000000000002</v>
      </c>
      <c r="AP174" s="22">
        <f>AP121</f>
        <v>0</v>
      </c>
      <c r="AQ174" s="22">
        <f>AP174+AQ121</f>
        <v>0</v>
      </c>
      <c r="AR174" s="22">
        <f>AQ174+AR121</f>
        <v>0</v>
      </c>
      <c r="AS174" s="22">
        <f>AR174+AS121</f>
        <v>0.27</v>
      </c>
      <c r="AT174" s="22">
        <f>AS174+AT121</f>
        <v>2.7600000000000002</v>
      </c>
      <c r="AU174" s="22">
        <f>AT174+AU121</f>
        <v>2.7600000000000002</v>
      </c>
      <c r="AV174" s="22">
        <f>AU174+AV121</f>
        <v>2.7600000000000002</v>
      </c>
      <c r="AW174" s="22">
        <f>AV174+AW121</f>
        <v>3.6</v>
      </c>
      <c r="AX174" s="22">
        <f>AW174+AX121</f>
        <v>3.6</v>
      </c>
      <c r="AY174" s="22">
        <f>AX174+AY121</f>
        <v>3.6</v>
      </c>
      <c r="AZ174" s="22">
        <f>AY174+AZ121</f>
        <v>3.6</v>
      </c>
      <c r="BA174" s="22">
        <f>AZ174+BA121</f>
        <v>3.6</v>
      </c>
      <c r="BB174" s="22">
        <f t="shared" si="218"/>
        <v>3.6</v>
      </c>
    </row>
    <row r="175" spans="1:54">
      <c r="A175" s="17" t="s">
        <v>31</v>
      </c>
      <c r="B175" s="17" t="s">
        <v>32</v>
      </c>
      <c r="C175" s="22">
        <f>C122</f>
        <v>4.0999999999999996</v>
      </c>
      <c r="D175" s="22">
        <f>C175+D122</f>
        <v>8.19</v>
      </c>
      <c r="E175" s="22">
        <f>D175+E122</f>
        <v>12.399999999999999</v>
      </c>
      <c r="F175" s="22">
        <f>E175+F122</f>
        <v>16.689999999999998</v>
      </c>
      <c r="G175" s="22">
        <f>F175+G122</f>
        <v>21.019999999999996</v>
      </c>
      <c r="H175" s="22">
        <f>G175+H122</f>
        <v>25.209999999999997</v>
      </c>
      <c r="I175" s="22">
        <f>H175+I122</f>
        <v>29.509999999999998</v>
      </c>
      <c r="J175" s="22">
        <f>I175+J122</f>
        <v>33.9</v>
      </c>
      <c r="K175" s="22">
        <f>J175+K122</f>
        <v>38.159999999999997</v>
      </c>
      <c r="L175" s="22">
        <f>K175+L122</f>
        <v>42.75</v>
      </c>
      <c r="M175" s="22">
        <f>L175+M122</f>
        <v>47.35</v>
      </c>
      <c r="N175" s="22">
        <f>M175+N122</f>
        <v>47.35</v>
      </c>
      <c r="O175" s="22">
        <f t="shared" si="215"/>
        <v>47.35</v>
      </c>
      <c r="P175" s="22">
        <f>P122</f>
        <v>4.0999999999999996</v>
      </c>
      <c r="Q175" s="22">
        <f>P175+Q122</f>
        <v>8.19</v>
      </c>
      <c r="R175" s="22">
        <f>Q175+R122</f>
        <v>12.399999999999999</v>
      </c>
      <c r="S175" s="22">
        <f>R175+S122</f>
        <v>16.689999999999998</v>
      </c>
      <c r="T175" s="22">
        <f>S175+T122</f>
        <v>21.019999999999996</v>
      </c>
      <c r="U175" s="22">
        <f>T175+U122</f>
        <v>25.209999999999997</v>
      </c>
      <c r="V175" s="22">
        <f>U175+V122</f>
        <v>29.509999999999998</v>
      </c>
      <c r="W175" s="22">
        <f>V175+W122</f>
        <v>33.9</v>
      </c>
      <c r="X175" s="22">
        <f>W175+X122</f>
        <v>38.159999999999997</v>
      </c>
      <c r="Y175" s="22">
        <f>X175+Y122</f>
        <v>42.75</v>
      </c>
      <c r="Z175" s="22">
        <f>Y175+Z122</f>
        <v>47.35</v>
      </c>
      <c r="AA175" s="22">
        <f>Z175+AA122</f>
        <v>47.35</v>
      </c>
      <c r="AB175" s="22">
        <f t="shared" si="216"/>
        <v>47.35</v>
      </c>
      <c r="AC175" s="22">
        <f>AC122</f>
        <v>0</v>
      </c>
      <c r="AD175" s="22">
        <f>AC175+AD122</f>
        <v>0</v>
      </c>
      <c r="AE175" s="22">
        <f>AD175+AE122</f>
        <v>0</v>
      </c>
      <c r="AF175" s="22">
        <f>AE175+AF122</f>
        <v>0</v>
      </c>
      <c r="AG175" s="22">
        <f>AF175+AG122</f>
        <v>0</v>
      </c>
      <c r="AH175" s="22">
        <f>AG175+AH122</f>
        <v>0</v>
      </c>
      <c r="AI175" s="22">
        <f>AH175+AI122</f>
        <v>0</v>
      </c>
      <c r="AJ175" s="22">
        <f>AI175+AJ122</f>
        <v>0</v>
      </c>
      <c r="AK175" s="22">
        <f>AJ175+AK122</f>
        <v>0</v>
      </c>
      <c r="AL175" s="22">
        <f>AK175+AL122</f>
        <v>0</v>
      </c>
      <c r="AM175" s="22">
        <f>AL175+AM122</f>
        <v>0</v>
      </c>
      <c r="AN175" s="22">
        <f>AM175+AN122</f>
        <v>0</v>
      </c>
      <c r="AO175" s="22">
        <f t="shared" si="217"/>
        <v>0</v>
      </c>
      <c r="AP175" s="22">
        <f>AP122</f>
        <v>0</v>
      </c>
      <c r="AQ175" s="22">
        <f>AP175+AQ122</f>
        <v>0</v>
      </c>
      <c r="AR175" s="22">
        <f>AQ175+AR122</f>
        <v>0</v>
      </c>
      <c r="AS175" s="22">
        <f>AR175+AS122</f>
        <v>0</v>
      </c>
      <c r="AT175" s="22">
        <f>AS175+AT122</f>
        <v>0</v>
      </c>
      <c r="AU175" s="22">
        <f>AT175+AU122</f>
        <v>0</v>
      </c>
      <c r="AV175" s="22">
        <f>AU175+AV122</f>
        <v>0</v>
      </c>
      <c r="AW175" s="22">
        <f>AV175+AW122</f>
        <v>0</v>
      </c>
      <c r="AX175" s="22">
        <f>AW175+AX122</f>
        <v>0</v>
      </c>
      <c r="AY175" s="22">
        <f>AX175+AY122</f>
        <v>0</v>
      </c>
      <c r="AZ175" s="22">
        <f>AY175+AZ122</f>
        <v>0</v>
      </c>
      <c r="BA175" s="22">
        <f>AZ175+BA122</f>
        <v>0</v>
      </c>
      <c r="BB175" s="22">
        <f t="shared" si="218"/>
        <v>0</v>
      </c>
    </row>
    <row r="176" spans="1:54">
      <c r="A176" s="17" t="s">
        <v>33</v>
      </c>
      <c r="B176" s="17" t="s">
        <v>34</v>
      </c>
      <c r="C176" s="22">
        <f>C123</f>
        <v>13.58</v>
      </c>
      <c r="D176" s="22">
        <f>C176+D123</f>
        <v>24.55</v>
      </c>
      <c r="E176" s="22">
        <f>D176+E123</f>
        <v>38.980000000000004</v>
      </c>
      <c r="F176" s="22">
        <f>E176+F123</f>
        <v>52.080000000000005</v>
      </c>
      <c r="G176" s="22">
        <f>F176+G123</f>
        <v>64.990000000000009</v>
      </c>
      <c r="H176" s="22">
        <f>G176+H123</f>
        <v>84.580000000000013</v>
      </c>
      <c r="I176" s="22">
        <f>H176+I123</f>
        <v>97.490000000000009</v>
      </c>
      <c r="J176" s="22">
        <f>I176+J123</f>
        <v>109.99000000000001</v>
      </c>
      <c r="K176" s="22">
        <f>J176+K123</f>
        <v>120.25000000000001</v>
      </c>
      <c r="L176" s="22">
        <f>K176+L123</f>
        <v>131.71</v>
      </c>
      <c r="M176" s="22">
        <f>L176+M123</f>
        <v>144.57</v>
      </c>
      <c r="N176" s="22">
        <f>M176+N123</f>
        <v>144.57</v>
      </c>
      <c r="O176" s="22">
        <f t="shared" si="215"/>
        <v>144.57</v>
      </c>
      <c r="P176" s="22">
        <f>P123</f>
        <v>13.58</v>
      </c>
      <c r="Q176" s="22">
        <f>P176+Q123</f>
        <v>24.55</v>
      </c>
      <c r="R176" s="22">
        <f>Q176+R123</f>
        <v>38.44</v>
      </c>
      <c r="S176" s="22">
        <f>R176+S123</f>
        <v>50.089999999999996</v>
      </c>
      <c r="T176" s="22">
        <f>S176+T123</f>
        <v>61.539999999999992</v>
      </c>
      <c r="U176" s="22">
        <f>T176+U123</f>
        <v>73.22999999999999</v>
      </c>
      <c r="V176" s="22">
        <f>U176+V123</f>
        <v>84.089999999999989</v>
      </c>
      <c r="W176" s="22">
        <f>V176+W123</f>
        <v>93.939999999999984</v>
      </c>
      <c r="X176" s="22">
        <f>W176+X123</f>
        <v>102.13999999999999</v>
      </c>
      <c r="Y176" s="22">
        <f>X176+Y123</f>
        <v>111.53999999999999</v>
      </c>
      <c r="Z176" s="22">
        <f>Y176+Z123</f>
        <v>122.33999999999999</v>
      </c>
      <c r="AA176" s="22">
        <f>Z176+AA123</f>
        <v>122.33999999999999</v>
      </c>
      <c r="AB176" s="22">
        <f t="shared" si="216"/>
        <v>122.33999999999999</v>
      </c>
      <c r="AC176" s="22">
        <f>AC123</f>
        <v>0</v>
      </c>
      <c r="AD176" s="22">
        <f>AC176+AD123</f>
        <v>0</v>
      </c>
      <c r="AE176" s="22">
        <f>AD176+AE123</f>
        <v>0.53</v>
      </c>
      <c r="AF176" s="22">
        <f>AE176+AF123</f>
        <v>1.98</v>
      </c>
      <c r="AG176" s="22">
        <f>AF176+AG123</f>
        <v>3.44</v>
      </c>
      <c r="AH176" s="22">
        <f>AG176+AH123</f>
        <v>11.34</v>
      </c>
      <c r="AI176" s="22">
        <f>AH176+AI123</f>
        <v>13.39</v>
      </c>
      <c r="AJ176" s="22">
        <f>AI176+AJ123</f>
        <v>16.04</v>
      </c>
      <c r="AK176" s="22">
        <f>AJ176+AK123</f>
        <v>18.09</v>
      </c>
      <c r="AL176" s="22">
        <f>AK176+AL123</f>
        <v>20.14</v>
      </c>
      <c r="AM176" s="22">
        <f>AL176+AM123</f>
        <v>22.19</v>
      </c>
      <c r="AN176" s="22">
        <f>AM176+AN123</f>
        <v>22.19</v>
      </c>
      <c r="AO176" s="22">
        <f t="shared" si="217"/>
        <v>22.19</v>
      </c>
      <c r="AP176" s="22">
        <f>AP123</f>
        <v>0</v>
      </c>
      <c r="AQ176" s="22">
        <f>AP176+AQ123</f>
        <v>0</v>
      </c>
      <c r="AR176" s="22">
        <f>AQ176+AR123</f>
        <v>0.53</v>
      </c>
      <c r="AS176" s="22">
        <f>AR176+AS123</f>
        <v>1.1099999999999999</v>
      </c>
      <c r="AT176" s="22">
        <f>AS176+AT123</f>
        <v>1.1099999999999999</v>
      </c>
      <c r="AU176" s="22">
        <f>AT176+AU123</f>
        <v>7.5500000000000007</v>
      </c>
      <c r="AV176" s="22">
        <f>AU176+AV123</f>
        <v>8.14</v>
      </c>
      <c r="AW176" s="22">
        <f>AV176+AW123</f>
        <v>8.74</v>
      </c>
      <c r="AX176" s="22">
        <f>AW176+AX123</f>
        <v>8.74</v>
      </c>
      <c r="AY176" s="22">
        <f>AX176+AY123</f>
        <v>8.74</v>
      </c>
      <c r="AZ176" s="22">
        <f>AY176+AZ123</f>
        <v>8.74</v>
      </c>
      <c r="BA176" s="22">
        <f>AZ176+BA123</f>
        <v>8.74</v>
      </c>
      <c r="BB176" s="22">
        <f t="shared" si="218"/>
        <v>8.74</v>
      </c>
    </row>
    <row r="177" spans="1:54">
      <c r="A177" s="17" t="s">
        <v>35</v>
      </c>
      <c r="B177" s="17" t="s">
        <v>36</v>
      </c>
      <c r="C177" s="22">
        <f>C124</f>
        <v>0</v>
      </c>
      <c r="D177" s="22">
        <f>C177+D124</f>
        <v>1</v>
      </c>
      <c r="E177" s="22">
        <f>D177+E124</f>
        <v>5.8</v>
      </c>
      <c r="F177" s="22">
        <f>E177+F124</f>
        <v>11.7</v>
      </c>
      <c r="G177" s="22">
        <f>F177+G124</f>
        <v>53.569999999999993</v>
      </c>
      <c r="H177" s="22">
        <f>G177+H124</f>
        <v>53.569999999999993</v>
      </c>
      <c r="I177" s="22">
        <f>H177+I124</f>
        <v>54.829999999999991</v>
      </c>
      <c r="J177" s="22">
        <f>I177+J124</f>
        <v>58.019999999999989</v>
      </c>
      <c r="K177" s="22">
        <f>J177+K124</f>
        <v>84.469999999999985</v>
      </c>
      <c r="L177" s="22">
        <f>K177+L124</f>
        <v>107.27999999999999</v>
      </c>
      <c r="M177" s="22">
        <f>L177+M124</f>
        <v>144.91</v>
      </c>
      <c r="N177" s="22">
        <f>M177+N124</f>
        <v>144.91</v>
      </c>
      <c r="O177" s="22">
        <f t="shared" si="215"/>
        <v>144.91</v>
      </c>
      <c r="P177" s="22">
        <f>P124</f>
        <v>0</v>
      </c>
      <c r="Q177" s="22">
        <f>P177+Q124</f>
        <v>0</v>
      </c>
      <c r="R177" s="22">
        <f>Q177+R124</f>
        <v>0</v>
      </c>
      <c r="S177" s="22">
        <f>R177+S124</f>
        <v>0</v>
      </c>
      <c r="T177" s="22">
        <f>S177+T124</f>
        <v>0</v>
      </c>
      <c r="U177" s="22">
        <f>T177+U124</f>
        <v>0</v>
      </c>
      <c r="V177" s="22">
        <f>U177+V124</f>
        <v>0</v>
      </c>
      <c r="W177" s="22">
        <f>V177+W124</f>
        <v>0</v>
      </c>
      <c r="X177" s="22">
        <f>W177+X124</f>
        <v>0</v>
      </c>
      <c r="Y177" s="22">
        <f>X177+Y124</f>
        <v>0</v>
      </c>
      <c r="Z177" s="22">
        <f>Y177+Z124</f>
        <v>0</v>
      </c>
      <c r="AA177" s="22">
        <f>Z177+AA124</f>
        <v>0</v>
      </c>
      <c r="AB177" s="22">
        <f t="shared" si="216"/>
        <v>0</v>
      </c>
      <c r="AC177" s="22">
        <f>AC124</f>
        <v>0</v>
      </c>
      <c r="AD177" s="22">
        <f>AC177+AD124</f>
        <v>1</v>
      </c>
      <c r="AE177" s="22">
        <f>AD177+AE124</f>
        <v>5.8</v>
      </c>
      <c r="AF177" s="22">
        <f>AE177+AF124</f>
        <v>11.7</v>
      </c>
      <c r="AG177" s="22">
        <f>AF177+AG124</f>
        <v>53.569999999999993</v>
      </c>
      <c r="AH177" s="22">
        <f>AG177+AH124</f>
        <v>53.569999999999993</v>
      </c>
      <c r="AI177" s="22">
        <f>AH177+AI124</f>
        <v>54.829999999999991</v>
      </c>
      <c r="AJ177" s="22">
        <f>AI177+AJ124</f>
        <v>58.019999999999989</v>
      </c>
      <c r="AK177" s="22">
        <f>AJ177+AK124</f>
        <v>84.469999999999985</v>
      </c>
      <c r="AL177" s="22">
        <f>AK177+AL124</f>
        <v>107.27999999999999</v>
      </c>
      <c r="AM177" s="22">
        <f>AL177+AM124</f>
        <v>144.91</v>
      </c>
      <c r="AN177" s="22">
        <f>AM177+AN124</f>
        <v>144.91</v>
      </c>
      <c r="AO177" s="22">
        <f t="shared" si="217"/>
        <v>144.91</v>
      </c>
      <c r="AP177" s="22">
        <f>AP124</f>
        <v>0</v>
      </c>
      <c r="AQ177" s="22">
        <f>AP177+AQ124</f>
        <v>1</v>
      </c>
      <c r="AR177" s="22">
        <f>AQ177+AR124</f>
        <v>5.8</v>
      </c>
      <c r="AS177" s="22">
        <f>AR177+AS124</f>
        <v>11.7</v>
      </c>
      <c r="AT177" s="22">
        <f>AS177+AT124</f>
        <v>53.569999999999993</v>
      </c>
      <c r="AU177" s="22">
        <f>AT177+AU124</f>
        <v>53.569999999999993</v>
      </c>
      <c r="AV177" s="22">
        <f>AU177+AV124</f>
        <v>53.569999999999993</v>
      </c>
      <c r="AW177" s="22">
        <f>AV177+AW124</f>
        <v>55.499999999999993</v>
      </c>
      <c r="AX177" s="22">
        <f>AW177+AX124</f>
        <v>79.28</v>
      </c>
      <c r="AY177" s="22">
        <f>AX177+AY124</f>
        <v>99.43</v>
      </c>
      <c r="AZ177" s="22">
        <f>AY177+AZ124</f>
        <v>134.4</v>
      </c>
      <c r="BA177" s="22">
        <f>AZ177+BA124</f>
        <v>134.4</v>
      </c>
      <c r="BB177" s="22">
        <f t="shared" si="218"/>
        <v>134.4</v>
      </c>
    </row>
    <row r="178" spans="1:54">
      <c r="A178" s="17" t="s">
        <v>37</v>
      </c>
      <c r="B178" s="17" t="s">
        <v>38</v>
      </c>
      <c r="C178" s="22">
        <f>C125</f>
        <v>0</v>
      </c>
      <c r="D178" s="22">
        <f>C178+D125</f>
        <v>0</v>
      </c>
      <c r="E178" s="22">
        <f>D178+E125</f>
        <v>0</v>
      </c>
      <c r="F178" s="22">
        <f>E178+F125</f>
        <v>0</v>
      </c>
      <c r="G178" s="22">
        <f>F178+G125</f>
        <v>19.97</v>
      </c>
      <c r="H178" s="22">
        <f>G178+H125</f>
        <v>19.97</v>
      </c>
      <c r="I178" s="22">
        <f>H178+I125</f>
        <v>21.23</v>
      </c>
      <c r="J178" s="22">
        <f>I178+J125</f>
        <v>24.42</v>
      </c>
      <c r="K178" s="22">
        <f>J178+K125</f>
        <v>27.090000000000003</v>
      </c>
      <c r="L178" s="22">
        <f>K178+L125</f>
        <v>29.760000000000005</v>
      </c>
      <c r="M178" s="22">
        <f>L178+M125</f>
        <v>32.430000000000007</v>
      </c>
      <c r="N178" s="22">
        <f>M178+N125</f>
        <v>32.430000000000007</v>
      </c>
      <c r="O178" s="22">
        <f t="shared" si="215"/>
        <v>32.430000000000007</v>
      </c>
      <c r="P178" s="22">
        <f>P125</f>
        <v>0</v>
      </c>
      <c r="Q178" s="22">
        <f>P178+Q125</f>
        <v>0</v>
      </c>
      <c r="R178" s="22">
        <f>Q178+R125</f>
        <v>0</v>
      </c>
      <c r="S178" s="22">
        <f>R178+S125</f>
        <v>0</v>
      </c>
      <c r="T178" s="22">
        <f>S178+T125</f>
        <v>0</v>
      </c>
      <c r="U178" s="22">
        <f>T178+U125</f>
        <v>0</v>
      </c>
      <c r="V178" s="22">
        <f>U178+V125</f>
        <v>0</v>
      </c>
      <c r="W178" s="22">
        <f>V178+W125</f>
        <v>0</v>
      </c>
      <c r="X178" s="22">
        <f>W178+X125</f>
        <v>0</v>
      </c>
      <c r="Y178" s="22">
        <f>X178+Y125</f>
        <v>0</v>
      </c>
      <c r="Z178" s="22">
        <f>Y178+Z125</f>
        <v>0</v>
      </c>
      <c r="AA178" s="22">
        <f>Z178+AA125</f>
        <v>0</v>
      </c>
      <c r="AB178" s="22">
        <f t="shared" si="216"/>
        <v>0</v>
      </c>
      <c r="AC178" s="22">
        <f>AC125</f>
        <v>0</v>
      </c>
      <c r="AD178" s="22">
        <f>AC178+AD125</f>
        <v>0</v>
      </c>
      <c r="AE178" s="22">
        <f>AD178+AE125</f>
        <v>0</v>
      </c>
      <c r="AF178" s="22">
        <f>AE178+AF125</f>
        <v>0</v>
      </c>
      <c r="AG178" s="22">
        <f>AF178+AG125</f>
        <v>19.97</v>
      </c>
      <c r="AH178" s="22">
        <f>AG178+AH125</f>
        <v>19.97</v>
      </c>
      <c r="AI178" s="22">
        <f>AH178+AI125</f>
        <v>21.23</v>
      </c>
      <c r="AJ178" s="22">
        <f>AI178+AJ125</f>
        <v>24.42</v>
      </c>
      <c r="AK178" s="22">
        <f>AJ178+AK125</f>
        <v>27.090000000000003</v>
      </c>
      <c r="AL178" s="22">
        <f>AK178+AL125</f>
        <v>29.760000000000005</v>
      </c>
      <c r="AM178" s="22">
        <f>AL178+AM125</f>
        <v>32.430000000000007</v>
      </c>
      <c r="AN178" s="22">
        <f>AM178+AN125</f>
        <v>32.430000000000007</v>
      </c>
      <c r="AO178" s="22">
        <f t="shared" si="217"/>
        <v>32.430000000000007</v>
      </c>
      <c r="AP178" s="22">
        <f>AP125</f>
        <v>0</v>
      </c>
      <c r="AQ178" s="22">
        <f>AP178+AQ125</f>
        <v>0</v>
      </c>
      <c r="AR178" s="22">
        <f>AQ178+AR125</f>
        <v>0</v>
      </c>
      <c r="AS178" s="22">
        <f>AR178+AS125</f>
        <v>0</v>
      </c>
      <c r="AT178" s="22">
        <f>AS178+AT125</f>
        <v>19.97</v>
      </c>
      <c r="AU178" s="22">
        <f>AT178+AU125</f>
        <v>19.97</v>
      </c>
      <c r="AV178" s="22">
        <f>AU178+AV125</f>
        <v>19.97</v>
      </c>
      <c r="AW178" s="22">
        <f>AV178+AW125</f>
        <v>21.9</v>
      </c>
      <c r="AX178" s="22">
        <f>AW178+AX125</f>
        <v>21.9</v>
      </c>
      <c r="AY178" s="22">
        <f>AX178+AY125</f>
        <v>21.9</v>
      </c>
      <c r="AZ178" s="22">
        <f>AY178+AZ125</f>
        <v>21.9</v>
      </c>
      <c r="BA178" s="22">
        <f>AZ178+BA125</f>
        <v>21.9</v>
      </c>
      <c r="BB178" s="22">
        <f t="shared" si="218"/>
        <v>21.9</v>
      </c>
    </row>
    <row r="179" spans="1:54">
      <c r="A179" s="17" t="s">
        <v>39</v>
      </c>
      <c r="B179" s="17" t="s">
        <v>40</v>
      </c>
      <c r="C179" s="22">
        <f>C126</f>
        <v>0</v>
      </c>
      <c r="D179" s="22">
        <f>C179+D126</f>
        <v>1</v>
      </c>
      <c r="E179" s="22">
        <f>D179+E126</f>
        <v>5.8</v>
      </c>
      <c r="F179" s="22">
        <f>E179+F126</f>
        <v>11.7</v>
      </c>
      <c r="G179" s="22">
        <f>F179+G126</f>
        <v>33.599999999999994</v>
      </c>
      <c r="H179" s="22">
        <f>G179+H126</f>
        <v>33.599999999999994</v>
      </c>
      <c r="I179" s="22">
        <f>H179+I126</f>
        <v>33.599999999999994</v>
      </c>
      <c r="J179" s="22">
        <f>I179+J126</f>
        <v>33.599999999999994</v>
      </c>
      <c r="K179" s="22">
        <f>J179+K126</f>
        <v>57.379999999999995</v>
      </c>
      <c r="L179" s="22">
        <f>K179+L126</f>
        <v>77.53</v>
      </c>
      <c r="M179" s="22">
        <f>L179+M126</f>
        <v>112.5</v>
      </c>
      <c r="N179" s="22">
        <f>M179+N126</f>
        <v>112.5</v>
      </c>
      <c r="O179" s="22">
        <f t="shared" si="215"/>
        <v>112.5</v>
      </c>
      <c r="P179" s="22">
        <f>P126</f>
        <v>0</v>
      </c>
      <c r="Q179" s="22">
        <f>P179+Q126</f>
        <v>0</v>
      </c>
      <c r="R179" s="22">
        <f>Q179+R126</f>
        <v>0</v>
      </c>
      <c r="S179" s="22">
        <f>R179+S126</f>
        <v>0</v>
      </c>
      <c r="T179" s="22">
        <f>S179+T126</f>
        <v>0</v>
      </c>
      <c r="U179" s="22">
        <f>T179+U126</f>
        <v>0</v>
      </c>
      <c r="V179" s="22">
        <f>U179+V126</f>
        <v>0</v>
      </c>
      <c r="W179" s="22">
        <f>V179+W126</f>
        <v>0</v>
      </c>
      <c r="X179" s="22">
        <f>W179+X126</f>
        <v>0</v>
      </c>
      <c r="Y179" s="22">
        <f>X179+Y126</f>
        <v>0</v>
      </c>
      <c r="Z179" s="22">
        <f>Y179+Z126</f>
        <v>0</v>
      </c>
      <c r="AA179" s="22">
        <f>Z179+AA126</f>
        <v>0</v>
      </c>
      <c r="AB179" s="22">
        <f t="shared" si="216"/>
        <v>0</v>
      </c>
      <c r="AC179" s="22">
        <f>AC126</f>
        <v>0</v>
      </c>
      <c r="AD179" s="22">
        <f>AC179+AD126</f>
        <v>1</v>
      </c>
      <c r="AE179" s="22">
        <f>AD179+AE126</f>
        <v>5.8</v>
      </c>
      <c r="AF179" s="22">
        <f>AE179+AF126</f>
        <v>11.7</v>
      </c>
      <c r="AG179" s="22">
        <f>AF179+AG126</f>
        <v>33.599999999999994</v>
      </c>
      <c r="AH179" s="22">
        <f>AG179+AH126</f>
        <v>33.599999999999994</v>
      </c>
      <c r="AI179" s="22">
        <f>AH179+AI126</f>
        <v>33.599999999999994</v>
      </c>
      <c r="AJ179" s="22">
        <f>AI179+AJ126</f>
        <v>33.599999999999994</v>
      </c>
      <c r="AK179" s="22">
        <f>AJ179+AK126</f>
        <v>57.379999999999995</v>
      </c>
      <c r="AL179" s="22">
        <f>AK179+AL126</f>
        <v>77.53</v>
      </c>
      <c r="AM179" s="22">
        <f>AL179+AM126</f>
        <v>112.5</v>
      </c>
      <c r="AN179" s="22">
        <f>AM179+AN126</f>
        <v>112.5</v>
      </c>
      <c r="AO179" s="22">
        <f t="shared" si="217"/>
        <v>112.5</v>
      </c>
      <c r="AP179" s="22">
        <f>AP126</f>
        <v>0</v>
      </c>
      <c r="AQ179" s="22">
        <f>AP179+AQ126</f>
        <v>1</v>
      </c>
      <c r="AR179" s="22">
        <f>AQ179+AR126</f>
        <v>5.8</v>
      </c>
      <c r="AS179" s="22">
        <f>AR179+AS126</f>
        <v>11.7</v>
      </c>
      <c r="AT179" s="22">
        <f>AS179+AT126</f>
        <v>33.599999999999994</v>
      </c>
      <c r="AU179" s="22">
        <f>AT179+AU126</f>
        <v>33.599999999999994</v>
      </c>
      <c r="AV179" s="22">
        <f>AU179+AV126</f>
        <v>33.599999999999994</v>
      </c>
      <c r="AW179" s="22">
        <f>AV179+AW126</f>
        <v>33.599999999999994</v>
      </c>
      <c r="AX179" s="22">
        <f>AW179+AX126</f>
        <v>57.379999999999995</v>
      </c>
      <c r="AY179" s="22">
        <f>AX179+AY126</f>
        <v>77.53</v>
      </c>
      <c r="AZ179" s="22">
        <f>AY179+AZ126</f>
        <v>112.5</v>
      </c>
      <c r="BA179" s="22">
        <f>AZ179+BA126</f>
        <v>112.5</v>
      </c>
      <c r="BB179" s="22">
        <f t="shared" si="218"/>
        <v>112.5</v>
      </c>
    </row>
    <row r="180" spans="1:54">
      <c r="A180" s="17" t="s">
        <v>41</v>
      </c>
      <c r="B180" s="17" t="s">
        <v>34</v>
      </c>
      <c r="C180" s="22">
        <f>C127</f>
        <v>0</v>
      </c>
      <c r="D180" s="22">
        <f>C180+D127</f>
        <v>0</v>
      </c>
      <c r="E180" s="22">
        <f>D180+E127</f>
        <v>0</v>
      </c>
      <c r="F180" s="22">
        <f>E180+F127</f>
        <v>0</v>
      </c>
      <c r="G180" s="22">
        <f>F180+G127</f>
        <v>0</v>
      </c>
      <c r="H180" s="22">
        <f>G180+H127</f>
        <v>0</v>
      </c>
      <c r="I180" s="22">
        <f>H180+I127</f>
        <v>0</v>
      </c>
      <c r="J180" s="22">
        <f>I180+J127</f>
        <v>0</v>
      </c>
      <c r="K180" s="22">
        <f>J180+K127</f>
        <v>0</v>
      </c>
      <c r="L180" s="22">
        <f>K180+L127</f>
        <v>0</v>
      </c>
      <c r="M180" s="22">
        <f>L180+M127</f>
        <v>0</v>
      </c>
      <c r="N180" s="22">
        <f>M180+N127</f>
        <v>0</v>
      </c>
      <c r="O180" s="22">
        <f t="shared" si="215"/>
        <v>0</v>
      </c>
      <c r="P180" s="22">
        <f>P127</f>
        <v>0</v>
      </c>
      <c r="Q180" s="22">
        <f>P180+Q127</f>
        <v>0</v>
      </c>
      <c r="R180" s="22">
        <f>Q180+R127</f>
        <v>0</v>
      </c>
      <c r="S180" s="22">
        <f>R180+S127</f>
        <v>0</v>
      </c>
      <c r="T180" s="22">
        <f>S180+T127</f>
        <v>0</v>
      </c>
      <c r="U180" s="22">
        <f>T180+U127</f>
        <v>0</v>
      </c>
      <c r="V180" s="22">
        <f>U180+V127</f>
        <v>0</v>
      </c>
      <c r="W180" s="22">
        <f>V180+W127</f>
        <v>0</v>
      </c>
      <c r="X180" s="22">
        <f>W180+X127</f>
        <v>0</v>
      </c>
      <c r="Y180" s="22">
        <f>X180+Y127</f>
        <v>0</v>
      </c>
      <c r="Z180" s="22">
        <f>Y180+Z127</f>
        <v>0</v>
      </c>
      <c r="AA180" s="22">
        <f>Z180+AA127</f>
        <v>0</v>
      </c>
      <c r="AB180" s="22">
        <f t="shared" si="216"/>
        <v>0</v>
      </c>
      <c r="AC180" s="22">
        <f>AC127</f>
        <v>0</v>
      </c>
      <c r="AD180" s="22">
        <f>AC180+AD127</f>
        <v>0</v>
      </c>
      <c r="AE180" s="22">
        <f>AD180+AE127</f>
        <v>0</v>
      </c>
      <c r="AF180" s="22">
        <f>AE180+AF127</f>
        <v>0</v>
      </c>
      <c r="AG180" s="22">
        <f>AF180+AG127</f>
        <v>0</v>
      </c>
      <c r="AH180" s="22">
        <f>AG180+AH127</f>
        <v>0</v>
      </c>
      <c r="AI180" s="22">
        <f>AH180+AI127</f>
        <v>0</v>
      </c>
      <c r="AJ180" s="22">
        <f>AI180+AJ127</f>
        <v>0</v>
      </c>
      <c r="AK180" s="22">
        <f>AJ180+AK127</f>
        <v>0</v>
      </c>
      <c r="AL180" s="22">
        <f>AK180+AL127</f>
        <v>0</v>
      </c>
      <c r="AM180" s="22">
        <f>AL180+AM127</f>
        <v>0</v>
      </c>
      <c r="AN180" s="22">
        <f>AM180+AN127</f>
        <v>0</v>
      </c>
      <c r="AO180" s="22">
        <f t="shared" si="217"/>
        <v>0</v>
      </c>
      <c r="AP180" s="22">
        <f>AP127</f>
        <v>0</v>
      </c>
      <c r="AQ180" s="22">
        <f>AP180+AQ127</f>
        <v>0</v>
      </c>
      <c r="AR180" s="22">
        <f>AQ180+AR127</f>
        <v>0</v>
      </c>
      <c r="AS180" s="22">
        <f>AR180+AS127</f>
        <v>0</v>
      </c>
      <c r="AT180" s="22">
        <f>AS180+AT127</f>
        <v>0</v>
      </c>
      <c r="AU180" s="22">
        <f>AT180+AU127</f>
        <v>0</v>
      </c>
      <c r="AV180" s="22">
        <f>AU180+AV127</f>
        <v>0</v>
      </c>
      <c r="AW180" s="22">
        <f>AV180+AW127</f>
        <v>0</v>
      </c>
      <c r="AX180" s="22">
        <f>AW180+AX127</f>
        <v>0</v>
      </c>
      <c r="AY180" s="22">
        <f>AX180+AY127</f>
        <v>0</v>
      </c>
      <c r="AZ180" s="22">
        <f>AY180+AZ127</f>
        <v>0</v>
      </c>
      <c r="BA180" s="22">
        <f>AZ180+BA127</f>
        <v>0</v>
      </c>
      <c r="BB180" s="22">
        <f t="shared" si="218"/>
        <v>0</v>
      </c>
    </row>
    <row r="181" spans="1:54">
      <c r="A181" s="17" t="s">
        <v>42</v>
      </c>
      <c r="B181" s="17" t="s">
        <v>43</v>
      </c>
      <c r="C181" s="22">
        <f>C128</f>
        <v>0.25</v>
      </c>
      <c r="D181" s="22">
        <f>C181+D128</f>
        <v>0.5</v>
      </c>
      <c r="E181" s="22">
        <f>D181+E128</f>
        <v>0.75</v>
      </c>
      <c r="F181" s="22">
        <f>E181+F128</f>
        <v>1</v>
      </c>
      <c r="G181" s="22">
        <f>F181+G128</f>
        <v>1.25</v>
      </c>
      <c r="H181" s="22">
        <f>G181+H128</f>
        <v>1.5</v>
      </c>
      <c r="I181" s="22">
        <f>H181+I128</f>
        <v>1.75</v>
      </c>
      <c r="J181" s="22">
        <f>I181+J128</f>
        <v>2</v>
      </c>
      <c r="K181" s="22">
        <f>J181+K128</f>
        <v>2.25</v>
      </c>
      <c r="L181" s="22">
        <f>K181+L128</f>
        <v>2.5</v>
      </c>
      <c r="M181" s="22">
        <f>L181+M128</f>
        <v>2.75</v>
      </c>
      <c r="N181" s="22">
        <f>M181+N128</f>
        <v>2.75</v>
      </c>
      <c r="O181" s="22">
        <f t="shared" si="215"/>
        <v>2.75</v>
      </c>
      <c r="P181" s="22">
        <f>P128</f>
        <v>0.25</v>
      </c>
      <c r="Q181" s="22">
        <f>P181+Q128</f>
        <v>0.5</v>
      </c>
      <c r="R181" s="22">
        <f>Q181+R128</f>
        <v>0.75</v>
      </c>
      <c r="S181" s="22">
        <f>R181+S128</f>
        <v>1</v>
      </c>
      <c r="T181" s="22">
        <f>S181+T128</f>
        <v>1.25</v>
      </c>
      <c r="U181" s="22">
        <f>T181+U128</f>
        <v>1.5</v>
      </c>
      <c r="V181" s="22">
        <f>U181+V128</f>
        <v>1.75</v>
      </c>
      <c r="W181" s="22">
        <f>V181+W128</f>
        <v>2</v>
      </c>
      <c r="X181" s="22">
        <f>W181+X128</f>
        <v>2.25</v>
      </c>
      <c r="Y181" s="22">
        <f>X181+Y128</f>
        <v>2.5</v>
      </c>
      <c r="Z181" s="22">
        <f>Y181+Z128</f>
        <v>2.75</v>
      </c>
      <c r="AA181" s="22">
        <f>Z181+AA128</f>
        <v>2.75</v>
      </c>
      <c r="AB181" s="22">
        <f t="shared" si="216"/>
        <v>2.75</v>
      </c>
      <c r="AC181" s="22">
        <f>AC128</f>
        <v>0</v>
      </c>
      <c r="AD181" s="22">
        <f>AC181+AD128</f>
        <v>0</v>
      </c>
      <c r="AE181" s="22">
        <f>AD181+AE128</f>
        <v>0</v>
      </c>
      <c r="AF181" s="22">
        <f>AE181+AF128</f>
        <v>0</v>
      </c>
      <c r="AG181" s="22">
        <f>AF181+AG128</f>
        <v>0</v>
      </c>
      <c r="AH181" s="22">
        <f>AG181+AH128</f>
        <v>0</v>
      </c>
      <c r="AI181" s="22">
        <f>AH181+AI128</f>
        <v>0</v>
      </c>
      <c r="AJ181" s="22">
        <f>AI181+AJ128</f>
        <v>0</v>
      </c>
      <c r="AK181" s="22">
        <f>AJ181+AK128</f>
        <v>0</v>
      </c>
      <c r="AL181" s="22">
        <f>AK181+AL128</f>
        <v>0</v>
      </c>
      <c r="AM181" s="22">
        <f>AL181+AM128</f>
        <v>0</v>
      </c>
      <c r="AN181" s="22">
        <f>AM181+AN128</f>
        <v>0</v>
      </c>
      <c r="AO181" s="22">
        <f t="shared" si="217"/>
        <v>0</v>
      </c>
      <c r="AP181" s="22">
        <f>AP128</f>
        <v>0</v>
      </c>
      <c r="AQ181" s="22">
        <f>AP181+AQ128</f>
        <v>0</v>
      </c>
      <c r="AR181" s="22">
        <f>AQ181+AR128</f>
        <v>0</v>
      </c>
      <c r="AS181" s="22">
        <f>AR181+AS128</f>
        <v>0</v>
      </c>
      <c r="AT181" s="22">
        <f>AS181+AT128</f>
        <v>0</v>
      </c>
      <c r="AU181" s="22">
        <f>AT181+AU128</f>
        <v>0</v>
      </c>
      <c r="AV181" s="22">
        <f>AU181+AV128</f>
        <v>0</v>
      </c>
      <c r="AW181" s="22">
        <f>AV181+AW128</f>
        <v>0</v>
      </c>
      <c r="AX181" s="22">
        <f>AW181+AX128</f>
        <v>0</v>
      </c>
      <c r="AY181" s="22">
        <f>AX181+AY128</f>
        <v>0</v>
      </c>
      <c r="AZ181" s="22">
        <f>AY181+AZ128</f>
        <v>0</v>
      </c>
      <c r="BA181" s="22">
        <f>AZ181+BA128</f>
        <v>0</v>
      </c>
      <c r="BB181" s="22">
        <f t="shared" si="218"/>
        <v>0</v>
      </c>
    </row>
    <row r="182" spans="1:54">
      <c r="A182" s="17" t="s">
        <v>44</v>
      </c>
      <c r="B182" s="17" t="s">
        <v>45</v>
      </c>
      <c r="C182" s="22">
        <f>C129</f>
        <v>0</v>
      </c>
      <c r="D182" s="22">
        <f>C182+D129</f>
        <v>0</v>
      </c>
      <c r="E182" s="22">
        <f>D182+E129</f>
        <v>0</v>
      </c>
      <c r="F182" s="22">
        <f>E182+F129</f>
        <v>0</v>
      </c>
      <c r="G182" s="22">
        <f>F182+G129</f>
        <v>0</v>
      </c>
      <c r="H182" s="22">
        <f>G182+H129</f>
        <v>0</v>
      </c>
      <c r="I182" s="22">
        <f>H182+I129</f>
        <v>0</v>
      </c>
      <c r="J182" s="22">
        <f>I182+J129</f>
        <v>0</v>
      </c>
      <c r="K182" s="22">
        <f>J182+K129</f>
        <v>0</v>
      </c>
      <c r="L182" s="22">
        <f>K182+L129</f>
        <v>0</v>
      </c>
      <c r="M182" s="22">
        <f>L182+M129</f>
        <v>0</v>
      </c>
      <c r="N182" s="22">
        <f>M182+N129</f>
        <v>0</v>
      </c>
      <c r="O182" s="22">
        <f t="shared" si="215"/>
        <v>0</v>
      </c>
      <c r="P182" s="22">
        <f>P129</f>
        <v>0</v>
      </c>
      <c r="Q182" s="22">
        <f>P182+Q129</f>
        <v>0</v>
      </c>
      <c r="R182" s="22">
        <f>Q182+R129</f>
        <v>0</v>
      </c>
      <c r="S182" s="22">
        <f>R182+S129</f>
        <v>0</v>
      </c>
      <c r="T182" s="22">
        <f>S182+T129</f>
        <v>0</v>
      </c>
      <c r="U182" s="22">
        <f>T182+U129</f>
        <v>0</v>
      </c>
      <c r="V182" s="22">
        <f>U182+V129</f>
        <v>0</v>
      </c>
      <c r="W182" s="22">
        <f>V182+W129</f>
        <v>0</v>
      </c>
      <c r="X182" s="22">
        <f>W182+X129</f>
        <v>0</v>
      </c>
      <c r="Y182" s="22">
        <f>X182+Y129</f>
        <v>0</v>
      </c>
      <c r="Z182" s="22">
        <f>Y182+Z129</f>
        <v>0</v>
      </c>
      <c r="AA182" s="22">
        <f>Z182+AA129</f>
        <v>0</v>
      </c>
      <c r="AB182" s="22">
        <f t="shared" si="216"/>
        <v>0</v>
      </c>
      <c r="AC182" s="22">
        <f>AC129</f>
        <v>0</v>
      </c>
      <c r="AD182" s="22">
        <f>AC182+AD129</f>
        <v>0</v>
      </c>
      <c r="AE182" s="22">
        <f>AD182+AE129</f>
        <v>0</v>
      </c>
      <c r="AF182" s="22">
        <f>AE182+AF129</f>
        <v>0</v>
      </c>
      <c r="AG182" s="22">
        <f>AF182+AG129</f>
        <v>0</v>
      </c>
      <c r="AH182" s="22">
        <f>AG182+AH129</f>
        <v>0</v>
      </c>
      <c r="AI182" s="22">
        <f>AH182+AI129</f>
        <v>0</v>
      </c>
      <c r="AJ182" s="22">
        <f>AI182+AJ129</f>
        <v>0</v>
      </c>
      <c r="AK182" s="22">
        <f>AJ182+AK129</f>
        <v>0</v>
      </c>
      <c r="AL182" s="22">
        <f>AK182+AL129</f>
        <v>0</v>
      </c>
      <c r="AM182" s="22">
        <f>AL182+AM129</f>
        <v>0</v>
      </c>
      <c r="AN182" s="22">
        <f>AM182+AN129</f>
        <v>0</v>
      </c>
      <c r="AO182" s="22">
        <f t="shared" si="217"/>
        <v>0</v>
      </c>
      <c r="AP182" s="22">
        <f>AP129</f>
        <v>0</v>
      </c>
      <c r="AQ182" s="22">
        <f>AP182+AQ129</f>
        <v>0</v>
      </c>
      <c r="AR182" s="22">
        <f>AQ182+AR129</f>
        <v>0</v>
      </c>
      <c r="AS182" s="22">
        <f>AR182+AS129</f>
        <v>0</v>
      </c>
      <c r="AT182" s="22">
        <f>AS182+AT129</f>
        <v>0</v>
      </c>
      <c r="AU182" s="22">
        <f>AT182+AU129</f>
        <v>0</v>
      </c>
      <c r="AV182" s="22">
        <f>AU182+AV129</f>
        <v>0</v>
      </c>
      <c r="AW182" s="22">
        <f>AV182+AW129</f>
        <v>0</v>
      </c>
      <c r="AX182" s="22">
        <f>AW182+AX129</f>
        <v>0</v>
      </c>
      <c r="AY182" s="22">
        <f>AX182+AY129</f>
        <v>0</v>
      </c>
      <c r="AZ182" s="22">
        <f>AY182+AZ129</f>
        <v>0</v>
      </c>
      <c r="BA182" s="22">
        <f>AZ182+BA129</f>
        <v>0</v>
      </c>
      <c r="BB182" s="22">
        <f t="shared" si="218"/>
        <v>0</v>
      </c>
    </row>
    <row r="183" spans="1:54">
      <c r="A183" s="17" t="s">
        <v>46</v>
      </c>
      <c r="B183" s="17" t="s">
        <v>47</v>
      </c>
      <c r="C183" s="22">
        <f>C130</f>
        <v>0.25</v>
      </c>
      <c r="D183" s="22">
        <f>C183+D130</f>
        <v>0.5</v>
      </c>
      <c r="E183" s="22">
        <f>D183+E130</f>
        <v>0.75</v>
      </c>
      <c r="F183" s="22">
        <f>E183+F130</f>
        <v>1</v>
      </c>
      <c r="G183" s="22">
        <f>F183+G130</f>
        <v>1.25</v>
      </c>
      <c r="H183" s="22">
        <f>G183+H130</f>
        <v>1.5</v>
      </c>
      <c r="I183" s="22">
        <f>H183+I130</f>
        <v>1.75</v>
      </c>
      <c r="J183" s="22">
        <f>I183+J130</f>
        <v>2</v>
      </c>
      <c r="K183" s="22">
        <f>J183+K130</f>
        <v>2.25</v>
      </c>
      <c r="L183" s="22">
        <f>K183+L130</f>
        <v>2.5</v>
      </c>
      <c r="M183" s="22">
        <f>L183+M130</f>
        <v>2.75</v>
      </c>
      <c r="N183" s="22">
        <f>M183+N130</f>
        <v>2.75</v>
      </c>
      <c r="O183" s="22">
        <f t="shared" si="215"/>
        <v>2.75</v>
      </c>
      <c r="P183" s="22">
        <f>P130</f>
        <v>0.25</v>
      </c>
      <c r="Q183" s="22">
        <f>P183+Q130</f>
        <v>0.5</v>
      </c>
      <c r="R183" s="22">
        <f>Q183+R130</f>
        <v>0.75</v>
      </c>
      <c r="S183" s="22">
        <f>R183+S130</f>
        <v>1</v>
      </c>
      <c r="T183" s="22">
        <f>S183+T130</f>
        <v>1.25</v>
      </c>
      <c r="U183" s="22">
        <f>T183+U130</f>
        <v>1.5</v>
      </c>
      <c r="V183" s="22">
        <f>U183+V130</f>
        <v>1.75</v>
      </c>
      <c r="W183" s="22">
        <f>V183+W130</f>
        <v>2</v>
      </c>
      <c r="X183" s="22">
        <f>W183+X130</f>
        <v>2.25</v>
      </c>
      <c r="Y183" s="22">
        <f>X183+Y130</f>
        <v>2.5</v>
      </c>
      <c r="Z183" s="22">
        <f>Y183+Z130</f>
        <v>2.75</v>
      </c>
      <c r="AA183" s="22">
        <f>Z183+AA130</f>
        <v>2.75</v>
      </c>
      <c r="AB183" s="22">
        <f t="shared" si="216"/>
        <v>2.75</v>
      </c>
      <c r="AC183" s="22">
        <f>AC130</f>
        <v>0</v>
      </c>
      <c r="AD183" s="22">
        <f>AC183+AD130</f>
        <v>0</v>
      </c>
      <c r="AE183" s="22">
        <f>AD183+AE130</f>
        <v>0</v>
      </c>
      <c r="AF183" s="22">
        <f>AE183+AF130</f>
        <v>0</v>
      </c>
      <c r="AG183" s="22">
        <f>AF183+AG130</f>
        <v>0</v>
      </c>
      <c r="AH183" s="22">
        <f>AG183+AH130</f>
        <v>0</v>
      </c>
      <c r="AI183" s="22">
        <f>AH183+AI130</f>
        <v>0</v>
      </c>
      <c r="AJ183" s="22">
        <f>AI183+AJ130</f>
        <v>0</v>
      </c>
      <c r="AK183" s="22">
        <f>AJ183+AK130</f>
        <v>0</v>
      </c>
      <c r="AL183" s="22">
        <f>AK183+AL130</f>
        <v>0</v>
      </c>
      <c r="AM183" s="22">
        <f>AL183+AM130</f>
        <v>0</v>
      </c>
      <c r="AN183" s="22">
        <f>AM183+AN130</f>
        <v>0</v>
      </c>
      <c r="AO183" s="22">
        <f t="shared" si="217"/>
        <v>0</v>
      </c>
      <c r="AP183" s="22">
        <f>AP130</f>
        <v>0</v>
      </c>
      <c r="AQ183" s="22">
        <f>AP183+AQ130</f>
        <v>0</v>
      </c>
      <c r="AR183" s="22">
        <f>AQ183+AR130</f>
        <v>0</v>
      </c>
      <c r="AS183" s="22">
        <f>AR183+AS130</f>
        <v>0</v>
      </c>
      <c r="AT183" s="22">
        <f>AS183+AT130</f>
        <v>0</v>
      </c>
      <c r="AU183" s="22">
        <f>AT183+AU130</f>
        <v>0</v>
      </c>
      <c r="AV183" s="22">
        <f>AU183+AV130</f>
        <v>0</v>
      </c>
      <c r="AW183" s="22">
        <f>AV183+AW130</f>
        <v>0</v>
      </c>
      <c r="AX183" s="22">
        <f>AW183+AX130</f>
        <v>0</v>
      </c>
      <c r="AY183" s="22">
        <f>AX183+AY130</f>
        <v>0</v>
      </c>
      <c r="AZ183" s="22">
        <f>AY183+AZ130</f>
        <v>0</v>
      </c>
      <c r="BA183" s="22">
        <f>AZ183+BA130</f>
        <v>0</v>
      </c>
      <c r="BB183" s="22">
        <f t="shared" si="218"/>
        <v>0</v>
      </c>
    </row>
    <row r="184" spans="1:54">
      <c r="A184" s="17" t="s">
        <v>48</v>
      </c>
      <c r="B184" s="17" t="s">
        <v>34</v>
      </c>
      <c r="C184" s="22">
        <f>C131</f>
        <v>0</v>
      </c>
      <c r="D184" s="22">
        <f>C184+D131</f>
        <v>0</v>
      </c>
      <c r="E184" s="22">
        <f>D184+E131</f>
        <v>0</v>
      </c>
      <c r="F184" s="22">
        <f>E184+F131</f>
        <v>0</v>
      </c>
      <c r="G184" s="22">
        <f>F184+G131</f>
        <v>0</v>
      </c>
      <c r="H184" s="22">
        <f>G184+H131</f>
        <v>0</v>
      </c>
      <c r="I184" s="22">
        <f>H184+I131</f>
        <v>0</v>
      </c>
      <c r="J184" s="22">
        <f>I184+J131</f>
        <v>0</v>
      </c>
      <c r="K184" s="22">
        <f>J184+K131</f>
        <v>0</v>
      </c>
      <c r="L184" s="22">
        <f>K184+L131</f>
        <v>0</v>
      </c>
      <c r="M184" s="22">
        <f>L184+M131</f>
        <v>0</v>
      </c>
      <c r="N184" s="22">
        <f>M184+N131</f>
        <v>0</v>
      </c>
      <c r="O184" s="22">
        <f t="shared" si="215"/>
        <v>0</v>
      </c>
      <c r="P184" s="22">
        <f>P131</f>
        <v>0</v>
      </c>
      <c r="Q184" s="22">
        <f>P184+Q131</f>
        <v>0</v>
      </c>
      <c r="R184" s="22">
        <f>Q184+R131</f>
        <v>0</v>
      </c>
      <c r="S184" s="22">
        <f>R184+S131</f>
        <v>0</v>
      </c>
      <c r="T184" s="22">
        <f>S184+T131</f>
        <v>0</v>
      </c>
      <c r="U184" s="22">
        <f>T184+U131</f>
        <v>0</v>
      </c>
      <c r="V184" s="22">
        <f>U184+V131</f>
        <v>0</v>
      </c>
      <c r="W184" s="22">
        <f>V184+W131</f>
        <v>0</v>
      </c>
      <c r="X184" s="22">
        <f>W184+X131</f>
        <v>0</v>
      </c>
      <c r="Y184" s="22">
        <f>X184+Y131</f>
        <v>0</v>
      </c>
      <c r="Z184" s="22">
        <f>Y184+Z131</f>
        <v>0</v>
      </c>
      <c r="AA184" s="22">
        <f>Z184+AA131</f>
        <v>0</v>
      </c>
      <c r="AB184" s="22">
        <f t="shared" si="216"/>
        <v>0</v>
      </c>
      <c r="AC184" s="22">
        <f>AC131</f>
        <v>0</v>
      </c>
      <c r="AD184" s="22">
        <f>AC184+AD131</f>
        <v>0</v>
      </c>
      <c r="AE184" s="22">
        <f>AD184+AE131</f>
        <v>0</v>
      </c>
      <c r="AF184" s="22">
        <f>AE184+AF131</f>
        <v>0</v>
      </c>
      <c r="AG184" s="22">
        <f>AF184+AG131</f>
        <v>0</v>
      </c>
      <c r="AH184" s="22">
        <f>AG184+AH131</f>
        <v>0</v>
      </c>
      <c r="AI184" s="22">
        <f>AH184+AI131</f>
        <v>0</v>
      </c>
      <c r="AJ184" s="22">
        <f>AI184+AJ131</f>
        <v>0</v>
      </c>
      <c r="AK184" s="22">
        <f>AJ184+AK131</f>
        <v>0</v>
      </c>
      <c r="AL184" s="22">
        <f>AK184+AL131</f>
        <v>0</v>
      </c>
      <c r="AM184" s="22">
        <f>AL184+AM131</f>
        <v>0</v>
      </c>
      <c r="AN184" s="22">
        <f>AM184+AN131</f>
        <v>0</v>
      </c>
      <c r="AO184" s="22">
        <f t="shared" si="217"/>
        <v>0</v>
      </c>
      <c r="AP184" s="22">
        <f>AP131</f>
        <v>0</v>
      </c>
      <c r="AQ184" s="22">
        <f>AP184+AQ131</f>
        <v>0</v>
      </c>
      <c r="AR184" s="22">
        <f>AQ184+AR131</f>
        <v>0</v>
      </c>
      <c r="AS184" s="22">
        <f>AR184+AS131</f>
        <v>0</v>
      </c>
      <c r="AT184" s="22">
        <f>AS184+AT131</f>
        <v>0</v>
      </c>
      <c r="AU184" s="22">
        <f>AT184+AU131</f>
        <v>0</v>
      </c>
      <c r="AV184" s="22">
        <f>AU184+AV131</f>
        <v>0</v>
      </c>
      <c r="AW184" s="22">
        <f>AV184+AW131</f>
        <v>0</v>
      </c>
      <c r="AX184" s="22">
        <f>AW184+AX131</f>
        <v>0</v>
      </c>
      <c r="AY184" s="22">
        <f>AX184+AY131</f>
        <v>0</v>
      </c>
      <c r="AZ184" s="22">
        <f>AY184+AZ131</f>
        <v>0</v>
      </c>
      <c r="BA184" s="22">
        <f>AZ184+BA131</f>
        <v>0</v>
      </c>
      <c r="BB184" s="22">
        <f t="shared" si="218"/>
        <v>0</v>
      </c>
    </row>
    <row r="185" spans="1:54">
      <c r="A185" s="17" t="s">
        <v>49</v>
      </c>
      <c r="B185" s="17" t="s">
        <v>50</v>
      </c>
      <c r="C185" s="22">
        <f>C132</f>
        <v>8</v>
      </c>
      <c r="D185" s="22">
        <f>C185+D132</f>
        <v>16</v>
      </c>
      <c r="E185" s="22">
        <f>D185+E132</f>
        <v>16</v>
      </c>
      <c r="F185" s="22">
        <f>E185+F132</f>
        <v>16</v>
      </c>
      <c r="G185" s="22">
        <f>F185+G132</f>
        <v>16</v>
      </c>
      <c r="H185" s="22">
        <f>G185+H132</f>
        <v>16</v>
      </c>
      <c r="I185" s="22">
        <f>H185+I132</f>
        <v>16</v>
      </c>
      <c r="J185" s="22">
        <f>I185+J132</f>
        <v>16</v>
      </c>
      <c r="K185" s="22">
        <f>J185+K132</f>
        <v>16</v>
      </c>
      <c r="L185" s="22">
        <f>K185+L132</f>
        <v>16</v>
      </c>
      <c r="M185" s="22">
        <f>L185+M132</f>
        <v>16</v>
      </c>
      <c r="N185" s="22">
        <f>M185+N132</f>
        <v>16</v>
      </c>
      <c r="O185" s="22">
        <f t="shared" si="215"/>
        <v>16</v>
      </c>
      <c r="P185" s="22">
        <f>P132</f>
        <v>8</v>
      </c>
      <c r="Q185" s="22">
        <f>P185+Q132</f>
        <v>16</v>
      </c>
      <c r="R185" s="22">
        <f>Q185+R132</f>
        <v>16</v>
      </c>
      <c r="S185" s="22">
        <f>R185+S132</f>
        <v>16</v>
      </c>
      <c r="T185" s="22">
        <f>S185+T132</f>
        <v>16</v>
      </c>
      <c r="U185" s="22">
        <f>T185+U132</f>
        <v>16</v>
      </c>
      <c r="V185" s="22">
        <f>U185+V132</f>
        <v>16</v>
      </c>
      <c r="W185" s="22">
        <f>V185+W132</f>
        <v>16</v>
      </c>
      <c r="X185" s="22">
        <f>W185+X132</f>
        <v>16</v>
      </c>
      <c r="Y185" s="22">
        <f>X185+Y132</f>
        <v>16</v>
      </c>
      <c r="Z185" s="22">
        <f>Y185+Z132</f>
        <v>16</v>
      </c>
      <c r="AA185" s="22">
        <f>Z185+AA132</f>
        <v>16</v>
      </c>
      <c r="AB185" s="22">
        <f t="shared" si="216"/>
        <v>16</v>
      </c>
      <c r="AC185" s="22">
        <f>AC132</f>
        <v>0</v>
      </c>
      <c r="AD185" s="22">
        <f>AC185+AD132</f>
        <v>0</v>
      </c>
      <c r="AE185" s="22">
        <f>AD185+AE132</f>
        <v>0</v>
      </c>
      <c r="AF185" s="22">
        <f>AE185+AF132</f>
        <v>0</v>
      </c>
      <c r="AG185" s="22">
        <f>AF185+AG132</f>
        <v>0</v>
      </c>
      <c r="AH185" s="22">
        <f>AG185+AH132</f>
        <v>0</v>
      </c>
      <c r="AI185" s="22">
        <f>AH185+AI132</f>
        <v>0</v>
      </c>
      <c r="AJ185" s="22">
        <f>AI185+AJ132</f>
        <v>0</v>
      </c>
      <c r="AK185" s="22">
        <f>AJ185+AK132</f>
        <v>0</v>
      </c>
      <c r="AL185" s="22">
        <f>AK185+AL132</f>
        <v>0</v>
      </c>
      <c r="AM185" s="22">
        <f>AL185+AM132</f>
        <v>0</v>
      </c>
      <c r="AN185" s="22">
        <f>AM185+AN132</f>
        <v>0</v>
      </c>
      <c r="AO185" s="22">
        <f t="shared" si="217"/>
        <v>0</v>
      </c>
      <c r="AP185" s="22">
        <f>AP132</f>
        <v>0</v>
      </c>
      <c r="AQ185" s="22">
        <f>AP185+AQ132</f>
        <v>0</v>
      </c>
      <c r="AR185" s="22">
        <f>AQ185+AR132</f>
        <v>0</v>
      </c>
      <c r="AS185" s="22">
        <f>AR185+AS132</f>
        <v>0</v>
      </c>
      <c r="AT185" s="22">
        <f>AS185+AT132</f>
        <v>0</v>
      </c>
      <c r="AU185" s="22">
        <f>AT185+AU132</f>
        <v>0</v>
      </c>
      <c r="AV185" s="22">
        <f>AU185+AV132</f>
        <v>0</v>
      </c>
      <c r="AW185" s="22">
        <f>AV185+AW132</f>
        <v>0</v>
      </c>
      <c r="AX185" s="22">
        <f>AW185+AX132</f>
        <v>0</v>
      </c>
      <c r="AY185" s="22">
        <f>AX185+AY132</f>
        <v>0</v>
      </c>
      <c r="AZ185" s="22">
        <f>AY185+AZ132</f>
        <v>0</v>
      </c>
      <c r="BA185" s="22">
        <f>AZ185+BA132</f>
        <v>0</v>
      </c>
      <c r="BB185" s="22">
        <f t="shared" si="218"/>
        <v>0</v>
      </c>
    </row>
    <row r="186" spans="1:54">
      <c r="A186" s="17" t="s">
        <v>51</v>
      </c>
      <c r="B186" s="17" t="s">
        <v>52</v>
      </c>
      <c r="C186" s="22">
        <f>C133</f>
        <v>0</v>
      </c>
      <c r="D186" s="22">
        <f>C186+D133</f>
        <v>0</v>
      </c>
      <c r="E186" s="22">
        <f>D186+E133</f>
        <v>0</v>
      </c>
      <c r="F186" s="22">
        <f>E186+F133</f>
        <v>0</v>
      </c>
      <c r="G186" s="22">
        <f>F186+G133</f>
        <v>0</v>
      </c>
      <c r="H186" s="22">
        <f>G186+H133</f>
        <v>0</v>
      </c>
      <c r="I186" s="22">
        <f>H186+I133</f>
        <v>0</v>
      </c>
      <c r="J186" s="22">
        <f>I186+J133</f>
        <v>0</v>
      </c>
      <c r="K186" s="22">
        <f>J186+K133</f>
        <v>0</v>
      </c>
      <c r="L186" s="22">
        <f>K186+L133</f>
        <v>0</v>
      </c>
      <c r="M186" s="22">
        <f>L186+M133</f>
        <v>0</v>
      </c>
      <c r="N186" s="22">
        <f>M186+N133</f>
        <v>0</v>
      </c>
      <c r="O186" s="22">
        <f t="shared" si="215"/>
        <v>0</v>
      </c>
      <c r="P186" s="22">
        <f>P133</f>
        <v>0</v>
      </c>
      <c r="Q186" s="22">
        <f>P186+Q133</f>
        <v>0</v>
      </c>
      <c r="R186" s="22">
        <f>Q186+R133</f>
        <v>0</v>
      </c>
      <c r="S186" s="22">
        <f>R186+S133</f>
        <v>0</v>
      </c>
      <c r="T186" s="22">
        <f>S186+T133</f>
        <v>0</v>
      </c>
      <c r="U186" s="22">
        <f>T186+U133</f>
        <v>0</v>
      </c>
      <c r="V186" s="22">
        <f>U186+V133</f>
        <v>0</v>
      </c>
      <c r="W186" s="22">
        <f>V186+W133</f>
        <v>0</v>
      </c>
      <c r="X186" s="22">
        <f>W186+X133</f>
        <v>0</v>
      </c>
      <c r="Y186" s="22">
        <f>X186+Y133</f>
        <v>0</v>
      </c>
      <c r="Z186" s="22">
        <f>Y186+Z133</f>
        <v>0</v>
      </c>
      <c r="AA186" s="22">
        <f>Z186+AA133</f>
        <v>0</v>
      </c>
      <c r="AB186" s="22">
        <f t="shared" si="216"/>
        <v>0</v>
      </c>
      <c r="AC186" s="22">
        <f>AC133</f>
        <v>0</v>
      </c>
      <c r="AD186" s="22">
        <f>AC186+AD133</f>
        <v>0</v>
      </c>
      <c r="AE186" s="22">
        <f>AD186+AE133</f>
        <v>0</v>
      </c>
      <c r="AF186" s="22">
        <f>AE186+AF133</f>
        <v>0</v>
      </c>
      <c r="AG186" s="22">
        <f>AF186+AG133</f>
        <v>0</v>
      </c>
      <c r="AH186" s="22">
        <f>AG186+AH133</f>
        <v>0</v>
      </c>
      <c r="AI186" s="22">
        <f>AH186+AI133</f>
        <v>0</v>
      </c>
      <c r="AJ186" s="22">
        <f>AI186+AJ133</f>
        <v>0</v>
      </c>
      <c r="AK186" s="22">
        <f>AJ186+AK133</f>
        <v>0</v>
      </c>
      <c r="AL186" s="22">
        <f>AK186+AL133</f>
        <v>0</v>
      </c>
      <c r="AM186" s="22">
        <f>AL186+AM133</f>
        <v>0</v>
      </c>
      <c r="AN186" s="22">
        <f>AM186+AN133</f>
        <v>0</v>
      </c>
      <c r="AO186" s="22">
        <f t="shared" si="217"/>
        <v>0</v>
      </c>
      <c r="AP186" s="22">
        <f>AP133</f>
        <v>0</v>
      </c>
      <c r="AQ186" s="22">
        <f>AP186+AQ133</f>
        <v>0</v>
      </c>
      <c r="AR186" s="22">
        <f>AQ186+AR133</f>
        <v>0</v>
      </c>
      <c r="AS186" s="22">
        <f>AR186+AS133</f>
        <v>0</v>
      </c>
      <c r="AT186" s="22">
        <f>AS186+AT133</f>
        <v>0</v>
      </c>
      <c r="AU186" s="22">
        <f>AT186+AU133</f>
        <v>0</v>
      </c>
      <c r="AV186" s="22">
        <f>AU186+AV133</f>
        <v>0</v>
      </c>
      <c r="AW186" s="22">
        <f>AV186+AW133</f>
        <v>0</v>
      </c>
      <c r="AX186" s="22">
        <f>AW186+AX133</f>
        <v>0</v>
      </c>
      <c r="AY186" s="22">
        <f>AX186+AY133</f>
        <v>0</v>
      </c>
      <c r="AZ186" s="22">
        <f>AY186+AZ133</f>
        <v>0</v>
      </c>
      <c r="BA186" s="22">
        <f>AZ186+BA133</f>
        <v>0</v>
      </c>
      <c r="BB186" s="22">
        <f t="shared" si="218"/>
        <v>0</v>
      </c>
    </row>
    <row r="187" spans="1:54">
      <c r="A187" s="17" t="s">
        <v>53</v>
      </c>
      <c r="B187" s="17" t="s">
        <v>54</v>
      </c>
      <c r="C187" s="22">
        <f>C134</f>
        <v>0</v>
      </c>
      <c r="D187" s="22">
        <f>C187+D134</f>
        <v>0</v>
      </c>
      <c r="E187" s="22">
        <f>D187+E134</f>
        <v>0</v>
      </c>
      <c r="F187" s="22">
        <f>E187+F134</f>
        <v>0</v>
      </c>
      <c r="G187" s="22">
        <f>F187+G134</f>
        <v>0</v>
      </c>
      <c r="H187" s="22">
        <f>G187+H134</f>
        <v>0</v>
      </c>
      <c r="I187" s="22">
        <f>H187+I134</f>
        <v>0</v>
      </c>
      <c r="J187" s="22">
        <f>I187+J134</f>
        <v>0</v>
      </c>
      <c r="K187" s="22">
        <f>J187+K134</f>
        <v>0</v>
      </c>
      <c r="L187" s="22">
        <f>K187+L134</f>
        <v>0</v>
      </c>
      <c r="M187" s="22">
        <f>L187+M134</f>
        <v>0</v>
      </c>
      <c r="N187" s="22">
        <f>M187+N134</f>
        <v>0</v>
      </c>
      <c r="O187" s="22">
        <f t="shared" si="215"/>
        <v>0</v>
      </c>
      <c r="P187" s="22">
        <f>P134</f>
        <v>0</v>
      </c>
      <c r="Q187" s="22">
        <f>P187+Q134</f>
        <v>0</v>
      </c>
      <c r="R187" s="22">
        <f>Q187+R134</f>
        <v>0</v>
      </c>
      <c r="S187" s="22">
        <f>R187+S134</f>
        <v>0</v>
      </c>
      <c r="T187" s="22">
        <f>S187+T134</f>
        <v>0</v>
      </c>
      <c r="U187" s="22">
        <f>T187+U134</f>
        <v>0</v>
      </c>
      <c r="V187" s="22">
        <f>U187+V134</f>
        <v>0</v>
      </c>
      <c r="W187" s="22">
        <f>V187+W134</f>
        <v>0</v>
      </c>
      <c r="X187" s="22">
        <f>W187+X134</f>
        <v>0</v>
      </c>
      <c r="Y187" s="22">
        <f>X187+Y134</f>
        <v>0</v>
      </c>
      <c r="Z187" s="22">
        <f>Y187+Z134</f>
        <v>0</v>
      </c>
      <c r="AA187" s="22">
        <f>Z187+AA134</f>
        <v>0</v>
      </c>
      <c r="AB187" s="22">
        <f t="shared" si="216"/>
        <v>0</v>
      </c>
      <c r="AC187" s="22">
        <f>AC134</f>
        <v>0</v>
      </c>
      <c r="AD187" s="22">
        <f>AC187+AD134</f>
        <v>0</v>
      </c>
      <c r="AE187" s="22">
        <f>AD187+AE134</f>
        <v>0</v>
      </c>
      <c r="AF187" s="22">
        <f>AE187+AF134</f>
        <v>0</v>
      </c>
      <c r="AG187" s="22">
        <f>AF187+AG134</f>
        <v>0</v>
      </c>
      <c r="AH187" s="22">
        <f>AG187+AH134</f>
        <v>0</v>
      </c>
      <c r="AI187" s="22">
        <f>AH187+AI134</f>
        <v>0</v>
      </c>
      <c r="AJ187" s="22">
        <f>AI187+AJ134</f>
        <v>0</v>
      </c>
      <c r="AK187" s="22">
        <f>AJ187+AK134</f>
        <v>0</v>
      </c>
      <c r="AL187" s="22">
        <f>AK187+AL134</f>
        <v>0</v>
      </c>
      <c r="AM187" s="22">
        <f>AL187+AM134</f>
        <v>0</v>
      </c>
      <c r="AN187" s="22">
        <f>AM187+AN134</f>
        <v>0</v>
      </c>
      <c r="AO187" s="22">
        <f t="shared" si="217"/>
        <v>0</v>
      </c>
      <c r="AP187" s="22">
        <f>AP134</f>
        <v>0</v>
      </c>
      <c r="AQ187" s="22">
        <f>AP187+AQ134</f>
        <v>0</v>
      </c>
      <c r="AR187" s="22">
        <f>AQ187+AR134</f>
        <v>0</v>
      </c>
      <c r="AS187" s="22">
        <f>AR187+AS134</f>
        <v>0</v>
      </c>
      <c r="AT187" s="22">
        <f>AS187+AT134</f>
        <v>0</v>
      </c>
      <c r="AU187" s="22">
        <f>AT187+AU134</f>
        <v>0</v>
      </c>
      <c r="AV187" s="22">
        <f>AU187+AV134</f>
        <v>0</v>
      </c>
      <c r="AW187" s="22">
        <f>AV187+AW134</f>
        <v>0</v>
      </c>
      <c r="AX187" s="22">
        <f>AW187+AX134</f>
        <v>0</v>
      </c>
      <c r="AY187" s="22">
        <f>AX187+AY134</f>
        <v>0</v>
      </c>
      <c r="AZ187" s="22">
        <f>AY187+AZ134</f>
        <v>0</v>
      </c>
      <c r="BA187" s="22">
        <f>AZ187+BA134</f>
        <v>0</v>
      </c>
      <c r="BB187" s="22">
        <f t="shared" si="218"/>
        <v>0</v>
      </c>
    </row>
    <row r="188" spans="1:54">
      <c r="A188" s="17" t="s">
        <v>55</v>
      </c>
      <c r="B188" s="17" t="s">
        <v>56</v>
      </c>
      <c r="C188" s="22">
        <f>C135</f>
        <v>0</v>
      </c>
      <c r="D188" s="22">
        <f>C188+D135</f>
        <v>0</v>
      </c>
      <c r="E188" s="22">
        <f>D188+E135</f>
        <v>0</v>
      </c>
      <c r="F188" s="22">
        <f>E188+F135</f>
        <v>0</v>
      </c>
      <c r="G188" s="22">
        <f>F188+G135</f>
        <v>0</v>
      </c>
      <c r="H188" s="22">
        <f>G188+H135</f>
        <v>0</v>
      </c>
      <c r="I188" s="22">
        <f>H188+I135</f>
        <v>0</v>
      </c>
      <c r="J188" s="22">
        <f>I188+J135</f>
        <v>0</v>
      </c>
      <c r="K188" s="22">
        <f>J188+K135</f>
        <v>0</v>
      </c>
      <c r="L188" s="22">
        <f>K188+L135</f>
        <v>0</v>
      </c>
      <c r="M188" s="22">
        <f>L188+M135</f>
        <v>0</v>
      </c>
      <c r="N188" s="22">
        <f>M188+N135</f>
        <v>0</v>
      </c>
      <c r="O188" s="22">
        <f t="shared" si="215"/>
        <v>0</v>
      </c>
      <c r="P188" s="22">
        <f>P135</f>
        <v>0</v>
      </c>
      <c r="Q188" s="22">
        <f>P188+Q135</f>
        <v>0</v>
      </c>
      <c r="R188" s="22">
        <f>Q188+R135</f>
        <v>0</v>
      </c>
      <c r="S188" s="22">
        <f>R188+S135</f>
        <v>0</v>
      </c>
      <c r="T188" s="22">
        <f>S188+T135</f>
        <v>0</v>
      </c>
      <c r="U188" s="22">
        <f>T188+U135</f>
        <v>0</v>
      </c>
      <c r="V188" s="22">
        <f>U188+V135</f>
        <v>0</v>
      </c>
      <c r="W188" s="22">
        <f>V188+W135</f>
        <v>0</v>
      </c>
      <c r="X188" s="22">
        <f>W188+X135</f>
        <v>0</v>
      </c>
      <c r="Y188" s="22">
        <f>X188+Y135</f>
        <v>0</v>
      </c>
      <c r="Z188" s="22">
        <f>Y188+Z135</f>
        <v>0</v>
      </c>
      <c r="AA188" s="22">
        <f>Z188+AA135</f>
        <v>0</v>
      </c>
      <c r="AB188" s="22">
        <f t="shared" si="216"/>
        <v>0</v>
      </c>
      <c r="AC188" s="22">
        <f>AC135</f>
        <v>0</v>
      </c>
      <c r="AD188" s="22">
        <f>AC188+AD135</f>
        <v>0</v>
      </c>
      <c r="AE188" s="22">
        <f>AD188+AE135</f>
        <v>0</v>
      </c>
      <c r="AF188" s="22">
        <f>AE188+AF135</f>
        <v>0</v>
      </c>
      <c r="AG188" s="22">
        <f>AF188+AG135</f>
        <v>0</v>
      </c>
      <c r="AH188" s="22">
        <f>AG188+AH135</f>
        <v>0</v>
      </c>
      <c r="AI188" s="22">
        <f>AH188+AI135</f>
        <v>0</v>
      </c>
      <c r="AJ188" s="22">
        <f>AI188+AJ135</f>
        <v>0</v>
      </c>
      <c r="AK188" s="22">
        <f>AJ188+AK135</f>
        <v>0</v>
      </c>
      <c r="AL188" s="22">
        <f>AK188+AL135</f>
        <v>0</v>
      </c>
      <c r="AM188" s="22">
        <f>AL188+AM135</f>
        <v>0</v>
      </c>
      <c r="AN188" s="22">
        <f>AM188+AN135</f>
        <v>0</v>
      </c>
      <c r="AO188" s="22">
        <f t="shared" si="217"/>
        <v>0</v>
      </c>
      <c r="AP188" s="22">
        <f>AP135</f>
        <v>0</v>
      </c>
      <c r="AQ188" s="22">
        <f>AP188+AQ135</f>
        <v>0</v>
      </c>
      <c r="AR188" s="22">
        <f>AQ188+AR135</f>
        <v>0</v>
      </c>
      <c r="AS188" s="22">
        <f>AR188+AS135</f>
        <v>0</v>
      </c>
      <c r="AT188" s="22">
        <f>AS188+AT135</f>
        <v>0</v>
      </c>
      <c r="AU188" s="22">
        <f>AT188+AU135</f>
        <v>0</v>
      </c>
      <c r="AV188" s="22">
        <f>AU188+AV135</f>
        <v>0</v>
      </c>
      <c r="AW188" s="22">
        <f>AV188+AW135</f>
        <v>0</v>
      </c>
      <c r="AX188" s="22">
        <f>AW188+AX135</f>
        <v>0</v>
      </c>
      <c r="AY188" s="22">
        <f>AX188+AY135</f>
        <v>0</v>
      </c>
      <c r="AZ188" s="22">
        <f>AY188+AZ135</f>
        <v>0</v>
      </c>
      <c r="BA188" s="22">
        <f>AZ188+BA135</f>
        <v>0</v>
      </c>
      <c r="BB188" s="22">
        <f t="shared" si="218"/>
        <v>0</v>
      </c>
    </row>
    <row r="189" spans="1:54">
      <c r="A189" s="17" t="s">
        <v>57</v>
      </c>
      <c r="B189" s="17" t="s">
        <v>58</v>
      </c>
      <c r="C189" s="22">
        <f>C136</f>
        <v>0</v>
      </c>
      <c r="D189" s="22">
        <f>C189+D136</f>
        <v>0</v>
      </c>
      <c r="E189" s="22">
        <f>D189+E136</f>
        <v>0</v>
      </c>
      <c r="F189" s="22">
        <f>E189+F136</f>
        <v>0</v>
      </c>
      <c r="G189" s="22">
        <f>F189+G136</f>
        <v>0</v>
      </c>
      <c r="H189" s="22">
        <f>G189+H136</f>
        <v>0</v>
      </c>
      <c r="I189" s="22">
        <f>H189+I136</f>
        <v>0</v>
      </c>
      <c r="J189" s="22">
        <f>I189+J136</f>
        <v>0</v>
      </c>
      <c r="K189" s="22">
        <f>J189+K136</f>
        <v>0</v>
      </c>
      <c r="L189" s="22">
        <f>K189+L136</f>
        <v>0</v>
      </c>
      <c r="M189" s="22">
        <f>L189+M136</f>
        <v>0</v>
      </c>
      <c r="N189" s="22">
        <f>M189+N136</f>
        <v>0</v>
      </c>
      <c r="O189" s="22">
        <f t="shared" si="215"/>
        <v>0</v>
      </c>
      <c r="P189" s="22">
        <f>P136</f>
        <v>0</v>
      </c>
      <c r="Q189" s="22">
        <f>P189+Q136</f>
        <v>0</v>
      </c>
      <c r="R189" s="22">
        <f>Q189+R136</f>
        <v>0</v>
      </c>
      <c r="S189" s="22">
        <f>R189+S136</f>
        <v>0</v>
      </c>
      <c r="T189" s="22">
        <f>S189+T136</f>
        <v>0</v>
      </c>
      <c r="U189" s="22">
        <f>T189+U136</f>
        <v>0</v>
      </c>
      <c r="V189" s="22">
        <f>U189+V136</f>
        <v>0</v>
      </c>
      <c r="W189" s="22">
        <f>V189+W136</f>
        <v>0</v>
      </c>
      <c r="X189" s="22">
        <f>W189+X136</f>
        <v>0</v>
      </c>
      <c r="Y189" s="22">
        <f>X189+Y136</f>
        <v>0</v>
      </c>
      <c r="Z189" s="22">
        <f>Y189+Z136</f>
        <v>0</v>
      </c>
      <c r="AA189" s="22">
        <f>Z189+AA136</f>
        <v>0</v>
      </c>
      <c r="AB189" s="22">
        <f t="shared" si="216"/>
        <v>0</v>
      </c>
      <c r="AC189" s="22">
        <f>AC136</f>
        <v>0</v>
      </c>
      <c r="AD189" s="22">
        <f>AC189+AD136</f>
        <v>0</v>
      </c>
      <c r="AE189" s="22">
        <f>AD189+AE136</f>
        <v>0</v>
      </c>
      <c r="AF189" s="22">
        <f>AE189+AF136</f>
        <v>0</v>
      </c>
      <c r="AG189" s="22">
        <f>AF189+AG136</f>
        <v>0</v>
      </c>
      <c r="AH189" s="22">
        <f>AG189+AH136</f>
        <v>0</v>
      </c>
      <c r="AI189" s="22">
        <f>AH189+AI136</f>
        <v>0</v>
      </c>
      <c r="AJ189" s="22">
        <f>AI189+AJ136</f>
        <v>0</v>
      </c>
      <c r="AK189" s="22">
        <f>AJ189+AK136</f>
        <v>0</v>
      </c>
      <c r="AL189" s="22">
        <f>AK189+AL136</f>
        <v>0</v>
      </c>
      <c r="AM189" s="22">
        <f>AL189+AM136</f>
        <v>0</v>
      </c>
      <c r="AN189" s="22">
        <f>AM189+AN136</f>
        <v>0</v>
      </c>
      <c r="AO189" s="22">
        <f t="shared" si="217"/>
        <v>0</v>
      </c>
      <c r="AP189" s="22">
        <f>AP136</f>
        <v>0</v>
      </c>
      <c r="AQ189" s="22">
        <f>AP189+AQ136</f>
        <v>0</v>
      </c>
      <c r="AR189" s="22">
        <f>AQ189+AR136</f>
        <v>0</v>
      </c>
      <c r="AS189" s="22">
        <f>AR189+AS136</f>
        <v>0</v>
      </c>
      <c r="AT189" s="22">
        <f>AS189+AT136</f>
        <v>0</v>
      </c>
      <c r="AU189" s="22">
        <f>AT189+AU136</f>
        <v>0</v>
      </c>
      <c r="AV189" s="22">
        <f>AU189+AV136</f>
        <v>0</v>
      </c>
      <c r="AW189" s="22">
        <f>AV189+AW136</f>
        <v>0</v>
      </c>
      <c r="AX189" s="22">
        <f>AW189+AX136</f>
        <v>0</v>
      </c>
      <c r="AY189" s="22">
        <f>AX189+AY136</f>
        <v>0</v>
      </c>
      <c r="AZ189" s="22">
        <f>AY189+AZ136</f>
        <v>0</v>
      </c>
      <c r="BA189" s="22">
        <f>AZ189+BA136</f>
        <v>0</v>
      </c>
      <c r="BB189" s="22">
        <f t="shared" si="218"/>
        <v>0</v>
      </c>
    </row>
    <row r="190" spans="1:54">
      <c r="A190" s="17" t="s">
        <v>59</v>
      </c>
      <c r="B190" s="17" t="s">
        <v>34</v>
      </c>
      <c r="C190" s="22">
        <f>C137</f>
        <v>0</v>
      </c>
      <c r="D190" s="22">
        <f>C190+D137</f>
        <v>0</v>
      </c>
      <c r="E190" s="22">
        <f>D190+E137</f>
        <v>0</v>
      </c>
      <c r="F190" s="22">
        <f>E190+F137</f>
        <v>0</v>
      </c>
      <c r="G190" s="22">
        <f>F190+G137</f>
        <v>0</v>
      </c>
      <c r="H190" s="22">
        <f>G190+H137</f>
        <v>0</v>
      </c>
      <c r="I190" s="22">
        <f>H190+I137</f>
        <v>0</v>
      </c>
      <c r="J190" s="22">
        <f>I190+J137</f>
        <v>0</v>
      </c>
      <c r="K190" s="22">
        <f>J190+K137</f>
        <v>0</v>
      </c>
      <c r="L190" s="22">
        <f>K190+L137</f>
        <v>0</v>
      </c>
      <c r="M190" s="22">
        <f>L190+M137</f>
        <v>0</v>
      </c>
      <c r="N190" s="22">
        <f>M190+N137</f>
        <v>0</v>
      </c>
      <c r="O190" s="22">
        <f t="shared" si="215"/>
        <v>0</v>
      </c>
      <c r="P190" s="22">
        <f>P137</f>
        <v>0</v>
      </c>
      <c r="Q190" s="22">
        <f>P190+Q137</f>
        <v>0</v>
      </c>
      <c r="R190" s="22">
        <f>Q190+R137</f>
        <v>0</v>
      </c>
      <c r="S190" s="22">
        <f>R190+S137</f>
        <v>0</v>
      </c>
      <c r="T190" s="22">
        <f>S190+T137</f>
        <v>0</v>
      </c>
      <c r="U190" s="22">
        <f>T190+U137</f>
        <v>0</v>
      </c>
      <c r="V190" s="22">
        <f>U190+V137</f>
        <v>0</v>
      </c>
      <c r="W190" s="22">
        <f>V190+W137</f>
        <v>0</v>
      </c>
      <c r="X190" s="22">
        <f>W190+X137</f>
        <v>0</v>
      </c>
      <c r="Y190" s="22">
        <f>X190+Y137</f>
        <v>0</v>
      </c>
      <c r="Z190" s="22">
        <f>Y190+Z137</f>
        <v>0</v>
      </c>
      <c r="AA190" s="22">
        <f>Z190+AA137</f>
        <v>0</v>
      </c>
      <c r="AB190" s="22">
        <f t="shared" si="216"/>
        <v>0</v>
      </c>
      <c r="AC190" s="22">
        <f>AC137</f>
        <v>0</v>
      </c>
      <c r="AD190" s="22">
        <f>AC190+AD137</f>
        <v>0</v>
      </c>
      <c r="AE190" s="22">
        <f>AD190+AE137</f>
        <v>0</v>
      </c>
      <c r="AF190" s="22">
        <f>AE190+AF137</f>
        <v>0</v>
      </c>
      <c r="AG190" s="22">
        <f>AF190+AG137</f>
        <v>0</v>
      </c>
      <c r="AH190" s="22">
        <f>AG190+AH137</f>
        <v>0</v>
      </c>
      <c r="AI190" s="22">
        <f>AH190+AI137</f>
        <v>0</v>
      </c>
      <c r="AJ190" s="22">
        <f>AI190+AJ137</f>
        <v>0</v>
      </c>
      <c r="AK190" s="22">
        <f>AJ190+AK137</f>
        <v>0</v>
      </c>
      <c r="AL190" s="22">
        <f>AK190+AL137</f>
        <v>0</v>
      </c>
      <c r="AM190" s="22">
        <f>AL190+AM137</f>
        <v>0</v>
      </c>
      <c r="AN190" s="22">
        <f>AM190+AN137</f>
        <v>0</v>
      </c>
      <c r="AO190" s="22">
        <f t="shared" si="217"/>
        <v>0</v>
      </c>
      <c r="AP190" s="22">
        <f>AP137</f>
        <v>0</v>
      </c>
      <c r="AQ190" s="22">
        <f>AP190+AQ137</f>
        <v>0</v>
      </c>
      <c r="AR190" s="22">
        <f>AQ190+AR137</f>
        <v>0</v>
      </c>
      <c r="AS190" s="22">
        <f>AR190+AS137</f>
        <v>0</v>
      </c>
      <c r="AT190" s="22">
        <f>AS190+AT137</f>
        <v>0</v>
      </c>
      <c r="AU190" s="22">
        <f>AT190+AU137</f>
        <v>0</v>
      </c>
      <c r="AV190" s="22">
        <f>AU190+AV137</f>
        <v>0</v>
      </c>
      <c r="AW190" s="22">
        <f>AV190+AW137</f>
        <v>0</v>
      </c>
      <c r="AX190" s="22">
        <f>AW190+AX137</f>
        <v>0</v>
      </c>
      <c r="AY190" s="22">
        <f>AX190+AY137</f>
        <v>0</v>
      </c>
      <c r="AZ190" s="22">
        <f>AY190+AZ137</f>
        <v>0</v>
      </c>
      <c r="BA190" s="22">
        <f>AZ190+BA137</f>
        <v>0</v>
      </c>
      <c r="BB190" s="22">
        <f t="shared" si="218"/>
        <v>0</v>
      </c>
    </row>
    <row r="191" spans="1:54">
      <c r="A191" s="17" t="s">
        <v>60</v>
      </c>
      <c r="B191" s="17" t="s">
        <v>61</v>
      </c>
      <c r="C191" s="22">
        <f>C138</f>
        <v>48.56</v>
      </c>
      <c r="D191" s="22">
        <f>C191+D138</f>
        <v>97.11</v>
      </c>
      <c r="E191" s="22">
        <f>D191+E138</f>
        <v>128.66999999999999</v>
      </c>
      <c r="F191" s="22">
        <f>E191+F138</f>
        <v>327.02999999999997</v>
      </c>
      <c r="G191" s="22">
        <f>F191+G138</f>
        <v>427.7</v>
      </c>
      <c r="H191" s="22">
        <f>G191+H138</f>
        <v>428.96999999999997</v>
      </c>
      <c r="I191" s="22">
        <f>H191+I138</f>
        <v>432.44</v>
      </c>
      <c r="J191" s="22">
        <f>I191+J138</f>
        <v>459.49</v>
      </c>
      <c r="K191" s="22">
        <f>J191+K138</f>
        <v>556.64</v>
      </c>
      <c r="L191" s="22">
        <f>K191+L138</f>
        <v>682.28</v>
      </c>
      <c r="M191" s="22">
        <f>L191+M138</f>
        <v>816.31999999999994</v>
      </c>
      <c r="N191" s="22">
        <f>M191+N138</f>
        <v>816.31999999999994</v>
      </c>
      <c r="O191" s="22">
        <f t="shared" si="215"/>
        <v>816.31999999999994</v>
      </c>
      <c r="P191" s="22">
        <f>P138</f>
        <v>48.56</v>
      </c>
      <c r="Q191" s="22">
        <f>P191+Q138</f>
        <v>97.11</v>
      </c>
      <c r="R191" s="22">
        <f>Q191+R138</f>
        <v>128.6</v>
      </c>
      <c r="S191" s="22">
        <f>R191+S138</f>
        <v>204.91</v>
      </c>
      <c r="T191" s="22">
        <f>S191+T138</f>
        <v>205.23</v>
      </c>
      <c r="U191" s="22">
        <f>T191+U138</f>
        <v>205.54999999999998</v>
      </c>
      <c r="V191" s="22">
        <f>U191+V138</f>
        <v>205.86999999999998</v>
      </c>
      <c r="W191" s="22">
        <f>V191+W138</f>
        <v>206.18999999999997</v>
      </c>
      <c r="X191" s="22">
        <f>W191+X138</f>
        <v>224.13999999999996</v>
      </c>
      <c r="Y191" s="22">
        <f>X191+Y138</f>
        <v>224.45999999999995</v>
      </c>
      <c r="Z191" s="22">
        <f>Y191+Z138</f>
        <v>224.92999999999995</v>
      </c>
      <c r="AA191" s="22">
        <f>Z191+AA138</f>
        <v>224.92999999999995</v>
      </c>
      <c r="AB191" s="22">
        <f t="shared" si="216"/>
        <v>224.92999999999995</v>
      </c>
      <c r="AC191" s="22">
        <f>AC138</f>
        <v>0</v>
      </c>
      <c r="AD191" s="22">
        <f>AC191+AD138</f>
        <v>0</v>
      </c>
      <c r="AE191" s="22">
        <f>AD191+AE138</f>
        <v>7.0000000000000007E-2</v>
      </c>
      <c r="AF191" s="22">
        <f>AE191+AF138</f>
        <v>122.11999999999999</v>
      </c>
      <c r="AG191" s="22">
        <f>AF191+AG138</f>
        <v>222.46999999999997</v>
      </c>
      <c r="AH191" s="22">
        <f>AG191+AH138</f>
        <v>223.40999999999997</v>
      </c>
      <c r="AI191" s="22">
        <f>AH191+AI138</f>
        <v>226.54999999999995</v>
      </c>
      <c r="AJ191" s="22">
        <f>AI191+AJ138</f>
        <v>253.27999999999994</v>
      </c>
      <c r="AK191" s="22">
        <f>AJ191+AK138</f>
        <v>332.47999999999996</v>
      </c>
      <c r="AL191" s="22">
        <f>AK191+AL138</f>
        <v>457.79999999999995</v>
      </c>
      <c r="AM191" s="22">
        <f>AL191+AM138</f>
        <v>591.36999999999989</v>
      </c>
      <c r="AN191" s="22">
        <f>AM191+AN138</f>
        <v>591.36999999999989</v>
      </c>
      <c r="AO191" s="22">
        <f t="shared" si="217"/>
        <v>591.36999999999989</v>
      </c>
      <c r="AP191" s="22">
        <f>AP138</f>
        <v>0</v>
      </c>
      <c r="AQ191" s="22">
        <f>AP191+AQ138</f>
        <v>0</v>
      </c>
      <c r="AR191" s="22">
        <f>AQ191+AR138</f>
        <v>7.0000000000000007E-2</v>
      </c>
      <c r="AS191" s="22">
        <f>AR191+AS138</f>
        <v>121.72</v>
      </c>
      <c r="AT191" s="22">
        <f>AS191+AT138</f>
        <v>221.62</v>
      </c>
      <c r="AU191" s="22">
        <f>AT191+AU138</f>
        <v>221.62</v>
      </c>
      <c r="AV191" s="22">
        <f>AU191+AV138</f>
        <v>223.82</v>
      </c>
      <c r="AW191" s="22">
        <f>AV191+AW138</f>
        <v>249.60999999999999</v>
      </c>
      <c r="AX191" s="22">
        <f>AW191+AX138</f>
        <v>327.86</v>
      </c>
      <c r="AY191" s="22">
        <f>AX191+AY138</f>
        <v>451.90000000000003</v>
      </c>
      <c r="AZ191" s="22">
        <f>AY191+AZ138</f>
        <v>493.35</v>
      </c>
      <c r="BA191" s="22">
        <f>AZ191+BA138</f>
        <v>493.35</v>
      </c>
      <c r="BB191" s="22">
        <f t="shared" si="218"/>
        <v>493.35</v>
      </c>
    </row>
    <row r="192" spans="1:54">
      <c r="A192" s="17" t="s">
        <v>62</v>
      </c>
      <c r="B192" s="17" t="s">
        <v>63</v>
      </c>
      <c r="C192" s="22">
        <f>C139</f>
        <v>0</v>
      </c>
      <c r="D192" s="22">
        <f>C192+D139</f>
        <v>0</v>
      </c>
      <c r="E192" s="22">
        <f>D192+E139</f>
        <v>0</v>
      </c>
      <c r="F192" s="22">
        <f>E192+F139</f>
        <v>0</v>
      </c>
      <c r="G192" s="22">
        <f>F192+G139</f>
        <v>0</v>
      </c>
      <c r="H192" s="22">
        <f>G192+H139</f>
        <v>0</v>
      </c>
      <c r="I192" s="22">
        <f>H192+I139</f>
        <v>0</v>
      </c>
      <c r="J192" s="22">
        <f>I192+J139</f>
        <v>0</v>
      </c>
      <c r="K192" s="22">
        <f>J192+K139</f>
        <v>0</v>
      </c>
      <c r="L192" s="22">
        <f>K192+L139</f>
        <v>0</v>
      </c>
      <c r="M192" s="22">
        <f>L192+M139</f>
        <v>0</v>
      </c>
      <c r="N192" s="22">
        <f>M192+N139</f>
        <v>0</v>
      </c>
      <c r="O192" s="22">
        <f t="shared" si="215"/>
        <v>0</v>
      </c>
      <c r="P192" s="22">
        <f>P139</f>
        <v>0</v>
      </c>
      <c r="Q192" s="22">
        <f>P192+Q139</f>
        <v>0</v>
      </c>
      <c r="R192" s="22">
        <f>Q192+R139</f>
        <v>0</v>
      </c>
      <c r="S192" s="22">
        <f>R192+S139</f>
        <v>0</v>
      </c>
      <c r="T192" s="22">
        <f>S192+T139</f>
        <v>0</v>
      </c>
      <c r="U192" s="22">
        <f>T192+U139</f>
        <v>0</v>
      </c>
      <c r="V192" s="22">
        <f>U192+V139</f>
        <v>0</v>
      </c>
      <c r="W192" s="22">
        <f>V192+W139</f>
        <v>0</v>
      </c>
      <c r="X192" s="22">
        <f>W192+X139</f>
        <v>0</v>
      </c>
      <c r="Y192" s="22">
        <f>X192+Y139</f>
        <v>0</v>
      </c>
      <c r="Z192" s="22">
        <f>Y192+Z139</f>
        <v>0</v>
      </c>
      <c r="AA192" s="22">
        <f>Z192+AA139</f>
        <v>0</v>
      </c>
      <c r="AB192" s="22">
        <f t="shared" si="216"/>
        <v>0</v>
      </c>
      <c r="AC192" s="22">
        <f>AC139</f>
        <v>0</v>
      </c>
      <c r="AD192" s="22">
        <f>AC192+AD139</f>
        <v>0</v>
      </c>
      <c r="AE192" s="22">
        <f>AD192+AE139</f>
        <v>0</v>
      </c>
      <c r="AF192" s="22">
        <f>AE192+AF139</f>
        <v>0</v>
      </c>
      <c r="AG192" s="22">
        <f>AF192+AG139</f>
        <v>0</v>
      </c>
      <c r="AH192" s="22">
        <f>AG192+AH139</f>
        <v>0</v>
      </c>
      <c r="AI192" s="22">
        <f>AH192+AI139</f>
        <v>0</v>
      </c>
      <c r="AJ192" s="22">
        <f>AI192+AJ139</f>
        <v>0</v>
      </c>
      <c r="AK192" s="22">
        <f>AJ192+AK139</f>
        <v>0</v>
      </c>
      <c r="AL192" s="22">
        <f>AK192+AL139</f>
        <v>0</v>
      </c>
      <c r="AM192" s="22">
        <f>AL192+AM139</f>
        <v>0</v>
      </c>
      <c r="AN192" s="22">
        <f>AM192+AN139</f>
        <v>0</v>
      </c>
      <c r="AO192" s="22">
        <f t="shared" si="217"/>
        <v>0</v>
      </c>
      <c r="AP192" s="22">
        <f>AP139</f>
        <v>0</v>
      </c>
      <c r="AQ192" s="22">
        <f>AP192+AQ139</f>
        <v>0</v>
      </c>
      <c r="AR192" s="22">
        <f>AQ192+AR139</f>
        <v>0</v>
      </c>
      <c r="AS192" s="22">
        <f>AR192+AS139</f>
        <v>0</v>
      </c>
      <c r="AT192" s="22">
        <f>AS192+AT139</f>
        <v>0</v>
      </c>
      <c r="AU192" s="22">
        <f>AT192+AU139</f>
        <v>0</v>
      </c>
      <c r="AV192" s="22">
        <f>AU192+AV139</f>
        <v>0</v>
      </c>
      <c r="AW192" s="22">
        <f>AV192+AW139</f>
        <v>0</v>
      </c>
      <c r="AX192" s="22">
        <f>AW192+AX139</f>
        <v>0</v>
      </c>
      <c r="AY192" s="22">
        <f>AX192+AY139</f>
        <v>0</v>
      </c>
      <c r="AZ192" s="22">
        <f>AY192+AZ139</f>
        <v>0</v>
      </c>
      <c r="BA192" s="22">
        <f>AZ192+BA139</f>
        <v>0</v>
      </c>
      <c r="BB192" s="22">
        <f t="shared" si="218"/>
        <v>0</v>
      </c>
    </row>
    <row r="193" spans="1:54">
      <c r="A193" s="17" t="s">
        <v>64</v>
      </c>
      <c r="B193" s="17" t="s">
        <v>65</v>
      </c>
      <c r="C193" s="22">
        <f>C140</f>
        <v>0.32</v>
      </c>
      <c r="D193" s="22">
        <f>C193+D140</f>
        <v>0.64</v>
      </c>
      <c r="E193" s="22">
        <f>D193+E140</f>
        <v>1.03</v>
      </c>
      <c r="F193" s="22">
        <f>E193+F140</f>
        <v>1.75</v>
      </c>
      <c r="G193" s="22">
        <f>F193+G140</f>
        <v>2.5300000000000002</v>
      </c>
      <c r="H193" s="22">
        <f>G193+H140</f>
        <v>3.8000000000000003</v>
      </c>
      <c r="I193" s="22">
        <f>H193+I140</f>
        <v>5.07</v>
      </c>
      <c r="J193" s="22">
        <f>I193+J140</f>
        <v>6.34</v>
      </c>
      <c r="K193" s="22">
        <f>J193+K140</f>
        <v>7.7299999999999995</v>
      </c>
      <c r="L193" s="22">
        <f>K193+L140</f>
        <v>9.33</v>
      </c>
      <c r="M193" s="22">
        <f>L193+M140</f>
        <v>11.42</v>
      </c>
      <c r="N193" s="22">
        <f>M193+N140</f>
        <v>11.42</v>
      </c>
      <c r="O193" s="22">
        <f t="shared" si="215"/>
        <v>11.42</v>
      </c>
      <c r="P193" s="22">
        <f>P140</f>
        <v>0.32</v>
      </c>
      <c r="Q193" s="22">
        <f>P193+Q140</f>
        <v>0.64</v>
      </c>
      <c r="R193" s="22">
        <f>Q193+R140</f>
        <v>0.96</v>
      </c>
      <c r="S193" s="22">
        <f>R193+S140</f>
        <v>1.28</v>
      </c>
      <c r="T193" s="22">
        <f>S193+T140</f>
        <v>1.6</v>
      </c>
      <c r="U193" s="22">
        <f>T193+U140</f>
        <v>1.9200000000000002</v>
      </c>
      <c r="V193" s="22">
        <f>U193+V140</f>
        <v>2.2400000000000002</v>
      </c>
      <c r="W193" s="22">
        <f>V193+W140</f>
        <v>2.56</v>
      </c>
      <c r="X193" s="22">
        <f>W193+X140</f>
        <v>2.88</v>
      </c>
      <c r="Y193" s="22">
        <f>X193+Y140</f>
        <v>3.1999999999999997</v>
      </c>
      <c r="Z193" s="22">
        <f>Y193+Z140</f>
        <v>3.67</v>
      </c>
      <c r="AA193" s="22">
        <f>Z193+AA140</f>
        <v>3.67</v>
      </c>
      <c r="AB193" s="22">
        <f t="shared" si="216"/>
        <v>3.67</v>
      </c>
      <c r="AC193" s="22">
        <f>AC140</f>
        <v>0</v>
      </c>
      <c r="AD193" s="22">
        <f>AC193+AD140</f>
        <v>0</v>
      </c>
      <c r="AE193" s="22">
        <f>AD193+AE140</f>
        <v>7.0000000000000007E-2</v>
      </c>
      <c r="AF193" s="22">
        <f>AE193+AF140</f>
        <v>0.47000000000000003</v>
      </c>
      <c r="AG193" s="22">
        <f>AF193+AG140</f>
        <v>0.93</v>
      </c>
      <c r="AH193" s="22">
        <f>AG193+AH140</f>
        <v>1.87</v>
      </c>
      <c r="AI193" s="22">
        <f>AH193+AI140</f>
        <v>2.81</v>
      </c>
      <c r="AJ193" s="22">
        <f>AI193+AJ140</f>
        <v>3.75</v>
      </c>
      <c r="AK193" s="22">
        <f>AJ193+AK140</f>
        <v>4.82</v>
      </c>
      <c r="AL193" s="22">
        <f>AK193+AL140</f>
        <v>6.1000000000000005</v>
      </c>
      <c r="AM193" s="22">
        <f>AL193+AM140</f>
        <v>7.7200000000000006</v>
      </c>
      <c r="AN193" s="22">
        <f>AM193+AN140</f>
        <v>7.7200000000000006</v>
      </c>
      <c r="AO193" s="22">
        <f t="shared" si="217"/>
        <v>7.7200000000000006</v>
      </c>
      <c r="AP193" s="22">
        <f>AP140</f>
        <v>0</v>
      </c>
      <c r="AQ193" s="22">
        <f>AP193+AQ140</f>
        <v>0</v>
      </c>
      <c r="AR193" s="22">
        <f>AQ193+AR140</f>
        <v>7.0000000000000007E-2</v>
      </c>
      <c r="AS193" s="22">
        <f>AR193+AS140</f>
        <v>7.0000000000000007E-2</v>
      </c>
      <c r="AT193" s="22">
        <f>AS193+AT140</f>
        <v>7.0000000000000007E-2</v>
      </c>
      <c r="AU193" s="22">
        <f>AT193+AU140</f>
        <v>7.0000000000000007E-2</v>
      </c>
      <c r="AV193" s="22">
        <f>AU193+AV140</f>
        <v>7.0000000000000007E-2</v>
      </c>
      <c r="AW193" s="22">
        <f>AV193+AW140</f>
        <v>7.0000000000000007E-2</v>
      </c>
      <c r="AX193" s="22">
        <f>AW193+AX140</f>
        <v>0.19</v>
      </c>
      <c r="AY193" s="22">
        <f>AX193+AY140</f>
        <v>0.19</v>
      </c>
      <c r="AZ193" s="22">
        <f>AY193+AZ140</f>
        <v>0.19</v>
      </c>
      <c r="BA193" s="22">
        <f>AZ193+BA140</f>
        <v>0.19</v>
      </c>
      <c r="BB193" s="22">
        <f t="shared" si="218"/>
        <v>0.19</v>
      </c>
    </row>
    <row r="194" spans="1:54">
      <c r="A194" s="17" t="s">
        <v>66</v>
      </c>
      <c r="B194" s="17" t="s">
        <v>67</v>
      </c>
      <c r="C194" s="22">
        <f>C141</f>
        <v>17.47</v>
      </c>
      <c r="D194" s="22">
        <f>C194+D141</f>
        <v>34.93</v>
      </c>
      <c r="E194" s="22">
        <f>D194+E141</f>
        <v>35.33</v>
      </c>
      <c r="F194" s="22">
        <f>E194+F141</f>
        <v>35.33</v>
      </c>
      <c r="G194" s="22">
        <f>F194+G141</f>
        <v>35.33</v>
      </c>
      <c r="H194" s="22">
        <f>G194+H141</f>
        <v>35.33</v>
      </c>
      <c r="I194" s="22">
        <f>H194+I141</f>
        <v>35.33</v>
      </c>
      <c r="J194" s="22">
        <f>I194+J141</f>
        <v>35.33</v>
      </c>
      <c r="K194" s="22">
        <f>J194+K141</f>
        <v>35.33</v>
      </c>
      <c r="L194" s="22">
        <f>K194+L141</f>
        <v>35.33</v>
      </c>
      <c r="M194" s="22">
        <f>L194+M141</f>
        <v>35.33</v>
      </c>
      <c r="N194" s="22">
        <f>M194+N141</f>
        <v>35.33</v>
      </c>
      <c r="O194" s="22">
        <f t="shared" si="215"/>
        <v>35.33</v>
      </c>
      <c r="P194" s="22">
        <f>P141</f>
        <v>17.47</v>
      </c>
      <c r="Q194" s="22">
        <f>P194+Q141</f>
        <v>34.93</v>
      </c>
      <c r="R194" s="22">
        <f>Q194+R141</f>
        <v>35.33</v>
      </c>
      <c r="S194" s="22">
        <f>R194+S141</f>
        <v>35.33</v>
      </c>
      <c r="T194" s="22">
        <f>S194+T141</f>
        <v>35.33</v>
      </c>
      <c r="U194" s="22">
        <f>T194+U141</f>
        <v>35.33</v>
      </c>
      <c r="V194" s="22">
        <f>U194+V141</f>
        <v>35.33</v>
      </c>
      <c r="W194" s="22">
        <f>V194+W141</f>
        <v>35.33</v>
      </c>
      <c r="X194" s="22">
        <f>W194+X141</f>
        <v>35.33</v>
      </c>
      <c r="Y194" s="22">
        <f>X194+Y141</f>
        <v>35.33</v>
      </c>
      <c r="Z194" s="22">
        <f>Y194+Z141</f>
        <v>35.33</v>
      </c>
      <c r="AA194" s="22">
        <f>Z194+AA141</f>
        <v>35.33</v>
      </c>
      <c r="AB194" s="22">
        <f t="shared" si="216"/>
        <v>35.33</v>
      </c>
      <c r="AC194" s="22">
        <f>AC141</f>
        <v>0</v>
      </c>
      <c r="AD194" s="22">
        <f>AC194+AD141</f>
        <v>0</v>
      </c>
      <c r="AE194" s="22">
        <f>AD194+AE141</f>
        <v>0</v>
      </c>
      <c r="AF194" s="22">
        <f>AE194+AF141</f>
        <v>0</v>
      </c>
      <c r="AG194" s="22">
        <f>AF194+AG141</f>
        <v>0</v>
      </c>
      <c r="AH194" s="22">
        <f>AG194+AH141</f>
        <v>0</v>
      </c>
      <c r="AI194" s="22">
        <f>AH194+AI141</f>
        <v>0</v>
      </c>
      <c r="AJ194" s="22">
        <f>AI194+AJ141</f>
        <v>0</v>
      </c>
      <c r="AK194" s="22">
        <f>AJ194+AK141</f>
        <v>0</v>
      </c>
      <c r="AL194" s="22">
        <f>AK194+AL141</f>
        <v>0</v>
      </c>
      <c r="AM194" s="22">
        <f>AL194+AM141</f>
        <v>0</v>
      </c>
      <c r="AN194" s="22">
        <f>AM194+AN141</f>
        <v>0</v>
      </c>
      <c r="AO194" s="22">
        <f t="shared" si="217"/>
        <v>0</v>
      </c>
      <c r="AP194" s="22">
        <f>AP141</f>
        <v>0</v>
      </c>
      <c r="AQ194" s="22">
        <f>AP194+AQ141</f>
        <v>0</v>
      </c>
      <c r="AR194" s="22">
        <f>AQ194+AR141</f>
        <v>0</v>
      </c>
      <c r="AS194" s="22">
        <f>AR194+AS141</f>
        <v>0</v>
      </c>
      <c r="AT194" s="22">
        <f>AS194+AT141</f>
        <v>0</v>
      </c>
      <c r="AU194" s="22">
        <f>AT194+AU141</f>
        <v>0</v>
      </c>
      <c r="AV194" s="22">
        <f>AU194+AV141</f>
        <v>0</v>
      </c>
      <c r="AW194" s="22">
        <f>AV194+AW141</f>
        <v>0</v>
      </c>
      <c r="AX194" s="22">
        <f>AW194+AX141</f>
        <v>0</v>
      </c>
      <c r="AY194" s="22">
        <f>AX194+AY141</f>
        <v>0</v>
      </c>
      <c r="AZ194" s="22">
        <f>AY194+AZ141</f>
        <v>0</v>
      </c>
      <c r="BA194" s="22">
        <f>AZ194+BA141</f>
        <v>0</v>
      </c>
      <c r="BB194" s="22">
        <f t="shared" si="218"/>
        <v>0</v>
      </c>
    </row>
    <row r="195" spans="1:54">
      <c r="A195" s="17" t="s">
        <v>68</v>
      </c>
      <c r="B195" s="17" t="s">
        <v>34</v>
      </c>
      <c r="C195" s="22">
        <f>C142</f>
        <v>30.77</v>
      </c>
      <c r="D195" s="22">
        <f>C195+D142</f>
        <v>61.54</v>
      </c>
      <c r="E195" s="22">
        <f>D195+E142</f>
        <v>92.31</v>
      </c>
      <c r="F195" s="22">
        <f>E195+F142</f>
        <v>289.95</v>
      </c>
      <c r="G195" s="22">
        <f>F195+G142</f>
        <v>389.84</v>
      </c>
      <c r="H195" s="22">
        <f>G195+H142</f>
        <v>389.84</v>
      </c>
      <c r="I195" s="22">
        <f>H195+I142</f>
        <v>392.03999999999996</v>
      </c>
      <c r="J195" s="22">
        <f>I195+J142</f>
        <v>417.83</v>
      </c>
      <c r="K195" s="22">
        <f>J195+K142</f>
        <v>513.59</v>
      </c>
      <c r="L195" s="22">
        <f>K195+L142</f>
        <v>637.63</v>
      </c>
      <c r="M195" s="22">
        <f>L195+M142</f>
        <v>769.57999999999993</v>
      </c>
      <c r="N195" s="22">
        <f>M195+N142</f>
        <v>769.57999999999993</v>
      </c>
      <c r="O195" s="22">
        <f t="shared" si="215"/>
        <v>769.57999999999993</v>
      </c>
      <c r="P195" s="22">
        <f>P142</f>
        <v>30.77</v>
      </c>
      <c r="Q195" s="22">
        <f>P195+Q142</f>
        <v>61.54</v>
      </c>
      <c r="R195" s="22">
        <f>Q195+R142</f>
        <v>92.31</v>
      </c>
      <c r="S195" s="22">
        <f>R195+S142</f>
        <v>168.3</v>
      </c>
      <c r="T195" s="22">
        <f>S195+T142</f>
        <v>168.3</v>
      </c>
      <c r="U195" s="22">
        <f>T195+U142</f>
        <v>168.3</v>
      </c>
      <c r="V195" s="22">
        <f>U195+V142</f>
        <v>168.3</v>
      </c>
      <c r="W195" s="22">
        <f>V195+W142</f>
        <v>168.3</v>
      </c>
      <c r="X195" s="22">
        <f>W195+X142</f>
        <v>185.93</v>
      </c>
      <c r="Y195" s="22">
        <f>X195+Y142</f>
        <v>185.93</v>
      </c>
      <c r="Z195" s="22">
        <f>Y195+Z142</f>
        <v>185.93</v>
      </c>
      <c r="AA195" s="22">
        <f>Z195+AA142</f>
        <v>185.93</v>
      </c>
      <c r="AB195" s="22">
        <f t="shared" si="216"/>
        <v>185.93</v>
      </c>
      <c r="AC195" s="22">
        <f>AC142</f>
        <v>0</v>
      </c>
      <c r="AD195" s="22">
        <f>AC195+AD142</f>
        <v>0</v>
      </c>
      <c r="AE195" s="22">
        <f>AD195+AE142</f>
        <v>0</v>
      </c>
      <c r="AF195" s="22">
        <f>AE195+AF142</f>
        <v>121.65</v>
      </c>
      <c r="AG195" s="22">
        <f>AF195+AG142</f>
        <v>221.54000000000002</v>
      </c>
      <c r="AH195" s="22">
        <f>AG195+AH142</f>
        <v>221.54000000000002</v>
      </c>
      <c r="AI195" s="22">
        <f>AH195+AI142</f>
        <v>223.74</v>
      </c>
      <c r="AJ195" s="22">
        <f>AI195+AJ142</f>
        <v>249.53</v>
      </c>
      <c r="AK195" s="22">
        <f>AJ195+AK142</f>
        <v>327.65999999999997</v>
      </c>
      <c r="AL195" s="22">
        <f>AK195+AL142</f>
        <v>451.7</v>
      </c>
      <c r="AM195" s="22">
        <f>AL195+AM142</f>
        <v>583.65</v>
      </c>
      <c r="AN195" s="22">
        <f>AM195+AN142</f>
        <v>583.65</v>
      </c>
      <c r="AO195" s="22">
        <f t="shared" si="217"/>
        <v>583.65</v>
      </c>
      <c r="AP195" s="22">
        <f>AP142</f>
        <v>0</v>
      </c>
      <c r="AQ195" s="22">
        <f>AP195+AQ142</f>
        <v>0</v>
      </c>
      <c r="AR195" s="22">
        <f>AQ195+AR142</f>
        <v>0</v>
      </c>
      <c r="AS195" s="22">
        <f>AR195+AS142</f>
        <v>121.65</v>
      </c>
      <c r="AT195" s="22">
        <f>AS195+AT142</f>
        <v>221.54000000000002</v>
      </c>
      <c r="AU195" s="22">
        <f>AT195+AU142</f>
        <v>221.54000000000002</v>
      </c>
      <c r="AV195" s="22">
        <f>AU195+AV142</f>
        <v>223.74</v>
      </c>
      <c r="AW195" s="22">
        <f>AV195+AW142</f>
        <v>249.53</v>
      </c>
      <c r="AX195" s="22">
        <f>AW195+AX142</f>
        <v>327.65999999999997</v>
      </c>
      <c r="AY195" s="22">
        <f>AX195+AY142</f>
        <v>451.7</v>
      </c>
      <c r="AZ195" s="22">
        <f>AY195+AZ142</f>
        <v>493.15</v>
      </c>
      <c r="BA195" s="22">
        <f>AZ195+BA142</f>
        <v>493.15</v>
      </c>
      <c r="BB195" s="22">
        <f t="shared" si="218"/>
        <v>493.15</v>
      </c>
    </row>
    <row r="196" spans="1:54">
      <c r="A196" s="17" t="s">
        <v>69</v>
      </c>
      <c r="B196" s="17" t="s">
        <v>70</v>
      </c>
      <c r="C196" s="22">
        <f>C143</f>
        <v>40.81</v>
      </c>
      <c r="D196" s="22">
        <f>C196+D143</f>
        <v>84.48</v>
      </c>
      <c r="E196" s="22">
        <f>D196+E143</f>
        <v>453.29</v>
      </c>
      <c r="F196" s="22">
        <f>E196+F143</f>
        <v>540.46</v>
      </c>
      <c r="G196" s="22">
        <f>F196+G143</f>
        <v>584.17000000000007</v>
      </c>
      <c r="H196" s="22">
        <f>G196+H143</f>
        <v>899.99</v>
      </c>
      <c r="I196" s="22">
        <f>H196+I143</f>
        <v>967.57</v>
      </c>
      <c r="J196" s="22">
        <f>I196+J143</f>
        <v>1012.7</v>
      </c>
      <c r="K196" s="22">
        <f>J196+K143</f>
        <v>1178.25</v>
      </c>
      <c r="L196" s="22">
        <f>K196+L143</f>
        <v>1244.7</v>
      </c>
      <c r="M196" s="22">
        <f>L196+M143</f>
        <v>1309.18</v>
      </c>
      <c r="N196" s="22">
        <f>M196+N143</f>
        <v>1309.18</v>
      </c>
      <c r="O196" s="22">
        <f t="shared" si="215"/>
        <v>1309.18</v>
      </c>
      <c r="P196" s="22">
        <f>P143</f>
        <v>20.02</v>
      </c>
      <c r="Q196" s="22">
        <f>P196+Q143</f>
        <v>40.120000000000005</v>
      </c>
      <c r="R196" s="22">
        <f>Q196+R143</f>
        <v>59.460000000000008</v>
      </c>
      <c r="S196" s="22">
        <f>R196+S143</f>
        <v>78.13000000000001</v>
      </c>
      <c r="T196" s="22">
        <f>S196+T143</f>
        <v>96.230000000000018</v>
      </c>
      <c r="U196" s="22">
        <f>T196+U143</f>
        <v>113.30000000000001</v>
      </c>
      <c r="V196" s="22">
        <f>U196+V143</f>
        <v>130.51000000000002</v>
      </c>
      <c r="W196" s="22">
        <f>V196+W143</f>
        <v>146.81000000000003</v>
      </c>
      <c r="X196" s="22">
        <f>W196+X143</f>
        <v>162.47000000000003</v>
      </c>
      <c r="Y196" s="22">
        <f>X196+Y143</f>
        <v>177.34000000000003</v>
      </c>
      <c r="Z196" s="22">
        <f>Y196+Z143</f>
        <v>216.19000000000003</v>
      </c>
      <c r="AA196" s="22">
        <f>Z196+AA143</f>
        <v>216.19000000000003</v>
      </c>
      <c r="AB196" s="22">
        <f t="shared" si="216"/>
        <v>216.19000000000003</v>
      </c>
      <c r="AC196" s="22">
        <f>AC143</f>
        <v>20.79</v>
      </c>
      <c r="AD196" s="22">
        <f>AC196+AD143</f>
        <v>44.37</v>
      </c>
      <c r="AE196" s="22">
        <f>AD196+AE143</f>
        <v>393.84000000000003</v>
      </c>
      <c r="AF196" s="22">
        <f>AE196+AF143</f>
        <v>462.34000000000003</v>
      </c>
      <c r="AG196" s="22">
        <f>AF196+AG143</f>
        <v>487.95000000000005</v>
      </c>
      <c r="AH196" s="22">
        <f>AG196+AH143</f>
        <v>786.7</v>
      </c>
      <c r="AI196" s="22">
        <f>AH196+AI143</f>
        <v>837.07</v>
      </c>
      <c r="AJ196" s="22">
        <f>AI196+AJ143</f>
        <v>865.90000000000009</v>
      </c>
      <c r="AK196" s="22">
        <f>AJ196+AK143</f>
        <v>1015.7900000000001</v>
      </c>
      <c r="AL196" s="22">
        <f>AK196+AL143</f>
        <v>1067.3700000000001</v>
      </c>
      <c r="AM196" s="22">
        <f>AL196+AM143</f>
        <v>1093.0000000000002</v>
      </c>
      <c r="AN196" s="22">
        <f>AM196+AN143</f>
        <v>1093.0000000000002</v>
      </c>
      <c r="AO196" s="22">
        <f t="shared" si="217"/>
        <v>1093.0000000000002</v>
      </c>
      <c r="AP196" s="22">
        <f>AP143</f>
        <v>20.79</v>
      </c>
      <c r="AQ196" s="22">
        <f>AP196+AQ143</f>
        <v>42.59</v>
      </c>
      <c r="AR196" s="22">
        <f>AQ196+AR143</f>
        <v>388.95000000000005</v>
      </c>
      <c r="AS196" s="22">
        <f>AR196+AS143</f>
        <v>452.65000000000003</v>
      </c>
      <c r="AT196" s="22">
        <f>AS196+AT143</f>
        <v>471.16</v>
      </c>
      <c r="AU196" s="22">
        <f>AT196+AU143</f>
        <v>760.21</v>
      </c>
      <c r="AV196" s="22">
        <f>AU196+AV143</f>
        <v>798.22</v>
      </c>
      <c r="AW196" s="22">
        <f>AV196+AW143</f>
        <v>813.53</v>
      </c>
      <c r="AX196" s="22">
        <f>AW196+AX143</f>
        <v>947.89</v>
      </c>
      <c r="AY196" s="22">
        <f>AX196+AY143</f>
        <v>982.95</v>
      </c>
      <c r="AZ196" s="22">
        <f>AY196+AZ143</f>
        <v>997.5</v>
      </c>
      <c r="BA196" s="22">
        <f>AZ196+BA143</f>
        <v>997.5</v>
      </c>
      <c r="BB196" s="22">
        <f t="shared" si="218"/>
        <v>997.5</v>
      </c>
    </row>
    <row r="197" spans="1:54">
      <c r="A197" s="17" t="s">
        <v>71</v>
      </c>
      <c r="B197" s="17" t="s">
        <v>72</v>
      </c>
      <c r="C197" s="22">
        <f>C144</f>
        <v>17.829999999999998</v>
      </c>
      <c r="D197" s="22">
        <f>C197+D144</f>
        <v>36.75</v>
      </c>
      <c r="E197" s="22">
        <f>D197+E144</f>
        <v>56.9</v>
      </c>
      <c r="F197" s="22">
        <f>E197+F144</f>
        <v>78.14</v>
      </c>
      <c r="G197" s="22">
        <f>F197+G144</f>
        <v>100.94</v>
      </c>
      <c r="H197" s="22">
        <f>G197+H144</f>
        <v>125.53999999999999</v>
      </c>
      <c r="I197" s="22">
        <f>H197+I144</f>
        <v>151.23999999999998</v>
      </c>
      <c r="J197" s="22">
        <f>I197+J144</f>
        <v>178.01999999999998</v>
      </c>
      <c r="K197" s="22">
        <f>J197+K144</f>
        <v>205.07999999999998</v>
      </c>
      <c r="L197" s="22">
        <f>K197+L144</f>
        <v>232.29</v>
      </c>
      <c r="M197" s="22">
        <f>L197+M144</f>
        <v>262.52999999999997</v>
      </c>
      <c r="N197" s="22">
        <f>M197+N144</f>
        <v>262.52999999999997</v>
      </c>
      <c r="O197" s="22">
        <f t="shared" si="215"/>
        <v>262.52999999999997</v>
      </c>
      <c r="P197" s="22">
        <f>P144</f>
        <v>16.329999999999998</v>
      </c>
      <c r="Q197" s="22">
        <f>P197+Q144</f>
        <v>32.729999999999997</v>
      </c>
      <c r="R197" s="22">
        <f>Q197+R144</f>
        <v>48.379999999999995</v>
      </c>
      <c r="S197" s="22">
        <f>R197+S144</f>
        <v>63.389999999999993</v>
      </c>
      <c r="T197" s="22">
        <f>S197+T144</f>
        <v>77.839999999999989</v>
      </c>
      <c r="U197" s="22">
        <f>T197+U144</f>
        <v>91.269999999999982</v>
      </c>
      <c r="V197" s="22">
        <f>U197+V144</f>
        <v>104.80999999999997</v>
      </c>
      <c r="W197" s="22">
        <f>V197+W144</f>
        <v>117.50999999999998</v>
      </c>
      <c r="X197" s="22">
        <f>W197+X144</f>
        <v>129.54999999999998</v>
      </c>
      <c r="Y197" s="22">
        <f>X197+Y144</f>
        <v>140.82</v>
      </c>
      <c r="Z197" s="22">
        <f>Y197+Z144</f>
        <v>160.99</v>
      </c>
      <c r="AA197" s="22">
        <f>Z197+AA144</f>
        <v>160.99</v>
      </c>
      <c r="AB197" s="22">
        <f t="shared" si="216"/>
        <v>160.99</v>
      </c>
      <c r="AC197" s="22">
        <f>AC144</f>
        <v>1.5</v>
      </c>
      <c r="AD197" s="22">
        <f>AC197+AD144</f>
        <v>4.0199999999999996</v>
      </c>
      <c r="AE197" s="22">
        <f>AD197+AE144</f>
        <v>8.5299999999999994</v>
      </c>
      <c r="AF197" s="22">
        <f>AE197+AF144</f>
        <v>14.75</v>
      </c>
      <c r="AG197" s="22">
        <f>AF197+AG144</f>
        <v>23.1</v>
      </c>
      <c r="AH197" s="22">
        <f>AG197+AH144</f>
        <v>34.270000000000003</v>
      </c>
      <c r="AI197" s="22">
        <f>AH197+AI144</f>
        <v>46.440000000000005</v>
      </c>
      <c r="AJ197" s="22">
        <f>AI197+AJ144</f>
        <v>60.52</v>
      </c>
      <c r="AK197" s="22">
        <f>AJ197+AK144</f>
        <v>75.540000000000006</v>
      </c>
      <c r="AL197" s="22">
        <f>AK197+AL144</f>
        <v>91.48</v>
      </c>
      <c r="AM197" s="22">
        <f>AL197+AM144</f>
        <v>101.55000000000001</v>
      </c>
      <c r="AN197" s="22">
        <f>AM197+AN144</f>
        <v>101.55000000000001</v>
      </c>
      <c r="AO197" s="22">
        <f t="shared" si="217"/>
        <v>101.55000000000001</v>
      </c>
      <c r="AP197" s="22">
        <f>AP144</f>
        <v>1.5</v>
      </c>
      <c r="AQ197" s="22">
        <f>AP197+AQ144</f>
        <v>2.52</v>
      </c>
      <c r="AR197" s="22">
        <f>AQ197+AR144</f>
        <v>4.47</v>
      </c>
      <c r="AS197" s="22">
        <f>AR197+AS144</f>
        <v>6.4399999999999995</v>
      </c>
      <c r="AT197" s="22">
        <f>AS197+AT144</f>
        <v>8.6199999999999992</v>
      </c>
      <c r="AU197" s="22">
        <f>AT197+AU144</f>
        <v>11.27</v>
      </c>
      <c r="AV197" s="22">
        <f>AU197+AV144</f>
        <v>12.309999999999999</v>
      </c>
      <c r="AW197" s="22">
        <f>AV197+AW144</f>
        <v>14.339999999999998</v>
      </c>
      <c r="AX197" s="22">
        <f>AW197+AX144</f>
        <v>15.449999999999998</v>
      </c>
      <c r="AY197" s="22">
        <f>AX197+AY144</f>
        <v>16.649999999999999</v>
      </c>
      <c r="AZ197" s="22">
        <f>AY197+AZ144</f>
        <v>17.349999999999998</v>
      </c>
      <c r="BA197" s="22">
        <f>AZ197+BA144</f>
        <v>17.349999999999998</v>
      </c>
      <c r="BB197" s="22">
        <f t="shared" si="218"/>
        <v>17.349999999999998</v>
      </c>
    </row>
    <row r="198" spans="1:54">
      <c r="A198" s="17" t="s">
        <v>73</v>
      </c>
      <c r="B198" s="17" t="s">
        <v>74</v>
      </c>
      <c r="C198" s="22">
        <f>C145</f>
        <v>3.97</v>
      </c>
      <c r="D198" s="22">
        <f>C198+D145</f>
        <v>8.2100000000000009</v>
      </c>
      <c r="E198" s="22">
        <f>D198+E145</f>
        <v>12.450000000000001</v>
      </c>
      <c r="F198" s="22">
        <f>E198+F145</f>
        <v>16.72</v>
      </c>
      <c r="G198" s="22">
        <f>F198+G145</f>
        <v>21.24</v>
      </c>
      <c r="H198" s="22">
        <f>G198+H145</f>
        <v>25.82</v>
      </c>
      <c r="I198" s="22">
        <f>H198+I145</f>
        <v>30.740000000000002</v>
      </c>
      <c r="J198" s="22">
        <f>I198+J145</f>
        <v>35.64</v>
      </c>
      <c r="K198" s="22">
        <f>J198+K145</f>
        <v>40.72</v>
      </c>
      <c r="L198" s="22">
        <f>K198+L145</f>
        <v>45.8</v>
      </c>
      <c r="M198" s="22">
        <f>L198+M145</f>
        <v>50.89</v>
      </c>
      <c r="N198" s="22">
        <f>M198+N145</f>
        <v>50.89</v>
      </c>
      <c r="O198" s="22">
        <f t="shared" si="215"/>
        <v>50.89</v>
      </c>
      <c r="P198" s="22">
        <f>P145</f>
        <v>3.69</v>
      </c>
      <c r="Q198" s="22">
        <f>P198+Q145</f>
        <v>7.38</v>
      </c>
      <c r="R198" s="22">
        <f>Q198+R145</f>
        <v>11.07</v>
      </c>
      <c r="S198" s="22">
        <f>R198+S145</f>
        <v>14.72</v>
      </c>
      <c r="T198" s="22">
        <f>S198+T145</f>
        <v>18.37</v>
      </c>
      <c r="U198" s="22">
        <f>T198+U145</f>
        <v>22.01</v>
      </c>
      <c r="V198" s="22">
        <f>U198+V145</f>
        <v>25.68</v>
      </c>
      <c r="W198" s="22">
        <f>V198+W145</f>
        <v>29.28</v>
      </c>
      <c r="X198" s="22">
        <f>W198+X145</f>
        <v>32.9</v>
      </c>
      <c r="Y198" s="22">
        <f>X198+Y145</f>
        <v>36.51</v>
      </c>
      <c r="Z198" s="22">
        <f>Y198+Z145</f>
        <v>40.19</v>
      </c>
      <c r="AA198" s="22">
        <f>Z198+AA145</f>
        <v>40.19</v>
      </c>
      <c r="AB198" s="22">
        <f t="shared" si="216"/>
        <v>40.19</v>
      </c>
      <c r="AC198" s="22">
        <f>AC145</f>
        <v>0.27</v>
      </c>
      <c r="AD198" s="22">
        <f>AC198+AD145</f>
        <v>0.81</v>
      </c>
      <c r="AE198" s="22">
        <f>AD198+AE145</f>
        <v>1.35</v>
      </c>
      <c r="AF198" s="22">
        <f>AE198+AF145</f>
        <v>1.9700000000000002</v>
      </c>
      <c r="AG198" s="22">
        <f>AF198+AG145</f>
        <v>2.8400000000000003</v>
      </c>
      <c r="AH198" s="22">
        <f>AG198+AH145</f>
        <v>3.7700000000000005</v>
      </c>
      <c r="AI198" s="22">
        <f>AH198+AI145</f>
        <v>5.0200000000000005</v>
      </c>
      <c r="AJ198" s="22">
        <f>AI198+AJ145</f>
        <v>6.32</v>
      </c>
      <c r="AK198" s="22">
        <f>AJ198+AK145</f>
        <v>7.78</v>
      </c>
      <c r="AL198" s="22">
        <f>AK198+AL145</f>
        <v>9.26</v>
      </c>
      <c r="AM198" s="22">
        <f>AL198+AM145</f>
        <v>10.67</v>
      </c>
      <c r="AN198" s="22">
        <f>AM198+AN145</f>
        <v>10.67</v>
      </c>
      <c r="AO198" s="22">
        <f t="shared" si="217"/>
        <v>10.67</v>
      </c>
      <c r="AP198" s="22">
        <f>AP145</f>
        <v>0.27</v>
      </c>
      <c r="AQ198" s="22">
        <f>AP198+AQ145</f>
        <v>0.54</v>
      </c>
      <c r="AR198" s="22">
        <f>AQ198+AR145</f>
        <v>0.54</v>
      </c>
      <c r="AS198" s="22">
        <f>AR198+AS145</f>
        <v>0.62</v>
      </c>
      <c r="AT198" s="22">
        <f>AS198+AT145</f>
        <v>0.87</v>
      </c>
      <c r="AU198" s="22">
        <f>AT198+AU145</f>
        <v>0.92999999999999994</v>
      </c>
      <c r="AV198" s="22">
        <f>AU198+AV145</f>
        <v>1.25</v>
      </c>
      <c r="AW198" s="22">
        <f>AV198+AW145</f>
        <v>1.3900000000000001</v>
      </c>
      <c r="AX198" s="22">
        <f>AW198+AX145</f>
        <v>1.54</v>
      </c>
      <c r="AY198" s="22">
        <f>AX198+AY145</f>
        <v>1.56</v>
      </c>
      <c r="AZ198" s="22">
        <f>AY198+AZ145</f>
        <v>1.57</v>
      </c>
      <c r="BA198" s="22">
        <f>AZ198+BA145</f>
        <v>1.57</v>
      </c>
      <c r="BB198" s="22">
        <f t="shared" si="218"/>
        <v>1.57</v>
      </c>
    </row>
    <row r="199" spans="1:54">
      <c r="A199" s="17" t="s">
        <v>75</v>
      </c>
      <c r="B199" s="17" t="s">
        <v>76</v>
      </c>
      <c r="C199" s="22">
        <f>C146</f>
        <v>19.010000000000002</v>
      </c>
      <c r="D199" s="22">
        <f>C199+D146</f>
        <v>39.53</v>
      </c>
      <c r="E199" s="22">
        <f>D199+E146</f>
        <v>383.95000000000005</v>
      </c>
      <c r="F199" s="22">
        <f>E199+F146</f>
        <v>433.52000000000004</v>
      </c>
      <c r="G199" s="22">
        <f>F199+G146</f>
        <v>449.6</v>
      </c>
      <c r="H199" s="22">
        <f>G199+H146</f>
        <v>735.94</v>
      </c>
      <c r="I199" s="22">
        <f>H199+I146</f>
        <v>772.59</v>
      </c>
      <c r="J199" s="22">
        <f>I199+J146</f>
        <v>785.73</v>
      </c>
      <c r="K199" s="22">
        <f>J199+K146</f>
        <v>918.83</v>
      </c>
      <c r="L199" s="22">
        <f>K199+L146</f>
        <v>952.68000000000006</v>
      </c>
      <c r="M199" s="22">
        <f>L199+M146</f>
        <v>981.5200000000001</v>
      </c>
      <c r="N199" s="22">
        <f>M199+N146</f>
        <v>981.5200000000001</v>
      </c>
      <c r="O199" s="22">
        <f t="shared" si="215"/>
        <v>981.5200000000001</v>
      </c>
      <c r="P199" s="22">
        <f>P146</f>
        <v>0</v>
      </c>
      <c r="Q199" s="22">
        <f>P199+Q146</f>
        <v>0</v>
      </c>
      <c r="R199" s="22">
        <f>Q199+R146</f>
        <v>0</v>
      </c>
      <c r="S199" s="22">
        <f>R199+S146</f>
        <v>0</v>
      </c>
      <c r="T199" s="22">
        <f>S199+T146</f>
        <v>0</v>
      </c>
      <c r="U199" s="22">
        <f>T199+U146</f>
        <v>0</v>
      </c>
      <c r="V199" s="22">
        <f>U199+V146</f>
        <v>0</v>
      </c>
      <c r="W199" s="22">
        <f>V199+W146</f>
        <v>0</v>
      </c>
      <c r="X199" s="22">
        <f>W199+X146</f>
        <v>0</v>
      </c>
      <c r="Y199" s="22">
        <f>X199+Y146</f>
        <v>0</v>
      </c>
      <c r="Z199" s="22">
        <f>Y199+Z146</f>
        <v>15</v>
      </c>
      <c r="AA199" s="22">
        <f>Z199+AA146</f>
        <v>15</v>
      </c>
      <c r="AB199" s="22">
        <f t="shared" si="216"/>
        <v>15</v>
      </c>
      <c r="AC199" s="22">
        <f>AC146</f>
        <v>19.010000000000002</v>
      </c>
      <c r="AD199" s="22">
        <f>AC199+AD146</f>
        <v>39.53</v>
      </c>
      <c r="AE199" s="22">
        <f>AD199+AE146</f>
        <v>383.95000000000005</v>
      </c>
      <c r="AF199" s="22">
        <f>AE199+AF146</f>
        <v>433.52000000000004</v>
      </c>
      <c r="AG199" s="22">
        <f>AF199+AG146</f>
        <v>449.6</v>
      </c>
      <c r="AH199" s="22">
        <f>AG199+AH146</f>
        <v>735.94</v>
      </c>
      <c r="AI199" s="22">
        <f>AH199+AI146</f>
        <v>772.59</v>
      </c>
      <c r="AJ199" s="22">
        <f>AI199+AJ146</f>
        <v>785.73</v>
      </c>
      <c r="AK199" s="22">
        <f>AJ199+AK146</f>
        <v>918.83</v>
      </c>
      <c r="AL199" s="22">
        <f>AK199+AL146</f>
        <v>952.68000000000006</v>
      </c>
      <c r="AM199" s="22">
        <f>AL199+AM146</f>
        <v>966.5200000000001</v>
      </c>
      <c r="AN199" s="22">
        <f>AM199+AN146</f>
        <v>966.5200000000001</v>
      </c>
      <c r="AO199" s="22">
        <f t="shared" si="217"/>
        <v>966.5200000000001</v>
      </c>
      <c r="AP199" s="22">
        <f>AP146</f>
        <v>19.010000000000002</v>
      </c>
      <c r="AQ199" s="22">
        <f>AP199+AQ146</f>
        <v>39.53</v>
      </c>
      <c r="AR199" s="22">
        <f>AQ199+AR146</f>
        <v>383.95000000000005</v>
      </c>
      <c r="AS199" s="22">
        <f>AR199+AS146</f>
        <v>433.52000000000004</v>
      </c>
      <c r="AT199" s="22">
        <f>AS199+AT146</f>
        <v>449.6</v>
      </c>
      <c r="AU199" s="22">
        <f>AT199+AU146</f>
        <v>735.94</v>
      </c>
      <c r="AV199" s="22">
        <f>AU199+AV146</f>
        <v>772.59</v>
      </c>
      <c r="AW199" s="22">
        <f>AV199+AW146</f>
        <v>785.73</v>
      </c>
      <c r="AX199" s="22">
        <f>AW199+AX146</f>
        <v>918.83</v>
      </c>
      <c r="AY199" s="22">
        <f>AX199+AY146</f>
        <v>952.68000000000006</v>
      </c>
      <c r="AZ199" s="22">
        <f>AY199+AZ146</f>
        <v>966.5200000000001</v>
      </c>
      <c r="BA199" s="22">
        <f>AZ199+BA146</f>
        <v>966.5200000000001</v>
      </c>
      <c r="BB199" s="22">
        <f t="shared" si="218"/>
        <v>966.5200000000001</v>
      </c>
    </row>
    <row r="200" spans="1:54">
      <c r="A200" s="17" t="s">
        <v>77</v>
      </c>
      <c r="B200" s="17" t="s">
        <v>78</v>
      </c>
      <c r="C200" s="22">
        <f>C147</f>
        <v>0</v>
      </c>
      <c r="D200" s="22">
        <f>C200+D147</f>
        <v>0</v>
      </c>
      <c r="E200" s="22">
        <f>D200+E147</f>
        <v>0</v>
      </c>
      <c r="F200" s="22">
        <f>E200+F147</f>
        <v>0</v>
      </c>
      <c r="G200" s="22">
        <f>F200+G147</f>
        <v>0</v>
      </c>
      <c r="H200" s="22">
        <f>G200+H147</f>
        <v>0</v>
      </c>
      <c r="I200" s="22">
        <f>H200+I147</f>
        <v>0</v>
      </c>
      <c r="J200" s="22">
        <f>I200+J147</f>
        <v>0</v>
      </c>
      <c r="K200" s="22">
        <f>J200+K147</f>
        <v>0</v>
      </c>
      <c r="L200" s="22">
        <f>K200+L147</f>
        <v>0</v>
      </c>
      <c r="M200" s="22">
        <f>L200+M147</f>
        <v>0</v>
      </c>
      <c r="N200" s="22">
        <f>M200+N147</f>
        <v>0</v>
      </c>
      <c r="O200" s="22">
        <f t="shared" si="215"/>
        <v>0</v>
      </c>
      <c r="P200" s="22">
        <f>P147</f>
        <v>0</v>
      </c>
      <c r="Q200" s="22">
        <f>P200+Q147</f>
        <v>0</v>
      </c>
      <c r="R200" s="22">
        <f>Q200+R147</f>
        <v>0</v>
      </c>
      <c r="S200" s="22">
        <f>R200+S147</f>
        <v>0</v>
      </c>
      <c r="T200" s="22">
        <f>S200+T147</f>
        <v>0</v>
      </c>
      <c r="U200" s="22">
        <f>T200+U147</f>
        <v>0</v>
      </c>
      <c r="V200" s="22">
        <f>U200+V147</f>
        <v>0</v>
      </c>
      <c r="W200" s="22">
        <f>V200+W147</f>
        <v>0</v>
      </c>
      <c r="X200" s="22">
        <f>W200+X147</f>
        <v>0</v>
      </c>
      <c r="Y200" s="22">
        <f>X200+Y147</f>
        <v>0</v>
      </c>
      <c r="Z200" s="22">
        <f>Y200+Z147</f>
        <v>0</v>
      </c>
      <c r="AA200" s="22">
        <f>Z200+AA147</f>
        <v>0</v>
      </c>
      <c r="AB200" s="22">
        <f t="shared" si="216"/>
        <v>0</v>
      </c>
      <c r="AC200" s="22">
        <f>AC147</f>
        <v>0</v>
      </c>
      <c r="AD200" s="22">
        <f>AC200+AD147</f>
        <v>0</v>
      </c>
      <c r="AE200" s="22">
        <f>AD200+AE147</f>
        <v>0</v>
      </c>
      <c r="AF200" s="22">
        <f>AE200+AF147</f>
        <v>0</v>
      </c>
      <c r="AG200" s="22">
        <f>AF200+AG147</f>
        <v>0</v>
      </c>
      <c r="AH200" s="22">
        <f>AG200+AH147</f>
        <v>0</v>
      </c>
      <c r="AI200" s="22">
        <f>AH200+AI147</f>
        <v>0</v>
      </c>
      <c r="AJ200" s="22">
        <f>AI200+AJ147</f>
        <v>0</v>
      </c>
      <c r="AK200" s="22">
        <f>AJ200+AK147</f>
        <v>0</v>
      </c>
      <c r="AL200" s="22">
        <f>AK200+AL147</f>
        <v>0</v>
      </c>
      <c r="AM200" s="22">
        <f>AL200+AM147</f>
        <v>0</v>
      </c>
      <c r="AN200" s="22">
        <f>AM200+AN147</f>
        <v>0</v>
      </c>
      <c r="AO200" s="22">
        <f t="shared" si="217"/>
        <v>0</v>
      </c>
      <c r="AP200" s="22">
        <f>AP147</f>
        <v>0</v>
      </c>
      <c r="AQ200" s="22">
        <f>AP200+AQ147</f>
        <v>0</v>
      </c>
      <c r="AR200" s="22">
        <f>AQ200+AR147</f>
        <v>0</v>
      </c>
      <c r="AS200" s="22">
        <f>AR200+AS147</f>
        <v>0</v>
      </c>
      <c r="AT200" s="22">
        <f>AS200+AT147</f>
        <v>0</v>
      </c>
      <c r="AU200" s="22">
        <f>AT200+AU147</f>
        <v>0</v>
      </c>
      <c r="AV200" s="22">
        <f>AU200+AV147</f>
        <v>0</v>
      </c>
      <c r="AW200" s="22">
        <f>AV200+AW147</f>
        <v>0</v>
      </c>
      <c r="AX200" s="22">
        <f>AW200+AX147</f>
        <v>0</v>
      </c>
      <c r="AY200" s="22">
        <f>AX200+AY147</f>
        <v>0</v>
      </c>
      <c r="AZ200" s="22">
        <f>AY200+AZ147</f>
        <v>0</v>
      </c>
      <c r="BA200" s="22">
        <f>AZ200+BA147</f>
        <v>0</v>
      </c>
      <c r="BB200" s="22">
        <f t="shared" si="218"/>
        <v>0</v>
      </c>
    </row>
    <row r="201" spans="1:54">
      <c r="A201" s="17" t="s">
        <v>79</v>
      </c>
      <c r="B201" s="17" t="s">
        <v>34</v>
      </c>
      <c r="C201" s="22">
        <f>C148</f>
        <v>0</v>
      </c>
      <c r="D201" s="22">
        <f>C201+D148</f>
        <v>0</v>
      </c>
      <c r="E201" s="22">
        <f>D201+E148</f>
        <v>0</v>
      </c>
      <c r="F201" s="22">
        <f>E201+F148</f>
        <v>12.08</v>
      </c>
      <c r="G201" s="22">
        <f>F201+G148</f>
        <v>12.39</v>
      </c>
      <c r="H201" s="22">
        <f>G201+H148</f>
        <v>12.700000000000001</v>
      </c>
      <c r="I201" s="22">
        <f>H201+I148</f>
        <v>13.010000000000002</v>
      </c>
      <c r="J201" s="22">
        <f>I201+J148</f>
        <v>13.320000000000002</v>
      </c>
      <c r="K201" s="22">
        <f>J201+K148</f>
        <v>13.630000000000003</v>
      </c>
      <c r="L201" s="22">
        <f>K201+L148</f>
        <v>13.940000000000003</v>
      </c>
      <c r="M201" s="22">
        <f>L201+M148</f>
        <v>14.250000000000004</v>
      </c>
      <c r="N201" s="22">
        <f>M201+N148</f>
        <v>14.250000000000004</v>
      </c>
      <c r="O201" s="22">
        <f t="shared" si="215"/>
        <v>14.250000000000004</v>
      </c>
      <c r="P201" s="22">
        <f>P148</f>
        <v>0</v>
      </c>
      <c r="Q201" s="22">
        <f>P201+Q148</f>
        <v>0</v>
      </c>
      <c r="R201" s="22">
        <f>Q201+R148</f>
        <v>0</v>
      </c>
      <c r="S201" s="22">
        <f>R201+S148</f>
        <v>0</v>
      </c>
      <c r="T201" s="22">
        <f>S201+T148</f>
        <v>0</v>
      </c>
      <c r="U201" s="22">
        <f>T201+U148</f>
        <v>0</v>
      </c>
      <c r="V201" s="22">
        <f>U201+V148</f>
        <v>0</v>
      </c>
      <c r="W201" s="22">
        <f>V201+W148</f>
        <v>0</v>
      </c>
      <c r="X201" s="22">
        <f>W201+X148</f>
        <v>0</v>
      </c>
      <c r="Y201" s="22">
        <f>X201+Y148</f>
        <v>0</v>
      </c>
      <c r="Z201" s="22">
        <f>Y201+Z148</f>
        <v>0</v>
      </c>
      <c r="AA201" s="22">
        <f>Z201+AA148</f>
        <v>0</v>
      </c>
      <c r="AB201" s="22">
        <f t="shared" si="216"/>
        <v>0</v>
      </c>
      <c r="AC201" s="22">
        <f>AC148</f>
        <v>0</v>
      </c>
      <c r="AD201" s="22">
        <f>AC201+AD148</f>
        <v>0</v>
      </c>
      <c r="AE201" s="22">
        <f>AD201+AE148</f>
        <v>0</v>
      </c>
      <c r="AF201" s="22">
        <f>AE201+AF148</f>
        <v>12.08</v>
      </c>
      <c r="AG201" s="22">
        <f>AF201+AG148</f>
        <v>12.39</v>
      </c>
      <c r="AH201" s="22">
        <f>AG201+AH148</f>
        <v>12.700000000000001</v>
      </c>
      <c r="AI201" s="22">
        <f>AH201+AI148</f>
        <v>13.010000000000002</v>
      </c>
      <c r="AJ201" s="22">
        <f>AI201+AJ148</f>
        <v>13.320000000000002</v>
      </c>
      <c r="AK201" s="22">
        <f>AJ201+AK148</f>
        <v>13.630000000000003</v>
      </c>
      <c r="AL201" s="22">
        <f>AK201+AL148</f>
        <v>13.940000000000003</v>
      </c>
      <c r="AM201" s="22">
        <f>AL201+AM148</f>
        <v>14.250000000000004</v>
      </c>
      <c r="AN201" s="22">
        <f>AM201+AN148</f>
        <v>14.250000000000004</v>
      </c>
      <c r="AO201" s="22">
        <f t="shared" si="217"/>
        <v>14.250000000000004</v>
      </c>
      <c r="AP201" s="22">
        <f>AP148</f>
        <v>0</v>
      </c>
      <c r="AQ201" s="22">
        <f>AP201+AQ148</f>
        <v>0</v>
      </c>
      <c r="AR201" s="22">
        <f>AQ201+AR148</f>
        <v>0</v>
      </c>
      <c r="AS201" s="22">
        <f>AR201+AS148</f>
        <v>12.08</v>
      </c>
      <c r="AT201" s="22">
        <f>AS201+AT148</f>
        <v>12.08</v>
      </c>
      <c r="AU201" s="22">
        <f>AT201+AU148</f>
        <v>12.08</v>
      </c>
      <c r="AV201" s="22">
        <f>AU201+AV148</f>
        <v>12.08</v>
      </c>
      <c r="AW201" s="22">
        <f>AV201+AW148</f>
        <v>12.08</v>
      </c>
      <c r="AX201" s="22">
        <f>AW201+AX148</f>
        <v>12.08</v>
      </c>
      <c r="AY201" s="22">
        <f>AX201+AY148</f>
        <v>12.08</v>
      </c>
      <c r="AZ201" s="22">
        <f>AY201+AZ148</f>
        <v>12.08</v>
      </c>
      <c r="BA201" s="22">
        <f>AZ201+BA148</f>
        <v>12.08</v>
      </c>
      <c r="BB201" s="22">
        <f t="shared" si="218"/>
        <v>12.08</v>
      </c>
    </row>
    <row r="202" spans="1:54">
      <c r="A202" s="17" t="s">
        <v>80</v>
      </c>
      <c r="B202" s="17" t="s">
        <v>81</v>
      </c>
      <c r="C202" s="22">
        <f>C149</f>
        <v>0</v>
      </c>
      <c r="D202" s="22">
        <f>C202+D149</f>
        <v>0</v>
      </c>
      <c r="E202" s="22">
        <f>D202+E149</f>
        <v>4.53</v>
      </c>
      <c r="F202" s="22">
        <f>E202+F149</f>
        <v>16.53</v>
      </c>
      <c r="G202" s="22">
        <f>F202+G149</f>
        <v>16.53</v>
      </c>
      <c r="H202" s="22">
        <f>G202+H149</f>
        <v>16.53</v>
      </c>
      <c r="I202" s="22">
        <f>H202+I149</f>
        <v>51.53</v>
      </c>
      <c r="J202" s="22">
        <f>I202+J149</f>
        <v>115.91</v>
      </c>
      <c r="K202" s="22">
        <f>J202+K149</f>
        <v>131.07999999999998</v>
      </c>
      <c r="L202" s="22">
        <f>K202+L149</f>
        <v>131.07999999999998</v>
      </c>
      <c r="M202" s="22">
        <f>L202+M149</f>
        <v>131.07999999999998</v>
      </c>
      <c r="N202" s="22">
        <f>M202+N149</f>
        <v>131.07999999999998</v>
      </c>
      <c r="O202" s="22">
        <f t="shared" si="215"/>
        <v>131.07999999999998</v>
      </c>
      <c r="P202" s="22">
        <f>P149</f>
        <v>0</v>
      </c>
      <c r="Q202" s="22">
        <f>P202+Q149</f>
        <v>0</v>
      </c>
      <c r="R202" s="22">
        <f>Q202+R149</f>
        <v>0</v>
      </c>
      <c r="S202" s="22">
        <f>R202+S149</f>
        <v>0</v>
      </c>
      <c r="T202" s="22">
        <f>S202+T149</f>
        <v>0</v>
      </c>
      <c r="U202" s="22">
        <f>T202+U149</f>
        <v>0</v>
      </c>
      <c r="V202" s="22">
        <f>U202+V149</f>
        <v>0</v>
      </c>
      <c r="W202" s="22">
        <f>V202+W149</f>
        <v>0</v>
      </c>
      <c r="X202" s="22">
        <f>W202+X149</f>
        <v>0</v>
      </c>
      <c r="Y202" s="22">
        <f>X202+Y149</f>
        <v>0</v>
      </c>
      <c r="Z202" s="22">
        <f>Y202+Z149</f>
        <v>0</v>
      </c>
      <c r="AA202" s="22">
        <f>Z202+AA149</f>
        <v>0</v>
      </c>
      <c r="AB202" s="22">
        <f t="shared" si="216"/>
        <v>0</v>
      </c>
      <c r="AC202" s="22">
        <f>AC149</f>
        <v>0</v>
      </c>
      <c r="AD202" s="22">
        <f>AC202+AD149</f>
        <v>0</v>
      </c>
      <c r="AE202" s="22">
        <f>AD202+AE149</f>
        <v>4.53</v>
      </c>
      <c r="AF202" s="22">
        <f>AE202+AF149</f>
        <v>16.53</v>
      </c>
      <c r="AG202" s="22">
        <f>AF202+AG149</f>
        <v>16.53</v>
      </c>
      <c r="AH202" s="22">
        <f>AG202+AH149</f>
        <v>16.53</v>
      </c>
      <c r="AI202" s="22">
        <f>AH202+AI149</f>
        <v>51.53</v>
      </c>
      <c r="AJ202" s="22">
        <f>AI202+AJ149</f>
        <v>115.91</v>
      </c>
      <c r="AK202" s="22">
        <f>AJ202+AK149</f>
        <v>131.07999999999998</v>
      </c>
      <c r="AL202" s="22">
        <f>AK202+AL149</f>
        <v>131.07999999999998</v>
      </c>
      <c r="AM202" s="22">
        <f>AL202+AM149</f>
        <v>131.07999999999998</v>
      </c>
      <c r="AN202" s="22">
        <f>AM202+AN149</f>
        <v>131.07999999999998</v>
      </c>
      <c r="AO202" s="22">
        <f t="shared" si="217"/>
        <v>131.07999999999998</v>
      </c>
      <c r="AP202" s="22">
        <f>AP149</f>
        <v>0</v>
      </c>
      <c r="AQ202" s="22">
        <f>AP202+AQ149</f>
        <v>0</v>
      </c>
      <c r="AR202" s="22">
        <f>AQ202+AR149</f>
        <v>4.53</v>
      </c>
      <c r="AS202" s="22">
        <f>AR202+AS149</f>
        <v>16.53</v>
      </c>
      <c r="AT202" s="22">
        <f>AS202+AT149</f>
        <v>16.53</v>
      </c>
      <c r="AU202" s="22">
        <f>AT202+AU149</f>
        <v>16.53</v>
      </c>
      <c r="AV202" s="22">
        <f>AU202+AV149</f>
        <v>51.53</v>
      </c>
      <c r="AW202" s="22">
        <f>AV202+AW149</f>
        <v>115.91</v>
      </c>
      <c r="AX202" s="22">
        <f>AW202+AX149</f>
        <v>131.07999999999998</v>
      </c>
      <c r="AY202" s="22">
        <f>AX202+AY149</f>
        <v>131.07999999999998</v>
      </c>
      <c r="AZ202" s="22">
        <f>AY202+AZ149</f>
        <v>131.07999999999998</v>
      </c>
      <c r="BA202" s="22">
        <f>AZ202+BA149</f>
        <v>131.07999999999998</v>
      </c>
      <c r="BB202" s="22">
        <f t="shared" si="218"/>
        <v>131.07999999999998</v>
      </c>
    </row>
    <row r="203" spans="1:54">
      <c r="A203" s="17" t="s">
        <v>82</v>
      </c>
      <c r="B203" s="17" t="s">
        <v>83</v>
      </c>
      <c r="C203" s="22">
        <f>C150</f>
        <v>0</v>
      </c>
      <c r="D203" s="22">
        <f>C203+D150</f>
        <v>0</v>
      </c>
      <c r="E203" s="22">
        <f>D203+E150</f>
        <v>0</v>
      </c>
      <c r="F203" s="22">
        <f>E203+F150</f>
        <v>0</v>
      </c>
      <c r="G203" s="22">
        <f>F203+G150</f>
        <v>0</v>
      </c>
      <c r="H203" s="22">
        <f>G203+H150</f>
        <v>0</v>
      </c>
      <c r="I203" s="22">
        <f>H203+I150</f>
        <v>0</v>
      </c>
      <c r="J203" s="22">
        <f>I203+J150</f>
        <v>0</v>
      </c>
      <c r="K203" s="22">
        <f>J203+K150</f>
        <v>0</v>
      </c>
      <c r="L203" s="22">
        <f>K203+L150</f>
        <v>0</v>
      </c>
      <c r="M203" s="22">
        <f>L203+M150</f>
        <v>0</v>
      </c>
      <c r="N203" s="22">
        <f>M203+N150</f>
        <v>0</v>
      </c>
      <c r="O203" s="22">
        <f t="shared" si="215"/>
        <v>0</v>
      </c>
      <c r="P203" s="22">
        <f>P150</f>
        <v>0</v>
      </c>
      <c r="Q203" s="22">
        <f>P203+Q150</f>
        <v>0</v>
      </c>
      <c r="R203" s="22">
        <f>Q203+R150</f>
        <v>0</v>
      </c>
      <c r="S203" s="22">
        <f>R203+S150</f>
        <v>0</v>
      </c>
      <c r="T203" s="22">
        <f>S203+T150</f>
        <v>0</v>
      </c>
      <c r="U203" s="22">
        <f>T203+U150</f>
        <v>0</v>
      </c>
      <c r="V203" s="22">
        <f>U203+V150</f>
        <v>0</v>
      </c>
      <c r="W203" s="22">
        <f>V203+W150</f>
        <v>0</v>
      </c>
      <c r="X203" s="22">
        <f>W203+X150</f>
        <v>0</v>
      </c>
      <c r="Y203" s="22">
        <f>X203+Y150</f>
        <v>0</v>
      </c>
      <c r="Z203" s="22">
        <f>Y203+Z150</f>
        <v>0</v>
      </c>
      <c r="AA203" s="22">
        <f>Z203+AA150</f>
        <v>0</v>
      </c>
      <c r="AB203" s="22">
        <f t="shared" si="216"/>
        <v>0</v>
      </c>
      <c r="AC203" s="22">
        <f>AC150</f>
        <v>0</v>
      </c>
      <c r="AD203" s="22">
        <f>AC203+AD150</f>
        <v>0</v>
      </c>
      <c r="AE203" s="22">
        <f>AD203+AE150</f>
        <v>0</v>
      </c>
      <c r="AF203" s="22">
        <f>AE203+AF150</f>
        <v>0</v>
      </c>
      <c r="AG203" s="22">
        <f>AF203+AG150</f>
        <v>0</v>
      </c>
      <c r="AH203" s="22">
        <f>AG203+AH150</f>
        <v>0</v>
      </c>
      <c r="AI203" s="22">
        <f>AH203+AI150</f>
        <v>0</v>
      </c>
      <c r="AJ203" s="22">
        <f>AI203+AJ150</f>
        <v>0</v>
      </c>
      <c r="AK203" s="22">
        <f>AJ203+AK150</f>
        <v>0</v>
      </c>
      <c r="AL203" s="22">
        <f>AK203+AL150</f>
        <v>0</v>
      </c>
      <c r="AM203" s="22">
        <f>AL203+AM150</f>
        <v>0</v>
      </c>
      <c r="AN203" s="22">
        <f>AM203+AN150</f>
        <v>0</v>
      </c>
      <c r="AO203" s="22">
        <f t="shared" si="217"/>
        <v>0</v>
      </c>
      <c r="AP203" s="22">
        <f>AP150</f>
        <v>0</v>
      </c>
      <c r="AQ203" s="22">
        <f>AP203+AQ150</f>
        <v>0</v>
      </c>
      <c r="AR203" s="22">
        <f>AQ203+AR150</f>
        <v>0</v>
      </c>
      <c r="AS203" s="22">
        <f>AR203+AS150</f>
        <v>0</v>
      </c>
      <c r="AT203" s="22">
        <f>AS203+AT150</f>
        <v>0</v>
      </c>
      <c r="AU203" s="22">
        <f>AT203+AU150</f>
        <v>0</v>
      </c>
      <c r="AV203" s="22">
        <f>AU203+AV150</f>
        <v>0</v>
      </c>
      <c r="AW203" s="22">
        <f>AV203+AW150</f>
        <v>0</v>
      </c>
      <c r="AX203" s="22">
        <f>AW203+AX150</f>
        <v>0</v>
      </c>
      <c r="AY203" s="22">
        <f>AX203+AY150</f>
        <v>0</v>
      </c>
      <c r="AZ203" s="22">
        <f>AY203+AZ150</f>
        <v>0</v>
      </c>
      <c r="BA203" s="22">
        <f>AZ203+BA150</f>
        <v>0</v>
      </c>
      <c r="BB203" s="22">
        <f t="shared" si="218"/>
        <v>0</v>
      </c>
    </row>
    <row r="204" spans="1:54">
      <c r="A204" s="17" t="s">
        <v>84</v>
      </c>
      <c r="B204" s="17" t="s">
        <v>85</v>
      </c>
      <c r="C204" s="22">
        <f>C151</f>
        <v>0</v>
      </c>
      <c r="D204" s="22">
        <f>C204+D151</f>
        <v>0</v>
      </c>
      <c r="E204" s="22">
        <f>D204+E151</f>
        <v>0</v>
      </c>
      <c r="F204" s="22">
        <f>E204+F151</f>
        <v>0</v>
      </c>
      <c r="G204" s="22">
        <f>F204+G151</f>
        <v>0</v>
      </c>
      <c r="H204" s="22">
        <f>G204+H151</f>
        <v>0</v>
      </c>
      <c r="I204" s="22">
        <f>H204+I151</f>
        <v>0</v>
      </c>
      <c r="J204" s="22">
        <f>I204+J151</f>
        <v>0</v>
      </c>
      <c r="K204" s="22">
        <f>J204+K151</f>
        <v>0</v>
      </c>
      <c r="L204" s="22">
        <f>K204+L151</f>
        <v>0</v>
      </c>
      <c r="M204" s="22">
        <f>L204+M151</f>
        <v>0</v>
      </c>
      <c r="N204" s="22">
        <f>M204+N151</f>
        <v>0</v>
      </c>
      <c r="O204" s="22">
        <f t="shared" si="215"/>
        <v>0</v>
      </c>
      <c r="P204" s="22">
        <f>P151</f>
        <v>0</v>
      </c>
      <c r="Q204" s="22">
        <f>P204+Q151</f>
        <v>0</v>
      </c>
      <c r="R204" s="22">
        <f>Q204+R151</f>
        <v>0</v>
      </c>
      <c r="S204" s="22">
        <f>R204+S151</f>
        <v>0</v>
      </c>
      <c r="T204" s="22">
        <f>S204+T151</f>
        <v>0</v>
      </c>
      <c r="U204" s="22">
        <f>T204+U151</f>
        <v>0</v>
      </c>
      <c r="V204" s="22">
        <f>U204+V151</f>
        <v>0</v>
      </c>
      <c r="W204" s="22">
        <f>V204+W151</f>
        <v>0</v>
      </c>
      <c r="X204" s="22">
        <f>W204+X151</f>
        <v>0</v>
      </c>
      <c r="Y204" s="22">
        <f>X204+Y151</f>
        <v>0</v>
      </c>
      <c r="Z204" s="22">
        <f>Y204+Z151</f>
        <v>0</v>
      </c>
      <c r="AA204" s="22">
        <f>Z204+AA151</f>
        <v>0</v>
      </c>
      <c r="AB204" s="22">
        <f t="shared" si="216"/>
        <v>0</v>
      </c>
      <c r="AC204" s="22">
        <f>AC151</f>
        <v>0</v>
      </c>
      <c r="AD204" s="22">
        <f>AC204+AD151</f>
        <v>0</v>
      </c>
      <c r="AE204" s="22">
        <f>AD204+AE151</f>
        <v>0</v>
      </c>
      <c r="AF204" s="22">
        <f>AE204+AF151</f>
        <v>0</v>
      </c>
      <c r="AG204" s="22">
        <f>AF204+AG151</f>
        <v>0</v>
      </c>
      <c r="AH204" s="22">
        <f>AG204+AH151</f>
        <v>0</v>
      </c>
      <c r="AI204" s="22">
        <f>AH204+AI151</f>
        <v>0</v>
      </c>
      <c r="AJ204" s="22">
        <f>AI204+AJ151</f>
        <v>0</v>
      </c>
      <c r="AK204" s="22">
        <f>AJ204+AK151</f>
        <v>0</v>
      </c>
      <c r="AL204" s="22">
        <f>AK204+AL151</f>
        <v>0</v>
      </c>
      <c r="AM204" s="22">
        <f>AL204+AM151</f>
        <v>0</v>
      </c>
      <c r="AN204" s="22">
        <f>AM204+AN151</f>
        <v>0</v>
      </c>
      <c r="AO204" s="22">
        <f t="shared" si="217"/>
        <v>0</v>
      </c>
      <c r="AP204" s="22">
        <f>AP151</f>
        <v>0</v>
      </c>
      <c r="AQ204" s="22">
        <f>AP204+AQ151</f>
        <v>0</v>
      </c>
      <c r="AR204" s="22">
        <f>AQ204+AR151</f>
        <v>0</v>
      </c>
      <c r="AS204" s="22">
        <f>AR204+AS151</f>
        <v>0</v>
      </c>
      <c r="AT204" s="22">
        <f>AS204+AT151</f>
        <v>0</v>
      </c>
      <c r="AU204" s="22">
        <f>AT204+AU151</f>
        <v>0</v>
      </c>
      <c r="AV204" s="22">
        <f>AU204+AV151</f>
        <v>0</v>
      </c>
      <c r="AW204" s="22">
        <f>AV204+AW151</f>
        <v>0</v>
      </c>
      <c r="AX204" s="22">
        <f>AW204+AX151</f>
        <v>0</v>
      </c>
      <c r="AY204" s="22">
        <f>AX204+AY151</f>
        <v>0</v>
      </c>
      <c r="AZ204" s="22">
        <f>AY204+AZ151</f>
        <v>0</v>
      </c>
      <c r="BA204" s="22">
        <f>AZ204+BA151</f>
        <v>0</v>
      </c>
      <c r="BB204" s="22">
        <f t="shared" si="218"/>
        <v>0</v>
      </c>
    </row>
    <row r="205" spans="1:54">
      <c r="A205" s="14" t="s">
        <v>86</v>
      </c>
      <c r="B205" s="14" t="s">
        <v>87</v>
      </c>
      <c r="C205" s="21" t="e">
        <f>#REF!</f>
        <v>#REF!</v>
      </c>
      <c r="D205" s="21" t="e">
        <f>C205+#REF!</f>
        <v>#REF!</v>
      </c>
      <c r="E205" s="21" t="e">
        <f>D205+#REF!</f>
        <v>#REF!</v>
      </c>
      <c r="F205" s="21" t="e">
        <f>E205+#REF!</f>
        <v>#REF!</v>
      </c>
      <c r="G205" s="21" t="e">
        <f>F205+#REF!</f>
        <v>#REF!</v>
      </c>
      <c r="H205" s="21" t="e">
        <f>G205+#REF!</f>
        <v>#REF!</v>
      </c>
      <c r="I205" s="21" t="e">
        <f>H205+#REF!</f>
        <v>#REF!</v>
      </c>
      <c r="J205" s="21" t="e">
        <f>I205+#REF!</f>
        <v>#REF!</v>
      </c>
      <c r="K205" s="21" t="e">
        <f>J205+#REF!</f>
        <v>#REF!</v>
      </c>
      <c r="L205" s="21" t="e">
        <f>K205+#REF!</f>
        <v>#REF!</v>
      </c>
      <c r="M205" s="21" t="e">
        <f>L205+#REF!</f>
        <v>#REF!</v>
      </c>
      <c r="N205" s="21" t="e">
        <f>M205+#REF!</f>
        <v>#REF!</v>
      </c>
      <c r="O205" s="21" t="e">
        <f t="shared" si="215"/>
        <v>#REF!</v>
      </c>
      <c r="P205" s="21" t="e">
        <f>#REF!</f>
        <v>#REF!</v>
      </c>
      <c r="Q205" s="21" t="e">
        <f>P205+#REF!</f>
        <v>#REF!</v>
      </c>
      <c r="R205" s="21" t="e">
        <f>Q205+#REF!</f>
        <v>#REF!</v>
      </c>
      <c r="S205" s="21" t="e">
        <f>R205+#REF!</f>
        <v>#REF!</v>
      </c>
      <c r="T205" s="21" t="e">
        <f>S205+#REF!</f>
        <v>#REF!</v>
      </c>
      <c r="U205" s="21" t="e">
        <f>T205+#REF!</f>
        <v>#REF!</v>
      </c>
      <c r="V205" s="21" t="e">
        <f>U205+#REF!</f>
        <v>#REF!</v>
      </c>
      <c r="W205" s="21" t="e">
        <f>V205+#REF!</f>
        <v>#REF!</v>
      </c>
      <c r="X205" s="21" t="e">
        <f>W205+#REF!</f>
        <v>#REF!</v>
      </c>
      <c r="Y205" s="21" t="e">
        <f>X205+#REF!</f>
        <v>#REF!</v>
      </c>
      <c r="Z205" s="21" t="e">
        <f>Y205+#REF!</f>
        <v>#REF!</v>
      </c>
      <c r="AA205" s="21" t="e">
        <f>Z205+#REF!</f>
        <v>#REF!</v>
      </c>
      <c r="AB205" s="21" t="e">
        <f t="shared" si="216"/>
        <v>#REF!</v>
      </c>
      <c r="AC205" s="21" t="e">
        <f>#REF!</f>
        <v>#REF!</v>
      </c>
      <c r="AD205" s="21" t="e">
        <f>AC205+#REF!</f>
        <v>#REF!</v>
      </c>
      <c r="AE205" s="21" t="e">
        <f>AD205+#REF!</f>
        <v>#REF!</v>
      </c>
      <c r="AF205" s="21" t="e">
        <f>AE205+#REF!</f>
        <v>#REF!</v>
      </c>
      <c r="AG205" s="21" t="e">
        <f>AF205+#REF!</f>
        <v>#REF!</v>
      </c>
      <c r="AH205" s="21" t="e">
        <f>AG205+#REF!</f>
        <v>#REF!</v>
      </c>
      <c r="AI205" s="21" t="e">
        <f>AH205+#REF!</f>
        <v>#REF!</v>
      </c>
      <c r="AJ205" s="21" t="e">
        <f>AI205+#REF!</f>
        <v>#REF!</v>
      </c>
      <c r="AK205" s="21" t="e">
        <f>AJ205+#REF!</f>
        <v>#REF!</v>
      </c>
      <c r="AL205" s="21" t="e">
        <f>AK205+#REF!</f>
        <v>#REF!</v>
      </c>
      <c r="AM205" s="21" t="e">
        <f>AL205+#REF!</f>
        <v>#REF!</v>
      </c>
      <c r="AN205" s="21" t="e">
        <f>AM205+#REF!</f>
        <v>#REF!</v>
      </c>
      <c r="AO205" s="21" t="e">
        <f t="shared" si="217"/>
        <v>#REF!</v>
      </c>
      <c r="AP205" s="21" t="e">
        <f>#REF!</f>
        <v>#REF!</v>
      </c>
      <c r="AQ205" s="21" t="e">
        <f>AP205+#REF!</f>
        <v>#REF!</v>
      </c>
      <c r="AR205" s="21" t="e">
        <f>AQ205+#REF!</f>
        <v>#REF!</v>
      </c>
      <c r="AS205" s="21" t="e">
        <f>AR205+#REF!</f>
        <v>#REF!</v>
      </c>
      <c r="AT205" s="21" t="e">
        <f>AS205+#REF!</f>
        <v>#REF!</v>
      </c>
      <c r="AU205" s="21" t="e">
        <f>AT205+#REF!</f>
        <v>#REF!</v>
      </c>
      <c r="AV205" s="21" t="e">
        <f>AU205+#REF!</f>
        <v>#REF!</v>
      </c>
      <c r="AW205" s="21" t="e">
        <f>AV205+#REF!</f>
        <v>#REF!</v>
      </c>
      <c r="AX205" s="21" t="e">
        <f>AW205+#REF!</f>
        <v>#REF!</v>
      </c>
      <c r="AY205" s="21" t="e">
        <f>AX205+#REF!</f>
        <v>#REF!</v>
      </c>
      <c r="AZ205" s="21" t="e">
        <f>AY205+#REF!</f>
        <v>#REF!</v>
      </c>
      <c r="BA205" s="21" t="e">
        <f>AZ205+#REF!</f>
        <v>#REF!</v>
      </c>
      <c r="BB205" s="21" t="e">
        <f t="shared" si="218"/>
        <v>#REF!</v>
      </c>
    </row>
    <row r="206" spans="1:54">
      <c r="A206" s="17" t="s">
        <v>88</v>
      </c>
      <c r="B206" s="17" t="s">
        <v>89</v>
      </c>
      <c r="C206" s="22">
        <f>C152</f>
        <v>1.8</v>
      </c>
      <c r="D206" s="22">
        <f>C206+D152</f>
        <v>3.6</v>
      </c>
      <c r="E206" s="22">
        <f>D206+E152</f>
        <v>5.5</v>
      </c>
      <c r="F206" s="22">
        <f>E206+F152</f>
        <v>7.38</v>
      </c>
      <c r="G206" s="22">
        <f>F206+G152</f>
        <v>9.2100000000000009</v>
      </c>
      <c r="H206" s="22">
        <f>G206+H152</f>
        <v>11</v>
      </c>
      <c r="I206" s="22">
        <f>H206+I152</f>
        <v>12.8</v>
      </c>
      <c r="J206" s="22">
        <f>I206+J152</f>
        <v>14.56</v>
      </c>
      <c r="K206" s="22">
        <f>J206+K152</f>
        <v>16.22</v>
      </c>
      <c r="L206" s="22">
        <f>K206+L152</f>
        <v>17.82</v>
      </c>
      <c r="M206" s="22">
        <f>L206+M152</f>
        <v>19.53</v>
      </c>
      <c r="N206" s="22">
        <f>M206+N152</f>
        <v>19.53</v>
      </c>
      <c r="O206" s="22">
        <f t="shared" si="215"/>
        <v>19.53</v>
      </c>
      <c r="P206" s="22">
        <f>P152</f>
        <v>1.8</v>
      </c>
      <c r="Q206" s="22">
        <f>P206+Q152</f>
        <v>3.55</v>
      </c>
      <c r="R206" s="22">
        <f>Q206+R152</f>
        <v>5.41</v>
      </c>
      <c r="S206" s="22">
        <f>R206+S152</f>
        <v>7.26</v>
      </c>
      <c r="T206" s="22">
        <f>S206+T152</f>
        <v>9.0500000000000007</v>
      </c>
      <c r="U206" s="22">
        <f>T206+U152</f>
        <v>10.760000000000002</v>
      </c>
      <c r="V206" s="22">
        <f>U206+V152</f>
        <v>12.46</v>
      </c>
      <c r="W206" s="22">
        <f>V206+W152</f>
        <v>14.13</v>
      </c>
      <c r="X206" s="22">
        <f>W206+X152</f>
        <v>15.75</v>
      </c>
      <c r="Y206" s="22">
        <f>X206+Y152</f>
        <v>17.25</v>
      </c>
      <c r="Z206" s="22">
        <f>Y206+Z152</f>
        <v>18.84</v>
      </c>
      <c r="AA206" s="22">
        <f>Z206+AA152</f>
        <v>18.84</v>
      </c>
      <c r="AB206" s="22">
        <f t="shared" si="216"/>
        <v>18.84</v>
      </c>
      <c r="AC206" s="22">
        <f>AC152</f>
        <v>0</v>
      </c>
      <c r="AD206" s="22">
        <f>AC206+AD152</f>
        <v>0.05</v>
      </c>
      <c r="AE206" s="22">
        <f>AD206+AE152</f>
        <v>0.09</v>
      </c>
      <c r="AF206" s="22">
        <f>AE206+AF152</f>
        <v>0.13</v>
      </c>
      <c r="AG206" s="22">
        <f>AF206+AG152</f>
        <v>0.17</v>
      </c>
      <c r="AH206" s="22">
        <f>AG206+AH152</f>
        <v>0.25</v>
      </c>
      <c r="AI206" s="22">
        <f>AH206+AI152</f>
        <v>0.35</v>
      </c>
      <c r="AJ206" s="22">
        <f>AI206+AJ152</f>
        <v>0.44999999999999996</v>
      </c>
      <c r="AK206" s="22">
        <f>AJ206+AK152</f>
        <v>0.48999999999999994</v>
      </c>
      <c r="AL206" s="22">
        <f>AK206+AL152</f>
        <v>0.59</v>
      </c>
      <c r="AM206" s="22">
        <f>AL206+AM152</f>
        <v>0.71</v>
      </c>
      <c r="AN206" s="22">
        <f>AM206+AN152</f>
        <v>0.71</v>
      </c>
      <c r="AO206" s="22">
        <f t="shared" si="217"/>
        <v>0.71</v>
      </c>
      <c r="AP206" s="22">
        <f>AP152</f>
        <v>0</v>
      </c>
      <c r="AQ206" s="22">
        <f>AP206+AQ152</f>
        <v>0</v>
      </c>
      <c r="AR206" s="22">
        <f>AQ206+AR152</f>
        <v>0</v>
      </c>
      <c r="AS206" s="22">
        <f>AR206+AS152</f>
        <v>0</v>
      </c>
      <c r="AT206" s="22">
        <f>AS206+AT152</f>
        <v>0</v>
      </c>
      <c r="AU206" s="22">
        <f>AT206+AU152</f>
        <v>0.04</v>
      </c>
      <c r="AV206" s="22">
        <f>AU206+AV152</f>
        <v>0.04</v>
      </c>
      <c r="AW206" s="22">
        <f>AV206+AW152</f>
        <v>0.04</v>
      </c>
      <c r="AX206" s="22">
        <f>AW206+AX152</f>
        <v>0.04</v>
      </c>
      <c r="AY206" s="22">
        <f>AX206+AY152</f>
        <v>0.1</v>
      </c>
      <c r="AZ206" s="22">
        <f>AY206+AZ152</f>
        <v>0.1</v>
      </c>
      <c r="BA206" s="22">
        <f>AZ206+BA152</f>
        <v>0.1</v>
      </c>
      <c r="BB206" s="22">
        <f t="shared" si="218"/>
        <v>0.1</v>
      </c>
    </row>
    <row r="207" spans="1:54">
      <c r="A207" s="17" t="s">
        <v>90</v>
      </c>
      <c r="B207" s="17" t="s">
        <v>91</v>
      </c>
      <c r="C207" s="22">
        <f>C153</f>
        <v>0.38</v>
      </c>
      <c r="D207" s="22">
        <f>C207+D153</f>
        <v>0.84000000000000008</v>
      </c>
      <c r="E207" s="22">
        <f>D207+E153</f>
        <v>1.29</v>
      </c>
      <c r="F207" s="22">
        <f>E207+F153</f>
        <v>1.82</v>
      </c>
      <c r="G207" s="22">
        <f>F207+G153</f>
        <v>2.37</v>
      </c>
      <c r="H207" s="22">
        <f>G207+H153</f>
        <v>2.92</v>
      </c>
      <c r="I207" s="22">
        <f>H207+I153</f>
        <v>3.4699999999999998</v>
      </c>
      <c r="J207" s="22">
        <f>I207+J153</f>
        <v>4.01</v>
      </c>
      <c r="K207" s="22">
        <f>J207+K153</f>
        <v>4.49</v>
      </c>
      <c r="L207" s="22">
        <f>K207+L153</f>
        <v>5</v>
      </c>
      <c r="M207" s="22">
        <f>L207+M153</f>
        <v>5.57</v>
      </c>
      <c r="N207" s="22">
        <f>M207+N153</f>
        <v>5.57</v>
      </c>
      <c r="O207" s="22">
        <f t="shared" si="215"/>
        <v>5.57</v>
      </c>
      <c r="P207" s="22">
        <f>P153</f>
        <v>0.36</v>
      </c>
      <c r="Q207" s="22">
        <f>P207+Q153</f>
        <v>0.72</v>
      </c>
      <c r="R207" s="22">
        <f>Q207+R153</f>
        <v>1.0699999999999998</v>
      </c>
      <c r="S207" s="22">
        <f>R207+S153</f>
        <v>1.4299999999999997</v>
      </c>
      <c r="T207" s="22">
        <f>S207+T153</f>
        <v>1.7899999999999996</v>
      </c>
      <c r="U207" s="22">
        <f>T207+U153</f>
        <v>2.1499999999999995</v>
      </c>
      <c r="V207" s="22">
        <f>U207+V153</f>
        <v>2.5099999999999993</v>
      </c>
      <c r="W207" s="22">
        <f>V207+W153</f>
        <v>2.8799999999999994</v>
      </c>
      <c r="X207" s="22">
        <f>W207+X153</f>
        <v>3.2499999999999996</v>
      </c>
      <c r="Y207" s="22">
        <f>X207+Y153</f>
        <v>3.6199999999999997</v>
      </c>
      <c r="Z207" s="22">
        <f>Y207+Z153</f>
        <v>3.9899999999999998</v>
      </c>
      <c r="AA207" s="22">
        <f>Z207+AA153</f>
        <v>3.9899999999999998</v>
      </c>
      <c r="AB207" s="22">
        <f t="shared" si="216"/>
        <v>3.9899999999999998</v>
      </c>
      <c r="AC207" s="22">
        <f>AC153</f>
        <v>0.02</v>
      </c>
      <c r="AD207" s="22">
        <f>AC207+AD153</f>
        <v>0.12000000000000001</v>
      </c>
      <c r="AE207" s="22">
        <f>AD207+AE153</f>
        <v>0.22000000000000003</v>
      </c>
      <c r="AF207" s="22">
        <f>AE207+AF153</f>
        <v>0.38</v>
      </c>
      <c r="AG207" s="22">
        <f>AF207+AG153</f>
        <v>0.57000000000000006</v>
      </c>
      <c r="AH207" s="22">
        <f>AG207+AH153</f>
        <v>0.76</v>
      </c>
      <c r="AI207" s="22">
        <f>AH207+AI153</f>
        <v>0.95</v>
      </c>
      <c r="AJ207" s="22">
        <f>AI207+AJ153</f>
        <v>1.1199999999999999</v>
      </c>
      <c r="AK207" s="22">
        <f>AJ207+AK153</f>
        <v>1.2399999999999998</v>
      </c>
      <c r="AL207" s="22">
        <f>AK207+AL153</f>
        <v>1.38</v>
      </c>
      <c r="AM207" s="22">
        <f>AL207+AM153</f>
        <v>1.5799999999999998</v>
      </c>
      <c r="AN207" s="22">
        <f>AM207+AN153</f>
        <v>1.5799999999999998</v>
      </c>
      <c r="AO207" s="22">
        <f t="shared" si="217"/>
        <v>1.5799999999999998</v>
      </c>
      <c r="AP207" s="22">
        <f>AP153</f>
        <v>0.02</v>
      </c>
      <c r="AQ207" s="22">
        <f>AP207+AQ153</f>
        <v>0.02</v>
      </c>
      <c r="AR207" s="22">
        <f>AQ207+AR153</f>
        <v>0.03</v>
      </c>
      <c r="AS207" s="22">
        <f>AR207+AS153</f>
        <v>0.08</v>
      </c>
      <c r="AT207" s="22">
        <f>AS207+AT153</f>
        <v>0.08</v>
      </c>
      <c r="AU207" s="22">
        <f>AT207+AU153</f>
        <v>0.08</v>
      </c>
      <c r="AV207" s="22">
        <f>AU207+AV153</f>
        <v>0.08</v>
      </c>
      <c r="AW207" s="22">
        <f>AV207+AW153</f>
        <v>0.08</v>
      </c>
      <c r="AX207" s="22">
        <f>AW207+AX153</f>
        <v>0.08</v>
      </c>
      <c r="AY207" s="22">
        <f>AX207+AY153</f>
        <v>0.09</v>
      </c>
      <c r="AZ207" s="22">
        <f>AY207+AZ153</f>
        <v>0.13</v>
      </c>
      <c r="BA207" s="22">
        <f>AZ207+BA153</f>
        <v>0.13</v>
      </c>
      <c r="BB207" s="22">
        <f t="shared" si="218"/>
        <v>0.13</v>
      </c>
    </row>
    <row r="208" spans="1:54">
      <c r="A208" s="12" t="s">
        <v>92</v>
      </c>
      <c r="B208" s="12" t="s">
        <v>93</v>
      </c>
      <c r="C208" s="20" t="e">
        <f>#REF!</f>
        <v>#REF!</v>
      </c>
      <c r="D208" s="20" t="e">
        <f>C208+#REF!</f>
        <v>#REF!</v>
      </c>
      <c r="E208" s="20" t="e">
        <f>D208+#REF!</f>
        <v>#REF!</v>
      </c>
      <c r="F208" s="20" t="e">
        <f>E208+#REF!</f>
        <v>#REF!</v>
      </c>
      <c r="G208" s="20" t="e">
        <f>F208+#REF!</f>
        <v>#REF!</v>
      </c>
      <c r="H208" s="20" t="e">
        <f>G208+#REF!</f>
        <v>#REF!</v>
      </c>
      <c r="I208" s="20" t="e">
        <f>H208+#REF!</f>
        <v>#REF!</v>
      </c>
      <c r="J208" s="20" t="e">
        <f>I208+#REF!</f>
        <v>#REF!</v>
      </c>
      <c r="K208" s="20" t="e">
        <f>J208+#REF!</f>
        <v>#REF!</v>
      </c>
      <c r="L208" s="20" t="e">
        <f>K208+#REF!</f>
        <v>#REF!</v>
      </c>
      <c r="M208" s="20" t="e">
        <f>L208+#REF!</f>
        <v>#REF!</v>
      </c>
      <c r="N208" s="20" t="e">
        <f>M208+#REF!</f>
        <v>#REF!</v>
      </c>
      <c r="O208" s="20" t="e">
        <f t="shared" si="215"/>
        <v>#REF!</v>
      </c>
      <c r="P208" s="20" t="e">
        <f>#REF!</f>
        <v>#REF!</v>
      </c>
      <c r="Q208" s="20" t="e">
        <f>P208+#REF!</f>
        <v>#REF!</v>
      </c>
      <c r="R208" s="20" t="e">
        <f>Q208+#REF!</f>
        <v>#REF!</v>
      </c>
      <c r="S208" s="20" t="e">
        <f>R208+#REF!</f>
        <v>#REF!</v>
      </c>
      <c r="T208" s="20" t="e">
        <f>S208+#REF!</f>
        <v>#REF!</v>
      </c>
      <c r="U208" s="20" t="e">
        <f>T208+#REF!</f>
        <v>#REF!</v>
      </c>
      <c r="V208" s="20" t="e">
        <f>U208+#REF!</f>
        <v>#REF!</v>
      </c>
      <c r="W208" s="20" t="e">
        <f>V208+#REF!</f>
        <v>#REF!</v>
      </c>
      <c r="X208" s="20" t="e">
        <f>W208+#REF!</f>
        <v>#REF!</v>
      </c>
      <c r="Y208" s="20" t="e">
        <f>X208+#REF!</f>
        <v>#REF!</v>
      </c>
      <c r="Z208" s="20" t="e">
        <f>Y208+#REF!</f>
        <v>#REF!</v>
      </c>
      <c r="AA208" s="20" t="e">
        <f>Z208+#REF!</f>
        <v>#REF!</v>
      </c>
      <c r="AB208" s="20" t="e">
        <f t="shared" si="216"/>
        <v>#REF!</v>
      </c>
      <c r="AC208" s="20" t="e">
        <f>#REF!</f>
        <v>#REF!</v>
      </c>
      <c r="AD208" s="20" t="e">
        <f>AC208+#REF!</f>
        <v>#REF!</v>
      </c>
      <c r="AE208" s="20" t="e">
        <f>AD208+#REF!</f>
        <v>#REF!</v>
      </c>
      <c r="AF208" s="20" t="e">
        <f>AE208+#REF!</f>
        <v>#REF!</v>
      </c>
      <c r="AG208" s="20" t="e">
        <f>AF208+#REF!</f>
        <v>#REF!</v>
      </c>
      <c r="AH208" s="20" t="e">
        <f>AG208+#REF!</f>
        <v>#REF!</v>
      </c>
      <c r="AI208" s="20" t="e">
        <f>AH208+#REF!</f>
        <v>#REF!</v>
      </c>
      <c r="AJ208" s="20" t="e">
        <f>AI208+#REF!</f>
        <v>#REF!</v>
      </c>
      <c r="AK208" s="20" t="e">
        <f>AJ208+#REF!</f>
        <v>#REF!</v>
      </c>
      <c r="AL208" s="20" t="e">
        <f>AK208+#REF!</f>
        <v>#REF!</v>
      </c>
      <c r="AM208" s="20" t="e">
        <f>AL208+#REF!</f>
        <v>#REF!</v>
      </c>
      <c r="AN208" s="20" t="e">
        <f>AM208+#REF!</f>
        <v>#REF!</v>
      </c>
      <c r="AO208" s="20" t="e">
        <f t="shared" si="217"/>
        <v>#REF!</v>
      </c>
      <c r="AP208" s="20" t="e">
        <f>#REF!</f>
        <v>#REF!</v>
      </c>
      <c r="AQ208" s="20" t="e">
        <f>AP208+#REF!</f>
        <v>#REF!</v>
      </c>
      <c r="AR208" s="20" t="e">
        <f>AQ208+#REF!</f>
        <v>#REF!</v>
      </c>
      <c r="AS208" s="20" t="e">
        <f>AR208+#REF!</f>
        <v>#REF!</v>
      </c>
      <c r="AT208" s="20" t="e">
        <f>AS208+#REF!</f>
        <v>#REF!</v>
      </c>
      <c r="AU208" s="20" t="e">
        <f>AT208+#REF!</f>
        <v>#REF!</v>
      </c>
      <c r="AV208" s="20" t="e">
        <f>AU208+#REF!</f>
        <v>#REF!</v>
      </c>
      <c r="AW208" s="20" t="e">
        <f>AV208+#REF!</f>
        <v>#REF!</v>
      </c>
      <c r="AX208" s="20" t="e">
        <f>AW208+#REF!</f>
        <v>#REF!</v>
      </c>
      <c r="AY208" s="20" t="e">
        <f>AX208+#REF!</f>
        <v>#REF!</v>
      </c>
      <c r="AZ208" s="20" t="e">
        <f>AY208+#REF!</f>
        <v>#REF!</v>
      </c>
      <c r="BA208" s="20" t="e">
        <f>AZ208+#REF!</f>
        <v>#REF!</v>
      </c>
      <c r="BB208" s="20" t="e">
        <f t="shared" si="218"/>
        <v>#REF!</v>
      </c>
    </row>
    <row r="209" spans="1:54">
      <c r="A209" s="14" t="s">
        <v>94</v>
      </c>
      <c r="B209" s="14" t="s">
        <v>95</v>
      </c>
      <c r="C209" s="21" t="e">
        <f>#REF!</f>
        <v>#REF!</v>
      </c>
      <c r="D209" s="21" t="e">
        <f>C209+#REF!</f>
        <v>#REF!</v>
      </c>
      <c r="E209" s="21" t="e">
        <f>D209+#REF!</f>
        <v>#REF!</v>
      </c>
      <c r="F209" s="21" t="e">
        <f>E209+#REF!</f>
        <v>#REF!</v>
      </c>
      <c r="G209" s="21" t="e">
        <f>F209+#REF!</f>
        <v>#REF!</v>
      </c>
      <c r="H209" s="21" t="e">
        <f>G209+#REF!</f>
        <v>#REF!</v>
      </c>
      <c r="I209" s="21" t="e">
        <f>H209+#REF!</f>
        <v>#REF!</v>
      </c>
      <c r="J209" s="21" t="e">
        <f>I209+#REF!</f>
        <v>#REF!</v>
      </c>
      <c r="K209" s="21" t="e">
        <f>J209+#REF!</f>
        <v>#REF!</v>
      </c>
      <c r="L209" s="21" t="e">
        <f>K209+#REF!</f>
        <v>#REF!</v>
      </c>
      <c r="M209" s="21" t="e">
        <f>L209+#REF!</f>
        <v>#REF!</v>
      </c>
      <c r="N209" s="21" t="e">
        <f>M209+#REF!</f>
        <v>#REF!</v>
      </c>
      <c r="O209" s="21" t="e">
        <f t="shared" si="215"/>
        <v>#REF!</v>
      </c>
      <c r="P209" s="21" t="e">
        <f>#REF!</f>
        <v>#REF!</v>
      </c>
      <c r="Q209" s="21" t="e">
        <f>P209+#REF!</f>
        <v>#REF!</v>
      </c>
      <c r="R209" s="21" t="e">
        <f>Q209+#REF!</f>
        <v>#REF!</v>
      </c>
      <c r="S209" s="21" t="e">
        <f>R209+#REF!</f>
        <v>#REF!</v>
      </c>
      <c r="T209" s="21" t="e">
        <f>S209+#REF!</f>
        <v>#REF!</v>
      </c>
      <c r="U209" s="21" t="e">
        <f>T209+#REF!</f>
        <v>#REF!</v>
      </c>
      <c r="V209" s="21" t="e">
        <f>U209+#REF!</f>
        <v>#REF!</v>
      </c>
      <c r="W209" s="21" t="e">
        <f>V209+#REF!</f>
        <v>#REF!</v>
      </c>
      <c r="X209" s="21" t="e">
        <f>W209+#REF!</f>
        <v>#REF!</v>
      </c>
      <c r="Y209" s="21" t="e">
        <f>X209+#REF!</f>
        <v>#REF!</v>
      </c>
      <c r="Z209" s="21" t="e">
        <f>Y209+#REF!</f>
        <v>#REF!</v>
      </c>
      <c r="AA209" s="21" t="e">
        <f>Z209+#REF!</f>
        <v>#REF!</v>
      </c>
      <c r="AB209" s="21" t="e">
        <f t="shared" si="216"/>
        <v>#REF!</v>
      </c>
      <c r="AC209" s="21" t="e">
        <f>#REF!</f>
        <v>#REF!</v>
      </c>
      <c r="AD209" s="21" t="e">
        <f>AC209+#REF!</f>
        <v>#REF!</v>
      </c>
      <c r="AE209" s="21" t="e">
        <f>AD209+#REF!</f>
        <v>#REF!</v>
      </c>
      <c r="AF209" s="21" t="e">
        <f>AE209+#REF!</f>
        <v>#REF!</v>
      </c>
      <c r="AG209" s="21" t="e">
        <f>AF209+#REF!</f>
        <v>#REF!</v>
      </c>
      <c r="AH209" s="21" t="e">
        <f>AG209+#REF!</f>
        <v>#REF!</v>
      </c>
      <c r="AI209" s="21" t="e">
        <f>AH209+#REF!</f>
        <v>#REF!</v>
      </c>
      <c r="AJ209" s="21" t="e">
        <f>AI209+#REF!</f>
        <v>#REF!</v>
      </c>
      <c r="AK209" s="21" t="e">
        <f>AJ209+#REF!</f>
        <v>#REF!</v>
      </c>
      <c r="AL209" s="21" t="e">
        <f>AK209+#REF!</f>
        <v>#REF!</v>
      </c>
      <c r="AM209" s="21" t="e">
        <f>AL209+#REF!</f>
        <v>#REF!</v>
      </c>
      <c r="AN209" s="21" t="e">
        <f>AM209+#REF!</f>
        <v>#REF!</v>
      </c>
      <c r="AO209" s="21" t="e">
        <f t="shared" si="217"/>
        <v>#REF!</v>
      </c>
      <c r="AP209" s="21" t="e">
        <f>#REF!</f>
        <v>#REF!</v>
      </c>
      <c r="AQ209" s="21" t="e">
        <f>AP209+#REF!</f>
        <v>#REF!</v>
      </c>
      <c r="AR209" s="21" t="e">
        <f>AQ209+#REF!</f>
        <v>#REF!</v>
      </c>
      <c r="AS209" s="21" t="e">
        <f>AR209+#REF!</f>
        <v>#REF!</v>
      </c>
      <c r="AT209" s="21" t="e">
        <f>AS209+#REF!</f>
        <v>#REF!</v>
      </c>
      <c r="AU209" s="21" t="e">
        <f>AT209+#REF!</f>
        <v>#REF!</v>
      </c>
      <c r="AV209" s="21" t="e">
        <f>AU209+#REF!</f>
        <v>#REF!</v>
      </c>
      <c r="AW209" s="21" t="e">
        <f>AV209+#REF!</f>
        <v>#REF!</v>
      </c>
      <c r="AX209" s="21" t="e">
        <f>AW209+#REF!</f>
        <v>#REF!</v>
      </c>
      <c r="AY209" s="21" t="e">
        <f>AX209+#REF!</f>
        <v>#REF!</v>
      </c>
      <c r="AZ209" s="21" t="e">
        <f>AY209+#REF!</f>
        <v>#REF!</v>
      </c>
      <c r="BA209" s="21" t="e">
        <f>AZ209+#REF!</f>
        <v>#REF!</v>
      </c>
      <c r="BB209" s="21" t="e">
        <f t="shared" si="218"/>
        <v>#REF!</v>
      </c>
    </row>
    <row r="210" spans="1:54">
      <c r="A210" s="17" t="s">
        <v>96</v>
      </c>
      <c r="B210" s="17" t="s">
        <v>97</v>
      </c>
      <c r="C210" s="22">
        <f t="shared" ref="C210:C219" si="219">C154</f>
        <v>0</v>
      </c>
      <c r="D210" s="22">
        <f t="shared" ref="D210:N210" si="220">C210+D154</f>
        <v>0</v>
      </c>
      <c r="E210" s="22">
        <f t="shared" si="220"/>
        <v>0</v>
      </c>
      <c r="F210" s="22">
        <f t="shared" si="220"/>
        <v>0</v>
      </c>
      <c r="G210" s="22">
        <f t="shared" si="220"/>
        <v>0</v>
      </c>
      <c r="H210" s="22">
        <f t="shared" si="220"/>
        <v>0</v>
      </c>
      <c r="I210" s="22">
        <f t="shared" si="220"/>
        <v>0</v>
      </c>
      <c r="J210" s="22">
        <f t="shared" si="220"/>
        <v>0</v>
      </c>
      <c r="K210" s="22">
        <f t="shared" si="220"/>
        <v>0</v>
      </c>
      <c r="L210" s="22">
        <f t="shared" si="220"/>
        <v>0</v>
      </c>
      <c r="M210" s="22">
        <f t="shared" si="220"/>
        <v>0</v>
      </c>
      <c r="N210" s="22">
        <f t="shared" si="220"/>
        <v>0</v>
      </c>
      <c r="O210" s="22">
        <f t="shared" si="215"/>
        <v>0</v>
      </c>
      <c r="P210" s="22">
        <f t="shared" ref="P210:P219" si="221">P154</f>
        <v>0</v>
      </c>
      <c r="Q210" s="22">
        <f t="shared" ref="Q210:AA210" si="222">P210+Q154</f>
        <v>0</v>
      </c>
      <c r="R210" s="22">
        <f t="shared" si="222"/>
        <v>0</v>
      </c>
      <c r="S210" s="22">
        <f t="shared" si="222"/>
        <v>0</v>
      </c>
      <c r="T210" s="22">
        <f t="shared" si="222"/>
        <v>0</v>
      </c>
      <c r="U210" s="22">
        <f t="shared" si="222"/>
        <v>0</v>
      </c>
      <c r="V210" s="22">
        <f t="shared" si="222"/>
        <v>0</v>
      </c>
      <c r="W210" s="22">
        <f t="shared" si="222"/>
        <v>0</v>
      </c>
      <c r="X210" s="22">
        <f t="shared" si="222"/>
        <v>0</v>
      </c>
      <c r="Y210" s="22">
        <f t="shared" si="222"/>
        <v>0</v>
      </c>
      <c r="Z210" s="22">
        <f t="shared" si="222"/>
        <v>0</v>
      </c>
      <c r="AA210" s="22">
        <f t="shared" si="222"/>
        <v>0</v>
      </c>
      <c r="AB210" s="22">
        <f t="shared" si="216"/>
        <v>0</v>
      </c>
      <c r="AC210" s="22">
        <f t="shared" ref="AC210:AC219" si="223">AC154</f>
        <v>0</v>
      </c>
      <c r="AD210" s="22">
        <f t="shared" ref="AD210:AN210" si="224">AC210+AD154</f>
        <v>0</v>
      </c>
      <c r="AE210" s="22">
        <f t="shared" si="224"/>
        <v>0</v>
      </c>
      <c r="AF210" s="22">
        <f t="shared" si="224"/>
        <v>0</v>
      </c>
      <c r="AG210" s="22">
        <f t="shared" si="224"/>
        <v>0</v>
      </c>
      <c r="AH210" s="22">
        <f t="shared" si="224"/>
        <v>0</v>
      </c>
      <c r="AI210" s="22">
        <f t="shared" si="224"/>
        <v>0</v>
      </c>
      <c r="AJ210" s="22">
        <f t="shared" si="224"/>
        <v>0</v>
      </c>
      <c r="AK210" s="22">
        <f t="shared" si="224"/>
        <v>0</v>
      </c>
      <c r="AL210" s="22">
        <f t="shared" si="224"/>
        <v>0</v>
      </c>
      <c r="AM210" s="22">
        <f t="shared" si="224"/>
        <v>0</v>
      </c>
      <c r="AN210" s="22">
        <f t="shared" si="224"/>
        <v>0</v>
      </c>
      <c r="AO210" s="22">
        <f t="shared" si="217"/>
        <v>0</v>
      </c>
      <c r="AP210" s="22">
        <f t="shared" ref="AP210:AP219" si="225">AP154</f>
        <v>0</v>
      </c>
      <c r="AQ210" s="22">
        <f t="shared" ref="AQ210:BA210" si="226">AP210+AQ154</f>
        <v>0</v>
      </c>
      <c r="AR210" s="22">
        <f t="shared" si="226"/>
        <v>0</v>
      </c>
      <c r="AS210" s="22">
        <f t="shared" si="226"/>
        <v>0</v>
      </c>
      <c r="AT210" s="22">
        <f t="shared" si="226"/>
        <v>0</v>
      </c>
      <c r="AU210" s="22">
        <f t="shared" si="226"/>
        <v>0</v>
      </c>
      <c r="AV210" s="22">
        <f t="shared" si="226"/>
        <v>0</v>
      </c>
      <c r="AW210" s="22">
        <f t="shared" si="226"/>
        <v>0</v>
      </c>
      <c r="AX210" s="22">
        <f t="shared" si="226"/>
        <v>0</v>
      </c>
      <c r="AY210" s="22">
        <f t="shared" si="226"/>
        <v>0</v>
      </c>
      <c r="AZ210" s="22">
        <f t="shared" si="226"/>
        <v>0</v>
      </c>
      <c r="BA210" s="22">
        <f t="shared" si="226"/>
        <v>0</v>
      </c>
      <c r="BB210" s="22">
        <f t="shared" si="218"/>
        <v>0</v>
      </c>
    </row>
    <row r="211" spans="1:54">
      <c r="A211" s="17" t="s">
        <v>98</v>
      </c>
      <c r="B211" s="17" t="s">
        <v>99</v>
      </c>
      <c r="C211" s="22">
        <f t="shared" si="219"/>
        <v>294.55</v>
      </c>
      <c r="D211" s="22">
        <f t="shared" ref="D211:N211" si="227">C211+D155</f>
        <v>576.69000000000005</v>
      </c>
      <c r="E211" s="22">
        <f t="shared" si="227"/>
        <v>870.09</v>
      </c>
      <c r="F211" s="22">
        <f t="shared" si="227"/>
        <v>1165.43</v>
      </c>
      <c r="G211" s="22">
        <f t="shared" si="227"/>
        <v>1454.97</v>
      </c>
      <c r="H211" s="22">
        <f t="shared" si="227"/>
        <v>1748.27</v>
      </c>
      <c r="I211" s="22">
        <f t="shared" si="227"/>
        <v>2038.71</v>
      </c>
      <c r="J211" s="22">
        <f t="shared" si="227"/>
        <v>2331.2200000000003</v>
      </c>
      <c r="K211" s="22">
        <f t="shared" si="227"/>
        <v>2619</v>
      </c>
      <c r="L211" s="22">
        <f t="shared" si="227"/>
        <v>2905.9700000000003</v>
      </c>
      <c r="M211" s="22">
        <f t="shared" si="227"/>
        <v>3185.9900000000002</v>
      </c>
      <c r="N211" s="22">
        <f t="shared" si="227"/>
        <v>3185.9900000000002</v>
      </c>
      <c r="O211" s="22">
        <f t="shared" si="215"/>
        <v>3185.9900000000002</v>
      </c>
      <c r="P211" s="22">
        <f t="shared" si="221"/>
        <v>294.13</v>
      </c>
      <c r="Q211" s="22">
        <f t="shared" ref="Q211:AA211" si="228">P211+Q155</f>
        <v>575.64</v>
      </c>
      <c r="R211" s="22">
        <f t="shared" si="228"/>
        <v>867.33999999999992</v>
      </c>
      <c r="S211" s="22">
        <f t="shared" si="228"/>
        <v>1159.33</v>
      </c>
      <c r="T211" s="22">
        <f t="shared" si="228"/>
        <v>1443.81</v>
      </c>
      <c r="U211" s="22">
        <f t="shared" si="228"/>
        <v>1721.21</v>
      </c>
      <c r="V211" s="22">
        <f t="shared" si="228"/>
        <v>2002.23</v>
      </c>
      <c r="W211" s="22">
        <f t="shared" si="228"/>
        <v>2282.66</v>
      </c>
      <c r="X211" s="22">
        <f t="shared" si="228"/>
        <v>2557.2599999999998</v>
      </c>
      <c r="Y211" s="22">
        <f t="shared" si="228"/>
        <v>2831.66</v>
      </c>
      <c r="Z211" s="22">
        <f t="shared" si="228"/>
        <v>3098.8599999999997</v>
      </c>
      <c r="AA211" s="22">
        <f t="shared" si="228"/>
        <v>3098.8599999999997</v>
      </c>
      <c r="AB211" s="22">
        <f t="shared" si="216"/>
        <v>3098.8599999999997</v>
      </c>
      <c r="AC211" s="22">
        <f t="shared" si="223"/>
        <v>0.41</v>
      </c>
      <c r="AD211" s="22">
        <f t="shared" ref="AD211:AN211" si="229">AC211+AD155</f>
        <v>1.04</v>
      </c>
      <c r="AE211" s="22">
        <f t="shared" si="229"/>
        <v>2.74</v>
      </c>
      <c r="AF211" s="22">
        <f t="shared" si="229"/>
        <v>6.09</v>
      </c>
      <c r="AG211" s="22">
        <f t="shared" si="229"/>
        <v>11.16</v>
      </c>
      <c r="AH211" s="22">
        <f t="shared" si="229"/>
        <v>27.060000000000002</v>
      </c>
      <c r="AI211" s="22">
        <f t="shared" si="229"/>
        <v>36.480000000000004</v>
      </c>
      <c r="AJ211" s="22">
        <f t="shared" si="229"/>
        <v>48.56</v>
      </c>
      <c r="AK211" s="22">
        <f t="shared" si="229"/>
        <v>61.75</v>
      </c>
      <c r="AL211" s="22">
        <f t="shared" si="229"/>
        <v>74.33</v>
      </c>
      <c r="AM211" s="22">
        <f t="shared" si="229"/>
        <v>87.15</v>
      </c>
      <c r="AN211" s="22">
        <f t="shared" si="229"/>
        <v>87.15</v>
      </c>
      <c r="AO211" s="22">
        <f t="shared" si="217"/>
        <v>87.15</v>
      </c>
      <c r="AP211" s="22">
        <f t="shared" si="225"/>
        <v>0.41</v>
      </c>
      <c r="AQ211" s="22">
        <f t="shared" ref="AQ211:BA211" si="230">AP211+AQ155</f>
        <v>0.7</v>
      </c>
      <c r="AR211" s="22">
        <f t="shared" si="230"/>
        <v>1.8399999999999999</v>
      </c>
      <c r="AS211" s="22">
        <f t="shared" si="230"/>
        <v>3.0999999999999996</v>
      </c>
      <c r="AT211" s="22">
        <f t="shared" si="230"/>
        <v>3.5599999999999996</v>
      </c>
      <c r="AU211" s="22">
        <f t="shared" si="230"/>
        <v>9.8099999999999987</v>
      </c>
      <c r="AV211" s="22">
        <f t="shared" si="230"/>
        <v>10.62</v>
      </c>
      <c r="AW211" s="22">
        <f t="shared" si="230"/>
        <v>13.469999999999999</v>
      </c>
      <c r="AX211" s="22">
        <f t="shared" si="230"/>
        <v>14.02</v>
      </c>
      <c r="AY211" s="22">
        <f t="shared" si="230"/>
        <v>14.209999999999999</v>
      </c>
      <c r="AZ211" s="22">
        <f t="shared" si="230"/>
        <v>14.6</v>
      </c>
      <c r="BA211" s="22">
        <f t="shared" si="230"/>
        <v>14.6</v>
      </c>
      <c r="BB211" s="22">
        <f t="shared" si="218"/>
        <v>14.6</v>
      </c>
    </row>
    <row r="212" spans="1:54">
      <c r="A212" s="17" t="s">
        <v>100</v>
      </c>
      <c r="B212" s="17" t="s">
        <v>101</v>
      </c>
      <c r="C212" s="22">
        <f t="shared" si="219"/>
        <v>16.98</v>
      </c>
      <c r="D212" s="22">
        <f t="shared" ref="D212:N212" si="231">C212+D156</f>
        <v>33.85</v>
      </c>
      <c r="E212" s="22">
        <f t="shared" si="231"/>
        <v>50.44</v>
      </c>
      <c r="F212" s="22">
        <f t="shared" si="231"/>
        <v>67.7</v>
      </c>
      <c r="G212" s="22">
        <f t="shared" si="231"/>
        <v>84.38</v>
      </c>
      <c r="H212" s="22">
        <f t="shared" si="231"/>
        <v>100.96</v>
      </c>
      <c r="I212" s="22">
        <f t="shared" si="231"/>
        <v>117.41</v>
      </c>
      <c r="J212" s="22">
        <f t="shared" si="231"/>
        <v>133.76999999999998</v>
      </c>
      <c r="K212" s="22">
        <f t="shared" si="231"/>
        <v>150.20999999999998</v>
      </c>
      <c r="L212" s="22">
        <f t="shared" si="231"/>
        <v>166.42999999999998</v>
      </c>
      <c r="M212" s="22">
        <f t="shared" si="231"/>
        <v>182.60999999999999</v>
      </c>
      <c r="N212" s="22">
        <f t="shared" si="231"/>
        <v>182.60999999999999</v>
      </c>
      <c r="O212" s="22">
        <f t="shared" si="215"/>
        <v>182.60999999999999</v>
      </c>
      <c r="P212" s="22">
        <f t="shared" si="221"/>
        <v>16.98</v>
      </c>
      <c r="Q212" s="22">
        <f t="shared" ref="Q212:AA212" si="232">P212+Q156</f>
        <v>33.85</v>
      </c>
      <c r="R212" s="22">
        <f t="shared" si="232"/>
        <v>50.44</v>
      </c>
      <c r="S212" s="22">
        <f t="shared" si="232"/>
        <v>67.7</v>
      </c>
      <c r="T212" s="22">
        <f t="shared" si="232"/>
        <v>84.1</v>
      </c>
      <c r="U212" s="22">
        <f t="shared" si="232"/>
        <v>100.38</v>
      </c>
      <c r="V212" s="22">
        <f t="shared" si="232"/>
        <v>116.44999999999999</v>
      </c>
      <c r="W212" s="22">
        <f t="shared" si="232"/>
        <v>132.41999999999999</v>
      </c>
      <c r="X212" s="22">
        <f t="shared" si="232"/>
        <v>148.47999999999999</v>
      </c>
      <c r="Y212" s="22">
        <f t="shared" si="232"/>
        <v>164.31</v>
      </c>
      <c r="Z212" s="22">
        <f t="shared" si="232"/>
        <v>179.96</v>
      </c>
      <c r="AA212" s="22">
        <f t="shared" si="232"/>
        <v>179.96</v>
      </c>
      <c r="AB212" s="22">
        <f t="shared" si="216"/>
        <v>179.96</v>
      </c>
      <c r="AC212" s="22">
        <f t="shared" si="223"/>
        <v>0</v>
      </c>
      <c r="AD212" s="22">
        <f t="shared" ref="AD212:AN212" si="233">AC212+AD156</f>
        <v>0</v>
      </c>
      <c r="AE212" s="22">
        <f t="shared" si="233"/>
        <v>0</v>
      </c>
      <c r="AF212" s="22">
        <f t="shared" si="233"/>
        <v>0</v>
      </c>
      <c r="AG212" s="22">
        <f t="shared" si="233"/>
        <v>0.28999999999999998</v>
      </c>
      <c r="AH212" s="22">
        <f t="shared" si="233"/>
        <v>0.59</v>
      </c>
      <c r="AI212" s="22">
        <f t="shared" si="233"/>
        <v>0.97</v>
      </c>
      <c r="AJ212" s="22">
        <f t="shared" si="233"/>
        <v>1.3599999999999999</v>
      </c>
      <c r="AK212" s="22">
        <f t="shared" si="233"/>
        <v>1.75</v>
      </c>
      <c r="AL212" s="22">
        <f t="shared" si="233"/>
        <v>2.14</v>
      </c>
      <c r="AM212" s="22">
        <f t="shared" si="233"/>
        <v>2.67</v>
      </c>
      <c r="AN212" s="22">
        <f t="shared" si="233"/>
        <v>2.67</v>
      </c>
      <c r="AO212" s="22">
        <f t="shared" si="217"/>
        <v>2.67</v>
      </c>
      <c r="AP212" s="22">
        <f t="shared" si="225"/>
        <v>0</v>
      </c>
      <c r="AQ212" s="22">
        <f t="shared" ref="AQ212:BA212" si="234">AP212+AQ156</f>
        <v>0</v>
      </c>
      <c r="AR212" s="22">
        <f t="shared" si="234"/>
        <v>0</v>
      </c>
      <c r="AS212" s="22">
        <f t="shared" si="234"/>
        <v>0</v>
      </c>
      <c r="AT212" s="22">
        <f t="shared" si="234"/>
        <v>0.28999999999999998</v>
      </c>
      <c r="AU212" s="22">
        <f t="shared" si="234"/>
        <v>0.28999999999999998</v>
      </c>
      <c r="AV212" s="22">
        <f t="shared" si="234"/>
        <v>0.37</v>
      </c>
      <c r="AW212" s="22">
        <f t="shared" si="234"/>
        <v>0.37</v>
      </c>
      <c r="AX212" s="22">
        <f t="shared" si="234"/>
        <v>0.37</v>
      </c>
      <c r="AY212" s="22">
        <f t="shared" si="234"/>
        <v>0.37</v>
      </c>
      <c r="AZ212" s="22">
        <f t="shared" si="234"/>
        <v>0.52</v>
      </c>
      <c r="BA212" s="22">
        <f t="shared" si="234"/>
        <v>0.52</v>
      </c>
      <c r="BB212" s="22">
        <f t="shared" si="218"/>
        <v>0.52</v>
      </c>
    </row>
    <row r="213" spans="1:54">
      <c r="A213" s="14" t="s">
        <v>102</v>
      </c>
      <c r="B213" s="14" t="s">
        <v>103</v>
      </c>
      <c r="C213" s="21">
        <f t="shared" si="219"/>
        <v>778.62</v>
      </c>
      <c r="D213" s="21">
        <f t="shared" ref="D213:N213" si="235">C213+D157</f>
        <v>1549.48</v>
      </c>
      <c r="E213" s="21">
        <f t="shared" si="235"/>
        <v>2315.1800000000003</v>
      </c>
      <c r="F213" s="21">
        <f t="shared" si="235"/>
        <v>3083.9700000000003</v>
      </c>
      <c r="G213" s="21">
        <f t="shared" si="235"/>
        <v>3857.11</v>
      </c>
      <c r="H213" s="21">
        <f t="shared" si="235"/>
        <v>4632.49</v>
      </c>
      <c r="I213" s="21">
        <f t="shared" si="235"/>
        <v>5435.71</v>
      </c>
      <c r="J213" s="21">
        <f t="shared" si="235"/>
        <v>6254.71</v>
      </c>
      <c r="K213" s="21">
        <f t="shared" si="235"/>
        <v>7071.95</v>
      </c>
      <c r="L213" s="21">
        <f t="shared" si="235"/>
        <v>7884.84</v>
      </c>
      <c r="M213" s="21">
        <f t="shared" si="235"/>
        <v>8703.23</v>
      </c>
      <c r="N213" s="21">
        <f t="shared" si="235"/>
        <v>8703.23</v>
      </c>
      <c r="O213" s="21">
        <f t="shared" si="215"/>
        <v>8703.23</v>
      </c>
      <c r="P213" s="21">
        <f t="shared" si="221"/>
        <v>769.91</v>
      </c>
      <c r="Q213" s="21">
        <f t="shared" ref="Q213:AA213" si="236">P213+Q157</f>
        <v>1531.23</v>
      </c>
      <c r="R213" s="21">
        <f t="shared" si="236"/>
        <v>2279.88</v>
      </c>
      <c r="S213" s="21">
        <f t="shared" si="236"/>
        <v>3022.51</v>
      </c>
      <c r="T213" s="21">
        <f t="shared" si="236"/>
        <v>3763.21</v>
      </c>
      <c r="U213" s="21">
        <f t="shared" si="236"/>
        <v>4495.2299999999996</v>
      </c>
      <c r="V213" s="21">
        <f t="shared" si="236"/>
        <v>5247.5999999999995</v>
      </c>
      <c r="W213" s="21">
        <f t="shared" si="236"/>
        <v>5997.32</v>
      </c>
      <c r="X213" s="21">
        <f t="shared" si="236"/>
        <v>6739.2199999999993</v>
      </c>
      <c r="Y213" s="21">
        <f t="shared" si="236"/>
        <v>7476.0099999999993</v>
      </c>
      <c r="Z213" s="21">
        <f t="shared" si="236"/>
        <v>8205.3499999999985</v>
      </c>
      <c r="AA213" s="21">
        <f t="shared" si="236"/>
        <v>8205.3499999999985</v>
      </c>
      <c r="AB213" s="21">
        <f t="shared" si="216"/>
        <v>8205.3499999999985</v>
      </c>
      <c r="AC213" s="21">
        <f t="shared" si="223"/>
        <v>8.7100000000000009</v>
      </c>
      <c r="AD213" s="21">
        <f t="shared" ref="AD213:AN213" si="237">AC213+AD157</f>
        <v>18.25</v>
      </c>
      <c r="AE213" s="21">
        <f t="shared" si="237"/>
        <v>35.31</v>
      </c>
      <c r="AF213" s="21">
        <f t="shared" si="237"/>
        <v>61.47</v>
      </c>
      <c r="AG213" s="21">
        <f t="shared" si="237"/>
        <v>93.91</v>
      </c>
      <c r="AH213" s="21">
        <f t="shared" si="237"/>
        <v>137.26999999999998</v>
      </c>
      <c r="AI213" s="21">
        <f t="shared" si="237"/>
        <v>188.11999999999998</v>
      </c>
      <c r="AJ213" s="21">
        <f t="shared" si="237"/>
        <v>257.40999999999997</v>
      </c>
      <c r="AK213" s="21">
        <f t="shared" si="237"/>
        <v>332.73999999999995</v>
      </c>
      <c r="AL213" s="21">
        <f t="shared" si="237"/>
        <v>408.82999999999993</v>
      </c>
      <c r="AM213" s="21">
        <f t="shared" si="237"/>
        <v>497.87999999999994</v>
      </c>
      <c r="AN213" s="21">
        <f t="shared" si="237"/>
        <v>497.87999999999994</v>
      </c>
      <c r="AO213" s="21">
        <f t="shared" si="217"/>
        <v>497.87999999999994</v>
      </c>
      <c r="AP213" s="21">
        <f t="shared" si="225"/>
        <v>8.7100000000000009</v>
      </c>
      <c r="AQ213" s="21">
        <f t="shared" ref="AQ213:BA213" si="238">AP213+AQ157</f>
        <v>11.770000000000001</v>
      </c>
      <c r="AR213" s="21">
        <f t="shared" si="238"/>
        <v>15.05</v>
      </c>
      <c r="AS213" s="21">
        <f t="shared" si="238"/>
        <v>17.7</v>
      </c>
      <c r="AT213" s="21">
        <f t="shared" si="238"/>
        <v>19.669999999999998</v>
      </c>
      <c r="AU213" s="21">
        <f t="shared" si="238"/>
        <v>27.15</v>
      </c>
      <c r="AV213" s="21">
        <f t="shared" si="238"/>
        <v>30.58</v>
      </c>
      <c r="AW213" s="21">
        <f t="shared" si="238"/>
        <v>35.22</v>
      </c>
      <c r="AX213" s="21">
        <f t="shared" si="238"/>
        <v>36.83</v>
      </c>
      <c r="AY213" s="21">
        <f t="shared" si="238"/>
        <v>37.97</v>
      </c>
      <c r="AZ213" s="21">
        <f t="shared" si="238"/>
        <v>43.8</v>
      </c>
      <c r="BA213" s="21">
        <f t="shared" si="238"/>
        <v>43.8</v>
      </c>
      <c r="BB213" s="21">
        <f t="shared" si="218"/>
        <v>43.8</v>
      </c>
    </row>
    <row r="214" spans="1:54">
      <c r="A214" s="14" t="s">
        <v>104</v>
      </c>
      <c r="B214" s="14" t="s">
        <v>105</v>
      </c>
      <c r="C214" s="21">
        <f t="shared" si="219"/>
        <v>149.82</v>
      </c>
      <c r="D214" s="21">
        <f t="shared" ref="D214:N214" si="239">C214+D158</f>
        <v>266.70999999999998</v>
      </c>
      <c r="E214" s="21">
        <f t="shared" si="239"/>
        <v>410.27</v>
      </c>
      <c r="F214" s="21">
        <f t="shared" si="239"/>
        <v>546.48</v>
      </c>
      <c r="G214" s="21">
        <f t="shared" si="239"/>
        <v>698.59</v>
      </c>
      <c r="H214" s="21">
        <f t="shared" si="239"/>
        <v>844.32</v>
      </c>
      <c r="I214" s="21">
        <f t="shared" si="239"/>
        <v>998.08</v>
      </c>
      <c r="J214" s="21">
        <f t="shared" si="239"/>
        <v>1153.1600000000001</v>
      </c>
      <c r="K214" s="21">
        <f t="shared" si="239"/>
        <v>1289.45</v>
      </c>
      <c r="L214" s="21">
        <f t="shared" si="239"/>
        <v>1426.69</v>
      </c>
      <c r="M214" s="21">
        <f t="shared" si="239"/>
        <v>1561.15</v>
      </c>
      <c r="N214" s="21">
        <f t="shared" si="239"/>
        <v>1561.15</v>
      </c>
      <c r="O214" s="21">
        <f t="shared" si="215"/>
        <v>1561.15</v>
      </c>
      <c r="P214" s="21">
        <f t="shared" si="221"/>
        <v>149.58000000000001</v>
      </c>
      <c r="Q214" s="21">
        <f t="shared" ref="Q214:AA214" si="240">P214+Q158</f>
        <v>266.43</v>
      </c>
      <c r="R214" s="21">
        <f t="shared" si="240"/>
        <v>409.70000000000005</v>
      </c>
      <c r="S214" s="21">
        <f t="shared" si="240"/>
        <v>544.99</v>
      </c>
      <c r="T214" s="21">
        <f t="shared" si="240"/>
        <v>687.19</v>
      </c>
      <c r="U214" s="21">
        <f t="shared" si="240"/>
        <v>818.06000000000006</v>
      </c>
      <c r="V214" s="21">
        <f t="shared" si="240"/>
        <v>958.58</v>
      </c>
      <c r="W214" s="21">
        <f t="shared" si="240"/>
        <v>1104.6500000000001</v>
      </c>
      <c r="X214" s="21">
        <f t="shared" si="240"/>
        <v>1234.49</v>
      </c>
      <c r="Y214" s="21">
        <f t="shared" si="240"/>
        <v>1366.91</v>
      </c>
      <c r="Z214" s="21">
        <f t="shared" si="240"/>
        <v>1495.5800000000002</v>
      </c>
      <c r="AA214" s="21">
        <f t="shared" si="240"/>
        <v>1495.5800000000002</v>
      </c>
      <c r="AB214" s="21">
        <f t="shared" si="216"/>
        <v>1495.5800000000002</v>
      </c>
      <c r="AC214" s="21">
        <f t="shared" si="223"/>
        <v>0.24</v>
      </c>
      <c r="AD214" s="21">
        <f t="shared" ref="AD214:AN214" si="241">AC214+AD158</f>
        <v>0.27999999999999997</v>
      </c>
      <c r="AE214" s="21">
        <f t="shared" si="241"/>
        <v>0.56000000000000005</v>
      </c>
      <c r="AF214" s="21">
        <f t="shared" si="241"/>
        <v>1.48</v>
      </c>
      <c r="AG214" s="21">
        <f t="shared" si="241"/>
        <v>11.39</v>
      </c>
      <c r="AH214" s="21">
        <f t="shared" si="241"/>
        <v>26.25</v>
      </c>
      <c r="AI214" s="21">
        <f t="shared" si="241"/>
        <v>39.49</v>
      </c>
      <c r="AJ214" s="21">
        <f t="shared" si="241"/>
        <v>48.5</v>
      </c>
      <c r="AK214" s="21">
        <f t="shared" si="241"/>
        <v>54.95</v>
      </c>
      <c r="AL214" s="21">
        <f t="shared" si="241"/>
        <v>59.760000000000005</v>
      </c>
      <c r="AM214" s="21">
        <f t="shared" si="241"/>
        <v>65.550000000000011</v>
      </c>
      <c r="AN214" s="21">
        <f t="shared" si="241"/>
        <v>65.550000000000011</v>
      </c>
      <c r="AO214" s="21">
        <f t="shared" si="217"/>
        <v>65.550000000000011</v>
      </c>
      <c r="AP214" s="21">
        <f t="shared" si="225"/>
        <v>0.24</v>
      </c>
      <c r="AQ214" s="21">
        <f t="shared" ref="AQ214:BA214" si="242">AP214+AQ158</f>
        <v>0.24</v>
      </c>
      <c r="AR214" s="21">
        <f t="shared" si="242"/>
        <v>0.49</v>
      </c>
      <c r="AS214" s="21">
        <f t="shared" si="242"/>
        <v>1.35</v>
      </c>
      <c r="AT214" s="21">
        <f t="shared" si="242"/>
        <v>11.209999999999999</v>
      </c>
      <c r="AU214" s="21">
        <f t="shared" si="242"/>
        <v>11.44</v>
      </c>
      <c r="AV214" s="21">
        <f t="shared" si="242"/>
        <v>12.37</v>
      </c>
      <c r="AW214" s="21">
        <f t="shared" si="242"/>
        <v>12.37</v>
      </c>
      <c r="AX214" s="21">
        <f t="shared" si="242"/>
        <v>12.37</v>
      </c>
      <c r="AY214" s="21">
        <f t="shared" si="242"/>
        <v>12.37</v>
      </c>
      <c r="AZ214" s="21">
        <f t="shared" si="242"/>
        <v>12.6</v>
      </c>
      <c r="BA214" s="21">
        <f t="shared" si="242"/>
        <v>12.6</v>
      </c>
      <c r="BB214" s="21">
        <f t="shared" si="218"/>
        <v>12.6</v>
      </c>
    </row>
    <row r="215" spans="1:54">
      <c r="A215" s="14" t="s">
        <v>106</v>
      </c>
      <c r="B215" s="14" t="s">
        <v>107</v>
      </c>
      <c r="C215" s="21">
        <f t="shared" si="219"/>
        <v>183.69</v>
      </c>
      <c r="D215" s="21">
        <f t="shared" ref="D215:N215" si="243">C215+D159</f>
        <v>362.37</v>
      </c>
      <c r="E215" s="21">
        <f t="shared" si="243"/>
        <v>540.59</v>
      </c>
      <c r="F215" s="21">
        <f t="shared" si="243"/>
        <v>705.19</v>
      </c>
      <c r="G215" s="21">
        <f t="shared" si="243"/>
        <v>870.67000000000007</v>
      </c>
      <c r="H215" s="21">
        <f t="shared" si="243"/>
        <v>1042.1000000000001</v>
      </c>
      <c r="I215" s="21">
        <f t="shared" si="243"/>
        <v>1213.5300000000002</v>
      </c>
      <c r="J215" s="21">
        <f t="shared" si="243"/>
        <v>1384.9600000000003</v>
      </c>
      <c r="K215" s="21">
        <f t="shared" si="243"/>
        <v>1556.3900000000003</v>
      </c>
      <c r="L215" s="21">
        <f t="shared" si="243"/>
        <v>1723.0900000000004</v>
      </c>
      <c r="M215" s="21">
        <f t="shared" si="243"/>
        <v>1889.7900000000004</v>
      </c>
      <c r="N215" s="21">
        <f t="shared" si="243"/>
        <v>1889.7900000000004</v>
      </c>
      <c r="O215" s="21">
        <f t="shared" si="215"/>
        <v>1889.7900000000004</v>
      </c>
      <c r="P215" s="21">
        <f t="shared" si="221"/>
        <v>183.69</v>
      </c>
      <c r="Q215" s="21">
        <f t="shared" ref="Q215:AA215" si="244">P215+Q159</f>
        <v>362.37</v>
      </c>
      <c r="R215" s="21">
        <f t="shared" si="244"/>
        <v>540.59</v>
      </c>
      <c r="S215" s="21">
        <f t="shared" si="244"/>
        <v>705.19</v>
      </c>
      <c r="T215" s="21">
        <f t="shared" si="244"/>
        <v>870.67000000000007</v>
      </c>
      <c r="U215" s="21">
        <f t="shared" si="244"/>
        <v>1042.1000000000001</v>
      </c>
      <c r="V215" s="21">
        <f t="shared" si="244"/>
        <v>1213.5300000000002</v>
      </c>
      <c r="W215" s="21">
        <f t="shared" si="244"/>
        <v>1384.9600000000003</v>
      </c>
      <c r="X215" s="21">
        <f t="shared" si="244"/>
        <v>1556.3900000000003</v>
      </c>
      <c r="Y215" s="21">
        <f t="shared" si="244"/>
        <v>1723.0900000000004</v>
      </c>
      <c r="Z215" s="21">
        <f t="shared" si="244"/>
        <v>1889.7900000000004</v>
      </c>
      <c r="AA215" s="21">
        <f t="shared" si="244"/>
        <v>1889.7900000000004</v>
      </c>
      <c r="AB215" s="21">
        <f t="shared" si="216"/>
        <v>1889.7900000000004</v>
      </c>
      <c r="AC215" s="21">
        <f t="shared" si="223"/>
        <v>0</v>
      </c>
      <c r="AD215" s="21">
        <f t="shared" ref="AD215:AN215" si="245">AC215+AD159</f>
        <v>0</v>
      </c>
      <c r="AE215" s="21">
        <f t="shared" si="245"/>
        <v>0</v>
      </c>
      <c r="AF215" s="21">
        <f t="shared" si="245"/>
        <v>0</v>
      </c>
      <c r="AG215" s="21">
        <f t="shared" si="245"/>
        <v>0</v>
      </c>
      <c r="AH215" s="21">
        <f t="shared" si="245"/>
        <v>0</v>
      </c>
      <c r="AI215" s="21">
        <f t="shared" si="245"/>
        <v>0</v>
      </c>
      <c r="AJ215" s="21">
        <f t="shared" si="245"/>
        <v>0</v>
      </c>
      <c r="AK215" s="21">
        <f t="shared" si="245"/>
        <v>0</v>
      </c>
      <c r="AL215" s="21">
        <f t="shared" si="245"/>
        <v>0</v>
      </c>
      <c r="AM215" s="21">
        <f t="shared" si="245"/>
        <v>0</v>
      </c>
      <c r="AN215" s="21">
        <f t="shared" si="245"/>
        <v>0</v>
      </c>
      <c r="AO215" s="21">
        <f t="shared" si="217"/>
        <v>0</v>
      </c>
      <c r="AP215" s="21">
        <f t="shared" si="225"/>
        <v>0</v>
      </c>
      <c r="AQ215" s="21">
        <f t="shared" ref="AQ215:BA215" si="246">AP215+AQ159</f>
        <v>0</v>
      </c>
      <c r="AR215" s="21">
        <f t="shared" si="246"/>
        <v>0</v>
      </c>
      <c r="AS215" s="21">
        <f t="shared" si="246"/>
        <v>0</v>
      </c>
      <c r="AT215" s="21">
        <f t="shared" si="246"/>
        <v>0</v>
      </c>
      <c r="AU215" s="21">
        <f t="shared" si="246"/>
        <v>0</v>
      </c>
      <c r="AV215" s="21">
        <f t="shared" si="246"/>
        <v>0</v>
      </c>
      <c r="AW215" s="21">
        <f t="shared" si="246"/>
        <v>0</v>
      </c>
      <c r="AX215" s="21">
        <f t="shared" si="246"/>
        <v>0</v>
      </c>
      <c r="AY215" s="21">
        <f t="shared" si="246"/>
        <v>0</v>
      </c>
      <c r="AZ215" s="21">
        <f t="shared" si="246"/>
        <v>0</v>
      </c>
      <c r="BA215" s="21">
        <f t="shared" si="246"/>
        <v>0</v>
      </c>
      <c r="BB215" s="21">
        <f t="shared" si="218"/>
        <v>0</v>
      </c>
    </row>
    <row r="216" spans="1:54">
      <c r="A216" s="14" t="s">
        <v>108</v>
      </c>
      <c r="B216" s="14" t="s">
        <v>109</v>
      </c>
      <c r="C216" s="21">
        <f t="shared" si="219"/>
        <v>75.680000000000007</v>
      </c>
      <c r="D216" s="21">
        <f t="shared" ref="D216:N216" si="247">C216+D160</f>
        <v>141.63999999999999</v>
      </c>
      <c r="E216" s="21">
        <f t="shared" si="247"/>
        <v>206.98</v>
      </c>
      <c r="F216" s="21">
        <f t="shared" si="247"/>
        <v>268.18</v>
      </c>
      <c r="G216" s="21">
        <f t="shared" si="247"/>
        <v>329.22</v>
      </c>
      <c r="H216" s="21">
        <f t="shared" si="247"/>
        <v>390.09000000000003</v>
      </c>
      <c r="I216" s="21">
        <f t="shared" si="247"/>
        <v>450.96000000000004</v>
      </c>
      <c r="J216" s="21">
        <f t="shared" si="247"/>
        <v>514.86</v>
      </c>
      <c r="K216" s="21">
        <f t="shared" si="247"/>
        <v>595.6</v>
      </c>
      <c r="L216" s="21">
        <f t="shared" si="247"/>
        <v>679.59</v>
      </c>
      <c r="M216" s="21">
        <f t="shared" si="247"/>
        <v>740.22</v>
      </c>
      <c r="N216" s="21">
        <f t="shared" si="247"/>
        <v>740.22</v>
      </c>
      <c r="O216" s="21">
        <f t="shared" si="215"/>
        <v>740.22</v>
      </c>
      <c r="P216" s="21">
        <f t="shared" si="221"/>
        <v>75.680000000000007</v>
      </c>
      <c r="Q216" s="21">
        <f t="shared" ref="Q216:AA216" si="248">P216+Q160</f>
        <v>141.63999999999999</v>
      </c>
      <c r="R216" s="21">
        <f t="shared" si="248"/>
        <v>206.98</v>
      </c>
      <c r="S216" s="21">
        <f t="shared" si="248"/>
        <v>268.18</v>
      </c>
      <c r="T216" s="21">
        <f t="shared" si="248"/>
        <v>329.22</v>
      </c>
      <c r="U216" s="21">
        <f t="shared" si="248"/>
        <v>390.09000000000003</v>
      </c>
      <c r="V216" s="21">
        <f t="shared" si="248"/>
        <v>450.96000000000004</v>
      </c>
      <c r="W216" s="21">
        <f t="shared" si="248"/>
        <v>511.63000000000005</v>
      </c>
      <c r="X216" s="21">
        <f t="shared" si="248"/>
        <v>572.30000000000007</v>
      </c>
      <c r="Y216" s="21">
        <f t="shared" si="248"/>
        <v>632.97</v>
      </c>
      <c r="Z216" s="21">
        <f t="shared" si="248"/>
        <v>693.6</v>
      </c>
      <c r="AA216" s="21">
        <f t="shared" si="248"/>
        <v>693.6</v>
      </c>
      <c r="AB216" s="21">
        <f t="shared" si="216"/>
        <v>693.6</v>
      </c>
      <c r="AC216" s="21">
        <f t="shared" si="223"/>
        <v>0</v>
      </c>
      <c r="AD216" s="21">
        <f t="shared" ref="AD216:AN216" si="249">AC216+AD160</f>
        <v>0</v>
      </c>
      <c r="AE216" s="21">
        <f t="shared" si="249"/>
        <v>0</v>
      </c>
      <c r="AF216" s="21">
        <f t="shared" si="249"/>
        <v>0</v>
      </c>
      <c r="AG216" s="21">
        <f t="shared" si="249"/>
        <v>0</v>
      </c>
      <c r="AH216" s="21">
        <f t="shared" si="249"/>
        <v>0</v>
      </c>
      <c r="AI216" s="21">
        <f t="shared" si="249"/>
        <v>0</v>
      </c>
      <c r="AJ216" s="21">
        <f t="shared" si="249"/>
        <v>3.23</v>
      </c>
      <c r="AK216" s="21">
        <f t="shared" si="249"/>
        <v>23.3</v>
      </c>
      <c r="AL216" s="21">
        <f t="shared" si="249"/>
        <v>46.620000000000005</v>
      </c>
      <c r="AM216" s="21">
        <f t="shared" si="249"/>
        <v>46.620000000000005</v>
      </c>
      <c r="AN216" s="21">
        <f t="shared" si="249"/>
        <v>46.620000000000005</v>
      </c>
      <c r="AO216" s="21">
        <f t="shared" si="217"/>
        <v>46.620000000000005</v>
      </c>
      <c r="AP216" s="21">
        <f t="shared" si="225"/>
        <v>0</v>
      </c>
      <c r="AQ216" s="21">
        <f t="shared" ref="AQ216:BA216" si="250">AP216+AQ160</f>
        <v>0</v>
      </c>
      <c r="AR216" s="21">
        <f t="shared" si="250"/>
        <v>0</v>
      </c>
      <c r="AS216" s="21">
        <f t="shared" si="250"/>
        <v>0</v>
      </c>
      <c r="AT216" s="21">
        <f t="shared" si="250"/>
        <v>0</v>
      </c>
      <c r="AU216" s="21">
        <f t="shared" si="250"/>
        <v>0</v>
      </c>
      <c r="AV216" s="21">
        <f t="shared" si="250"/>
        <v>0</v>
      </c>
      <c r="AW216" s="21">
        <f t="shared" si="250"/>
        <v>3.23</v>
      </c>
      <c r="AX216" s="21">
        <f t="shared" si="250"/>
        <v>3.23</v>
      </c>
      <c r="AY216" s="21">
        <f t="shared" si="250"/>
        <v>3.23</v>
      </c>
      <c r="AZ216" s="21">
        <f t="shared" si="250"/>
        <v>3.23</v>
      </c>
      <c r="BA216" s="21">
        <f t="shared" si="250"/>
        <v>3.23</v>
      </c>
      <c r="BB216" s="21">
        <f t="shared" si="218"/>
        <v>3.23</v>
      </c>
    </row>
    <row r="217" spans="1:54">
      <c r="A217" s="14" t="s">
        <v>110</v>
      </c>
      <c r="B217" s="14" t="s">
        <v>111</v>
      </c>
      <c r="C217" s="21">
        <f t="shared" si="219"/>
        <v>35.35</v>
      </c>
      <c r="D217" s="21">
        <f t="shared" ref="D217:N217" si="251">C217+D161</f>
        <v>68.59</v>
      </c>
      <c r="E217" s="21">
        <f t="shared" si="251"/>
        <v>113.73</v>
      </c>
      <c r="F217" s="21">
        <f t="shared" si="251"/>
        <v>147.73000000000002</v>
      </c>
      <c r="G217" s="21">
        <f t="shared" si="251"/>
        <v>184.77</v>
      </c>
      <c r="H217" s="21">
        <f t="shared" si="251"/>
        <v>217.28</v>
      </c>
      <c r="I217" s="21">
        <f t="shared" si="251"/>
        <v>247.26</v>
      </c>
      <c r="J217" s="21">
        <f t="shared" si="251"/>
        <v>277.58</v>
      </c>
      <c r="K217" s="21">
        <f t="shared" si="251"/>
        <v>309.54999999999995</v>
      </c>
      <c r="L217" s="21">
        <f t="shared" si="251"/>
        <v>338.82999999999993</v>
      </c>
      <c r="M217" s="21">
        <f t="shared" si="251"/>
        <v>374.34999999999991</v>
      </c>
      <c r="N217" s="21">
        <f t="shared" si="251"/>
        <v>374.34999999999991</v>
      </c>
      <c r="O217" s="21">
        <f t="shared" si="215"/>
        <v>374.34999999999991</v>
      </c>
      <c r="P217" s="21">
        <f t="shared" si="221"/>
        <v>33.630000000000003</v>
      </c>
      <c r="Q217" s="21">
        <f t="shared" ref="Q217:AA217" si="252">P217+Q161</f>
        <v>63.61</v>
      </c>
      <c r="R217" s="21">
        <f t="shared" si="252"/>
        <v>106.58</v>
      </c>
      <c r="S217" s="21">
        <f t="shared" si="252"/>
        <v>138.12</v>
      </c>
      <c r="T217" s="21">
        <f t="shared" si="252"/>
        <v>168.63</v>
      </c>
      <c r="U217" s="21">
        <f t="shared" si="252"/>
        <v>197.70999999999998</v>
      </c>
      <c r="V217" s="21">
        <f t="shared" si="252"/>
        <v>224.10999999999999</v>
      </c>
      <c r="W217" s="21">
        <f t="shared" si="252"/>
        <v>250.35</v>
      </c>
      <c r="X217" s="21">
        <f t="shared" si="252"/>
        <v>278.60000000000002</v>
      </c>
      <c r="Y217" s="21">
        <f t="shared" si="252"/>
        <v>304.19</v>
      </c>
      <c r="Z217" s="21">
        <f t="shared" si="252"/>
        <v>336.42</v>
      </c>
      <c r="AA217" s="21">
        <f t="shared" si="252"/>
        <v>336.42</v>
      </c>
      <c r="AB217" s="21">
        <f t="shared" si="216"/>
        <v>336.42</v>
      </c>
      <c r="AC217" s="21">
        <f t="shared" si="223"/>
        <v>1.72</v>
      </c>
      <c r="AD217" s="21">
        <f t="shared" ref="AD217:AN217" si="253">AC217+AD161</f>
        <v>4.9799999999999995</v>
      </c>
      <c r="AE217" s="21">
        <f t="shared" si="253"/>
        <v>7.1499999999999995</v>
      </c>
      <c r="AF217" s="21">
        <f t="shared" si="253"/>
        <v>9.61</v>
      </c>
      <c r="AG217" s="21">
        <f t="shared" si="253"/>
        <v>16.14</v>
      </c>
      <c r="AH217" s="21">
        <f t="shared" si="253"/>
        <v>19.57</v>
      </c>
      <c r="AI217" s="21">
        <f t="shared" si="253"/>
        <v>23.15</v>
      </c>
      <c r="AJ217" s="21">
        <f t="shared" si="253"/>
        <v>27.24</v>
      </c>
      <c r="AK217" s="21">
        <f t="shared" si="253"/>
        <v>30.959999999999997</v>
      </c>
      <c r="AL217" s="21">
        <f t="shared" si="253"/>
        <v>34.659999999999997</v>
      </c>
      <c r="AM217" s="21">
        <f t="shared" si="253"/>
        <v>37.949999999999996</v>
      </c>
      <c r="AN217" s="21">
        <f t="shared" si="253"/>
        <v>37.949999999999996</v>
      </c>
      <c r="AO217" s="21">
        <f t="shared" si="217"/>
        <v>37.949999999999996</v>
      </c>
      <c r="AP217" s="21">
        <f t="shared" si="225"/>
        <v>1.72</v>
      </c>
      <c r="AQ217" s="21">
        <f t="shared" ref="AQ217:BA217" si="254">AP217+AQ161</f>
        <v>3.27</v>
      </c>
      <c r="AR217" s="21">
        <f t="shared" si="254"/>
        <v>3.36</v>
      </c>
      <c r="AS217" s="21">
        <f t="shared" si="254"/>
        <v>3.91</v>
      </c>
      <c r="AT217" s="21">
        <f t="shared" si="254"/>
        <v>8.620000000000001</v>
      </c>
      <c r="AU217" s="21">
        <f t="shared" si="254"/>
        <v>9.2000000000000011</v>
      </c>
      <c r="AV217" s="21">
        <f t="shared" si="254"/>
        <v>9.2000000000000011</v>
      </c>
      <c r="AW217" s="21">
        <f t="shared" si="254"/>
        <v>9.65</v>
      </c>
      <c r="AX217" s="21">
        <f t="shared" si="254"/>
        <v>10.200000000000001</v>
      </c>
      <c r="AY217" s="21">
        <f t="shared" si="254"/>
        <v>10.200000000000001</v>
      </c>
      <c r="AZ217" s="21">
        <f t="shared" si="254"/>
        <v>10.340000000000002</v>
      </c>
      <c r="BA217" s="21">
        <f t="shared" si="254"/>
        <v>10.340000000000002</v>
      </c>
      <c r="BB217" s="21">
        <f t="shared" si="218"/>
        <v>10.340000000000002</v>
      </c>
    </row>
    <row r="218" spans="1:54">
      <c r="A218" s="14" t="s">
        <v>112</v>
      </c>
      <c r="B218" s="14" t="s">
        <v>113</v>
      </c>
      <c r="C218" s="21">
        <f t="shared" si="219"/>
        <v>0</v>
      </c>
      <c r="D218" s="21">
        <f t="shared" ref="D218:N218" si="255">C218+D162</f>
        <v>0</v>
      </c>
      <c r="E218" s="21">
        <f t="shared" si="255"/>
        <v>0</v>
      </c>
      <c r="F218" s="21">
        <f t="shared" si="255"/>
        <v>0</v>
      </c>
      <c r="G218" s="21">
        <f t="shared" si="255"/>
        <v>0</v>
      </c>
      <c r="H218" s="21">
        <f t="shared" si="255"/>
        <v>0</v>
      </c>
      <c r="I218" s="21">
        <f t="shared" si="255"/>
        <v>0</v>
      </c>
      <c r="J218" s="21">
        <f t="shared" si="255"/>
        <v>0</v>
      </c>
      <c r="K218" s="21">
        <f t="shared" si="255"/>
        <v>0</v>
      </c>
      <c r="L218" s="21">
        <f t="shared" si="255"/>
        <v>0</v>
      </c>
      <c r="M218" s="21">
        <f t="shared" si="255"/>
        <v>0</v>
      </c>
      <c r="N218" s="21">
        <f t="shared" si="255"/>
        <v>0</v>
      </c>
      <c r="O218" s="21">
        <f t="shared" si="215"/>
        <v>0</v>
      </c>
      <c r="P218" s="21">
        <f t="shared" si="221"/>
        <v>0</v>
      </c>
      <c r="Q218" s="21">
        <f t="shared" ref="Q218:AA218" si="256">P218+Q162</f>
        <v>0</v>
      </c>
      <c r="R218" s="21">
        <f t="shared" si="256"/>
        <v>0</v>
      </c>
      <c r="S218" s="21">
        <f t="shared" si="256"/>
        <v>0</v>
      </c>
      <c r="T218" s="21">
        <f t="shared" si="256"/>
        <v>0</v>
      </c>
      <c r="U218" s="21">
        <f t="shared" si="256"/>
        <v>0</v>
      </c>
      <c r="V218" s="21">
        <f t="shared" si="256"/>
        <v>0</v>
      </c>
      <c r="W218" s="21">
        <f t="shared" si="256"/>
        <v>0</v>
      </c>
      <c r="X218" s="21">
        <f t="shared" si="256"/>
        <v>0</v>
      </c>
      <c r="Y218" s="21">
        <f t="shared" si="256"/>
        <v>0</v>
      </c>
      <c r="Z218" s="21">
        <f t="shared" si="256"/>
        <v>0</v>
      </c>
      <c r="AA218" s="21">
        <f t="shared" si="256"/>
        <v>0</v>
      </c>
      <c r="AB218" s="21">
        <f t="shared" si="216"/>
        <v>0</v>
      </c>
      <c r="AC218" s="21">
        <f t="shared" si="223"/>
        <v>0</v>
      </c>
      <c r="AD218" s="21">
        <f t="shared" ref="AD218:AN218" si="257">AC218+AD162</f>
        <v>0</v>
      </c>
      <c r="AE218" s="21">
        <f t="shared" si="257"/>
        <v>0</v>
      </c>
      <c r="AF218" s="21">
        <f t="shared" si="257"/>
        <v>0</v>
      </c>
      <c r="AG218" s="21">
        <f t="shared" si="257"/>
        <v>0</v>
      </c>
      <c r="AH218" s="21">
        <f t="shared" si="257"/>
        <v>0</v>
      </c>
      <c r="AI218" s="21">
        <f t="shared" si="257"/>
        <v>0</v>
      </c>
      <c r="AJ218" s="21">
        <f t="shared" si="257"/>
        <v>0</v>
      </c>
      <c r="AK218" s="21">
        <f t="shared" si="257"/>
        <v>0</v>
      </c>
      <c r="AL218" s="21">
        <f t="shared" si="257"/>
        <v>0</v>
      </c>
      <c r="AM218" s="21">
        <f t="shared" si="257"/>
        <v>0</v>
      </c>
      <c r="AN218" s="21">
        <f t="shared" si="257"/>
        <v>0</v>
      </c>
      <c r="AO218" s="21">
        <f t="shared" si="217"/>
        <v>0</v>
      </c>
      <c r="AP218" s="21">
        <f t="shared" si="225"/>
        <v>0</v>
      </c>
      <c r="AQ218" s="21">
        <f t="shared" ref="AQ218:BA218" si="258">AP218+AQ162</f>
        <v>1.55</v>
      </c>
      <c r="AR218" s="21">
        <f t="shared" si="258"/>
        <v>1.55</v>
      </c>
      <c r="AS218" s="21">
        <f t="shared" si="258"/>
        <v>1.55</v>
      </c>
      <c r="AT218" s="21">
        <f t="shared" si="258"/>
        <v>1.55</v>
      </c>
      <c r="AU218" s="21">
        <f t="shared" si="258"/>
        <v>1.55</v>
      </c>
      <c r="AV218" s="21">
        <f t="shared" si="258"/>
        <v>1.55</v>
      </c>
      <c r="AW218" s="21">
        <f t="shared" si="258"/>
        <v>1.55</v>
      </c>
      <c r="AX218" s="21">
        <f t="shared" si="258"/>
        <v>1.55</v>
      </c>
      <c r="AY218" s="21">
        <f t="shared" si="258"/>
        <v>1.55</v>
      </c>
      <c r="AZ218" s="21">
        <f t="shared" si="258"/>
        <v>1.55</v>
      </c>
      <c r="BA218" s="21">
        <f t="shared" si="258"/>
        <v>1.55</v>
      </c>
      <c r="BB218" s="21">
        <f t="shared" si="218"/>
        <v>1.55</v>
      </c>
    </row>
    <row r="219" spans="1:54">
      <c r="A219" s="14" t="s">
        <v>114</v>
      </c>
      <c r="B219" s="14" t="s">
        <v>115</v>
      </c>
      <c r="C219" s="21">
        <f t="shared" si="219"/>
        <v>0</v>
      </c>
      <c r="D219" s="21">
        <f t="shared" ref="D219:N219" si="259">C219+D163</f>
        <v>0</v>
      </c>
      <c r="E219" s="21">
        <f t="shared" si="259"/>
        <v>0</v>
      </c>
      <c r="F219" s="21">
        <f t="shared" si="259"/>
        <v>0</v>
      </c>
      <c r="G219" s="21">
        <f t="shared" si="259"/>
        <v>0</v>
      </c>
      <c r="H219" s="21">
        <f t="shared" si="259"/>
        <v>0</v>
      </c>
      <c r="I219" s="21">
        <f t="shared" si="259"/>
        <v>0</v>
      </c>
      <c r="J219" s="21">
        <f t="shared" si="259"/>
        <v>0</v>
      </c>
      <c r="K219" s="21">
        <f t="shared" si="259"/>
        <v>0</v>
      </c>
      <c r="L219" s="21">
        <f t="shared" si="259"/>
        <v>0</v>
      </c>
      <c r="M219" s="21">
        <f t="shared" si="259"/>
        <v>0</v>
      </c>
      <c r="N219" s="21">
        <f t="shared" si="259"/>
        <v>0</v>
      </c>
      <c r="O219" s="21">
        <f t="shared" si="215"/>
        <v>0</v>
      </c>
      <c r="P219" s="21">
        <f t="shared" si="221"/>
        <v>0</v>
      </c>
      <c r="Q219" s="21">
        <f t="shared" ref="Q219:AA219" si="260">P219+Q163</f>
        <v>0</v>
      </c>
      <c r="R219" s="21">
        <f t="shared" si="260"/>
        <v>0</v>
      </c>
      <c r="S219" s="21">
        <f t="shared" si="260"/>
        <v>0</v>
      </c>
      <c r="T219" s="21">
        <f t="shared" si="260"/>
        <v>0</v>
      </c>
      <c r="U219" s="21">
        <f t="shared" si="260"/>
        <v>0</v>
      </c>
      <c r="V219" s="21">
        <f t="shared" si="260"/>
        <v>0</v>
      </c>
      <c r="W219" s="21">
        <f t="shared" si="260"/>
        <v>0</v>
      </c>
      <c r="X219" s="21">
        <f t="shared" si="260"/>
        <v>0</v>
      </c>
      <c r="Y219" s="21">
        <f t="shared" si="260"/>
        <v>0</v>
      </c>
      <c r="Z219" s="21">
        <f t="shared" si="260"/>
        <v>0</v>
      </c>
      <c r="AA219" s="21">
        <f t="shared" si="260"/>
        <v>0</v>
      </c>
      <c r="AB219" s="21">
        <f t="shared" si="216"/>
        <v>0</v>
      </c>
      <c r="AC219" s="21">
        <f t="shared" si="223"/>
        <v>0</v>
      </c>
      <c r="AD219" s="21">
        <f t="shared" ref="AD219:AN219" si="261">AC219+AD163</f>
        <v>0</v>
      </c>
      <c r="AE219" s="21">
        <f t="shared" si="261"/>
        <v>0</v>
      </c>
      <c r="AF219" s="21">
        <f t="shared" si="261"/>
        <v>0</v>
      </c>
      <c r="AG219" s="21">
        <f t="shared" si="261"/>
        <v>0</v>
      </c>
      <c r="AH219" s="21">
        <f t="shared" si="261"/>
        <v>0</v>
      </c>
      <c r="AI219" s="21">
        <f t="shared" si="261"/>
        <v>0</v>
      </c>
      <c r="AJ219" s="21">
        <f t="shared" si="261"/>
        <v>0</v>
      </c>
      <c r="AK219" s="21">
        <f t="shared" si="261"/>
        <v>0</v>
      </c>
      <c r="AL219" s="21">
        <f t="shared" si="261"/>
        <v>0</v>
      </c>
      <c r="AM219" s="21">
        <f t="shared" si="261"/>
        <v>0</v>
      </c>
      <c r="AN219" s="21">
        <f t="shared" si="261"/>
        <v>0</v>
      </c>
      <c r="AO219" s="21">
        <f t="shared" si="217"/>
        <v>0</v>
      </c>
      <c r="AP219" s="21">
        <f t="shared" si="225"/>
        <v>0</v>
      </c>
      <c r="AQ219" s="21">
        <f t="shared" ref="AQ219:BA219" si="262">AP219+AQ163</f>
        <v>0</v>
      </c>
      <c r="AR219" s="21">
        <f t="shared" si="262"/>
        <v>0</v>
      </c>
      <c r="AS219" s="21">
        <f t="shared" si="262"/>
        <v>0</v>
      </c>
      <c r="AT219" s="21">
        <f t="shared" si="262"/>
        <v>0</v>
      </c>
      <c r="AU219" s="21">
        <f t="shared" si="262"/>
        <v>0</v>
      </c>
      <c r="AV219" s="21">
        <f t="shared" si="262"/>
        <v>0</v>
      </c>
      <c r="AW219" s="21">
        <f t="shared" si="262"/>
        <v>0</v>
      </c>
      <c r="AX219" s="21">
        <f t="shared" si="262"/>
        <v>0</v>
      </c>
      <c r="AY219" s="21">
        <f t="shared" si="262"/>
        <v>0</v>
      </c>
      <c r="AZ219" s="21">
        <f t="shared" si="262"/>
        <v>0</v>
      </c>
      <c r="BA219" s="21">
        <f t="shared" si="262"/>
        <v>0</v>
      </c>
      <c r="BB219" s="21">
        <f t="shared" si="218"/>
        <v>0</v>
      </c>
    </row>
    <row r="222" spans="1:54" ht="16.8">
      <c r="A222" s="6" t="s">
        <v>119</v>
      </c>
    </row>
    <row r="223" spans="1:54" ht="16.8">
      <c r="A223" s="7"/>
      <c r="B223" s="7"/>
      <c r="C223" s="74" t="s">
        <v>1</v>
      </c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5" t="s">
        <v>2</v>
      </c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7" t="s">
        <v>3</v>
      </c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8" t="s">
        <v>4</v>
      </c>
      <c r="AQ223" s="78"/>
      <c r="AR223" s="78"/>
      <c r="AS223" s="78"/>
      <c r="AT223" s="78"/>
      <c r="AU223" s="78"/>
      <c r="AV223" s="78"/>
      <c r="AW223" s="79"/>
      <c r="AX223" s="78"/>
      <c r="AY223" s="78"/>
      <c r="AZ223" s="78"/>
      <c r="BA223" s="78"/>
      <c r="BB223" s="78"/>
    </row>
    <row r="224" spans="1:54" ht="31.2">
      <c r="A224" s="8"/>
      <c r="B224" s="8" t="s">
        <v>5</v>
      </c>
      <c r="C224" s="9" t="s">
        <v>6</v>
      </c>
      <c r="D224" s="9" t="s">
        <v>7</v>
      </c>
      <c r="E224" s="9" t="s">
        <v>8</v>
      </c>
      <c r="F224" s="9" t="s">
        <v>9</v>
      </c>
      <c r="G224" s="9" t="s">
        <v>10</v>
      </c>
      <c r="H224" s="9" t="s">
        <v>11</v>
      </c>
      <c r="I224" s="9" t="s">
        <v>12</v>
      </c>
      <c r="J224" s="9" t="s">
        <v>13</v>
      </c>
      <c r="K224" s="9" t="s">
        <v>14</v>
      </c>
      <c r="L224" s="9" t="s">
        <v>15</v>
      </c>
      <c r="M224" s="9" t="s">
        <v>16</v>
      </c>
      <c r="N224" s="9" t="s">
        <v>17</v>
      </c>
      <c r="O224" s="9" t="s">
        <v>18</v>
      </c>
      <c r="P224" s="23" t="s">
        <v>6</v>
      </c>
      <c r="Q224" s="23" t="s">
        <v>7</v>
      </c>
      <c r="R224" s="23" t="s">
        <v>8</v>
      </c>
      <c r="S224" s="23" t="s">
        <v>9</v>
      </c>
      <c r="T224" s="23" t="s">
        <v>10</v>
      </c>
      <c r="U224" s="23" t="s">
        <v>11</v>
      </c>
      <c r="V224" s="23" t="s">
        <v>12</v>
      </c>
      <c r="W224" s="23" t="s">
        <v>13</v>
      </c>
      <c r="X224" s="26" t="s">
        <v>14</v>
      </c>
      <c r="Y224" s="23" t="s">
        <v>15</v>
      </c>
      <c r="Z224" s="23" t="s">
        <v>16</v>
      </c>
      <c r="AA224" s="23" t="s">
        <v>17</v>
      </c>
      <c r="AB224" s="23" t="s">
        <v>18</v>
      </c>
      <c r="AC224" s="27" t="s">
        <v>6</v>
      </c>
      <c r="AD224" s="27" t="s">
        <v>7</v>
      </c>
      <c r="AE224" s="27" t="s">
        <v>8</v>
      </c>
      <c r="AF224" s="27" t="s">
        <v>9</v>
      </c>
      <c r="AG224" s="27" t="s">
        <v>10</v>
      </c>
      <c r="AH224" s="27" t="s">
        <v>11</v>
      </c>
      <c r="AI224" s="27" t="s">
        <v>12</v>
      </c>
      <c r="AJ224" s="27" t="s">
        <v>13</v>
      </c>
      <c r="AK224" s="27" t="s">
        <v>14</v>
      </c>
      <c r="AL224" s="27" t="s">
        <v>15</v>
      </c>
      <c r="AM224" s="27" t="s">
        <v>16</v>
      </c>
      <c r="AN224" s="27" t="s">
        <v>17</v>
      </c>
      <c r="AO224" s="27" t="s">
        <v>18</v>
      </c>
      <c r="AP224" s="28" t="s">
        <v>6</v>
      </c>
      <c r="AQ224" s="28" t="s">
        <v>7</v>
      </c>
      <c r="AR224" s="28" t="s">
        <v>8</v>
      </c>
      <c r="AS224" s="28" t="s">
        <v>9</v>
      </c>
      <c r="AT224" s="28" t="s">
        <v>10</v>
      </c>
      <c r="AU224" s="28" t="s">
        <v>11</v>
      </c>
      <c r="AV224" s="28" t="s">
        <v>12</v>
      </c>
      <c r="AW224" s="38" t="s">
        <v>13</v>
      </c>
      <c r="AX224" s="28" t="s">
        <v>14</v>
      </c>
      <c r="AY224" s="28" t="s">
        <v>15</v>
      </c>
      <c r="AZ224" s="28" t="s">
        <v>16</v>
      </c>
      <c r="BA224" s="28" t="s">
        <v>17</v>
      </c>
      <c r="BB224" s="28" t="s">
        <v>18</v>
      </c>
    </row>
    <row r="225" spans="1:54" ht="15.6">
      <c r="A225" s="39" t="s">
        <v>19</v>
      </c>
      <c r="B225" s="39" t="s">
        <v>20</v>
      </c>
      <c r="C225" s="42">
        <f>IFERROR(C116/C4,"")</f>
        <v>0.91975246448438064</v>
      </c>
      <c r="D225" s="42">
        <f>IFERROR(D116/D4,"")</f>
        <v>0.89950427147346934</v>
      </c>
      <c r="E225" s="42">
        <f>IFERROR(E116/E4,"")</f>
        <v>0.98950201884253031</v>
      </c>
      <c r="F225" s="42">
        <f>IFERROR(F116/F4,"")</f>
        <v>0.92493029101048574</v>
      </c>
      <c r="G225" s="42">
        <f>IFERROR(G116/G4,"")</f>
        <v>0.85198757231217903</v>
      </c>
      <c r="H225" s="42">
        <f>IFERROR(H116/H4,"")</f>
        <v>0.8892166502785972</v>
      </c>
      <c r="I225" s="42">
        <f>IFERROR(I116/I4,"")</f>
        <v>0.78856487816371101</v>
      </c>
      <c r="J225" s="42">
        <f>IFERROR(J116/J4,"")</f>
        <v>0.78609365763951222</v>
      </c>
      <c r="K225" s="42">
        <f>IFERROR(K116/K4,"")</f>
        <v>0.86099166770745972</v>
      </c>
      <c r="L225" s="42">
        <f>IFERROR(L116/L4,"")</f>
        <v>0.79344262295081958</v>
      </c>
      <c r="M225" s="42">
        <f>IFERROR(M116/M4,"")</f>
        <v>0.76780233081743854</v>
      </c>
      <c r="N225" s="42" t="str">
        <f>IFERROR(N116/N4,"")</f>
        <v/>
      </c>
      <c r="O225" s="42" t="str">
        <f>IFERROR(O116/O4,"")</f>
        <v/>
      </c>
      <c r="P225" s="46">
        <f>IFERROR(P116/P4,"")</f>
        <v>1.0447265720877716</v>
      </c>
      <c r="Q225" s="46">
        <f>IFERROR(Q116/Q4,"")</f>
        <v>1.030493171327808</v>
      </c>
      <c r="R225" s="46">
        <f>IFERROR(R116/R4,"")</f>
        <v>1.027229194704391</v>
      </c>
      <c r="S225" s="46">
        <f>IFERROR(S116/S4,"")</f>
        <v>1.0445416292674852</v>
      </c>
      <c r="T225" s="46">
        <f>IFERROR(T116/T4,"")</f>
        <v>0.99672470263747637</v>
      </c>
      <c r="U225" s="46">
        <f>IFERROR(U116/U4,"")</f>
        <v>0.99671282968956665</v>
      </c>
      <c r="V225" s="46">
        <f>IFERROR(V116/V4,"")</f>
        <v>1.0170456020140672</v>
      </c>
      <c r="W225" s="46">
        <f>IFERROR(W116/W4,"")</f>
        <v>1.0226798204405469</v>
      </c>
      <c r="X225" s="46">
        <f>IFERROR(X116/X4,"")</f>
        <v>1.0321970716477364</v>
      </c>
      <c r="Y225" s="46">
        <f>IFERROR(Y116/Y4,"")</f>
        <v>1.0105842108793346</v>
      </c>
      <c r="Z225" s="46">
        <f>IFERROR(Z116/Z4,"")</f>
        <v>1.0474839287775009</v>
      </c>
      <c r="AA225" s="46" t="str">
        <f>IFERROR(AA116/AA4,"")</f>
        <v/>
      </c>
      <c r="AB225" s="46" t="str">
        <f>IFERROR(AB116/AB4,"")</f>
        <v/>
      </c>
      <c r="AC225" s="42">
        <f>IFERROR(AC116/AC4,"")</f>
        <v>0.12455085142946414</v>
      </c>
      <c r="AD225" s="42">
        <f>IFERROR(AD116/AD4,"")</f>
        <v>0.14019823788546257</v>
      </c>
      <c r="AE225" s="42">
        <f>IFERROR(AE116/AE4,"")</f>
        <v>0.85427417545434148</v>
      </c>
      <c r="AF225" s="42">
        <f>IFERROR(AF116/AF4,"")</f>
        <v>0.52186038529197232</v>
      </c>
      <c r="AG225" s="42">
        <f>IFERROR(AG116/AG4,"")</f>
        <v>0.42610476476777392</v>
      </c>
      <c r="AH225" s="42">
        <f>IFERROR(AH116/AH4,"")</f>
        <v>0.62346114388304685</v>
      </c>
      <c r="AI225" s="42">
        <f>IFERROR(AI116/AI4,"")</f>
        <v>0.25977653631284914</v>
      </c>
      <c r="AJ225" s="42">
        <f>IFERROR(AJ116/AJ4,"")</f>
        <v>0.30340788072417463</v>
      </c>
      <c r="AK225" s="42">
        <f>IFERROR(AK116/AK4,"")</f>
        <v>0.52433569764979893</v>
      </c>
      <c r="AL225" s="42">
        <f>IFERROR(AL116/AL4,"")</f>
        <v>0.39910357595245055</v>
      </c>
      <c r="AM225" s="42">
        <f>IFERROR(AM116/AM4,"")</f>
        <v>0.33297095330575022</v>
      </c>
      <c r="AN225" s="42" t="str">
        <f>IFERROR(AN116/AN4,"")</f>
        <v/>
      </c>
      <c r="AO225" s="42" t="str">
        <f>IFERROR(AO116/AO4,"")</f>
        <v/>
      </c>
      <c r="AP225" s="42">
        <f>IFERROR(AP116/AP4,"")</f>
        <v>0.1245791101304952</v>
      </c>
      <c r="AQ225" s="42">
        <f>IFERROR(AQ116/AQ4,"")</f>
        <v>0.13349589419254482</v>
      </c>
      <c r="AR225" s="42">
        <f>IFERROR(AR116/AR4,"")</f>
        <v>1.1280266714137053</v>
      </c>
      <c r="AS225" s="42">
        <f>IFERROR(AS116/AS4,"")</f>
        <v>0.7726925365899413</v>
      </c>
      <c r="AT225" s="42">
        <f>IFERROR(AT116/AT4,"")</f>
        <v>0.66379398819195345</v>
      </c>
      <c r="AU225" s="42">
        <f>IFERROR(AU116/AU4,"")</f>
        <v>1.0371210471650874</v>
      </c>
      <c r="AV225" s="42">
        <f>IFERROR(AV116/AV4,"")</f>
        <v>0.28601124478677448</v>
      </c>
      <c r="AW225" s="42">
        <f>IFERROR(AW116/AW4,"")</f>
        <v>0.38457954061889454</v>
      </c>
      <c r="AX225" s="42">
        <f>IFERROR(AX116/AX4,"")</f>
        <v>0.9627269812176974</v>
      </c>
      <c r="AY225" s="42">
        <f>IFERROR(AY116/AY4,"")</f>
        <v>0.64434777125717513</v>
      </c>
      <c r="AZ225" s="42">
        <f>IFERROR(AZ116/AZ4,"")</f>
        <v>0.27363165808324674</v>
      </c>
      <c r="BA225" s="42">
        <f>IFERROR(BA116/BA4,"")</f>
        <v>0</v>
      </c>
      <c r="BB225" s="42">
        <f>IFERROR(BB116/BB4,"")</f>
        <v>0</v>
      </c>
    </row>
    <row r="226" spans="1:54">
      <c r="A226" s="12" t="s">
        <v>21</v>
      </c>
      <c r="B226" s="12" t="s">
        <v>22</v>
      </c>
      <c r="C226" s="43">
        <f>IFERROR(C117/C5,"")</f>
        <v>0.5633354012746038</v>
      </c>
      <c r="D226" s="43">
        <f>IFERROR(D117/D5,"")</f>
        <v>0.6124002679822157</v>
      </c>
      <c r="E226" s="43">
        <f>IFERROR(E117/E5,"")</f>
        <v>1.132882088367581</v>
      </c>
      <c r="F226" s="43">
        <f>IFERROR(F117/F5,"")</f>
        <v>0.95041476808038328</v>
      </c>
      <c r="G226" s="43">
        <f>IFERROR(G117/G5,"")</f>
        <v>0.65286105971779496</v>
      </c>
      <c r="H226" s="43">
        <f>IFERROR(H117/H5,"")</f>
        <v>0.79791257276333849</v>
      </c>
      <c r="I226" s="43">
        <f>IFERROR(I117/I5,"")</f>
        <v>0.39978727771454164</v>
      </c>
      <c r="J226" s="43">
        <f>IFERROR(J117/J5,"")</f>
        <v>0.42383480217835728</v>
      </c>
      <c r="K226" s="43">
        <f>IFERROR(K117/K5,"")</f>
        <v>0.70783363102832364</v>
      </c>
      <c r="L226" s="43">
        <f>IFERROR(L117/L5,"")</f>
        <v>0.52260024301336572</v>
      </c>
      <c r="M226" s="43">
        <f>IFERROR(M117/M5,"")</f>
        <v>0.52139451638616918</v>
      </c>
      <c r="N226" s="43" t="str">
        <f>IFERROR(N117/N5,"")</f>
        <v/>
      </c>
      <c r="O226" s="43" t="str">
        <f>IFERROR(O117/O5,"")</f>
        <v/>
      </c>
      <c r="P226" s="43">
        <f>IFERROR(P117/P5,"")</f>
        <v>1.3757687576875768</v>
      </c>
      <c r="Q226" s="43">
        <f>IFERROR(Q117/Q5,"")</f>
        <v>1.38069516204791</v>
      </c>
      <c r="R226" s="43">
        <f>IFERROR(R117/R5,"")</f>
        <v>1.226745110510415</v>
      </c>
      <c r="S226" s="43">
        <f>IFERROR(S117/S5,"")</f>
        <v>1.5860258481421647</v>
      </c>
      <c r="T226" s="43">
        <f>IFERROR(T117/T5,"")</f>
        <v>0.9911861614497528</v>
      </c>
      <c r="U226" s="43">
        <f>IFERROR(U117/U5,"")</f>
        <v>0.72846590562236735</v>
      </c>
      <c r="V226" s="43">
        <f>IFERROR(V117/V5,"")</f>
        <v>0.73837064676616915</v>
      </c>
      <c r="W226" s="43">
        <f>IFERROR(W117/W5,"")</f>
        <v>0.72017500616218888</v>
      </c>
      <c r="X226" s="43">
        <f>IFERROR(X117/X5,"")</f>
        <v>0.69779254985576311</v>
      </c>
      <c r="Y226" s="43">
        <f>IFERROR(Y117/Y5,"")</f>
        <v>0.59807155544278112</v>
      </c>
      <c r="Z226" s="43">
        <f>IFERROR(Z117/Z5,"")</f>
        <v>0.91543150465190881</v>
      </c>
      <c r="AA226" s="43" t="str">
        <f>IFERROR(AA117/AA5,"")</f>
        <v/>
      </c>
      <c r="AB226" s="43" t="str">
        <f>IFERROR(AB117/AB5,"")</f>
        <v/>
      </c>
      <c r="AC226" s="43">
        <f>IFERROR(AC117/AC5,"")</f>
        <v>9.2678364656631332E-2</v>
      </c>
      <c r="AD226" s="43">
        <f>IFERROR(AD117/AD5,"")</f>
        <v>0.12320574162679426</v>
      </c>
      <c r="AE226" s="43">
        <f>IFERROR(AE117/AE5,"")</f>
        <v>1.0968942583440113</v>
      </c>
      <c r="AF226" s="43">
        <f>IFERROR(AF117/AF5,"")</f>
        <v>0.69164255654918461</v>
      </c>
      <c r="AG226" s="43">
        <f>IFERROR(AG117/AG5,"")</f>
        <v>0.5273533007334964</v>
      </c>
      <c r="AH226" s="43">
        <f>IFERROR(AH117/AH5,"")</f>
        <v>0.8282215122470713</v>
      </c>
      <c r="AI226" s="43">
        <f>IFERROR(AI117/AI5,"")</f>
        <v>0.25462543321780856</v>
      </c>
      <c r="AJ226" s="43">
        <f>IFERROR(AJ117/AJ5,"")</f>
        <v>0.30927540374446194</v>
      </c>
      <c r="AK226" s="43">
        <f>IFERROR(AK117/AK5,"")</f>
        <v>0.71194758478931142</v>
      </c>
      <c r="AL226" s="43">
        <f>IFERROR(AL117/AL5,"")</f>
        <v>0.49416909620991256</v>
      </c>
      <c r="AM226" s="43">
        <f>IFERROR(AM117/AM5,"")</f>
        <v>0.40073471632877572</v>
      </c>
      <c r="AN226" s="43" t="str">
        <f>IFERROR(AN117/AN5,"")</f>
        <v/>
      </c>
      <c r="AO226" s="43" t="str">
        <f>IFERROR(AO117/AO5,"")</f>
        <v/>
      </c>
      <c r="AP226" s="43">
        <f>IFERROR(AP117/AP5,"")</f>
        <v>9.270768319821017E-2</v>
      </c>
      <c r="AQ226" s="43">
        <f>IFERROR(AQ117/AQ5,"")</f>
        <v>0.12748625113491779</v>
      </c>
      <c r="AR226" s="43">
        <f>IFERROR(AR117/AR5,"")</f>
        <v>1.2493017886269966</v>
      </c>
      <c r="AS226" s="43">
        <f>IFERROR(AS117/AS5,"")</f>
        <v>0.85547311285031857</v>
      </c>
      <c r="AT226" s="43">
        <f>IFERROR(AT117/AT5,"")</f>
        <v>0.67915265971595828</v>
      </c>
      <c r="AU226" s="43">
        <f>IFERROR(AU117/AU5,"")</f>
        <v>1.1109451854369286</v>
      </c>
      <c r="AV226" s="43">
        <f>IFERROR(AV117/AV5,"")</f>
        <v>0.30219171113740512</v>
      </c>
      <c r="AW226" s="43">
        <f>IFERROR(AW117/AW5,"")</f>
        <v>0.38709199716455822</v>
      </c>
      <c r="AX226" s="43">
        <f>IFERROR(AX117/AX5,"")</f>
        <v>1.067550714132981</v>
      </c>
      <c r="AY226" s="43">
        <f>IFERROR(AY117/AY5,"")</f>
        <v>0.71489469183587706</v>
      </c>
      <c r="AZ226" s="43">
        <f>IFERROR(AZ117/AZ5,"")</f>
        <v>0.27980065432279405</v>
      </c>
      <c r="BA226" s="43">
        <f>IFERROR(BA117/BA5,"")</f>
        <v>0</v>
      </c>
      <c r="BB226" s="43">
        <f>IFERROR(BB117/BB5,"")</f>
        <v>0</v>
      </c>
    </row>
    <row r="227" spans="1:54">
      <c r="A227" s="14" t="s">
        <v>23</v>
      </c>
      <c r="B227" s="14" t="s">
        <v>24</v>
      </c>
      <c r="C227" s="44">
        <f>IFERROR(C118/C6,"")</f>
        <v>0.5608537693006358</v>
      </c>
      <c r="D227" s="44">
        <f>IFERROR(D118/D6,"")</f>
        <v>0.60975160993560251</v>
      </c>
      <c r="E227" s="44">
        <f>IFERROR(E118/E6,"")</f>
        <v>1.1332978817690331</v>
      </c>
      <c r="F227" s="44">
        <f>IFERROR(F118/F6,"")</f>
        <v>0.94973221835948507</v>
      </c>
      <c r="G227" s="44">
        <f>IFERROR(G118/G6,"")</f>
        <v>0.65076947201003554</v>
      </c>
      <c r="H227" s="44">
        <f>IFERROR(H118/H6,"")</f>
        <v>0.79665748529740188</v>
      </c>
      <c r="I227" s="44">
        <f>IFERROR(I118/I6,"")</f>
        <v>0.39694284697375565</v>
      </c>
      <c r="J227" s="44">
        <f>IFERROR(J118/J6,"")</f>
        <v>0.42137204530956363</v>
      </c>
      <c r="K227" s="44">
        <f>IFERROR(K118/K6,"")</f>
        <v>0.70606946983546626</v>
      </c>
      <c r="L227" s="44">
        <f>IFERROR(L118/L6,"")</f>
        <v>0.52040176861748422</v>
      </c>
      <c r="M227" s="44">
        <f>IFERROR(M118/M6,"")</f>
        <v>0.51923105917828871</v>
      </c>
      <c r="N227" s="44" t="str">
        <f>IFERROR(N118/N6,"")</f>
        <v/>
      </c>
      <c r="O227" s="44" t="str">
        <f>IFERROR(O118/O6,"")</f>
        <v/>
      </c>
      <c r="P227" s="44">
        <f>IFERROR(P118/P6,"")</f>
        <v>1.3837063703239945</v>
      </c>
      <c r="Q227" s="44">
        <f>IFERROR(Q118/Q6,"")</f>
        <v>1.3889685955683087</v>
      </c>
      <c r="R227" s="44">
        <f>IFERROR(R118/R6,"")</f>
        <v>1.2310182936700664</v>
      </c>
      <c r="S227" s="44">
        <f>IFERROR(S118/S6,"")</f>
        <v>1.5970222916838037</v>
      </c>
      <c r="T227" s="44">
        <f>IFERROR(T118/T6,"")</f>
        <v>0.9914429530201343</v>
      </c>
      <c r="U227" s="44">
        <f>IFERROR(U118/U6,"")</f>
        <v>0.72506338507204249</v>
      </c>
      <c r="V227" s="44">
        <f>IFERROR(V118/V6,"")</f>
        <v>0.73506804435483875</v>
      </c>
      <c r="W227" s="44">
        <f>IFERROR(W118/W6,"")</f>
        <v>0.71685393258426977</v>
      </c>
      <c r="X227" s="44">
        <f>IFERROR(X118/X6,"")</f>
        <v>0.69252217997465138</v>
      </c>
      <c r="Y227" s="44">
        <f>IFERROR(Y118/Y6,"")</f>
        <v>0.59230769230769231</v>
      </c>
      <c r="Z227" s="44">
        <f>IFERROR(Z118/Z6,"")</f>
        <v>0.91245703910252252</v>
      </c>
      <c r="AA227" s="44" t="str">
        <f>IFERROR(AA118/AA6,"")</f>
        <v/>
      </c>
      <c r="AB227" s="44" t="str">
        <f>IFERROR(AB118/AB6,"")</f>
        <v/>
      </c>
      <c r="AC227" s="44">
        <f>IFERROR(AC118/AC6,"")</f>
        <v>9.2589293667052638E-2</v>
      </c>
      <c r="AD227" s="44">
        <f>IFERROR(AD118/AD6,"")</f>
        <v>0.12250797448165869</v>
      </c>
      <c r="AE227" s="44">
        <f>IFERROR(AE118/AE6,"")</f>
        <v>1.0964671425956434</v>
      </c>
      <c r="AF227" s="44">
        <f>IFERROR(AF118/AF6,"")</f>
        <v>0.69098500789058381</v>
      </c>
      <c r="AG227" s="44">
        <f>IFERROR(AG118/AG6,"")</f>
        <v>0.52668092909535458</v>
      </c>
      <c r="AH227" s="44">
        <f>IFERROR(AH118/AH6,"")</f>
        <v>0.82750266240681569</v>
      </c>
      <c r="AI227" s="44">
        <f>IFERROR(AI118/AI6,"")</f>
        <v>0.25387896560917089</v>
      </c>
      <c r="AJ227" s="44">
        <f>IFERROR(AJ118/AJ6,"")</f>
        <v>0.30860845124100805</v>
      </c>
      <c r="AK227" s="44">
        <f>IFERROR(AK118/AK6,"")</f>
        <v>0.71153648509763623</v>
      </c>
      <c r="AL227" s="44">
        <f>IFERROR(AL118/AL6,"")</f>
        <v>0.49361946183625677</v>
      </c>
      <c r="AM227" s="44">
        <f>IFERROR(AM118/AM6,"")</f>
        <v>0.40012572685840014</v>
      </c>
      <c r="AN227" s="44" t="str">
        <f>IFERROR(AN118/AN6,"")</f>
        <v/>
      </c>
      <c r="AO227" s="44" t="str">
        <f>IFERROR(AO118/AO6,"")</f>
        <v/>
      </c>
      <c r="AP227" s="44">
        <f>IFERROR(AP118/AP6,"")</f>
        <v>9.2618584031272919E-2</v>
      </c>
      <c r="AQ227" s="44">
        <f>IFERROR(AQ118/AQ6,"")</f>
        <v>0.12743036062587138</v>
      </c>
      <c r="AR227" s="44">
        <f>IFERROR(AR118/AR6,"")</f>
        <v>1.249266725427765</v>
      </c>
      <c r="AS227" s="44">
        <f>IFERROR(AS118/AS6,"")</f>
        <v>0.85526360238968713</v>
      </c>
      <c r="AT227" s="44">
        <f>IFERROR(AT118/AT6,"")</f>
        <v>0.67915265971595828</v>
      </c>
      <c r="AU227" s="44">
        <f>IFERROR(AU118/AU6,"")</f>
        <v>1.1107948189515719</v>
      </c>
      <c r="AV227" s="44">
        <f>IFERROR(AV118/AV6,"")</f>
        <v>0.30219171113740512</v>
      </c>
      <c r="AW227" s="44">
        <f>IFERROR(AW118/AW6,"")</f>
        <v>0.38709199716455822</v>
      </c>
      <c r="AX227" s="44">
        <f>IFERROR(AX118/AX6,"")</f>
        <v>1.067550714132981</v>
      </c>
      <c r="AY227" s="44">
        <f>IFERROR(AY118/AY6,"")</f>
        <v>0.71457575599298806</v>
      </c>
      <c r="AZ227" s="44">
        <f>IFERROR(AZ118/AZ6,"")</f>
        <v>0.27967767853801312</v>
      </c>
      <c r="BA227" s="44">
        <f>IFERROR(BA118/BA6,"")</f>
        <v>0</v>
      </c>
      <c r="BB227" s="44">
        <f>IFERROR(BB118/BB6,"")</f>
        <v>0</v>
      </c>
    </row>
    <row r="228" spans="1:54">
      <c r="A228" s="17" t="s">
        <v>25</v>
      </c>
      <c r="B228" s="17" t="s">
        <v>26</v>
      </c>
      <c r="C228" s="45">
        <f>IFERROR(C119/C7,"")</f>
        <v>0.90536134758195974</v>
      </c>
      <c r="D228" s="45">
        <f>IFERROR(D119/D7,"")</f>
        <v>0.74817490202105585</v>
      </c>
      <c r="E228" s="45">
        <f>IFERROR(E119/E7,"")</f>
        <v>0.67488699813879294</v>
      </c>
      <c r="F228" s="45">
        <f>IFERROR(F119/F7,"")</f>
        <v>0.58719878639360523</v>
      </c>
      <c r="G228" s="45">
        <f>IFERROR(G119/G7,"")</f>
        <v>0.54194456023343063</v>
      </c>
      <c r="H228" s="45">
        <f>IFERROR(H119/H7,"")</f>
        <v>0.44133120765245121</v>
      </c>
      <c r="I228" s="45">
        <f>IFERROR(I119/I7,"")</f>
        <v>0.39873127483949861</v>
      </c>
      <c r="J228" s="45">
        <f>IFERROR(J119/J7,"")</f>
        <v>0.37521564117308798</v>
      </c>
      <c r="K228" s="45">
        <f>IFERROR(K119/K7,"")</f>
        <v>0.28057875382341818</v>
      </c>
      <c r="L228" s="45">
        <f>IFERROR(L119/L7,"")</f>
        <v>0.27564882734120588</v>
      </c>
      <c r="M228" s="45">
        <f>IFERROR(M119/M7,"")</f>
        <v>0.34020228755080817</v>
      </c>
      <c r="N228" s="45" t="str">
        <f>IFERROR(N119/N7,"")</f>
        <v/>
      </c>
      <c r="O228" s="45" t="str">
        <f>IFERROR(O119/O7,"")</f>
        <v/>
      </c>
      <c r="P228" s="45">
        <f>IFERROR(P119/P7,"")</f>
        <v>1.0043198714084789</v>
      </c>
      <c r="Q228" s="45">
        <f>IFERROR(Q119/Q7,"")</f>
        <v>0.99377360416454019</v>
      </c>
      <c r="R228" s="45">
        <f>IFERROR(R119/R7,"")</f>
        <v>1.0479352562772359</v>
      </c>
      <c r="S228" s="45">
        <f>IFERROR(S119/S7,"")</f>
        <v>1.0428044280442805</v>
      </c>
      <c r="T228" s="45">
        <f>IFERROR(T119/T7,"")</f>
        <v>1.0662237462494644</v>
      </c>
      <c r="U228" s="45">
        <f>IFERROR(U119/U7,"")</f>
        <v>0.7435610302351624</v>
      </c>
      <c r="V228" s="45">
        <f>IFERROR(V119/V7,"")</f>
        <v>0.75929054054054046</v>
      </c>
      <c r="W228" s="45">
        <f>IFERROR(W119/W7,"")</f>
        <v>0.74133494778265474</v>
      </c>
      <c r="X228" s="45">
        <f>IFERROR(X119/X7,"")</f>
        <v>0.57850732530490145</v>
      </c>
      <c r="Y228" s="45">
        <f>IFERROR(Y119/Y7,"")</f>
        <v>0.59554214070118405</v>
      </c>
      <c r="Z228" s="45">
        <f>IFERROR(Z119/Z7,"")</f>
        <v>0.78964628718669483</v>
      </c>
      <c r="AA228" s="45" t="str">
        <f>IFERROR(AA119/AA7,"")</f>
        <v/>
      </c>
      <c r="AB228" s="45" t="str">
        <f>IFERROR(AB119/AB7,"")</f>
        <v/>
      </c>
      <c r="AC228" s="45">
        <f>IFERROR(AC119/AC7,"")</f>
        <v>0</v>
      </c>
      <c r="AD228" s="45">
        <f>IFERROR(AD119/AD7,"")</f>
        <v>0</v>
      </c>
      <c r="AE228" s="45">
        <f>IFERROR(AE119/AE7,"")</f>
        <v>9.8039215686274508E-3</v>
      </c>
      <c r="AF228" s="45">
        <f>IFERROR(AF119/AF7,"")</f>
        <v>2.2466039707419016E-2</v>
      </c>
      <c r="AG228" s="45">
        <f>IFERROR(AG119/AG7,"")</f>
        <v>4.5638945233265719E-2</v>
      </c>
      <c r="AH228" s="45">
        <f>IFERROR(AH119/AH7,"")</f>
        <v>9.5091499914486052E-2</v>
      </c>
      <c r="AI228" s="45">
        <f>IFERROR(AI119/AI7,"")</f>
        <v>4.1463785757760198E-2</v>
      </c>
      <c r="AJ228" s="45">
        <f>IFERROR(AJ119/AJ7,"")</f>
        <v>4.4079397672826835E-2</v>
      </c>
      <c r="AK228" s="45">
        <f>IFERROR(AK119/AK7,"")</f>
        <v>3.8792029887920305E-2</v>
      </c>
      <c r="AL228" s="45">
        <f>IFERROR(AL119/AL7,"")</f>
        <v>3.9187643020594964E-2</v>
      </c>
      <c r="AM228" s="45">
        <f>IFERROR(AM119/AM7,"")</f>
        <v>3.6185948230322236E-2</v>
      </c>
      <c r="AN228" s="45" t="str">
        <f>IFERROR(AN119/AN7,"")</f>
        <v/>
      </c>
      <c r="AO228" s="45" t="str">
        <f>IFERROR(AO119/AO7,"")</f>
        <v/>
      </c>
      <c r="AP228" s="45">
        <f>IFERROR(AP119/AP7,"")</f>
        <v>0</v>
      </c>
      <c r="AQ228" s="45">
        <f>IFERROR(AQ119/AQ7,"")</f>
        <v>0</v>
      </c>
      <c r="AR228" s="45">
        <f>IFERROR(AR119/AR7,"")</f>
        <v>4.618268479373222E-2</v>
      </c>
      <c r="AS228" s="45">
        <f>IFERROR(AS119/AS7,"")</f>
        <v>7.7113242456804967E-2</v>
      </c>
      <c r="AT228" s="45">
        <f>IFERROR(AT119/AT7,"")</f>
        <v>0.22589643966758163</v>
      </c>
      <c r="AU228" s="45">
        <f>IFERROR(AU119/AU7,"")</f>
        <v>0.87917787527792757</v>
      </c>
      <c r="AV228" s="45">
        <f>IFERROR(AV119/AV7,"")</f>
        <v>8.22427160290264E-2</v>
      </c>
      <c r="AW228" s="45">
        <f>IFERROR(AW119/AW7,"")</f>
        <v>0.19261218315252068</v>
      </c>
      <c r="AX228" s="45">
        <f>IFERROR(AX119/AX7,"")</f>
        <v>0</v>
      </c>
      <c r="AY228" s="45">
        <f>IFERROR(AY119/AY7,"")</f>
        <v>0</v>
      </c>
      <c r="AZ228" s="45">
        <f>IFERROR(AZ119/AZ7,"")</f>
        <v>0</v>
      </c>
      <c r="BA228" s="45">
        <f>IFERROR(BA119/BA7,"")</f>
        <v>0</v>
      </c>
      <c r="BB228" s="45">
        <f>IFERROR(BB119/BB7,"")</f>
        <v>0</v>
      </c>
    </row>
    <row r="229" spans="1:54">
      <c r="A229" s="17" t="s">
        <v>27</v>
      </c>
      <c r="B229" s="17" t="s">
        <v>28</v>
      </c>
      <c r="C229" s="45" t="str">
        <f>IFERROR(C120/C8,"")</f>
        <v/>
      </c>
      <c r="D229" s="45" t="str">
        <f>IFERROR(D120/D8,"")</f>
        <v/>
      </c>
      <c r="E229" s="45" t="str">
        <f>IFERROR(E120/E8,"")</f>
        <v/>
      </c>
      <c r="F229" s="45" t="str">
        <f>IFERROR(F120/F8,"")</f>
        <v/>
      </c>
      <c r="G229" s="45" t="str">
        <f>IFERROR(G120/G8,"")</f>
        <v/>
      </c>
      <c r="H229" s="45" t="str">
        <f>IFERROR(H120/H8,"")</f>
        <v/>
      </c>
      <c r="I229" s="45" t="str">
        <f>IFERROR(I120/I8,"")</f>
        <v/>
      </c>
      <c r="J229" s="45" t="str">
        <f>IFERROR(J120/J8,"")</f>
        <v/>
      </c>
      <c r="K229" s="45" t="str">
        <f>IFERROR(K120/K8,"")</f>
        <v/>
      </c>
      <c r="L229" s="45" t="str">
        <f>IFERROR(L120/L8,"")</f>
        <v/>
      </c>
      <c r="M229" s="45" t="str">
        <f>IFERROR(M120/M8,"")</f>
        <v/>
      </c>
      <c r="N229" s="45" t="str">
        <f>IFERROR(N120/N8,"")</f>
        <v/>
      </c>
      <c r="O229" s="45" t="str">
        <f>IFERROR(O120/O8,"")</f>
        <v/>
      </c>
      <c r="P229" s="45" t="str">
        <f>IFERROR(P120/P8,"")</f>
        <v/>
      </c>
      <c r="Q229" s="45" t="str">
        <f>IFERROR(Q120/Q8,"")</f>
        <v/>
      </c>
      <c r="R229" s="45" t="str">
        <f>IFERROR(R120/R8,"")</f>
        <v/>
      </c>
      <c r="S229" s="45" t="str">
        <f>IFERROR(S120/S8,"")</f>
        <v/>
      </c>
      <c r="T229" s="45" t="str">
        <f>IFERROR(T120/T8,"")</f>
        <v/>
      </c>
      <c r="U229" s="45" t="str">
        <f>IFERROR(U120/U8,"")</f>
        <v/>
      </c>
      <c r="V229" s="45" t="str">
        <f>IFERROR(V120/V8,"")</f>
        <v/>
      </c>
      <c r="W229" s="45" t="str">
        <f>IFERROR(W120/W8,"")</f>
        <v/>
      </c>
      <c r="X229" s="45" t="str">
        <f>IFERROR(X120/X8,"")</f>
        <v/>
      </c>
      <c r="Y229" s="45" t="str">
        <f>IFERROR(Y120/Y8,"")</f>
        <v/>
      </c>
      <c r="Z229" s="45" t="str">
        <f>IFERROR(Z120/Z8,"")</f>
        <v/>
      </c>
      <c r="AA229" s="45" t="str">
        <f>IFERROR(AA120/AA8,"")</f>
        <v/>
      </c>
      <c r="AB229" s="45" t="str">
        <f>IFERROR(AB120/AB8,"")</f>
        <v/>
      </c>
      <c r="AC229" s="45" t="str">
        <f>IFERROR(AC120/AC8,"")</f>
        <v/>
      </c>
      <c r="AD229" s="45" t="str">
        <f>IFERROR(AD120/AD8,"")</f>
        <v/>
      </c>
      <c r="AE229" s="45" t="str">
        <f>IFERROR(AE120/AE8,"")</f>
        <v/>
      </c>
      <c r="AF229" s="45" t="str">
        <f>IFERROR(AF120/AF8,"")</f>
        <v/>
      </c>
      <c r="AG229" s="45" t="str">
        <f>IFERROR(AG120/AG8,"")</f>
        <v/>
      </c>
      <c r="AH229" s="45" t="str">
        <f>IFERROR(AH120/AH8,"")</f>
        <v/>
      </c>
      <c r="AI229" s="45" t="str">
        <f>IFERROR(AI120/AI8,"")</f>
        <v/>
      </c>
      <c r="AJ229" s="45" t="str">
        <f>IFERROR(AJ120/AJ8,"")</f>
        <v/>
      </c>
      <c r="AK229" s="45" t="str">
        <f>IFERROR(AK120/AK8,"")</f>
        <v/>
      </c>
      <c r="AL229" s="45" t="str">
        <f>IFERROR(AL120/AL8,"")</f>
        <v/>
      </c>
      <c r="AM229" s="45" t="str">
        <f>IFERROR(AM120/AM8,"")</f>
        <v/>
      </c>
      <c r="AN229" s="45" t="str">
        <f>IFERROR(AN120/AN8,"")</f>
        <v/>
      </c>
      <c r="AO229" s="45" t="str">
        <f>IFERROR(AO120/AO8,"")</f>
        <v/>
      </c>
      <c r="AP229" s="45" t="str">
        <f>IFERROR(AP120/AP8,"")</f>
        <v/>
      </c>
      <c r="AQ229" s="45" t="str">
        <f>IFERROR(AQ120/AQ8,"")</f>
        <v/>
      </c>
      <c r="AR229" s="45" t="str">
        <f>IFERROR(AR120/AR8,"")</f>
        <v/>
      </c>
      <c r="AS229" s="45" t="str">
        <f>IFERROR(AS120/AS8,"")</f>
        <v/>
      </c>
      <c r="AT229" s="45" t="str">
        <f>IFERROR(AT120/AT8,"")</f>
        <v/>
      </c>
      <c r="AU229" s="45" t="str">
        <f>IFERROR(AU120/AU8,"")</f>
        <v/>
      </c>
      <c r="AV229" s="45" t="str">
        <f>IFERROR(AV120/AV8,"")</f>
        <v/>
      </c>
      <c r="AW229" s="45" t="str">
        <f>IFERROR(AW120/AW8,"")</f>
        <v/>
      </c>
      <c r="AX229" s="45" t="str">
        <f>IFERROR(AX120/AX8,"")</f>
        <v/>
      </c>
      <c r="AY229" s="45" t="str">
        <f>IFERROR(AY120/AY8,"")</f>
        <v/>
      </c>
      <c r="AZ229" s="45" t="str">
        <f>IFERROR(AZ120/AZ8,"")</f>
        <v/>
      </c>
      <c r="BA229" s="45" t="str">
        <f>IFERROR(BA120/BA8,"")</f>
        <v/>
      </c>
      <c r="BB229" s="45" t="str">
        <f>IFERROR(BB120/BB8,"")</f>
        <v/>
      </c>
    </row>
    <row r="230" spans="1:54">
      <c r="A230" s="17" t="s">
        <v>29</v>
      </c>
      <c r="B230" s="17" t="s">
        <v>30</v>
      </c>
      <c r="C230" s="45" t="str">
        <f>IFERROR(C121/C9,"")</f>
        <v/>
      </c>
      <c r="D230" s="45" t="str">
        <f>IFERROR(D121/D9,"")</f>
        <v/>
      </c>
      <c r="E230" s="45" t="str">
        <f>IFERROR(E121/E9,"")</f>
        <v/>
      </c>
      <c r="F230" s="45" t="str">
        <f>IFERROR(F121/F9,"")</f>
        <v/>
      </c>
      <c r="G230" s="45" t="str">
        <f>IFERROR(G121/G9,"")</f>
        <v/>
      </c>
      <c r="H230" s="45" t="str">
        <f>IFERROR(H121/H9,"")</f>
        <v/>
      </c>
      <c r="I230" s="45" t="str">
        <f>IFERROR(I121/I9,"")</f>
        <v/>
      </c>
      <c r="J230" s="45" t="str">
        <f>IFERROR(J121/J9,"")</f>
        <v/>
      </c>
      <c r="K230" s="45" t="str">
        <f>IFERROR(K121/K9,"")</f>
        <v/>
      </c>
      <c r="L230" s="45" t="str">
        <f>IFERROR(L121/L9,"")</f>
        <v/>
      </c>
      <c r="M230" s="45" t="str">
        <f>IFERROR(M121/M9,"")</f>
        <v/>
      </c>
      <c r="N230" s="45" t="str">
        <f>IFERROR(N121/N9,"")</f>
        <v/>
      </c>
      <c r="O230" s="45" t="str">
        <f>IFERROR(O121/O9,"")</f>
        <v/>
      </c>
      <c r="P230" s="45" t="str">
        <f>IFERROR(P121/P9,"")</f>
        <v/>
      </c>
      <c r="Q230" s="45" t="str">
        <f>IFERROR(Q121/Q9,"")</f>
        <v/>
      </c>
      <c r="R230" s="45" t="str">
        <f>IFERROR(R121/R9,"")</f>
        <v/>
      </c>
      <c r="S230" s="45" t="str">
        <f>IFERROR(S121/S9,"")</f>
        <v/>
      </c>
      <c r="T230" s="45" t="str">
        <f>IFERROR(T121/T9,"")</f>
        <v/>
      </c>
      <c r="U230" s="45" t="str">
        <f>IFERROR(U121/U9,"")</f>
        <v/>
      </c>
      <c r="V230" s="45" t="str">
        <f>IFERROR(V121/V9,"")</f>
        <v/>
      </c>
      <c r="W230" s="45" t="str">
        <f>IFERROR(W121/W9,"")</f>
        <v/>
      </c>
      <c r="X230" s="45" t="str">
        <f>IFERROR(X121/X9,"")</f>
        <v/>
      </c>
      <c r="Y230" s="45" t="str">
        <f>IFERROR(Y121/Y9,"")</f>
        <v/>
      </c>
      <c r="Z230" s="45" t="str">
        <f>IFERROR(Z121/Z9,"")</f>
        <v/>
      </c>
      <c r="AA230" s="45" t="str">
        <f>IFERROR(AA121/AA9,"")</f>
        <v/>
      </c>
      <c r="AB230" s="45" t="str">
        <f>IFERROR(AB121/AB9,"")</f>
        <v/>
      </c>
      <c r="AC230" s="45" t="str">
        <f>IFERROR(AC121/AC9,"")</f>
        <v/>
      </c>
      <c r="AD230" s="45" t="str">
        <f>IFERROR(AD121/AD9,"")</f>
        <v/>
      </c>
      <c r="AE230" s="45" t="str">
        <f>IFERROR(AE121/AE9,"")</f>
        <v/>
      </c>
      <c r="AF230" s="45" t="str">
        <f>IFERROR(AF121/AF9,"")</f>
        <v/>
      </c>
      <c r="AG230" s="45" t="str">
        <f>IFERROR(AG121/AG9,"")</f>
        <v/>
      </c>
      <c r="AH230" s="45" t="str">
        <f>IFERROR(AH121/AH9,"")</f>
        <v/>
      </c>
      <c r="AI230" s="45" t="str">
        <f>IFERROR(AI121/AI9,"")</f>
        <v/>
      </c>
      <c r="AJ230" s="45" t="str">
        <f>IFERROR(AJ121/AJ9,"")</f>
        <v/>
      </c>
      <c r="AK230" s="45" t="str">
        <f>IFERROR(AK121/AK9,"")</f>
        <v/>
      </c>
      <c r="AL230" s="45" t="str">
        <f>IFERROR(AL121/AL9,"")</f>
        <v/>
      </c>
      <c r="AM230" s="45" t="str">
        <f>IFERROR(AM121/AM9,"")</f>
        <v/>
      </c>
      <c r="AN230" s="45" t="str">
        <f>IFERROR(AN121/AN9,"")</f>
        <v/>
      </c>
      <c r="AO230" s="45" t="str">
        <f>IFERROR(AO121/AO9,"")</f>
        <v/>
      </c>
      <c r="AP230" s="45" t="str">
        <f>IFERROR(AP121/AP9,"")</f>
        <v/>
      </c>
      <c r="AQ230" s="45" t="str">
        <f>IFERROR(AQ121/AQ9,"")</f>
        <v/>
      </c>
      <c r="AR230" s="45" t="str">
        <f>IFERROR(AR121/AR9,"")</f>
        <v/>
      </c>
      <c r="AS230" s="45" t="str">
        <f>IFERROR(AS121/AS9,"")</f>
        <v/>
      </c>
      <c r="AT230" s="45" t="str">
        <f>IFERROR(AT121/AT9,"")</f>
        <v/>
      </c>
      <c r="AU230" s="45" t="str">
        <f>IFERROR(AU121/AU9,"")</f>
        <v/>
      </c>
      <c r="AV230" s="45" t="str">
        <f>IFERROR(AV121/AV9,"")</f>
        <v/>
      </c>
      <c r="AW230" s="45" t="str">
        <f>IFERROR(AW121/AW9,"")</f>
        <v/>
      </c>
      <c r="AX230" s="45" t="str">
        <f>IFERROR(AX121/AX9,"")</f>
        <v/>
      </c>
      <c r="AY230" s="45" t="str">
        <f>IFERROR(AY121/AY9,"")</f>
        <v/>
      </c>
      <c r="AZ230" s="45" t="str">
        <f>IFERROR(AZ121/AZ9,"")</f>
        <v/>
      </c>
      <c r="BA230" s="45" t="str">
        <f>IFERROR(BA121/BA9,"")</f>
        <v/>
      </c>
      <c r="BB230" s="45" t="str">
        <f>IFERROR(BB121/BB9,"")</f>
        <v/>
      </c>
    </row>
    <row r="231" spans="1:54">
      <c r="A231" s="17" t="s">
        <v>31</v>
      </c>
      <c r="B231" s="17" t="s">
        <v>32</v>
      </c>
      <c r="C231" s="45" t="str">
        <f>IFERROR(C122/C10,"")</f>
        <v/>
      </c>
      <c r="D231" s="45" t="str">
        <f>IFERROR(D122/D10,"")</f>
        <v/>
      </c>
      <c r="E231" s="45" t="str">
        <f>IFERROR(E122/E10,"")</f>
        <v/>
      </c>
      <c r="F231" s="45" t="str">
        <f>IFERROR(F122/F10,"")</f>
        <v/>
      </c>
      <c r="G231" s="45" t="str">
        <f>IFERROR(G122/G10,"")</f>
        <v/>
      </c>
      <c r="H231" s="45" t="str">
        <f>IFERROR(H122/H10,"")</f>
        <v/>
      </c>
      <c r="I231" s="45" t="str">
        <f>IFERROR(I122/I10,"")</f>
        <v/>
      </c>
      <c r="J231" s="45" t="str">
        <f>IFERROR(J122/J10,"")</f>
        <v/>
      </c>
      <c r="K231" s="45" t="str">
        <f>IFERROR(K122/K10,"")</f>
        <v/>
      </c>
      <c r="L231" s="45" t="str">
        <f>IFERROR(L122/L10,"")</f>
        <v/>
      </c>
      <c r="M231" s="45" t="str">
        <f>IFERROR(M122/M10,"")</f>
        <v/>
      </c>
      <c r="N231" s="45" t="str">
        <f>IFERROR(N122/N10,"")</f>
        <v/>
      </c>
      <c r="O231" s="45" t="str">
        <f>IFERROR(O122/O10,"")</f>
        <v/>
      </c>
      <c r="P231" s="45" t="str">
        <f>IFERROR(P122/P10,"")</f>
        <v/>
      </c>
      <c r="Q231" s="45" t="str">
        <f>IFERROR(Q122/Q10,"")</f>
        <v/>
      </c>
      <c r="R231" s="45" t="str">
        <f>IFERROR(R122/R10,"")</f>
        <v/>
      </c>
      <c r="S231" s="45" t="str">
        <f>IFERROR(S122/S10,"")</f>
        <v/>
      </c>
      <c r="T231" s="45" t="str">
        <f>IFERROR(T122/T10,"")</f>
        <v/>
      </c>
      <c r="U231" s="45" t="str">
        <f>IFERROR(U122/U10,"")</f>
        <v/>
      </c>
      <c r="V231" s="45" t="str">
        <f>IFERROR(V122/V10,"")</f>
        <v/>
      </c>
      <c r="W231" s="45" t="str">
        <f>IFERROR(W122/W10,"")</f>
        <v/>
      </c>
      <c r="X231" s="45" t="str">
        <f>IFERROR(X122/X10,"")</f>
        <v/>
      </c>
      <c r="Y231" s="45" t="str">
        <f>IFERROR(Y122/Y10,"")</f>
        <v/>
      </c>
      <c r="Z231" s="45" t="str">
        <f>IFERROR(Z122/Z10,"")</f>
        <v/>
      </c>
      <c r="AA231" s="45" t="str">
        <f>IFERROR(AA122/AA10,"")</f>
        <v/>
      </c>
      <c r="AB231" s="45" t="str">
        <f>IFERROR(AB122/AB10,"")</f>
        <v/>
      </c>
      <c r="AC231" s="45" t="str">
        <f>IFERROR(AC122/AC10,"")</f>
        <v/>
      </c>
      <c r="AD231" s="45" t="str">
        <f>IFERROR(AD122/AD10,"")</f>
        <v/>
      </c>
      <c r="AE231" s="45" t="str">
        <f>IFERROR(AE122/AE10,"")</f>
        <v/>
      </c>
      <c r="AF231" s="45" t="str">
        <f>IFERROR(AF122/AF10,"")</f>
        <v/>
      </c>
      <c r="AG231" s="45" t="str">
        <f>IFERROR(AG122/AG10,"")</f>
        <v/>
      </c>
      <c r="AH231" s="45" t="str">
        <f>IFERROR(AH122/AH10,"")</f>
        <v/>
      </c>
      <c r="AI231" s="45" t="str">
        <f>IFERROR(AI122/AI10,"")</f>
        <v/>
      </c>
      <c r="AJ231" s="45" t="str">
        <f>IFERROR(AJ122/AJ10,"")</f>
        <v/>
      </c>
      <c r="AK231" s="45" t="str">
        <f>IFERROR(AK122/AK10,"")</f>
        <v/>
      </c>
      <c r="AL231" s="45" t="str">
        <f>IFERROR(AL122/AL10,"")</f>
        <v/>
      </c>
      <c r="AM231" s="45" t="str">
        <f>IFERROR(AM122/AM10,"")</f>
        <v/>
      </c>
      <c r="AN231" s="45" t="str">
        <f>IFERROR(AN122/AN10,"")</f>
        <v/>
      </c>
      <c r="AO231" s="45" t="str">
        <f>IFERROR(AO122/AO10,"")</f>
        <v/>
      </c>
      <c r="AP231" s="45" t="str">
        <f>IFERROR(AP122/AP10,"")</f>
        <v/>
      </c>
      <c r="AQ231" s="45" t="str">
        <f>IFERROR(AQ122/AQ10,"")</f>
        <v/>
      </c>
      <c r="AR231" s="45" t="str">
        <f>IFERROR(AR122/AR10,"")</f>
        <v/>
      </c>
      <c r="AS231" s="45" t="str">
        <f>IFERROR(AS122/AS10,"")</f>
        <v/>
      </c>
      <c r="AT231" s="45" t="str">
        <f>IFERROR(AT122/AT10,"")</f>
        <v/>
      </c>
      <c r="AU231" s="45" t="str">
        <f>IFERROR(AU122/AU10,"")</f>
        <v/>
      </c>
      <c r="AV231" s="45" t="str">
        <f>IFERROR(AV122/AV10,"")</f>
        <v/>
      </c>
      <c r="AW231" s="45" t="str">
        <f>IFERROR(AW122/AW10,"")</f>
        <v/>
      </c>
      <c r="AX231" s="45" t="str">
        <f>IFERROR(AX122/AX10,"")</f>
        <v/>
      </c>
      <c r="AY231" s="45" t="str">
        <f>IFERROR(AY122/AY10,"")</f>
        <v/>
      </c>
      <c r="AZ231" s="45" t="str">
        <f>IFERROR(AZ122/AZ10,"")</f>
        <v/>
      </c>
      <c r="BA231" s="45" t="str">
        <f>IFERROR(BA122/BA10,"")</f>
        <v/>
      </c>
      <c r="BB231" s="45" t="str">
        <f>IFERROR(BB122/BB10,"")</f>
        <v/>
      </c>
    </row>
    <row r="232" spans="1:54">
      <c r="A232" s="17" t="s">
        <v>33</v>
      </c>
      <c r="B232" s="17" t="s">
        <v>34</v>
      </c>
      <c r="C232" s="45" t="str">
        <f>IFERROR(C123/C11,"")</f>
        <v/>
      </c>
      <c r="D232" s="45" t="str">
        <f>IFERROR(D123/D11,"")</f>
        <v/>
      </c>
      <c r="E232" s="45" t="str">
        <f>IFERROR(E123/E11,"")</f>
        <v/>
      </c>
      <c r="F232" s="45" t="str">
        <f>IFERROR(F123/F11,"")</f>
        <v/>
      </c>
      <c r="G232" s="45" t="str">
        <f>IFERROR(G123/G11,"")</f>
        <v/>
      </c>
      <c r="H232" s="45" t="str">
        <f>IFERROR(H123/H11,"")</f>
        <v/>
      </c>
      <c r="I232" s="45" t="str">
        <f>IFERROR(I123/I11,"")</f>
        <v/>
      </c>
      <c r="J232" s="45" t="str">
        <f>IFERROR(J123/J11,"")</f>
        <v/>
      </c>
      <c r="K232" s="45" t="str">
        <f>IFERROR(K123/K11,"")</f>
        <v/>
      </c>
      <c r="L232" s="45" t="str">
        <f>IFERROR(L123/L11,"")</f>
        <v/>
      </c>
      <c r="M232" s="45" t="str">
        <f>IFERROR(M123/M11,"")</f>
        <v/>
      </c>
      <c r="N232" s="45" t="str">
        <f>IFERROR(N123/N11,"")</f>
        <v/>
      </c>
      <c r="O232" s="45" t="str">
        <f>IFERROR(O123/O11,"")</f>
        <v/>
      </c>
      <c r="P232" s="45" t="str">
        <f>IFERROR(P123/P11,"")</f>
        <v/>
      </c>
      <c r="Q232" s="45" t="str">
        <f>IFERROR(Q123/Q11,"")</f>
        <v/>
      </c>
      <c r="R232" s="45" t="str">
        <f>IFERROR(R123/R11,"")</f>
        <v/>
      </c>
      <c r="S232" s="45" t="str">
        <f>IFERROR(S123/S11,"")</f>
        <v/>
      </c>
      <c r="T232" s="45" t="str">
        <f>IFERROR(T123/T11,"")</f>
        <v/>
      </c>
      <c r="U232" s="45" t="str">
        <f>IFERROR(U123/U11,"")</f>
        <v/>
      </c>
      <c r="V232" s="45" t="str">
        <f>IFERROR(V123/V11,"")</f>
        <v/>
      </c>
      <c r="W232" s="45" t="str">
        <f>IFERROR(W123/W11,"")</f>
        <v/>
      </c>
      <c r="X232" s="45" t="str">
        <f>IFERROR(X123/X11,"")</f>
        <v/>
      </c>
      <c r="Y232" s="45" t="str">
        <f>IFERROR(Y123/Y11,"")</f>
        <v/>
      </c>
      <c r="Z232" s="45" t="str">
        <f>IFERROR(Z123/Z11,"")</f>
        <v/>
      </c>
      <c r="AA232" s="45" t="str">
        <f>IFERROR(AA123/AA11,"")</f>
        <v/>
      </c>
      <c r="AB232" s="45" t="str">
        <f>IFERROR(AB123/AB11,"")</f>
        <v/>
      </c>
      <c r="AC232" s="45" t="str">
        <f>IFERROR(AC123/AC11,"")</f>
        <v/>
      </c>
      <c r="AD232" s="45" t="str">
        <f>IFERROR(AD123/AD11,"")</f>
        <v/>
      </c>
      <c r="AE232" s="45" t="str">
        <f>IFERROR(AE123/AE11,"")</f>
        <v/>
      </c>
      <c r="AF232" s="45" t="str">
        <f>IFERROR(AF123/AF11,"")</f>
        <v/>
      </c>
      <c r="AG232" s="45" t="str">
        <f>IFERROR(AG123/AG11,"")</f>
        <v/>
      </c>
      <c r="AH232" s="45" t="str">
        <f>IFERROR(AH123/AH11,"")</f>
        <v/>
      </c>
      <c r="AI232" s="45" t="str">
        <f>IFERROR(AI123/AI11,"")</f>
        <v/>
      </c>
      <c r="AJ232" s="45" t="str">
        <f>IFERROR(AJ123/AJ11,"")</f>
        <v/>
      </c>
      <c r="AK232" s="45" t="str">
        <f>IFERROR(AK123/AK11,"")</f>
        <v/>
      </c>
      <c r="AL232" s="45" t="str">
        <f>IFERROR(AL123/AL11,"")</f>
        <v/>
      </c>
      <c r="AM232" s="45" t="str">
        <f>IFERROR(AM123/AM11,"")</f>
        <v/>
      </c>
      <c r="AN232" s="45" t="str">
        <f>IFERROR(AN123/AN11,"")</f>
        <v/>
      </c>
      <c r="AO232" s="45" t="str">
        <f>IFERROR(AO123/AO11,"")</f>
        <v/>
      </c>
      <c r="AP232" s="45" t="str">
        <f>IFERROR(AP123/AP11,"")</f>
        <v/>
      </c>
      <c r="AQ232" s="45" t="str">
        <f>IFERROR(AQ123/AQ11,"")</f>
        <v/>
      </c>
      <c r="AR232" s="45" t="str">
        <f>IFERROR(AR123/AR11,"")</f>
        <v/>
      </c>
      <c r="AS232" s="45" t="str">
        <f>IFERROR(AS123/AS11,"")</f>
        <v/>
      </c>
      <c r="AT232" s="45" t="str">
        <f>IFERROR(AT123/AT11,"")</f>
        <v/>
      </c>
      <c r="AU232" s="45" t="str">
        <f>IFERROR(AU123/AU11,"")</f>
        <v/>
      </c>
      <c r="AV232" s="45" t="str">
        <f>IFERROR(AV123/AV11,"")</f>
        <v/>
      </c>
      <c r="AW232" s="45" t="str">
        <f>IFERROR(AW123/AW11,"")</f>
        <v/>
      </c>
      <c r="AX232" s="45" t="str">
        <f>IFERROR(AX123/AX11,"")</f>
        <v/>
      </c>
      <c r="AY232" s="45" t="str">
        <f>IFERROR(AY123/AY11,"")</f>
        <v/>
      </c>
      <c r="AZ232" s="45" t="str">
        <f>IFERROR(AZ123/AZ11,"")</f>
        <v/>
      </c>
      <c r="BA232" s="45" t="str">
        <f>IFERROR(BA123/BA11,"")</f>
        <v/>
      </c>
      <c r="BB232" s="45" t="str">
        <f>IFERROR(BB123/BB11,"")</f>
        <v/>
      </c>
    </row>
    <row r="233" spans="1:54">
      <c r="A233" s="17" t="s">
        <v>35</v>
      </c>
      <c r="B233" s="17" t="s">
        <v>36</v>
      </c>
      <c r="C233" s="45">
        <f>IFERROR(C124/C12,"")</f>
        <v>0</v>
      </c>
      <c r="D233" s="45">
        <f>IFERROR(D124/D12,"")</f>
        <v>1.6835016835016835E-2</v>
      </c>
      <c r="E233" s="45">
        <f>IFERROR(E124/E12,"")</f>
        <v>5.6219255094869997E-2</v>
      </c>
      <c r="F233" s="45">
        <f>IFERROR(F124/F12,"")</f>
        <v>7.9429186860527731E-2</v>
      </c>
      <c r="G233" s="45">
        <f>IFERROR(G124/G12,"")</f>
        <v>0.56367797522886376</v>
      </c>
      <c r="H233" s="45">
        <f>IFERROR(H124/H12,"")</f>
        <v>0</v>
      </c>
      <c r="I233" s="45">
        <f>IFERROR(I124/I12,"")</f>
        <v>1.6153846153846154E-2</v>
      </c>
      <c r="J233" s="45">
        <f>IFERROR(J124/J12,"")</f>
        <v>3.7362379948465682E-2</v>
      </c>
      <c r="K233" s="45">
        <f>IFERROR(K124/K12,"")</f>
        <v>0.35608508346795908</v>
      </c>
      <c r="L233" s="45">
        <f>IFERROR(L124/L12,"")</f>
        <v>0.29243589743589743</v>
      </c>
      <c r="M233" s="45">
        <f>IFERROR(M124/M12,"")</f>
        <v>0.86605293440736475</v>
      </c>
      <c r="N233" s="45" t="str">
        <f>IFERROR(N124/N12,"")</f>
        <v/>
      </c>
      <c r="O233" s="45" t="str">
        <f>IFERROR(O124/O12,"")</f>
        <v/>
      </c>
      <c r="P233" s="45" t="str">
        <f>IFERROR(P124/P12,"")</f>
        <v/>
      </c>
      <c r="Q233" s="45" t="str">
        <f>IFERROR(Q124/Q12,"")</f>
        <v/>
      </c>
      <c r="R233" s="45" t="str">
        <f>IFERROR(R124/R12,"")</f>
        <v/>
      </c>
      <c r="S233" s="45" t="str">
        <f>IFERROR(S124/S12,"")</f>
        <v/>
      </c>
      <c r="T233" s="45" t="str">
        <f>IFERROR(T124/T12,"")</f>
        <v/>
      </c>
      <c r="U233" s="45" t="str">
        <f>IFERROR(U124/U12,"")</f>
        <v/>
      </c>
      <c r="V233" s="45" t="str">
        <f>IFERROR(V124/V12,"")</f>
        <v/>
      </c>
      <c r="W233" s="45" t="str">
        <f>IFERROR(W124/W12,"")</f>
        <v/>
      </c>
      <c r="X233" s="45" t="str">
        <f>IFERROR(X124/X12,"")</f>
        <v/>
      </c>
      <c r="Y233" s="45" t="str">
        <f>IFERROR(Y124/Y12,"")</f>
        <v/>
      </c>
      <c r="Z233" s="45" t="str">
        <f>IFERROR(Z124/Z12,"")</f>
        <v/>
      </c>
      <c r="AA233" s="45" t="str">
        <f>IFERROR(AA124/AA12,"")</f>
        <v/>
      </c>
      <c r="AB233" s="45" t="str">
        <f>IFERROR(AB124/AB12,"")</f>
        <v/>
      </c>
      <c r="AC233" s="45">
        <f>IFERROR(AC124/AC12,"")</f>
        <v>0</v>
      </c>
      <c r="AD233" s="45">
        <f>IFERROR(AD124/AD12,"")</f>
        <v>1.6835016835016835E-2</v>
      </c>
      <c r="AE233" s="45">
        <f>IFERROR(AE124/AE12,"")</f>
        <v>5.6219255094869997E-2</v>
      </c>
      <c r="AF233" s="45">
        <f>IFERROR(AF124/AF12,"")</f>
        <v>7.9429186860527731E-2</v>
      </c>
      <c r="AG233" s="45">
        <f>IFERROR(AG124/AG12,"")</f>
        <v>0.56367797522886376</v>
      </c>
      <c r="AH233" s="45">
        <f>IFERROR(AH124/AH12,"")</f>
        <v>0</v>
      </c>
      <c r="AI233" s="45">
        <f>IFERROR(AI124/AI12,"")</f>
        <v>1.6153846153846154E-2</v>
      </c>
      <c r="AJ233" s="45">
        <f>IFERROR(AJ124/AJ12,"")</f>
        <v>3.7362379948465682E-2</v>
      </c>
      <c r="AK233" s="45">
        <f>IFERROR(AK124/AK12,"")</f>
        <v>0.35608508346795908</v>
      </c>
      <c r="AL233" s="45">
        <f>IFERROR(AL124/AL12,"")</f>
        <v>0.29243589743589743</v>
      </c>
      <c r="AM233" s="45">
        <f>IFERROR(AM124/AM12,"")</f>
        <v>0.86605293440736475</v>
      </c>
      <c r="AN233" s="45" t="str">
        <f>IFERROR(AN124/AN12,"")</f>
        <v/>
      </c>
      <c r="AO233" s="45" t="str">
        <f>IFERROR(AO124/AO12,"")</f>
        <v/>
      </c>
      <c r="AP233" s="45">
        <f>IFERROR(AP124/AP12,"")</f>
        <v>0</v>
      </c>
      <c r="AQ233" s="45">
        <f>IFERROR(AQ124/AQ12,"")</f>
        <v>1.6832305502846298E-2</v>
      </c>
      <c r="AR233" s="45">
        <f>IFERROR(AR124/AR12,"")</f>
        <v>5.6205263592112649E-2</v>
      </c>
      <c r="AS233" s="45">
        <f>IFERROR(AS124/AS12,"")</f>
        <v>7.9448481973434432E-2</v>
      </c>
      <c r="AT233" s="45">
        <f>IFERROR(AT124/AT12,"")</f>
        <v>0.56381490512333887</v>
      </c>
      <c r="AU233" s="45">
        <f>IFERROR(AU124/AU12,"")</f>
        <v>0</v>
      </c>
      <c r="AV233" s="45">
        <f>IFERROR(AV124/AV12,"")</f>
        <v>0</v>
      </c>
      <c r="AW233" s="45">
        <f>IFERROR(AW124/AW12,"")</f>
        <v>2.2599199735995296E-2</v>
      </c>
      <c r="AX233" s="45">
        <f>IFERROR(AX124/AX12,"")</f>
        <v>0.32021777988614758</v>
      </c>
      <c r="AY233" s="45">
        <f>IFERROR(AY124/AY12,"")</f>
        <v>0.25841596638655534</v>
      </c>
      <c r="AZ233" s="45">
        <f>IFERROR(AZ124/AZ12,"")</f>
        <v>0.42809143522511617</v>
      </c>
      <c r="BA233" s="45">
        <f>IFERROR(BA124/BA12,"")</f>
        <v>0</v>
      </c>
      <c r="BB233" s="45">
        <f>IFERROR(BB124/BB12,"")</f>
        <v>0</v>
      </c>
    </row>
    <row r="234" spans="1:54">
      <c r="A234" s="17" t="s">
        <v>37</v>
      </c>
      <c r="B234" s="17" t="s">
        <v>38</v>
      </c>
      <c r="C234" s="45" t="str">
        <f>IFERROR(C125/C13,"")</f>
        <v/>
      </c>
      <c r="D234" s="45" t="str">
        <f>IFERROR(D125/D13,"")</f>
        <v/>
      </c>
      <c r="E234" s="45" t="str">
        <f>IFERROR(E125/E13,"")</f>
        <v/>
      </c>
      <c r="F234" s="45" t="str">
        <f>IFERROR(F125/F13,"")</f>
        <v/>
      </c>
      <c r="G234" s="45" t="str">
        <f>IFERROR(G125/G13,"")</f>
        <v/>
      </c>
      <c r="H234" s="45" t="str">
        <f>IFERROR(H125/H13,"")</f>
        <v/>
      </c>
      <c r="I234" s="45" t="str">
        <f>IFERROR(I125/I13,"")</f>
        <v/>
      </c>
      <c r="J234" s="45" t="str">
        <f>IFERROR(J125/J13,"")</f>
        <v/>
      </c>
      <c r="K234" s="45" t="str">
        <f>IFERROR(K125/K13,"")</f>
        <v/>
      </c>
      <c r="L234" s="45" t="str">
        <f>IFERROR(L125/L13,"")</f>
        <v/>
      </c>
      <c r="M234" s="45" t="str">
        <f>IFERROR(M125/M13,"")</f>
        <v/>
      </c>
      <c r="N234" s="45" t="str">
        <f>IFERROR(N125/N13,"")</f>
        <v/>
      </c>
      <c r="O234" s="45" t="str">
        <f>IFERROR(O125/O13,"")</f>
        <v/>
      </c>
      <c r="P234" s="45" t="str">
        <f>IFERROR(P125/P13,"")</f>
        <v/>
      </c>
      <c r="Q234" s="45" t="str">
        <f>IFERROR(Q125/Q13,"")</f>
        <v/>
      </c>
      <c r="R234" s="45" t="str">
        <f>IFERROR(R125/R13,"")</f>
        <v/>
      </c>
      <c r="S234" s="45" t="str">
        <f>IFERROR(S125/S13,"")</f>
        <v/>
      </c>
      <c r="T234" s="45" t="str">
        <f>IFERROR(T125/T13,"")</f>
        <v/>
      </c>
      <c r="U234" s="45" t="str">
        <f>IFERROR(U125/U13,"")</f>
        <v/>
      </c>
      <c r="V234" s="45" t="str">
        <f>IFERROR(V125/V13,"")</f>
        <v/>
      </c>
      <c r="W234" s="45" t="str">
        <f>IFERROR(W125/W13,"")</f>
        <v/>
      </c>
      <c r="X234" s="45" t="str">
        <f>IFERROR(X125/X13,"")</f>
        <v/>
      </c>
      <c r="Y234" s="45" t="str">
        <f>IFERROR(Y125/Y13,"")</f>
        <v/>
      </c>
      <c r="Z234" s="45" t="str">
        <f>IFERROR(Z125/Z13,"")</f>
        <v/>
      </c>
      <c r="AA234" s="45" t="str">
        <f>IFERROR(AA125/AA13,"")</f>
        <v/>
      </c>
      <c r="AB234" s="45" t="str">
        <f>IFERROR(AB125/AB13,"")</f>
        <v/>
      </c>
      <c r="AC234" s="45" t="str">
        <f>IFERROR(AC125/AC13,"")</f>
        <v/>
      </c>
      <c r="AD234" s="45" t="str">
        <f>IFERROR(AD125/AD13,"")</f>
        <v/>
      </c>
      <c r="AE234" s="45" t="str">
        <f>IFERROR(AE125/AE13,"")</f>
        <v/>
      </c>
      <c r="AF234" s="45" t="str">
        <f>IFERROR(AF125/AF13,"")</f>
        <v/>
      </c>
      <c r="AG234" s="45" t="str">
        <f>IFERROR(AG125/AG13,"")</f>
        <v/>
      </c>
      <c r="AH234" s="45" t="str">
        <f>IFERROR(AH125/AH13,"")</f>
        <v/>
      </c>
      <c r="AI234" s="45" t="str">
        <f>IFERROR(AI125/AI13,"")</f>
        <v/>
      </c>
      <c r="AJ234" s="45" t="str">
        <f>IFERROR(AJ125/AJ13,"")</f>
        <v/>
      </c>
      <c r="AK234" s="45" t="str">
        <f>IFERROR(AK125/AK13,"")</f>
        <v/>
      </c>
      <c r="AL234" s="45" t="str">
        <f>IFERROR(AL125/AL13,"")</f>
        <v/>
      </c>
      <c r="AM234" s="45" t="str">
        <f>IFERROR(AM125/AM13,"")</f>
        <v/>
      </c>
      <c r="AN234" s="45" t="str">
        <f>IFERROR(AN125/AN13,"")</f>
        <v/>
      </c>
      <c r="AO234" s="45" t="str">
        <f>IFERROR(AO125/AO13,"")</f>
        <v/>
      </c>
      <c r="AP234" s="45" t="str">
        <f>IFERROR(AP125/AP13,"")</f>
        <v/>
      </c>
      <c r="AQ234" s="45" t="str">
        <f>IFERROR(AQ125/AQ13,"")</f>
        <v/>
      </c>
      <c r="AR234" s="45" t="str">
        <f>IFERROR(AR125/AR13,"")</f>
        <v/>
      </c>
      <c r="AS234" s="45" t="str">
        <f>IFERROR(AS125/AS13,"")</f>
        <v/>
      </c>
      <c r="AT234" s="45" t="str">
        <f>IFERROR(AT125/AT13,"")</f>
        <v/>
      </c>
      <c r="AU234" s="45" t="str">
        <f>IFERROR(AU125/AU13,"")</f>
        <v/>
      </c>
      <c r="AV234" s="45" t="str">
        <f>IFERROR(AV125/AV13,"")</f>
        <v/>
      </c>
      <c r="AW234" s="45" t="str">
        <f>IFERROR(AW125/AW13,"")</f>
        <v/>
      </c>
      <c r="AX234" s="45" t="str">
        <f>IFERROR(AX125/AX13,"")</f>
        <v/>
      </c>
      <c r="AY234" s="45" t="str">
        <f>IFERROR(AY125/AY13,"")</f>
        <v/>
      </c>
      <c r="AZ234" s="45" t="str">
        <f>IFERROR(AZ125/AZ13,"")</f>
        <v/>
      </c>
      <c r="BA234" s="45" t="str">
        <f>IFERROR(BA125/BA13,"")</f>
        <v/>
      </c>
      <c r="BB234" s="45" t="str">
        <f>IFERROR(BB125/BB13,"")</f>
        <v/>
      </c>
    </row>
    <row r="235" spans="1:54">
      <c r="A235" s="17" t="s">
        <v>39</v>
      </c>
      <c r="B235" s="17" t="s">
        <v>40</v>
      </c>
      <c r="C235" s="45" t="str">
        <f>IFERROR(C126/C14,"")</f>
        <v/>
      </c>
      <c r="D235" s="45" t="str">
        <f>IFERROR(D126/D14,"")</f>
        <v/>
      </c>
      <c r="E235" s="45" t="str">
        <f>IFERROR(E126/E14,"")</f>
        <v/>
      </c>
      <c r="F235" s="45" t="str">
        <f>IFERROR(F126/F14,"")</f>
        <v/>
      </c>
      <c r="G235" s="45" t="str">
        <f>IFERROR(G126/G14,"")</f>
        <v/>
      </c>
      <c r="H235" s="45" t="str">
        <f>IFERROR(H126/H14,"")</f>
        <v/>
      </c>
      <c r="I235" s="45" t="str">
        <f>IFERROR(I126/I14,"")</f>
        <v/>
      </c>
      <c r="J235" s="45" t="str">
        <f>IFERROR(J126/J14,"")</f>
        <v/>
      </c>
      <c r="K235" s="45" t="str">
        <f>IFERROR(K126/K14,"")</f>
        <v/>
      </c>
      <c r="L235" s="45" t="str">
        <f>IFERROR(L126/L14,"")</f>
        <v/>
      </c>
      <c r="M235" s="45" t="str">
        <f>IFERROR(M126/M14,"")</f>
        <v/>
      </c>
      <c r="N235" s="45" t="str">
        <f>IFERROR(N126/N14,"")</f>
        <v/>
      </c>
      <c r="O235" s="45" t="str">
        <f>IFERROR(O126/O14,"")</f>
        <v/>
      </c>
      <c r="P235" s="45" t="str">
        <f>IFERROR(P126/P14,"")</f>
        <v/>
      </c>
      <c r="Q235" s="45" t="str">
        <f>IFERROR(Q126/Q14,"")</f>
        <v/>
      </c>
      <c r="R235" s="45" t="str">
        <f>IFERROR(R126/R14,"")</f>
        <v/>
      </c>
      <c r="S235" s="45" t="str">
        <f>IFERROR(S126/S14,"")</f>
        <v/>
      </c>
      <c r="T235" s="45" t="str">
        <f>IFERROR(T126/T14,"")</f>
        <v/>
      </c>
      <c r="U235" s="45" t="str">
        <f>IFERROR(U126/U14,"")</f>
        <v/>
      </c>
      <c r="V235" s="45" t="str">
        <f>IFERROR(V126/V14,"")</f>
        <v/>
      </c>
      <c r="W235" s="45" t="str">
        <f>IFERROR(W126/W14,"")</f>
        <v/>
      </c>
      <c r="X235" s="45" t="str">
        <f>IFERROR(X126/X14,"")</f>
        <v/>
      </c>
      <c r="Y235" s="45" t="str">
        <f>IFERROR(Y126/Y14,"")</f>
        <v/>
      </c>
      <c r="Z235" s="45" t="str">
        <f>IFERROR(Z126/Z14,"")</f>
        <v/>
      </c>
      <c r="AA235" s="45" t="str">
        <f>IFERROR(AA126/AA14,"")</f>
        <v/>
      </c>
      <c r="AB235" s="45" t="str">
        <f>IFERROR(AB126/AB14,"")</f>
        <v/>
      </c>
      <c r="AC235" s="45" t="str">
        <f>IFERROR(AC126/AC14,"")</f>
        <v/>
      </c>
      <c r="AD235" s="45" t="str">
        <f>IFERROR(AD126/AD14,"")</f>
        <v/>
      </c>
      <c r="AE235" s="45" t="str">
        <f>IFERROR(AE126/AE14,"")</f>
        <v/>
      </c>
      <c r="AF235" s="45" t="str">
        <f>IFERROR(AF126/AF14,"")</f>
        <v/>
      </c>
      <c r="AG235" s="45" t="str">
        <f>IFERROR(AG126/AG14,"")</f>
        <v/>
      </c>
      <c r="AH235" s="45" t="str">
        <f>IFERROR(AH126/AH14,"")</f>
        <v/>
      </c>
      <c r="AI235" s="45" t="str">
        <f>IFERROR(AI126/AI14,"")</f>
        <v/>
      </c>
      <c r="AJ235" s="45" t="str">
        <f>IFERROR(AJ126/AJ14,"")</f>
        <v/>
      </c>
      <c r="AK235" s="45" t="str">
        <f>IFERROR(AK126/AK14,"")</f>
        <v/>
      </c>
      <c r="AL235" s="45" t="str">
        <f>IFERROR(AL126/AL14,"")</f>
        <v/>
      </c>
      <c r="AM235" s="45" t="str">
        <f>IFERROR(AM126/AM14,"")</f>
        <v/>
      </c>
      <c r="AN235" s="45" t="str">
        <f>IFERROR(AN126/AN14,"")</f>
        <v/>
      </c>
      <c r="AO235" s="45" t="str">
        <f>IFERROR(AO126/AO14,"")</f>
        <v/>
      </c>
      <c r="AP235" s="45" t="str">
        <f>IFERROR(AP126/AP14,"")</f>
        <v/>
      </c>
      <c r="AQ235" s="45" t="str">
        <f>IFERROR(AQ126/AQ14,"")</f>
        <v/>
      </c>
      <c r="AR235" s="45" t="str">
        <f>IFERROR(AR126/AR14,"")</f>
        <v/>
      </c>
      <c r="AS235" s="45" t="str">
        <f>IFERROR(AS126/AS14,"")</f>
        <v/>
      </c>
      <c r="AT235" s="45" t="str">
        <f>IFERROR(AT126/AT14,"")</f>
        <v/>
      </c>
      <c r="AU235" s="45" t="str">
        <f>IFERROR(AU126/AU14,"")</f>
        <v/>
      </c>
      <c r="AV235" s="45" t="str">
        <f>IFERROR(AV126/AV14,"")</f>
        <v/>
      </c>
      <c r="AW235" s="45" t="str">
        <f>IFERROR(AW126/AW14,"")</f>
        <v/>
      </c>
      <c r="AX235" s="45" t="str">
        <f>IFERROR(AX126/AX14,"")</f>
        <v/>
      </c>
      <c r="AY235" s="45" t="str">
        <f>IFERROR(AY126/AY14,"")</f>
        <v/>
      </c>
      <c r="AZ235" s="45" t="str">
        <f>IFERROR(AZ126/AZ14,"")</f>
        <v/>
      </c>
      <c r="BA235" s="45" t="str">
        <f>IFERROR(BA126/BA14,"")</f>
        <v/>
      </c>
      <c r="BB235" s="45" t="str">
        <f>IFERROR(BB126/BB14,"")</f>
        <v/>
      </c>
    </row>
    <row r="236" spans="1:54">
      <c r="A236" s="17" t="s">
        <v>41</v>
      </c>
      <c r="B236" s="17" t="s">
        <v>34</v>
      </c>
      <c r="C236" s="45" t="str">
        <f>IFERROR(C127/C15,"")</f>
        <v/>
      </c>
      <c r="D236" s="45" t="str">
        <f>IFERROR(D127/D15,"")</f>
        <v/>
      </c>
      <c r="E236" s="45" t="str">
        <f>IFERROR(E127/E15,"")</f>
        <v/>
      </c>
      <c r="F236" s="45" t="str">
        <f>IFERROR(F127/F15,"")</f>
        <v/>
      </c>
      <c r="G236" s="45" t="str">
        <f>IFERROR(G127/G15,"")</f>
        <v/>
      </c>
      <c r="H236" s="45" t="str">
        <f>IFERROR(H127/H15,"")</f>
        <v/>
      </c>
      <c r="I236" s="45" t="str">
        <f>IFERROR(I127/I15,"")</f>
        <v/>
      </c>
      <c r="J236" s="45" t="str">
        <f>IFERROR(J127/J15,"")</f>
        <v/>
      </c>
      <c r="K236" s="45" t="str">
        <f>IFERROR(K127/K15,"")</f>
        <v/>
      </c>
      <c r="L236" s="45" t="str">
        <f>IFERROR(L127/L15,"")</f>
        <v/>
      </c>
      <c r="M236" s="45" t="str">
        <f>IFERROR(M127/M15,"")</f>
        <v/>
      </c>
      <c r="N236" s="45" t="str">
        <f>IFERROR(N127/N15,"")</f>
        <v/>
      </c>
      <c r="O236" s="45" t="str">
        <f>IFERROR(O127/O15,"")</f>
        <v/>
      </c>
      <c r="P236" s="45" t="str">
        <f>IFERROR(P127/P15,"")</f>
        <v/>
      </c>
      <c r="Q236" s="45" t="str">
        <f>IFERROR(Q127/Q15,"")</f>
        <v/>
      </c>
      <c r="R236" s="45" t="str">
        <f>IFERROR(R127/R15,"")</f>
        <v/>
      </c>
      <c r="S236" s="45" t="str">
        <f>IFERROR(S127/S15,"")</f>
        <v/>
      </c>
      <c r="T236" s="45" t="str">
        <f>IFERROR(T127/T15,"")</f>
        <v/>
      </c>
      <c r="U236" s="45" t="str">
        <f>IFERROR(U127/U15,"")</f>
        <v/>
      </c>
      <c r="V236" s="45" t="str">
        <f>IFERROR(V127/V15,"")</f>
        <v/>
      </c>
      <c r="W236" s="45" t="str">
        <f>IFERROR(W127/W15,"")</f>
        <v/>
      </c>
      <c r="X236" s="45" t="str">
        <f>IFERROR(X127/X15,"")</f>
        <v/>
      </c>
      <c r="Y236" s="45" t="str">
        <f>IFERROR(Y127/Y15,"")</f>
        <v/>
      </c>
      <c r="Z236" s="45" t="str">
        <f>IFERROR(Z127/Z15,"")</f>
        <v/>
      </c>
      <c r="AA236" s="45" t="str">
        <f>IFERROR(AA127/AA15,"")</f>
        <v/>
      </c>
      <c r="AB236" s="45" t="str">
        <f>IFERROR(AB127/AB15,"")</f>
        <v/>
      </c>
      <c r="AC236" s="45" t="str">
        <f>IFERROR(AC127/AC15,"")</f>
        <v/>
      </c>
      <c r="AD236" s="45" t="str">
        <f>IFERROR(AD127/AD15,"")</f>
        <v/>
      </c>
      <c r="AE236" s="45" t="str">
        <f>IFERROR(AE127/AE15,"")</f>
        <v/>
      </c>
      <c r="AF236" s="45" t="str">
        <f>IFERROR(AF127/AF15,"")</f>
        <v/>
      </c>
      <c r="AG236" s="45" t="str">
        <f>IFERROR(AG127/AG15,"")</f>
        <v/>
      </c>
      <c r="AH236" s="45" t="str">
        <f>IFERROR(AH127/AH15,"")</f>
        <v/>
      </c>
      <c r="AI236" s="45" t="str">
        <f>IFERROR(AI127/AI15,"")</f>
        <v/>
      </c>
      <c r="AJ236" s="45" t="str">
        <f>IFERROR(AJ127/AJ15,"")</f>
        <v/>
      </c>
      <c r="AK236" s="45" t="str">
        <f>IFERROR(AK127/AK15,"")</f>
        <v/>
      </c>
      <c r="AL236" s="45" t="str">
        <f>IFERROR(AL127/AL15,"")</f>
        <v/>
      </c>
      <c r="AM236" s="45" t="str">
        <f>IFERROR(AM127/AM15,"")</f>
        <v/>
      </c>
      <c r="AN236" s="45" t="str">
        <f>IFERROR(AN127/AN15,"")</f>
        <v/>
      </c>
      <c r="AO236" s="45" t="str">
        <f>IFERROR(AO127/AO15,"")</f>
        <v/>
      </c>
      <c r="AP236" s="45" t="str">
        <f>IFERROR(AP127/AP15,"")</f>
        <v/>
      </c>
      <c r="AQ236" s="45" t="str">
        <f>IFERROR(AQ127/AQ15,"")</f>
        <v/>
      </c>
      <c r="AR236" s="45" t="str">
        <f>IFERROR(AR127/AR15,"")</f>
        <v/>
      </c>
      <c r="AS236" s="45" t="str">
        <f>IFERROR(AS127/AS15,"")</f>
        <v/>
      </c>
      <c r="AT236" s="45" t="str">
        <f>IFERROR(AT127/AT15,"")</f>
        <v/>
      </c>
      <c r="AU236" s="45" t="str">
        <f>IFERROR(AU127/AU15,"")</f>
        <v/>
      </c>
      <c r="AV236" s="45" t="str">
        <f>IFERROR(AV127/AV15,"")</f>
        <v/>
      </c>
      <c r="AW236" s="45" t="str">
        <f>IFERROR(AW127/AW15,"")</f>
        <v/>
      </c>
      <c r="AX236" s="45" t="str">
        <f>IFERROR(AX127/AX15,"")</f>
        <v/>
      </c>
      <c r="AY236" s="45" t="str">
        <f>IFERROR(AY127/AY15,"")</f>
        <v/>
      </c>
      <c r="AZ236" s="45" t="str">
        <f>IFERROR(AZ127/AZ15,"")</f>
        <v/>
      </c>
      <c r="BA236" s="45" t="str">
        <f>IFERROR(BA127/BA15,"")</f>
        <v/>
      </c>
      <c r="BB236" s="45" t="str">
        <f>IFERROR(BB127/BB15,"")</f>
        <v/>
      </c>
    </row>
    <row r="237" spans="1:54">
      <c r="A237" s="17" t="s">
        <v>42</v>
      </c>
      <c r="B237" s="17" t="s">
        <v>43</v>
      </c>
      <c r="C237" s="45">
        <f>IFERROR(C128/C16,"")</f>
        <v>1</v>
      </c>
      <c r="D237" s="45">
        <f>IFERROR(D128/D16,"")</f>
        <v>1</v>
      </c>
      <c r="E237" s="45">
        <f>IFERROR(E128/E16,"")</f>
        <v>1</v>
      </c>
      <c r="F237" s="45">
        <f>IFERROR(F128/F16,"")</f>
        <v>1</v>
      </c>
      <c r="G237" s="45">
        <f>IFERROR(G128/G16,"")</f>
        <v>1</v>
      </c>
      <c r="H237" s="45">
        <f>IFERROR(H128/H16,"")</f>
        <v>1</v>
      </c>
      <c r="I237" s="45">
        <f>IFERROR(I128/I16,"")</f>
        <v>1</v>
      </c>
      <c r="J237" s="45">
        <f>IFERROR(J128/J16,"")</f>
        <v>1</v>
      </c>
      <c r="K237" s="45">
        <f>IFERROR(K128/K16,"")</f>
        <v>1</v>
      </c>
      <c r="L237" s="45">
        <f>IFERROR(L128/L16,"")</f>
        <v>1</v>
      </c>
      <c r="M237" s="45">
        <f>IFERROR(M128/M16,"")</f>
        <v>1</v>
      </c>
      <c r="N237" s="45" t="str">
        <f>IFERROR(N128/N16,"")</f>
        <v/>
      </c>
      <c r="O237" s="45" t="str">
        <f>IFERROR(O128/O16,"")</f>
        <v/>
      </c>
      <c r="P237" s="45">
        <f>IFERROR(P128/P16,"")</f>
        <v>1</v>
      </c>
      <c r="Q237" s="45">
        <f>IFERROR(Q128/Q16,"")</f>
        <v>1</v>
      </c>
      <c r="R237" s="45">
        <f>IFERROR(R128/R16,"")</f>
        <v>1</v>
      </c>
      <c r="S237" s="45">
        <f>IFERROR(S128/S16,"")</f>
        <v>1</v>
      </c>
      <c r="T237" s="45">
        <f>IFERROR(T128/T16,"")</f>
        <v>1</v>
      </c>
      <c r="U237" s="45">
        <f>IFERROR(U128/U16,"")</f>
        <v>1</v>
      </c>
      <c r="V237" s="45">
        <f>IFERROR(V128/V16,"")</f>
        <v>1</v>
      </c>
      <c r="W237" s="45">
        <f>IFERROR(W128/W16,"")</f>
        <v>1</v>
      </c>
      <c r="X237" s="45">
        <f>IFERROR(X128/X16,"")</f>
        <v>1</v>
      </c>
      <c r="Y237" s="45">
        <f>IFERROR(Y128/Y16,"")</f>
        <v>1</v>
      </c>
      <c r="Z237" s="45">
        <f>IFERROR(Z128/Z16,"")</f>
        <v>1</v>
      </c>
      <c r="AA237" s="45" t="str">
        <f>IFERROR(AA128/AA16,"")</f>
        <v/>
      </c>
      <c r="AB237" s="45" t="str">
        <f>IFERROR(AB128/AB16,"")</f>
        <v/>
      </c>
      <c r="AC237" s="45" t="str">
        <f>IFERROR(AC128/AC16,"")</f>
        <v/>
      </c>
      <c r="AD237" s="45" t="str">
        <f>IFERROR(AD128/AD16,"")</f>
        <v/>
      </c>
      <c r="AE237" s="45" t="str">
        <f>IFERROR(AE128/AE16,"")</f>
        <v/>
      </c>
      <c r="AF237" s="45" t="str">
        <f>IFERROR(AF128/AF16,"")</f>
        <v/>
      </c>
      <c r="AG237" s="45" t="str">
        <f>IFERROR(AG128/AG16,"")</f>
        <v/>
      </c>
      <c r="AH237" s="45" t="str">
        <f>IFERROR(AH128/AH16,"")</f>
        <v/>
      </c>
      <c r="AI237" s="45" t="str">
        <f>IFERROR(AI128/AI16,"")</f>
        <v/>
      </c>
      <c r="AJ237" s="45" t="str">
        <f>IFERROR(AJ128/AJ16,"")</f>
        <v/>
      </c>
      <c r="AK237" s="45" t="str">
        <f>IFERROR(AK128/AK16,"")</f>
        <v/>
      </c>
      <c r="AL237" s="45" t="str">
        <f>IFERROR(AL128/AL16,"")</f>
        <v/>
      </c>
      <c r="AM237" s="45" t="str">
        <f>IFERROR(AM128/AM16,"")</f>
        <v/>
      </c>
      <c r="AN237" s="45" t="str">
        <f>IFERROR(AN128/AN16,"")</f>
        <v/>
      </c>
      <c r="AO237" s="45" t="str">
        <f>IFERROR(AO128/AO16,"")</f>
        <v/>
      </c>
      <c r="AP237" s="45" t="str">
        <f>IFERROR(AP128/AP16,"")</f>
        <v/>
      </c>
      <c r="AQ237" s="45" t="str">
        <f>IFERROR(AQ128/AQ16,"")</f>
        <v/>
      </c>
      <c r="AR237" s="45" t="str">
        <f>IFERROR(AR128/AR16,"")</f>
        <v/>
      </c>
      <c r="AS237" s="45" t="str">
        <f>IFERROR(AS128/AS16,"")</f>
        <v/>
      </c>
      <c r="AT237" s="45" t="str">
        <f>IFERROR(AT128/AT16,"")</f>
        <v/>
      </c>
      <c r="AU237" s="45" t="str">
        <f>IFERROR(AU128/AU16,"")</f>
        <v/>
      </c>
      <c r="AV237" s="45" t="str">
        <f>IFERROR(AV128/AV16,"")</f>
        <v/>
      </c>
      <c r="AW237" s="45" t="str">
        <f>IFERROR(AW128/AW16,"")</f>
        <v/>
      </c>
      <c r="AX237" s="45" t="str">
        <f>IFERROR(AX128/AX16,"")</f>
        <v/>
      </c>
      <c r="AY237" s="45" t="str">
        <f>IFERROR(AY128/AY16,"")</f>
        <v/>
      </c>
      <c r="AZ237" s="45" t="str">
        <f>IFERROR(AZ128/AZ16,"")</f>
        <v/>
      </c>
      <c r="BA237" s="45" t="str">
        <f>IFERROR(BA128/BA16,"")</f>
        <v/>
      </c>
      <c r="BB237" s="45" t="str">
        <f>IFERROR(BB128/BB16,"")</f>
        <v/>
      </c>
    </row>
    <row r="238" spans="1:54">
      <c r="A238" s="17" t="s">
        <v>44</v>
      </c>
      <c r="B238" s="17" t="s">
        <v>45</v>
      </c>
      <c r="C238" s="45" t="str">
        <f>IFERROR(C129/C17,"")</f>
        <v/>
      </c>
      <c r="D238" s="45" t="str">
        <f>IFERROR(D129/D17,"")</f>
        <v/>
      </c>
      <c r="E238" s="45" t="str">
        <f>IFERROR(E129/E17,"")</f>
        <v/>
      </c>
      <c r="F238" s="45" t="str">
        <f>IFERROR(F129/F17,"")</f>
        <v/>
      </c>
      <c r="G238" s="45" t="str">
        <f>IFERROR(G129/G17,"")</f>
        <v/>
      </c>
      <c r="H238" s="45" t="str">
        <f>IFERROR(H129/H17,"")</f>
        <v/>
      </c>
      <c r="I238" s="45" t="str">
        <f>IFERROR(I129/I17,"")</f>
        <v/>
      </c>
      <c r="J238" s="45" t="str">
        <f>IFERROR(J129/J17,"")</f>
        <v/>
      </c>
      <c r="K238" s="45" t="str">
        <f>IFERROR(K129/K17,"")</f>
        <v/>
      </c>
      <c r="L238" s="45" t="str">
        <f>IFERROR(L129/L17,"")</f>
        <v/>
      </c>
      <c r="M238" s="45" t="str">
        <f>IFERROR(M129/M17,"")</f>
        <v/>
      </c>
      <c r="N238" s="45" t="str">
        <f>IFERROR(N129/N17,"")</f>
        <v/>
      </c>
      <c r="O238" s="45" t="str">
        <f>IFERROR(O129/O17,"")</f>
        <v/>
      </c>
      <c r="P238" s="45" t="str">
        <f>IFERROR(P129/P17,"")</f>
        <v/>
      </c>
      <c r="Q238" s="45" t="str">
        <f>IFERROR(Q129/Q17,"")</f>
        <v/>
      </c>
      <c r="R238" s="45" t="str">
        <f>IFERROR(R129/R17,"")</f>
        <v/>
      </c>
      <c r="S238" s="45" t="str">
        <f>IFERROR(S129/S17,"")</f>
        <v/>
      </c>
      <c r="T238" s="45" t="str">
        <f>IFERROR(T129/T17,"")</f>
        <v/>
      </c>
      <c r="U238" s="45" t="str">
        <f>IFERROR(U129/U17,"")</f>
        <v/>
      </c>
      <c r="V238" s="45" t="str">
        <f>IFERROR(V129/V17,"")</f>
        <v/>
      </c>
      <c r="W238" s="45" t="str">
        <f>IFERROR(W129/W17,"")</f>
        <v/>
      </c>
      <c r="X238" s="45" t="str">
        <f>IFERROR(X129/X17,"")</f>
        <v/>
      </c>
      <c r="Y238" s="45" t="str">
        <f>IFERROR(Y129/Y17,"")</f>
        <v/>
      </c>
      <c r="Z238" s="45" t="str">
        <f>IFERROR(Z129/Z17,"")</f>
        <v/>
      </c>
      <c r="AA238" s="45" t="str">
        <f>IFERROR(AA129/AA17,"")</f>
        <v/>
      </c>
      <c r="AB238" s="45" t="str">
        <f>IFERROR(AB129/AB17,"")</f>
        <v/>
      </c>
      <c r="AC238" s="45" t="str">
        <f>IFERROR(AC129/AC17,"")</f>
        <v/>
      </c>
      <c r="AD238" s="45" t="str">
        <f>IFERROR(AD129/AD17,"")</f>
        <v/>
      </c>
      <c r="AE238" s="45" t="str">
        <f>IFERROR(AE129/AE17,"")</f>
        <v/>
      </c>
      <c r="AF238" s="45" t="str">
        <f>IFERROR(AF129/AF17,"")</f>
        <v/>
      </c>
      <c r="AG238" s="45" t="str">
        <f>IFERROR(AG129/AG17,"")</f>
        <v/>
      </c>
      <c r="AH238" s="45" t="str">
        <f>IFERROR(AH129/AH17,"")</f>
        <v/>
      </c>
      <c r="AI238" s="45" t="str">
        <f>IFERROR(AI129/AI17,"")</f>
        <v/>
      </c>
      <c r="AJ238" s="45" t="str">
        <f>IFERROR(AJ129/AJ17,"")</f>
        <v/>
      </c>
      <c r="AK238" s="45" t="str">
        <f>IFERROR(AK129/AK17,"")</f>
        <v/>
      </c>
      <c r="AL238" s="45" t="str">
        <f>IFERROR(AL129/AL17,"")</f>
        <v/>
      </c>
      <c r="AM238" s="45" t="str">
        <f>IFERROR(AM129/AM17,"")</f>
        <v/>
      </c>
      <c r="AN238" s="45" t="str">
        <f>IFERROR(AN129/AN17,"")</f>
        <v/>
      </c>
      <c r="AO238" s="45" t="str">
        <f>IFERROR(AO129/AO17,"")</f>
        <v/>
      </c>
      <c r="AP238" s="45" t="str">
        <f>IFERROR(AP129/AP17,"")</f>
        <v/>
      </c>
      <c r="AQ238" s="45" t="str">
        <f>IFERROR(AQ129/AQ17,"")</f>
        <v/>
      </c>
      <c r="AR238" s="45" t="str">
        <f>IFERROR(AR129/AR17,"")</f>
        <v/>
      </c>
      <c r="AS238" s="45" t="str">
        <f>IFERROR(AS129/AS17,"")</f>
        <v/>
      </c>
      <c r="AT238" s="45" t="str">
        <f>IFERROR(AT129/AT17,"")</f>
        <v/>
      </c>
      <c r="AU238" s="45" t="str">
        <f>IFERROR(AU129/AU17,"")</f>
        <v/>
      </c>
      <c r="AV238" s="45" t="str">
        <f>IFERROR(AV129/AV17,"")</f>
        <v/>
      </c>
      <c r="AW238" s="45" t="str">
        <f>IFERROR(AW129/AW17,"")</f>
        <v/>
      </c>
      <c r="AX238" s="45" t="str">
        <f>IFERROR(AX129/AX17,"")</f>
        <v/>
      </c>
      <c r="AY238" s="45" t="str">
        <f>IFERROR(AY129/AY17,"")</f>
        <v/>
      </c>
      <c r="AZ238" s="45" t="str">
        <f>IFERROR(AZ129/AZ17,"")</f>
        <v/>
      </c>
      <c r="BA238" s="45" t="str">
        <f>IFERROR(BA129/BA17,"")</f>
        <v/>
      </c>
      <c r="BB238" s="45" t="str">
        <f>IFERROR(BB129/BB17,"")</f>
        <v/>
      </c>
    </row>
    <row r="239" spans="1:54">
      <c r="A239" s="17" t="s">
        <v>46</v>
      </c>
      <c r="B239" s="17" t="s">
        <v>47</v>
      </c>
      <c r="C239" s="45" t="str">
        <f>IFERROR(C130/C18,"")</f>
        <v/>
      </c>
      <c r="D239" s="45" t="str">
        <f>IFERROR(D130/D18,"")</f>
        <v/>
      </c>
      <c r="E239" s="45" t="str">
        <f>IFERROR(E130/E18,"")</f>
        <v/>
      </c>
      <c r="F239" s="45" t="str">
        <f>IFERROR(F130/F18,"")</f>
        <v/>
      </c>
      <c r="G239" s="45" t="str">
        <f>IFERROR(G130/G18,"")</f>
        <v/>
      </c>
      <c r="H239" s="45" t="str">
        <f>IFERROR(H130/H18,"")</f>
        <v/>
      </c>
      <c r="I239" s="45" t="str">
        <f>IFERROR(I130/I18,"")</f>
        <v/>
      </c>
      <c r="J239" s="45" t="str">
        <f>IFERROR(J130/J18,"")</f>
        <v/>
      </c>
      <c r="K239" s="45" t="str">
        <f>IFERROR(K130/K18,"")</f>
        <v/>
      </c>
      <c r="L239" s="45" t="str">
        <f>IFERROR(L130/L18,"")</f>
        <v/>
      </c>
      <c r="M239" s="45" t="str">
        <f>IFERROR(M130/M18,"")</f>
        <v/>
      </c>
      <c r="N239" s="45" t="str">
        <f>IFERROR(N130/N18,"")</f>
        <v/>
      </c>
      <c r="O239" s="45" t="str">
        <f>IFERROR(O130/O18,"")</f>
        <v/>
      </c>
      <c r="P239" s="45" t="str">
        <f>IFERROR(P130/P18,"")</f>
        <v/>
      </c>
      <c r="Q239" s="45" t="str">
        <f>IFERROR(Q130/Q18,"")</f>
        <v/>
      </c>
      <c r="R239" s="45" t="str">
        <f>IFERROR(R130/R18,"")</f>
        <v/>
      </c>
      <c r="S239" s="45" t="str">
        <f>IFERROR(S130/S18,"")</f>
        <v/>
      </c>
      <c r="T239" s="45" t="str">
        <f>IFERROR(T130/T18,"")</f>
        <v/>
      </c>
      <c r="U239" s="45" t="str">
        <f>IFERROR(U130/U18,"")</f>
        <v/>
      </c>
      <c r="V239" s="45" t="str">
        <f>IFERROR(V130/V18,"")</f>
        <v/>
      </c>
      <c r="W239" s="45" t="str">
        <f>IFERROR(W130/W18,"")</f>
        <v/>
      </c>
      <c r="X239" s="45" t="str">
        <f>IFERROR(X130/X18,"")</f>
        <v/>
      </c>
      <c r="Y239" s="45" t="str">
        <f>IFERROR(Y130/Y18,"")</f>
        <v/>
      </c>
      <c r="Z239" s="45" t="str">
        <f>IFERROR(Z130/Z18,"")</f>
        <v/>
      </c>
      <c r="AA239" s="45" t="str">
        <f>IFERROR(AA130/AA18,"")</f>
        <v/>
      </c>
      <c r="AB239" s="45" t="str">
        <f>IFERROR(AB130/AB18,"")</f>
        <v/>
      </c>
      <c r="AC239" s="45" t="str">
        <f>IFERROR(AC130/AC18,"")</f>
        <v/>
      </c>
      <c r="AD239" s="45" t="str">
        <f>IFERROR(AD130/AD18,"")</f>
        <v/>
      </c>
      <c r="AE239" s="45" t="str">
        <f>IFERROR(AE130/AE18,"")</f>
        <v/>
      </c>
      <c r="AF239" s="45" t="str">
        <f>IFERROR(AF130/AF18,"")</f>
        <v/>
      </c>
      <c r="AG239" s="45" t="str">
        <f>IFERROR(AG130/AG18,"")</f>
        <v/>
      </c>
      <c r="AH239" s="45" t="str">
        <f>IFERROR(AH130/AH18,"")</f>
        <v/>
      </c>
      <c r="AI239" s="45" t="str">
        <f>IFERROR(AI130/AI18,"")</f>
        <v/>
      </c>
      <c r="AJ239" s="45" t="str">
        <f>IFERROR(AJ130/AJ18,"")</f>
        <v/>
      </c>
      <c r="AK239" s="45" t="str">
        <f>IFERROR(AK130/AK18,"")</f>
        <v/>
      </c>
      <c r="AL239" s="45" t="str">
        <f>IFERROR(AL130/AL18,"")</f>
        <v/>
      </c>
      <c r="AM239" s="45" t="str">
        <f>IFERROR(AM130/AM18,"")</f>
        <v/>
      </c>
      <c r="AN239" s="45" t="str">
        <f>IFERROR(AN130/AN18,"")</f>
        <v/>
      </c>
      <c r="AO239" s="45" t="str">
        <f>IFERROR(AO130/AO18,"")</f>
        <v/>
      </c>
      <c r="AP239" s="45" t="str">
        <f>IFERROR(AP130/AP18,"")</f>
        <v/>
      </c>
      <c r="AQ239" s="45" t="str">
        <f>IFERROR(AQ130/AQ18,"")</f>
        <v/>
      </c>
      <c r="AR239" s="45" t="str">
        <f>IFERROR(AR130/AR18,"")</f>
        <v/>
      </c>
      <c r="AS239" s="45" t="str">
        <f>IFERROR(AS130/AS18,"")</f>
        <v/>
      </c>
      <c r="AT239" s="45" t="str">
        <f>IFERROR(AT130/AT18,"")</f>
        <v/>
      </c>
      <c r="AU239" s="45" t="str">
        <f>IFERROR(AU130/AU18,"")</f>
        <v/>
      </c>
      <c r="AV239" s="45" t="str">
        <f>IFERROR(AV130/AV18,"")</f>
        <v/>
      </c>
      <c r="AW239" s="45" t="str">
        <f>IFERROR(AW130/AW18,"")</f>
        <v/>
      </c>
      <c r="AX239" s="45" t="str">
        <f>IFERROR(AX130/AX18,"")</f>
        <v/>
      </c>
      <c r="AY239" s="45" t="str">
        <f>IFERROR(AY130/AY18,"")</f>
        <v/>
      </c>
      <c r="AZ239" s="45" t="str">
        <f>IFERROR(AZ130/AZ18,"")</f>
        <v/>
      </c>
      <c r="BA239" s="45" t="str">
        <f>IFERROR(BA130/BA18,"")</f>
        <v/>
      </c>
      <c r="BB239" s="45" t="str">
        <f>IFERROR(BB130/BB18,"")</f>
        <v/>
      </c>
    </row>
    <row r="240" spans="1:54">
      <c r="A240" s="17" t="s">
        <v>48</v>
      </c>
      <c r="B240" s="17" t="s">
        <v>34</v>
      </c>
      <c r="C240" s="45" t="str">
        <f>IFERROR(C131/C19,"")</f>
        <v/>
      </c>
      <c r="D240" s="45" t="str">
        <f>IFERROR(D131/D19,"")</f>
        <v/>
      </c>
      <c r="E240" s="45" t="str">
        <f>IFERROR(E131/E19,"")</f>
        <v/>
      </c>
      <c r="F240" s="45" t="str">
        <f>IFERROR(F131/F19,"")</f>
        <v/>
      </c>
      <c r="G240" s="45" t="str">
        <f>IFERROR(G131/G19,"")</f>
        <v/>
      </c>
      <c r="H240" s="45" t="str">
        <f>IFERROR(H131/H19,"")</f>
        <v/>
      </c>
      <c r="I240" s="45" t="str">
        <f>IFERROR(I131/I19,"")</f>
        <v/>
      </c>
      <c r="J240" s="45" t="str">
        <f>IFERROR(J131/J19,"")</f>
        <v/>
      </c>
      <c r="K240" s="45" t="str">
        <f>IFERROR(K131/K19,"")</f>
        <v/>
      </c>
      <c r="L240" s="45" t="str">
        <f>IFERROR(L131/L19,"")</f>
        <v/>
      </c>
      <c r="M240" s="45" t="str">
        <f>IFERROR(M131/M19,"")</f>
        <v/>
      </c>
      <c r="N240" s="45" t="str">
        <f>IFERROR(N131/N19,"")</f>
        <v/>
      </c>
      <c r="O240" s="45" t="str">
        <f>IFERROR(O131/O19,"")</f>
        <v/>
      </c>
      <c r="P240" s="45" t="str">
        <f>IFERROR(P131/P19,"")</f>
        <v/>
      </c>
      <c r="Q240" s="45" t="str">
        <f>IFERROR(Q131/Q19,"")</f>
        <v/>
      </c>
      <c r="R240" s="45" t="str">
        <f>IFERROR(R131/R19,"")</f>
        <v/>
      </c>
      <c r="S240" s="45" t="str">
        <f>IFERROR(S131/S19,"")</f>
        <v/>
      </c>
      <c r="T240" s="45" t="str">
        <f>IFERROR(T131/T19,"")</f>
        <v/>
      </c>
      <c r="U240" s="45" t="str">
        <f>IFERROR(U131/U19,"")</f>
        <v/>
      </c>
      <c r="V240" s="45" t="str">
        <f>IFERROR(V131/V19,"")</f>
        <v/>
      </c>
      <c r="W240" s="45" t="str">
        <f>IFERROR(W131/W19,"")</f>
        <v/>
      </c>
      <c r="X240" s="45" t="str">
        <f>IFERROR(X131/X19,"")</f>
        <v/>
      </c>
      <c r="Y240" s="45" t="str">
        <f>IFERROR(Y131/Y19,"")</f>
        <v/>
      </c>
      <c r="Z240" s="45" t="str">
        <f>IFERROR(Z131/Z19,"")</f>
        <v/>
      </c>
      <c r="AA240" s="45" t="str">
        <f>IFERROR(AA131/AA19,"")</f>
        <v/>
      </c>
      <c r="AB240" s="45" t="str">
        <f>IFERROR(AB131/AB19,"")</f>
        <v/>
      </c>
      <c r="AC240" s="45" t="str">
        <f>IFERROR(AC131/AC19,"")</f>
        <v/>
      </c>
      <c r="AD240" s="45" t="str">
        <f>IFERROR(AD131/AD19,"")</f>
        <v/>
      </c>
      <c r="AE240" s="45" t="str">
        <f>IFERROR(AE131/AE19,"")</f>
        <v/>
      </c>
      <c r="AF240" s="45" t="str">
        <f>IFERROR(AF131/AF19,"")</f>
        <v/>
      </c>
      <c r="AG240" s="45" t="str">
        <f>IFERROR(AG131/AG19,"")</f>
        <v/>
      </c>
      <c r="AH240" s="45" t="str">
        <f>IFERROR(AH131/AH19,"")</f>
        <v/>
      </c>
      <c r="AI240" s="45" t="str">
        <f>IFERROR(AI131/AI19,"")</f>
        <v/>
      </c>
      <c r="AJ240" s="45" t="str">
        <f>IFERROR(AJ131/AJ19,"")</f>
        <v/>
      </c>
      <c r="AK240" s="45" t="str">
        <f>IFERROR(AK131/AK19,"")</f>
        <v/>
      </c>
      <c r="AL240" s="45" t="str">
        <f>IFERROR(AL131/AL19,"")</f>
        <v/>
      </c>
      <c r="AM240" s="45" t="str">
        <f>IFERROR(AM131/AM19,"")</f>
        <v/>
      </c>
      <c r="AN240" s="45" t="str">
        <f>IFERROR(AN131/AN19,"")</f>
        <v/>
      </c>
      <c r="AO240" s="45" t="str">
        <f>IFERROR(AO131/AO19,"")</f>
        <v/>
      </c>
      <c r="AP240" s="45" t="str">
        <f>IFERROR(AP131/AP19,"")</f>
        <v/>
      </c>
      <c r="AQ240" s="45" t="str">
        <f>IFERROR(AQ131/AQ19,"")</f>
        <v/>
      </c>
      <c r="AR240" s="45" t="str">
        <f>IFERROR(AR131/AR19,"")</f>
        <v/>
      </c>
      <c r="AS240" s="45" t="str">
        <f>IFERROR(AS131/AS19,"")</f>
        <v/>
      </c>
      <c r="AT240" s="45" t="str">
        <f>IFERROR(AT131/AT19,"")</f>
        <v/>
      </c>
      <c r="AU240" s="45" t="str">
        <f>IFERROR(AU131/AU19,"")</f>
        <v/>
      </c>
      <c r="AV240" s="45" t="str">
        <f>IFERROR(AV131/AV19,"")</f>
        <v/>
      </c>
      <c r="AW240" s="45" t="str">
        <f>IFERROR(AW131/AW19,"")</f>
        <v/>
      </c>
      <c r="AX240" s="45" t="str">
        <f>IFERROR(AX131/AX19,"")</f>
        <v/>
      </c>
      <c r="AY240" s="45" t="str">
        <f>IFERROR(AY131/AY19,"")</f>
        <v/>
      </c>
      <c r="AZ240" s="45" t="str">
        <f>IFERROR(AZ131/AZ19,"")</f>
        <v/>
      </c>
      <c r="BA240" s="45" t="str">
        <f>IFERROR(BA131/BA19,"")</f>
        <v/>
      </c>
      <c r="BB240" s="45" t="str">
        <f>IFERROR(BB131/BB19,"")</f>
        <v/>
      </c>
    </row>
    <row r="241" spans="1:54">
      <c r="A241" s="17" t="s">
        <v>49</v>
      </c>
      <c r="B241" s="17" t="s">
        <v>50</v>
      </c>
      <c r="C241" s="45">
        <f>IFERROR(C132/C20,"")</f>
        <v>0.37383177570093462</v>
      </c>
      <c r="D241" s="45">
        <f>IFERROR(D132/D20,"")</f>
        <v>0.41666666666666669</v>
      </c>
      <c r="E241" s="45">
        <f>IFERROR(E132/E20,"")</f>
        <v>0</v>
      </c>
      <c r="F241" s="45">
        <f>IFERROR(F132/F20,"")</f>
        <v>0</v>
      </c>
      <c r="G241" s="45">
        <f>IFERROR(G132/G20,"")</f>
        <v>0</v>
      </c>
      <c r="H241" s="45">
        <f>IFERROR(H132/H20,"")</f>
        <v>0</v>
      </c>
      <c r="I241" s="45">
        <f>IFERROR(I132/I20,"")</f>
        <v>0</v>
      </c>
      <c r="J241" s="45">
        <f>IFERROR(J132/J20,"")</f>
        <v>0</v>
      </c>
      <c r="K241" s="45">
        <f>IFERROR(K132/K20,"")</f>
        <v>0</v>
      </c>
      <c r="L241" s="45">
        <f>IFERROR(L132/L20,"")</f>
        <v>0</v>
      </c>
      <c r="M241" s="45">
        <f>IFERROR(M132/M20,"")</f>
        <v>0</v>
      </c>
      <c r="N241" s="45" t="str">
        <f>IFERROR(N132/N20,"")</f>
        <v/>
      </c>
      <c r="O241" s="45" t="str">
        <f>IFERROR(O132/O20,"")</f>
        <v/>
      </c>
      <c r="P241" s="45">
        <f>IFERROR(P132/P20,"")</f>
        <v>1.0050251256281406</v>
      </c>
      <c r="Q241" s="45">
        <f>IFERROR(Q132/Q20,"")</f>
        <v>1.0101010101010102</v>
      </c>
      <c r="R241" s="45">
        <f>IFERROR(R132/R20,"")</f>
        <v>0</v>
      </c>
      <c r="S241" s="45">
        <f>IFERROR(S132/S20,"")</f>
        <v>0</v>
      </c>
      <c r="T241" s="45">
        <f>IFERROR(T132/T20,"")</f>
        <v>0</v>
      </c>
      <c r="U241" s="45">
        <f>IFERROR(U132/U20,"")</f>
        <v>0</v>
      </c>
      <c r="V241" s="45">
        <f>IFERROR(V132/V20,"")</f>
        <v>0</v>
      </c>
      <c r="W241" s="45">
        <f>IFERROR(W132/W20,"")</f>
        <v>0</v>
      </c>
      <c r="X241" s="45">
        <f>IFERROR(X132/X20,"")</f>
        <v>0</v>
      </c>
      <c r="Y241" s="45">
        <f>IFERROR(Y132/Y20,"")</f>
        <v>0</v>
      </c>
      <c r="Z241" s="45">
        <f>IFERROR(Z132/Z20,"")</f>
        <v>0</v>
      </c>
      <c r="AA241" s="45" t="str">
        <f>IFERROR(AA132/AA20,"")</f>
        <v/>
      </c>
      <c r="AB241" s="45" t="str">
        <f>IFERROR(AB132/AB20,"")</f>
        <v/>
      </c>
      <c r="AC241" s="45">
        <f>IFERROR(AC132/AC20,"")</f>
        <v>0</v>
      </c>
      <c r="AD241" s="45">
        <f>IFERROR(AD132/AD20,"")</f>
        <v>0</v>
      </c>
      <c r="AE241" s="45">
        <f>IFERROR(AE132/AE20,"")</f>
        <v>0</v>
      </c>
      <c r="AF241" s="45">
        <f>IFERROR(AF132/AF20,"")</f>
        <v>0</v>
      </c>
      <c r="AG241" s="45">
        <f>IFERROR(AG132/AG20,"")</f>
        <v>0</v>
      </c>
      <c r="AH241" s="45">
        <f>IFERROR(AH132/AH20,"")</f>
        <v>0</v>
      </c>
      <c r="AI241" s="45">
        <f>IFERROR(AI132/AI20,"")</f>
        <v>0</v>
      </c>
      <c r="AJ241" s="45">
        <f>IFERROR(AJ132/AJ20,"")</f>
        <v>0</v>
      </c>
      <c r="AK241" s="45">
        <f>IFERROR(AK132/AK20,"")</f>
        <v>0</v>
      </c>
      <c r="AL241" s="45">
        <f>IFERROR(AL132/AL20,"")</f>
        <v>0</v>
      </c>
      <c r="AM241" s="45">
        <f>IFERROR(AM132/AM20,"")</f>
        <v>0</v>
      </c>
      <c r="AN241" s="45" t="str">
        <f>IFERROR(AN132/AN20,"")</f>
        <v/>
      </c>
      <c r="AO241" s="45" t="str">
        <f>IFERROR(AO132/AO20,"")</f>
        <v/>
      </c>
      <c r="AP241" s="45">
        <f>IFERROR(AP132/AP20,"")</f>
        <v>0</v>
      </c>
      <c r="AQ241" s="45">
        <f>IFERROR(AQ132/AQ20,"")</f>
        <v>0</v>
      </c>
      <c r="AR241" s="45">
        <f>IFERROR(AR132/AR20,"")</f>
        <v>0</v>
      </c>
      <c r="AS241" s="45">
        <f>IFERROR(AS132/AS20,"")</f>
        <v>0</v>
      </c>
      <c r="AT241" s="45">
        <f>IFERROR(AT132/AT20,"")</f>
        <v>0</v>
      </c>
      <c r="AU241" s="45">
        <f>IFERROR(AU132/AU20,"")</f>
        <v>0</v>
      </c>
      <c r="AV241" s="45">
        <f>IFERROR(AV132/AV20,"")</f>
        <v>0</v>
      </c>
      <c r="AW241" s="45">
        <f>IFERROR(AW132/AW20,"")</f>
        <v>0</v>
      </c>
      <c r="AX241" s="45">
        <f>IFERROR(AX132/AX20,"")</f>
        <v>0</v>
      </c>
      <c r="AY241" s="45">
        <f>IFERROR(AY132/AY20,"")</f>
        <v>0</v>
      </c>
      <c r="AZ241" s="45">
        <f>IFERROR(AZ132/AZ20,"")</f>
        <v>0</v>
      </c>
      <c r="BA241" s="45">
        <f>IFERROR(BA132/BA20,"")</f>
        <v>0</v>
      </c>
      <c r="BB241" s="45">
        <f>IFERROR(BB132/BB20,"")</f>
        <v>0</v>
      </c>
    </row>
    <row r="242" spans="1:54">
      <c r="A242" s="17" t="s">
        <v>51</v>
      </c>
      <c r="B242" s="17" t="s">
        <v>52</v>
      </c>
      <c r="C242" s="45" t="str">
        <f>IFERROR(C133/C21,"")</f>
        <v/>
      </c>
      <c r="D242" s="45" t="str">
        <f>IFERROR(D133/D21,"")</f>
        <v/>
      </c>
      <c r="E242" s="45" t="str">
        <f>IFERROR(E133/E21,"")</f>
        <v/>
      </c>
      <c r="F242" s="45" t="str">
        <f>IFERROR(F133/F21,"")</f>
        <v/>
      </c>
      <c r="G242" s="45" t="str">
        <f>IFERROR(G133/G21,"")</f>
        <v/>
      </c>
      <c r="H242" s="45" t="str">
        <f>IFERROR(H133/H21,"")</f>
        <v/>
      </c>
      <c r="I242" s="45" t="str">
        <f>IFERROR(I133/I21,"")</f>
        <v/>
      </c>
      <c r="J242" s="45" t="str">
        <f>IFERROR(J133/J21,"")</f>
        <v/>
      </c>
      <c r="K242" s="45" t="str">
        <f>IFERROR(K133/K21,"")</f>
        <v/>
      </c>
      <c r="L242" s="45" t="str">
        <f>IFERROR(L133/L21,"")</f>
        <v/>
      </c>
      <c r="M242" s="45" t="str">
        <f>IFERROR(M133/M21,"")</f>
        <v/>
      </c>
      <c r="N242" s="45" t="str">
        <f>IFERROR(N133/N21,"")</f>
        <v/>
      </c>
      <c r="O242" s="45" t="str">
        <f>IFERROR(O133/O21,"")</f>
        <v/>
      </c>
      <c r="P242" s="45" t="str">
        <f>IFERROR(P133/P21,"")</f>
        <v/>
      </c>
      <c r="Q242" s="45" t="str">
        <f>IFERROR(Q133/Q21,"")</f>
        <v/>
      </c>
      <c r="R242" s="45" t="str">
        <f>IFERROR(R133/R21,"")</f>
        <v/>
      </c>
      <c r="S242" s="45" t="str">
        <f>IFERROR(S133/S21,"")</f>
        <v/>
      </c>
      <c r="T242" s="45" t="str">
        <f>IFERROR(T133/T21,"")</f>
        <v/>
      </c>
      <c r="U242" s="45" t="str">
        <f>IFERROR(U133/U21,"")</f>
        <v/>
      </c>
      <c r="V242" s="45" t="str">
        <f>IFERROR(V133/V21,"")</f>
        <v/>
      </c>
      <c r="W242" s="45" t="str">
        <f>IFERROR(W133/W21,"")</f>
        <v/>
      </c>
      <c r="X242" s="45" t="str">
        <f>IFERROR(X133/X21,"")</f>
        <v/>
      </c>
      <c r="Y242" s="45" t="str">
        <f>IFERROR(Y133/Y21,"")</f>
        <v/>
      </c>
      <c r="Z242" s="45" t="str">
        <f>IFERROR(Z133/Z21,"")</f>
        <v/>
      </c>
      <c r="AA242" s="45" t="str">
        <f>IFERROR(AA133/AA21,"")</f>
        <v/>
      </c>
      <c r="AB242" s="45" t="str">
        <f>IFERROR(AB133/AB21,"")</f>
        <v/>
      </c>
      <c r="AC242" s="45" t="str">
        <f>IFERROR(AC133/AC21,"")</f>
        <v/>
      </c>
      <c r="AD242" s="45" t="str">
        <f>IFERROR(AD133/AD21,"")</f>
        <v/>
      </c>
      <c r="AE242" s="45" t="str">
        <f>IFERROR(AE133/AE21,"")</f>
        <v/>
      </c>
      <c r="AF242" s="45" t="str">
        <f>IFERROR(AF133/AF21,"")</f>
        <v/>
      </c>
      <c r="AG242" s="45" t="str">
        <f>IFERROR(AG133/AG21,"")</f>
        <v/>
      </c>
      <c r="AH242" s="45" t="str">
        <f>IFERROR(AH133/AH21,"")</f>
        <v/>
      </c>
      <c r="AI242" s="45" t="str">
        <f>IFERROR(AI133/AI21,"")</f>
        <v/>
      </c>
      <c r="AJ242" s="45" t="str">
        <f>IFERROR(AJ133/AJ21,"")</f>
        <v/>
      </c>
      <c r="AK242" s="45" t="str">
        <f>IFERROR(AK133/AK21,"")</f>
        <v/>
      </c>
      <c r="AL242" s="45" t="str">
        <f>IFERROR(AL133/AL21,"")</f>
        <v/>
      </c>
      <c r="AM242" s="45" t="str">
        <f>IFERROR(AM133/AM21,"")</f>
        <v/>
      </c>
      <c r="AN242" s="45" t="str">
        <f>IFERROR(AN133/AN21,"")</f>
        <v/>
      </c>
      <c r="AO242" s="45" t="str">
        <f>IFERROR(AO133/AO21,"")</f>
        <v/>
      </c>
      <c r="AP242" s="45" t="str">
        <f>IFERROR(AP133/AP21,"")</f>
        <v/>
      </c>
      <c r="AQ242" s="45" t="str">
        <f>IFERROR(AQ133/AQ21,"")</f>
        <v/>
      </c>
      <c r="AR242" s="45" t="str">
        <f>IFERROR(AR133/AR21,"")</f>
        <v/>
      </c>
      <c r="AS242" s="45" t="str">
        <f>IFERROR(AS133/AS21,"")</f>
        <v/>
      </c>
      <c r="AT242" s="45" t="str">
        <f>IFERROR(AT133/AT21,"")</f>
        <v/>
      </c>
      <c r="AU242" s="45" t="str">
        <f>IFERROR(AU133/AU21,"")</f>
        <v/>
      </c>
      <c r="AV242" s="45" t="str">
        <f>IFERROR(AV133/AV21,"")</f>
        <v/>
      </c>
      <c r="AW242" s="45" t="str">
        <f>IFERROR(AW133/AW21,"")</f>
        <v/>
      </c>
      <c r="AX242" s="45" t="str">
        <f>IFERROR(AX133/AX21,"")</f>
        <v/>
      </c>
      <c r="AY242" s="45" t="str">
        <f>IFERROR(AY133/AY21,"")</f>
        <v/>
      </c>
      <c r="AZ242" s="45" t="str">
        <f>IFERROR(AZ133/AZ21,"")</f>
        <v/>
      </c>
      <c r="BA242" s="45" t="str">
        <f>IFERROR(BA133/BA21,"")</f>
        <v/>
      </c>
      <c r="BB242" s="45" t="str">
        <f>IFERROR(BB133/BB21,"")</f>
        <v/>
      </c>
    </row>
    <row r="243" spans="1:54">
      <c r="A243" s="17" t="s">
        <v>53</v>
      </c>
      <c r="B243" s="17" t="s">
        <v>54</v>
      </c>
      <c r="C243" s="45" t="str">
        <f>IFERROR(C134/C22,"")</f>
        <v/>
      </c>
      <c r="D243" s="45" t="str">
        <f>IFERROR(D134/D22,"")</f>
        <v/>
      </c>
      <c r="E243" s="45" t="str">
        <f>IFERROR(E134/E22,"")</f>
        <v/>
      </c>
      <c r="F243" s="45" t="str">
        <f>IFERROR(F134/F22,"")</f>
        <v/>
      </c>
      <c r="G243" s="45" t="str">
        <f>IFERROR(G134/G22,"")</f>
        <v/>
      </c>
      <c r="H243" s="45" t="str">
        <f>IFERROR(H134/H22,"")</f>
        <v/>
      </c>
      <c r="I243" s="45" t="str">
        <f>IFERROR(I134/I22,"")</f>
        <v/>
      </c>
      <c r="J243" s="45" t="str">
        <f>IFERROR(J134/J22,"")</f>
        <v/>
      </c>
      <c r="K243" s="45" t="str">
        <f>IFERROR(K134/K22,"")</f>
        <v/>
      </c>
      <c r="L243" s="45" t="str">
        <f>IFERROR(L134/L22,"")</f>
        <v/>
      </c>
      <c r="M243" s="45" t="str">
        <f>IFERROR(M134/M22,"")</f>
        <v/>
      </c>
      <c r="N243" s="45" t="str">
        <f>IFERROR(N134/N22,"")</f>
        <v/>
      </c>
      <c r="O243" s="45" t="str">
        <f>IFERROR(O134/O22,"")</f>
        <v/>
      </c>
      <c r="P243" s="45" t="str">
        <f>IFERROR(P134/P22,"")</f>
        <v/>
      </c>
      <c r="Q243" s="45" t="str">
        <f>IFERROR(Q134/Q22,"")</f>
        <v/>
      </c>
      <c r="R243" s="45" t="str">
        <f>IFERROR(R134/R22,"")</f>
        <v/>
      </c>
      <c r="S243" s="45" t="str">
        <f>IFERROR(S134/S22,"")</f>
        <v/>
      </c>
      <c r="T243" s="45" t="str">
        <f>IFERROR(T134/T22,"")</f>
        <v/>
      </c>
      <c r="U243" s="45" t="str">
        <f>IFERROR(U134/U22,"")</f>
        <v/>
      </c>
      <c r="V243" s="45" t="str">
        <f>IFERROR(V134/V22,"")</f>
        <v/>
      </c>
      <c r="W243" s="45" t="str">
        <f>IFERROR(W134/W22,"")</f>
        <v/>
      </c>
      <c r="X243" s="45" t="str">
        <f>IFERROR(X134/X22,"")</f>
        <v/>
      </c>
      <c r="Y243" s="45" t="str">
        <f>IFERROR(Y134/Y22,"")</f>
        <v/>
      </c>
      <c r="Z243" s="45" t="str">
        <f>IFERROR(Z134/Z22,"")</f>
        <v/>
      </c>
      <c r="AA243" s="45" t="str">
        <f>IFERROR(AA134/AA22,"")</f>
        <v/>
      </c>
      <c r="AB243" s="45" t="str">
        <f>IFERROR(AB134/AB22,"")</f>
        <v/>
      </c>
      <c r="AC243" s="45" t="str">
        <f>IFERROR(AC134/AC22,"")</f>
        <v/>
      </c>
      <c r="AD243" s="45" t="str">
        <f>IFERROR(AD134/AD22,"")</f>
        <v/>
      </c>
      <c r="AE243" s="45" t="str">
        <f>IFERROR(AE134/AE22,"")</f>
        <v/>
      </c>
      <c r="AF243" s="45" t="str">
        <f>IFERROR(AF134/AF22,"")</f>
        <v/>
      </c>
      <c r="AG243" s="45" t="str">
        <f>IFERROR(AG134/AG22,"")</f>
        <v/>
      </c>
      <c r="AH243" s="45" t="str">
        <f>IFERROR(AH134/AH22,"")</f>
        <v/>
      </c>
      <c r="AI243" s="45" t="str">
        <f>IFERROR(AI134/AI22,"")</f>
        <v/>
      </c>
      <c r="AJ243" s="45" t="str">
        <f>IFERROR(AJ134/AJ22,"")</f>
        <v/>
      </c>
      <c r="AK243" s="45" t="str">
        <f>IFERROR(AK134/AK22,"")</f>
        <v/>
      </c>
      <c r="AL243" s="45" t="str">
        <f>IFERROR(AL134/AL22,"")</f>
        <v/>
      </c>
      <c r="AM243" s="45" t="str">
        <f>IFERROR(AM134/AM22,"")</f>
        <v/>
      </c>
      <c r="AN243" s="45" t="str">
        <f>IFERROR(AN134/AN22,"")</f>
        <v/>
      </c>
      <c r="AO243" s="45" t="str">
        <f>IFERROR(AO134/AO22,"")</f>
        <v/>
      </c>
      <c r="AP243" s="45" t="str">
        <f>IFERROR(AP134/AP22,"")</f>
        <v/>
      </c>
      <c r="AQ243" s="45" t="str">
        <f>IFERROR(AQ134/AQ22,"")</f>
        <v/>
      </c>
      <c r="AR243" s="45" t="str">
        <f>IFERROR(AR134/AR22,"")</f>
        <v/>
      </c>
      <c r="AS243" s="45" t="str">
        <f>IFERROR(AS134/AS22,"")</f>
        <v/>
      </c>
      <c r="AT243" s="45" t="str">
        <f>IFERROR(AT134/AT22,"")</f>
        <v/>
      </c>
      <c r="AU243" s="45" t="str">
        <f>IFERROR(AU134/AU22,"")</f>
        <v/>
      </c>
      <c r="AV243" s="45" t="str">
        <f>IFERROR(AV134/AV22,"")</f>
        <v/>
      </c>
      <c r="AW243" s="45" t="str">
        <f>IFERROR(AW134/AW22,"")</f>
        <v/>
      </c>
      <c r="AX243" s="45" t="str">
        <f>IFERROR(AX134/AX22,"")</f>
        <v/>
      </c>
      <c r="AY243" s="45" t="str">
        <f>IFERROR(AY134/AY22,"")</f>
        <v/>
      </c>
      <c r="AZ243" s="45" t="str">
        <f>IFERROR(AZ134/AZ22,"")</f>
        <v/>
      </c>
      <c r="BA243" s="45" t="str">
        <f>IFERROR(BA134/BA22,"")</f>
        <v/>
      </c>
      <c r="BB243" s="45" t="str">
        <f>IFERROR(BB134/BB22,"")</f>
        <v/>
      </c>
    </row>
    <row r="244" spans="1:54">
      <c r="A244" s="17" t="s">
        <v>55</v>
      </c>
      <c r="B244" s="17" t="s">
        <v>56</v>
      </c>
      <c r="C244" s="45" t="str">
        <f>IFERROR(C135/C23,"")</f>
        <v/>
      </c>
      <c r="D244" s="45" t="str">
        <f>IFERROR(D135/D23,"")</f>
        <v/>
      </c>
      <c r="E244" s="45" t="str">
        <f>IFERROR(E135/E23,"")</f>
        <v/>
      </c>
      <c r="F244" s="45" t="str">
        <f>IFERROR(F135/F23,"")</f>
        <v/>
      </c>
      <c r="G244" s="45" t="str">
        <f>IFERROR(G135/G23,"")</f>
        <v/>
      </c>
      <c r="H244" s="45" t="str">
        <f>IFERROR(H135/H23,"")</f>
        <v/>
      </c>
      <c r="I244" s="45" t="str">
        <f>IFERROR(I135/I23,"")</f>
        <v/>
      </c>
      <c r="J244" s="45" t="str">
        <f>IFERROR(J135/J23,"")</f>
        <v/>
      </c>
      <c r="K244" s="45" t="str">
        <f>IFERROR(K135/K23,"")</f>
        <v/>
      </c>
      <c r="L244" s="45" t="str">
        <f>IFERROR(L135/L23,"")</f>
        <v/>
      </c>
      <c r="M244" s="45" t="str">
        <f>IFERROR(M135/M23,"")</f>
        <v/>
      </c>
      <c r="N244" s="45" t="str">
        <f>IFERROR(N135/N23,"")</f>
        <v/>
      </c>
      <c r="O244" s="45" t="str">
        <f>IFERROR(O135/O23,"")</f>
        <v/>
      </c>
      <c r="P244" s="45" t="str">
        <f>IFERROR(P135/P23,"")</f>
        <v/>
      </c>
      <c r="Q244" s="45" t="str">
        <f>IFERROR(Q135/Q23,"")</f>
        <v/>
      </c>
      <c r="R244" s="45" t="str">
        <f>IFERROR(R135/R23,"")</f>
        <v/>
      </c>
      <c r="S244" s="45" t="str">
        <f>IFERROR(S135/S23,"")</f>
        <v/>
      </c>
      <c r="T244" s="45" t="str">
        <f>IFERROR(T135/T23,"")</f>
        <v/>
      </c>
      <c r="U244" s="45" t="str">
        <f>IFERROR(U135/U23,"")</f>
        <v/>
      </c>
      <c r="V244" s="45" t="str">
        <f>IFERROR(V135/V23,"")</f>
        <v/>
      </c>
      <c r="W244" s="45" t="str">
        <f>IFERROR(W135/W23,"")</f>
        <v/>
      </c>
      <c r="X244" s="45" t="str">
        <f>IFERROR(X135/X23,"")</f>
        <v/>
      </c>
      <c r="Y244" s="45" t="str">
        <f>IFERROR(Y135/Y23,"")</f>
        <v/>
      </c>
      <c r="Z244" s="45" t="str">
        <f>IFERROR(Z135/Z23,"")</f>
        <v/>
      </c>
      <c r="AA244" s="45" t="str">
        <f>IFERROR(AA135/AA23,"")</f>
        <v/>
      </c>
      <c r="AB244" s="45" t="str">
        <f>IFERROR(AB135/AB23,"")</f>
        <v/>
      </c>
      <c r="AC244" s="45" t="str">
        <f>IFERROR(AC135/AC23,"")</f>
        <v/>
      </c>
      <c r="AD244" s="45" t="str">
        <f>IFERROR(AD135/AD23,"")</f>
        <v/>
      </c>
      <c r="AE244" s="45" t="str">
        <f>IFERROR(AE135/AE23,"")</f>
        <v/>
      </c>
      <c r="AF244" s="45" t="str">
        <f>IFERROR(AF135/AF23,"")</f>
        <v/>
      </c>
      <c r="AG244" s="45" t="str">
        <f>IFERROR(AG135/AG23,"")</f>
        <v/>
      </c>
      <c r="AH244" s="45" t="str">
        <f>IFERROR(AH135/AH23,"")</f>
        <v/>
      </c>
      <c r="AI244" s="45" t="str">
        <f>IFERROR(AI135/AI23,"")</f>
        <v/>
      </c>
      <c r="AJ244" s="45" t="str">
        <f>IFERROR(AJ135/AJ23,"")</f>
        <v/>
      </c>
      <c r="AK244" s="45" t="str">
        <f>IFERROR(AK135/AK23,"")</f>
        <v/>
      </c>
      <c r="AL244" s="45" t="str">
        <f>IFERROR(AL135/AL23,"")</f>
        <v/>
      </c>
      <c r="AM244" s="45" t="str">
        <f>IFERROR(AM135/AM23,"")</f>
        <v/>
      </c>
      <c r="AN244" s="45" t="str">
        <f>IFERROR(AN135/AN23,"")</f>
        <v/>
      </c>
      <c r="AO244" s="45" t="str">
        <f>IFERROR(AO135/AO23,"")</f>
        <v/>
      </c>
      <c r="AP244" s="45" t="str">
        <f>IFERROR(AP135/AP23,"")</f>
        <v/>
      </c>
      <c r="AQ244" s="45" t="str">
        <f>IFERROR(AQ135/AQ23,"")</f>
        <v/>
      </c>
      <c r="AR244" s="45" t="str">
        <f>IFERROR(AR135/AR23,"")</f>
        <v/>
      </c>
      <c r="AS244" s="45" t="str">
        <f>IFERROR(AS135/AS23,"")</f>
        <v/>
      </c>
      <c r="AT244" s="45" t="str">
        <f>IFERROR(AT135/AT23,"")</f>
        <v/>
      </c>
      <c r="AU244" s="45" t="str">
        <f>IFERROR(AU135/AU23,"")</f>
        <v/>
      </c>
      <c r="AV244" s="45" t="str">
        <f>IFERROR(AV135/AV23,"")</f>
        <v/>
      </c>
      <c r="AW244" s="45" t="str">
        <f>IFERROR(AW135/AW23,"")</f>
        <v/>
      </c>
      <c r="AX244" s="45" t="str">
        <f>IFERROR(AX135/AX23,"")</f>
        <v/>
      </c>
      <c r="AY244" s="45" t="str">
        <f>IFERROR(AY135/AY23,"")</f>
        <v/>
      </c>
      <c r="AZ244" s="45" t="str">
        <f>IFERROR(AZ135/AZ23,"")</f>
        <v/>
      </c>
      <c r="BA244" s="45" t="str">
        <f>IFERROR(BA135/BA23,"")</f>
        <v/>
      </c>
      <c r="BB244" s="45" t="str">
        <f>IFERROR(BB135/BB23,"")</f>
        <v/>
      </c>
    </row>
    <row r="245" spans="1:54">
      <c r="A245" s="17" t="s">
        <v>57</v>
      </c>
      <c r="B245" s="17" t="s">
        <v>58</v>
      </c>
      <c r="C245" s="45" t="str">
        <f>IFERROR(C136/C24,"")</f>
        <v/>
      </c>
      <c r="D245" s="45" t="str">
        <f>IFERROR(D136/D24,"")</f>
        <v/>
      </c>
      <c r="E245" s="45" t="str">
        <f>IFERROR(E136/E24,"")</f>
        <v/>
      </c>
      <c r="F245" s="45" t="str">
        <f>IFERROR(F136/F24,"")</f>
        <v/>
      </c>
      <c r="G245" s="45" t="str">
        <f>IFERROR(G136/G24,"")</f>
        <v/>
      </c>
      <c r="H245" s="45" t="str">
        <f>IFERROR(H136/H24,"")</f>
        <v/>
      </c>
      <c r="I245" s="45" t="str">
        <f>IFERROR(I136/I24,"")</f>
        <v/>
      </c>
      <c r="J245" s="45" t="str">
        <f>IFERROR(J136/J24,"")</f>
        <v/>
      </c>
      <c r="K245" s="45" t="str">
        <f>IFERROR(K136/K24,"")</f>
        <v/>
      </c>
      <c r="L245" s="45" t="str">
        <f>IFERROR(L136/L24,"")</f>
        <v/>
      </c>
      <c r="M245" s="45" t="str">
        <f>IFERROR(M136/M24,"")</f>
        <v/>
      </c>
      <c r="N245" s="45" t="str">
        <f>IFERROR(N136/N24,"")</f>
        <v/>
      </c>
      <c r="O245" s="45" t="str">
        <f>IFERROR(O136/O24,"")</f>
        <v/>
      </c>
      <c r="P245" s="45" t="str">
        <f>IFERROR(P136/P24,"")</f>
        <v/>
      </c>
      <c r="Q245" s="45" t="str">
        <f>IFERROR(Q136/Q24,"")</f>
        <v/>
      </c>
      <c r="R245" s="45" t="str">
        <f>IFERROR(R136/R24,"")</f>
        <v/>
      </c>
      <c r="S245" s="45" t="str">
        <f>IFERROR(S136/S24,"")</f>
        <v/>
      </c>
      <c r="T245" s="45" t="str">
        <f>IFERROR(T136/T24,"")</f>
        <v/>
      </c>
      <c r="U245" s="45" t="str">
        <f>IFERROR(U136/U24,"")</f>
        <v/>
      </c>
      <c r="V245" s="45" t="str">
        <f>IFERROR(V136/V24,"")</f>
        <v/>
      </c>
      <c r="W245" s="45" t="str">
        <f>IFERROR(W136/W24,"")</f>
        <v/>
      </c>
      <c r="X245" s="45" t="str">
        <f>IFERROR(X136/X24,"")</f>
        <v/>
      </c>
      <c r="Y245" s="45" t="str">
        <f>IFERROR(Y136/Y24,"")</f>
        <v/>
      </c>
      <c r="Z245" s="45" t="str">
        <f>IFERROR(Z136/Z24,"")</f>
        <v/>
      </c>
      <c r="AA245" s="45" t="str">
        <f>IFERROR(AA136/AA24,"")</f>
        <v/>
      </c>
      <c r="AB245" s="45" t="str">
        <f>IFERROR(AB136/AB24,"")</f>
        <v/>
      </c>
      <c r="AC245" s="45" t="str">
        <f>IFERROR(AC136/AC24,"")</f>
        <v/>
      </c>
      <c r="AD245" s="45" t="str">
        <f>IFERROR(AD136/AD24,"")</f>
        <v/>
      </c>
      <c r="AE245" s="45" t="str">
        <f>IFERROR(AE136/AE24,"")</f>
        <v/>
      </c>
      <c r="AF245" s="45" t="str">
        <f>IFERROR(AF136/AF24,"")</f>
        <v/>
      </c>
      <c r="AG245" s="45" t="str">
        <f>IFERROR(AG136/AG24,"")</f>
        <v/>
      </c>
      <c r="AH245" s="45" t="str">
        <f>IFERROR(AH136/AH24,"")</f>
        <v/>
      </c>
      <c r="AI245" s="45" t="str">
        <f>IFERROR(AI136/AI24,"")</f>
        <v/>
      </c>
      <c r="AJ245" s="45" t="str">
        <f>IFERROR(AJ136/AJ24,"")</f>
        <v/>
      </c>
      <c r="AK245" s="45" t="str">
        <f>IFERROR(AK136/AK24,"")</f>
        <v/>
      </c>
      <c r="AL245" s="45" t="str">
        <f>IFERROR(AL136/AL24,"")</f>
        <v/>
      </c>
      <c r="AM245" s="45" t="str">
        <f>IFERROR(AM136/AM24,"")</f>
        <v/>
      </c>
      <c r="AN245" s="45" t="str">
        <f>IFERROR(AN136/AN24,"")</f>
        <v/>
      </c>
      <c r="AO245" s="45" t="str">
        <f>IFERROR(AO136/AO24,"")</f>
        <v/>
      </c>
      <c r="AP245" s="45" t="str">
        <f>IFERROR(AP136/AP24,"")</f>
        <v/>
      </c>
      <c r="AQ245" s="45" t="str">
        <f>IFERROR(AQ136/AQ24,"")</f>
        <v/>
      </c>
      <c r="AR245" s="45" t="str">
        <f>IFERROR(AR136/AR24,"")</f>
        <v/>
      </c>
      <c r="AS245" s="45" t="str">
        <f>IFERROR(AS136/AS24,"")</f>
        <v/>
      </c>
      <c r="AT245" s="45" t="str">
        <f>IFERROR(AT136/AT24,"")</f>
        <v/>
      </c>
      <c r="AU245" s="45" t="str">
        <f>IFERROR(AU136/AU24,"")</f>
        <v/>
      </c>
      <c r="AV245" s="45" t="str">
        <f>IFERROR(AV136/AV24,"")</f>
        <v/>
      </c>
      <c r="AW245" s="45" t="str">
        <f>IFERROR(AW136/AW24,"")</f>
        <v/>
      </c>
      <c r="AX245" s="45" t="str">
        <f>IFERROR(AX136/AX24,"")</f>
        <v/>
      </c>
      <c r="AY245" s="45" t="str">
        <f>IFERROR(AY136/AY24,"")</f>
        <v/>
      </c>
      <c r="AZ245" s="45" t="str">
        <f>IFERROR(AZ136/AZ24,"")</f>
        <v/>
      </c>
      <c r="BA245" s="45" t="str">
        <f>IFERROR(BA136/BA24,"")</f>
        <v/>
      </c>
      <c r="BB245" s="45" t="str">
        <f>IFERROR(BB136/BB24,"")</f>
        <v/>
      </c>
    </row>
    <row r="246" spans="1:54">
      <c r="A246" s="17" t="s">
        <v>59</v>
      </c>
      <c r="B246" s="17" t="s">
        <v>34</v>
      </c>
      <c r="C246" s="45" t="str">
        <f>IFERROR(C137/C25,"")</f>
        <v/>
      </c>
      <c r="D246" s="45" t="str">
        <f>IFERROR(D137/D25,"")</f>
        <v/>
      </c>
      <c r="E246" s="45" t="str">
        <f>IFERROR(E137/E25,"")</f>
        <v/>
      </c>
      <c r="F246" s="45" t="str">
        <f>IFERROR(F137/F25,"")</f>
        <v/>
      </c>
      <c r="G246" s="45" t="str">
        <f>IFERROR(G137/G25,"")</f>
        <v/>
      </c>
      <c r="H246" s="45" t="str">
        <f>IFERROR(H137/H25,"")</f>
        <v/>
      </c>
      <c r="I246" s="45" t="str">
        <f>IFERROR(I137/I25,"")</f>
        <v/>
      </c>
      <c r="J246" s="45" t="str">
        <f>IFERROR(J137/J25,"")</f>
        <v/>
      </c>
      <c r="K246" s="45" t="str">
        <f>IFERROR(K137/K25,"")</f>
        <v/>
      </c>
      <c r="L246" s="45" t="str">
        <f>IFERROR(L137/L25,"")</f>
        <v/>
      </c>
      <c r="M246" s="45" t="str">
        <f>IFERROR(M137/M25,"")</f>
        <v/>
      </c>
      <c r="N246" s="45" t="str">
        <f>IFERROR(N137/N25,"")</f>
        <v/>
      </c>
      <c r="O246" s="45" t="str">
        <f>IFERROR(O137/O25,"")</f>
        <v/>
      </c>
      <c r="P246" s="45" t="str">
        <f>IFERROR(P137/P25,"")</f>
        <v/>
      </c>
      <c r="Q246" s="45" t="str">
        <f>IFERROR(Q137/Q25,"")</f>
        <v/>
      </c>
      <c r="R246" s="45" t="str">
        <f>IFERROR(R137/R25,"")</f>
        <v/>
      </c>
      <c r="S246" s="45" t="str">
        <f>IFERROR(S137/S25,"")</f>
        <v/>
      </c>
      <c r="T246" s="45" t="str">
        <f>IFERROR(T137/T25,"")</f>
        <v/>
      </c>
      <c r="U246" s="45" t="str">
        <f>IFERROR(U137/U25,"")</f>
        <v/>
      </c>
      <c r="V246" s="45" t="str">
        <f>IFERROR(V137/V25,"")</f>
        <v/>
      </c>
      <c r="W246" s="45" t="str">
        <f>IFERROR(W137/W25,"")</f>
        <v/>
      </c>
      <c r="X246" s="45" t="str">
        <f>IFERROR(X137/X25,"")</f>
        <v/>
      </c>
      <c r="Y246" s="45" t="str">
        <f>IFERROR(Y137/Y25,"")</f>
        <v/>
      </c>
      <c r="Z246" s="45" t="str">
        <f>IFERROR(Z137/Z25,"")</f>
        <v/>
      </c>
      <c r="AA246" s="45" t="str">
        <f>IFERROR(AA137/AA25,"")</f>
        <v/>
      </c>
      <c r="AB246" s="45" t="str">
        <f>IFERROR(AB137/AB25,"")</f>
        <v/>
      </c>
      <c r="AC246" s="45" t="str">
        <f>IFERROR(AC137/AC25,"")</f>
        <v/>
      </c>
      <c r="AD246" s="45" t="str">
        <f>IFERROR(AD137/AD25,"")</f>
        <v/>
      </c>
      <c r="AE246" s="45" t="str">
        <f>IFERROR(AE137/AE25,"")</f>
        <v/>
      </c>
      <c r="AF246" s="45" t="str">
        <f>IFERROR(AF137/AF25,"")</f>
        <v/>
      </c>
      <c r="AG246" s="45" t="str">
        <f>IFERROR(AG137/AG25,"")</f>
        <v/>
      </c>
      <c r="AH246" s="45" t="str">
        <f>IFERROR(AH137/AH25,"")</f>
        <v/>
      </c>
      <c r="AI246" s="45" t="str">
        <f>IFERROR(AI137/AI25,"")</f>
        <v/>
      </c>
      <c r="AJ246" s="45" t="str">
        <f>IFERROR(AJ137/AJ25,"")</f>
        <v/>
      </c>
      <c r="AK246" s="45" t="str">
        <f>IFERROR(AK137/AK25,"")</f>
        <v/>
      </c>
      <c r="AL246" s="45" t="str">
        <f>IFERROR(AL137/AL25,"")</f>
        <v/>
      </c>
      <c r="AM246" s="45" t="str">
        <f>IFERROR(AM137/AM25,"")</f>
        <v/>
      </c>
      <c r="AN246" s="45" t="str">
        <f>IFERROR(AN137/AN25,"")</f>
        <v/>
      </c>
      <c r="AO246" s="45" t="str">
        <f>IFERROR(AO137/AO25,"")</f>
        <v/>
      </c>
      <c r="AP246" s="45" t="str">
        <f>IFERROR(AP137/AP25,"")</f>
        <v/>
      </c>
      <c r="AQ246" s="45" t="str">
        <f>IFERROR(AQ137/AQ25,"")</f>
        <v/>
      </c>
      <c r="AR246" s="45" t="str">
        <f>IFERROR(AR137/AR25,"")</f>
        <v/>
      </c>
      <c r="AS246" s="45" t="str">
        <f>IFERROR(AS137/AS25,"")</f>
        <v/>
      </c>
      <c r="AT246" s="45" t="str">
        <f>IFERROR(AT137/AT25,"")</f>
        <v/>
      </c>
      <c r="AU246" s="45" t="str">
        <f>IFERROR(AU137/AU25,"")</f>
        <v/>
      </c>
      <c r="AV246" s="45" t="str">
        <f>IFERROR(AV137/AV25,"")</f>
        <v/>
      </c>
      <c r="AW246" s="45" t="str">
        <f>IFERROR(AW137/AW25,"")</f>
        <v/>
      </c>
      <c r="AX246" s="45" t="str">
        <f>IFERROR(AX137/AX25,"")</f>
        <v/>
      </c>
      <c r="AY246" s="45" t="str">
        <f>IFERROR(AY137/AY25,"")</f>
        <v/>
      </c>
      <c r="AZ246" s="45" t="str">
        <f>IFERROR(AZ137/AZ25,"")</f>
        <v/>
      </c>
      <c r="BA246" s="45" t="str">
        <f>IFERROR(BA137/BA25,"")</f>
        <v/>
      </c>
      <c r="BB246" s="45" t="str">
        <f>IFERROR(BB137/BB25,"")</f>
        <v/>
      </c>
    </row>
    <row r="247" spans="1:54">
      <c r="A247" s="17" t="s">
        <v>60</v>
      </c>
      <c r="B247" s="17" t="s">
        <v>61</v>
      </c>
      <c r="C247" s="45">
        <f>IFERROR(C138/C26,"")</f>
        <v>0.55395847592972858</v>
      </c>
      <c r="D247" s="45">
        <f>IFERROR(D138/D26,"")</f>
        <v>0.65785907859078585</v>
      </c>
      <c r="E247" s="45">
        <f>IFERROR(E138/E26,"")</f>
        <v>0.29751131221719457</v>
      </c>
      <c r="F247" s="45">
        <f>IFERROR(F138/F26,"")</f>
        <v>2.1509433962264151</v>
      </c>
      <c r="G247" s="45">
        <f>IFERROR(G138/G26,"")</f>
        <v>1.0916287139449143</v>
      </c>
      <c r="H247" s="45">
        <f>IFERROR(H138/H26,"")</f>
        <v>1.251724817662133E-2</v>
      </c>
      <c r="I247" s="45">
        <f>IFERROR(I138/I26,"")</f>
        <v>3.5832300702189179E-2</v>
      </c>
      <c r="J247" s="45">
        <f>IFERROR(J138/J26,"")</f>
        <v>0.25499622926093518</v>
      </c>
      <c r="K247" s="45">
        <f>IFERROR(K138/K26,"")</f>
        <v>1.0534591194968554</v>
      </c>
      <c r="L247" s="45">
        <f>IFERROR(L138/L26,"")</f>
        <v>1.2973977695167287</v>
      </c>
      <c r="M247" s="45">
        <f>IFERROR(M138/M26,"")</f>
        <v>1.2325517241379309</v>
      </c>
      <c r="N247" s="45" t="str">
        <f>IFERROR(N138/N26,"")</f>
        <v/>
      </c>
      <c r="O247" s="45" t="str">
        <f>IFERROR(O138/O26,"")</f>
        <v/>
      </c>
      <c r="P247" s="45" t="str">
        <f>IFERROR(P138/P26,"")</f>
        <v/>
      </c>
      <c r="Q247" s="45" t="str">
        <f>IFERROR(Q138/Q26,"")</f>
        <v/>
      </c>
      <c r="R247" s="45" t="str">
        <f>IFERROR(R138/R26,"")</f>
        <v/>
      </c>
      <c r="S247" s="45" t="str">
        <f>IFERROR(S138/S26,"")</f>
        <v/>
      </c>
      <c r="T247" s="45" t="str">
        <f>IFERROR(T138/T26,"")</f>
        <v/>
      </c>
      <c r="U247" s="45" t="str">
        <f>IFERROR(U138/U26,"")</f>
        <v/>
      </c>
      <c r="V247" s="45" t="str">
        <f>IFERROR(V138/V26,"")</f>
        <v/>
      </c>
      <c r="W247" s="45" t="str">
        <f>IFERROR(W138/W26,"")</f>
        <v/>
      </c>
      <c r="X247" s="45" t="str">
        <f>IFERROR(X138/X26,"")</f>
        <v/>
      </c>
      <c r="Y247" s="45" t="str">
        <f>IFERROR(Y138/Y26,"")</f>
        <v/>
      </c>
      <c r="Z247" s="45" t="str">
        <f>IFERROR(Z138/Z26,"")</f>
        <v/>
      </c>
      <c r="AA247" s="45" t="str">
        <f>IFERROR(AA138/AA26,"")</f>
        <v/>
      </c>
      <c r="AB247" s="45" t="str">
        <f>IFERROR(AB138/AB26,"")</f>
        <v/>
      </c>
      <c r="AC247" s="45">
        <f>IFERROR(AC138/AC26,"")</f>
        <v>0</v>
      </c>
      <c r="AD247" s="45">
        <f>IFERROR(AD138/AD26,"")</f>
        <v>0</v>
      </c>
      <c r="AE247" s="45">
        <f>IFERROR(AE138/AE26,"")</f>
        <v>6.5987933634992463E-4</v>
      </c>
      <c r="AF247" s="45">
        <f>IFERROR(AF138/AF26,"")</f>
        <v>1.3234656256777271</v>
      </c>
      <c r="AG247" s="45">
        <f>IFERROR(AG138/AG26,"")</f>
        <v>1.0881587508132726</v>
      </c>
      <c r="AH247" s="45">
        <f>IFERROR(AH138/AH26,"")</f>
        <v>9.2647348708850778E-3</v>
      </c>
      <c r="AI247" s="45">
        <f>IFERROR(AI138/AI26,"")</f>
        <v>3.2424617926476662E-2</v>
      </c>
      <c r="AJ247" s="45">
        <f>IFERROR(AJ138/AJ26,"")</f>
        <v>0.25197963800904977</v>
      </c>
      <c r="AK247" s="45">
        <f>IFERROR(AK138/AK26,"")</f>
        <v>0.85881587508132728</v>
      </c>
      <c r="AL247" s="45">
        <f>IFERROR(AL138/AL26,"")</f>
        <v>1.2940933498554315</v>
      </c>
      <c r="AM247" s="45">
        <f>IFERROR(AM138/AM26,"")</f>
        <v>1.2282298850574711</v>
      </c>
      <c r="AN247" s="45" t="str">
        <f>IFERROR(AN138/AN26,"")</f>
        <v/>
      </c>
      <c r="AO247" s="45" t="str">
        <f>IFERROR(AO138/AO26,"")</f>
        <v/>
      </c>
      <c r="AP247" s="45">
        <f>IFERROR(AP138/AP26,"")</f>
        <v>0</v>
      </c>
      <c r="AQ247" s="45">
        <f>IFERROR(AQ138/AQ26,"")</f>
        <v>0</v>
      </c>
      <c r="AR247" s="45">
        <f>IFERROR(AR138/AR26,"")</f>
        <v>6.5988522695572204E-4</v>
      </c>
      <c r="AS247" s="45">
        <f>IFERROR(AS138/AS26,"")</f>
        <v>1.3188041934005486</v>
      </c>
      <c r="AT247" s="45">
        <f>IFERROR(AT138/AT26,"")</f>
        <v>1.0830130614115479</v>
      </c>
      <c r="AU247" s="45">
        <f>IFERROR(AU138/AU26,"")</f>
        <v>0</v>
      </c>
      <c r="AV247" s="45">
        <f>IFERROR(AV138/AV26,"")</f>
        <v>2.2714416655755017E-2</v>
      </c>
      <c r="AW247" s="45">
        <f>IFERROR(AW138/AW26,"")</f>
        <v>0.24312057147411525</v>
      </c>
      <c r="AX247" s="45">
        <f>IFERROR(AX138/AX26,"")</f>
        <v>0.84830602658111731</v>
      </c>
      <c r="AY247" s="45">
        <f>IFERROR(AY138/AY26,"")</f>
        <v>1.2806801099908418</v>
      </c>
      <c r="AZ247" s="45">
        <f>IFERROR(AZ138/AZ26,"")</f>
        <v>0.40850752020665054</v>
      </c>
      <c r="BA247" s="45">
        <f>IFERROR(BA138/BA26,"")</f>
        <v>0</v>
      </c>
      <c r="BB247" s="45">
        <f>IFERROR(BB138/BB26,"")</f>
        <v>0</v>
      </c>
    </row>
    <row r="248" spans="1:54">
      <c r="A248" s="17" t="s">
        <v>62</v>
      </c>
      <c r="B248" s="17" t="s">
        <v>63</v>
      </c>
      <c r="C248" s="45" t="str">
        <f>IFERROR(C139/C27,"")</f>
        <v/>
      </c>
      <c r="D248" s="45" t="str">
        <f>IFERROR(D139/D27,"")</f>
        <v/>
      </c>
      <c r="E248" s="45" t="str">
        <f>IFERROR(E139/E27,"")</f>
        <v/>
      </c>
      <c r="F248" s="45" t="str">
        <f>IFERROR(F139/F27,"")</f>
        <v/>
      </c>
      <c r="G248" s="45" t="str">
        <f>IFERROR(G139/G27,"")</f>
        <v/>
      </c>
      <c r="H248" s="45" t="str">
        <f>IFERROR(H139/H27,"")</f>
        <v/>
      </c>
      <c r="I248" s="45" t="str">
        <f>IFERROR(I139/I27,"")</f>
        <v/>
      </c>
      <c r="J248" s="45" t="str">
        <f>IFERROR(J139/J27,"")</f>
        <v/>
      </c>
      <c r="K248" s="45" t="str">
        <f>IFERROR(K139/K27,"")</f>
        <v/>
      </c>
      <c r="L248" s="45" t="str">
        <f>IFERROR(L139/L27,"")</f>
        <v/>
      </c>
      <c r="M248" s="45" t="str">
        <f>IFERROR(M139/M27,"")</f>
        <v/>
      </c>
      <c r="N248" s="45" t="str">
        <f>IFERROR(N139/N27,"")</f>
        <v/>
      </c>
      <c r="O248" s="45" t="str">
        <f>IFERROR(O139/O27,"")</f>
        <v/>
      </c>
      <c r="P248" s="45" t="str">
        <f>IFERROR(P139/P27,"")</f>
        <v/>
      </c>
      <c r="Q248" s="45" t="str">
        <f>IFERROR(Q139/Q27,"")</f>
        <v/>
      </c>
      <c r="R248" s="45" t="str">
        <f>IFERROR(R139/R27,"")</f>
        <v/>
      </c>
      <c r="S248" s="45" t="str">
        <f>IFERROR(S139/S27,"")</f>
        <v/>
      </c>
      <c r="T248" s="45" t="str">
        <f>IFERROR(T139/T27,"")</f>
        <v/>
      </c>
      <c r="U248" s="45" t="str">
        <f>IFERROR(U139/U27,"")</f>
        <v/>
      </c>
      <c r="V248" s="45" t="str">
        <f>IFERROR(V139/V27,"")</f>
        <v/>
      </c>
      <c r="W248" s="45" t="str">
        <f>IFERROR(W139/W27,"")</f>
        <v/>
      </c>
      <c r="X248" s="45" t="str">
        <f>IFERROR(X139/X27,"")</f>
        <v/>
      </c>
      <c r="Y248" s="45" t="str">
        <f>IFERROR(Y139/Y27,"")</f>
        <v/>
      </c>
      <c r="Z248" s="45" t="str">
        <f>IFERROR(Z139/Z27,"")</f>
        <v/>
      </c>
      <c r="AA248" s="45" t="str">
        <f>IFERROR(AA139/AA27,"")</f>
        <v/>
      </c>
      <c r="AB248" s="45" t="str">
        <f>IFERROR(AB139/AB27,"")</f>
        <v/>
      </c>
      <c r="AC248" s="45" t="str">
        <f>IFERROR(AC139/AC27,"")</f>
        <v/>
      </c>
      <c r="AD248" s="45" t="str">
        <f>IFERROR(AD139/AD27,"")</f>
        <v/>
      </c>
      <c r="AE248" s="45" t="str">
        <f>IFERROR(AE139/AE27,"")</f>
        <v/>
      </c>
      <c r="AF248" s="45" t="str">
        <f>IFERROR(AF139/AF27,"")</f>
        <v/>
      </c>
      <c r="AG248" s="45" t="str">
        <f>IFERROR(AG139/AG27,"")</f>
        <v/>
      </c>
      <c r="AH248" s="45" t="str">
        <f>IFERROR(AH139/AH27,"")</f>
        <v/>
      </c>
      <c r="AI248" s="45" t="str">
        <f>IFERROR(AI139/AI27,"")</f>
        <v/>
      </c>
      <c r="AJ248" s="45" t="str">
        <f>IFERROR(AJ139/AJ27,"")</f>
        <v/>
      </c>
      <c r="AK248" s="45" t="str">
        <f>IFERROR(AK139/AK27,"")</f>
        <v/>
      </c>
      <c r="AL248" s="45" t="str">
        <f>IFERROR(AL139/AL27,"")</f>
        <v/>
      </c>
      <c r="AM248" s="45" t="str">
        <f>IFERROR(AM139/AM27,"")</f>
        <v/>
      </c>
      <c r="AN248" s="45" t="str">
        <f>IFERROR(AN139/AN27,"")</f>
        <v/>
      </c>
      <c r="AO248" s="45" t="str">
        <f>IFERROR(AO139/AO27,"")</f>
        <v/>
      </c>
      <c r="AP248" s="45">
        <f>IFERROR(AP139/AP27,"")</f>
        <v>0</v>
      </c>
      <c r="AQ248" s="45">
        <f>IFERROR(AQ139/AQ27,"")</f>
        <v>0</v>
      </c>
      <c r="AR248" s="45">
        <f>IFERROR(AR139/AR27,"")</f>
        <v>0</v>
      </c>
      <c r="AS248" s="45">
        <f>IFERROR(AS139/AS27,"")</f>
        <v>0</v>
      </c>
      <c r="AT248" s="45">
        <f>IFERROR(AT139/AT27,"")</f>
        <v>0</v>
      </c>
      <c r="AU248" s="45">
        <f>IFERROR(AU139/AU27,"")</f>
        <v>0</v>
      </c>
      <c r="AV248" s="45">
        <f>IFERROR(AV139/AV27,"")</f>
        <v>0</v>
      </c>
      <c r="AW248" s="45">
        <f>IFERROR(AW139/AW27,"")</f>
        <v>0</v>
      </c>
      <c r="AX248" s="45">
        <f>IFERROR(AX139/AX27,"")</f>
        <v>0</v>
      </c>
      <c r="AY248" s="45">
        <f>IFERROR(AY139/AY27,"")</f>
        <v>0</v>
      </c>
      <c r="AZ248" s="45">
        <f>IFERROR(AZ139/AZ27,"")</f>
        <v>0</v>
      </c>
      <c r="BA248" s="45">
        <f>IFERROR(BA139/BA27,"")</f>
        <v>0</v>
      </c>
      <c r="BB248" s="45">
        <f>IFERROR(BB139/BB27,"")</f>
        <v>0</v>
      </c>
    </row>
    <row r="249" spans="1:54">
      <c r="A249" s="17" t="s">
        <v>64</v>
      </c>
      <c r="B249" s="17" t="s">
        <v>65</v>
      </c>
      <c r="C249" s="45" t="str">
        <f>IFERROR(C140/C28,"")</f>
        <v/>
      </c>
      <c r="D249" s="45" t="str">
        <f>IFERROR(D140/D28,"")</f>
        <v/>
      </c>
      <c r="E249" s="45" t="str">
        <f>IFERROR(E140/E28,"")</f>
        <v/>
      </c>
      <c r="F249" s="45" t="str">
        <f>IFERROR(F140/F28,"")</f>
        <v/>
      </c>
      <c r="G249" s="45" t="str">
        <f>IFERROR(G140/G28,"")</f>
        <v/>
      </c>
      <c r="H249" s="45" t="str">
        <f>IFERROR(H140/H28,"")</f>
        <v/>
      </c>
      <c r="I249" s="45" t="str">
        <f>IFERROR(I140/I28,"")</f>
        <v/>
      </c>
      <c r="J249" s="45" t="str">
        <f>IFERROR(J140/J28,"")</f>
        <v/>
      </c>
      <c r="K249" s="45" t="str">
        <f>IFERROR(K140/K28,"")</f>
        <v/>
      </c>
      <c r="L249" s="45" t="str">
        <f>IFERROR(L140/L28,"")</f>
        <v/>
      </c>
      <c r="M249" s="45" t="str">
        <f>IFERROR(M140/M28,"")</f>
        <v/>
      </c>
      <c r="N249" s="45" t="str">
        <f>IFERROR(N140/N28,"")</f>
        <v/>
      </c>
      <c r="O249" s="45" t="str">
        <f>IFERROR(O140/O28,"")</f>
        <v/>
      </c>
      <c r="P249" s="45" t="str">
        <f>IFERROR(P140/P28,"")</f>
        <v/>
      </c>
      <c r="Q249" s="45" t="str">
        <f>IFERROR(Q140/Q28,"")</f>
        <v/>
      </c>
      <c r="R249" s="45" t="str">
        <f>IFERROR(R140/R28,"")</f>
        <v/>
      </c>
      <c r="S249" s="45" t="str">
        <f>IFERROR(S140/S28,"")</f>
        <v/>
      </c>
      <c r="T249" s="45" t="str">
        <f>IFERROR(T140/T28,"")</f>
        <v/>
      </c>
      <c r="U249" s="45" t="str">
        <f>IFERROR(U140/U28,"")</f>
        <v/>
      </c>
      <c r="V249" s="45" t="str">
        <f>IFERROR(V140/V28,"")</f>
        <v/>
      </c>
      <c r="W249" s="45" t="str">
        <f>IFERROR(W140/W28,"")</f>
        <v/>
      </c>
      <c r="X249" s="45" t="str">
        <f>IFERROR(X140/X28,"")</f>
        <v/>
      </c>
      <c r="Y249" s="45" t="str">
        <f>IFERROR(Y140/Y28,"")</f>
        <v/>
      </c>
      <c r="Z249" s="45" t="str">
        <f>IFERROR(Z140/Z28,"")</f>
        <v/>
      </c>
      <c r="AA249" s="45" t="str">
        <f>IFERROR(AA140/AA28,"")</f>
        <v/>
      </c>
      <c r="AB249" s="45" t="str">
        <f>IFERROR(AB140/AB28,"")</f>
        <v/>
      </c>
      <c r="AC249" s="45" t="str">
        <f>IFERROR(AC140/AC28,"")</f>
        <v/>
      </c>
      <c r="AD249" s="45" t="str">
        <f>IFERROR(AD140/AD28,"")</f>
        <v/>
      </c>
      <c r="AE249" s="45" t="str">
        <f>IFERROR(AE140/AE28,"")</f>
        <v/>
      </c>
      <c r="AF249" s="45" t="str">
        <f>IFERROR(AF140/AF28,"")</f>
        <v/>
      </c>
      <c r="AG249" s="45" t="str">
        <f>IFERROR(AG140/AG28,"")</f>
        <v/>
      </c>
      <c r="AH249" s="45" t="str">
        <f>IFERROR(AH140/AH28,"")</f>
        <v/>
      </c>
      <c r="AI249" s="45" t="str">
        <f>IFERROR(AI140/AI28,"")</f>
        <v/>
      </c>
      <c r="AJ249" s="45" t="str">
        <f>IFERROR(AJ140/AJ28,"")</f>
        <v/>
      </c>
      <c r="AK249" s="45" t="str">
        <f>IFERROR(AK140/AK28,"")</f>
        <v/>
      </c>
      <c r="AL249" s="45" t="str">
        <f>IFERROR(AL140/AL28,"")</f>
        <v/>
      </c>
      <c r="AM249" s="45" t="str">
        <f>IFERROR(AM140/AM28,"")</f>
        <v/>
      </c>
      <c r="AN249" s="45" t="str">
        <f>IFERROR(AN140/AN28,"")</f>
        <v/>
      </c>
      <c r="AO249" s="45" t="str">
        <f>IFERROR(AO140/AO28,"")</f>
        <v/>
      </c>
      <c r="AP249" s="45">
        <f>IFERROR(AP140/AP28,"")</f>
        <v>0</v>
      </c>
      <c r="AQ249" s="45">
        <f>IFERROR(AQ140/AQ28,"")</f>
        <v>0</v>
      </c>
      <c r="AR249" s="45">
        <f>IFERROR(AR140/AR28,"")</f>
        <v>6.5988522695572204E-4</v>
      </c>
      <c r="AS249" s="45">
        <f>IFERROR(AS140/AS28,"")</f>
        <v>0</v>
      </c>
      <c r="AT249" s="45">
        <f>IFERROR(AT140/AT28,"")</f>
        <v>0</v>
      </c>
      <c r="AU249" s="45">
        <f>IFERROR(AU140/AU28,"")</f>
        <v>0</v>
      </c>
      <c r="AV249" s="45">
        <f>IFERROR(AV140/AV28,"")</f>
        <v>0</v>
      </c>
      <c r="AW249" s="45">
        <f>IFERROR(AW140/AW28,"")</f>
        <v>0</v>
      </c>
      <c r="AX249" s="45">
        <f>IFERROR(AX140/AX28,"")</f>
        <v>1.3009165902841415E-3</v>
      </c>
      <c r="AY249" s="45">
        <f>IFERROR(AY140/AY28,"")</f>
        <v>0</v>
      </c>
      <c r="AZ249" s="45">
        <f>IFERROR(AZ140/AZ28,"")</f>
        <v>0</v>
      </c>
      <c r="BA249" s="45">
        <f>IFERROR(BA140/BA28,"")</f>
        <v>0</v>
      </c>
      <c r="BB249" s="45">
        <f>IFERROR(BB140/BB28,"")</f>
        <v>0</v>
      </c>
    </row>
    <row r="250" spans="1:54">
      <c r="A250" s="17" t="s">
        <v>66</v>
      </c>
      <c r="B250" s="17" t="s">
        <v>67</v>
      </c>
      <c r="C250" s="45" t="str">
        <f>IFERROR(C141/C29,"")</f>
        <v/>
      </c>
      <c r="D250" s="45" t="str">
        <f>IFERROR(D141/D29,"")</f>
        <v/>
      </c>
      <c r="E250" s="45" t="str">
        <f>IFERROR(E141/E29,"")</f>
        <v/>
      </c>
      <c r="F250" s="45" t="str">
        <f>IFERROR(F141/F29,"")</f>
        <v/>
      </c>
      <c r="G250" s="45" t="str">
        <f>IFERROR(G141/G29,"")</f>
        <v/>
      </c>
      <c r="H250" s="45" t="str">
        <f>IFERROR(H141/H29,"")</f>
        <v/>
      </c>
      <c r="I250" s="45" t="str">
        <f>IFERROR(I141/I29,"")</f>
        <v/>
      </c>
      <c r="J250" s="45" t="str">
        <f>IFERROR(J141/J29,"")</f>
        <v/>
      </c>
      <c r="K250" s="45" t="str">
        <f>IFERROR(K141/K29,"")</f>
        <v/>
      </c>
      <c r="L250" s="45" t="str">
        <f>IFERROR(L141/L29,"")</f>
        <v/>
      </c>
      <c r="M250" s="45" t="str">
        <f>IFERROR(M141/M29,"")</f>
        <v/>
      </c>
      <c r="N250" s="45" t="str">
        <f>IFERROR(N141/N29,"")</f>
        <v/>
      </c>
      <c r="O250" s="45" t="str">
        <f>IFERROR(O141/O29,"")</f>
        <v/>
      </c>
      <c r="P250" s="45" t="str">
        <f>IFERROR(P141/P29,"")</f>
        <v/>
      </c>
      <c r="Q250" s="45" t="str">
        <f>IFERROR(Q141/Q29,"")</f>
        <v/>
      </c>
      <c r="R250" s="45" t="str">
        <f>IFERROR(R141/R29,"")</f>
        <v/>
      </c>
      <c r="S250" s="45" t="str">
        <f>IFERROR(S141/S29,"")</f>
        <v/>
      </c>
      <c r="T250" s="45" t="str">
        <f>IFERROR(T141/T29,"")</f>
        <v/>
      </c>
      <c r="U250" s="45" t="str">
        <f>IFERROR(U141/U29,"")</f>
        <v/>
      </c>
      <c r="V250" s="45" t="str">
        <f>IFERROR(V141/V29,"")</f>
        <v/>
      </c>
      <c r="W250" s="45" t="str">
        <f>IFERROR(W141/W29,"")</f>
        <v/>
      </c>
      <c r="X250" s="45" t="str">
        <f>IFERROR(X141/X29,"")</f>
        <v/>
      </c>
      <c r="Y250" s="45" t="str">
        <f>IFERROR(Y141/Y29,"")</f>
        <v/>
      </c>
      <c r="Z250" s="45" t="str">
        <f>IFERROR(Z141/Z29,"")</f>
        <v/>
      </c>
      <c r="AA250" s="45" t="str">
        <f>IFERROR(AA141/AA29,"")</f>
        <v/>
      </c>
      <c r="AB250" s="45" t="str">
        <f>IFERROR(AB141/AB29,"")</f>
        <v/>
      </c>
      <c r="AC250" s="45" t="str">
        <f>IFERROR(AC141/AC29,"")</f>
        <v/>
      </c>
      <c r="AD250" s="45" t="str">
        <f>IFERROR(AD141/AD29,"")</f>
        <v/>
      </c>
      <c r="AE250" s="45" t="str">
        <f>IFERROR(AE141/AE29,"")</f>
        <v/>
      </c>
      <c r="AF250" s="45" t="str">
        <f>IFERROR(AF141/AF29,"")</f>
        <v/>
      </c>
      <c r="AG250" s="45" t="str">
        <f>IFERROR(AG141/AG29,"")</f>
        <v/>
      </c>
      <c r="AH250" s="45" t="str">
        <f>IFERROR(AH141/AH29,"")</f>
        <v/>
      </c>
      <c r="AI250" s="45" t="str">
        <f>IFERROR(AI141/AI29,"")</f>
        <v/>
      </c>
      <c r="AJ250" s="45" t="str">
        <f>IFERROR(AJ141/AJ29,"")</f>
        <v/>
      </c>
      <c r="AK250" s="45" t="str">
        <f>IFERROR(AK141/AK29,"")</f>
        <v/>
      </c>
      <c r="AL250" s="45" t="str">
        <f>IFERROR(AL141/AL29,"")</f>
        <v/>
      </c>
      <c r="AM250" s="45" t="str">
        <f>IFERROR(AM141/AM29,"")</f>
        <v/>
      </c>
      <c r="AN250" s="45" t="str">
        <f>IFERROR(AN141/AN29,"")</f>
        <v/>
      </c>
      <c r="AO250" s="45" t="str">
        <f>IFERROR(AO141/AO29,"")</f>
        <v/>
      </c>
      <c r="AP250" s="45">
        <f>IFERROR(AP141/AP29,"")</f>
        <v>0</v>
      </c>
      <c r="AQ250" s="45">
        <f>IFERROR(AQ141/AQ29,"")</f>
        <v>0</v>
      </c>
      <c r="AR250" s="45">
        <f>IFERROR(AR141/AR29,"")</f>
        <v>0</v>
      </c>
      <c r="AS250" s="45">
        <f>IFERROR(AS141/AS29,"")</f>
        <v>0</v>
      </c>
      <c r="AT250" s="45">
        <f>IFERROR(AT141/AT29,"")</f>
        <v>0</v>
      </c>
      <c r="AU250" s="45">
        <f>IFERROR(AU141/AU29,"")</f>
        <v>0</v>
      </c>
      <c r="AV250" s="45">
        <f>IFERROR(AV141/AV29,"")</f>
        <v>0</v>
      </c>
      <c r="AW250" s="45">
        <f>IFERROR(AW141/AW29,"")</f>
        <v>0</v>
      </c>
      <c r="AX250" s="45">
        <f>IFERROR(AX141/AX29,"")</f>
        <v>0</v>
      </c>
      <c r="AY250" s="45">
        <f>IFERROR(AY141/AY29,"")</f>
        <v>0</v>
      </c>
      <c r="AZ250" s="45">
        <f>IFERROR(AZ141/AZ29,"")</f>
        <v>0</v>
      </c>
      <c r="BA250" s="45">
        <f>IFERROR(BA141/BA29,"")</f>
        <v>0</v>
      </c>
      <c r="BB250" s="45">
        <f>IFERROR(BB141/BB29,"")</f>
        <v>0</v>
      </c>
    </row>
    <row r="251" spans="1:54">
      <c r="A251" s="17" t="s">
        <v>68</v>
      </c>
      <c r="B251" s="17" t="s">
        <v>34</v>
      </c>
      <c r="C251" s="45" t="str">
        <f>IFERROR(C142/C30,"")</f>
        <v/>
      </c>
      <c r="D251" s="45" t="str">
        <f>IFERROR(D142/D30,"")</f>
        <v/>
      </c>
      <c r="E251" s="45" t="str">
        <f>IFERROR(E142/E30,"")</f>
        <v/>
      </c>
      <c r="F251" s="45" t="str">
        <f>IFERROR(F142/F30,"")</f>
        <v/>
      </c>
      <c r="G251" s="45" t="str">
        <f>IFERROR(G142/G30,"")</f>
        <v/>
      </c>
      <c r="H251" s="45" t="str">
        <f>IFERROR(H142/H30,"")</f>
        <v/>
      </c>
      <c r="I251" s="45" t="str">
        <f>IFERROR(I142/I30,"")</f>
        <v/>
      </c>
      <c r="J251" s="45" t="str">
        <f>IFERROR(J142/J30,"")</f>
        <v/>
      </c>
      <c r="K251" s="45" t="str">
        <f>IFERROR(K142/K30,"")</f>
        <v/>
      </c>
      <c r="L251" s="45" t="str">
        <f>IFERROR(L142/L30,"")</f>
        <v/>
      </c>
      <c r="M251" s="45" t="str">
        <f>IFERROR(M142/M30,"")</f>
        <v/>
      </c>
      <c r="N251" s="45" t="str">
        <f>IFERROR(N142/N30,"")</f>
        <v/>
      </c>
      <c r="O251" s="45" t="str">
        <f>IFERROR(O142/O30,"")</f>
        <v/>
      </c>
      <c r="P251" s="45" t="str">
        <f>IFERROR(P142/P30,"")</f>
        <v/>
      </c>
      <c r="Q251" s="45" t="str">
        <f>IFERROR(Q142/Q30,"")</f>
        <v/>
      </c>
      <c r="R251" s="45" t="str">
        <f>IFERROR(R142/R30,"")</f>
        <v/>
      </c>
      <c r="S251" s="45" t="str">
        <f>IFERROR(S142/S30,"")</f>
        <v/>
      </c>
      <c r="T251" s="45" t="str">
        <f>IFERROR(T142/T30,"")</f>
        <v/>
      </c>
      <c r="U251" s="45" t="str">
        <f>IFERROR(U142/U30,"")</f>
        <v/>
      </c>
      <c r="V251" s="45" t="str">
        <f>IFERROR(V142/V30,"")</f>
        <v/>
      </c>
      <c r="W251" s="45" t="str">
        <f>IFERROR(W142/W30,"")</f>
        <v/>
      </c>
      <c r="X251" s="45" t="str">
        <f>IFERROR(X142/X30,"")</f>
        <v/>
      </c>
      <c r="Y251" s="45" t="str">
        <f>IFERROR(Y142/Y30,"")</f>
        <v/>
      </c>
      <c r="Z251" s="45" t="str">
        <f>IFERROR(Z142/Z30,"")</f>
        <v/>
      </c>
      <c r="AA251" s="45" t="str">
        <f>IFERROR(AA142/AA30,"")</f>
        <v/>
      </c>
      <c r="AB251" s="45" t="str">
        <f>IFERROR(AB142/AB30,"")</f>
        <v/>
      </c>
      <c r="AC251" s="45" t="str">
        <f>IFERROR(AC142/AC30,"")</f>
        <v/>
      </c>
      <c r="AD251" s="45" t="str">
        <f>IFERROR(AD142/AD30,"")</f>
        <v/>
      </c>
      <c r="AE251" s="45" t="str">
        <f>IFERROR(AE142/AE30,"")</f>
        <v/>
      </c>
      <c r="AF251" s="45" t="str">
        <f>IFERROR(AF142/AF30,"")</f>
        <v/>
      </c>
      <c r="AG251" s="45" t="str">
        <f>IFERROR(AG142/AG30,"")</f>
        <v/>
      </c>
      <c r="AH251" s="45" t="str">
        <f>IFERROR(AH142/AH30,"")</f>
        <v/>
      </c>
      <c r="AI251" s="45" t="str">
        <f>IFERROR(AI142/AI30,"")</f>
        <v/>
      </c>
      <c r="AJ251" s="45" t="str">
        <f>IFERROR(AJ142/AJ30,"")</f>
        <v/>
      </c>
      <c r="AK251" s="45" t="str">
        <f>IFERROR(AK142/AK30,"")</f>
        <v/>
      </c>
      <c r="AL251" s="45" t="str">
        <f>IFERROR(AL142/AL30,"")</f>
        <v/>
      </c>
      <c r="AM251" s="45" t="str">
        <f>IFERROR(AM142/AM30,"")</f>
        <v/>
      </c>
      <c r="AN251" s="45" t="str">
        <f>IFERROR(AN142/AN30,"")</f>
        <v/>
      </c>
      <c r="AO251" s="45" t="str">
        <f>IFERROR(AO142/AO30,"")</f>
        <v/>
      </c>
      <c r="AP251" s="45">
        <f>IFERROR(AP142/AP30,"")</f>
        <v>0</v>
      </c>
      <c r="AQ251" s="45">
        <f>IFERROR(AQ142/AQ30,"")</f>
        <v>0</v>
      </c>
      <c r="AR251" s="45">
        <f>IFERROR(AR142/AR30,"")</f>
        <v>0</v>
      </c>
      <c r="AS251" s="45">
        <f>IFERROR(AS142/AS30,"")</f>
        <v>1.3188041934005486</v>
      </c>
      <c r="AT251" s="45">
        <f>IFERROR(AT142/AT30,"")</f>
        <v>1.0829046516956908</v>
      </c>
      <c r="AU251" s="45">
        <f>IFERROR(AU142/AU30,"")</f>
        <v>0</v>
      </c>
      <c r="AV251" s="45">
        <f>IFERROR(AV142/AV30,"")</f>
        <v>2.2714416655755017E-2</v>
      </c>
      <c r="AW251" s="45">
        <f>IFERROR(AW142/AW30,"")</f>
        <v>0.24312057147411525</v>
      </c>
      <c r="AX251" s="45">
        <f>IFERROR(AX142/AX30,"")</f>
        <v>0.84700510999083312</v>
      </c>
      <c r="AY251" s="45">
        <f>IFERROR(AY142/AY30,"")</f>
        <v>1.2806801099908418</v>
      </c>
      <c r="AZ251" s="45">
        <f>IFERROR(AZ142/AZ30,"")</f>
        <v>0.40850752020665054</v>
      </c>
      <c r="BA251" s="45">
        <f>IFERROR(BA142/BA30,"")</f>
        <v>0</v>
      </c>
      <c r="BB251" s="45">
        <f>IFERROR(BB142/BB30,"")</f>
        <v>0</v>
      </c>
    </row>
    <row r="252" spans="1:54">
      <c r="A252" s="17" t="s">
        <v>69</v>
      </c>
      <c r="B252" s="17" t="s">
        <v>70</v>
      </c>
      <c r="C252" s="45">
        <f>IFERROR(C143/C31,"")</f>
        <v>0.65790746413025958</v>
      </c>
      <c r="D252" s="45">
        <f>IFERROR(D143/D31,"")</f>
        <v>1.0080794090489382</v>
      </c>
      <c r="E252" s="45">
        <f>IFERROR(E143/E31,"")</f>
        <v>4.337410325767376</v>
      </c>
      <c r="F252" s="45">
        <f>IFERROR(F143/F31,"")</f>
        <v>1.328203565442633</v>
      </c>
      <c r="G252" s="45">
        <f>IFERROR(G143/G31,"")</f>
        <v>0.66398298648032816</v>
      </c>
      <c r="H252" s="45">
        <f>IFERROR(H143/H31,"")</f>
        <v>3.9601253918495298</v>
      </c>
      <c r="I252" s="45">
        <f>IFERROR(I143/I31,"")</f>
        <v>0.90699235002013145</v>
      </c>
      <c r="J252" s="45">
        <f>IFERROR(J143/J31,"")</f>
        <v>0.52403622851834653</v>
      </c>
      <c r="K252" s="45">
        <f>IFERROR(K143/K31,"")</f>
        <v>2.4515030356878427</v>
      </c>
      <c r="L252" s="45">
        <f>IFERROR(L143/L31,"")</f>
        <v>0.91114767585355816</v>
      </c>
      <c r="M252" s="45">
        <f>IFERROR(M143/M31,"")</f>
        <v>0.37858149365899485</v>
      </c>
      <c r="N252" s="45" t="str">
        <f>IFERROR(N143/N31,"")</f>
        <v/>
      </c>
      <c r="O252" s="45" t="str">
        <f>IFERROR(O143/O31,"")</f>
        <v/>
      </c>
      <c r="P252" s="45">
        <f>IFERROR(P143/P31,"")</f>
        <v>0.99950074887668494</v>
      </c>
      <c r="Q252" s="45">
        <f>IFERROR(Q143/Q31,"")</f>
        <v>1.0403726708074534</v>
      </c>
      <c r="R252" s="45">
        <f>IFERROR(R143/R31,"")</f>
        <v>1.0162900683131897</v>
      </c>
      <c r="S252" s="45">
        <f>IFERROR(S143/S31,"")</f>
        <v>1.002147074610843</v>
      </c>
      <c r="T252" s="45">
        <f>IFERROR(T143/T31,"")</f>
        <v>1.0151430173864275</v>
      </c>
      <c r="U252" s="45">
        <f>IFERROR(U143/U31,"")</f>
        <v>0.8643037974683544</v>
      </c>
      <c r="V252" s="45">
        <f>IFERROR(V143/V31,"")</f>
        <v>0.83910287664553873</v>
      </c>
      <c r="W252" s="45">
        <f>IFERROR(W143/W31,"")</f>
        <v>0.81013916500994032</v>
      </c>
      <c r="X252" s="45">
        <f>IFERROR(X143/X31,"")</f>
        <v>0.8018433179723502</v>
      </c>
      <c r="Y252" s="45">
        <f>IFERROR(Y143/Y31,"")</f>
        <v>0.78552562070787102</v>
      </c>
      <c r="Z252" s="45">
        <f>IFERROR(Z143/Z31,"")</f>
        <v>2.1206331877729259</v>
      </c>
      <c r="AA252" s="45" t="str">
        <f>IFERROR(AA143/AA31,"")</f>
        <v/>
      </c>
      <c r="AB252" s="45" t="str">
        <f>IFERROR(AB143/AB31,"")</f>
        <v/>
      </c>
      <c r="AC252" s="45">
        <f>IFERROR(AC143/AC31,"")</f>
        <v>0.495</v>
      </c>
      <c r="AD252" s="45">
        <f>IFERROR(AD143/AD31,"")</f>
        <v>0.98249999999999993</v>
      </c>
      <c r="AE252" s="45">
        <f>IFERROR(AE143/AE31,"")</f>
        <v>5.2950000000000008</v>
      </c>
      <c r="AF252" s="45">
        <f>IFERROR(AF143/AF31,"")</f>
        <v>1.4574468085106382</v>
      </c>
      <c r="AG252" s="45">
        <f>IFERROR(AG143/AG31,"")</f>
        <v>0.53354166666666669</v>
      </c>
      <c r="AH252" s="45">
        <f>IFERROR(AH143/AH31,"")</f>
        <v>4.979166666666667</v>
      </c>
      <c r="AI252" s="45">
        <f>IFERROR(AI143/AI31,"")</f>
        <v>0.93277777777777771</v>
      </c>
      <c r="AJ252" s="45">
        <f>IFERROR(AJ143/AJ31,"")</f>
        <v>0.43681818181818177</v>
      </c>
      <c r="AK252" s="45">
        <f>IFERROR(AK143/AK31,"")</f>
        <v>3.1227083333333332</v>
      </c>
      <c r="AL252" s="45">
        <f>IFERROR(AL143/AL31,"")</f>
        <v>0.95518518518518514</v>
      </c>
      <c r="AM252" s="45">
        <f>IFERROR(AM143/AM31,"")</f>
        <v>0.16861842105263158</v>
      </c>
      <c r="AN252" s="45" t="str">
        <f>IFERROR(AN143/AN31,"")</f>
        <v/>
      </c>
      <c r="AO252" s="45" t="str">
        <f>IFERROR(AO143/AO31,"")</f>
        <v/>
      </c>
      <c r="AP252" s="45">
        <f>IFERROR(AP143/AP31,"")</f>
        <v>0.495</v>
      </c>
      <c r="AQ252" s="45">
        <f>IFERROR(AQ143/AQ31,"")</f>
        <v>0.90833333333333333</v>
      </c>
      <c r="AR252" s="45">
        <f>IFERROR(AR143/AR31,"")</f>
        <v>5.247878787878788</v>
      </c>
      <c r="AS252" s="45">
        <f>IFERROR(AS143/AS31,"")</f>
        <v>1.3553191489361702</v>
      </c>
      <c r="AT252" s="45">
        <f>IFERROR(AT143/AT31,"")</f>
        <v>0.38562500000000005</v>
      </c>
      <c r="AU252" s="45">
        <f>IFERROR(AU143/AU31,"")</f>
        <v>4.8174999999999999</v>
      </c>
      <c r="AV252" s="45">
        <f>IFERROR(AV143/AV31,"")</f>
        <v>0.7038888888888889</v>
      </c>
      <c r="AW252" s="45">
        <f>IFERROR(AW143/AW31,"")</f>
        <v>0.23196969696969696</v>
      </c>
      <c r="AX252" s="45">
        <f>IFERROR(AX143/AX31,"")</f>
        <v>2.7991666666666668</v>
      </c>
      <c r="AY252" s="45">
        <f>IFERROR(AY143/AY31,"")</f>
        <v>0.64925925925925931</v>
      </c>
      <c r="AZ252" s="45">
        <f>IFERROR(AZ143/AZ31,"")</f>
        <v>0.12201200272749174</v>
      </c>
      <c r="BA252" s="45">
        <f>IFERROR(BA143/BA31,"")</f>
        <v>0</v>
      </c>
      <c r="BB252" s="45">
        <f>IFERROR(BB143/BB31,"")</f>
        <v>0</v>
      </c>
    </row>
    <row r="253" spans="1:54">
      <c r="A253" s="17" t="s">
        <v>71</v>
      </c>
      <c r="B253" s="17" t="s">
        <v>72</v>
      </c>
      <c r="C253" s="45" t="str">
        <f>IFERROR(C144/C32,"")</f>
        <v/>
      </c>
      <c r="D253" s="45" t="str">
        <f>IFERROR(D144/D32,"")</f>
        <v/>
      </c>
      <c r="E253" s="45" t="str">
        <f>IFERROR(E144/E32,"")</f>
        <v/>
      </c>
      <c r="F253" s="45" t="str">
        <f>IFERROR(F144/F32,"")</f>
        <v/>
      </c>
      <c r="G253" s="45" t="str">
        <f>IFERROR(G144/G32,"")</f>
        <v/>
      </c>
      <c r="H253" s="45" t="str">
        <f>IFERROR(H144/H32,"")</f>
        <v/>
      </c>
      <c r="I253" s="45" t="str">
        <f>IFERROR(I144/I32,"")</f>
        <v/>
      </c>
      <c r="J253" s="45" t="str">
        <f>IFERROR(J144/J32,"")</f>
        <v/>
      </c>
      <c r="K253" s="45" t="str">
        <f>IFERROR(K144/K32,"")</f>
        <v/>
      </c>
      <c r="L253" s="45" t="str">
        <f>IFERROR(L144/L32,"")</f>
        <v/>
      </c>
      <c r="M253" s="45" t="str">
        <f>IFERROR(M144/M32,"")</f>
        <v/>
      </c>
      <c r="N253" s="45" t="str">
        <f>IFERROR(N144/N32,"")</f>
        <v/>
      </c>
      <c r="O253" s="45" t="str">
        <f>IFERROR(O144/O32,"")</f>
        <v/>
      </c>
      <c r="P253" s="45" t="str">
        <f>IFERROR(P144/P32,"")</f>
        <v/>
      </c>
      <c r="Q253" s="45" t="str">
        <f>IFERROR(Q144/Q32,"")</f>
        <v/>
      </c>
      <c r="R253" s="45" t="str">
        <f>IFERROR(R144/R32,"")</f>
        <v/>
      </c>
      <c r="S253" s="45" t="str">
        <f>IFERROR(S144/S32,"")</f>
        <v/>
      </c>
      <c r="T253" s="45" t="str">
        <f>IFERROR(T144/T32,"")</f>
        <v/>
      </c>
      <c r="U253" s="45" t="str">
        <f>IFERROR(U144/U32,"")</f>
        <v/>
      </c>
      <c r="V253" s="45" t="str">
        <f>IFERROR(V144/V32,"")</f>
        <v/>
      </c>
      <c r="W253" s="45" t="str">
        <f>IFERROR(W144/W32,"")</f>
        <v/>
      </c>
      <c r="X253" s="45" t="str">
        <f>IFERROR(X144/X32,"")</f>
        <v/>
      </c>
      <c r="Y253" s="45" t="str">
        <f>IFERROR(Y144/Y32,"")</f>
        <v/>
      </c>
      <c r="Z253" s="45" t="str">
        <f>IFERROR(Z144/Z32,"")</f>
        <v/>
      </c>
      <c r="AA253" s="45" t="str">
        <f>IFERROR(AA144/AA32,"")</f>
        <v/>
      </c>
      <c r="AB253" s="45" t="str">
        <f>IFERROR(AB144/AB32,"")</f>
        <v/>
      </c>
      <c r="AC253" s="45" t="str">
        <f>IFERROR(AC144/AC32,"")</f>
        <v/>
      </c>
      <c r="AD253" s="45" t="str">
        <f>IFERROR(AD144/AD32,"")</f>
        <v/>
      </c>
      <c r="AE253" s="45" t="str">
        <f>IFERROR(AE144/AE32,"")</f>
        <v/>
      </c>
      <c r="AF253" s="45" t="str">
        <f>IFERROR(AF144/AF32,"")</f>
        <v/>
      </c>
      <c r="AG253" s="45" t="str">
        <f>IFERROR(AG144/AG32,"")</f>
        <v/>
      </c>
      <c r="AH253" s="45" t="str">
        <f>IFERROR(AH144/AH32,"")</f>
        <v/>
      </c>
      <c r="AI253" s="45" t="str">
        <f>IFERROR(AI144/AI32,"")</f>
        <v/>
      </c>
      <c r="AJ253" s="45" t="str">
        <f>IFERROR(AJ144/AJ32,"")</f>
        <v/>
      </c>
      <c r="AK253" s="45" t="str">
        <f>IFERROR(AK144/AK32,"")</f>
        <v/>
      </c>
      <c r="AL253" s="45" t="str">
        <f>IFERROR(AL144/AL32,"")</f>
        <v/>
      </c>
      <c r="AM253" s="45" t="str">
        <f>IFERROR(AM144/AM32,"")</f>
        <v/>
      </c>
      <c r="AN253" s="45" t="str">
        <f>IFERROR(AN144/AN32,"")</f>
        <v/>
      </c>
      <c r="AO253" s="45" t="str">
        <f>IFERROR(AO144/AO32,"")</f>
        <v/>
      </c>
      <c r="AP253" s="45" t="str">
        <f>IFERROR(AP144/AP32,"")</f>
        <v/>
      </c>
      <c r="AQ253" s="45" t="str">
        <f>IFERROR(AQ144/AQ32,"")</f>
        <v/>
      </c>
      <c r="AR253" s="45" t="str">
        <f>IFERROR(AR144/AR32,"")</f>
        <v/>
      </c>
      <c r="AS253" s="45" t="str">
        <f>IFERROR(AS144/AS32,"")</f>
        <v/>
      </c>
      <c r="AT253" s="45" t="str">
        <f>IFERROR(AT144/AT32,"")</f>
        <v/>
      </c>
      <c r="AU253" s="45" t="str">
        <f>IFERROR(AU144/AU32,"")</f>
        <v/>
      </c>
      <c r="AV253" s="45" t="str">
        <f>IFERROR(AV144/AV32,"")</f>
        <v/>
      </c>
      <c r="AW253" s="45" t="str">
        <f>IFERROR(AW144/AW32,"")</f>
        <v/>
      </c>
      <c r="AX253" s="45" t="str">
        <f>IFERROR(AX144/AX32,"")</f>
        <v/>
      </c>
      <c r="AY253" s="45" t="str">
        <f>IFERROR(AY144/AY32,"")</f>
        <v/>
      </c>
      <c r="AZ253" s="45" t="str">
        <f>IFERROR(AZ144/AZ32,"")</f>
        <v/>
      </c>
      <c r="BA253" s="45" t="str">
        <f>IFERROR(BA144/BA32,"")</f>
        <v/>
      </c>
      <c r="BB253" s="45" t="str">
        <f>IFERROR(BB144/BB32,"")</f>
        <v/>
      </c>
    </row>
    <row r="254" spans="1:54">
      <c r="A254" s="17" t="s">
        <v>73</v>
      </c>
      <c r="B254" s="17" t="s">
        <v>74</v>
      </c>
      <c r="C254" s="45" t="str">
        <f>IFERROR(C145/C33,"")</f>
        <v/>
      </c>
      <c r="D254" s="45" t="str">
        <f>IFERROR(D145/D33,"")</f>
        <v/>
      </c>
      <c r="E254" s="45" t="str">
        <f>IFERROR(E145/E33,"")</f>
        <v/>
      </c>
      <c r="F254" s="45" t="str">
        <f>IFERROR(F145/F33,"")</f>
        <v/>
      </c>
      <c r="G254" s="45" t="str">
        <f>IFERROR(G145/G33,"")</f>
        <v/>
      </c>
      <c r="H254" s="45" t="str">
        <f>IFERROR(H145/H33,"")</f>
        <v/>
      </c>
      <c r="I254" s="45" t="str">
        <f>IFERROR(I145/I33,"")</f>
        <v/>
      </c>
      <c r="J254" s="45" t="str">
        <f>IFERROR(J145/J33,"")</f>
        <v/>
      </c>
      <c r="K254" s="45" t="str">
        <f>IFERROR(K145/K33,"")</f>
        <v/>
      </c>
      <c r="L254" s="45" t="str">
        <f>IFERROR(L145/L33,"")</f>
        <v/>
      </c>
      <c r="M254" s="45" t="str">
        <f>IFERROR(M145/M33,"")</f>
        <v/>
      </c>
      <c r="N254" s="45" t="str">
        <f>IFERROR(N145/N33,"")</f>
        <v/>
      </c>
      <c r="O254" s="45" t="str">
        <f>IFERROR(O145/O33,"")</f>
        <v/>
      </c>
      <c r="P254" s="45" t="str">
        <f>IFERROR(P145/P33,"")</f>
        <v/>
      </c>
      <c r="Q254" s="45" t="str">
        <f>IFERROR(Q145/Q33,"")</f>
        <v/>
      </c>
      <c r="R254" s="45" t="str">
        <f>IFERROR(R145/R33,"")</f>
        <v/>
      </c>
      <c r="S254" s="45" t="str">
        <f>IFERROR(S145/S33,"")</f>
        <v/>
      </c>
      <c r="T254" s="45" t="str">
        <f>IFERROR(T145/T33,"")</f>
        <v/>
      </c>
      <c r="U254" s="45" t="str">
        <f>IFERROR(U145/U33,"")</f>
        <v/>
      </c>
      <c r="V254" s="45" t="str">
        <f>IFERROR(V145/V33,"")</f>
        <v/>
      </c>
      <c r="W254" s="45" t="str">
        <f>IFERROR(W145/W33,"")</f>
        <v/>
      </c>
      <c r="X254" s="45" t="str">
        <f>IFERROR(X145/X33,"")</f>
        <v/>
      </c>
      <c r="Y254" s="45" t="str">
        <f>IFERROR(Y145/Y33,"")</f>
        <v/>
      </c>
      <c r="Z254" s="45" t="str">
        <f>IFERROR(Z145/Z33,"")</f>
        <v/>
      </c>
      <c r="AA254" s="45" t="str">
        <f>IFERROR(AA145/AA33,"")</f>
        <v/>
      </c>
      <c r="AB254" s="45" t="str">
        <f>IFERROR(AB145/AB33,"")</f>
        <v/>
      </c>
      <c r="AC254" s="45" t="str">
        <f>IFERROR(AC145/AC33,"")</f>
        <v/>
      </c>
      <c r="AD254" s="45" t="str">
        <f>IFERROR(AD145/AD33,"")</f>
        <v/>
      </c>
      <c r="AE254" s="45" t="str">
        <f>IFERROR(AE145/AE33,"")</f>
        <v/>
      </c>
      <c r="AF254" s="45" t="str">
        <f>IFERROR(AF145/AF33,"")</f>
        <v/>
      </c>
      <c r="AG254" s="45" t="str">
        <f>IFERROR(AG145/AG33,"")</f>
        <v/>
      </c>
      <c r="AH254" s="45" t="str">
        <f>IFERROR(AH145/AH33,"")</f>
        <v/>
      </c>
      <c r="AI254" s="45" t="str">
        <f>IFERROR(AI145/AI33,"")</f>
        <v/>
      </c>
      <c r="AJ254" s="45" t="str">
        <f>IFERROR(AJ145/AJ33,"")</f>
        <v/>
      </c>
      <c r="AK254" s="45" t="str">
        <f>IFERROR(AK145/AK33,"")</f>
        <v/>
      </c>
      <c r="AL254" s="45" t="str">
        <f>IFERROR(AL145/AL33,"")</f>
        <v/>
      </c>
      <c r="AM254" s="45" t="str">
        <f>IFERROR(AM145/AM33,"")</f>
        <v/>
      </c>
      <c r="AN254" s="45" t="str">
        <f>IFERROR(AN145/AN33,"")</f>
        <v/>
      </c>
      <c r="AO254" s="45" t="str">
        <f>IFERROR(AO145/AO33,"")</f>
        <v/>
      </c>
      <c r="AP254" s="45" t="str">
        <f>IFERROR(AP145/AP33,"")</f>
        <v/>
      </c>
      <c r="AQ254" s="45" t="str">
        <f>IFERROR(AQ145/AQ33,"")</f>
        <v/>
      </c>
      <c r="AR254" s="45" t="str">
        <f>IFERROR(AR145/AR33,"")</f>
        <v/>
      </c>
      <c r="AS254" s="45" t="str">
        <f>IFERROR(AS145/AS33,"")</f>
        <v/>
      </c>
      <c r="AT254" s="45" t="str">
        <f>IFERROR(AT145/AT33,"")</f>
        <v/>
      </c>
      <c r="AU254" s="45" t="str">
        <f>IFERROR(AU145/AU33,"")</f>
        <v/>
      </c>
      <c r="AV254" s="45" t="str">
        <f>IFERROR(AV145/AV33,"")</f>
        <v/>
      </c>
      <c r="AW254" s="45" t="str">
        <f>IFERROR(AW145/AW33,"")</f>
        <v/>
      </c>
      <c r="AX254" s="45" t="str">
        <f>IFERROR(AX145/AX33,"")</f>
        <v/>
      </c>
      <c r="AY254" s="45" t="str">
        <f>IFERROR(AY145/AY33,"")</f>
        <v/>
      </c>
      <c r="AZ254" s="45" t="str">
        <f>IFERROR(AZ145/AZ33,"")</f>
        <v/>
      </c>
      <c r="BA254" s="45" t="str">
        <f>IFERROR(BA145/BA33,"")</f>
        <v/>
      </c>
      <c r="BB254" s="45" t="str">
        <f>IFERROR(BB145/BB33,"")</f>
        <v/>
      </c>
    </row>
    <row r="255" spans="1:54">
      <c r="A255" s="17" t="s">
        <v>75</v>
      </c>
      <c r="B255" s="17" t="s">
        <v>76</v>
      </c>
      <c r="C255" s="45" t="str">
        <f>IFERROR(C146/C34,"")</f>
        <v/>
      </c>
      <c r="D255" s="45" t="str">
        <f>IFERROR(D146/D34,"")</f>
        <v/>
      </c>
      <c r="E255" s="45" t="str">
        <f>IFERROR(E146/E34,"")</f>
        <v/>
      </c>
      <c r="F255" s="45" t="str">
        <f>IFERROR(F146/F34,"")</f>
        <v/>
      </c>
      <c r="G255" s="45" t="str">
        <f>IFERROR(G146/G34,"")</f>
        <v/>
      </c>
      <c r="H255" s="45" t="str">
        <f>IFERROR(H146/H34,"")</f>
        <v/>
      </c>
      <c r="I255" s="45" t="str">
        <f>IFERROR(I146/I34,"")</f>
        <v/>
      </c>
      <c r="J255" s="45" t="str">
        <f>IFERROR(J146/J34,"")</f>
        <v/>
      </c>
      <c r="K255" s="45" t="str">
        <f>IFERROR(K146/K34,"")</f>
        <v/>
      </c>
      <c r="L255" s="45" t="str">
        <f>IFERROR(L146/L34,"")</f>
        <v/>
      </c>
      <c r="M255" s="45" t="str">
        <f>IFERROR(M146/M34,"")</f>
        <v/>
      </c>
      <c r="N255" s="45" t="str">
        <f>IFERROR(N146/N34,"")</f>
        <v/>
      </c>
      <c r="O255" s="45" t="str">
        <f>IFERROR(O146/O34,"")</f>
        <v/>
      </c>
      <c r="P255" s="45" t="str">
        <f>IFERROR(P146/P34,"")</f>
        <v/>
      </c>
      <c r="Q255" s="45" t="str">
        <f>IFERROR(Q146/Q34,"")</f>
        <v/>
      </c>
      <c r="R255" s="45" t="str">
        <f>IFERROR(R146/R34,"")</f>
        <v/>
      </c>
      <c r="S255" s="45" t="str">
        <f>IFERROR(S146/S34,"")</f>
        <v/>
      </c>
      <c r="T255" s="45" t="str">
        <f>IFERROR(T146/T34,"")</f>
        <v/>
      </c>
      <c r="U255" s="45" t="str">
        <f>IFERROR(U146/U34,"")</f>
        <v/>
      </c>
      <c r="V255" s="45" t="str">
        <f>IFERROR(V146/V34,"")</f>
        <v/>
      </c>
      <c r="W255" s="45" t="str">
        <f>IFERROR(W146/W34,"")</f>
        <v/>
      </c>
      <c r="X255" s="45" t="str">
        <f>IFERROR(X146/X34,"")</f>
        <v/>
      </c>
      <c r="Y255" s="45" t="str">
        <f>IFERROR(Y146/Y34,"")</f>
        <v/>
      </c>
      <c r="Z255" s="45" t="str">
        <f>IFERROR(Z146/Z34,"")</f>
        <v/>
      </c>
      <c r="AA255" s="45" t="str">
        <f>IFERROR(AA146/AA34,"")</f>
        <v/>
      </c>
      <c r="AB255" s="45" t="str">
        <f>IFERROR(AB146/AB34,"")</f>
        <v/>
      </c>
      <c r="AC255" s="45" t="str">
        <f>IFERROR(AC146/AC34,"")</f>
        <v/>
      </c>
      <c r="AD255" s="45" t="str">
        <f>IFERROR(AD146/AD34,"")</f>
        <v/>
      </c>
      <c r="AE255" s="45" t="str">
        <f>IFERROR(AE146/AE34,"")</f>
        <v/>
      </c>
      <c r="AF255" s="45" t="str">
        <f>IFERROR(AF146/AF34,"")</f>
        <v/>
      </c>
      <c r="AG255" s="45" t="str">
        <f>IFERROR(AG146/AG34,"")</f>
        <v/>
      </c>
      <c r="AH255" s="45" t="str">
        <f>IFERROR(AH146/AH34,"")</f>
        <v/>
      </c>
      <c r="AI255" s="45" t="str">
        <f>IFERROR(AI146/AI34,"")</f>
        <v/>
      </c>
      <c r="AJ255" s="45" t="str">
        <f>IFERROR(AJ146/AJ34,"")</f>
        <v/>
      </c>
      <c r="AK255" s="45" t="str">
        <f>IFERROR(AK146/AK34,"")</f>
        <v/>
      </c>
      <c r="AL255" s="45" t="str">
        <f>IFERROR(AL146/AL34,"")</f>
        <v/>
      </c>
      <c r="AM255" s="45" t="str">
        <f>IFERROR(AM146/AM34,"")</f>
        <v/>
      </c>
      <c r="AN255" s="45" t="str">
        <f>IFERROR(AN146/AN34,"")</f>
        <v/>
      </c>
      <c r="AO255" s="45" t="str">
        <f>IFERROR(AO146/AO34,"")</f>
        <v/>
      </c>
      <c r="AP255" s="45" t="str">
        <f>IFERROR(AP146/AP34,"")</f>
        <v/>
      </c>
      <c r="AQ255" s="45" t="str">
        <f>IFERROR(AQ146/AQ34,"")</f>
        <v/>
      </c>
      <c r="AR255" s="45" t="str">
        <f>IFERROR(AR146/AR34,"")</f>
        <v/>
      </c>
      <c r="AS255" s="45" t="str">
        <f>IFERROR(AS146/AS34,"")</f>
        <v/>
      </c>
      <c r="AT255" s="45" t="str">
        <f>IFERROR(AT146/AT34,"")</f>
        <v/>
      </c>
      <c r="AU255" s="45" t="str">
        <f>IFERROR(AU146/AU34,"")</f>
        <v/>
      </c>
      <c r="AV255" s="45" t="str">
        <f>IFERROR(AV146/AV34,"")</f>
        <v/>
      </c>
      <c r="AW255" s="45" t="str">
        <f>IFERROR(AW146/AW34,"")</f>
        <v/>
      </c>
      <c r="AX255" s="45" t="str">
        <f>IFERROR(AX146/AX34,"")</f>
        <v/>
      </c>
      <c r="AY255" s="45" t="str">
        <f>IFERROR(AY146/AY34,"")</f>
        <v/>
      </c>
      <c r="AZ255" s="45" t="str">
        <f>IFERROR(AZ146/AZ34,"")</f>
        <v/>
      </c>
      <c r="BA255" s="45" t="str">
        <f>IFERROR(BA146/BA34,"")</f>
        <v/>
      </c>
      <c r="BB255" s="45" t="str">
        <f>IFERROR(BB146/BB34,"")</f>
        <v/>
      </c>
    </row>
    <row r="256" spans="1:54">
      <c r="A256" s="17" t="s">
        <v>77</v>
      </c>
      <c r="B256" s="17" t="s">
        <v>78</v>
      </c>
      <c r="C256" s="45" t="str">
        <f>IFERROR(C147/C35,"")</f>
        <v/>
      </c>
      <c r="D256" s="45" t="str">
        <f>IFERROR(D147/D35,"")</f>
        <v/>
      </c>
      <c r="E256" s="45" t="str">
        <f>IFERROR(E147/E35,"")</f>
        <v/>
      </c>
      <c r="F256" s="45" t="str">
        <f>IFERROR(F147/F35,"")</f>
        <v/>
      </c>
      <c r="G256" s="45" t="str">
        <f>IFERROR(G147/G35,"")</f>
        <v/>
      </c>
      <c r="H256" s="45" t="str">
        <f>IFERROR(H147/H35,"")</f>
        <v/>
      </c>
      <c r="I256" s="45" t="str">
        <f>IFERROR(I147/I35,"")</f>
        <v/>
      </c>
      <c r="J256" s="45" t="str">
        <f>IFERROR(J147/J35,"")</f>
        <v/>
      </c>
      <c r="K256" s="45" t="str">
        <f>IFERROR(K147/K35,"")</f>
        <v/>
      </c>
      <c r="L256" s="45" t="str">
        <f>IFERROR(L147/L35,"")</f>
        <v/>
      </c>
      <c r="M256" s="45" t="str">
        <f>IFERROR(M147/M35,"")</f>
        <v/>
      </c>
      <c r="N256" s="45" t="str">
        <f>IFERROR(N147/N35,"")</f>
        <v/>
      </c>
      <c r="O256" s="45" t="str">
        <f>IFERROR(O147/O35,"")</f>
        <v/>
      </c>
      <c r="P256" s="45" t="str">
        <f>IFERROR(P147/P35,"")</f>
        <v/>
      </c>
      <c r="Q256" s="45" t="str">
        <f>IFERROR(Q147/Q35,"")</f>
        <v/>
      </c>
      <c r="R256" s="45" t="str">
        <f>IFERROR(R147/R35,"")</f>
        <v/>
      </c>
      <c r="S256" s="45" t="str">
        <f>IFERROR(S147/S35,"")</f>
        <v/>
      </c>
      <c r="T256" s="45" t="str">
        <f>IFERROR(T147/T35,"")</f>
        <v/>
      </c>
      <c r="U256" s="45" t="str">
        <f>IFERROR(U147/U35,"")</f>
        <v/>
      </c>
      <c r="V256" s="45" t="str">
        <f>IFERROR(V147/V35,"")</f>
        <v/>
      </c>
      <c r="W256" s="45" t="str">
        <f>IFERROR(W147/W35,"")</f>
        <v/>
      </c>
      <c r="X256" s="45" t="str">
        <f>IFERROR(X147/X35,"")</f>
        <v/>
      </c>
      <c r="Y256" s="45" t="str">
        <f>IFERROR(Y147/Y35,"")</f>
        <v/>
      </c>
      <c r="Z256" s="45" t="str">
        <f>IFERROR(Z147/Z35,"")</f>
        <v/>
      </c>
      <c r="AA256" s="45" t="str">
        <f>IFERROR(AA147/AA35,"")</f>
        <v/>
      </c>
      <c r="AB256" s="45" t="str">
        <f>IFERROR(AB147/AB35,"")</f>
        <v/>
      </c>
      <c r="AC256" s="45" t="str">
        <f>IFERROR(AC147/AC35,"")</f>
        <v/>
      </c>
      <c r="AD256" s="45" t="str">
        <f>IFERROR(AD147/AD35,"")</f>
        <v/>
      </c>
      <c r="AE256" s="45" t="str">
        <f>IFERROR(AE147/AE35,"")</f>
        <v/>
      </c>
      <c r="AF256" s="45" t="str">
        <f>IFERROR(AF147/AF35,"")</f>
        <v/>
      </c>
      <c r="AG256" s="45" t="str">
        <f>IFERROR(AG147/AG35,"")</f>
        <v/>
      </c>
      <c r="AH256" s="45" t="str">
        <f>IFERROR(AH147/AH35,"")</f>
        <v/>
      </c>
      <c r="AI256" s="45" t="str">
        <f>IFERROR(AI147/AI35,"")</f>
        <v/>
      </c>
      <c r="AJ256" s="45" t="str">
        <f>IFERROR(AJ147/AJ35,"")</f>
        <v/>
      </c>
      <c r="AK256" s="45" t="str">
        <f>IFERROR(AK147/AK35,"")</f>
        <v/>
      </c>
      <c r="AL256" s="45" t="str">
        <f>IFERROR(AL147/AL35,"")</f>
        <v/>
      </c>
      <c r="AM256" s="45" t="str">
        <f>IFERROR(AM147/AM35,"")</f>
        <v/>
      </c>
      <c r="AN256" s="45" t="str">
        <f>IFERROR(AN147/AN35,"")</f>
        <v/>
      </c>
      <c r="AO256" s="45" t="str">
        <f>IFERROR(AO147/AO35,"")</f>
        <v/>
      </c>
      <c r="AP256" s="45" t="str">
        <f>IFERROR(AP147/AP35,"")</f>
        <v/>
      </c>
      <c r="AQ256" s="45" t="str">
        <f>IFERROR(AQ147/AQ35,"")</f>
        <v/>
      </c>
      <c r="AR256" s="45" t="str">
        <f>IFERROR(AR147/AR35,"")</f>
        <v/>
      </c>
      <c r="AS256" s="45" t="str">
        <f>IFERROR(AS147/AS35,"")</f>
        <v/>
      </c>
      <c r="AT256" s="45" t="str">
        <f>IFERROR(AT147/AT35,"")</f>
        <v/>
      </c>
      <c r="AU256" s="45" t="str">
        <f>IFERROR(AU147/AU35,"")</f>
        <v/>
      </c>
      <c r="AV256" s="45" t="str">
        <f>IFERROR(AV147/AV35,"")</f>
        <v/>
      </c>
      <c r="AW256" s="45" t="str">
        <f>IFERROR(AW147/AW35,"")</f>
        <v/>
      </c>
      <c r="AX256" s="45" t="str">
        <f>IFERROR(AX147/AX35,"")</f>
        <v/>
      </c>
      <c r="AY256" s="45" t="str">
        <f>IFERROR(AY147/AY35,"")</f>
        <v/>
      </c>
      <c r="AZ256" s="45" t="str">
        <f>IFERROR(AZ147/AZ35,"")</f>
        <v/>
      </c>
      <c r="BA256" s="45" t="str">
        <f>IFERROR(BA147/BA35,"")</f>
        <v/>
      </c>
      <c r="BB256" s="45" t="str">
        <f>IFERROR(BB147/BB35,"")</f>
        <v/>
      </c>
    </row>
    <row r="257" spans="1:54">
      <c r="A257" s="17" t="s">
        <v>79</v>
      </c>
      <c r="B257" s="17" t="s">
        <v>34</v>
      </c>
      <c r="C257" s="45" t="str">
        <f>IFERROR(C148/C36,"")</f>
        <v/>
      </c>
      <c r="D257" s="45" t="str">
        <f>IFERROR(D148/D36,"")</f>
        <v/>
      </c>
      <c r="E257" s="45" t="str">
        <f>IFERROR(E148/E36,"")</f>
        <v/>
      </c>
      <c r="F257" s="45" t="str">
        <f>IFERROR(F148/F36,"")</f>
        <v/>
      </c>
      <c r="G257" s="45" t="str">
        <f>IFERROR(G148/G36,"")</f>
        <v/>
      </c>
      <c r="H257" s="45" t="str">
        <f>IFERROR(H148/H36,"")</f>
        <v/>
      </c>
      <c r="I257" s="45" t="str">
        <f>IFERROR(I148/I36,"")</f>
        <v/>
      </c>
      <c r="J257" s="45" t="str">
        <f>IFERROR(J148/J36,"")</f>
        <v/>
      </c>
      <c r="K257" s="45" t="str">
        <f>IFERROR(K148/K36,"")</f>
        <v/>
      </c>
      <c r="L257" s="45" t="str">
        <f>IFERROR(L148/L36,"")</f>
        <v/>
      </c>
      <c r="M257" s="45" t="str">
        <f>IFERROR(M148/M36,"")</f>
        <v/>
      </c>
      <c r="N257" s="45" t="str">
        <f>IFERROR(N148/N36,"")</f>
        <v/>
      </c>
      <c r="O257" s="45" t="str">
        <f>IFERROR(O148/O36,"")</f>
        <v/>
      </c>
      <c r="P257" s="45" t="str">
        <f>IFERROR(P148/P36,"")</f>
        <v/>
      </c>
      <c r="Q257" s="45" t="str">
        <f>IFERROR(Q148/Q36,"")</f>
        <v/>
      </c>
      <c r="R257" s="45" t="str">
        <f>IFERROR(R148/R36,"")</f>
        <v/>
      </c>
      <c r="S257" s="45" t="str">
        <f>IFERROR(S148/S36,"")</f>
        <v/>
      </c>
      <c r="T257" s="45" t="str">
        <f>IFERROR(T148/T36,"")</f>
        <v/>
      </c>
      <c r="U257" s="45" t="str">
        <f>IFERROR(U148/U36,"")</f>
        <v/>
      </c>
      <c r="V257" s="45" t="str">
        <f>IFERROR(V148/V36,"")</f>
        <v/>
      </c>
      <c r="W257" s="45" t="str">
        <f>IFERROR(W148/W36,"")</f>
        <v/>
      </c>
      <c r="X257" s="45" t="str">
        <f>IFERROR(X148/X36,"")</f>
        <v/>
      </c>
      <c r="Y257" s="45" t="str">
        <f>IFERROR(Y148/Y36,"")</f>
        <v/>
      </c>
      <c r="Z257" s="45" t="str">
        <f>IFERROR(Z148/Z36,"")</f>
        <v/>
      </c>
      <c r="AA257" s="45" t="str">
        <f>IFERROR(AA148/AA36,"")</f>
        <v/>
      </c>
      <c r="AB257" s="45" t="str">
        <f>IFERROR(AB148/AB36,"")</f>
        <v/>
      </c>
      <c r="AC257" s="45" t="str">
        <f>IFERROR(AC148/AC36,"")</f>
        <v/>
      </c>
      <c r="AD257" s="45" t="str">
        <f>IFERROR(AD148/AD36,"")</f>
        <v/>
      </c>
      <c r="AE257" s="45" t="str">
        <f>IFERROR(AE148/AE36,"")</f>
        <v/>
      </c>
      <c r="AF257" s="45" t="str">
        <f>IFERROR(AF148/AF36,"")</f>
        <v/>
      </c>
      <c r="AG257" s="45" t="str">
        <f>IFERROR(AG148/AG36,"")</f>
        <v/>
      </c>
      <c r="AH257" s="45" t="str">
        <f>IFERROR(AH148/AH36,"")</f>
        <v/>
      </c>
      <c r="AI257" s="45" t="str">
        <f>IFERROR(AI148/AI36,"")</f>
        <v/>
      </c>
      <c r="AJ257" s="45" t="str">
        <f>IFERROR(AJ148/AJ36,"")</f>
        <v/>
      </c>
      <c r="AK257" s="45" t="str">
        <f>IFERROR(AK148/AK36,"")</f>
        <v/>
      </c>
      <c r="AL257" s="45" t="str">
        <f>IFERROR(AL148/AL36,"")</f>
        <v/>
      </c>
      <c r="AM257" s="45" t="str">
        <f>IFERROR(AM148/AM36,"")</f>
        <v/>
      </c>
      <c r="AN257" s="45" t="str">
        <f>IFERROR(AN148/AN36,"")</f>
        <v/>
      </c>
      <c r="AO257" s="45" t="str">
        <f>IFERROR(AO148/AO36,"")</f>
        <v/>
      </c>
      <c r="AP257" s="45" t="str">
        <f>IFERROR(AP148/AP36,"")</f>
        <v/>
      </c>
      <c r="AQ257" s="45" t="str">
        <f>IFERROR(AQ148/AQ36,"")</f>
        <v/>
      </c>
      <c r="AR257" s="45" t="str">
        <f>IFERROR(AR148/AR36,"")</f>
        <v/>
      </c>
      <c r="AS257" s="45" t="str">
        <f>IFERROR(AS148/AS36,"")</f>
        <v/>
      </c>
      <c r="AT257" s="45" t="str">
        <f>IFERROR(AT148/AT36,"")</f>
        <v/>
      </c>
      <c r="AU257" s="45" t="str">
        <f>IFERROR(AU148/AU36,"")</f>
        <v/>
      </c>
      <c r="AV257" s="45" t="str">
        <f>IFERROR(AV148/AV36,"")</f>
        <v/>
      </c>
      <c r="AW257" s="45" t="str">
        <f>IFERROR(AW148/AW36,"")</f>
        <v/>
      </c>
      <c r="AX257" s="45" t="str">
        <f>IFERROR(AX148/AX36,"")</f>
        <v/>
      </c>
      <c r="AY257" s="45" t="str">
        <f>IFERROR(AY148/AY36,"")</f>
        <v/>
      </c>
      <c r="AZ257" s="45" t="str">
        <f>IFERROR(AZ148/AZ36,"")</f>
        <v/>
      </c>
      <c r="BA257" s="45" t="str">
        <f>IFERROR(BA148/BA36,"")</f>
        <v/>
      </c>
      <c r="BB257" s="45" t="str">
        <f>IFERROR(BB148/BB36,"")</f>
        <v/>
      </c>
    </row>
    <row r="258" spans="1:54">
      <c r="A258" s="17" t="s">
        <v>80</v>
      </c>
      <c r="B258" s="17" t="s">
        <v>81</v>
      </c>
      <c r="C258" s="45" t="str">
        <f>IFERROR(C149/C37,"")</f>
        <v/>
      </c>
      <c r="D258" s="45" t="str">
        <f>IFERROR(D149/D37,"")</f>
        <v/>
      </c>
      <c r="E258" s="45" t="str">
        <f>IFERROR(E149/E37,"")</f>
        <v/>
      </c>
      <c r="F258" s="45" t="str">
        <f>IFERROR(F149/F37,"")</f>
        <v/>
      </c>
      <c r="G258" s="45" t="str">
        <f>IFERROR(G149/G37,"")</f>
        <v/>
      </c>
      <c r="H258" s="45" t="str">
        <f>IFERROR(H149/H37,"")</f>
        <v/>
      </c>
      <c r="I258" s="45" t="str">
        <f>IFERROR(I149/I37,"")</f>
        <v/>
      </c>
      <c r="J258" s="45" t="str">
        <f>IFERROR(J149/J37,"")</f>
        <v/>
      </c>
      <c r="K258" s="45" t="str">
        <f>IFERROR(K149/K37,"")</f>
        <v/>
      </c>
      <c r="L258" s="45" t="str">
        <f>IFERROR(L149/L37,"")</f>
        <v/>
      </c>
      <c r="M258" s="45" t="str">
        <f>IFERROR(M149/M37,"")</f>
        <v/>
      </c>
      <c r="N258" s="45" t="str">
        <f>IFERROR(N149/N37,"")</f>
        <v/>
      </c>
      <c r="O258" s="45" t="str">
        <f>IFERROR(O149/O37,"")</f>
        <v/>
      </c>
      <c r="P258" s="45" t="str">
        <f>IFERROR(P149/P37,"")</f>
        <v/>
      </c>
      <c r="Q258" s="45" t="str">
        <f>IFERROR(Q149/Q37,"")</f>
        <v/>
      </c>
      <c r="R258" s="45" t="str">
        <f>IFERROR(R149/R37,"")</f>
        <v/>
      </c>
      <c r="S258" s="45" t="str">
        <f>IFERROR(S149/S37,"")</f>
        <v/>
      </c>
      <c r="T258" s="45" t="str">
        <f>IFERROR(T149/T37,"")</f>
        <v/>
      </c>
      <c r="U258" s="45" t="str">
        <f>IFERROR(U149/U37,"")</f>
        <v/>
      </c>
      <c r="V258" s="45" t="str">
        <f>IFERROR(V149/V37,"")</f>
        <v/>
      </c>
      <c r="W258" s="45" t="str">
        <f>IFERROR(W149/W37,"")</f>
        <v/>
      </c>
      <c r="X258" s="45" t="str">
        <f>IFERROR(X149/X37,"")</f>
        <v/>
      </c>
      <c r="Y258" s="45" t="str">
        <f>IFERROR(Y149/Y37,"")</f>
        <v/>
      </c>
      <c r="Z258" s="45" t="str">
        <f>IFERROR(Z149/Z37,"")</f>
        <v/>
      </c>
      <c r="AA258" s="45" t="str">
        <f>IFERROR(AA149/AA37,"")</f>
        <v/>
      </c>
      <c r="AB258" s="45" t="str">
        <f>IFERROR(AB149/AB37,"")</f>
        <v/>
      </c>
      <c r="AC258" s="45" t="str">
        <f>IFERROR(AC149/AC37,"")</f>
        <v/>
      </c>
      <c r="AD258" s="45" t="str">
        <f>IFERROR(AD149/AD37,"")</f>
        <v/>
      </c>
      <c r="AE258" s="45" t="str">
        <f>IFERROR(AE149/AE37,"")</f>
        <v/>
      </c>
      <c r="AF258" s="45" t="str">
        <f>IFERROR(AF149/AF37,"")</f>
        <v/>
      </c>
      <c r="AG258" s="45" t="str">
        <f>IFERROR(AG149/AG37,"")</f>
        <v/>
      </c>
      <c r="AH258" s="45" t="str">
        <f>IFERROR(AH149/AH37,"")</f>
        <v/>
      </c>
      <c r="AI258" s="45" t="str">
        <f>IFERROR(AI149/AI37,"")</f>
        <v/>
      </c>
      <c r="AJ258" s="45" t="str">
        <f>IFERROR(AJ149/AJ37,"")</f>
        <v/>
      </c>
      <c r="AK258" s="45" t="str">
        <f>IFERROR(AK149/AK37,"")</f>
        <v/>
      </c>
      <c r="AL258" s="45" t="str">
        <f>IFERROR(AL149/AL37,"")</f>
        <v/>
      </c>
      <c r="AM258" s="45" t="str">
        <f>IFERROR(AM149/AM37,"")</f>
        <v/>
      </c>
      <c r="AN258" s="45" t="str">
        <f>IFERROR(AN149/AN37,"")</f>
        <v/>
      </c>
      <c r="AO258" s="45" t="str">
        <f>IFERROR(AO149/AO37,"")</f>
        <v/>
      </c>
      <c r="AP258" s="45" t="str">
        <f>IFERROR(AP149/AP37,"")</f>
        <v/>
      </c>
      <c r="AQ258" s="45" t="str">
        <f>IFERROR(AQ149/AQ37,"")</f>
        <v/>
      </c>
      <c r="AR258" s="45" t="str">
        <f>IFERROR(AR149/AR37,"")</f>
        <v/>
      </c>
      <c r="AS258" s="45" t="str">
        <f>IFERROR(AS149/AS37,"")</f>
        <v/>
      </c>
      <c r="AT258" s="45" t="str">
        <f>IFERROR(AT149/AT37,"")</f>
        <v/>
      </c>
      <c r="AU258" s="45" t="str">
        <f>IFERROR(AU149/AU37,"")</f>
        <v/>
      </c>
      <c r="AV258" s="45" t="str">
        <f>IFERROR(AV149/AV37,"")</f>
        <v/>
      </c>
      <c r="AW258" s="45" t="str">
        <f>IFERROR(AW149/AW37,"")</f>
        <v/>
      </c>
      <c r="AX258" s="45" t="str">
        <f>IFERROR(AX149/AX37,"")</f>
        <v/>
      </c>
      <c r="AY258" s="45" t="str">
        <f>IFERROR(AY149/AY37,"")</f>
        <v/>
      </c>
      <c r="AZ258" s="45" t="str">
        <f>IFERROR(AZ149/AZ37,"")</f>
        <v/>
      </c>
      <c r="BA258" s="45" t="str">
        <f>IFERROR(BA149/BA37,"")</f>
        <v/>
      </c>
      <c r="BB258" s="45" t="str">
        <f>IFERROR(BB149/BB37,"")</f>
        <v/>
      </c>
    </row>
    <row r="259" spans="1:54">
      <c r="A259" s="17" t="s">
        <v>82</v>
      </c>
      <c r="B259" s="17" t="s">
        <v>83</v>
      </c>
      <c r="C259" s="45" t="str">
        <f>IFERROR(C150/C38,"")</f>
        <v/>
      </c>
      <c r="D259" s="45" t="str">
        <f>IFERROR(D150/D38,"")</f>
        <v/>
      </c>
      <c r="E259" s="45" t="str">
        <f>IFERROR(E150/E38,"")</f>
        <v/>
      </c>
      <c r="F259" s="45" t="str">
        <f>IFERROR(F150/F38,"")</f>
        <v/>
      </c>
      <c r="G259" s="45" t="str">
        <f>IFERROR(G150/G38,"")</f>
        <v/>
      </c>
      <c r="H259" s="45" t="str">
        <f>IFERROR(H150/H38,"")</f>
        <v/>
      </c>
      <c r="I259" s="45" t="str">
        <f>IFERROR(I150/I38,"")</f>
        <v/>
      </c>
      <c r="J259" s="45" t="str">
        <f>IFERROR(J150/J38,"")</f>
        <v/>
      </c>
      <c r="K259" s="45" t="str">
        <f>IFERROR(K150/K38,"")</f>
        <v/>
      </c>
      <c r="L259" s="45" t="str">
        <f>IFERROR(L150/L38,"")</f>
        <v/>
      </c>
      <c r="M259" s="45" t="str">
        <f>IFERROR(M150/M38,"")</f>
        <v/>
      </c>
      <c r="N259" s="45" t="str">
        <f>IFERROR(N150/N38,"")</f>
        <v/>
      </c>
      <c r="O259" s="45" t="str">
        <f>IFERROR(O150/O38,"")</f>
        <v/>
      </c>
      <c r="P259" s="45" t="str">
        <f>IFERROR(P150/P38,"")</f>
        <v/>
      </c>
      <c r="Q259" s="45" t="str">
        <f>IFERROR(Q150/Q38,"")</f>
        <v/>
      </c>
      <c r="R259" s="45" t="str">
        <f>IFERROR(R150/R38,"")</f>
        <v/>
      </c>
      <c r="S259" s="45" t="str">
        <f>IFERROR(S150/S38,"")</f>
        <v/>
      </c>
      <c r="T259" s="45" t="str">
        <f>IFERROR(T150/T38,"")</f>
        <v/>
      </c>
      <c r="U259" s="45" t="str">
        <f>IFERROR(U150/U38,"")</f>
        <v/>
      </c>
      <c r="V259" s="45" t="str">
        <f>IFERROR(V150/V38,"")</f>
        <v/>
      </c>
      <c r="W259" s="45" t="str">
        <f>IFERROR(W150/W38,"")</f>
        <v/>
      </c>
      <c r="X259" s="45" t="str">
        <f>IFERROR(X150/X38,"")</f>
        <v/>
      </c>
      <c r="Y259" s="45" t="str">
        <f>IFERROR(Y150/Y38,"")</f>
        <v/>
      </c>
      <c r="Z259" s="45" t="str">
        <f>IFERROR(Z150/Z38,"")</f>
        <v/>
      </c>
      <c r="AA259" s="45" t="str">
        <f>IFERROR(AA150/AA38,"")</f>
        <v/>
      </c>
      <c r="AB259" s="45" t="str">
        <f>IFERROR(AB150/AB38,"")</f>
        <v/>
      </c>
      <c r="AC259" s="45" t="str">
        <f>IFERROR(AC150/AC38,"")</f>
        <v/>
      </c>
      <c r="AD259" s="45" t="str">
        <f>IFERROR(AD150/AD38,"")</f>
        <v/>
      </c>
      <c r="AE259" s="45" t="str">
        <f>IFERROR(AE150/AE38,"")</f>
        <v/>
      </c>
      <c r="AF259" s="45" t="str">
        <f>IFERROR(AF150/AF38,"")</f>
        <v/>
      </c>
      <c r="AG259" s="45" t="str">
        <f>IFERROR(AG150/AG38,"")</f>
        <v/>
      </c>
      <c r="AH259" s="45" t="str">
        <f>IFERROR(AH150/AH38,"")</f>
        <v/>
      </c>
      <c r="AI259" s="45" t="str">
        <f>IFERROR(AI150/AI38,"")</f>
        <v/>
      </c>
      <c r="AJ259" s="45" t="str">
        <f>IFERROR(AJ150/AJ38,"")</f>
        <v/>
      </c>
      <c r="AK259" s="45" t="str">
        <f>IFERROR(AK150/AK38,"")</f>
        <v/>
      </c>
      <c r="AL259" s="45" t="str">
        <f>IFERROR(AL150/AL38,"")</f>
        <v/>
      </c>
      <c r="AM259" s="45" t="str">
        <f>IFERROR(AM150/AM38,"")</f>
        <v/>
      </c>
      <c r="AN259" s="45" t="str">
        <f>IFERROR(AN150/AN38,"")</f>
        <v/>
      </c>
      <c r="AO259" s="45" t="str">
        <f>IFERROR(AO150/AO38,"")</f>
        <v/>
      </c>
      <c r="AP259" s="45" t="str">
        <f>IFERROR(AP150/AP38,"")</f>
        <v/>
      </c>
      <c r="AQ259" s="45" t="str">
        <f>IFERROR(AQ150/AQ38,"")</f>
        <v/>
      </c>
      <c r="AR259" s="45" t="str">
        <f>IFERROR(AR150/AR38,"")</f>
        <v/>
      </c>
      <c r="AS259" s="45" t="str">
        <f>IFERROR(AS150/AS38,"")</f>
        <v/>
      </c>
      <c r="AT259" s="45" t="str">
        <f>IFERROR(AT150/AT38,"")</f>
        <v/>
      </c>
      <c r="AU259" s="45" t="str">
        <f>IFERROR(AU150/AU38,"")</f>
        <v/>
      </c>
      <c r="AV259" s="45" t="str">
        <f>IFERROR(AV150/AV38,"")</f>
        <v/>
      </c>
      <c r="AW259" s="45" t="str">
        <f>IFERROR(AW150/AW38,"")</f>
        <v/>
      </c>
      <c r="AX259" s="45" t="str">
        <f>IFERROR(AX150/AX38,"")</f>
        <v/>
      </c>
      <c r="AY259" s="45" t="str">
        <f>IFERROR(AY150/AY38,"")</f>
        <v/>
      </c>
      <c r="AZ259" s="45" t="str">
        <f>IFERROR(AZ150/AZ38,"")</f>
        <v/>
      </c>
      <c r="BA259" s="45" t="str">
        <f>IFERROR(BA150/BA38,"")</f>
        <v/>
      </c>
      <c r="BB259" s="45" t="str">
        <f>IFERROR(BB150/BB38,"")</f>
        <v/>
      </c>
    </row>
    <row r="260" spans="1:54">
      <c r="A260" s="17" t="s">
        <v>84</v>
      </c>
      <c r="B260" s="17" t="s">
        <v>85</v>
      </c>
      <c r="C260" s="45" t="str">
        <f>IFERROR(C151/C39,"")</f>
        <v/>
      </c>
      <c r="D260" s="45" t="str">
        <f>IFERROR(D151/D39,"")</f>
        <v/>
      </c>
      <c r="E260" s="45" t="str">
        <f>IFERROR(E151/E39,"")</f>
        <v/>
      </c>
      <c r="F260" s="45" t="str">
        <f>IFERROR(F151/F39,"")</f>
        <v/>
      </c>
      <c r="G260" s="45" t="str">
        <f>IFERROR(G151/G39,"")</f>
        <v/>
      </c>
      <c r="H260" s="45" t="str">
        <f>IFERROR(H151/H39,"")</f>
        <v/>
      </c>
      <c r="I260" s="45" t="str">
        <f>IFERROR(I151/I39,"")</f>
        <v/>
      </c>
      <c r="J260" s="45" t="str">
        <f>IFERROR(J151/J39,"")</f>
        <v/>
      </c>
      <c r="K260" s="45" t="str">
        <f>IFERROR(K151/K39,"")</f>
        <v/>
      </c>
      <c r="L260" s="45" t="str">
        <f>IFERROR(L151/L39,"")</f>
        <v/>
      </c>
      <c r="M260" s="45" t="str">
        <f>IFERROR(M151/M39,"")</f>
        <v/>
      </c>
      <c r="N260" s="45" t="str">
        <f>IFERROR(N151/N39,"")</f>
        <v/>
      </c>
      <c r="O260" s="45" t="str">
        <f>IFERROR(O151/O39,"")</f>
        <v/>
      </c>
      <c r="P260" s="45" t="str">
        <f>IFERROR(P151/P39,"")</f>
        <v/>
      </c>
      <c r="Q260" s="45" t="str">
        <f>IFERROR(Q151/Q39,"")</f>
        <v/>
      </c>
      <c r="R260" s="45" t="str">
        <f>IFERROR(R151/R39,"")</f>
        <v/>
      </c>
      <c r="S260" s="45" t="str">
        <f>IFERROR(S151/S39,"")</f>
        <v/>
      </c>
      <c r="T260" s="45" t="str">
        <f>IFERROR(T151/T39,"")</f>
        <v/>
      </c>
      <c r="U260" s="45" t="str">
        <f>IFERROR(U151/U39,"")</f>
        <v/>
      </c>
      <c r="V260" s="45" t="str">
        <f>IFERROR(V151/V39,"")</f>
        <v/>
      </c>
      <c r="W260" s="45" t="str">
        <f>IFERROR(W151/W39,"")</f>
        <v/>
      </c>
      <c r="X260" s="45" t="str">
        <f>IFERROR(X151/X39,"")</f>
        <v/>
      </c>
      <c r="Y260" s="45" t="str">
        <f>IFERROR(Y151/Y39,"")</f>
        <v/>
      </c>
      <c r="Z260" s="45" t="str">
        <f>IFERROR(Z151/Z39,"")</f>
        <v/>
      </c>
      <c r="AA260" s="45" t="str">
        <f>IFERROR(AA151/AA39,"")</f>
        <v/>
      </c>
      <c r="AB260" s="45" t="str">
        <f>IFERROR(AB151/AB39,"")</f>
        <v/>
      </c>
      <c r="AC260" s="45" t="str">
        <f>IFERROR(AC151/AC39,"")</f>
        <v/>
      </c>
      <c r="AD260" s="45" t="str">
        <f>IFERROR(AD151/AD39,"")</f>
        <v/>
      </c>
      <c r="AE260" s="45" t="str">
        <f>IFERROR(AE151/AE39,"")</f>
        <v/>
      </c>
      <c r="AF260" s="45" t="str">
        <f>IFERROR(AF151/AF39,"")</f>
        <v/>
      </c>
      <c r="AG260" s="45" t="str">
        <f>IFERROR(AG151/AG39,"")</f>
        <v/>
      </c>
      <c r="AH260" s="45" t="str">
        <f>IFERROR(AH151/AH39,"")</f>
        <v/>
      </c>
      <c r="AI260" s="45" t="str">
        <f>IFERROR(AI151/AI39,"")</f>
        <v/>
      </c>
      <c r="AJ260" s="45" t="str">
        <f>IFERROR(AJ151/AJ39,"")</f>
        <v/>
      </c>
      <c r="AK260" s="45" t="str">
        <f>IFERROR(AK151/AK39,"")</f>
        <v/>
      </c>
      <c r="AL260" s="45" t="str">
        <f>IFERROR(AL151/AL39,"")</f>
        <v/>
      </c>
      <c r="AM260" s="45" t="str">
        <f>IFERROR(AM151/AM39,"")</f>
        <v/>
      </c>
      <c r="AN260" s="45" t="str">
        <f>IFERROR(AN151/AN39,"")</f>
        <v/>
      </c>
      <c r="AO260" s="45" t="str">
        <f>IFERROR(AO151/AO39,"")</f>
        <v/>
      </c>
      <c r="AP260" s="45" t="str">
        <f>IFERROR(AP151/AP39,"")</f>
        <v/>
      </c>
      <c r="AQ260" s="45" t="str">
        <f>IFERROR(AQ151/AQ39,"")</f>
        <v/>
      </c>
      <c r="AR260" s="45" t="str">
        <f>IFERROR(AR151/AR39,"")</f>
        <v/>
      </c>
      <c r="AS260" s="45" t="str">
        <f>IFERROR(AS151/AS39,"")</f>
        <v/>
      </c>
      <c r="AT260" s="45" t="str">
        <f>IFERROR(AT151/AT39,"")</f>
        <v/>
      </c>
      <c r="AU260" s="45" t="str">
        <f>IFERROR(AU151/AU39,"")</f>
        <v/>
      </c>
      <c r="AV260" s="45" t="str">
        <f>IFERROR(AV151/AV39,"")</f>
        <v/>
      </c>
      <c r="AW260" s="45" t="str">
        <f>IFERROR(AW151/AW39,"")</f>
        <v/>
      </c>
      <c r="AX260" s="45" t="str">
        <f>IFERROR(AX151/AX39,"")</f>
        <v/>
      </c>
      <c r="AY260" s="45" t="str">
        <f>IFERROR(AY151/AY39,"")</f>
        <v/>
      </c>
      <c r="AZ260" s="45" t="str">
        <f>IFERROR(AZ151/AZ39,"")</f>
        <v/>
      </c>
      <c r="BA260" s="45" t="str">
        <f>IFERROR(BA151/BA39,"")</f>
        <v/>
      </c>
      <c r="BB260" s="45" t="str">
        <f>IFERROR(BB151/BB39,"")</f>
        <v/>
      </c>
    </row>
    <row r="261" spans="1:54">
      <c r="A261" s="14" t="s">
        <v>86</v>
      </c>
      <c r="B261" s="14" t="s">
        <v>87</v>
      </c>
      <c r="C261" s="44" t="str">
        <f>IFERROR(#REF!/C40,"")</f>
        <v/>
      </c>
      <c r="D261" s="44" t="str">
        <f>IFERROR(#REF!/D40,"")</f>
        <v/>
      </c>
      <c r="E261" s="44" t="str">
        <f>IFERROR(#REF!/E40,"")</f>
        <v/>
      </c>
      <c r="F261" s="44" t="str">
        <f>IFERROR(#REF!/F40,"")</f>
        <v/>
      </c>
      <c r="G261" s="44" t="str">
        <f>IFERROR(#REF!/G40,"")</f>
        <v/>
      </c>
      <c r="H261" s="44" t="str">
        <f>IFERROR(#REF!/H40,"")</f>
        <v/>
      </c>
      <c r="I261" s="44" t="str">
        <f>IFERROR(#REF!/I40,"")</f>
        <v/>
      </c>
      <c r="J261" s="44" t="str">
        <f>IFERROR(#REF!/J40,"")</f>
        <v/>
      </c>
      <c r="K261" s="44" t="str">
        <f>IFERROR(#REF!/K40,"")</f>
        <v/>
      </c>
      <c r="L261" s="44" t="str">
        <f>IFERROR(#REF!/L40,"")</f>
        <v/>
      </c>
      <c r="M261" s="44" t="str">
        <f>IFERROR(#REF!/M40,"")</f>
        <v/>
      </c>
      <c r="N261" s="44" t="str">
        <f>IFERROR(#REF!/N40,"")</f>
        <v/>
      </c>
      <c r="O261" s="44" t="str">
        <f>IFERROR(#REF!/O40,"")</f>
        <v/>
      </c>
      <c r="P261" s="44" t="str">
        <f>IFERROR(#REF!/P40,"")</f>
        <v/>
      </c>
      <c r="Q261" s="44" t="str">
        <f>IFERROR(#REF!/Q40,"")</f>
        <v/>
      </c>
      <c r="R261" s="44" t="str">
        <f>IFERROR(#REF!/R40,"")</f>
        <v/>
      </c>
      <c r="S261" s="44" t="str">
        <f>IFERROR(#REF!/S40,"")</f>
        <v/>
      </c>
      <c r="T261" s="44" t="str">
        <f>IFERROR(#REF!/T40,"")</f>
        <v/>
      </c>
      <c r="U261" s="44" t="str">
        <f>IFERROR(#REF!/U40,"")</f>
        <v/>
      </c>
      <c r="V261" s="44" t="str">
        <f>IFERROR(#REF!/V40,"")</f>
        <v/>
      </c>
      <c r="W261" s="44" t="str">
        <f>IFERROR(#REF!/W40,"")</f>
        <v/>
      </c>
      <c r="X261" s="44" t="str">
        <f>IFERROR(#REF!/X40,"")</f>
        <v/>
      </c>
      <c r="Y261" s="44" t="str">
        <f>IFERROR(#REF!/Y40,"")</f>
        <v/>
      </c>
      <c r="Z261" s="44" t="str">
        <f>IFERROR(#REF!/Z40,"")</f>
        <v/>
      </c>
      <c r="AA261" s="44" t="str">
        <f>IFERROR(#REF!/AA40,"")</f>
        <v/>
      </c>
      <c r="AB261" s="44" t="str">
        <f>IFERROR(#REF!/AB40,"")</f>
        <v/>
      </c>
      <c r="AC261" s="44" t="str">
        <f>IFERROR(#REF!/AC40,"")</f>
        <v/>
      </c>
      <c r="AD261" s="44" t="str">
        <f>IFERROR(#REF!/AD40,"")</f>
        <v/>
      </c>
      <c r="AE261" s="44" t="str">
        <f>IFERROR(#REF!/AE40,"")</f>
        <v/>
      </c>
      <c r="AF261" s="44" t="str">
        <f>IFERROR(#REF!/AF40,"")</f>
        <v/>
      </c>
      <c r="AG261" s="44" t="str">
        <f>IFERROR(#REF!/AG40,"")</f>
        <v/>
      </c>
      <c r="AH261" s="44" t="str">
        <f>IFERROR(#REF!/AH40,"")</f>
        <v/>
      </c>
      <c r="AI261" s="44" t="str">
        <f>IFERROR(#REF!/AI40,"")</f>
        <v/>
      </c>
      <c r="AJ261" s="44" t="str">
        <f>IFERROR(#REF!/AJ40,"")</f>
        <v/>
      </c>
      <c r="AK261" s="44" t="str">
        <f>IFERROR(#REF!/AK40,"")</f>
        <v/>
      </c>
      <c r="AL261" s="44" t="str">
        <f>IFERROR(#REF!/AL40,"")</f>
        <v/>
      </c>
      <c r="AM261" s="44" t="str">
        <f>IFERROR(#REF!/AM40,"")</f>
        <v/>
      </c>
      <c r="AN261" s="44" t="str">
        <f>IFERROR(#REF!/AN40,"")</f>
        <v/>
      </c>
      <c r="AO261" s="44" t="str">
        <f>IFERROR(#REF!/AO40,"")</f>
        <v/>
      </c>
      <c r="AP261" s="44" t="str">
        <f>IFERROR(#REF!/AP40,"")</f>
        <v/>
      </c>
      <c r="AQ261" s="44" t="str">
        <f>IFERROR(#REF!/AQ40,"")</f>
        <v/>
      </c>
      <c r="AR261" s="44" t="str">
        <f>IFERROR(#REF!/AR40,"")</f>
        <v/>
      </c>
      <c r="AS261" s="44" t="str">
        <f>IFERROR(#REF!/AS40,"")</f>
        <v/>
      </c>
      <c r="AT261" s="44" t="str">
        <f>IFERROR(#REF!/AT40,"")</f>
        <v/>
      </c>
      <c r="AU261" s="44" t="str">
        <f>IFERROR(#REF!/AU40,"")</f>
        <v/>
      </c>
      <c r="AV261" s="44" t="str">
        <f>IFERROR(#REF!/AV40,"")</f>
        <v/>
      </c>
      <c r="AW261" s="44" t="str">
        <f>IFERROR(#REF!/AW40,"")</f>
        <v/>
      </c>
      <c r="AX261" s="44" t="str">
        <f>IFERROR(#REF!/AX40,"")</f>
        <v/>
      </c>
      <c r="AY261" s="44" t="str">
        <f>IFERROR(#REF!/AY40,"")</f>
        <v/>
      </c>
      <c r="AZ261" s="44" t="str">
        <f>IFERROR(#REF!/AZ40,"")</f>
        <v/>
      </c>
      <c r="BA261" s="44" t="str">
        <f>IFERROR(#REF!/BA40,"")</f>
        <v/>
      </c>
      <c r="BB261" s="44" t="str">
        <f>IFERROR(#REF!/BB40,"")</f>
        <v/>
      </c>
    </row>
    <row r="262" spans="1:54">
      <c r="A262" s="17" t="s">
        <v>88</v>
      </c>
      <c r="B262" s="17" t="s">
        <v>89</v>
      </c>
      <c r="C262" s="45">
        <f>IFERROR(C152/C41,"")</f>
        <v>1.0285714285714287</v>
      </c>
      <c r="D262" s="45">
        <f>IFERROR(D152/D41,"")</f>
        <v>1.0404624277456649</v>
      </c>
      <c r="E262" s="45">
        <f>IFERROR(E152/E41,"")</f>
        <v>1.1111111111111112</v>
      </c>
      <c r="F262" s="45">
        <f>IFERROR(F152/F41,"")</f>
        <v>1.1058823529411765</v>
      </c>
      <c r="G262" s="45">
        <f>IFERROR(G152/G41,"")</f>
        <v>1.0892857142857144</v>
      </c>
      <c r="H262" s="45">
        <f>IFERROR(H152/H41,"")</f>
        <v>1.1049382716049383</v>
      </c>
      <c r="I262" s="45">
        <f>IFERROR(I152/I41,"")</f>
        <v>1.125</v>
      </c>
      <c r="J262" s="45">
        <f>IFERROR(J152/J41,"")</f>
        <v>1.0999999999999999</v>
      </c>
      <c r="K262" s="45">
        <f>IFERROR(K152/K41,"")</f>
        <v>1.296875</v>
      </c>
      <c r="L262" s="45">
        <f>IFERROR(L152/L41,"")</f>
        <v>1.26984126984127</v>
      </c>
      <c r="M262" s="45">
        <f>IFERROR(M152/M41,"")</f>
        <v>1.3571428571428572</v>
      </c>
      <c r="N262" s="45" t="str">
        <f>IFERROR(N152/N41,"")</f>
        <v/>
      </c>
      <c r="O262" s="45" t="str">
        <f>IFERROR(O152/O41,"")</f>
        <v/>
      </c>
      <c r="P262" s="45">
        <f>IFERROR(P152/P41,"")</f>
        <v>1.0285714285714287</v>
      </c>
      <c r="Q262" s="45">
        <f>IFERROR(Q152/Q41,"")</f>
        <v>1.0115606936416186</v>
      </c>
      <c r="R262" s="45">
        <f>IFERROR(R152/R41,"")</f>
        <v>1.0877192982456141</v>
      </c>
      <c r="S262" s="45">
        <f>IFERROR(S152/S41,"")</f>
        <v>1.0882352941176472</v>
      </c>
      <c r="T262" s="45">
        <f>IFERROR(T152/T41,"")</f>
        <v>1.0654761904761905</v>
      </c>
      <c r="U262" s="45">
        <f>IFERROR(U152/U41,"")</f>
        <v>1.0555555555555554</v>
      </c>
      <c r="V262" s="45">
        <f>IFERROR(V152/V41,"")</f>
        <v>1.0625</v>
      </c>
      <c r="W262" s="45">
        <f>IFERROR(W152/W41,"")</f>
        <v>1.04375</v>
      </c>
      <c r="X262" s="45">
        <f>IFERROR(X152/X41,"")</f>
        <v>1.265625</v>
      </c>
      <c r="Y262" s="45">
        <f>IFERROR(Y152/Y41,"")</f>
        <v>1.1904761904761905</v>
      </c>
      <c r="Z262" s="45">
        <f>IFERROR(Z152/Z41,"")</f>
        <v>1.2619047619047619</v>
      </c>
      <c r="AA262" s="45" t="str">
        <f>IFERROR(AA152/AA41,"")</f>
        <v/>
      </c>
      <c r="AB262" s="45" t="str">
        <f>IFERROR(AB152/AB41,"")</f>
        <v/>
      </c>
      <c r="AC262" s="45" t="str">
        <f>IFERROR(AC152/AC41,"")</f>
        <v/>
      </c>
      <c r="AD262" s="45" t="str">
        <f>IFERROR(AD152/AD41,"")</f>
        <v/>
      </c>
      <c r="AE262" s="45" t="str">
        <f>IFERROR(AE152/AE41,"")</f>
        <v/>
      </c>
      <c r="AF262" s="45" t="str">
        <f>IFERROR(AF152/AF41,"")</f>
        <v/>
      </c>
      <c r="AG262" s="45" t="str">
        <f>IFERROR(AG152/AG41,"")</f>
        <v/>
      </c>
      <c r="AH262" s="45" t="str">
        <f>IFERROR(AH152/AH41,"")</f>
        <v/>
      </c>
      <c r="AI262" s="45" t="str">
        <f>IFERROR(AI152/AI41,"")</f>
        <v/>
      </c>
      <c r="AJ262" s="45" t="str">
        <f>IFERROR(AJ152/AJ41,"")</f>
        <v/>
      </c>
      <c r="AK262" s="45" t="str">
        <f>IFERROR(AK152/AK41,"")</f>
        <v/>
      </c>
      <c r="AL262" s="45" t="str">
        <f>IFERROR(AL152/AL41,"")</f>
        <v/>
      </c>
      <c r="AM262" s="45" t="str">
        <f>IFERROR(AM152/AM41,"")</f>
        <v/>
      </c>
      <c r="AN262" s="45" t="str">
        <f>IFERROR(AN152/AN41,"")</f>
        <v/>
      </c>
      <c r="AO262" s="45" t="str">
        <f>IFERROR(AO152/AO41,"")</f>
        <v/>
      </c>
      <c r="AP262" s="45" t="str">
        <f>IFERROR(AP152/AP41,"")</f>
        <v/>
      </c>
      <c r="AQ262" s="45" t="str">
        <f>IFERROR(AQ152/AQ41,"")</f>
        <v/>
      </c>
      <c r="AR262" s="45" t="str">
        <f>IFERROR(AR152/AR41,"")</f>
        <v/>
      </c>
      <c r="AS262" s="45" t="str">
        <f>IFERROR(AS152/AS41,"")</f>
        <v/>
      </c>
      <c r="AT262" s="45" t="str">
        <f>IFERROR(AT152/AT41,"")</f>
        <v/>
      </c>
      <c r="AU262" s="45" t="str">
        <f>IFERROR(AU152/AU41,"")</f>
        <v/>
      </c>
      <c r="AV262" s="45" t="str">
        <f>IFERROR(AV152/AV41,"")</f>
        <v/>
      </c>
      <c r="AW262" s="45" t="str">
        <f>IFERROR(AW152/AW41,"")</f>
        <v/>
      </c>
      <c r="AX262" s="45" t="str">
        <f>IFERROR(AX152/AX41,"")</f>
        <v/>
      </c>
      <c r="AY262" s="45" t="str">
        <f>IFERROR(AY152/AY41,"")</f>
        <v/>
      </c>
      <c r="AZ262" s="45" t="str">
        <f>IFERROR(AZ152/AZ41,"")</f>
        <v/>
      </c>
      <c r="BA262" s="45" t="str">
        <f>IFERROR(BA152/BA41,"")</f>
        <v/>
      </c>
      <c r="BB262" s="45" t="str">
        <f>IFERROR(BB152/BB41,"")</f>
        <v/>
      </c>
    </row>
    <row r="263" spans="1:54">
      <c r="A263" s="17" t="s">
        <v>90</v>
      </c>
      <c r="B263" s="17" t="s">
        <v>91</v>
      </c>
      <c r="C263" s="45">
        <f>IFERROR(C153/C42,"")</f>
        <v>0.69090909090909081</v>
      </c>
      <c r="D263" s="45">
        <f>IFERROR(D153/D42,"")</f>
        <v>0.83636363636363631</v>
      </c>
      <c r="E263" s="45">
        <f>IFERROR(E153/E42,"")</f>
        <v>0.84905660377358494</v>
      </c>
      <c r="F263" s="45">
        <f>IFERROR(F153/F42,"")</f>
        <v>1</v>
      </c>
      <c r="G263" s="45">
        <f>IFERROR(G153/G42,"")</f>
        <v>1.0576923076923077</v>
      </c>
      <c r="H263" s="45">
        <f>IFERROR(H153/H42,"")</f>
        <v>1.1458333333333335</v>
      </c>
      <c r="I263" s="45">
        <f>IFERROR(I153/I42,"")</f>
        <v>1.1458333333333335</v>
      </c>
      <c r="J263" s="45">
        <f>IFERROR(J153/J42,"")</f>
        <v>1.1250000000000002</v>
      </c>
      <c r="K263" s="45">
        <f>IFERROR(K153/K42,"")</f>
        <v>1.263157894736842</v>
      </c>
      <c r="L263" s="45">
        <f>IFERROR(L153/L42,"")</f>
        <v>1.3421052631578947</v>
      </c>
      <c r="M263" s="45">
        <f>IFERROR(M153/M42,"")</f>
        <v>1.4999999999999998</v>
      </c>
      <c r="N263" s="45" t="str">
        <f>IFERROR(N153/N42,"")</f>
        <v/>
      </c>
      <c r="O263" s="45" t="str">
        <f>IFERROR(O153/O42,"")</f>
        <v/>
      </c>
      <c r="P263" s="45">
        <f>IFERROR(P153/P42,"")</f>
        <v>0.65454545454545443</v>
      </c>
      <c r="Q263" s="45">
        <f>IFERROR(Q153/Q42,"")</f>
        <v>0.65454545454545443</v>
      </c>
      <c r="R263" s="45">
        <f>IFERROR(R153/R42,"")</f>
        <v>0.660377358490566</v>
      </c>
      <c r="S263" s="45">
        <f>IFERROR(S153/S42,"")</f>
        <v>0.67924528301886788</v>
      </c>
      <c r="T263" s="45">
        <f>IFERROR(T153/T42,"")</f>
        <v>0.69230769230769229</v>
      </c>
      <c r="U263" s="45">
        <f>IFERROR(U153/U42,"")</f>
        <v>0.75</v>
      </c>
      <c r="V263" s="45">
        <f>IFERROR(V153/V42,"")</f>
        <v>0.75</v>
      </c>
      <c r="W263" s="45">
        <f>IFERROR(W153/W42,"")</f>
        <v>0.77083333333333337</v>
      </c>
      <c r="X263" s="45">
        <f>IFERROR(X153/X42,"")</f>
        <v>0.97368421052631582</v>
      </c>
      <c r="Y263" s="45">
        <f>IFERROR(Y153/Y42,"")</f>
        <v>0.97368421052631582</v>
      </c>
      <c r="Z263" s="45">
        <f>IFERROR(Z153/Z42,"")</f>
        <v>0.97368421052631582</v>
      </c>
      <c r="AA263" s="45" t="str">
        <f>IFERROR(AA153/AA42,"")</f>
        <v/>
      </c>
      <c r="AB263" s="45" t="str">
        <f>IFERROR(AB153/AB42,"")</f>
        <v/>
      </c>
      <c r="AC263" s="45" t="str">
        <f>IFERROR(AC153/AC42,"")</f>
        <v/>
      </c>
      <c r="AD263" s="45" t="str">
        <f>IFERROR(AD153/AD42,"")</f>
        <v/>
      </c>
      <c r="AE263" s="45" t="str">
        <f>IFERROR(AE153/AE42,"")</f>
        <v/>
      </c>
      <c r="AF263" s="45" t="str">
        <f>IFERROR(AF153/AF42,"")</f>
        <v/>
      </c>
      <c r="AG263" s="45" t="str">
        <f>IFERROR(AG153/AG42,"")</f>
        <v/>
      </c>
      <c r="AH263" s="45" t="str">
        <f>IFERROR(AH153/AH42,"")</f>
        <v/>
      </c>
      <c r="AI263" s="45" t="str">
        <f>IFERROR(AI153/AI42,"")</f>
        <v/>
      </c>
      <c r="AJ263" s="45" t="str">
        <f>IFERROR(AJ153/AJ42,"")</f>
        <v/>
      </c>
      <c r="AK263" s="45" t="str">
        <f>IFERROR(AK153/AK42,"")</f>
        <v/>
      </c>
      <c r="AL263" s="45" t="str">
        <f>IFERROR(AL153/AL42,"")</f>
        <v/>
      </c>
      <c r="AM263" s="45" t="str">
        <f>IFERROR(AM153/AM42,"")</f>
        <v/>
      </c>
      <c r="AN263" s="45" t="str">
        <f>IFERROR(AN153/AN42,"")</f>
        <v/>
      </c>
      <c r="AO263" s="45" t="str">
        <f>IFERROR(AO153/AO42,"")</f>
        <v/>
      </c>
      <c r="AP263" s="45" t="str">
        <f>IFERROR(AP153/AP42,"")</f>
        <v/>
      </c>
      <c r="AQ263" s="45" t="str">
        <f>IFERROR(AQ153/AQ42,"")</f>
        <v/>
      </c>
      <c r="AR263" s="45" t="str">
        <f>IFERROR(AR153/AR42,"")</f>
        <v/>
      </c>
      <c r="AS263" s="45" t="str">
        <f>IFERROR(AS153/AS42,"")</f>
        <v/>
      </c>
      <c r="AT263" s="45" t="str">
        <f>IFERROR(AT153/AT42,"")</f>
        <v/>
      </c>
      <c r="AU263" s="45" t="str">
        <f>IFERROR(AU153/AU42,"")</f>
        <v/>
      </c>
      <c r="AV263" s="45" t="str">
        <f>IFERROR(AV153/AV42,"")</f>
        <v/>
      </c>
      <c r="AW263" s="45" t="str">
        <f>IFERROR(AW153/AW42,"")</f>
        <v/>
      </c>
      <c r="AX263" s="45" t="str">
        <f>IFERROR(AX153/AX42,"")</f>
        <v/>
      </c>
      <c r="AY263" s="45" t="str">
        <f>IFERROR(AY153/AY42,"")</f>
        <v/>
      </c>
      <c r="AZ263" s="45" t="str">
        <f>IFERROR(AZ153/AZ42,"")</f>
        <v/>
      </c>
      <c r="BA263" s="45" t="str">
        <f>IFERROR(BA153/BA42,"")</f>
        <v/>
      </c>
      <c r="BB263" s="45" t="str">
        <f>IFERROR(BB153/BB42,"")</f>
        <v/>
      </c>
    </row>
    <row r="264" spans="1:54">
      <c r="A264" s="12" t="s">
        <v>92</v>
      </c>
      <c r="B264" s="12" t="s">
        <v>93</v>
      </c>
      <c r="C264" s="43" t="str">
        <f>IFERROR(#REF!/C43,"")</f>
        <v/>
      </c>
      <c r="D264" s="43" t="str">
        <f>IFERROR(#REF!/D43,"")</f>
        <v/>
      </c>
      <c r="E264" s="43" t="str">
        <f>IFERROR(#REF!/E43,"")</f>
        <v/>
      </c>
      <c r="F264" s="43" t="str">
        <f>IFERROR(#REF!/F43,"")</f>
        <v/>
      </c>
      <c r="G264" s="43" t="str">
        <f>IFERROR(#REF!/G43,"")</f>
        <v/>
      </c>
      <c r="H264" s="43" t="str">
        <f>IFERROR(#REF!/H43,"")</f>
        <v/>
      </c>
      <c r="I264" s="43" t="str">
        <f>IFERROR(#REF!/I43,"")</f>
        <v/>
      </c>
      <c r="J264" s="43" t="str">
        <f>IFERROR(#REF!/J43,"")</f>
        <v/>
      </c>
      <c r="K264" s="43" t="str">
        <f>IFERROR(#REF!/K43,"")</f>
        <v/>
      </c>
      <c r="L264" s="43" t="str">
        <f>IFERROR(#REF!/L43,"")</f>
        <v/>
      </c>
      <c r="M264" s="43" t="str">
        <f>IFERROR(#REF!/M43,"")</f>
        <v/>
      </c>
      <c r="N264" s="43" t="str">
        <f>IFERROR(#REF!/N43,"")</f>
        <v/>
      </c>
      <c r="O264" s="43" t="str">
        <f>IFERROR(#REF!/O43,"")</f>
        <v/>
      </c>
      <c r="P264" s="43" t="str">
        <f>IFERROR(#REF!/P43,"")</f>
        <v/>
      </c>
      <c r="Q264" s="43" t="str">
        <f>IFERROR(#REF!/Q43,"")</f>
        <v/>
      </c>
      <c r="R264" s="43" t="str">
        <f>IFERROR(#REF!/R43,"")</f>
        <v/>
      </c>
      <c r="S264" s="43" t="str">
        <f>IFERROR(#REF!/S43,"")</f>
        <v/>
      </c>
      <c r="T264" s="43" t="str">
        <f>IFERROR(#REF!/T43,"")</f>
        <v/>
      </c>
      <c r="U264" s="43" t="str">
        <f>IFERROR(#REF!/U43,"")</f>
        <v/>
      </c>
      <c r="V264" s="43" t="str">
        <f>IFERROR(#REF!/V43,"")</f>
        <v/>
      </c>
      <c r="W264" s="43" t="str">
        <f>IFERROR(#REF!/W43,"")</f>
        <v/>
      </c>
      <c r="X264" s="43" t="str">
        <f>IFERROR(#REF!/X43,"")</f>
        <v/>
      </c>
      <c r="Y264" s="43" t="str">
        <f>IFERROR(#REF!/Y43,"")</f>
        <v/>
      </c>
      <c r="Z264" s="43" t="str">
        <f>IFERROR(#REF!/Z43,"")</f>
        <v/>
      </c>
      <c r="AA264" s="43" t="str">
        <f>IFERROR(#REF!/AA43,"")</f>
        <v/>
      </c>
      <c r="AB264" s="43" t="str">
        <f>IFERROR(#REF!/AB43,"")</f>
        <v/>
      </c>
      <c r="AC264" s="43" t="str">
        <f>IFERROR(#REF!/AC43,"")</f>
        <v/>
      </c>
      <c r="AD264" s="43" t="str">
        <f>IFERROR(#REF!/AD43,"")</f>
        <v/>
      </c>
      <c r="AE264" s="43" t="str">
        <f>IFERROR(#REF!/AE43,"")</f>
        <v/>
      </c>
      <c r="AF264" s="43" t="str">
        <f>IFERROR(#REF!/AF43,"")</f>
        <v/>
      </c>
      <c r="AG264" s="43" t="str">
        <f>IFERROR(#REF!/AG43,"")</f>
        <v/>
      </c>
      <c r="AH264" s="43" t="str">
        <f>IFERROR(#REF!/AH43,"")</f>
        <v/>
      </c>
      <c r="AI264" s="43" t="str">
        <f>IFERROR(#REF!/AI43,"")</f>
        <v/>
      </c>
      <c r="AJ264" s="43" t="str">
        <f>IFERROR(#REF!/AJ43,"")</f>
        <v/>
      </c>
      <c r="AK264" s="43" t="str">
        <f>IFERROR(#REF!/AK43,"")</f>
        <v/>
      </c>
      <c r="AL264" s="43" t="str">
        <f>IFERROR(#REF!/AL43,"")</f>
        <v/>
      </c>
      <c r="AM264" s="43" t="str">
        <f>IFERROR(#REF!/AM43,"")</f>
        <v/>
      </c>
      <c r="AN264" s="43" t="str">
        <f>IFERROR(#REF!/AN43,"")</f>
        <v/>
      </c>
      <c r="AO264" s="43" t="str">
        <f>IFERROR(#REF!/AO43,"")</f>
        <v/>
      </c>
      <c r="AP264" s="43" t="str">
        <f>IFERROR(#REF!/AP43,"")</f>
        <v/>
      </c>
      <c r="AQ264" s="43" t="str">
        <f>IFERROR(#REF!/AQ43,"")</f>
        <v/>
      </c>
      <c r="AR264" s="43" t="str">
        <f>IFERROR(#REF!/AR43,"")</f>
        <v/>
      </c>
      <c r="AS264" s="43" t="str">
        <f>IFERROR(#REF!/AS43,"")</f>
        <v/>
      </c>
      <c r="AT264" s="43" t="str">
        <f>IFERROR(#REF!/AT43,"")</f>
        <v/>
      </c>
      <c r="AU264" s="43" t="str">
        <f>IFERROR(#REF!/AU43,"")</f>
        <v/>
      </c>
      <c r="AV264" s="43" t="str">
        <f>IFERROR(#REF!/AV43,"")</f>
        <v/>
      </c>
      <c r="AW264" s="43" t="str">
        <f>IFERROR(#REF!/AW43,"")</f>
        <v/>
      </c>
      <c r="AX264" s="43" t="str">
        <f>IFERROR(#REF!/AX43,"")</f>
        <v/>
      </c>
      <c r="AY264" s="43" t="str">
        <f>IFERROR(#REF!/AY43,"")</f>
        <v/>
      </c>
      <c r="AZ264" s="43" t="str">
        <f>IFERROR(#REF!/AZ43,"")</f>
        <v/>
      </c>
      <c r="BA264" s="43" t="str">
        <f>IFERROR(#REF!/BA43,"")</f>
        <v/>
      </c>
      <c r="BB264" s="43" t="str">
        <f>IFERROR(#REF!/BB43,"")</f>
        <v/>
      </c>
    </row>
    <row r="265" spans="1:54">
      <c r="A265" s="14" t="s">
        <v>94</v>
      </c>
      <c r="B265" s="14" t="s">
        <v>95</v>
      </c>
      <c r="C265" s="44" t="str">
        <f>IFERROR(#REF!/C44,"")</f>
        <v/>
      </c>
      <c r="D265" s="44" t="str">
        <f>IFERROR(#REF!/D44,"")</f>
        <v/>
      </c>
      <c r="E265" s="44" t="str">
        <f>IFERROR(#REF!/E44,"")</f>
        <v/>
      </c>
      <c r="F265" s="44" t="str">
        <f>IFERROR(#REF!/F44,"")</f>
        <v/>
      </c>
      <c r="G265" s="44" t="str">
        <f>IFERROR(#REF!/G44,"")</f>
        <v/>
      </c>
      <c r="H265" s="44" t="str">
        <f>IFERROR(#REF!/H44,"")</f>
        <v/>
      </c>
      <c r="I265" s="44" t="str">
        <f>IFERROR(#REF!/I44,"")</f>
        <v/>
      </c>
      <c r="J265" s="44" t="str">
        <f>IFERROR(#REF!/J44,"")</f>
        <v/>
      </c>
      <c r="K265" s="44" t="str">
        <f>IFERROR(#REF!/K44,"")</f>
        <v/>
      </c>
      <c r="L265" s="44" t="str">
        <f>IFERROR(#REF!/L44,"")</f>
        <v/>
      </c>
      <c r="M265" s="44" t="str">
        <f>IFERROR(#REF!/M44,"")</f>
        <v/>
      </c>
      <c r="N265" s="44" t="str">
        <f>IFERROR(#REF!/N44,"")</f>
        <v/>
      </c>
      <c r="O265" s="44" t="str">
        <f>IFERROR(#REF!/O44,"")</f>
        <v/>
      </c>
      <c r="P265" s="44" t="str">
        <f>IFERROR(#REF!/P44,"")</f>
        <v/>
      </c>
      <c r="Q265" s="44" t="str">
        <f>IFERROR(#REF!/Q44,"")</f>
        <v/>
      </c>
      <c r="R265" s="44" t="str">
        <f>IFERROR(#REF!/R44,"")</f>
        <v/>
      </c>
      <c r="S265" s="44" t="str">
        <f>IFERROR(#REF!/S44,"")</f>
        <v/>
      </c>
      <c r="T265" s="44" t="str">
        <f>IFERROR(#REF!/T44,"")</f>
        <v/>
      </c>
      <c r="U265" s="44" t="str">
        <f>IFERROR(#REF!/U44,"")</f>
        <v/>
      </c>
      <c r="V265" s="44" t="str">
        <f>IFERROR(#REF!/V44,"")</f>
        <v/>
      </c>
      <c r="W265" s="44" t="str">
        <f>IFERROR(#REF!/W44,"")</f>
        <v/>
      </c>
      <c r="X265" s="44" t="str">
        <f>IFERROR(#REF!/X44,"")</f>
        <v/>
      </c>
      <c r="Y265" s="44" t="str">
        <f>IFERROR(#REF!/Y44,"")</f>
        <v/>
      </c>
      <c r="Z265" s="44" t="str">
        <f>IFERROR(#REF!/Z44,"")</f>
        <v/>
      </c>
      <c r="AA265" s="44" t="str">
        <f>IFERROR(#REF!/AA44,"")</f>
        <v/>
      </c>
      <c r="AB265" s="44" t="str">
        <f>IFERROR(#REF!/AB44,"")</f>
        <v/>
      </c>
      <c r="AC265" s="44" t="str">
        <f>IFERROR(#REF!/AC44,"")</f>
        <v/>
      </c>
      <c r="AD265" s="44" t="str">
        <f>IFERROR(#REF!/AD44,"")</f>
        <v/>
      </c>
      <c r="AE265" s="44" t="str">
        <f>IFERROR(#REF!/AE44,"")</f>
        <v/>
      </c>
      <c r="AF265" s="44" t="str">
        <f>IFERROR(#REF!/AF44,"")</f>
        <v/>
      </c>
      <c r="AG265" s="44" t="str">
        <f>IFERROR(#REF!/AG44,"")</f>
        <v/>
      </c>
      <c r="AH265" s="44" t="str">
        <f>IFERROR(#REF!/AH44,"")</f>
        <v/>
      </c>
      <c r="AI265" s="44" t="str">
        <f>IFERROR(#REF!/AI44,"")</f>
        <v/>
      </c>
      <c r="AJ265" s="44" t="str">
        <f>IFERROR(#REF!/AJ44,"")</f>
        <v/>
      </c>
      <c r="AK265" s="44" t="str">
        <f>IFERROR(#REF!/AK44,"")</f>
        <v/>
      </c>
      <c r="AL265" s="44" t="str">
        <f>IFERROR(#REF!/AL44,"")</f>
        <v/>
      </c>
      <c r="AM265" s="44" t="str">
        <f>IFERROR(#REF!/AM44,"")</f>
        <v/>
      </c>
      <c r="AN265" s="44" t="str">
        <f>IFERROR(#REF!/AN44,"")</f>
        <v/>
      </c>
      <c r="AO265" s="44" t="str">
        <f>IFERROR(#REF!/AO44,"")</f>
        <v/>
      </c>
      <c r="AP265" s="44" t="str">
        <f>IFERROR(#REF!/AP44,"")</f>
        <v/>
      </c>
      <c r="AQ265" s="44" t="str">
        <f>IFERROR(#REF!/AQ44,"")</f>
        <v/>
      </c>
      <c r="AR265" s="44" t="str">
        <f>IFERROR(#REF!/AR44,"")</f>
        <v/>
      </c>
      <c r="AS265" s="44" t="str">
        <f>IFERROR(#REF!/AS44,"")</f>
        <v/>
      </c>
      <c r="AT265" s="44" t="str">
        <f>IFERROR(#REF!/AT44,"")</f>
        <v/>
      </c>
      <c r="AU265" s="44" t="str">
        <f>IFERROR(#REF!/AU44,"")</f>
        <v/>
      </c>
      <c r="AV265" s="44" t="str">
        <f>IFERROR(#REF!/AV44,"")</f>
        <v/>
      </c>
      <c r="AW265" s="44" t="str">
        <f>IFERROR(#REF!/AW44,"")</f>
        <v/>
      </c>
      <c r="AX265" s="44" t="str">
        <f>IFERROR(#REF!/AX44,"")</f>
        <v/>
      </c>
      <c r="AY265" s="44" t="str">
        <f>IFERROR(#REF!/AY44,"")</f>
        <v/>
      </c>
      <c r="AZ265" s="44" t="str">
        <f>IFERROR(#REF!/AZ44,"")</f>
        <v/>
      </c>
      <c r="BA265" s="44" t="str">
        <f>IFERROR(#REF!/BA44,"")</f>
        <v/>
      </c>
      <c r="BB265" s="44" t="str">
        <f>IFERROR(#REF!/BB44,"")</f>
        <v/>
      </c>
    </row>
    <row r="266" spans="1:54">
      <c r="A266" s="17" t="s">
        <v>96</v>
      </c>
      <c r="B266" s="17" t="s">
        <v>97</v>
      </c>
      <c r="C266" s="45" t="str">
        <f>IFERROR(C154/C45,"")</f>
        <v/>
      </c>
      <c r="D266" s="45" t="str">
        <f>IFERROR(D154/D45,"")</f>
        <v/>
      </c>
      <c r="E266" s="45" t="str">
        <f>IFERROR(E154/E45,"")</f>
        <v/>
      </c>
      <c r="F266" s="45" t="str">
        <f>IFERROR(F154/F45,"")</f>
        <v/>
      </c>
      <c r="G266" s="45" t="str">
        <f>IFERROR(G154/G45,"")</f>
        <v/>
      </c>
      <c r="H266" s="45" t="str">
        <f>IFERROR(H154/H45,"")</f>
        <v/>
      </c>
      <c r="I266" s="45" t="str">
        <f>IFERROR(I154/I45,"")</f>
        <v/>
      </c>
      <c r="J266" s="45" t="str">
        <f>IFERROR(J154/J45,"")</f>
        <v/>
      </c>
      <c r="K266" s="45" t="str">
        <f>IFERROR(K154/K45,"")</f>
        <v/>
      </c>
      <c r="L266" s="45" t="str">
        <f>IFERROR(L154/L45,"")</f>
        <v/>
      </c>
      <c r="M266" s="45" t="str">
        <f>IFERROR(M154/M45,"")</f>
        <v/>
      </c>
      <c r="N266" s="45" t="str">
        <f>IFERROR(N154/N45,"")</f>
        <v/>
      </c>
      <c r="O266" s="45" t="str">
        <f>IFERROR(O154/O45,"")</f>
        <v/>
      </c>
      <c r="P266" s="45" t="str">
        <f>IFERROR(P154/P45,"")</f>
        <v/>
      </c>
      <c r="Q266" s="45" t="str">
        <f>IFERROR(Q154/Q45,"")</f>
        <v/>
      </c>
      <c r="R266" s="45" t="str">
        <f>IFERROR(R154/R45,"")</f>
        <v/>
      </c>
      <c r="S266" s="45" t="str">
        <f>IFERROR(S154/S45,"")</f>
        <v/>
      </c>
      <c r="T266" s="45" t="str">
        <f>IFERROR(T154/T45,"")</f>
        <v/>
      </c>
      <c r="U266" s="45" t="str">
        <f>IFERROR(U154/U45,"")</f>
        <v/>
      </c>
      <c r="V266" s="45" t="str">
        <f>IFERROR(V154/V45,"")</f>
        <v/>
      </c>
      <c r="W266" s="45" t="str">
        <f>IFERROR(W154/W45,"")</f>
        <v/>
      </c>
      <c r="X266" s="45" t="str">
        <f>IFERROR(X154/X45,"")</f>
        <v/>
      </c>
      <c r="Y266" s="45" t="str">
        <f>IFERROR(Y154/Y45,"")</f>
        <v/>
      </c>
      <c r="Z266" s="45" t="str">
        <f>IFERROR(Z154/Z45,"")</f>
        <v/>
      </c>
      <c r="AA266" s="45" t="str">
        <f>IFERROR(AA154/AA45,"")</f>
        <v/>
      </c>
      <c r="AB266" s="45" t="str">
        <f>IFERROR(AB154/AB45,"")</f>
        <v/>
      </c>
      <c r="AC266" s="45" t="str">
        <f>IFERROR(AC154/AC45,"")</f>
        <v/>
      </c>
      <c r="AD266" s="45" t="str">
        <f>IFERROR(AD154/AD45,"")</f>
        <v/>
      </c>
      <c r="AE266" s="45" t="str">
        <f>IFERROR(AE154/AE45,"")</f>
        <v/>
      </c>
      <c r="AF266" s="45" t="str">
        <f>IFERROR(AF154/AF45,"")</f>
        <v/>
      </c>
      <c r="AG266" s="45" t="str">
        <f>IFERROR(AG154/AG45,"")</f>
        <v/>
      </c>
      <c r="AH266" s="45" t="str">
        <f>IFERROR(AH154/AH45,"")</f>
        <v/>
      </c>
      <c r="AI266" s="45" t="str">
        <f>IFERROR(AI154/AI45,"")</f>
        <v/>
      </c>
      <c r="AJ266" s="45" t="str">
        <f>IFERROR(AJ154/AJ45,"")</f>
        <v/>
      </c>
      <c r="AK266" s="45" t="str">
        <f>IFERROR(AK154/AK45,"")</f>
        <v/>
      </c>
      <c r="AL266" s="45" t="str">
        <f>IFERROR(AL154/AL45,"")</f>
        <v/>
      </c>
      <c r="AM266" s="45" t="str">
        <f>IFERROR(AM154/AM45,"")</f>
        <v/>
      </c>
      <c r="AN266" s="45" t="str">
        <f>IFERROR(AN154/AN45,"")</f>
        <v/>
      </c>
      <c r="AO266" s="45" t="str">
        <f>IFERROR(AO154/AO45,"")</f>
        <v/>
      </c>
      <c r="AP266" s="45" t="str">
        <f>IFERROR(AP154/AP45,"")</f>
        <v/>
      </c>
      <c r="AQ266" s="45" t="str">
        <f>IFERROR(AQ154/AQ45,"")</f>
        <v/>
      </c>
      <c r="AR266" s="45" t="str">
        <f>IFERROR(AR154/AR45,"")</f>
        <v/>
      </c>
      <c r="AS266" s="45" t="str">
        <f>IFERROR(AS154/AS45,"")</f>
        <v/>
      </c>
      <c r="AT266" s="45" t="str">
        <f>IFERROR(AT154/AT45,"")</f>
        <v/>
      </c>
      <c r="AU266" s="45" t="str">
        <f>IFERROR(AU154/AU45,"")</f>
        <v/>
      </c>
      <c r="AV266" s="45" t="str">
        <f>IFERROR(AV154/AV45,"")</f>
        <v/>
      </c>
      <c r="AW266" s="45" t="str">
        <f>IFERROR(AW154/AW45,"")</f>
        <v/>
      </c>
      <c r="AX266" s="45" t="str">
        <f>IFERROR(AX154/AX45,"")</f>
        <v/>
      </c>
      <c r="AY266" s="45" t="str">
        <f>IFERROR(AY154/AY45,"")</f>
        <v/>
      </c>
      <c r="AZ266" s="45" t="str">
        <f>IFERROR(AZ154/AZ45,"")</f>
        <v/>
      </c>
      <c r="BA266" s="45" t="str">
        <f>IFERROR(BA154/BA45,"")</f>
        <v/>
      </c>
      <c r="BB266" s="45" t="str">
        <f>IFERROR(BB154/BB45,"")</f>
        <v/>
      </c>
    </row>
    <row r="267" spans="1:54">
      <c r="A267" s="17" t="s">
        <v>98</v>
      </c>
      <c r="B267" s="17" t="s">
        <v>99</v>
      </c>
      <c r="C267" s="45">
        <f>IFERROR(C155/C46,"")</f>
        <v>1.0444294730870152</v>
      </c>
      <c r="D267" s="45">
        <f>IFERROR(D155/D46,"")</f>
        <v>0.98993017788849513</v>
      </c>
      <c r="E267" s="45">
        <f>IFERROR(E155/E46,"")</f>
        <v>1.0104697616751617</v>
      </c>
      <c r="F267" s="45">
        <f>IFERROR(F155/F46,"")</f>
        <v>1.0024438259452852</v>
      </c>
      <c r="G267" s="45">
        <f>IFERROR(G155/G46,"")</f>
        <v>0.96865277173731223</v>
      </c>
      <c r="H267" s="45">
        <f>IFERROR(H155/H46,"")</f>
        <v>0.92643482106194142</v>
      </c>
      <c r="I267" s="45">
        <f>IFERROR(I155/I46,"")</f>
        <v>0.90280065897858319</v>
      </c>
      <c r="J267" s="45">
        <f>IFERROR(J155/J46,"")</f>
        <v>0.89073966929565451</v>
      </c>
      <c r="K267" s="45">
        <f>IFERROR(K155/K46,"")</f>
        <v>0.86832418079777918</v>
      </c>
      <c r="L267" s="45">
        <f>IFERROR(L155/L46,"")</f>
        <v>0.853391619829304</v>
      </c>
      <c r="M267" s="45">
        <f>IFERROR(M155/M46,"")</f>
        <v>0.81633723981108974</v>
      </c>
      <c r="N267" s="45" t="str">
        <f>IFERROR(N155/N46,"")</f>
        <v/>
      </c>
      <c r="O267" s="45" t="str">
        <f>IFERROR(O155/O46,"")</f>
        <v/>
      </c>
      <c r="P267" s="45">
        <f>IFERROR(P155/P46,"")</f>
        <v>1.0808437144012053</v>
      </c>
      <c r="Q267" s="45">
        <f>IFERROR(Q155/Q46,"")</f>
        <v>1.0555305586801651</v>
      </c>
      <c r="R267" s="45">
        <f>IFERROR(R155/R46,"")</f>
        <v>1.1163840943013508</v>
      </c>
      <c r="S267" s="45">
        <f>IFERROR(S155/S46,"")</f>
        <v>1.1403186753104742</v>
      </c>
      <c r="T267" s="45">
        <f>IFERROR(T155/T46,"")</f>
        <v>1.1337026262304228</v>
      </c>
      <c r="U267" s="45">
        <f>IFERROR(U155/U46,"")</f>
        <v>1.0714147773357536</v>
      </c>
      <c r="V267" s="45">
        <f>IFERROR(V155/V46,"")</f>
        <v>1.1039874287959142</v>
      </c>
      <c r="W267" s="45">
        <f>IFERROR(W155/W46,"")</f>
        <v>1.1152958956411072</v>
      </c>
      <c r="X267" s="45">
        <f>IFERROR(X155/X46,"")</f>
        <v>1.1164870908721287</v>
      </c>
      <c r="Y267" s="45">
        <f>IFERROR(Y155/Y46,"")</f>
        <v>1.1346344690704597</v>
      </c>
      <c r="Z267" s="45">
        <f>IFERROR(Z155/Z46,"")</f>
        <v>1.1235388108653603</v>
      </c>
      <c r="AA267" s="45" t="str">
        <f>IFERROR(AA155/AA46,"")</f>
        <v/>
      </c>
      <c r="AB267" s="45" t="str">
        <f>IFERROR(AB155/AB46,"")</f>
        <v/>
      </c>
      <c r="AC267" s="45">
        <f>IFERROR(AC155/AC46,"")</f>
        <v>4.149797570850202E-2</v>
      </c>
      <c r="AD267" s="45">
        <f>IFERROR(AD155/AD46,"")</f>
        <v>3.4426229508196723E-2</v>
      </c>
      <c r="AE267" s="45">
        <f>IFERROR(AE155/AE46,"")</f>
        <v>5.8499655884377152E-2</v>
      </c>
      <c r="AF267" s="45">
        <f>IFERROR(AF155/AF46,"")</f>
        <v>8.6922677737415674E-2</v>
      </c>
      <c r="AG267" s="45">
        <f>IFERROR(AG155/AG46,"")</f>
        <v>0.10571309424520434</v>
      </c>
      <c r="AH267" s="45">
        <f>IFERROR(AH155/AH46,"")</f>
        <v>0.27565880721220526</v>
      </c>
      <c r="AI267" s="45">
        <f>IFERROR(AI155/AI46,"")</f>
        <v>0.1402620607504467</v>
      </c>
      <c r="AJ267" s="45">
        <f>IFERROR(AJ155/AJ46,"")</f>
        <v>0.15700545879906422</v>
      </c>
      <c r="AK267" s="45">
        <f>IFERROR(AK155/AK46,"")</f>
        <v>0.15434121226304703</v>
      </c>
      <c r="AL267" s="45">
        <f>IFERROR(AL155/AL46,"")</f>
        <v>0.13320626853028378</v>
      </c>
      <c r="AM267" s="45">
        <f>IFERROR(AM155/AM46,"")</f>
        <v>0.12188629016923369</v>
      </c>
      <c r="AN267" s="45" t="str">
        <f>IFERROR(AN155/AN46,"")</f>
        <v/>
      </c>
      <c r="AO267" s="45" t="str">
        <f>IFERROR(AO155/AO46,"")</f>
        <v/>
      </c>
      <c r="AP267" s="45">
        <f>IFERROR(AP155/AP46,"")</f>
        <v>4.1474153079476647E-2</v>
      </c>
      <c r="AQ267" s="45">
        <f>IFERROR(AQ155/AQ46,"")</f>
        <v>3.3639821929318199E-2</v>
      </c>
      <c r="AR267" s="45">
        <f>IFERROR(AR155/AR46,"")</f>
        <v>0.10247407910921887</v>
      </c>
      <c r="AS267" s="45">
        <f>IFERROR(AS155/AS46,"")</f>
        <v>0.12530325568906589</v>
      </c>
      <c r="AT267" s="45">
        <f>IFERROR(AT155/AT46,"")</f>
        <v>4.5118176904517783E-2</v>
      </c>
      <c r="AU267" s="45">
        <f>IFERROR(AU155/AU46,"")</f>
        <v>0.58623986548383888</v>
      </c>
      <c r="AV267" s="45">
        <f>IFERROR(AV155/AV46,"")</f>
        <v>7.5976686566705517E-2</v>
      </c>
      <c r="AW267" s="45">
        <f>IFERROR(AW155/AW46,"")</f>
        <v>0.25618519777304721</v>
      </c>
      <c r="AX267" s="45">
        <f>IFERROR(AX155/AX46,"")</f>
        <v>5.4695865578560515E-2</v>
      </c>
      <c r="AY267" s="45">
        <f>IFERROR(AY155/AY46,"")</f>
        <v>1.78216919107087E-2</v>
      </c>
      <c r="AZ267" s="45">
        <f>IFERROR(AZ155/AZ46,"")</f>
        <v>3.0802852392416022E-2</v>
      </c>
      <c r="BA267" s="45">
        <f>IFERROR(BA155/BA46,"")</f>
        <v>0</v>
      </c>
      <c r="BB267" s="45">
        <f>IFERROR(BB155/BB46,"")</f>
        <v>0</v>
      </c>
    </row>
    <row r="268" spans="1:54">
      <c r="A268" s="17" t="s">
        <v>100</v>
      </c>
      <c r="B268" s="17" t="s">
        <v>101</v>
      </c>
      <c r="C268" s="45">
        <f>IFERROR(C156/C47,"")</f>
        <v>0.94124168514412421</v>
      </c>
      <c r="D268" s="45">
        <f>IFERROR(D156/D47,"")</f>
        <v>0.94404029099048681</v>
      </c>
      <c r="E268" s="45">
        <f>IFERROR(E156/E47,"")</f>
        <v>0.9388794567062817</v>
      </c>
      <c r="F268" s="45">
        <f>IFERROR(F156/F47,"")</f>
        <v>0.98628571428571432</v>
      </c>
      <c r="G268" s="45">
        <f>IFERROR(G156/G47,"")</f>
        <v>0.96304849884526555</v>
      </c>
      <c r="H268" s="45">
        <f>IFERROR(H156/H47,"")</f>
        <v>0.97529411764705876</v>
      </c>
      <c r="I268" s="45">
        <f>IFERROR(I156/I47,"")</f>
        <v>0.92780597856739977</v>
      </c>
      <c r="J268" s="45">
        <f>IFERROR(J156/J47,"")</f>
        <v>0.95560747663551393</v>
      </c>
      <c r="K268" s="45">
        <f>IFERROR(K156/K47,"")</f>
        <v>0.98620275944811031</v>
      </c>
      <c r="L268" s="45">
        <f>IFERROR(L156/L47,"")</f>
        <v>0.98303030303030292</v>
      </c>
      <c r="M268" s="45">
        <f>IFERROR(M156/M47,"")</f>
        <v>0.99020807833537328</v>
      </c>
      <c r="N268" s="45" t="str">
        <f>IFERROR(N156/N47,"")</f>
        <v/>
      </c>
      <c r="O268" s="45" t="str">
        <f>IFERROR(O156/O47,"")</f>
        <v/>
      </c>
      <c r="P268" s="45">
        <f>IFERROR(P156/P47,"")</f>
        <v>0.94124168514412421</v>
      </c>
      <c r="Q268" s="45">
        <f>IFERROR(Q156/Q47,"")</f>
        <v>0.94404029099048681</v>
      </c>
      <c r="R268" s="45">
        <f>IFERROR(R156/R47,"")</f>
        <v>0.9388794567062817</v>
      </c>
      <c r="S268" s="45">
        <f>IFERROR(S156/S47,"")</f>
        <v>0.98628571428571432</v>
      </c>
      <c r="T268" s="45">
        <f>IFERROR(T156/T47,"")</f>
        <v>0.94688221709006914</v>
      </c>
      <c r="U268" s="45">
        <f>IFERROR(U156/U47,"")</f>
        <v>0.95764705882352952</v>
      </c>
      <c r="V268" s="45">
        <f>IFERROR(V156/V47,"")</f>
        <v>0.90637337845459676</v>
      </c>
      <c r="W268" s="45">
        <f>IFERROR(W156/W47,"")</f>
        <v>0.93282710280373826</v>
      </c>
      <c r="X268" s="45">
        <f>IFERROR(X156/X47,"")</f>
        <v>0.96340731853629258</v>
      </c>
      <c r="Y268" s="45">
        <f>IFERROR(Y156/Y47,"")</f>
        <v>0.95939393939393935</v>
      </c>
      <c r="Z268" s="45">
        <f>IFERROR(Z156/Z47,"")</f>
        <v>0.95777233782129745</v>
      </c>
      <c r="AA268" s="45" t="str">
        <f>IFERROR(AA156/AA47,"")</f>
        <v/>
      </c>
      <c r="AB268" s="45" t="str">
        <f>IFERROR(AB156/AB47,"")</f>
        <v/>
      </c>
      <c r="AC268" s="45" t="str">
        <f>IFERROR(AC156/AC47,"")</f>
        <v/>
      </c>
      <c r="AD268" s="45" t="str">
        <f>IFERROR(AD156/AD47,"")</f>
        <v/>
      </c>
      <c r="AE268" s="45" t="str">
        <f>IFERROR(AE156/AE47,"")</f>
        <v/>
      </c>
      <c r="AF268" s="45" t="str">
        <f>IFERROR(AF156/AF47,"")</f>
        <v/>
      </c>
      <c r="AG268" s="45" t="str">
        <f>IFERROR(AG156/AG47,"")</f>
        <v/>
      </c>
      <c r="AH268" s="45" t="str">
        <f>IFERROR(AH156/AH47,"")</f>
        <v/>
      </c>
      <c r="AI268" s="45" t="str">
        <f>IFERROR(AI156/AI47,"")</f>
        <v/>
      </c>
      <c r="AJ268" s="45" t="str">
        <f>IFERROR(AJ156/AJ47,"")</f>
        <v/>
      </c>
      <c r="AK268" s="45" t="str">
        <f>IFERROR(AK156/AK47,"")</f>
        <v/>
      </c>
      <c r="AL268" s="45" t="str">
        <f>IFERROR(AL156/AL47,"")</f>
        <v/>
      </c>
      <c r="AM268" s="45" t="str">
        <f>IFERROR(AM156/AM47,"")</f>
        <v/>
      </c>
      <c r="AN268" s="45" t="str">
        <f>IFERROR(AN156/AN47,"")</f>
        <v/>
      </c>
      <c r="AO268" s="45" t="str">
        <f>IFERROR(AO156/AO47,"")</f>
        <v/>
      </c>
      <c r="AP268" s="45" t="str">
        <f>IFERROR(AP156/AP47,"")</f>
        <v/>
      </c>
      <c r="AQ268" s="45" t="str">
        <f>IFERROR(AQ156/AQ47,"")</f>
        <v/>
      </c>
      <c r="AR268" s="45" t="str">
        <f>IFERROR(AR156/AR47,"")</f>
        <v/>
      </c>
      <c r="AS268" s="45" t="str">
        <f>IFERROR(AS156/AS47,"")</f>
        <v/>
      </c>
      <c r="AT268" s="45" t="str">
        <f>IFERROR(AT156/AT47,"")</f>
        <v/>
      </c>
      <c r="AU268" s="45" t="str">
        <f>IFERROR(AU156/AU47,"")</f>
        <v/>
      </c>
      <c r="AV268" s="45" t="str">
        <f>IFERROR(AV156/AV47,"")</f>
        <v/>
      </c>
      <c r="AW268" s="45" t="str">
        <f>IFERROR(AW156/AW47,"")</f>
        <v/>
      </c>
      <c r="AX268" s="45" t="str">
        <f>IFERROR(AX156/AX47,"")</f>
        <v/>
      </c>
      <c r="AY268" s="45" t="str">
        <f>IFERROR(AY156/AY47,"")</f>
        <v/>
      </c>
      <c r="AZ268" s="45" t="str">
        <f>IFERROR(AZ156/AZ47,"")</f>
        <v/>
      </c>
      <c r="BA268" s="45" t="str">
        <f>IFERROR(BA156/BA47,"")</f>
        <v/>
      </c>
      <c r="BB268" s="45" t="str">
        <f>IFERROR(BB156/BB47,"")</f>
        <v/>
      </c>
    </row>
    <row r="269" spans="1:54">
      <c r="A269" s="14" t="s">
        <v>102</v>
      </c>
      <c r="B269" s="14" t="s">
        <v>103</v>
      </c>
      <c r="C269" s="44">
        <f>IFERROR(C157/C48,"")</f>
        <v>0.99434263456995087</v>
      </c>
      <c r="D269" s="44">
        <f>IFERROR(D157/D48,"")</f>
        <v>0.96842925162376414</v>
      </c>
      <c r="E269" s="44">
        <f>IFERROR(E157/E48,"")</f>
        <v>0.94625489687218078</v>
      </c>
      <c r="F269" s="44">
        <f>IFERROR(F157/F48,"")</f>
        <v>0.93391562093805791</v>
      </c>
      <c r="G269" s="44">
        <f>IFERROR(G157/G48,"")</f>
        <v>0.92462059150651188</v>
      </c>
      <c r="H269" s="44">
        <f>IFERROR(H157/H48,"")</f>
        <v>0.97086333187253493</v>
      </c>
      <c r="I269" s="44">
        <f>IFERROR(I157/I48,"")</f>
        <v>1.0079939762816088</v>
      </c>
      <c r="J269" s="44">
        <f>IFERROR(J157/J48,"")</f>
        <v>1.0131373858828769</v>
      </c>
      <c r="K269" s="44">
        <f>IFERROR(K157/K48,"")</f>
        <v>1.0004039612686833</v>
      </c>
      <c r="L269" s="44">
        <f>IFERROR(L157/L48,"")</f>
        <v>0.98461706173766639</v>
      </c>
      <c r="M269" s="44">
        <f>IFERROR(M157/M48,"")</f>
        <v>0.98102419026156162</v>
      </c>
      <c r="N269" s="44" t="str">
        <f>IFERROR(N157/N48,"")</f>
        <v/>
      </c>
      <c r="O269" s="44" t="str">
        <f>IFERROR(O157/O48,"")</f>
        <v/>
      </c>
      <c r="P269" s="44">
        <f>IFERROR(P157/P48,"")</f>
        <v>0.99530728856943407</v>
      </c>
      <c r="Q269" s="44">
        <f>IFERROR(Q157/Q48,"")</f>
        <v>0.99167654452853293</v>
      </c>
      <c r="R269" s="44">
        <f>IFERROR(R157/R48,"")</f>
        <v>0.98267375467611728</v>
      </c>
      <c r="S269" s="44">
        <f>IFERROR(S157/S48,"")</f>
        <v>0.98204202536332497</v>
      </c>
      <c r="T269" s="44">
        <f>IFERROR(T157/T48,"")</f>
        <v>0.98687629072013872</v>
      </c>
      <c r="U269" s="44">
        <f>IFERROR(U157/U48,"")</f>
        <v>1.052675477070421</v>
      </c>
      <c r="V269" s="44">
        <f>IFERROR(V157/V48,"")</f>
        <v>1.1130556993860492</v>
      </c>
      <c r="W269" s="44">
        <f>IFERROR(W157/W48,"")</f>
        <v>1.1142288143150136</v>
      </c>
      <c r="X269" s="44">
        <f>IFERROR(X157/X48,"")</f>
        <v>1.1077267637178052</v>
      </c>
      <c r="Y269" s="44">
        <f>IFERROR(Y157/Y48,"")</f>
        <v>1.1049805785929603</v>
      </c>
      <c r="Z269" s="44">
        <f>IFERROR(Z157/Z48,"")</f>
        <v>1.0987676639850554</v>
      </c>
      <c r="AA269" s="44" t="str">
        <f>IFERROR(AA157/AA48,"")</f>
        <v/>
      </c>
      <c r="AB269" s="44" t="str">
        <f>IFERROR(AB157/AB48,"")</f>
        <v/>
      </c>
      <c r="AC269" s="44">
        <f>IFERROR(AC157/AC48,"")</f>
        <v>0.91684210526315801</v>
      </c>
      <c r="AD269" s="44">
        <f>IFERROR(AD157/AD48,"")</f>
        <v>0.33757961783439483</v>
      </c>
      <c r="AE269" s="44">
        <f>IFERROR(AE157/AE48,"")</f>
        <v>0.36037177862272912</v>
      </c>
      <c r="AF269" s="44">
        <f>IFERROR(AF157/AF48,"")</f>
        <v>0.39056434756643771</v>
      </c>
      <c r="AG269" s="44">
        <f>IFERROR(AG157/AG48,"")</f>
        <v>0.3788834384489605</v>
      </c>
      <c r="AH269" s="44">
        <f>IFERROR(AH157/AH48,"")</f>
        <v>0.4199109045128801</v>
      </c>
      <c r="AI269" s="44">
        <f>IFERROR(AI157/AI48,"")</f>
        <v>0.42059553349875928</v>
      </c>
      <c r="AJ269" s="44">
        <f>IFERROR(AJ157/AJ48,"")</f>
        <v>0.51128984651711928</v>
      </c>
      <c r="AK269" s="44">
        <f>IFERROR(AK157/AK48,"")</f>
        <v>0.51189181842892095</v>
      </c>
      <c r="AL269" s="44">
        <f>IFERROR(AL157/AL48,"")</f>
        <v>0.47915617128463472</v>
      </c>
      <c r="AM269" s="44">
        <f>IFERROR(AM157/AM48,"")</f>
        <v>0.52247125088007507</v>
      </c>
      <c r="AN269" s="44" t="str">
        <f>IFERROR(AN157/AN48,"")</f>
        <v/>
      </c>
      <c r="AO269" s="44" t="str">
        <f>IFERROR(AO157/AO48,"")</f>
        <v/>
      </c>
      <c r="AP269" s="44">
        <f>IFERROR(AP157/AP48,"")</f>
        <v>0.91669545130383134</v>
      </c>
      <c r="AQ269" s="44">
        <f>IFERROR(AQ157/AQ48,"")</f>
        <v>0.33029527367683487</v>
      </c>
      <c r="AR269" s="44">
        <f>IFERROR(AR157/AR48,"")</f>
        <v>0.33409287663115966</v>
      </c>
      <c r="AS269" s="44">
        <f>IFERROR(AS157/AS48,"")</f>
        <v>0.2699225984977357</v>
      </c>
      <c r="AT269" s="44">
        <f>IFERROR(AT157/AT48,"")</f>
        <v>0.22341606147132417</v>
      </c>
      <c r="AU269" s="44">
        <f>IFERROR(AU157/AU48,"")</f>
        <v>0.84830057858147456</v>
      </c>
      <c r="AV269" s="44">
        <f>IFERROR(AV157/AV48,"")</f>
        <v>0.38899344713027512</v>
      </c>
      <c r="AW269" s="44">
        <f>IFERROR(AW157/AW48,"")</f>
        <v>0.7975757469971626</v>
      </c>
      <c r="AX269" s="44">
        <f>IFERROR(AX157/AX48,"")</f>
        <v>0.27674503290203273</v>
      </c>
      <c r="AY269" s="44">
        <f>IFERROR(AY157/AY48,"")</f>
        <v>0.1959561102536132</v>
      </c>
      <c r="AZ269" s="44">
        <f>IFERROR(AZ157/AZ48,"")</f>
        <v>1.0021264234899694</v>
      </c>
      <c r="BA269" s="44">
        <f>IFERROR(BA157/BA48,"")</f>
        <v>0</v>
      </c>
      <c r="BB269" s="44">
        <f>IFERROR(BB157/BB48,"")</f>
        <v>0</v>
      </c>
    </row>
    <row r="270" spans="1:54">
      <c r="A270" s="14" t="s">
        <v>104</v>
      </c>
      <c r="B270" s="14" t="s">
        <v>105</v>
      </c>
      <c r="C270" s="44">
        <f>IFERROR(C158/C49,"")</f>
        <v>1.0077352525728123</v>
      </c>
      <c r="D270" s="44">
        <f>IFERROR(D158/D49,"")</f>
        <v>1.0293237055301163</v>
      </c>
      <c r="E270" s="44">
        <f>IFERROR(E158/E49,"")</f>
        <v>0.97933010437274026</v>
      </c>
      <c r="F270" s="44">
        <f>IFERROR(F158/F49,"")</f>
        <v>1.0136935327826151</v>
      </c>
      <c r="G270" s="44">
        <f>IFERROR(G158/G49,"")</f>
        <v>1.0523002421307506</v>
      </c>
      <c r="H270" s="44">
        <f>IFERROR(H158/H49,"")</f>
        <v>1.0749428339603158</v>
      </c>
      <c r="I270" s="44">
        <f>IFERROR(I158/I49,"")</f>
        <v>1.0645987675690645</v>
      </c>
      <c r="J270" s="44">
        <f>IFERROR(J158/J49,"")</f>
        <v>1.0930363687623346</v>
      </c>
      <c r="K270" s="44">
        <f>IFERROR(K158/K49,"")</f>
        <v>1.078584995251662</v>
      </c>
      <c r="L270" s="44">
        <f>IFERROR(L158/L49,"")</f>
        <v>0.97078588102143315</v>
      </c>
      <c r="M270" s="44">
        <f>IFERROR(M158/M49,"")</f>
        <v>1.004857633958598</v>
      </c>
      <c r="N270" s="44" t="str">
        <f>IFERROR(N158/N49,"")</f>
        <v/>
      </c>
      <c r="O270" s="44" t="str">
        <f>IFERROR(O158/O49,"")</f>
        <v/>
      </c>
      <c r="P270" s="44">
        <f>IFERROR(P158/P49,"")</f>
        <v>1.0061209389923995</v>
      </c>
      <c r="Q270" s="44">
        <f>IFERROR(Q158/Q49,"")</f>
        <v>1.0289714688270517</v>
      </c>
      <c r="R270" s="44">
        <f>IFERROR(R158/R49,"")</f>
        <v>0.97735179753052737</v>
      </c>
      <c r="S270" s="44">
        <f>IFERROR(S158/S49,"")</f>
        <v>1.0068467663913074</v>
      </c>
      <c r="T270" s="44">
        <f>IFERROR(T158/T49,"")</f>
        <v>0.98374264960221358</v>
      </c>
      <c r="U270" s="44">
        <f>IFERROR(U158/U49,"")</f>
        <v>0.96533156303016898</v>
      </c>
      <c r="V270" s="44">
        <f>IFERROR(V158/V49,"")</f>
        <v>0.97292806203697291</v>
      </c>
      <c r="W270" s="44">
        <f>IFERROR(W158/W49,"")</f>
        <v>1.0295319988722864</v>
      </c>
      <c r="X270" s="44">
        <f>IFERROR(X158/X49,"")</f>
        <v>1.0275403608736942</v>
      </c>
      <c r="Y270" s="44">
        <f>IFERROR(Y158/Y49,"")</f>
        <v>0.93669095281884407</v>
      </c>
      <c r="Z270" s="44">
        <f>IFERROR(Z158/Z49,"")</f>
        <v>0.96158732531200941</v>
      </c>
      <c r="AA270" s="44" t="str">
        <f>IFERROR(AA158/AA49,"")</f>
        <v/>
      </c>
      <c r="AB270" s="44" t="str">
        <f>IFERROR(AB158/AB49,"")</f>
        <v/>
      </c>
      <c r="AC270" s="44" t="str">
        <f>IFERROR(AC158/AC49,"")</f>
        <v/>
      </c>
      <c r="AD270" s="44" t="str">
        <f>IFERROR(AD158/AD49,"")</f>
        <v/>
      </c>
      <c r="AE270" s="44" t="str">
        <f>IFERROR(AE158/AE49,"")</f>
        <v/>
      </c>
      <c r="AF270" s="44" t="str">
        <f>IFERROR(AF158/AF49,"")</f>
        <v/>
      </c>
      <c r="AG270" s="44" t="str">
        <f>IFERROR(AG158/AG49,"")</f>
        <v/>
      </c>
      <c r="AH270" s="44" t="str">
        <f>IFERROR(AH158/AH49,"")</f>
        <v/>
      </c>
      <c r="AI270" s="44" t="str">
        <f>IFERROR(AI158/AI49,"")</f>
        <v/>
      </c>
      <c r="AJ270" s="44" t="str">
        <f>IFERROR(AJ158/AJ49,"")</f>
        <v/>
      </c>
      <c r="AK270" s="44" t="str">
        <f>IFERROR(AK158/AK49,"")</f>
        <v/>
      </c>
      <c r="AL270" s="44" t="str">
        <f>IFERROR(AL158/AL49,"")</f>
        <v/>
      </c>
      <c r="AM270" s="44" t="str">
        <f>IFERROR(AM158/AM49,"")</f>
        <v/>
      </c>
      <c r="AN270" s="44" t="str">
        <f>IFERROR(AN158/AN49,"")</f>
        <v/>
      </c>
      <c r="AO270" s="44" t="str">
        <f>IFERROR(AO158/AO49,"")</f>
        <v/>
      </c>
      <c r="AP270" s="44" t="str">
        <f>IFERROR(AP158/AP49,"")</f>
        <v/>
      </c>
      <c r="AQ270" s="44" t="str">
        <f>IFERROR(AQ158/AQ49,"")</f>
        <v/>
      </c>
      <c r="AR270" s="44" t="str">
        <f>IFERROR(AR158/AR49,"")</f>
        <v/>
      </c>
      <c r="AS270" s="44" t="str">
        <f>IFERROR(AS158/AS49,"")</f>
        <v/>
      </c>
      <c r="AT270" s="44" t="str">
        <f>IFERROR(AT158/AT49,"")</f>
        <v/>
      </c>
      <c r="AU270" s="44" t="str">
        <f>IFERROR(AU158/AU49,"")</f>
        <v/>
      </c>
      <c r="AV270" s="44" t="str">
        <f>IFERROR(AV158/AV49,"")</f>
        <v/>
      </c>
      <c r="AW270" s="44" t="str">
        <f>IFERROR(AW158/AW49,"")</f>
        <v/>
      </c>
      <c r="AX270" s="44" t="str">
        <f>IFERROR(AX158/AX49,"")</f>
        <v/>
      </c>
      <c r="AY270" s="44" t="str">
        <f>IFERROR(AY158/AY49,"")</f>
        <v/>
      </c>
      <c r="AZ270" s="44" t="str">
        <f>IFERROR(AZ158/AZ49,"")</f>
        <v/>
      </c>
      <c r="BA270" s="44" t="str">
        <f>IFERROR(BA158/BA49,"")</f>
        <v/>
      </c>
      <c r="BB270" s="44" t="str">
        <f>IFERROR(BB158/BB49,"")</f>
        <v/>
      </c>
    </row>
    <row r="271" spans="1:54">
      <c r="A271" s="14" t="s">
        <v>106</v>
      </c>
      <c r="B271" s="14" t="s">
        <v>107</v>
      </c>
      <c r="C271" s="44">
        <f>IFERROR(C159/C50,"")</f>
        <v>1.0641293013555786</v>
      </c>
      <c r="D271" s="44">
        <f>IFERROR(D159/D50,"")</f>
        <v>1.0124086350501444</v>
      </c>
      <c r="E271" s="44">
        <f>IFERROR(E159/E50,"")</f>
        <v>0.98813484142825447</v>
      </c>
      <c r="F271" s="44">
        <f>IFERROR(F159/F50,"")</f>
        <v>0.893448406882701</v>
      </c>
      <c r="G271" s="44">
        <f>IFERROR(G159/G50,"")</f>
        <v>0.87965128641292789</v>
      </c>
      <c r="H271" s="44">
        <f>IFERROR(H159/H50,"")</f>
        <v>0.93816012696327922</v>
      </c>
      <c r="I271" s="44">
        <f>IFERROR(I159/I50,"")</f>
        <v>0.91546512869806695</v>
      </c>
      <c r="J271" s="44">
        <f>IFERROR(J159/J50,"")</f>
        <v>0.89617857702964088</v>
      </c>
      <c r="K271" s="44">
        <f>IFERROR(K159/K50,"")</f>
        <v>0.87980497818835013</v>
      </c>
      <c r="L271" s="44">
        <f>IFERROR(L159/L50,"")</f>
        <v>0.83806746769895923</v>
      </c>
      <c r="M271" s="44">
        <f>IFERROR(M159/M50,"")</f>
        <v>0.82138457748213844</v>
      </c>
      <c r="N271" s="44" t="str">
        <f>IFERROR(N159/N50,"")</f>
        <v/>
      </c>
      <c r="O271" s="44" t="str">
        <f>IFERROR(O159/O50,"")</f>
        <v/>
      </c>
      <c r="P271" s="44">
        <f>IFERROR(P159/P50,"")</f>
        <v>1.078942731277533</v>
      </c>
      <c r="Q271" s="44">
        <f>IFERROR(Q159/Q50,"")</f>
        <v>1.0547815820543094</v>
      </c>
      <c r="R271" s="44">
        <f>IFERROR(R159/R50,"")</f>
        <v>1.0572462478495581</v>
      </c>
      <c r="S271" s="44">
        <f>IFERROR(S159/S50,"")</f>
        <v>0.98139756737419503</v>
      </c>
      <c r="T271" s="44">
        <f>IFERROR(T159/T50,"")</f>
        <v>0.99161073825503354</v>
      </c>
      <c r="U271" s="44">
        <f>IFERROR(U159/U50,"")</f>
        <v>1.0936523125996811</v>
      </c>
      <c r="V271" s="44">
        <f>IFERROR(V159/V50,"")</f>
        <v>1.0951194582854225</v>
      </c>
      <c r="W271" s="44">
        <f>IFERROR(W159/W50,"")</f>
        <v>1.0997562227354376</v>
      </c>
      <c r="X271" s="44">
        <f>IFERROR(X159/X50,"")</f>
        <v>1.1080731691551935</v>
      </c>
      <c r="Y271" s="44">
        <f>IFERROR(Y159/Y50,"")</f>
        <v>1.0822567032396286</v>
      </c>
      <c r="Z271" s="44">
        <f>IFERROR(Z159/Z50,"")</f>
        <v>1.0869848721961397</v>
      </c>
      <c r="AA271" s="44" t="str">
        <f>IFERROR(AA159/AA50,"")</f>
        <v/>
      </c>
      <c r="AB271" s="44" t="str">
        <f>IFERROR(AB159/AB50,"")</f>
        <v/>
      </c>
      <c r="AC271" s="44">
        <f>IFERROR(AC159/AC50,"")</f>
        <v>0</v>
      </c>
      <c r="AD271" s="44">
        <f>IFERROR(AD159/AD50,"")</f>
        <v>0</v>
      </c>
      <c r="AE271" s="44">
        <f>IFERROR(AE159/AE50,"")</f>
        <v>0</v>
      </c>
      <c r="AF271" s="44">
        <f>IFERROR(AF159/AF50,"")</f>
        <v>0</v>
      </c>
      <c r="AG271" s="44">
        <f>IFERROR(AG159/AG50,"")</f>
        <v>0</v>
      </c>
      <c r="AH271" s="44">
        <f>IFERROR(AH159/AH50,"")</f>
        <v>0</v>
      </c>
      <c r="AI271" s="44">
        <f>IFERROR(AI159/AI50,"")</f>
        <v>0</v>
      </c>
      <c r="AJ271" s="44">
        <f>IFERROR(AJ159/AJ50,"")</f>
        <v>0</v>
      </c>
      <c r="AK271" s="44">
        <f>IFERROR(AK159/AK50,"")</f>
        <v>0</v>
      </c>
      <c r="AL271" s="44">
        <f>IFERROR(AL159/AL50,"")</f>
        <v>0</v>
      </c>
      <c r="AM271" s="44">
        <f>IFERROR(AM159/AM50,"")</f>
        <v>0</v>
      </c>
      <c r="AN271" s="44" t="str">
        <f>IFERROR(AN159/AN50,"")</f>
        <v/>
      </c>
      <c r="AO271" s="44" t="str">
        <f>IFERROR(AO159/AO50,"")</f>
        <v/>
      </c>
      <c r="AP271" s="44">
        <f>IFERROR(AP159/AP50,"")</f>
        <v>0</v>
      </c>
      <c r="AQ271" s="44">
        <f>IFERROR(AQ159/AQ50,"")</f>
        <v>0</v>
      </c>
      <c r="AR271" s="44">
        <f>IFERROR(AR159/AR50,"")</f>
        <v>0</v>
      </c>
      <c r="AS271" s="44">
        <f>IFERROR(AS159/AS50,"")</f>
        <v>0</v>
      </c>
      <c r="AT271" s="44">
        <f>IFERROR(AT159/AT50,"")</f>
        <v>0</v>
      </c>
      <c r="AU271" s="44">
        <f>IFERROR(AU159/AU50,"")</f>
        <v>0</v>
      </c>
      <c r="AV271" s="44">
        <f>IFERROR(AV159/AV50,"")</f>
        <v>0</v>
      </c>
      <c r="AW271" s="44">
        <f>IFERROR(AW159/AW50,"")</f>
        <v>0</v>
      </c>
      <c r="AX271" s="44">
        <f>IFERROR(AX159/AX50,"")</f>
        <v>0</v>
      </c>
      <c r="AY271" s="44">
        <f>IFERROR(AY159/AY50,"")</f>
        <v>0</v>
      </c>
      <c r="AZ271" s="44">
        <f>IFERROR(AZ159/AZ50,"")</f>
        <v>0</v>
      </c>
      <c r="BA271" s="44">
        <f>IFERROR(BA159/BA50,"")</f>
        <v>0</v>
      </c>
      <c r="BB271" s="44">
        <f>IFERROR(BB159/BB50,"")</f>
        <v>0</v>
      </c>
    </row>
    <row r="272" spans="1:54">
      <c r="A272" s="14" t="s">
        <v>108</v>
      </c>
      <c r="B272" s="14" t="s">
        <v>109</v>
      </c>
      <c r="C272" s="44">
        <f>IFERROR(C160/C51,"")</f>
        <v>0.97162665297214024</v>
      </c>
      <c r="D272" s="44">
        <f>IFERROR(D160/D51,"")</f>
        <v>0.83865225683407485</v>
      </c>
      <c r="E272" s="44">
        <f>IFERROR(E160/E51,"")</f>
        <v>0.82281828485077457</v>
      </c>
      <c r="F272" s="44">
        <f>IFERROR(F160/F51,"")</f>
        <v>0.76309226932668328</v>
      </c>
      <c r="G272" s="44">
        <f>IFERROR(G160/G51,"")</f>
        <v>0.75385945411880939</v>
      </c>
      <c r="H272" s="44">
        <f>IFERROR(H160/H51,"")</f>
        <v>0.74458715596330272</v>
      </c>
      <c r="I272" s="44">
        <f>IFERROR(I160/I51,"")</f>
        <v>0.74522526934378053</v>
      </c>
      <c r="J272" s="44">
        <f>IFERROR(J160/J51,"")</f>
        <v>0.76071428571428568</v>
      </c>
      <c r="K272" s="44">
        <f>IFERROR(K160/K51,"")</f>
        <v>0.96027592768791625</v>
      </c>
      <c r="L272" s="44">
        <f>IFERROR(L160/L51,"")</f>
        <v>0.98974781993872252</v>
      </c>
      <c r="M272" s="44">
        <f>IFERROR(M160/M51,"")</f>
        <v>0.70796356842596919</v>
      </c>
      <c r="N272" s="44" t="str">
        <f>IFERROR(N160/N51,"")</f>
        <v/>
      </c>
      <c r="O272" s="44" t="str">
        <f>IFERROR(O160/O51,"")</f>
        <v/>
      </c>
      <c r="P272" s="44">
        <f>IFERROR(P160/P51,"")</f>
        <v>0.98631565228724105</v>
      </c>
      <c r="Q272" s="44">
        <f>IFERROR(Q160/Q51,"")</f>
        <v>0.86380303823991611</v>
      </c>
      <c r="R272" s="44">
        <f>IFERROR(R160/R51,"")</f>
        <v>0.86007634592602344</v>
      </c>
      <c r="S272" s="44">
        <f>IFERROR(S160/S51,"")</f>
        <v>0.80963090355867173</v>
      </c>
      <c r="T272" s="44">
        <f>IFERROR(T160/T51,"")</f>
        <v>0.81159420289855078</v>
      </c>
      <c r="U272" s="44">
        <f>IFERROR(U160/U51,"")</f>
        <v>0.81322645290581164</v>
      </c>
      <c r="V272" s="44">
        <f>IFERROR(V160/V51,"")</f>
        <v>0.82670107293222872</v>
      </c>
      <c r="W272" s="44">
        <f>IFERROR(W160/W51,"")</f>
        <v>0.81087944399893086</v>
      </c>
      <c r="X272" s="44">
        <f>IFERROR(X160/X51,"")</f>
        <v>0.82286721822867215</v>
      </c>
      <c r="Y272" s="44">
        <f>IFERROR(Y160/Y51,"")</f>
        <v>0.82690472945345506</v>
      </c>
      <c r="Z272" s="44">
        <f>IFERROR(Z160/Z51,"")</f>
        <v>0.83066173448417602</v>
      </c>
      <c r="AA272" s="44" t="str">
        <f>IFERROR(AA160/AA51,"")</f>
        <v/>
      </c>
      <c r="AB272" s="44" t="str">
        <f>IFERROR(AB160/AB51,"")</f>
        <v/>
      </c>
      <c r="AC272" s="44">
        <f>IFERROR(AC160/AC51,"")</f>
        <v>0</v>
      </c>
      <c r="AD272" s="44">
        <f>IFERROR(AD160/AD51,"")</f>
        <v>0</v>
      </c>
      <c r="AE272" s="44">
        <f>IFERROR(AE160/AE51,"")</f>
        <v>0</v>
      </c>
      <c r="AF272" s="44">
        <f>IFERROR(AF160/AF51,"")</f>
        <v>0</v>
      </c>
      <c r="AG272" s="44">
        <f>IFERROR(AG160/AG51,"")</f>
        <v>0</v>
      </c>
      <c r="AH272" s="44">
        <f>IFERROR(AH160/AH51,"")</f>
        <v>0</v>
      </c>
      <c r="AI272" s="44">
        <f>IFERROR(AI160/AI51,"")</f>
        <v>0</v>
      </c>
      <c r="AJ272" s="44">
        <f>IFERROR(AJ160/AJ51,"")</f>
        <v>0.35185185185185186</v>
      </c>
      <c r="AK272" s="44">
        <f>IFERROR(AK160/AK51,"")</f>
        <v>1.944767441860465</v>
      </c>
      <c r="AL272" s="44">
        <f>IFERROR(AL160/AL51,"")</f>
        <v>2.0243055555555558</v>
      </c>
      <c r="AM272" s="44">
        <f>IFERROR(AM160/AM51,"")</f>
        <v>0</v>
      </c>
      <c r="AN272" s="44" t="str">
        <f>IFERROR(AN160/AN51,"")</f>
        <v/>
      </c>
      <c r="AO272" s="44" t="str">
        <f>IFERROR(AO160/AO51,"")</f>
        <v/>
      </c>
      <c r="AP272" s="44">
        <f>IFERROR(AP160/AP51,"")</f>
        <v>0</v>
      </c>
      <c r="AQ272" s="44">
        <f>IFERROR(AQ160/AQ51,"")</f>
        <v>0</v>
      </c>
      <c r="AR272" s="44">
        <f>IFERROR(AR160/AR51,"")</f>
        <v>0</v>
      </c>
      <c r="AS272" s="44">
        <f>IFERROR(AS160/AS51,"")</f>
        <v>0</v>
      </c>
      <c r="AT272" s="44">
        <f>IFERROR(AT160/AT51,"")</f>
        <v>0</v>
      </c>
      <c r="AU272" s="44">
        <f>IFERROR(AU160/AU51,"")</f>
        <v>0</v>
      </c>
      <c r="AV272" s="44">
        <f>IFERROR(AV160/AV51,"")</f>
        <v>0</v>
      </c>
      <c r="AW272" s="44">
        <f>IFERROR(AW160/AW51,"")</f>
        <v>2.80978574155316</v>
      </c>
      <c r="AX272" s="44">
        <f>IFERROR(AX160/AX51,"")</f>
        <v>0</v>
      </c>
      <c r="AY272" s="44">
        <f>IFERROR(AY160/AY51,"")</f>
        <v>0</v>
      </c>
      <c r="AZ272" s="44">
        <f>IFERROR(AZ160/AZ51,"")</f>
        <v>0</v>
      </c>
      <c r="BA272" s="44">
        <f>IFERROR(BA160/BA51,"")</f>
        <v>0</v>
      </c>
      <c r="BB272" s="44">
        <f>IFERROR(BB160/BB51,"")</f>
        <v>0</v>
      </c>
    </row>
    <row r="273" spans="1:54">
      <c r="A273" s="14" t="s">
        <v>110</v>
      </c>
      <c r="B273" s="14" t="s">
        <v>111</v>
      </c>
      <c r="C273" s="44">
        <f>IFERROR(C161/C52,"")</f>
        <v>0.87847912524850891</v>
      </c>
      <c r="D273" s="44">
        <f>IFERROR(D161/D52,"")</f>
        <v>0.83037721708718459</v>
      </c>
      <c r="E273" s="44">
        <f>IFERROR(E161/E52,"")</f>
        <v>1.1333165955310069</v>
      </c>
      <c r="F273" s="44">
        <f>IFERROR(F161/F52,"")</f>
        <v>0.85771947527749748</v>
      </c>
      <c r="G273" s="44">
        <f>IFERROR(G161/G52,"")</f>
        <v>0.93938625412122745</v>
      </c>
      <c r="H273" s="44">
        <f>IFERROR(H161/H52,"")</f>
        <v>0.81112774451097802</v>
      </c>
      <c r="I273" s="44">
        <f>IFERROR(I161/I52,"")</f>
        <v>0.52111941595689204</v>
      </c>
      <c r="J273" s="44">
        <f>IFERROR(J161/J52,"")</f>
        <v>0.53797019162526616</v>
      </c>
      <c r="K273" s="44">
        <f>IFERROR(K161/K52,"")</f>
        <v>0.80875284593979246</v>
      </c>
      <c r="L273" s="44">
        <f>IFERROR(L161/L52,"")</f>
        <v>0.74390243902439024</v>
      </c>
      <c r="M273" s="44">
        <f>IFERROR(M161/M52,"")</f>
        <v>0.90658499234303225</v>
      </c>
      <c r="N273" s="44" t="str">
        <f>IFERROR(N161/N52,"")</f>
        <v/>
      </c>
      <c r="O273" s="44" t="str">
        <f>IFERROR(O161/O52,"")</f>
        <v/>
      </c>
      <c r="P273" s="44">
        <f>IFERROR(P161/P52,"")</f>
        <v>0.83573558648111335</v>
      </c>
      <c r="Q273" s="44">
        <f>IFERROR(Q161/Q52,"")</f>
        <v>0.74893829627779163</v>
      </c>
      <c r="R273" s="44">
        <f>IFERROR(R161/R52,"")</f>
        <v>1.0788350489580718</v>
      </c>
      <c r="S273" s="44">
        <f>IFERROR(S161/S52,"")</f>
        <v>0.79566094853683145</v>
      </c>
      <c r="T273" s="44">
        <f>IFERROR(T161/T52,"")</f>
        <v>0.77377631245244738</v>
      </c>
      <c r="U273" s="44">
        <f>IFERROR(U161/U52,"")</f>
        <v>0.72554890219560875</v>
      </c>
      <c r="V273" s="44">
        <f>IFERROR(V161/V52,"")</f>
        <v>0.4588910133843212</v>
      </c>
      <c r="W273" s="44">
        <f>IFERROR(W161/W52,"")</f>
        <v>0.46557842441447833</v>
      </c>
      <c r="X273" s="44">
        <f>IFERROR(X161/X52,"")</f>
        <v>0.71464710346572224</v>
      </c>
      <c r="Y273" s="44">
        <f>IFERROR(Y161/Y52,"")</f>
        <v>0.65015243902439024</v>
      </c>
      <c r="Z273" s="44">
        <f>IFERROR(Z161/Z52,"")</f>
        <v>0.82261357835630411</v>
      </c>
      <c r="AA273" s="44" t="str">
        <f>IFERROR(AA161/AA52,"")</f>
        <v/>
      </c>
      <c r="AB273" s="44" t="str">
        <f>IFERROR(AB161/AB52,"")</f>
        <v/>
      </c>
      <c r="AC273" s="44" t="str">
        <f>IFERROR(AC161/AC52,"")</f>
        <v/>
      </c>
      <c r="AD273" s="44" t="str">
        <f>IFERROR(AD161/AD52,"")</f>
        <v/>
      </c>
      <c r="AE273" s="44" t="str">
        <f>IFERROR(AE161/AE52,"")</f>
        <v/>
      </c>
      <c r="AF273" s="44" t="str">
        <f>IFERROR(AF161/AF52,"")</f>
        <v/>
      </c>
      <c r="AG273" s="44" t="str">
        <f>IFERROR(AG161/AG52,"")</f>
        <v/>
      </c>
      <c r="AH273" s="44" t="str">
        <f>IFERROR(AH161/AH52,"")</f>
        <v/>
      </c>
      <c r="AI273" s="44" t="str">
        <f>IFERROR(AI161/AI52,"")</f>
        <v/>
      </c>
      <c r="AJ273" s="44" t="str">
        <f>IFERROR(AJ161/AJ52,"")</f>
        <v/>
      </c>
      <c r="AK273" s="44" t="str">
        <f>IFERROR(AK161/AK52,"")</f>
        <v/>
      </c>
      <c r="AL273" s="44" t="str">
        <f>IFERROR(AL161/AL52,"")</f>
        <v/>
      </c>
      <c r="AM273" s="44" t="str">
        <f>IFERROR(AM161/AM52,"")</f>
        <v/>
      </c>
      <c r="AN273" s="44" t="str">
        <f>IFERROR(AN161/AN52,"")</f>
        <v/>
      </c>
      <c r="AO273" s="44" t="str">
        <f>IFERROR(AO161/AO52,"")</f>
        <v/>
      </c>
      <c r="AP273" s="44" t="str">
        <f>IFERROR(AP161/AP52,"")</f>
        <v/>
      </c>
      <c r="AQ273" s="44" t="str">
        <f>IFERROR(AQ161/AQ52,"")</f>
        <v/>
      </c>
      <c r="AR273" s="44" t="str">
        <f>IFERROR(AR161/AR52,"")</f>
        <v/>
      </c>
      <c r="AS273" s="44" t="str">
        <f>IFERROR(AS161/AS52,"")</f>
        <v/>
      </c>
      <c r="AT273" s="44" t="str">
        <f>IFERROR(AT161/AT52,"")</f>
        <v/>
      </c>
      <c r="AU273" s="44" t="str">
        <f>IFERROR(AU161/AU52,"")</f>
        <v/>
      </c>
      <c r="AV273" s="44" t="str">
        <f>IFERROR(AV161/AV52,"")</f>
        <v/>
      </c>
      <c r="AW273" s="44" t="str">
        <f>IFERROR(AW161/AW52,"")</f>
        <v/>
      </c>
      <c r="AX273" s="44" t="str">
        <f>IFERROR(AX161/AX52,"")</f>
        <v/>
      </c>
      <c r="AY273" s="44" t="str">
        <f>IFERROR(AY161/AY52,"")</f>
        <v/>
      </c>
      <c r="AZ273" s="44" t="str">
        <f>IFERROR(AZ161/AZ52,"")</f>
        <v/>
      </c>
      <c r="BA273" s="44" t="str">
        <f>IFERROR(BA161/BA52,"")</f>
        <v/>
      </c>
      <c r="BB273" s="44" t="str">
        <f>IFERROR(BB161/BB52,"")</f>
        <v/>
      </c>
    </row>
    <row r="274" spans="1:54">
      <c r="A274" s="14" t="s">
        <v>112</v>
      </c>
      <c r="B274" s="14" t="s">
        <v>113</v>
      </c>
      <c r="C274" s="44">
        <f>IFERROR(C162/C53,"")</f>
        <v>0</v>
      </c>
      <c r="D274" s="44">
        <f>IFERROR(D162/D53,"")</f>
        <v>0</v>
      </c>
      <c r="E274" s="44">
        <f>IFERROR(E162/E53,"")</f>
        <v>0</v>
      </c>
      <c r="F274" s="44">
        <f>IFERROR(F162/F53,"")</f>
        <v>0</v>
      </c>
      <c r="G274" s="44">
        <f>IFERROR(G162/G53,"")</f>
        <v>0</v>
      </c>
      <c r="H274" s="44">
        <f>IFERROR(H162/H53,"")</f>
        <v>0</v>
      </c>
      <c r="I274" s="44">
        <f>IFERROR(I162/I53,"")</f>
        <v>0</v>
      </c>
      <c r="J274" s="44">
        <f>IFERROR(J162/J53,"")</f>
        <v>0</v>
      </c>
      <c r="K274" s="44">
        <f>IFERROR(K162/K53,"")</f>
        <v>0</v>
      </c>
      <c r="L274" s="44">
        <f>IFERROR(L162/L53,"")</f>
        <v>0</v>
      </c>
      <c r="M274" s="44">
        <f>IFERROR(M162/M53,"")</f>
        <v>0</v>
      </c>
      <c r="N274" s="44" t="str">
        <f>IFERROR(N162/N53,"")</f>
        <v/>
      </c>
      <c r="O274" s="44" t="str">
        <f>IFERROR(O162/O53,"")</f>
        <v/>
      </c>
      <c r="P274" s="44" t="str">
        <f>IFERROR(P162/P53,"")</f>
        <v/>
      </c>
      <c r="Q274" s="44" t="str">
        <f>IFERROR(Q162/Q53,"")</f>
        <v/>
      </c>
      <c r="R274" s="44" t="str">
        <f>IFERROR(R162/R53,"")</f>
        <v/>
      </c>
      <c r="S274" s="44" t="str">
        <f>IFERROR(S162/S53,"")</f>
        <v/>
      </c>
      <c r="T274" s="44" t="str">
        <f>IFERROR(T162/T53,"")</f>
        <v/>
      </c>
      <c r="U274" s="44" t="str">
        <f>IFERROR(U162/U53,"")</f>
        <v/>
      </c>
      <c r="V274" s="44" t="str">
        <f>IFERROR(V162/V53,"")</f>
        <v/>
      </c>
      <c r="W274" s="44" t="str">
        <f>IFERROR(W162/W53,"")</f>
        <v/>
      </c>
      <c r="X274" s="44" t="str">
        <f>IFERROR(X162/X53,"")</f>
        <v/>
      </c>
      <c r="Y274" s="44" t="str">
        <f>IFERROR(Y162/Y53,"")</f>
        <v/>
      </c>
      <c r="Z274" s="44" t="str">
        <f>IFERROR(Z162/Z53,"")</f>
        <v/>
      </c>
      <c r="AA274" s="44" t="str">
        <f>IFERROR(AA162/AA53,"")</f>
        <v/>
      </c>
      <c r="AB274" s="44" t="str">
        <f>IFERROR(AB162/AB53,"")</f>
        <v/>
      </c>
      <c r="AC274" s="44">
        <f>IFERROR(AC162/AC53,"")</f>
        <v>0</v>
      </c>
      <c r="AD274" s="44">
        <f>IFERROR(AD162/AD53,"")</f>
        <v>0</v>
      </c>
      <c r="AE274" s="44">
        <f>IFERROR(AE162/AE53,"")</f>
        <v>0</v>
      </c>
      <c r="AF274" s="44">
        <f>IFERROR(AF162/AF53,"")</f>
        <v>0</v>
      </c>
      <c r="AG274" s="44">
        <f>IFERROR(AG162/AG53,"")</f>
        <v>0</v>
      </c>
      <c r="AH274" s="44">
        <f>IFERROR(AH162/AH53,"")</f>
        <v>0</v>
      </c>
      <c r="AI274" s="44">
        <f>IFERROR(AI162/AI53,"")</f>
        <v>0</v>
      </c>
      <c r="AJ274" s="44">
        <f>IFERROR(AJ162/AJ53,"")</f>
        <v>0</v>
      </c>
      <c r="AK274" s="44">
        <f>IFERROR(AK162/AK53,"")</f>
        <v>0</v>
      </c>
      <c r="AL274" s="44">
        <f>IFERROR(AL162/AL53,"")</f>
        <v>0</v>
      </c>
      <c r="AM274" s="44">
        <f>IFERROR(AM162/AM53,"")</f>
        <v>0</v>
      </c>
      <c r="AN274" s="44" t="str">
        <f>IFERROR(AN162/AN53,"")</f>
        <v/>
      </c>
      <c r="AO274" s="44" t="str">
        <f>IFERROR(AO162/AO53,"")</f>
        <v/>
      </c>
      <c r="AP274" s="44">
        <f>IFERROR(AP162/AP53,"")</f>
        <v>0</v>
      </c>
      <c r="AQ274" s="44">
        <f>IFERROR(AQ162/AQ53,"")</f>
        <v>0.213657535272195</v>
      </c>
      <c r="AR274" s="44">
        <f>IFERROR(AR162/AR53,"")</f>
        <v>0</v>
      </c>
      <c r="AS274" s="44">
        <f>IFERROR(AS162/AS53,"")</f>
        <v>0</v>
      </c>
      <c r="AT274" s="44">
        <f>IFERROR(AT162/AT53,"")</f>
        <v>0</v>
      </c>
      <c r="AU274" s="44">
        <f>IFERROR(AU162/AU53,"")</f>
        <v>0</v>
      </c>
      <c r="AV274" s="44">
        <f>IFERROR(AV162/AV53,"")</f>
        <v>0</v>
      </c>
      <c r="AW274" s="44">
        <f>IFERROR(AW162/AW53,"")</f>
        <v>0</v>
      </c>
      <c r="AX274" s="44">
        <f>IFERROR(AX162/AX53,"")</f>
        <v>0</v>
      </c>
      <c r="AY274" s="44">
        <f>IFERROR(AY162/AY53,"")</f>
        <v>0</v>
      </c>
      <c r="AZ274" s="44">
        <f>IFERROR(AZ162/AZ53,"")</f>
        <v>0</v>
      </c>
      <c r="BA274" s="44">
        <f>IFERROR(BA162/BA53,"")</f>
        <v>0</v>
      </c>
      <c r="BB274" s="44">
        <f>IFERROR(BB162/BB53,"")</f>
        <v>0</v>
      </c>
    </row>
    <row r="275" spans="1:54">
      <c r="A275" s="14" t="s">
        <v>114</v>
      </c>
      <c r="B275" s="14" t="s">
        <v>115</v>
      </c>
      <c r="C275" s="44" t="str">
        <f>IFERROR(C163/C54,"")</f>
        <v/>
      </c>
      <c r="D275" s="44" t="str">
        <f>IFERROR(D163/D54,"")</f>
        <v/>
      </c>
      <c r="E275" s="44" t="str">
        <f>IFERROR(E163/E54,"")</f>
        <v/>
      </c>
      <c r="F275" s="44" t="str">
        <f>IFERROR(F163/F54,"")</f>
        <v/>
      </c>
      <c r="G275" s="44" t="str">
        <f>IFERROR(G163/G54,"")</f>
        <v/>
      </c>
      <c r="H275" s="44" t="str">
        <f>IFERROR(H163/H54,"")</f>
        <v/>
      </c>
      <c r="I275" s="44" t="str">
        <f>IFERROR(I163/I54,"")</f>
        <v/>
      </c>
      <c r="J275" s="44" t="str">
        <f>IFERROR(J163/J54,"")</f>
        <v/>
      </c>
      <c r="K275" s="44" t="str">
        <f>IFERROR(K163/K54,"")</f>
        <v/>
      </c>
      <c r="L275" s="44" t="str">
        <f>IFERROR(L163/L54,"")</f>
        <v/>
      </c>
      <c r="M275" s="44" t="str">
        <f>IFERROR(M163/M54,"")</f>
        <v/>
      </c>
      <c r="N275" s="44" t="str">
        <f>IFERROR(N163/N54,"")</f>
        <v/>
      </c>
      <c r="O275" s="44" t="str">
        <f>IFERROR(O163/O54,"")</f>
        <v/>
      </c>
      <c r="P275" s="44" t="str">
        <f>IFERROR(P163/P54,"")</f>
        <v/>
      </c>
      <c r="Q275" s="44" t="str">
        <f>IFERROR(Q163/Q54,"")</f>
        <v/>
      </c>
      <c r="R275" s="44" t="str">
        <f>IFERROR(R163/R54,"")</f>
        <v/>
      </c>
      <c r="S275" s="44" t="str">
        <f>IFERROR(S163/S54,"")</f>
        <v/>
      </c>
      <c r="T275" s="44" t="str">
        <f>IFERROR(T163/T54,"")</f>
        <v/>
      </c>
      <c r="U275" s="44" t="str">
        <f>IFERROR(U163/U54,"")</f>
        <v/>
      </c>
      <c r="V275" s="44" t="str">
        <f>IFERROR(V163/V54,"")</f>
        <v/>
      </c>
      <c r="W275" s="44" t="str">
        <f>IFERROR(W163/W54,"")</f>
        <v/>
      </c>
      <c r="X275" s="44" t="str">
        <f>IFERROR(X163/X54,"")</f>
        <v/>
      </c>
      <c r="Y275" s="44" t="str">
        <f>IFERROR(Y163/Y54,"")</f>
        <v/>
      </c>
      <c r="Z275" s="44" t="str">
        <f>IFERROR(Z163/Z54,"")</f>
        <v/>
      </c>
      <c r="AA275" s="44" t="str">
        <f>IFERROR(AA163/AA54,"")</f>
        <v/>
      </c>
      <c r="AB275" s="44" t="str">
        <f>IFERROR(AB163/AB54,"")</f>
        <v/>
      </c>
      <c r="AC275" s="44" t="str">
        <f>IFERROR(AC163/AC54,"")</f>
        <v/>
      </c>
      <c r="AD275" s="44" t="str">
        <f>IFERROR(AD163/AD54,"")</f>
        <v/>
      </c>
      <c r="AE275" s="44" t="str">
        <f>IFERROR(AE163/AE54,"")</f>
        <v/>
      </c>
      <c r="AF275" s="44" t="str">
        <f>IFERROR(AF163/AF54,"")</f>
        <v/>
      </c>
      <c r="AG275" s="44" t="str">
        <f>IFERROR(AG163/AG54,"")</f>
        <v/>
      </c>
      <c r="AH275" s="44" t="str">
        <f>IFERROR(AH163/AH54,"")</f>
        <v/>
      </c>
      <c r="AI275" s="44" t="str">
        <f>IFERROR(AI163/AI54,"")</f>
        <v/>
      </c>
      <c r="AJ275" s="44" t="str">
        <f>IFERROR(AJ163/AJ54,"")</f>
        <v/>
      </c>
      <c r="AK275" s="44" t="str">
        <f>IFERROR(AK163/AK54,"")</f>
        <v/>
      </c>
      <c r="AL275" s="44" t="str">
        <f>IFERROR(AL163/AL54,"")</f>
        <v/>
      </c>
      <c r="AM275" s="44" t="str">
        <f>IFERROR(AM163/AM54,"")</f>
        <v/>
      </c>
      <c r="AN275" s="44" t="str">
        <f>IFERROR(AN163/AN54,"")</f>
        <v/>
      </c>
      <c r="AO275" s="44" t="str">
        <f>IFERROR(AO163/AO54,"")</f>
        <v/>
      </c>
      <c r="AP275" s="44" t="str">
        <f>IFERROR(AP163/AP54,"")</f>
        <v/>
      </c>
      <c r="AQ275" s="44" t="str">
        <f>IFERROR(AQ163/AQ54,"")</f>
        <v/>
      </c>
      <c r="AR275" s="44" t="str">
        <f>IFERROR(AR163/AR54,"")</f>
        <v/>
      </c>
      <c r="AS275" s="44" t="str">
        <f>IFERROR(AS163/AS54,"")</f>
        <v/>
      </c>
      <c r="AT275" s="44" t="str">
        <f>IFERROR(AT163/AT54,"")</f>
        <v/>
      </c>
      <c r="AU275" s="44" t="str">
        <f>IFERROR(AU163/AU54,"")</f>
        <v/>
      </c>
      <c r="AV275" s="44" t="str">
        <f>IFERROR(AV163/AV54,"")</f>
        <v/>
      </c>
      <c r="AW275" s="44" t="str">
        <f>IFERROR(AW163/AW54,"")</f>
        <v/>
      </c>
      <c r="AX275" s="44" t="str">
        <f>IFERROR(AX163/AX54,"")</f>
        <v/>
      </c>
      <c r="AY275" s="44" t="str">
        <f>IFERROR(AY163/AY54,"")</f>
        <v/>
      </c>
      <c r="AZ275" s="44" t="str">
        <f>IFERROR(AZ163/AZ54,"")</f>
        <v/>
      </c>
      <c r="BA275" s="44" t="str">
        <f>IFERROR(BA163/BA54,"")</f>
        <v/>
      </c>
      <c r="BB275" s="44" t="str">
        <f>IFERROR(BB163/BB54,"")</f>
        <v/>
      </c>
    </row>
    <row r="278" spans="1:54" ht="16.8">
      <c r="A278" s="6" t="s">
        <v>120</v>
      </c>
    </row>
    <row r="279" spans="1:54" ht="16.8">
      <c r="A279" s="7"/>
      <c r="B279" s="7"/>
      <c r="C279" s="74" t="s">
        <v>1</v>
      </c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5" t="s">
        <v>2</v>
      </c>
      <c r="Q279" s="75"/>
      <c r="R279" s="75"/>
      <c r="S279" s="75"/>
      <c r="T279" s="75"/>
      <c r="U279" s="75"/>
      <c r="V279" s="75"/>
      <c r="W279" s="75"/>
      <c r="X279" s="76"/>
      <c r="Y279" s="75"/>
      <c r="Z279" s="75"/>
      <c r="AA279" s="75"/>
      <c r="AB279" s="75"/>
      <c r="AC279" s="77" t="s">
        <v>3</v>
      </c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8" t="s">
        <v>4</v>
      </c>
      <c r="AQ279" s="78"/>
      <c r="AR279" s="78"/>
      <c r="AS279" s="78"/>
      <c r="AT279" s="78"/>
      <c r="AU279" s="78"/>
      <c r="AV279" s="78"/>
      <c r="AW279" s="79"/>
      <c r="AX279" s="78"/>
      <c r="AY279" s="78"/>
      <c r="AZ279" s="78"/>
      <c r="BA279" s="78"/>
      <c r="BB279" s="78"/>
    </row>
    <row r="280" spans="1:54" ht="31.2">
      <c r="A280" s="8"/>
      <c r="B280" s="8" t="s">
        <v>5</v>
      </c>
      <c r="C280" s="9" t="s">
        <v>6</v>
      </c>
      <c r="D280" s="9" t="s">
        <v>7</v>
      </c>
      <c r="E280" s="9" t="s">
        <v>8</v>
      </c>
      <c r="F280" s="9" t="s">
        <v>9</v>
      </c>
      <c r="G280" s="9" t="s">
        <v>10</v>
      </c>
      <c r="H280" s="9" t="s">
        <v>11</v>
      </c>
      <c r="I280" s="9" t="s">
        <v>12</v>
      </c>
      <c r="J280" s="9" t="s">
        <v>13</v>
      </c>
      <c r="K280" s="9" t="s">
        <v>14</v>
      </c>
      <c r="L280" s="9" t="s">
        <v>15</v>
      </c>
      <c r="M280" s="9" t="s">
        <v>16</v>
      </c>
      <c r="N280" s="9" t="s">
        <v>17</v>
      </c>
      <c r="O280" s="9" t="s">
        <v>18</v>
      </c>
      <c r="P280" s="23" t="s">
        <v>6</v>
      </c>
      <c r="Q280" s="23" t="s">
        <v>7</v>
      </c>
      <c r="R280" s="23" t="s">
        <v>8</v>
      </c>
      <c r="S280" s="23" t="s">
        <v>9</v>
      </c>
      <c r="T280" s="23" t="s">
        <v>10</v>
      </c>
      <c r="U280" s="23" t="s">
        <v>11</v>
      </c>
      <c r="V280" s="23" t="s">
        <v>12</v>
      </c>
      <c r="W280" s="23" t="s">
        <v>13</v>
      </c>
      <c r="X280" s="26" t="s">
        <v>14</v>
      </c>
      <c r="Y280" s="23" t="s">
        <v>15</v>
      </c>
      <c r="Z280" s="23" t="s">
        <v>16</v>
      </c>
      <c r="AA280" s="23" t="s">
        <v>17</v>
      </c>
      <c r="AB280" s="23" t="s">
        <v>18</v>
      </c>
      <c r="AC280" s="27" t="s">
        <v>6</v>
      </c>
      <c r="AD280" s="27" t="s">
        <v>7</v>
      </c>
      <c r="AE280" s="27" t="s">
        <v>8</v>
      </c>
      <c r="AF280" s="27" t="s">
        <v>9</v>
      </c>
      <c r="AG280" s="27" t="s">
        <v>10</v>
      </c>
      <c r="AH280" s="27" t="s">
        <v>11</v>
      </c>
      <c r="AI280" s="27" t="s">
        <v>12</v>
      </c>
      <c r="AJ280" s="27" t="s">
        <v>13</v>
      </c>
      <c r="AK280" s="27" t="s">
        <v>14</v>
      </c>
      <c r="AL280" s="27" t="s">
        <v>15</v>
      </c>
      <c r="AM280" s="27" t="s">
        <v>16</v>
      </c>
      <c r="AN280" s="27" t="s">
        <v>17</v>
      </c>
      <c r="AO280" s="27" t="s">
        <v>18</v>
      </c>
      <c r="AP280" s="28" t="s">
        <v>6</v>
      </c>
      <c r="AQ280" s="28" t="s">
        <v>7</v>
      </c>
      <c r="AR280" s="28" t="s">
        <v>8</v>
      </c>
      <c r="AS280" s="28" t="s">
        <v>9</v>
      </c>
      <c r="AT280" s="28" t="s">
        <v>10</v>
      </c>
      <c r="AU280" s="28" t="s">
        <v>11</v>
      </c>
      <c r="AV280" s="28" t="s">
        <v>12</v>
      </c>
      <c r="AW280" s="38" t="s">
        <v>13</v>
      </c>
      <c r="AX280" s="28" t="s">
        <v>14</v>
      </c>
      <c r="AY280" s="28" t="s">
        <v>15</v>
      </c>
      <c r="AZ280" s="28" t="s">
        <v>16</v>
      </c>
      <c r="BA280" s="28" t="s">
        <v>17</v>
      </c>
      <c r="BB280" s="28" t="s">
        <v>18</v>
      </c>
    </row>
    <row r="281" spans="1:54">
      <c r="A281" s="39" t="s">
        <v>19</v>
      </c>
      <c r="B281" s="39" t="s">
        <v>20</v>
      </c>
      <c r="C281" s="40">
        <f>IFERROR(C169/C60,"")</f>
        <v>0.91975246448438064</v>
      </c>
      <c r="D281" s="40">
        <f>IFERROR(D169/D60,"")</f>
        <v>0.90972038281147594</v>
      </c>
      <c r="E281" s="40">
        <f>IFERROR(E169/E60,"")</f>
        <v>0.93791927152707399</v>
      </c>
      <c r="F281" s="40">
        <f>IFERROR(F169/F60,"")</f>
        <v>0.93453484951201737</v>
      </c>
      <c r="G281" s="40">
        <f>IFERROR(G169/G60,"")</f>
        <v>0.91706600352545897</v>
      </c>
      <c r="H281" s="40">
        <f>IFERROR(H169/H60,"")</f>
        <v>0.91207309654752911</v>
      </c>
      <c r="I281" s="40">
        <f>IFERROR(I169/I60,"")</f>
        <v>0.89299712870310188</v>
      </c>
      <c r="J281" s="40">
        <f>IFERROR(J169/J60,"")</f>
        <v>0.87826574375089006</v>
      </c>
      <c r="K281" s="40">
        <f>IFERROR(K169/K60,"")</f>
        <v>0.8762075189312607</v>
      </c>
      <c r="L281" s="40">
        <f>IFERROR(L169/L60,"")</f>
        <v>0.86715081027711016</v>
      </c>
      <c r="M281" s="40">
        <f>IFERROR(M169/M60,"")</f>
        <v>0.85693828974496711</v>
      </c>
      <c r="N281" s="40">
        <f>IFERROR(N169/N60,"")</f>
        <v>0.85693828974496711</v>
      </c>
      <c r="O281" s="40">
        <f>IFERROR(O169/O60,"")</f>
        <v>0.85693828974496711</v>
      </c>
      <c r="P281" s="40">
        <f>IFERROR(P169/P60,"")</f>
        <v>1.0447265720877716</v>
      </c>
      <c r="Q281" s="40">
        <f>IFERROR(Q169/Q60,"")</f>
        <v>1.0377214440410714</v>
      </c>
      <c r="R281" s="40">
        <f>IFERROR(R169/R60,"")</f>
        <v>1.0342341780052426</v>
      </c>
      <c r="S281" s="40">
        <f>IFERROR(S169/S60,"")</f>
        <v>1.0367730878449042</v>
      </c>
      <c r="T281" s="40">
        <f>IFERROR(T169/T60,"")</f>
        <v>1.0288767535776508</v>
      </c>
      <c r="U281" s="40">
        <f>IFERROR(U169/U60,"")</f>
        <v>1.0236471813554959</v>
      </c>
      <c r="V281" s="40">
        <f>IFERROR(V169/V60,"")</f>
        <v>1.0227245522014494</v>
      </c>
      <c r="W281" s="40">
        <f>IFERROR(W169/W60,"")</f>
        <v>1.0227190937521893</v>
      </c>
      <c r="X281" s="40">
        <f>IFERROR(X169/X60,"")</f>
        <v>1.0237219209914794</v>
      </c>
      <c r="Y281" s="40">
        <f>IFERROR(Y169/Y60,"")</f>
        <v>1.0224612505132915</v>
      </c>
      <c r="Z281" s="40">
        <f>IFERROR(Z169/Z60,"")</f>
        <v>1.0246282945848086</v>
      </c>
      <c r="AA281" s="40">
        <f>IFERROR(AA169/AA60,"")</f>
        <v>1.0246282945848086</v>
      </c>
      <c r="AB281" s="40">
        <f>IFERROR(AB169/AB60,"")</f>
        <v>1.0246282945848086</v>
      </c>
      <c r="AC281" s="40">
        <f>IFERROR(AC169/AC60,"")</f>
        <v>0.12455085142946414</v>
      </c>
      <c r="AD281" s="40">
        <f>IFERROR(AD169/AD60,"")</f>
        <v>0.132616758761638</v>
      </c>
      <c r="AE281" s="40">
        <f>IFERROR(AE169/AE60,"")</f>
        <v>0.46279795511938732</v>
      </c>
      <c r="AF281" s="40">
        <f>IFERROR(AF169/AF60,"")</f>
        <v>0.48191323909239858</v>
      </c>
      <c r="AG281" s="40">
        <f>IFERROR(AG169/AG60,"")</f>
        <v>0.46685458195607638</v>
      </c>
      <c r="AH281" s="40">
        <f>IFERROR(AH169/AH60,"")</f>
        <v>0.50448319955630183</v>
      </c>
      <c r="AI281" s="40">
        <f>IFERROR(AI169/AI60,"")</f>
        <v>0.4545343077149443</v>
      </c>
      <c r="AJ281" s="40">
        <f>IFERROR(AJ169/AJ60,"")</f>
        <v>0.42624780736724599</v>
      </c>
      <c r="AK281" s="40">
        <f>IFERROR(AK169/AK60,"")</f>
        <v>0.44179009964102378</v>
      </c>
      <c r="AL281" s="40">
        <f>IFERROR(AL169/AL60,"")</f>
        <v>0.43552062910542799</v>
      </c>
      <c r="AM281" s="40">
        <f>IFERROR(AM169/AM60,"")</f>
        <v>0.42065895741556525</v>
      </c>
      <c r="AN281" s="40">
        <f>IFERROR(AN169/AN60,"")</f>
        <v>0.42065895741556525</v>
      </c>
      <c r="AO281" s="40">
        <f>IFERROR(AO169/AO60,"")</f>
        <v>0.42065895741556525</v>
      </c>
      <c r="AP281" s="40">
        <f>IFERROR(AP169/AP60,"")</f>
        <v>0.1245791101304952</v>
      </c>
      <c r="AQ281" s="40">
        <f>IFERROR(AQ169/AQ60,"")</f>
        <v>0.12857190202709481</v>
      </c>
      <c r="AR281" s="40">
        <f>IFERROR(AR169/AR60,"")</f>
        <v>0.53680608458902168</v>
      </c>
      <c r="AS281" s="40">
        <f>IFERROR(AS169/AS60,"")</f>
        <v>0.59743696698605242</v>
      </c>
      <c r="AT281" s="40">
        <f>IFERROR(AT169/AT60,"")</f>
        <v>0.61101099815668636</v>
      </c>
      <c r="AU281" s="40">
        <f>IFERROR(AU169/AU60,"")</f>
        <v>0.68941212303119759</v>
      </c>
      <c r="AV281" s="40">
        <f>IFERROR(AV169/AV60,"")</f>
        <v>0.62951522778192903</v>
      </c>
      <c r="AW281" s="40">
        <f>IFERROR(AW169/AW60,"")</f>
        <v>0.59508894741693674</v>
      </c>
      <c r="AX281" s="40">
        <f>IFERROR(AX169/AX60,"")</f>
        <v>0.63416919058627896</v>
      </c>
      <c r="AY281" s="40">
        <f>IFERROR(AY169/AY60,"")</f>
        <v>0.63520126444820191</v>
      </c>
      <c r="AZ281" s="40">
        <f>IFERROR(AZ169/AZ60,"")</f>
        <v>0.59382994343969286</v>
      </c>
      <c r="BA281" s="40">
        <f>IFERROR(BA169/BA60,"")</f>
        <v>0.53255326899493549</v>
      </c>
      <c r="BB281" s="40">
        <f>IFERROR(BB169/BB60,"")</f>
        <v>0.53255326899493549</v>
      </c>
    </row>
    <row r="282" spans="1:54">
      <c r="A282" s="12" t="s">
        <v>21</v>
      </c>
      <c r="B282" s="12" t="s">
        <v>22</v>
      </c>
      <c r="C282" s="13">
        <f>IFERROR(C170/C61,"")</f>
        <v>0.5633354012746038</v>
      </c>
      <c r="D282" s="13">
        <f>IFERROR(D170/D61,"")</f>
        <v>0.58692532942898978</v>
      </c>
      <c r="E282" s="13">
        <f>IFERROR(E170/E61,"")</f>
        <v>0.8047969310903077</v>
      </c>
      <c r="F282" s="13">
        <f>IFERROR(F170/F61,"")</f>
        <v>0.8446286696793246</v>
      </c>
      <c r="G282" s="13">
        <f>IFERROR(G170/G61,"")</f>
        <v>0.80189457161023692</v>
      </c>
      <c r="H282" s="13">
        <f>IFERROR(H170/H61,"")</f>
        <v>0.80105306870803206</v>
      </c>
      <c r="I282" s="13">
        <f>IFERROR(I170/I61,"")</f>
        <v>0.73142514853729235</v>
      </c>
      <c r="J282" s="13">
        <f>IFERROR(J170/J61,"")</f>
        <v>0.68264615015774255</v>
      </c>
      <c r="K282" s="13">
        <f>IFERROR(K170/K61,"")</f>
        <v>0.6859215017064848</v>
      </c>
      <c r="L282" s="13">
        <f>IFERROR(L170/L61,"")</f>
        <v>0.66630033574541747</v>
      </c>
      <c r="M282" s="13">
        <f>IFERROR(M170/M61,"")</f>
        <v>0.64865508343116274</v>
      </c>
      <c r="N282" s="13">
        <f>IFERROR(N170/N61,"")</f>
        <v>0.64865508343116274</v>
      </c>
      <c r="O282" s="13">
        <f>IFERROR(O170/O61,"")</f>
        <v>0.64865508343116274</v>
      </c>
      <c r="P282" s="13">
        <f>IFERROR(P170/P61,"")</f>
        <v>1.3757687576875768</v>
      </c>
      <c r="Q282" s="13">
        <f>IFERROR(Q170/Q61,"")</f>
        <v>1.3782096035994107</v>
      </c>
      <c r="R282" s="13">
        <f>IFERROR(R170/R61,"")</f>
        <v>1.3285453597497394</v>
      </c>
      <c r="S282" s="13">
        <f>IFERROR(S170/S61,"")</f>
        <v>1.3913677571935357</v>
      </c>
      <c r="T282" s="13">
        <f>IFERROR(T170/T61,"")</f>
        <v>1.314106234096692</v>
      </c>
      <c r="U282" s="13">
        <f>IFERROR(U170/U61,"")</f>
        <v>1.1930709933006143</v>
      </c>
      <c r="V282" s="13">
        <f>IFERROR(V170/V61,"")</f>
        <v>1.1163822489799771</v>
      </c>
      <c r="W282" s="13">
        <f>IFERROR(W170/W61,"")</f>
        <v>1.0587528793840584</v>
      </c>
      <c r="X282" s="13">
        <f>IFERROR(X170/X61,"")</f>
        <v>1.0136140846174961</v>
      </c>
      <c r="Y282" s="13">
        <f>IFERROR(Y170/Y61,"")</f>
        <v>0.96789480663600402</v>
      </c>
      <c r="Z282" s="13">
        <f>IFERROR(Z170/Z61,"")</f>
        <v>0.96274801087722861</v>
      </c>
      <c r="AA282" s="13">
        <f>IFERROR(AA170/AA61,"")</f>
        <v>0.96274801087722861</v>
      </c>
      <c r="AB282" s="13">
        <f>IFERROR(AB170/AB61,"")</f>
        <v>0.96274801087722861</v>
      </c>
      <c r="AC282" s="13">
        <f>IFERROR(AC170/AC61,"")</f>
        <v>9.2678364656631332E-2</v>
      </c>
      <c r="AD282" s="13">
        <f>IFERROR(AD170/AD61,"")</f>
        <v>0.10708405851639308</v>
      </c>
      <c r="AE282" s="13">
        <f>IFERROR(AE170/AE61,"")</f>
        <v>0.53797014449638769</v>
      </c>
      <c r="AF282" s="13">
        <f>IFERROR(AF170/AF61,"")</f>
        <v>0.58218556076888162</v>
      </c>
      <c r="AG282" s="13">
        <f>IFERROR(AG170/AG61,"")</f>
        <v>0.56922532362459555</v>
      </c>
      <c r="AH282" s="13">
        <f>IFERROR(AH170/AH61,"")</f>
        <v>0.62449997727169415</v>
      </c>
      <c r="AI282" s="13">
        <f>IFERROR(AI170/AI61,"")</f>
        <v>0.55951700686644623</v>
      </c>
      <c r="AJ282" s="13">
        <f>IFERROR(AJ170/AJ61,"")</f>
        <v>0.51839645535532553</v>
      </c>
      <c r="AK282" s="13">
        <f>IFERROR(AK170/AK61,"")</f>
        <v>0.54398377739432879</v>
      </c>
      <c r="AL282" s="13">
        <f>IFERROR(AL170/AL61,"")</f>
        <v>0.53778438661710026</v>
      </c>
      <c r="AM282" s="13">
        <f>IFERROR(AM170/AM61,"")</f>
        <v>0.51976474477856349</v>
      </c>
      <c r="AN282" s="13">
        <f>IFERROR(AN170/AN61,"")</f>
        <v>0.51976474477856349</v>
      </c>
      <c r="AO282" s="13">
        <f>IFERROR(AO170/AO61,"")</f>
        <v>0.51976474477856349</v>
      </c>
      <c r="AP282" s="13">
        <f>IFERROR(AP170/AP61,"")</f>
        <v>9.270768319821017E-2</v>
      </c>
      <c r="AQ282" s="13">
        <f>IFERROR(AQ170/AQ61,"")</f>
        <v>0.1081335024743454</v>
      </c>
      <c r="AR282" s="13">
        <f>IFERROR(AR170/AR61,"")</f>
        <v>0.58078139751133362</v>
      </c>
      <c r="AS282" s="13">
        <f>IFERROR(AS170/AS61,"")</f>
        <v>0.65148103270582336</v>
      </c>
      <c r="AT282" s="13">
        <f>IFERROR(AT170/AT61,"")</f>
        <v>0.65716411641824812</v>
      </c>
      <c r="AU282" s="13">
        <f>IFERROR(AU170/AU61,"")</f>
        <v>0.74140765134160191</v>
      </c>
      <c r="AV282" s="13">
        <f>IFERROR(AV170/AV61,"")</f>
        <v>0.67597586087775086</v>
      </c>
      <c r="AW282" s="13">
        <f>IFERROR(AW170/AW61,"")</f>
        <v>0.63463423057750967</v>
      </c>
      <c r="AX282" s="13">
        <f>IFERROR(AX170/AX61,"")</f>
        <v>0.68099327201552928</v>
      </c>
      <c r="AY282" s="13">
        <f>IFERROR(AY170/AY61,"")</f>
        <v>0.6844621202616189</v>
      </c>
      <c r="AZ282" s="13">
        <f>IFERROR(AZ170/AZ61,"")</f>
        <v>0.63705932785274355</v>
      </c>
      <c r="BA282" s="13">
        <f>IFERROR(BA170/BA61,"")</f>
        <v>0.57025822488407119</v>
      </c>
      <c r="BB282" s="13">
        <f>IFERROR(BB170/BB61,"")</f>
        <v>0.57025822488407119</v>
      </c>
    </row>
    <row r="283" spans="1:54">
      <c r="A283" s="14" t="s">
        <v>23</v>
      </c>
      <c r="B283" s="14" t="s">
        <v>24</v>
      </c>
      <c r="C283" s="15">
        <f>IFERROR(C171/C62,"")</f>
        <v>0.5608537693006358</v>
      </c>
      <c r="D283" s="15">
        <f>IFERROR(D171/D62,"")</f>
        <v>0.58435777247133036</v>
      </c>
      <c r="E283" s="15">
        <f>IFERROR(E171/E62,"")</f>
        <v>0.80365393807424723</v>
      </c>
      <c r="F283" s="15">
        <f>IFERROR(F171/F62,"")</f>
        <v>0.84363468041608269</v>
      </c>
      <c r="G283" s="15">
        <f>IFERROR(G171/G62,"")</f>
        <v>0.80062641430262704</v>
      </c>
      <c r="H283" s="15">
        <f>IFERROR(H171/H62,"")</f>
        <v>0.79978654610328481</v>
      </c>
      <c r="I283" s="15">
        <f>IFERROR(I171/I62,"")</f>
        <v>0.72980650955737358</v>
      </c>
      <c r="J283" s="15">
        <f>IFERROR(J171/J62,"")</f>
        <v>0.68083481383947031</v>
      </c>
      <c r="K283" s="15">
        <f>IFERROR(K171/K62,"")</f>
        <v>0.68412130389544834</v>
      </c>
      <c r="L283" s="15">
        <f>IFERROR(L171/L62,"")</f>
        <v>0.66442279698983553</v>
      </c>
      <c r="M283" s="15">
        <f>IFERROR(M171/M62,"")</f>
        <v>0.64671352436857954</v>
      </c>
      <c r="N283" s="15">
        <f>IFERROR(N171/N62,"")</f>
        <v>0.64671352436857954</v>
      </c>
      <c r="O283" s="15">
        <f>IFERROR(O171/O62,"")</f>
        <v>0.64671352436857954</v>
      </c>
      <c r="P283" s="15">
        <f>IFERROR(P171/P62,"")</f>
        <v>1.3837063703239945</v>
      </c>
      <c r="Q283" s="15">
        <f>IFERROR(Q171/Q62,"")</f>
        <v>1.3863133786131732</v>
      </c>
      <c r="R283" s="15">
        <f>IFERROR(R171/R62,"")</f>
        <v>1.3353946600138009</v>
      </c>
      <c r="S283" s="15">
        <f>IFERROR(S171/S62,"")</f>
        <v>1.3992174174776761</v>
      </c>
      <c r="T283" s="15">
        <f>IFERROR(T171/T62,"")</f>
        <v>1.3205084608533721</v>
      </c>
      <c r="U283" s="15">
        <f>IFERROR(U171/U62,"")</f>
        <v>1.1969432538562224</v>
      </c>
      <c r="V283" s="15">
        <f>IFERROR(V171/V62,"")</f>
        <v>1.1187871809633467</v>
      </c>
      <c r="W283" s="15">
        <f>IFERROR(W171/W62,"")</f>
        <v>1.0601540731027699</v>
      </c>
      <c r="X283" s="15">
        <f>IFERROR(X171/X62,"")</f>
        <v>1.0139651905285116</v>
      </c>
      <c r="Y283" s="15">
        <f>IFERROR(Y171/Y62,"")</f>
        <v>0.96737914134761116</v>
      </c>
      <c r="Z283" s="15">
        <f>IFERROR(Z171/Z62,"")</f>
        <v>0.96197140832210659</v>
      </c>
      <c r="AA283" s="15">
        <f>IFERROR(AA171/AA62,"")</f>
        <v>0.96197140832210659</v>
      </c>
      <c r="AB283" s="15">
        <f>IFERROR(AB171/AB62,"")</f>
        <v>0.96197140832210659</v>
      </c>
      <c r="AC283" s="15">
        <f>IFERROR(AC171/AC62,"")</f>
        <v>9.2589293667052638E-2</v>
      </c>
      <c r="AD283" s="15">
        <f>IFERROR(AD171/AD62,"")</f>
        <v>0.10670774730702291</v>
      </c>
      <c r="AE283" s="15">
        <f>IFERROR(AE171/AE62,"")</f>
        <v>0.53757171695707606</v>
      </c>
      <c r="AF283" s="15">
        <f>IFERROR(AF171/AF62,"")</f>
        <v>0.58171257756924477</v>
      </c>
      <c r="AG283" s="15">
        <f>IFERROR(AG171/AG62,"")</f>
        <v>0.56870521266759133</v>
      </c>
      <c r="AH283" s="15">
        <f>IFERROR(AH171/AH62,"")</f>
        <v>0.62393745170235004</v>
      </c>
      <c r="AI283" s="15">
        <f>IFERROR(AI171/AI62,"")</f>
        <v>0.55892216466356281</v>
      </c>
      <c r="AJ283" s="15">
        <f>IFERROR(AJ171/AJ62,"")</f>
        <v>0.51778976374254349</v>
      </c>
      <c r="AK283" s="15">
        <f>IFERROR(AK171/AK62,"")</f>
        <v>0.54340294289479762</v>
      </c>
      <c r="AL283" s="15">
        <f>IFERROR(AL171/AL62,"")</f>
        <v>0.53720743494423784</v>
      </c>
      <c r="AM283" s="15">
        <f>IFERROR(AM171/AM62,"")</f>
        <v>0.5191835806939874</v>
      </c>
      <c r="AN283" s="15">
        <f>IFERROR(AN171/AN62,"")</f>
        <v>0.5191835806939874</v>
      </c>
      <c r="AO283" s="15">
        <f>IFERROR(AO171/AO62,"")</f>
        <v>0.5191835806939874</v>
      </c>
      <c r="AP283" s="15">
        <f>IFERROR(AP171/AP62,"")</f>
        <v>9.2618584031272919E-2</v>
      </c>
      <c r="AQ283" s="15">
        <f>IFERROR(AQ171/AQ62,"")</f>
        <v>0.10805913280276747</v>
      </c>
      <c r="AR283" s="15">
        <f>IFERROR(AR171/AR62,"")</f>
        <v>0.5807233077536309</v>
      </c>
      <c r="AS283" s="15">
        <f>IFERROR(AS171/AS62,"")</f>
        <v>0.6513839705734179</v>
      </c>
      <c r="AT283" s="15">
        <f>IFERROR(AT171/AT62,"")</f>
        <v>0.65708698850306679</v>
      </c>
      <c r="AU283" s="15">
        <f>IFERROR(AU171/AU62,"")</f>
        <v>0.74131692683443928</v>
      </c>
      <c r="AV283" s="15">
        <f>IFERROR(AV171/AV62,"")</f>
        <v>0.67589865197054544</v>
      </c>
      <c r="AW283" s="15">
        <f>IFERROR(AW171/AW62,"")</f>
        <v>0.6345680708928414</v>
      </c>
      <c r="AX283" s="15">
        <f>IFERROR(AX171/AX62,"")</f>
        <v>0.68093419706817082</v>
      </c>
      <c r="AY283" s="15">
        <f>IFERROR(AY171/AY62,"")</f>
        <v>0.68437645592607366</v>
      </c>
      <c r="AZ283" s="15">
        <f>IFERROR(AZ171/AZ62,"")</f>
        <v>0.63696929278503955</v>
      </c>
      <c r="BA283" s="15">
        <f>IFERROR(BA171/BA62,"")</f>
        <v>0.5701776307609786</v>
      </c>
      <c r="BB283" s="15">
        <f>IFERROR(BB171/BB62,"")</f>
        <v>0.5701776307609786</v>
      </c>
    </row>
    <row r="284" spans="1:54">
      <c r="A284" s="17" t="s">
        <v>25</v>
      </c>
      <c r="B284" s="17" t="s">
        <v>26</v>
      </c>
      <c r="C284" s="7">
        <f>IFERROR(C172/C63,"")</f>
        <v>0.90536134758195974</v>
      </c>
      <c r="D284" s="7">
        <f>IFERROR(D172/D63,"")</f>
        <v>0.82032841405113277</v>
      </c>
      <c r="E284" s="7">
        <f>IFERROR(E172/E63,"")</f>
        <v>0.76436737512468356</v>
      </c>
      <c r="F284" s="7">
        <f>IFERROR(F172/F63,"")</f>
        <v>0.71037376862619583</v>
      </c>
      <c r="G284" s="7">
        <f>IFERROR(G172/G63,"")</f>
        <v>0.667519554553891</v>
      </c>
      <c r="H284" s="7">
        <f>IFERROR(H172/H63,"")</f>
        <v>0.61106247512932754</v>
      </c>
      <c r="I284" s="7">
        <f>IFERROR(I172/I63,"")</f>
        <v>0.56720447082596626</v>
      </c>
      <c r="J284" s="7">
        <f>IFERROR(J172/J63,"")</f>
        <v>0.53263176970073522</v>
      </c>
      <c r="K284" s="7">
        <f>IFERROR(K172/K63,"")</f>
        <v>0.49268826691502055</v>
      </c>
      <c r="L284" s="7">
        <f>IFERROR(L172/L63,"")</f>
        <v>0.46185692257371153</v>
      </c>
      <c r="M284" s="7">
        <f>IFERROR(M172/M63,"")</f>
        <v>0.44614583290945564</v>
      </c>
      <c r="N284" s="7">
        <f>IFERROR(N172/N63,"")</f>
        <v>0.44614583290945564</v>
      </c>
      <c r="O284" s="7">
        <f>IFERROR(O172/O63,"")</f>
        <v>0.44614583290945564</v>
      </c>
      <c r="P284" s="7">
        <f>IFERROR(P172/P63,"")</f>
        <v>1.0043198714084789</v>
      </c>
      <c r="Q284" s="7">
        <f>IFERROR(Q172/Q63,"")</f>
        <v>0.9990886537390512</v>
      </c>
      <c r="R284" s="7">
        <f>IFERROR(R172/R63,"")</f>
        <v>1.0151076933546566</v>
      </c>
      <c r="S284" s="7">
        <f>IFERROR(S172/S63,"")</f>
        <v>1.0218655142254462</v>
      </c>
      <c r="T284" s="7">
        <f>IFERROR(T172/T63,"")</f>
        <v>1.030452640750114</v>
      </c>
      <c r="U284" s="7">
        <f>IFERROR(U172/U63,"")</f>
        <v>0.9680687001834386</v>
      </c>
      <c r="V284" s="7">
        <f>IFERROR(V172/V63,"")</f>
        <v>0.9316314907872697</v>
      </c>
      <c r="W284" s="7">
        <f>IFERROR(W172/W63,"")</f>
        <v>0.90300436025000297</v>
      </c>
      <c r="X284" s="7">
        <f>IFERROR(X172/X63,"")</f>
        <v>0.86106705261905703</v>
      </c>
      <c r="Y284" s="7">
        <f>IFERROR(Y172/Y63,"")</f>
        <v>0.83091821401267174</v>
      </c>
      <c r="Z284" s="7">
        <f>IFERROR(Z172/Z63,"")</f>
        <v>0.82674323086158419</v>
      </c>
      <c r="AA284" s="7">
        <f>IFERROR(AA172/AA63,"")</f>
        <v>0.82674323086158419</v>
      </c>
      <c r="AB284" s="7">
        <f>IFERROR(AB172/AB63,"")</f>
        <v>0.82674323086158419</v>
      </c>
      <c r="AC284" s="7">
        <f>IFERROR(AC172/AC63,"")</f>
        <v>0</v>
      </c>
      <c r="AD284" s="7">
        <f>IFERROR(AD172/AD63,"")</f>
        <v>0</v>
      </c>
      <c r="AE284" s="7">
        <f>IFERROR(AE172/AE63,"")</f>
        <v>5.4582904222451089E-3</v>
      </c>
      <c r="AF284" s="7">
        <f>IFERROR(AF172/AF63,"")</f>
        <v>1.2956351491420017E-2</v>
      </c>
      <c r="AG284" s="7">
        <f>IFERROR(AG172/AG63,"")</f>
        <v>2.4792477778593992E-2</v>
      </c>
      <c r="AH284" s="7">
        <f>IFERROR(AH172/AH63,"")</f>
        <v>4.5914696813977383E-2</v>
      </c>
      <c r="AI284" s="7">
        <f>IFERROR(AI172/AI63,"")</f>
        <v>4.4791026429010443E-2</v>
      </c>
      <c r="AJ284" s="7">
        <f>IFERROR(AJ172/AJ63,"")</f>
        <v>4.4635090140084585E-2</v>
      </c>
      <c r="AK284" s="7">
        <f>IFERROR(AK172/AK63,"")</f>
        <v>4.3500858171972821E-2</v>
      </c>
      <c r="AL284" s="7">
        <f>IFERROR(AL172/AL63,"")</f>
        <v>4.274851817111381E-2</v>
      </c>
      <c r="AM284" s="7">
        <f>IFERROR(AM172/AM63,"")</f>
        <v>4.1705834956019601E-2</v>
      </c>
      <c r="AN284" s="7">
        <f>IFERROR(AN172/AN63,"")</f>
        <v>4.1705834956019601E-2</v>
      </c>
      <c r="AO284" s="7">
        <f>IFERROR(AO172/AO63,"")</f>
        <v>4.1705834956019601E-2</v>
      </c>
      <c r="AP284" s="7">
        <f>IFERROR(AP172/AP63,"")</f>
        <v>0</v>
      </c>
      <c r="AQ284" s="7">
        <f>IFERROR(AQ172/AQ63,"")</f>
        <v>0</v>
      </c>
      <c r="AR284" s="7">
        <f>IFERROR(AR172/AR63,"")</f>
        <v>1.617531588541854E-2</v>
      </c>
      <c r="AS284" s="7">
        <f>IFERROR(AS172/AS63,"")</f>
        <v>3.1514961655228373E-2</v>
      </c>
      <c r="AT284" s="7">
        <f>IFERROR(AT172/AT63,"")</f>
        <v>7.060565273784411E-2</v>
      </c>
      <c r="AU284" s="7">
        <f>IFERROR(AU172/AU63,"")</f>
        <v>0.16592501852183505</v>
      </c>
      <c r="AV284" s="7">
        <f>IFERROR(AV172/AV63,"")</f>
        <v>0.15726358337755159</v>
      </c>
      <c r="AW284" s="7">
        <f>IFERROR(AW172/AW63,"")</f>
        <v>0.16070522618018507</v>
      </c>
      <c r="AX284" s="7">
        <f>IFERROR(AX172/AX63,"")</f>
        <v>0.14723902815251874</v>
      </c>
      <c r="AY284" s="7">
        <f>IFERROR(AY172/AY63,"")</f>
        <v>0.13562945218912295</v>
      </c>
      <c r="AZ284" s="7">
        <f>IFERROR(AZ172/AZ63,"")</f>
        <v>0.1255235911856741</v>
      </c>
      <c r="BA284" s="7">
        <f>IFERROR(BA172/BA63,"")</f>
        <v>0.11681929064665544</v>
      </c>
      <c r="BB284" s="7">
        <f>IFERROR(BB172/BB63,"")</f>
        <v>0.11681929064665544</v>
      </c>
    </row>
    <row r="285" spans="1:54">
      <c r="A285" s="17" t="s">
        <v>27</v>
      </c>
      <c r="B285" s="17" t="s">
        <v>28</v>
      </c>
      <c r="C285" s="7" t="str">
        <f>IFERROR(C173/C64,"")</f>
        <v/>
      </c>
      <c r="D285" s="7" t="str">
        <f>IFERROR(D173/D64,"")</f>
        <v/>
      </c>
      <c r="E285" s="7" t="str">
        <f>IFERROR(E173/E64,"")</f>
        <v/>
      </c>
      <c r="F285" s="7" t="str">
        <f>IFERROR(F173/F64,"")</f>
        <v/>
      </c>
      <c r="G285" s="7" t="str">
        <f>IFERROR(G173/G64,"")</f>
        <v/>
      </c>
      <c r="H285" s="7" t="str">
        <f>IFERROR(H173/H64,"")</f>
        <v/>
      </c>
      <c r="I285" s="7" t="str">
        <f>IFERROR(I173/I64,"")</f>
        <v/>
      </c>
      <c r="J285" s="7" t="str">
        <f>IFERROR(J173/J64,"")</f>
        <v/>
      </c>
      <c r="K285" s="7" t="str">
        <f>IFERROR(K173/K64,"")</f>
        <v/>
      </c>
      <c r="L285" s="7" t="str">
        <f>IFERROR(L173/L64,"")</f>
        <v/>
      </c>
      <c r="M285" s="7" t="str">
        <f>IFERROR(M173/M64,"")</f>
        <v/>
      </c>
      <c r="N285" s="7" t="str">
        <f>IFERROR(N173/N64,"")</f>
        <v/>
      </c>
      <c r="O285" s="7" t="str">
        <f>IFERROR(O173/O64,"")</f>
        <v/>
      </c>
      <c r="P285" s="7" t="str">
        <f>IFERROR(P173/P64,"")</f>
        <v/>
      </c>
      <c r="Q285" s="7" t="str">
        <f>IFERROR(Q173/Q64,"")</f>
        <v/>
      </c>
      <c r="R285" s="7" t="str">
        <f>IFERROR(R173/R64,"")</f>
        <v/>
      </c>
      <c r="S285" s="7" t="str">
        <f>IFERROR(S173/S64,"")</f>
        <v/>
      </c>
      <c r="T285" s="7" t="str">
        <f>IFERROR(T173/T64,"")</f>
        <v/>
      </c>
      <c r="U285" s="7" t="str">
        <f>IFERROR(U173/U64,"")</f>
        <v/>
      </c>
      <c r="V285" s="7" t="str">
        <f>IFERROR(V173/V64,"")</f>
        <v/>
      </c>
      <c r="W285" s="7" t="str">
        <f>IFERROR(W173/W64,"")</f>
        <v/>
      </c>
      <c r="X285" s="7" t="str">
        <f>IFERROR(X173/X64,"")</f>
        <v/>
      </c>
      <c r="Y285" s="7" t="str">
        <f>IFERROR(Y173/Y64,"")</f>
        <v/>
      </c>
      <c r="Z285" s="7" t="str">
        <f>IFERROR(Z173/Z64,"")</f>
        <v/>
      </c>
      <c r="AA285" s="7" t="str">
        <f>IFERROR(AA173/AA64,"")</f>
        <v/>
      </c>
      <c r="AB285" s="7" t="str">
        <f>IFERROR(AB173/AB64,"")</f>
        <v/>
      </c>
      <c r="AC285" s="7" t="str">
        <f>IFERROR(AC173/AC64,"")</f>
        <v/>
      </c>
      <c r="AD285" s="7" t="str">
        <f>IFERROR(AD173/AD64,"")</f>
        <v/>
      </c>
      <c r="AE285" s="7" t="str">
        <f>IFERROR(AE173/AE64,"")</f>
        <v/>
      </c>
      <c r="AF285" s="7" t="str">
        <f>IFERROR(AF173/AF64,"")</f>
        <v/>
      </c>
      <c r="AG285" s="7" t="str">
        <f>IFERROR(AG173/AG64,"")</f>
        <v/>
      </c>
      <c r="AH285" s="7" t="str">
        <f>IFERROR(AH173/AH64,"")</f>
        <v/>
      </c>
      <c r="AI285" s="7" t="str">
        <f>IFERROR(AI173/AI64,"")</f>
        <v/>
      </c>
      <c r="AJ285" s="7" t="str">
        <f>IFERROR(AJ173/AJ64,"")</f>
        <v/>
      </c>
      <c r="AK285" s="7" t="str">
        <f>IFERROR(AK173/AK64,"")</f>
        <v/>
      </c>
      <c r="AL285" s="7" t="str">
        <f>IFERROR(AL173/AL64,"")</f>
        <v/>
      </c>
      <c r="AM285" s="7" t="str">
        <f>IFERROR(AM173/AM64,"")</f>
        <v/>
      </c>
      <c r="AN285" s="7" t="str">
        <f>IFERROR(AN173/AN64,"")</f>
        <v/>
      </c>
      <c r="AO285" s="7" t="str">
        <f>IFERROR(AO173/AO64,"")</f>
        <v/>
      </c>
      <c r="AP285" s="7" t="str">
        <f>IFERROR(AP173/AP64,"")</f>
        <v/>
      </c>
      <c r="AQ285" s="7" t="str">
        <f>IFERROR(AQ173/AQ64,"")</f>
        <v/>
      </c>
      <c r="AR285" s="7" t="str">
        <f>IFERROR(AR173/AR64,"")</f>
        <v/>
      </c>
      <c r="AS285" s="7" t="str">
        <f>IFERROR(AS173/AS64,"")</f>
        <v/>
      </c>
      <c r="AT285" s="7" t="str">
        <f>IFERROR(AT173/AT64,"")</f>
        <v/>
      </c>
      <c r="AU285" s="7" t="str">
        <f>IFERROR(AU173/AU64,"")</f>
        <v/>
      </c>
      <c r="AV285" s="7" t="str">
        <f>IFERROR(AV173/AV64,"")</f>
        <v/>
      </c>
      <c r="AW285" s="7" t="str">
        <f>IFERROR(AW173/AW64,"")</f>
        <v/>
      </c>
      <c r="AX285" s="7" t="str">
        <f>IFERROR(AX173/AX64,"")</f>
        <v/>
      </c>
      <c r="AY285" s="7" t="str">
        <f>IFERROR(AY173/AY64,"")</f>
        <v/>
      </c>
      <c r="AZ285" s="7" t="str">
        <f>IFERROR(AZ173/AZ64,"")</f>
        <v/>
      </c>
      <c r="BA285" s="7" t="str">
        <f>IFERROR(BA173/BA64,"")</f>
        <v/>
      </c>
      <c r="BB285" s="7" t="str">
        <f>IFERROR(BB173/BB64,"")</f>
        <v/>
      </c>
    </row>
    <row r="286" spans="1:54">
      <c r="A286" s="17" t="s">
        <v>29</v>
      </c>
      <c r="B286" s="17" t="s">
        <v>30</v>
      </c>
      <c r="C286" s="7" t="str">
        <f>IFERROR(C174/C65,"")</f>
        <v/>
      </c>
      <c r="D286" s="7" t="str">
        <f>IFERROR(D174/D65,"")</f>
        <v/>
      </c>
      <c r="E286" s="7" t="str">
        <f>IFERROR(E174/E65,"")</f>
        <v/>
      </c>
      <c r="F286" s="7" t="str">
        <f>IFERROR(F174/F65,"")</f>
        <v/>
      </c>
      <c r="G286" s="7" t="str">
        <f>IFERROR(G174/G65,"")</f>
        <v/>
      </c>
      <c r="H286" s="7" t="str">
        <f>IFERROR(H174/H65,"")</f>
        <v/>
      </c>
      <c r="I286" s="7" t="str">
        <f>IFERROR(I174/I65,"")</f>
        <v/>
      </c>
      <c r="J286" s="7" t="str">
        <f>IFERROR(J174/J65,"")</f>
        <v/>
      </c>
      <c r="K286" s="7" t="str">
        <f>IFERROR(K174/K65,"")</f>
        <v/>
      </c>
      <c r="L286" s="7" t="str">
        <f>IFERROR(L174/L65,"")</f>
        <v/>
      </c>
      <c r="M286" s="7" t="str">
        <f>IFERROR(M174/M65,"")</f>
        <v/>
      </c>
      <c r="N286" s="7" t="str">
        <f>IFERROR(N174/N65,"")</f>
        <v/>
      </c>
      <c r="O286" s="7" t="str">
        <f>IFERROR(O174/O65,"")</f>
        <v/>
      </c>
      <c r="P286" s="7" t="str">
        <f>IFERROR(P174/P65,"")</f>
        <v/>
      </c>
      <c r="Q286" s="7" t="str">
        <f>IFERROR(Q174/Q65,"")</f>
        <v/>
      </c>
      <c r="R286" s="7" t="str">
        <f>IFERROR(R174/R65,"")</f>
        <v/>
      </c>
      <c r="S286" s="7" t="str">
        <f>IFERROR(S174/S65,"")</f>
        <v/>
      </c>
      <c r="T286" s="7" t="str">
        <f>IFERROR(T174/T65,"")</f>
        <v/>
      </c>
      <c r="U286" s="7" t="str">
        <f>IFERROR(U174/U65,"")</f>
        <v/>
      </c>
      <c r="V286" s="7" t="str">
        <f>IFERROR(V174/V65,"")</f>
        <v/>
      </c>
      <c r="W286" s="7" t="str">
        <f>IFERROR(W174/W65,"")</f>
        <v/>
      </c>
      <c r="X286" s="7" t="str">
        <f>IFERROR(X174/X65,"")</f>
        <v/>
      </c>
      <c r="Y286" s="7" t="str">
        <f>IFERROR(Y174/Y65,"")</f>
        <v/>
      </c>
      <c r="Z286" s="7" t="str">
        <f>IFERROR(Z174/Z65,"")</f>
        <v/>
      </c>
      <c r="AA286" s="7" t="str">
        <f>IFERROR(AA174/AA65,"")</f>
        <v/>
      </c>
      <c r="AB286" s="7" t="str">
        <f>IFERROR(AB174/AB65,"")</f>
        <v/>
      </c>
      <c r="AC286" s="7" t="str">
        <f>IFERROR(AC174/AC65,"")</f>
        <v/>
      </c>
      <c r="AD286" s="7" t="str">
        <f>IFERROR(AD174/AD65,"")</f>
        <v/>
      </c>
      <c r="AE286" s="7" t="str">
        <f>IFERROR(AE174/AE65,"")</f>
        <v/>
      </c>
      <c r="AF286" s="7" t="str">
        <f>IFERROR(AF174/AF65,"")</f>
        <v/>
      </c>
      <c r="AG286" s="7" t="str">
        <f>IFERROR(AG174/AG65,"")</f>
        <v/>
      </c>
      <c r="AH286" s="7" t="str">
        <f>IFERROR(AH174/AH65,"")</f>
        <v/>
      </c>
      <c r="AI286" s="7" t="str">
        <f>IFERROR(AI174/AI65,"")</f>
        <v/>
      </c>
      <c r="AJ286" s="7" t="str">
        <f>IFERROR(AJ174/AJ65,"")</f>
        <v/>
      </c>
      <c r="AK286" s="7" t="str">
        <f>IFERROR(AK174/AK65,"")</f>
        <v/>
      </c>
      <c r="AL286" s="7" t="str">
        <f>IFERROR(AL174/AL65,"")</f>
        <v/>
      </c>
      <c r="AM286" s="7" t="str">
        <f>IFERROR(AM174/AM65,"")</f>
        <v/>
      </c>
      <c r="AN286" s="7" t="str">
        <f>IFERROR(AN174/AN65,"")</f>
        <v/>
      </c>
      <c r="AO286" s="7" t="str">
        <f>IFERROR(AO174/AO65,"")</f>
        <v/>
      </c>
      <c r="AP286" s="7" t="str">
        <f>IFERROR(AP174/AP65,"")</f>
        <v/>
      </c>
      <c r="AQ286" s="7" t="str">
        <f>IFERROR(AQ174/AQ65,"")</f>
        <v/>
      </c>
      <c r="AR286" s="7" t="str">
        <f>IFERROR(AR174/AR65,"")</f>
        <v/>
      </c>
      <c r="AS286" s="7" t="str">
        <f>IFERROR(AS174/AS65,"")</f>
        <v/>
      </c>
      <c r="AT286" s="7" t="str">
        <f>IFERROR(AT174/AT65,"")</f>
        <v/>
      </c>
      <c r="AU286" s="7" t="str">
        <f>IFERROR(AU174/AU65,"")</f>
        <v/>
      </c>
      <c r="AV286" s="7" t="str">
        <f>IFERROR(AV174/AV65,"")</f>
        <v/>
      </c>
      <c r="AW286" s="7" t="str">
        <f>IFERROR(AW174/AW65,"")</f>
        <v/>
      </c>
      <c r="AX286" s="7" t="str">
        <f>IFERROR(AX174/AX65,"")</f>
        <v/>
      </c>
      <c r="AY286" s="7" t="str">
        <f>IFERROR(AY174/AY65,"")</f>
        <v/>
      </c>
      <c r="AZ286" s="7" t="str">
        <f>IFERROR(AZ174/AZ65,"")</f>
        <v/>
      </c>
      <c r="BA286" s="7" t="str">
        <f>IFERROR(BA174/BA65,"")</f>
        <v/>
      </c>
      <c r="BB286" s="7" t="str">
        <f>IFERROR(BB174/BB65,"")</f>
        <v/>
      </c>
    </row>
    <row r="287" spans="1:54">
      <c r="A287" s="17" t="s">
        <v>31</v>
      </c>
      <c r="B287" s="17" t="s">
        <v>32</v>
      </c>
      <c r="C287" s="7" t="str">
        <f>IFERROR(C175/C66,"")</f>
        <v/>
      </c>
      <c r="D287" s="7" t="str">
        <f>IFERROR(D175/D66,"")</f>
        <v/>
      </c>
      <c r="E287" s="7" t="str">
        <f>IFERROR(E175/E66,"")</f>
        <v/>
      </c>
      <c r="F287" s="7" t="str">
        <f>IFERROR(F175/F66,"")</f>
        <v/>
      </c>
      <c r="G287" s="7" t="str">
        <f>IFERROR(G175/G66,"")</f>
        <v/>
      </c>
      <c r="H287" s="7" t="str">
        <f>IFERROR(H175/H66,"")</f>
        <v/>
      </c>
      <c r="I287" s="7" t="str">
        <f>IFERROR(I175/I66,"")</f>
        <v/>
      </c>
      <c r="J287" s="7" t="str">
        <f>IFERROR(J175/J66,"")</f>
        <v/>
      </c>
      <c r="K287" s="7" t="str">
        <f>IFERROR(K175/K66,"")</f>
        <v/>
      </c>
      <c r="L287" s="7" t="str">
        <f>IFERROR(L175/L66,"")</f>
        <v/>
      </c>
      <c r="M287" s="7" t="str">
        <f>IFERROR(M175/M66,"")</f>
        <v/>
      </c>
      <c r="N287" s="7" t="str">
        <f>IFERROR(N175/N66,"")</f>
        <v/>
      </c>
      <c r="O287" s="7" t="str">
        <f>IFERROR(O175/O66,"")</f>
        <v/>
      </c>
      <c r="P287" s="7" t="str">
        <f>IFERROR(P175/P66,"")</f>
        <v/>
      </c>
      <c r="Q287" s="7" t="str">
        <f>IFERROR(Q175/Q66,"")</f>
        <v/>
      </c>
      <c r="R287" s="7" t="str">
        <f>IFERROR(R175/R66,"")</f>
        <v/>
      </c>
      <c r="S287" s="7" t="str">
        <f>IFERROR(S175/S66,"")</f>
        <v/>
      </c>
      <c r="T287" s="7" t="str">
        <f>IFERROR(T175/T66,"")</f>
        <v/>
      </c>
      <c r="U287" s="7" t="str">
        <f>IFERROR(U175/U66,"")</f>
        <v/>
      </c>
      <c r="V287" s="7" t="str">
        <f>IFERROR(V175/V66,"")</f>
        <v/>
      </c>
      <c r="W287" s="7" t="str">
        <f>IFERROR(W175/W66,"")</f>
        <v/>
      </c>
      <c r="X287" s="7" t="str">
        <f>IFERROR(X175/X66,"")</f>
        <v/>
      </c>
      <c r="Y287" s="7" t="str">
        <f>IFERROR(Y175/Y66,"")</f>
        <v/>
      </c>
      <c r="Z287" s="7" t="str">
        <f>IFERROR(Z175/Z66,"")</f>
        <v/>
      </c>
      <c r="AA287" s="7" t="str">
        <f>IFERROR(AA175/AA66,"")</f>
        <v/>
      </c>
      <c r="AB287" s="7" t="str">
        <f>IFERROR(AB175/AB66,"")</f>
        <v/>
      </c>
      <c r="AC287" s="7" t="str">
        <f>IFERROR(AC175/AC66,"")</f>
        <v/>
      </c>
      <c r="AD287" s="7" t="str">
        <f>IFERROR(AD175/AD66,"")</f>
        <v/>
      </c>
      <c r="AE287" s="7" t="str">
        <f>IFERROR(AE175/AE66,"")</f>
        <v/>
      </c>
      <c r="AF287" s="7" t="str">
        <f>IFERROR(AF175/AF66,"")</f>
        <v/>
      </c>
      <c r="AG287" s="7" t="str">
        <f>IFERROR(AG175/AG66,"")</f>
        <v/>
      </c>
      <c r="AH287" s="7" t="str">
        <f>IFERROR(AH175/AH66,"")</f>
        <v/>
      </c>
      <c r="AI287" s="7" t="str">
        <f>IFERROR(AI175/AI66,"")</f>
        <v/>
      </c>
      <c r="AJ287" s="7" t="str">
        <f>IFERROR(AJ175/AJ66,"")</f>
        <v/>
      </c>
      <c r="AK287" s="7" t="str">
        <f>IFERROR(AK175/AK66,"")</f>
        <v/>
      </c>
      <c r="AL287" s="7" t="str">
        <f>IFERROR(AL175/AL66,"")</f>
        <v/>
      </c>
      <c r="AM287" s="7" t="str">
        <f>IFERROR(AM175/AM66,"")</f>
        <v/>
      </c>
      <c r="AN287" s="7" t="str">
        <f>IFERROR(AN175/AN66,"")</f>
        <v/>
      </c>
      <c r="AO287" s="7" t="str">
        <f>IFERROR(AO175/AO66,"")</f>
        <v/>
      </c>
      <c r="AP287" s="7" t="str">
        <f>IFERROR(AP175/AP66,"")</f>
        <v/>
      </c>
      <c r="AQ287" s="7" t="str">
        <f>IFERROR(AQ175/AQ66,"")</f>
        <v/>
      </c>
      <c r="AR287" s="7" t="str">
        <f>IFERROR(AR175/AR66,"")</f>
        <v/>
      </c>
      <c r="AS287" s="7" t="str">
        <f>IFERROR(AS175/AS66,"")</f>
        <v/>
      </c>
      <c r="AT287" s="7" t="str">
        <f>IFERROR(AT175/AT66,"")</f>
        <v/>
      </c>
      <c r="AU287" s="7" t="str">
        <f>IFERROR(AU175/AU66,"")</f>
        <v/>
      </c>
      <c r="AV287" s="7" t="str">
        <f>IFERROR(AV175/AV66,"")</f>
        <v/>
      </c>
      <c r="AW287" s="7" t="str">
        <f>IFERROR(AW175/AW66,"")</f>
        <v/>
      </c>
      <c r="AX287" s="7" t="str">
        <f>IFERROR(AX175/AX66,"")</f>
        <v/>
      </c>
      <c r="AY287" s="7" t="str">
        <f>IFERROR(AY175/AY66,"")</f>
        <v/>
      </c>
      <c r="AZ287" s="7" t="str">
        <f>IFERROR(AZ175/AZ66,"")</f>
        <v/>
      </c>
      <c r="BA287" s="7" t="str">
        <f>IFERROR(BA175/BA66,"")</f>
        <v/>
      </c>
      <c r="BB287" s="7" t="str">
        <f>IFERROR(BB175/BB66,"")</f>
        <v/>
      </c>
    </row>
    <row r="288" spans="1:54">
      <c r="A288" s="17" t="s">
        <v>33</v>
      </c>
      <c r="B288" s="17" t="s">
        <v>34</v>
      </c>
      <c r="C288" s="7" t="str">
        <f>IFERROR(C176/C67,"")</f>
        <v/>
      </c>
      <c r="D288" s="7" t="str">
        <f>IFERROR(D176/D67,"")</f>
        <v/>
      </c>
      <c r="E288" s="7" t="str">
        <f>IFERROR(E176/E67,"")</f>
        <v/>
      </c>
      <c r="F288" s="7" t="str">
        <f>IFERROR(F176/F67,"")</f>
        <v/>
      </c>
      <c r="G288" s="7" t="str">
        <f>IFERROR(G176/G67,"")</f>
        <v/>
      </c>
      <c r="H288" s="7" t="str">
        <f>IFERROR(H176/H67,"")</f>
        <v/>
      </c>
      <c r="I288" s="7" t="str">
        <f>IFERROR(I176/I67,"")</f>
        <v/>
      </c>
      <c r="J288" s="7" t="str">
        <f>IFERROR(J176/J67,"")</f>
        <v/>
      </c>
      <c r="K288" s="7" t="str">
        <f>IFERROR(K176/K67,"")</f>
        <v/>
      </c>
      <c r="L288" s="7" t="str">
        <f>IFERROR(L176/L67,"")</f>
        <v/>
      </c>
      <c r="M288" s="7" t="str">
        <f>IFERROR(M176/M67,"")</f>
        <v/>
      </c>
      <c r="N288" s="7" t="str">
        <f>IFERROR(N176/N67,"")</f>
        <v/>
      </c>
      <c r="O288" s="7" t="str">
        <f>IFERROR(O176/O67,"")</f>
        <v/>
      </c>
      <c r="P288" s="7" t="str">
        <f>IFERROR(P176/P67,"")</f>
        <v/>
      </c>
      <c r="Q288" s="7" t="str">
        <f>IFERROR(Q176/Q67,"")</f>
        <v/>
      </c>
      <c r="R288" s="7" t="str">
        <f>IFERROR(R176/R67,"")</f>
        <v/>
      </c>
      <c r="S288" s="7" t="str">
        <f>IFERROR(S176/S67,"")</f>
        <v/>
      </c>
      <c r="T288" s="7" t="str">
        <f>IFERROR(T176/T67,"")</f>
        <v/>
      </c>
      <c r="U288" s="7" t="str">
        <f>IFERROR(U176/U67,"")</f>
        <v/>
      </c>
      <c r="V288" s="7" t="str">
        <f>IFERROR(V176/V67,"")</f>
        <v/>
      </c>
      <c r="W288" s="7" t="str">
        <f>IFERROR(W176/W67,"")</f>
        <v/>
      </c>
      <c r="X288" s="7" t="str">
        <f>IFERROR(X176/X67,"")</f>
        <v/>
      </c>
      <c r="Y288" s="7" t="str">
        <f>IFERROR(Y176/Y67,"")</f>
        <v/>
      </c>
      <c r="Z288" s="7" t="str">
        <f>IFERROR(Z176/Z67,"")</f>
        <v/>
      </c>
      <c r="AA288" s="7" t="str">
        <f>IFERROR(AA176/AA67,"")</f>
        <v/>
      </c>
      <c r="AB288" s="7" t="str">
        <f>IFERROR(AB176/AB67,"")</f>
        <v/>
      </c>
      <c r="AC288" s="7" t="str">
        <f>IFERROR(AC176/AC67,"")</f>
        <v/>
      </c>
      <c r="AD288" s="7" t="str">
        <f>IFERROR(AD176/AD67,"")</f>
        <v/>
      </c>
      <c r="AE288" s="7" t="str">
        <f>IFERROR(AE176/AE67,"")</f>
        <v/>
      </c>
      <c r="AF288" s="7" t="str">
        <f>IFERROR(AF176/AF67,"")</f>
        <v/>
      </c>
      <c r="AG288" s="7" t="str">
        <f>IFERROR(AG176/AG67,"")</f>
        <v/>
      </c>
      <c r="AH288" s="7" t="str">
        <f>IFERROR(AH176/AH67,"")</f>
        <v/>
      </c>
      <c r="AI288" s="7" t="str">
        <f>IFERROR(AI176/AI67,"")</f>
        <v/>
      </c>
      <c r="AJ288" s="7" t="str">
        <f>IFERROR(AJ176/AJ67,"")</f>
        <v/>
      </c>
      <c r="AK288" s="7" t="str">
        <f>IFERROR(AK176/AK67,"")</f>
        <v/>
      </c>
      <c r="AL288" s="7" t="str">
        <f>IFERROR(AL176/AL67,"")</f>
        <v/>
      </c>
      <c r="AM288" s="7" t="str">
        <f>IFERROR(AM176/AM67,"")</f>
        <v/>
      </c>
      <c r="AN288" s="7" t="str">
        <f>IFERROR(AN176/AN67,"")</f>
        <v/>
      </c>
      <c r="AO288" s="7" t="str">
        <f>IFERROR(AO176/AO67,"")</f>
        <v/>
      </c>
      <c r="AP288" s="7" t="str">
        <f>IFERROR(AP176/AP67,"")</f>
        <v/>
      </c>
      <c r="AQ288" s="7" t="str">
        <f>IFERROR(AQ176/AQ67,"")</f>
        <v/>
      </c>
      <c r="AR288" s="7" t="str">
        <f>IFERROR(AR176/AR67,"")</f>
        <v/>
      </c>
      <c r="AS288" s="7" t="str">
        <f>IFERROR(AS176/AS67,"")</f>
        <v/>
      </c>
      <c r="AT288" s="7" t="str">
        <f>IFERROR(AT176/AT67,"")</f>
        <v/>
      </c>
      <c r="AU288" s="7" t="str">
        <f>IFERROR(AU176/AU67,"")</f>
        <v/>
      </c>
      <c r="AV288" s="7" t="str">
        <f>IFERROR(AV176/AV67,"")</f>
        <v/>
      </c>
      <c r="AW288" s="7" t="str">
        <f>IFERROR(AW176/AW67,"")</f>
        <v/>
      </c>
      <c r="AX288" s="7" t="str">
        <f>IFERROR(AX176/AX67,"")</f>
        <v/>
      </c>
      <c r="AY288" s="7" t="str">
        <f>IFERROR(AY176/AY67,"")</f>
        <v/>
      </c>
      <c r="AZ288" s="7" t="str">
        <f>IFERROR(AZ176/AZ67,"")</f>
        <v/>
      </c>
      <c r="BA288" s="7" t="str">
        <f>IFERROR(BA176/BA67,"")</f>
        <v/>
      </c>
      <c r="BB288" s="7" t="str">
        <f>IFERROR(BB176/BB67,"")</f>
        <v/>
      </c>
    </row>
    <row r="289" spans="1:54">
      <c r="A289" s="17" t="s">
        <v>35</v>
      </c>
      <c r="B289" s="17" t="s">
        <v>36</v>
      </c>
      <c r="C289" s="7">
        <f>IFERROR(C177/C68,"")</f>
        <v>0</v>
      </c>
      <c r="D289" s="7">
        <f>IFERROR(D177/D68,"")</f>
        <v>7.6946752847029849E-3</v>
      </c>
      <c r="E289" s="7">
        <f>IFERROR(E177/E68,"")</f>
        <v>2.6934150645490849E-2</v>
      </c>
      <c r="F289" s="7">
        <f>IFERROR(F177/F68,"")</f>
        <v>4.0397762585456805E-2</v>
      </c>
      <c r="G289" s="7">
        <f>IFERROR(G177/G68,"")</f>
        <v>0.14721077219016213</v>
      </c>
      <c r="H289" s="7">
        <f>IFERROR(H177/H68,"")</f>
        <v>0.12023072089056468</v>
      </c>
      <c r="I289" s="7">
        <f>IFERROR(I177/I68,"")</f>
        <v>0.10472534189013676</v>
      </c>
      <c r="J289" s="7">
        <f>IFERROR(J177/J68,"")</f>
        <v>9.5280323184550195E-2</v>
      </c>
      <c r="K289" s="7">
        <f>IFERROR(K177/K68,"")</f>
        <v>0.12363513948654899</v>
      </c>
      <c r="L289" s="7">
        <f>IFERROR(L177/L68,"")</f>
        <v>0.14093166233152046</v>
      </c>
      <c r="M289" s="7">
        <f>IFERROR(M177/M68,"")</f>
        <v>0.18008624653584701</v>
      </c>
      <c r="N289" s="7">
        <f>IFERROR(N177/N68,"")</f>
        <v>0.18008624653584701</v>
      </c>
      <c r="O289" s="7">
        <f>IFERROR(O177/O68,"")</f>
        <v>0.18008624653584701</v>
      </c>
      <c r="P289" s="7" t="str">
        <f>IFERROR(P177/P68,"")</f>
        <v/>
      </c>
      <c r="Q289" s="7" t="str">
        <f>IFERROR(Q177/Q68,"")</f>
        <v/>
      </c>
      <c r="R289" s="7" t="str">
        <f>IFERROR(R177/R68,"")</f>
        <v/>
      </c>
      <c r="S289" s="7" t="str">
        <f>IFERROR(S177/S68,"")</f>
        <v/>
      </c>
      <c r="T289" s="7" t="str">
        <f>IFERROR(T177/T68,"")</f>
        <v/>
      </c>
      <c r="U289" s="7" t="str">
        <f>IFERROR(U177/U68,"")</f>
        <v/>
      </c>
      <c r="V289" s="7" t="str">
        <f>IFERROR(V177/V68,"")</f>
        <v/>
      </c>
      <c r="W289" s="7" t="str">
        <f>IFERROR(W177/W68,"")</f>
        <v/>
      </c>
      <c r="X289" s="7" t="str">
        <f>IFERROR(X177/X68,"")</f>
        <v/>
      </c>
      <c r="Y289" s="7" t="str">
        <f>IFERROR(Y177/Y68,"")</f>
        <v/>
      </c>
      <c r="Z289" s="7" t="str">
        <f>IFERROR(Z177/Z68,"")</f>
        <v/>
      </c>
      <c r="AA289" s="7" t="str">
        <f>IFERROR(AA177/AA68,"")</f>
        <v/>
      </c>
      <c r="AB289" s="7" t="str">
        <f>IFERROR(AB177/AB68,"")</f>
        <v/>
      </c>
      <c r="AC289" s="7">
        <f>IFERROR(AC177/AC68,"")</f>
        <v>0</v>
      </c>
      <c r="AD289" s="7">
        <f>IFERROR(AD177/AD68,"")</f>
        <v>7.6946752847029849E-3</v>
      </c>
      <c r="AE289" s="7">
        <f>IFERROR(AE177/AE68,"")</f>
        <v>2.6934150645490849E-2</v>
      </c>
      <c r="AF289" s="7">
        <f>IFERROR(AF177/AF68,"")</f>
        <v>4.0397762585456805E-2</v>
      </c>
      <c r="AG289" s="7">
        <f>IFERROR(AG177/AG68,"")</f>
        <v>0.14721077219016213</v>
      </c>
      <c r="AH289" s="7">
        <f>IFERROR(AH177/AH68,"")</f>
        <v>0.12023072089056468</v>
      </c>
      <c r="AI289" s="7">
        <f>IFERROR(AI177/AI68,"")</f>
        <v>0.10472534189013676</v>
      </c>
      <c r="AJ289" s="7">
        <f>IFERROR(AJ177/AJ68,"")</f>
        <v>9.5280323184550195E-2</v>
      </c>
      <c r="AK289" s="7">
        <f>IFERROR(AK177/AK68,"")</f>
        <v>0.12363513948654899</v>
      </c>
      <c r="AL289" s="7">
        <f>IFERROR(AL177/AL68,"")</f>
        <v>0.14093166233152046</v>
      </c>
      <c r="AM289" s="7">
        <f>IFERROR(AM177/AM68,"")</f>
        <v>0.18008624653584701</v>
      </c>
      <c r="AN289" s="7">
        <f>IFERROR(AN177/AN68,"")</f>
        <v>0.18008624653584701</v>
      </c>
      <c r="AO289" s="7">
        <f>IFERROR(AO177/AO68,"")</f>
        <v>0.18008624653584701</v>
      </c>
      <c r="AP289" s="7">
        <f>IFERROR(AP177/AP68,"")</f>
        <v>0</v>
      </c>
      <c r="AQ289" s="7">
        <f>IFERROR(AQ177/AQ68,"")</f>
        <v>7.6947682298726047E-3</v>
      </c>
      <c r="AR289" s="7">
        <f>IFERROR(AR177/AR68,"")</f>
        <v>2.6931688804554061E-2</v>
      </c>
      <c r="AS289" s="7">
        <f>IFERROR(AS177/AS68,"")</f>
        <v>4.0397533206831079E-2</v>
      </c>
      <c r="AT289" s="7">
        <f>IFERROR(AT177/AT68,"")</f>
        <v>0.14721740502652658</v>
      </c>
      <c r="AU289" s="7">
        <f>IFERROR(AU177/AU68,"")</f>
        <v>0.12022754743833004</v>
      </c>
      <c r="AV289" s="7">
        <f>IFERROR(AV177/AV68,"")</f>
        <v>0.10232131696879158</v>
      </c>
      <c r="AW289" s="7">
        <f>IFERROR(AW177/AW68,"")</f>
        <v>9.1140776137362794E-2</v>
      </c>
      <c r="AX289" s="7">
        <f>IFERROR(AX177/AX68,"")</f>
        <v>0.11604045045788292</v>
      </c>
      <c r="AY289" s="7">
        <f>IFERROR(AY177/AY68,"")</f>
        <v>0.13062525940667372</v>
      </c>
      <c r="AZ289" s="7">
        <f>IFERROR(AZ177/AZ68,"")</f>
        <v>0.15945458041110427</v>
      </c>
      <c r="BA289" s="7">
        <f>IFERROR(BA177/BA68,"")</f>
        <v>0.14536622390891835</v>
      </c>
      <c r="BB289" s="7">
        <f>IFERROR(BB177/BB68,"")</f>
        <v>0.14536622390891835</v>
      </c>
    </row>
    <row r="290" spans="1:54">
      <c r="A290" s="17" t="s">
        <v>37</v>
      </c>
      <c r="B290" s="17" t="s">
        <v>38</v>
      </c>
      <c r="C290" s="7" t="str">
        <f>IFERROR(C178/C69,"")</f>
        <v/>
      </c>
      <c r="D290" s="7" t="str">
        <f>IFERROR(D178/D69,"")</f>
        <v/>
      </c>
      <c r="E290" s="7" t="str">
        <f>IFERROR(E178/E69,"")</f>
        <v/>
      </c>
      <c r="F290" s="7" t="str">
        <f>IFERROR(F178/F69,"")</f>
        <v/>
      </c>
      <c r="G290" s="7" t="str">
        <f>IFERROR(G178/G69,"")</f>
        <v/>
      </c>
      <c r="H290" s="7" t="str">
        <f>IFERROR(H178/H69,"")</f>
        <v/>
      </c>
      <c r="I290" s="7" t="str">
        <f>IFERROR(I178/I69,"")</f>
        <v/>
      </c>
      <c r="J290" s="7" t="str">
        <f>IFERROR(J178/J69,"")</f>
        <v/>
      </c>
      <c r="K290" s="7" t="str">
        <f>IFERROR(K178/K69,"")</f>
        <v/>
      </c>
      <c r="L290" s="7" t="str">
        <f>IFERROR(L178/L69,"")</f>
        <v/>
      </c>
      <c r="M290" s="7" t="str">
        <f>IFERROR(M178/M69,"")</f>
        <v/>
      </c>
      <c r="N290" s="7" t="str">
        <f>IFERROR(N178/N69,"")</f>
        <v/>
      </c>
      <c r="O290" s="7" t="str">
        <f>IFERROR(O178/O69,"")</f>
        <v/>
      </c>
      <c r="P290" s="7" t="str">
        <f>IFERROR(P178/P69,"")</f>
        <v/>
      </c>
      <c r="Q290" s="7" t="str">
        <f>IFERROR(Q178/Q69,"")</f>
        <v/>
      </c>
      <c r="R290" s="7" t="str">
        <f>IFERROR(R178/R69,"")</f>
        <v/>
      </c>
      <c r="S290" s="7" t="str">
        <f>IFERROR(S178/S69,"")</f>
        <v/>
      </c>
      <c r="T290" s="7" t="str">
        <f>IFERROR(T178/T69,"")</f>
        <v/>
      </c>
      <c r="U290" s="7" t="str">
        <f>IFERROR(U178/U69,"")</f>
        <v/>
      </c>
      <c r="V290" s="7" t="str">
        <f>IFERROR(V178/V69,"")</f>
        <v/>
      </c>
      <c r="W290" s="7" t="str">
        <f>IFERROR(W178/W69,"")</f>
        <v/>
      </c>
      <c r="X290" s="7" t="str">
        <f>IFERROR(X178/X69,"")</f>
        <v/>
      </c>
      <c r="Y290" s="7" t="str">
        <f>IFERROR(Y178/Y69,"")</f>
        <v/>
      </c>
      <c r="Z290" s="7" t="str">
        <f>IFERROR(Z178/Z69,"")</f>
        <v/>
      </c>
      <c r="AA290" s="7" t="str">
        <f>IFERROR(AA178/AA69,"")</f>
        <v/>
      </c>
      <c r="AB290" s="7" t="str">
        <f>IFERROR(AB178/AB69,"")</f>
        <v/>
      </c>
      <c r="AC290" s="7" t="str">
        <f>IFERROR(AC178/AC69,"")</f>
        <v/>
      </c>
      <c r="AD290" s="7" t="str">
        <f>IFERROR(AD178/AD69,"")</f>
        <v/>
      </c>
      <c r="AE290" s="7" t="str">
        <f>IFERROR(AE178/AE69,"")</f>
        <v/>
      </c>
      <c r="AF290" s="7" t="str">
        <f>IFERROR(AF178/AF69,"")</f>
        <v/>
      </c>
      <c r="AG290" s="7" t="str">
        <f>IFERROR(AG178/AG69,"")</f>
        <v/>
      </c>
      <c r="AH290" s="7" t="str">
        <f>IFERROR(AH178/AH69,"")</f>
        <v/>
      </c>
      <c r="AI290" s="7" t="str">
        <f>IFERROR(AI178/AI69,"")</f>
        <v/>
      </c>
      <c r="AJ290" s="7" t="str">
        <f>IFERROR(AJ178/AJ69,"")</f>
        <v/>
      </c>
      <c r="AK290" s="7" t="str">
        <f>IFERROR(AK178/AK69,"")</f>
        <v/>
      </c>
      <c r="AL290" s="7" t="str">
        <f>IFERROR(AL178/AL69,"")</f>
        <v/>
      </c>
      <c r="AM290" s="7" t="str">
        <f>IFERROR(AM178/AM69,"")</f>
        <v/>
      </c>
      <c r="AN290" s="7" t="str">
        <f>IFERROR(AN178/AN69,"")</f>
        <v/>
      </c>
      <c r="AO290" s="7" t="str">
        <f>IFERROR(AO178/AO69,"")</f>
        <v/>
      </c>
      <c r="AP290" s="7" t="str">
        <f>IFERROR(AP178/AP69,"")</f>
        <v/>
      </c>
      <c r="AQ290" s="7" t="str">
        <f>IFERROR(AQ178/AQ69,"")</f>
        <v/>
      </c>
      <c r="AR290" s="7" t="str">
        <f>IFERROR(AR178/AR69,"")</f>
        <v/>
      </c>
      <c r="AS290" s="7" t="str">
        <f>IFERROR(AS178/AS69,"")</f>
        <v/>
      </c>
      <c r="AT290" s="7" t="str">
        <f>IFERROR(AT178/AT69,"")</f>
        <v/>
      </c>
      <c r="AU290" s="7" t="str">
        <f>IFERROR(AU178/AU69,"")</f>
        <v/>
      </c>
      <c r="AV290" s="7" t="str">
        <f>IFERROR(AV178/AV69,"")</f>
        <v/>
      </c>
      <c r="AW290" s="7" t="str">
        <f>IFERROR(AW178/AW69,"")</f>
        <v/>
      </c>
      <c r="AX290" s="7" t="str">
        <f>IFERROR(AX178/AX69,"")</f>
        <v/>
      </c>
      <c r="AY290" s="7" t="str">
        <f>IFERROR(AY178/AY69,"")</f>
        <v/>
      </c>
      <c r="AZ290" s="7" t="str">
        <f>IFERROR(AZ178/AZ69,"")</f>
        <v/>
      </c>
      <c r="BA290" s="7" t="str">
        <f>IFERROR(BA178/BA69,"")</f>
        <v/>
      </c>
      <c r="BB290" s="7" t="str">
        <f>IFERROR(BB178/BB69,"")</f>
        <v/>
      </c>
    </row>
    <row r="291" spans="1:54">
      <c r="A291" s="17" t="s">
        <v>39</v>
      </c>
      <c r="B291" s="17" t="s">
        <v>40</v>
      </c>
      <c r="C291" s="7" t="str">
        <f>IFERROR(C179/C70,"")</f>
        <v/>
      </c>
      <c r="D291" s="7" t="str">
        <f>IFERROR(D179/D70,"")</f>
        <v/>
      </c>
      <c r="E291" s="7" t="str">
        <f>IFERROR(E179/E70,"")</f>
        <v/>
      </c>
      <c r="F291" s="7" t="str">
        <f>IFERROR(F179/F70,"")</f>
        <v/>
      </c>
      <c r="G291" s="7" t="str">
        <f>IFERROR(G179/G70,"")</f>
        <v/>
      </c>
      <c r="H291" s="7" t="str">
        <f>IFERROR(H179/H70,"")</f>
        <v/>
      </c>
      <c r="I291" s="7" t="str">
        <f>IFERROR(I179/I70,"")</f>
        <v/>
      </c>
      <c r="J291" s="7" t="str">
        <f>IFERROR(J179/J70,"")</f>
        <v/>
      </c>
      <c r="K291" s="7" t="str">
        <f>IFERROR(K179/K70,"")</f>
        <v/>
      </c>
      <c r="L291" s="7" t="str">
        <f>IFERROR(L179/L70,"")</f>
        <v/>
      </c>
      <c r="M291" s="7" t="str">
        <f>IFERROR(M179/M70,"")</f>
        <v/>
      </c>
      <c r="N291" s="7" t="str">
        <f>IFERROR(N179/N70,"")</f>
        <v/>
      </c>
      <c r="O291" s="7" t="str">
        <f>IFERROR(O179/O70,"")</f>
        <v/>
      </c>
      <c r="P291" s="7" t="str">
        <f>IFERROR(P179/P70,"")</f>
        <v/>
      </c>
      <c r="Q291" s="7" t="str">
        <f>IFERROR(Q179/Q70,"")</f>
        <v/>
      </c>
      <c r="R291" s="7" t="str">
        <f>IFERROR(R179/R70,"")</f>
        <v/>
      </c>
      <c r="S291" s="7" t="str">
        <f>IFERROR(S179/S70,"")</f>
        <v/>
      </c>
      <c r="T291" s="7" t="str">
        <f>IFERROR(T179/T70,"")</f>
        <v/>
      </c>
      <c r="U291" s="7" t="str">
        <f>IFERROR(U179/U70,"")</f>
        <v/>
      </c>
      <c r="V291" s="7" t="str">
        <f>IFERROR(V179/V70,"")</f>
        <v/>
      </c>
      <c r="W291" s="7" t="str">
        <f>IFERROR(W179/W70,"")</f>
        <v/>
      </c>
      <c r="X291" s="7" t="str">
        <f>IFERROR(X179/X70,"")</f>
        <v/>
      </c>
      <c r="Y291" s="7" t="str">
        <f>IFERROR(Y179/Y70,"")</f>
        <v/>
      </c>
      <c r="Z291" s="7" t="str">
        <f>IFERROR(Z179/Z70,"")</f>
        <v/>
      </c>
      <c r="AA291" s="7" t="str">
        <f>IFERROR(AA179/AA70,"")</f>
        <v/>
      </c>
      <c r="AB291" s="7" t="str">
        <f>IFERROR(AB179/AB70,"")</f>
        <v/>
      </c>
      <c r="AC291" s="7" t="str">
        <f>IFERROR(AC179/AC70,"")</f>
        <v/>
      </c>
      <c r="AD291" s="7" t="str">
        <f>IFERROR(AD179/AD70,"")</f>
        <v/>
      </c>
      <c r="AE291" s="7" t="str">
        <f>IFERROR(AE179/AE70,"")</f>
        <v/>
      </c>
      <c r="AF291" s="7" t="str">
        <f>IFERROR(AF179/AF70,"")</f>
        <v/>
      </c>
      <c r="AG291" s="7" t="str">
        <f>IFERROR(AG179/AG70,"")</f>
        <v/>
      </c>
      <c r="AH291" s="7" t="str">
        <f>IFERROR(AH179/AH70,"")</f>
        <v/>
      </c>
      <c r="AI291" s="7" t="str">
        <f>IFERROR(AI179/AI70,"")</f>
        <v/>
      </c>
      <c r="AJ291" s="7" t="str">
        <f>IFERROR(AJ179/AJ70,"")</f>
        <v/>
      </c>
      <c r="AK291" s="7" t="str">
        <f>IFERROR(AK179/AK70,"")</f>
        <v/>
      </c>
      <c r="AL291" s="7" t="str">
        <f>IFERROR(AL179/AL70,"")</f>
        <v/>
      </c>
      <c r="AM291" s="7" t="str">
        <f>IFERROR(AM179/AM70,"")</f>
        <v/>
      </c>
      <c r="AN291" s="7" t="str">
        <f>IFERROR(AN179/AN70,"")</f>
        <v/>
      </c>
      <c r="AO291" s="7" t="str">
        <f>IFERROR(AO179/AO70,"")</f>
        <v/>
      </c>
      <c r="AP291" s="7" t="str">
        <f>IFERROR(AP179/AP70,"")</f>
        <v/>
      </c>
      <c r="AQ291" s="7" t="str">
        <f>IFERROR(AQ179/AQ70,"")</f>
        <v/>
      </c>
      <c r="AR291" s="7" t="str">
        <f>IFERROR(AR179/AR70,"")</f>
        <v/>
      </c>
      <c r="AS291" s="7" t="str">
        <f>IFERROR(AS179/AS70,"")</f>
        <v/>
      </c>
      <c r="AT291" s="7" t="str">
        <f>IFERROR(AT179/AT70,"")</f>
        <v/>
      </c>
      <c r="AU291" s="7" t="str">
        <f>IFERROR(AU179/AU70,"")</f>
        <v/>
      </c>
      <c r="AV291" s="7" t="str">
        <f>IFERROR(AV179/AV70,"")</f>
        <v/>
      </c>
      <c r="AW291" s="7" t="str">
        <f>IFERROR(AW179/AW70,"")</f>
        <v/>
      </c>
      <c r="AX291" s="7" t="str">
        <f>IFERROR(AX179/AX70,"")</f>
        <v/>
      </c>
      <c r="AY291" s="7" t="str">
        <f>IFERROR(AY179/AY70,"")</f>
        <v/>
      </c>
      <c r="AZ291" s="7" t="str">
        <f>IFERROR(AZ179/AZ70,"")</f>
        <v/>
      </c>
      <c r="BA291" s="7" t="str">
        <f>IFERROR(BA179/BA70,"")</f>
        <v/>
      </c>
      <c r="BB291" s="7" t="str">
        <f>IFERROR(BB179/BB70,"")</f>
        <v/>
      </c>
    </row>
    <row r="292" spans="1:54">
      <c r="A292" s="17" t="s">
        <v>41</v>
      </c>
      <c r="B292" s="17" t="s">
        <v>34</v>
      </c>
      <c r="C292" s="7" t="str">
        <f>IFERROR(C180/C71,"")</f>
        <v/>
      </c>
      <c r="D292" s="7" t="str">
        <f>IFERROR(D180/D71,"")</f>
        <v/>
      </c>
      <c r="E292" s="7" t="str">
        <f>IFERROR(E180/E71,"")</f>
        <v/>
      </c>
      <c r="F292" s="7" t="str">
        <f>IFERROR(F180/F71,"")</f>
        <v/>
      </c>
      <c r="G292" s="7" t="str">
        <f>IFERROR(G180/G71,"")</f>
        <v/>
      </c>
      <c r="H292" s="7" t="str">
        <f>IFERROR(H180/H71,"")</f>
        <v/>
      </c>
      <c r="I292" s="7" t="str">
        <f>IFERROR(I180/I71,"")</f>
        <v/>
      </c>
      <c r="J292" s="7" t="str">
        <f>IFERROR(J180/J71,"")</f>
        <v/>
      </c>
      <c r="K292" s="7" t="str">
        <f>IFERROR(K180/K71,"")</f>
        <v/>
      </c>
      <c r="L292" s="7" t="str">
        <f>IFERROR(L180/L71,"")</f>
        <v/>
      </c>
      <c r="M292" s="7" t="str">
        <f>IFERROR(M180/M71,"")</f>
        <v/>
      </c>
      <c r="N292" s="7" t="str">
        <f>IFERROR(N180/N71,"")</f>
        <v/>
      </c>
      <c r="O292" s="7" t="str">
        <f>IFERROR(O180/O71,"")</f>
        <v/>
      </c>
      <c r="P292" s="7" t="str">
        <f>IFERROR(P180/P71,"")</f>
        <v/>
      </c>
      <c r="Q292" s="7" t="str">
        <f>IFERROR(Q180/Q71,"")</f>
        <v/>
      </c>
      <c r="R292" s="7" t="str">
        <f>IFERROR(R180/R71,"")</f>
        <v/>
      </c>
      <c r="S292" s="7" t="str">
        <f>IFERROR(S180/S71,"")</f>
        <v/>
      </c>
      <c r="T292" s="7" t="str">
        <f>IFERROR(T180/T71,"")</f>
        <v/>
      </c>
      <c r="U292" s="7" t="str">
        <f>IFERROR(U180/U71,"")</f>
        <v/>
      </c>
      <c r="V292" s="7" t="str">
        <f>IFERROR(V180/V71,"")</f>
        <v/>
      </c>
      <c r="W292" s="7" t="str">
        <f>IFERROR(W180/W71,"")</f>
        <v/>
      </c>
      <c r="X292" s="7" t="str">
        <f>IFERROR(X180/X71,"")</f>
        <v/>
      </c>
      <c r="Y292" s="7" t="str">
        <f>IFERROR(Y180/Y71,"")</f>
        <v/>
      </c>
      <c r="Z292" s="7" t="str">
        <f>IFERROR(Z180/Z71,"")</f>
        <v/>
      </c>
      <c r="AA292" s="7" t="str">
        <f>IFERROR(AA180/AA71,"")</f>
        <v/>
      </c>
      <c r="AB292" s="7" t="str">
        <f>IFERROR(AB180/AB71,"")</f>
        <v/>
      </c>
      <c r="AC292" s="7" t="str">
        <f>IFERROR(AC180/AC71,"")</f>
        <v/>
      </c>
      <c r="AD292" s="7" t="str">
        <f>IFERROR(AD180/AD71,"")</f>
        <v/>
      </c>
      <c r="AE292" s="7" t="str">
        <f>IFERROR(AE180/AE71,"")</f>
        <v/>
      </c>
      <c r="AF292" s="7" t="str">
        <f>IFERROR(AF180/AF71,"")</f>
        <v/>
      </c>
      <c r="AG292" s="7" t="str">
        <f>IFERROR(AG180/AG71,"")</f>
        <v/>
      </c>
      <c r="AH292" s="7" t="str">
        <f>IFERROR(AH180/AH71,"")</f>
        <v/>
      </c>
      <c r="AI292" s="7" t="str">
        <f>IFERROR(AI180/AI71,"")</f>
        <v/>
      </c>
      <c r="AJ292" s="7" t="str">
        <f>IFERROR(AJ180/AJ71,"")</f>
        <v/>
      </c>
      <c r="AK292" s="7" t="str">
        <f>IFERROR(AK180/AK71,"")</f>
        <v/>
      </c>
      <c r="AL292" s="7" t="str">
        <f>IFERROR(AL180/AL71,"")</f>
        <v/>
      </c>
      <c r="AM292" s="7" t="str">
        <f>IFERROR(AM180/AM71,"")</f>
        <v/>
      </c>
      <c r="AN292" s="7" t="str">
        <f>IFERROR(AN180/AN71,"")</f>
        <v/>
      </c>
      <c r="AO292" s="7" t="str">
        <f>IFERROR(AO180/AO71,"")</f>
        <v/>
      </c>
      <c r="AP292" s="7" t="str">
        <f>IFERROR(AP180/AP71,"")</f>
        <v/>
      </c>
      <c r="AQ292" s="7" t="str">
        <f>IFERROR(AQ180/AQ71,"")</f>
        <v/>
      </c>
      <c r="AR292" s="7" t="str">
        <f>IFERROR(AR180/AR71,"")</f>
        <v/>
      </c>
      <c r="AS292" s="7" t="str">
        <f>IFERROR(AS180/AS71,"")</f>
        <v/>
      </c>
      <c r="AT292" s="7" t="str">
        <f>IFERROR(AT180/AT71,"")</f>
        <v/>
      </c>
      <c r="AU292" s="7" t="str">
        <f>IFERROR(AU180/AU71,"")</f>
        <v/>
      </c>
      <c r="AV292" s="7" t="str">
        <f>IFERROR(AV180/AV71,"")</f>
        <v/>
      </c>
      <c r="AW292" s="7" t="str">
        <f>IFERROR(AW180/AW71,"")</f>
        <v/>
      </c>
      <c r="AX292" s="7" t="str">
        <f>IFERROR(AX180/AX71,"")</f>
        <v/>
      </c>
      <c r="AY292" s="7" t="str">
        <f>IFERROR(AY180/AY71,"")</f>
        <v/>
      </c>
      <c r="AZ292" s="7" t="str">
        <f>IFERROR(AZ180/AZ71,"")</f>
        <v/>
      </c>
      <c r="BA292" s="7" t="str">
        <f>IFERROR(BA180/BA71,"")</f>
        <v/>
      </c>
      <c r="BB292" s="7" t="str">
        <f>IFERROR(BB180/BB71,"")</f>
        <v/>
      </c>
    </row>
    <row r="293" spans="1:54">
      <c r="A293" s="17" t="s">
        <v>42</v>
      </c>
      <c r="B293" s="17" t="s">
        <v>43</v>
      </c>
      <c r="C293" s="7">
        <f>IFERROR(C181/C72,"")</f>
        <v>1</v>
      </c>
      <c r="D293" s="7">
        <f>IFERROR(D181/D72,"")</f>
        <v>1</v>
      </c>
      <c r="E293" s="7">
        <f>IFERROR(E181/E72,"")</f>
        <v>1</v>
      </c>
      <c r="F293" s="7">
        <f>IFERROR(F181/F72,"")</f>
        <v>1</v>
      </c>
      <c r="G293" s="7">
        <f>IFERROR(G181/G72,"")</f>
        <v>1</v>
      </c>
      <c r="H293" s="7">
        <f>IFERROR(H181/H72,"")</f>
        <v>1</v>
      </c>
      <c r="I293" s="7">
        <f>IFERROR(I181/I72,"")</f>
        <v>1</v>
      </c>
      <c r="J293" s="7">
        <f>IFERROR(J181/J72,"")</f>
        <v>1</v>
      </c>
      <c r="K293" s="7">
        <f>IFERROR(K181/K72,"")</f>
        <v>1</v>
      </c>
      <c r="L293" s="7">
        <f>IFERROR(L181/L72,"")</f>
        <v>1</v>
      </c>
      <c r="M293" s="7">
        <f>IFERROR(M181/M72,"")</f>
        <v>1</v>
      </c>
      <c r="N293" s="7">
        <f>IFERROR(N181/N72,"")</f>
        <v>1</v>
      </c>
      <c r="O293" s="7">
        <f>IFERROR(O181/O72,"")</f>
        <v>1</v>
      </c>
      <c r="P293" s="7">
        <f>IFERROR(P181/P72,"")</f>
        <v>1</v>
      </c>
      <c r="Q293" s="7">
        <f>IFERROR(Q181/Q72,"")</f>
        <v>1</v>
      </c>
      <c r="R293" s="7">
        <f>IFERROR(R181/R72,"")</f>
        <v>1</v>
      </c>
      <c r="S293" s="7">
        <f>IFERROR(S181/S72,"")</f>
        <v>1</v>
      </c>
      <c r="T293" s="7">
        <f>IFERROR(T181/T72,"")</f>
        <v>1</v>
      </c>
      <c r="U293" s="7">
        <f>IFERROR(U181/U72,"")</f>
        <v>1</v>
      </c>
      <c r="V293" s="7">
        <f>IFERROR(V181/V72,"")</f>
        <v>1</v>
      </c>
      <c r="W293" s="7">
        <f>IFERROR(W181/W72,"")</f>
        <v>1</v>
      </c>
      <c r="X293" s="7">
        <f>IFERROR(X181/X72,"")</f>
        <v>1</v>
      </c>
      <c r="Y293" s="7">
        <f>IFERROR(Y181/Y72,"")</f>
        <v>1</v>
      </c>
      <c r="Z293" s="7">
        <f>IFERROR(Z181/Z72,"")</f>
        <v>1</v>
      </c>
      <c r="AA293" s="7">
        <f>IFERROR(AA181/AA72,"")</f>
        <v>1</v>
      </c>
      <c r="AB293" s="7">
        <f>IFERROR(AB181/AB72,"")</f>
        <v>1</v>
      </c>
      <c r="AC293" s="7" t="str">
        <f>IFERROR(AC181/AC72,"")</f>
        <v/>
      </c>
      <c r="AD293" s="7" t="str">
        <f>IFERROR(AD181/AD72,"")</f>
        <v/>
      </c>
      <c r="AE293" s="7" t="str">
        <f>IFERROR(AE181/AE72,"")</f>
        <v/>
      </c>
      <c r="AF293" s="7" t="str">
        <f>IFERROR(AF181/AF72,"")</f>
        <v/>
      </c>
      <c r="AG293" s="7" t="str">
        <f>IFERROR(AG181/AG72,"")</f>
        <v/>
      </c>
      <c r="AH293" s="7" t="str">
        <f>IFERROR(AH181/AH72,"")</f>
        <v/>
      </c>
      <c r="AI293" s="7" t="str">
        <f>IFERROR(AI181/AI72,"")</f>
        <v/>
      </c>
      <c r="AJ293" s="7" t="str">
        <f>IFERROR(AJ181/AJ72,"")</f>
        <v/>
      </c>
      <c r="AK293" s="7" t="str">
        <f>IFERROR(AK181/AK72,"")</f>
        <v/>
      </c>
      <c r="AL293" s="7" t="str">
        <f>IFERROR(AL181/AL72,"")</f>
        <v/>
      </c>
      <c r="AM293" s="7" t="str">
        <f>IFERROR(AM181/AM72,"")</f>
        <v/>
      </c>
      <c r="AN293" s="7" t="str">
        <f>IFERROR(AN181/AN72,"")</f>
        <v/>
      </c>
      <c r="AO293" s="7" t="str">
        <f>IFERROR(AO181/AO72,"")</f>
        <v/>
      </c>
      <c r="AP293" s="7" t="str">
        <f>IFERROR(AP181/AP72,"")</f>
        <v/>
      </c>
      <c r="AQ293" s="7" t="str">
        <f>IFERROR(AQ181/AQ72,"")</f>
        <v/>
      </c>
      <c r="AR293" s="7" t="str">
        <f>IFERROR(AR181/AR72,"")</f>
        <v/>
      </c>
      <c r="AS293" s="7" t="str">
        <f>IFERROR(AS181/AS72,"")</f>
        <v/>
      </c>
      <c r="AT293" s="7" t="str">
        <f>IFERROR(AT181/AT72,"")</f>
        <v/>
      </c>
      <c r="AU293" s="7" t="str">
        <f>IFERROR(AU181/AU72,"")</f>
        <v/>
      </c>
      <c r="AV293" s="7" t="str">
        <f>IFERROR(AV181/AV72,"")</f>
        <v/>
      </c>
      <c r="AW293" s="7" t="str">
        <f>IFERROR(AW181/AW72,"")</f>
        <v/>
      </c>
      <c r="AX293" s="7" t="str">
        <f>IFERROR(AX181/AX72,"")</f>
        <v/>
      </c>
      <c r="AY293" s="7" t="str">
        <f>IFERROR(AY181/AY72,"")</f>
        <v/>
      </c>
      <c r="AZ293" s="7" t="str">
        <f>IFERROR(AZ181/AZ72,"")</f>
        <v/>
      </c>
      <c r="BA293" s="7" t="str">
        <f>IFERROR(BA181/BA72,"")</f>
        <v/>
      </c>
      <c r="BB293" s="7" t="str">
        <f>IFERROR(BB181/BB72,"")</f>
        <v/>
      </c>
    </row>
    <row r="294" spans="1:54">
      <c r="A294" s="17" t="s">
        <v>44</v>
      </c>
      <c r="B294" s="17" t="s">
        <v>45</v>
      </c>
      <c r="C294" s="7" t="str">
        <f>IFERROR(C182/C73,"")</f>
        <v/>
      </c>
      <c r="D294" s="7" t="str">
        <f>IFERROR(D182/D73,"")</f>
        <v/>
      </c>
      <c r="E294" s="7" t="str">
        <f>IFERROR(E182/E73,"")</f>
        <v/>
      </c>
      <c r="F294" s="7" t="str">
        <f>IFERROR(F182/F73,"")</f>
        <v/>
      </c>
      <c r="G294" s="7" t="str">
        <f>IFERROR(G182/G73,"")</f>
        <v/>
      </c>
      <c r="H294" s="7" t="str">
        <f>IFERROR(H182/H73,"")</f>
        <v/>
      </c>
      <c r="I294" s="7" t="str">
        <f>IFERROR(I182/I73,"")</f>
        <v/>
      </c>
      <c r="J294" s="7" t="str">
        <f>IFERROR(J182/J73,"")</f>
        <v/>
      </c>
      <c r="K294" s="7" t="str">
        <f>IFERROR(K182/K73,"")</f>
        <v/>
      </c>
      <c r="L294" s="7" t="str">
        <f>IFERROR(L182/L73,"")</f>
        <v/>
      </c>
      <c r="M294" s="7" t="str">
        <f>IFERROR(M182/M73,"")</f>
        <v/>
      </c>
      <c r="N294" s="7" t="str">
        <f>IFERROR(N182/N73,"")</f>
        <v/>
      </c>
      <c r="O294" s="7" t="str">
        <f>IFERROR(O182/O73,"")</f>
        <v/>
      </c>
      <c r="P294" s="7" t="str">
        <f>IFERROR(P182/P73,"")</f>
        <v/>
      </c>
      <c r="Q294" s="7" t="str">
        <f>IFERROR(Q182/Q73,"")</f>
        <v/>
      </c>
      <c r="R294" s="7" t="str">
        <f>IFERROR(R182/R73,"")</f>
        <v/>
      </c>
      <c r="S294" s="7" t="str">
        <f>IFERROR(S182/S73,"")</f>
        <v/>
      </c>
      <c r="T294" s="7" t="str">
        <f>IFERROR(T182/T73,"")</f>
        <v/>
      </c>
      <c r="U294" s="7" t="str">
        <f>IFERROR(U182/U73,"")</f>
        <v/>
      </c>
      <c r="V294" s="7" t="str">
        <f>IFERROR(V182/V73,"")</f>
        <v/>
      </c>
      <c r="W294" s="7" t="str">
        <f>IFERROR(W182/W73,"")</f>
        <v/>
      </c>
      <c r="X294" s="7" t="str">
        <f>IFERROR(X182/X73,"")</f>
        <v/>
      </c>
      <c r="Y294" s="7" t="str">
        <f>IFERROR(Y182/Y73,"")</f>
        <v/>
      </c>
      <c r="Z294" s="7" t="str">
        <f>IFERROR(Z182/Z73,"")</f>
        <v/>
      </c>
      <c r="AA294" s="7" t="str">
        <f>IFERROR(AA182/AA73,"")</f>
        <v/>
      </c>
      <c r="AB294" s="7" t="str">
        <f>IFERROR(AB182/AB73,"")</f>
        <v/>
      </c>
      <c r="AC294" s="7" t="str">
        <f>IFERROR(AC182/AC73,"")</f>
        <v/>
      </c>
      <c r="AD294" s="7" t="str">
        <f>IFERROR(AD182/AD73,"")</f>
        <v/>
      </c>
      <c r="AE294" s="7" t="str">
        <f>IFERROR(AE182/AE73,"")</f>
        <v/>
      </c>
      <c r="AF294" s="7" t="str">
        <f>IFERROR(AF182/AF73,"")</f>
        <v/>
      </c>
      <c r="AG294" s="7" t="str">
        <f>IFERROR(AG182/AG73,"")</f>
        <v/>
      </c>
      <c r="AH294" s="7" t="str">
        <f>IFERROR(AH182/AH73,"")</f>
        <v/>
      </c>
      <c r="AI294" s="7" t="str">
        <f>IFERROR(AI182/AI73,"")</f>
        <v/>
      </c>
      <c r="AJ294" s="7" t="str">
        <f>IFERROR(AJ182/AJ73,"")</f>
        <v/>
      </c>
      <c r="AK294" s="7" t="str">
        <f>IFERROR(AK182/AK73,"")</f>
        <v/>
      </c>
      <c r="AL294" s="7" t="str">
        <f>IFERROR(AL182/AL73,"")</f>
        <v/>
      </c>
      <c r="AM294" s="7" t="str">
        <f>IFERROR(AM182/AM73,"")</f>
        <v/>
      </c>
      <c r="AN294" s="7" t="str">
        <f>IFERROR(AN182/AN73,"")</f>
        <v/>
      </c>
      <c r="AO294" s="7" t="str">
        <f>IFERROR(AO182/AO73,"")</f>
        <v/>
      </c>
      <c r="AP294" s="7" t="str">
        <f>IFERROR(AP182/AP73,"")</f>
        <v/>
      </c>
      <c r="AQ294" s="7" t="str">
        <f>IFERROR(AQ182/AQ73,"")</f>
        <v/>
      </c>
      <c r="AR294" s="7" t="str">
        <f>IFERROR(AR182/AR73,"")</f>
        <v/>
      </c>
      <c r="AS294" s="7" t="str">
        <f>IFERROR(AS182/AS73,"")</f>
        <v/>
      </c>
      <c r="AT294" s="7" t="str">
        <f>IFERROR(AT182/AT73,"")</f>
        <v/>
      </c>
      <c r="AU294" s="7" t="str">
        <f>IFERROR(AU182/AU73,"")</f>
        <v/>
      </c>
      <c r="AV294" s="7" t="str">
        <f>IFERROR(AV182/AV73,"")</f>
        <v/>
      </c>
      <c r="AW294" s="7" t="str">
        <f>IFERROR(AW182/AW73,"")</f>
        <v/>
      </c>
      <c r="AX294" s="7" t="str">
        <f>IFERROR(AX182/AX73,"")</f>
        <v/>
      </c>
      <c r="AY294" s="7" t="str">
        <f>IFERROR(AY182/AY73,"")</f>
        <v/>
      </c>
      <c r="AZ294" s="7" t="str">
        <f>IFERROR(AZ182/AZ73,"")</f>
        <v/>
      </c>
      <c r="BA294" s="7" t="str">
        <f>IFERROR(BA182/BA73,"")</f>
        <v/>
      </c>
      <c r="BB294" s="7" t="str">
        <f>IFERROR(BB182/BB73,"")</f>
        <v/>
      </c>
    </row>
    <row r="295" spans="1:54">
      <c r="A295" s="17" t="s">
        <v>46</v>
      </c>
      <c r="B295" s="17" t="s">
        <v>47</v>
      </c>
      <c r="C295" s="7" t="str">
        <f>IFERROR(C183/C74,"")</f>
        <v/>
      </c>
      <c r="D295" s="7" t="str">
        <f>IFERROR(D183/D74,"")</f>
        <v/>
      </c>
      <c r="E295" s="7" t="str">
        <f>IFERROR(E183/E74,"")</f>
        <v/>
      </c>
      <c r="F295" s="7" t="str">
        <f>IFERROR(F183/F74,"")</f>
        <v/>
      </c>
      <c r="G295" s="7" t="str">
        <f>IFERROR(G183/G74,"")</f>
        <v/>
      </c>
      <c r="H295" s="7" t="str">
        <f>IFERROR(H183/H74,"")</f>
        <v/>
      </c>
      <c r="I295" s="7" t="str">
        <f>IFERROR(I183/I74,"")</f>
        <v/>
      </c>
      <c r="J295" s="7" t="str">
        <f>IFERROR(J183/J74,"")</f>
        <v/>
      </c>
      <c r="K295" s="7" t="str">
        <f>IFERROR(K183/K74,"")</f>
        <v/>
      </c>
      <c r="L295" s="7" t="str">
        <f>IFERROR(L183/L74,"")</f>
        <v/>
      </c>
      <c r="M295" s="7" t="str">
        <f>IFERROR(M183/M74,"")</f>
        <v/>
      </c>
      <c r="N295" s="7" t="str">
        <f>IFERROR(N183/N74,"")</f>
        <v/>
      </c>
      <c r="O295" s="7" t="str">
        <f>IFERROR(O183/O74,"")</f>
        <v/>
      </c>
      <c r="P295" s="7" t="str">
        <f>IFERROR(P183/P74,"")</f>
        <v/>
      </c>
      <c r="Q295" s="7" t="str">
        <f>IFERROR(Q183/Q74,"")</f>
        <v/>
      </c>
      <c r="R295" s="7" t="str">
        <f>IFERROR(R183/R74,"")</f>
        <v/>
      </c>
      <c r="S295" s="7" t="str">
        <f>IFERROR(S183/S74,"")</f>
        <v/>
      </c>
      <c r="T295" s="7" t="str">
        <f>IFERROR(T183/T74,"")</f>
        <v/>
      </c>
      <c r="U295" s="7" t="str">
        <f>IFERROR(U183/U74,"")</f>
        <v/>
      </c>
      <c r="V295" s="7" t="str">
        <f>IFERROR(V183/V74,"")</f>
        <v/>
      </c>
      <c r="W295" s="7" t="str">
        <f>IFERROR(W183/W74,"")</f>
        <v/>
      </c>
      <c r="X295" s="7" t="str">
        <f>IFERROR(X183/X74,"")</f>
        <v/>
      </c>
      <c r="Y295" s="7" t="str">
        <f>IFERROR(Y183/Y74,"")</f>
        <v/>
      </c>
      <c r="Z295" s="7" t="str">
        <f>IFERROR(Z183/Z74,"")</f>
        <v/>
      </c>
      <c r="AA295" s="7" t="str">
        <f>IFERROR(AA183/AA74,"")</f>
        <v/>
      </c>
      <c r="AB295" s="7" t="str">
        <f>IFERROR(AB183/AB74,"")</f>
        <v/>
      </c>
      <c r="AC295" s="7" t="str">
        <f>IFERROR(AC183/AC74,"")</f>
        <v/>
      </c>
      <c r="AD295" s="7" t="str">
        <f>IFERROR(AD183/AD74,"")</f>
        <v/>
      </c>
      <c r="AE295" s="7" t="str">
        <f>IFERROR(AE183/AE74,"")</f>
        <v/>
      </c>
      <c r="AF295" s="7" t="str">
        <f>IFERROR(AF183/AF74,"")</f>
        <v/>
      </c>
      <c r="AG295" s="7" t="str">
        <f>IFERROR(AG183/AG74,"")</f>
        <v/>
      </c>
      <c r="AH295" s="7" t="str">
        <f>IFERROR(AH183/AH74,"")</f>
        <v/>
      </c>
      <c r="AI295" s="7" t="str">
        <f>IFERROR(AI183/AI74,"")</f>
        <v/>
      </c>
      <c r="AJ295" s="7" t="str">
        <f>IFERROR(AJ183/AJ74,"")</f>
        <v/>
      </c>
      <c r="AK295" s="7" t="str">
        <f>IFERROR(AK183/AK74,"")</f>
        <v/>
      </c>
      <c r="AL295" s="7" t="str">
        <f>IFERROR(AL183/AL74,"")</f>
        <v/>
      </c>
      <c r="AM295" s="7" t="str">
        <f>IFERROR(AM183/AM74,"")</f>
        <v/>
      </c>
      <c r="AN295" s="7" t="str">
        <f>IFERROR(AN183/AN74,"")</f>
        <v/>
      </c>
      <c r="AO295" s="7" t="str">
        <f>IFERROR(AO183/AO74,"")</f>
        <v/>
      </c>
      <c r="AP295" s="7" t="str">
        <f>IFERROR(AP183/AP74,"")</f>
        <v/>
      </c>
      <c r="AQ295" s="7" t="str">
        <f>IFERROR(AQ183/AQ74,"")</f>
        <v/>
      </c>
      <c r="AR295" s="7" t="str">
        <f>IFERROR(AR183/AR74,"")</f>
        <v/>
      </c>
      <c r="AS295" s="7" t="str">
        <f>IFERROR(AS183/AS74,"")</f>
        <v/>
      </c>
      <c r="AT295" s="7" t="str">
        <f>IFERROR(AT183/AT74,"")</f>
        <v/>
      </c>
      <c r="AU295" s="7" t="str">
        <f>IFERROR(AU183/AU74,"")</f>
        <v/>
      </c>
      <c r="AV295" s="7" t="str">
        <f>IFERROR(AV183/AV74,"")</f>
        <v/>
      </c>
      <c r="AW295" s="7" t="str">
        <f>IFERROR(AW183/AW74,"")</f>
        <v/>
      </c>
      <c r="AX295" s="7" t="str">
        <f>IFERROR(AX183/AX74,"")</f>
        <v/>
      </c>
      <c r="AY295" s="7" t="str">
        <f>IFERROR(AY183/AY74,"")</f>
        <v/>
      </c>
      <c r="AZ295" s="7" t="str">
        <f>IFERROR(AZ183/AZ74,"")</f>
        <v/>
      </c>
      <c r="BA295" s="7" t="str">
        <f>IFERROR(BA183/BA74,"")</f>
        <v/>
      </c>
      <c r="BB295" s="7" t="str">
        <f>IFERROR(BB183/BB74,"")</f>
        <v/>
      </c>
    </row>
    <row r="296" spans="1:54">
      <c r="A296" s="17" t="s">
        <v>48</v>
      </c>
      <c r="B296" s="17" t="s">
        <v>34</v>
      </c>
      <c r="C296" s="7" t="str">
        <f>IFERROR(C184/C75,"")</f>
        <v/>
      </c>
      <c r="D296" s="7" t="str">
        <f>IFERROR(D184/D75,"")</f>
        <v/>
      </c>
      <c r="E296" s="7" t="str">
        <f>IFERROR(E184/E75,"")</f>
        <v/>
      </c>
      <c r="F296" s="7" t="str">
        <f>IFERROR(F184/F75,"")</f>
        <v/>
      </c>
      <c r="G296" s="7" t="str">
        <f>IFERROR(G184/G75,"")</f>
        <v/>
      </c>
      <c r="H296" s="7" t="str">
        <f>IFERROR(H184/H75,"")</f>
        <v/>
      </c>
      <c r="I296" s="7" t="str">
        <f>IFERROR(I184/I75,"")</f>
        <v/>
      </c>
      <c r="J296" s="7" t="str">
        <f>IFERROR(J184/J75,"")</f>
        <v/>
      </c>
      <c r="K296" s="7" t="str">
        <f>IFERROR(K184/K75,"")</f>
        <v/>
      </c>
      <c r="L296" s="7" t="str">
        <f>IFERROR(L184/L75,"")</f>
        <v/>
      </c>
      <c r="M296" s="7" t="str">
        <f>IFERROR(M184/M75,"")</f>
        <v/>
      </c>
      <c r="N296" s="7" t="str">
        <f>IFERROR(N184/N75,"")</f>
        <v/>
      </c>
      <c r="O296" s="7" t="str">
        <f>IFERROR(O184/O75,"")</f>
        <v/>
      </c>
      <c r="P296" s="7" t="str">
        <f>IFERROR(P184/P75,"")</f>
        <v/>
      </c>
      <c r="Q296" s="7" t="str">
        <f>IFERROR(Q184/Q75,"")</f>
        <v/>
      </c>
      <c r="R296" s="7" t="str">
        <f>IFERROR(R184/R75,"")</f>
        <v/>
      </c>
      <c r="S296" s="7" t="str">
        <f>IFERROR(S184/S75,"")</f>
        <v/>
      </c>
      <c r="T296" s="7" t="str">
        <f>IFERROR(T184/T75,"")</f>
        <v/>
      </c>
      <c r="U296" s="7" t="str">
        <f>IFERROR(U184/U75,"")</f>
        <v/>
      </c>
      <c r="V296" s="7" t="str">
        <f>IFERROR(V184/V75,"")</f>
        <v/>
      </c>
      <c r="W296" s="7" t="str">
        <f>IFERROR(W184/W75,"")</f>
        <v/>
      </c>
      <c r="X296" s="7" t="str">
        <f>IFERROR(X184/X75,"")</f>
        <v/>
      </c>
      <c r="Y296" s="7" t="str">
        <f>IFERROR(Y184/Y75,"")</f>
        <v/>
      </c>
      <c r="Z296" s="7" t="str">
        <f>IFERROR(Z184/Z75,"")</f>
        <v/>
      </c>
      <c r="AA296" s="7" t="str">
        <f>IFERROR(AA184/AA75,"")</f>
        <v/>
      </c>
      <c r="AB296" s="7" t="str">
        <f>IFERROR(AB184/AB75,"")</f>
        <v/>
      </c>
      <c r="AC296" s="7" t="str">
        <f>IFERROR(AC184/AC75,"")</f>
        <v/>
      </c>
      <c r="AD296" s="7" t="str">
        <f>IFERROR(AD184/AD75,"")</f>
        <v/>
      </c>
      <c r="AE296" s="7" t="str">
        <f>IFERROR(AE184/AE75,"")</f>
        <v/>
      </c>
      <c r="AF296" s="7" t="str">
        <f>IFERROR(AF184/AF75,"")</f>
        <v/>
      </c>
      <c r="AG296" s="7" t="str">
        <f>IFERROR(AG184/AG75,"")</f>
        <v/>
      </c>
      <c r="AH296" s="7" t="str">
        <f>IFERROR(AH184/AH75,"")</f>
        <v/>
      </c>
      <c r="AI296" s="7" t="str">
        <f>IFERROR(AI184/AI75,"")</f>
        <v/>
      </c>
      <c r="AJ296" s="7" t="str">
        <f>IFERROR(AJ184/AJ75,"")</f>
        <v/>
      </c>
      <c r="AK296" s="7" t="str">
        <f>IFERROR(AK184/AK75,"")</f>
        <v/>
      </c>
      <c r="AL296" s="7" t="str">
        <f>IFERROR(AL184/AL75,"")</f>
        <v/>
      </c>
      <c r="AM296" s="7" t="str">
        <f>IFERROR(AM184/AM75,"")</f>
        <v/>
      </c>
      <c r="AN296" s="7" t="str">
        <f>IFERROR(AN184/AN75,"")</f>
        <v/>
      </c>
      <c r="AO296" s="7" t="str">
        <f>IFERROR(AO184/AO75,"")</f>
        <v/>
      </c>
      <c r="AP296" s="7" t="str">
        <f>IFERROR(AP184/AP75,"")</f>
        <v/>
      </c>
      <c r="AQ296" s="7" t="str">
        <f>IFERROR(AQ184/AQ75,"")</f>
        <v/>
      </c>
      <c r="AR296" s="7" t="str">
        <f>IFERROR(AR184/AR75,"")</f>
        <v/>
      </c>
      <c r="AS296" s="7" t="str">
        <f>IFERROR(AS184/AS75,"")</f>
        <v/>
      </c>
      <c r="AT296" s="7" t="str">
        <f>IFERROR(AT184/AT75,"")</f>
        <v/>
      </c>
      <c r="AU296" s="7" t="str">
        <f>IFERROR(AU184/AU75,"")</f>
        <v/>
      </c>
      <c r="AV296" s="7" t="str">
        <f>IFERROR(AV184/AV75,"")</f>
        <v/>
      </c>
      <c r="AW296" s="7" t="str">
        <f>IFERROR(AW184/AW75,"")</f>
        <v/>
      </c>
      <c r="AX296" s="7" t="str">
        <f>IFERROR(AX184/AX75,"")</f>
        <v/>
      </c>
      <c r="AY296" s="7" t="str">
        <f>IFERROR(AY184/AY75,"")</f>
        <v/>
      </c>
      <c r="AZ296" s="7" t="str">
        <f>IFERROR(AZ184/AZ75,"")</f>
        <v/>
      </c>
      <c r="BA296" s="7" t="str">
        <f>IFERROR(BA184/BA75,"")</f>
        <v/>
      </c>
      <c r="BB296" s="7" t="str">
        <f>IFERROR(BB184/BB75,"")</f>
        <v/>
      </c>
    </row>
    <row r="297" spans="1:54">
      <c r="A297" s="17" t="s">
        <v>49</v>
      </c>
      <c r="B297" s="17" t="s">
        <v>50</v>
      </c>
      <c r="C297" s="7">
        <f>IFERROR(C185/C76,"")</f>
        <v>0.37383177570093462</v>
      </c>
      <c r="D297" s="7">
        <f>IFERROR(D185/D76,"")</f>
        <v>0.39408866995073899</v>
      </c>
      <c r="E297" s="7">
        <f>IFERROR(E185/E76,"")</f>
        <v>0.24714241581711463</v>
      </c>
      <c r="F297" s="7">
        <f>IFERROR(F185/F76,"")</f>
        <v>0.18456569385165533</v>
      </c>
      <c r="G297" s="7">
        <f>IFERROR(G185/G76,"")</f>
        <v>0.14732965009208104</v>
      </c>
      <c r="H297" s="7">
        <f>IFERROR(H185/H76,"")</f>
        <v>0.12130401819560273</v>
      </c>
      <c r="I297" s="7">
        <f>IFERROR(I185/I76,"")</f>
        <v>0.10359339592101002</v>
      </c>
      <c r="J297" s="7">
        <f>IFERROR(J185/J76,"")</f>
        <v>8.9691126184203149E-2</v>
      </c>
      <c r="K297" s="7">
        <f>IFERROR(K185/K76,"")</f>
        <v>7.9944039172579195E-2</v>
      </c>
      <c r="L297" s="7">
        <f>IFERROR(L185/L76,"")</f>
        <v>7.1887496068652551E-2</v>
      </c>
      <c r="M297" s="7">
        <f>IFERROR(M185/M76,"")</f>
        <v>6.5125366330185605E-2</v>
      </c>
      <c r="N297" s="7">
        <f>IFERROR(N185/N76,"")</f>
        <v>6.5125366330185605E-2</v>
      </c>
      <c r="O297" s="7">
        <f>IFERROR(O185/O76,"")</f>
        <v>6.5125366330185605E-2</v>
      </c>
      <c r="P297" s="7">
        <f>IFERROR(P185/P76,"")</f>
        <v>1.0050251256281406</v>
      </c>
      <c r="Q297" s="7">
        <f>IFERROR(Q185/Q76,"")</f>
        <v>1.0075566750629723</v>
      </c>
      <c r="R297" s="7">
        <f>IFERROR(R185/R76,"")</f>
        <v>0.67340067340067344</v>
      </c>
      <c r="S297" s="7">
        <f>IFERROR(S185/S76,"")</f>
        <v>0.50632911392405067</v>
      </c>
      <c r="T297" s="7">
        <f>IFERROR(T185/T76,"")</f>
        <v>0.40609137055837563</v>
      </c>
      <c r="U297" s="7">
        <f>IFERROR(U185/U76,"")</f>
        <v>0.3392705682782019</v>
      </c>
      <c r="V297" s="7">
        <f>IFERROR(V185/V76,"")</f>
        <v>0.29154518950437319</v>
      </c>
      <c r="W297" s="7">
        <f>IFERROR(W185/W76,"")</f>
        <v>0.25571360076714084</v>
      </c>
      <c r="X297" s="7">
        <f>IFERROR(X185/X76,"")</f>
        <v>0.22785531187695812</v>
      </c>
      <c r="Y297" s="7">
        <f>IFERROR(Y185/Y76,"")</f>
        <v>0.20557625594243864</v>
      </c>
      <c r="Z297" s="7">
        <f>IFERROR(Z185/Z76,"")</f>
        <v>0.18735362997658078</v>
      </c>
      <c r="AA297" s="7">
        <f>IFERROR(AA185/AA76,"")</f>
        <v>0.18735362997658078</v>
      </c>
      <c r="AB297" s="7">
        <f>IFERROR(AB185/AB76,"")</f>
        <v>0.18735362997658078</v>
      </c>
      <c r="AC297" s="7">
        <f>IFERROR(AC185/AC76,"")</f>
        <v>0</v>
      </c>
      <c r="AD297" s="7">
        <f>IFERROR(AD185/AD76,"")</f>
        <v>0</v>
      </c>
      <c r="AE297" s="7">
        <f>IFERROR(AE185/AE76,"")</f>
        <v>0</v>
      </c>
      <c r="AF297" s="7">
        <f>IFERROR(AF185/AF76,"")</f>
        <v>0</v>
      </c>
      <c r="AG297" s="7">
        <f>IFERROR(AG185/AG76,"")</f>
        <v>0</v>
      </c>
      <c r="AH297" s="7">
        <f>IFERROR(AH185/AH76,"")</f>
        <v>0</v>
      </c>
      <c r="AI297" s="7">
        <f>IFERROR(AI185/AI76,"")</f>
        <v>0</v>
      </c>
      <c r="AJ297" s="7">
        <f>IFERROR(AJ185/AJ76,"")</f>
        <v>0</v>
      </c>
      <c r="AK297" s="7">
        <f>IFERROR(AK185/AK76,"")</f>
        <v>0</v>
      </c>
      <c r="AL297" s="7">
        <f>IFERROR(AL185/AL76,"")</f>
        <v>0</v>
      </c>
      <c r="AM297" s="7">
        <f>IFERROR(AM185/AM76,"")</f>
        <v>0</v>
      </c>
      <c r="AN297" s="7">
        <f>IFERROR(AN185/AN76,"")</f>
        <v>0</v>
      </c>
      <c r="AO297" s="7">
        <f>IFERROR(AO185/AO76,"")</f>
        <v>0</v>
      </c>
      <c r="AP297" s="7">
        <f>IFERROR(AP185/AP76,"")</f>
        <v>0</v>
      </c>
      <c r="AQ297" s="7">
        <f>IFERROR(AQ185/AQ76,"")</f>
        <v>0</v>
      </c>
      <c r="AR297" s="7">
        <f>IFERROR(AR185/AR76,"")</f>
        <v>0</v>
      </c>
      <c r="AS297" s="7">
        <f>IFERROR(AS185/AS76,"")</f>
        <v>0</v>
      </c>
      <c r="AT297" s="7">
        <f>IFERROR(AT185/AT76,"")</f>
        <v>0</v>
      </c>
      <c r="AU297" s="7">
        <f>IFERROR(AU185/AU76,"")</f>
        <v>0</v>
      </c>
      <c r="AV297" s="7">
        <f>IFERROR(AV185/AV76,"")</f>
        <v>0</v>
      </c>
      <c r="AW297" s="7">
        <f>IFERROR(AW185/AW76,"")</f>
        <v>0</v>
      </c>
      <c r="AX297" s="7">
        <f>IFERROR(AX185/AX76,"")</f>
        <v>0</v>
      </c>
      <c r="AY297" s="7">
        <f>IFERROR(AY185/AY76,"")</f>
        <v>0</v>
      </c>
      <c r="AZ297" s="7">
        <f>IFERROR(AZ185/AZ76,"")</f>
        <v>0</v>
      </c>
      <c r="BA297" s="7">
        <f>IFERROR(BA185/BA76,"")</f>
        <v>0</v>
      </c>
      <c r="BB297" s="7">
        <f>IFERROR(BB185/BB76,"")</f>
        <v>0</v>
      </c>
    </row>
    <row r="298" spans="1:54">
      <c r="A298" s="17" t="s">
        <v>51</v>
      </c>
      <c r="B298" s="17" t="s">
        <v>52</v>
      </c>
      <c r="C298" s="7" t="str">
        <f>IFERROR(C186/C77,"")</f>
        <v/>
      </c>
      <c r="D298" s="7" t="str">
        <f>IFERROR(D186/D77,"")</f>
        <v/>
      </c>
      <c r="E298" s="7" t="str">
        <f>IFERROR(E186/E77,"")</f>
        <v/>
      </c>
      <c r="F298" s="7" t="str">
        <f>IFERROR(F186/F77,"")</f>
        <v/>
      </c>
      <c r="G298" s="7" t="str">
        <f>IFERROR(G186/G77,"")</f>
        <v/>
      </c>
      <c r="H298" s="7" t="str">
        <f>IFERROR(H186/H77,"")</f>
        <v/>
      </c>
      <c r="I298" s="7" t="str">
        <f>IFERROR(I186/I77,"")</f>
        <v/>
      </c>
      <c r="J298" s="7" t="str">
        <f>IFERROR(J186/J77,"")</f>
        <v/>
      </c>
      <c r="K298" s="7" t="str">
        <f>IFERROR(K186/K77,"")</f>
        <v/>
      </c>
      <c r="L298" s="7" t="str">
        <f>IFERROR(L186/L77,"")</f>
        <v/>
      </c>
      <c r="M298" s="7" t="str">
        <f>IFERROR(M186/M77,"")</f>
        <v/>
      </c>
      <c r="N298" s="7" t="str">
        <f>IFERROR(N186/N77,"")</f>
        <v/>
      </c>
      <c r="O298" s="7" t="str">
        <f>IFERROR(O186/O77,"")</f>
        <v/>
      </c>
      <c r="P298" s="7" t="str">
        <f>IFERROR(P186/P77,"")</f>
        <v/>
      </c>
      <c r="Q298" s="7" t="str">
        <f>IFERROR(Q186/Q77,"")</f>
        <v/>
      </c>
      <c r="R298" s="7" t="str">
        <f>IFERROR(R186/R77,"")</f>
        <v/>
      </c>
      <c r="S298" s="7" t="str">
        <f>IFERROR(S186/S77,"")</f>
        <v/>
      </c>
      <c r="T298" s="7" t="str">
        <f>IFERROR(T186/T77,"")</f>
        <v/>
      </c>
      <c r="U298" s="7" t="str">
        <f>IFERROR(U186/U77,"")</f>
        <v/>
      </c>
      <c r="V298" s="7" t="str">
        <f>IFERROR(V186/V77,"")</f>
        <v/>
      </c>
      <c r="W298" s="7" t="str">
        <f>IFERROR(W186/W77,"")</f>
        <v/>
      </c>
      <c r="X298" s="7" t="str">
        <f>IFERROR(X186/X77,"")</f>
        <v/>
      </c>
      <c r="Y298" s="7" t="str">
        <f>IFERROR(Y186/Y77,"")</f>
        <v/>
      </c>
      <c r="Z298" s="7" t="str">
        <f>IFERROR(Z186/Z77,"")</f>
        <v/>
      </c>
      <c r="AA298" s="7" t="str">
        <f>IFERROR(AA186/AA77,"")</f>
        <v/>
      </c>
      <c r="AB298" s="7" t="str">
        <f>IFERROR(AB186/AB77,"")</f>
        <v/>
      </c>
      <c r="AC298" s="7" t="str">
        <f>IFERROR(AC186/AC77,"")</f>
        <v/>
      </c>
      <c r="AD298" s="7" t="str">
        <f>IFERROR(AD186/AD77,"")</f>
        <v/>
      </c>
      <c r="AE298" s="7" t="str">
        <f>IFERROR(AE186/AE77,"")</f>
        <v/>
      </c>
      <c r="AF298" s="7" t="str">
        <f>IFERROR(AF186/AF77,"")</f>
        <v/>
      </c>
      <c r="AG298" s="7" t="str">
        <f>IFERROR(AG186/AG77,"")</f>
        <v/>
      </c>
      <c r="AH298" s="7" t="str">
        <f>IFERROR(AH186/AH77,"")</f>
        <v/>
      </c>
      <c r="AI298" s="7" t="str">
        <f>IFERROR(AI186/AI77,"")</f>
        <v/>
      </c>
      <c r="AJ298" s="7" t="str">
        <f>IFERROR(AJ186/AJ77,"")</f>
        <v/>
      </c>
      <c r="AK298" s="7" t="str">
        <f>IFERROR(AK186/AK77,"")</f>
        <v/>
      </c>
      <c r="AL298" s="7" t="str">
        <f>IFERROR(AL186/AL77,"")</f>
        <v/>
      </c>
      <c r="AM298" s="7" t="str">
        <f>IFERROR(AM186/AM77,"")</f>
        <v/>
      </c>
      <c r="AN298" s="7" t="str">
        <f>IFERROR(AN186/AN77,"")</f>
        <v/>
      </c>
      <c r="AO298" s="7" t="str">
        <f>IFERROR(AO186/AO77,"")</f>
        <v/>
      </c>
      <c r="AP298" s="7" t="str">
        <f>IFERROR(AP186/AP77,"")</f>
        <v/>
      </c>
      <c r="AQ298" s="7" t="str">
        <f>IFERROR(AQ186/AQ77,"")</f>
        <v/>
      </c>
      <c r="AR298" s="7" t="str">
        <f>IFERROR(AR186/AR77,"")</f>
        <v/>
      </c>
      <c r="AS298" s="7" t="str">
        <f>IFERROR(AS186/AS77,"")</f>
        <v/>
      </c>
      <c r="AT298" s="7" t="str">
        <f>IFERROR(AT186/AT77,"")</f>
        <v/>
      </c>
      <c r="AU298" s="7" t="str">
        <f>IFERROR(AU186/AU77,"")</f>
        <v/>
      </c>
      <c r="AV298" s="7" t="str">
        <f>IFERROR(AV186/AV77,"")</f>
        <v/>
      </c>
      <c r="AW298" s="7" t="str">
        <f>IFERROR(AW186/AW77,"")</f>
        <v/>
      </c>
      <c r="AX298" s="7" t="str">
        <f>IFERROR(AX186/AX77,"")</f>
        <v/>
      </c>
      <c r="AY298" s="7" t="str">
        <f>IFERROR(AY186/AY77,"")</f>
        <v/>
      </c>
      <c r="AZ298" s="7" t="str">
        <f>IFERROR(AZ186/AZ77,"")</f>
        <v/>
      </c>
      <c r="BA298" s="7" t="str">
        <f>IFERROR(BA186/BA77,"")</f>
        <v/>
      </c>
      <c r="BB298" s="7" t="str">
        <f>IFERROR(BB186/BB77,"")</f>
        <v/>
      </c>
    </row>
    <row r="299" spans="1:54">
      <c r="A299" s="17" t="s">
        <v>53</v>
      </c>
      <c r="B299" s="17" t="s">
        <v>54</v>
      </c>
      <c r="C299" s="7" t="str">
        <f>IFERROR(C187/C78,"")</f>
        <v/>
      </c>
      <c r="D299" s="7" t="str">
        <f>IFERROR(D187/D78,"")</f>
        <v/>
      </c>
      <c r="E299" s="7" t="str">
        <f>IFERROR(E187/E78,"")</f>
        <v/>
      </c>
      <c r="F299" s="7" t="str">
        <f>IFERROR(F187/F78,"")</f>
        <v/>
      </c>
      <c r="G299" s="7" t="str">
        <f>IFERROR(G187/G78,"")</f>
        <v/>
      </c>
      <c r="H299" s="7" t="str">
        <f>IFERROR(H187/H78,"")</f>
        <v/>
      </c>
      <c r="I299" s="7" t="str">
        <f>IFERROR(I187/I78,"")</f>
        <v/>
      </c>
      <c r="J299" s="7" t="str">
        <f>IFERROR(J187/J78,"")</f>
        <v/>
      </c>
      <c r="K299" s="7" t="str">
        <f>IFERROR(K187/K78,"")</f>
        <v/>
      </c>
      <c r="L299" s="7" t="str">
        <f>IFERROR(L187/L78,"")</f>
        <v/>
      </c>
      <c r="M299" s="7" t="str">
        <f>IFERROR(M187/M78,"")</f>
        <v/>
      </c>
      <c r="N299" s="7" t="str">
        <f>IFERROR(N187/N78,"")</f>
        <v/>
      </c>
      <c r="O299" s="7" t="str">
        <f>IFERROR(O187/O78,"")</f>
        <v/>
      </c>
      <c r="P299" s="7" t="str">
        <f>IFERROR(P187/P78,"")</f>
        <v/>
      </c>
      <c r="Q299" s="7" t="str">
        <f>IFERROR(Q187/Q78,"")</f>
        <v/>
      </c>
      <c r="R299" s="7" t="str">
        <f>IFERROR(R187/R78,"")</f>
        <v/>
      </c>
      <c r="S299" s="7" t="str">
        <f>IFERROR(S187/S78,"")</f>
        <v/>
      </c>
      <c r="T299" s="7" t="str">
        <f>IFERROR(T187/T78,"")</f>
        <v/>
      </c>
      <c r="U299" s="7" t="str">
        <f>IFERROR(U187/U78,"")</f>
        <v/>
      </c>
      <c r="V299" s="7" t="str">
        <f>IFERROR(V187/V78,"")</f>
        <v/>
      </c>
      <c r="W299" s="7" t="str">
        <f>IFERROR(W187/W78,"")</f>
        <v/>
      </c>
      <c r="X299" s="7" t="str">
        <f>IFERROR(X187/X78,"")</f>
        <v/>
      </c>
      <c r="Y299" s="7" t="str">
        <f>IFERROR(Y187/Y78,"")</f>
        <v/>
      </c>
      <c r="Z299" s="7" t="str">
        <f>IFERROR(Z187/Z78,"")</f>
        <v/>
      </c>
      <c r="AA299" s="7" t="str">
        <f>IFERROR(AA187/AA78,"")</f>
        <v/>
      </c>
      <c r="AB299" s="7" t="str">
        <f>IFERROR(AB187/AB78,"")</f>
        <v/>
      </c>
      <c r="AC299" s="7" t="str">
        <f>IFERROR(AC187/AC78,"")</f>
        <v/>
      </c>
      <c r="AD299" s="7" t="str">
        <f>IFERROR(AD187/AD78,"")</f>
        <v/>
      </c>
      <c r="AE299" s="7" t="str">
        <f>IFERROR(AE187/AE78,"")</f>
        <v/>
      </c>
      <c r="AF299" s="7" t="str">
        <f>IFERROR(AF187/AF78,"")</f>
        <v/>
      </c>
      <c r="AG299" s="7" t="str">
        <f>IFERROR(AG187/AG78,"")</f>
        <v/>
      </c>
      <c r="AH299" s="7" t="str">
        <f>IFERROR(AH187/AH78,"")</f>
        <v/>
      </c>
      <c r="AI299" s="7" t="str">
        <f>IFERROR(AI187/AI78,"")</f>
        <v/>
      </c>
      <c r="AJ299" s="7" t="str">
        <f>IFERROR(AJ187/AJ78,"")</f>
        <v/>
      </c>
      <c r="AK299" s="7" t="str">
        <f>IFERROR(AK187/AK78,"")</f>
        <v/>
      </c>
      <c r="AL299" s="7" t="str">
        <f>IFERROR(AL187/AL78,"")</f>
        <v/>
      </c>
      <c r="AM299" s="7" t="str">
        <f>IFERROR(AM187/AM78,"")</f>
        <v/>
      </c>
      <c r="AN299" s="7" t="str">
        <f>IFERROR(AN187/AN78,"")</f>
        <v/>
      </c>
      <c r="AO299" s="7" t="str">
        <f>IFERROR(AO187/AO78,"")</f>
        <v/>
      </c>
      <c r="AP299" s="7" t="str">
        <f>IFERROR(AP187/AP78,"")</f>
        <v/>
      </c>
      <c r="AQ299" s="7" t="str">
        <f>IFERROR(AQ187/AQ78,"")</f>
        <v/>
      </c>
      <c r="AR299" s="7" t="str">
        <f>IFERROR(AR187/AR78,"")</f>
        <v/>
      </c>
      <c r="AS299" s="7" t="str">
        <f>IFERROR(AS187/AS78,"")</f>
        <v/>
      </c>
      <c r="AT299" s="7" t="str">
        <f>IFERROR(AT187/AT78,"")</f>
        <v/>
      </c>
      <c r="AU299" s="7" t="str">
        <f>IFERROR(AU187/AU78,"")</f>
        <v/>
      </c>
      <c r="AV299" s="7" t="str">
        <f>IFERROR(AV187/AV78,"")</f>
        <v/>
      </c>
      <c r="AW299" s="7" t="str">
        <f>IFERROR(AW187/AW78,"")</f>
        <v/>
      </c>
      <c r="AX299" s="7" t="str">
        <f>IFERROR(AX187/AX78,"")</f>
        <v/>
      </c>
      <c r="AY299" s="7" t="str">
        <f>IFERROR(AY187/AY78,"")</f>
        <v/>
      </c>
      <c r="AZ299" s="7" t="str">
        <f>IFERROR(AZ187/AZ78,"")</f>
        <v/>
      </c>
      <c r="BA299" s="7" t="str">
        <f>IFERROR(BA187/BA78,"")</f>
        <v/>
      </c>
      <c r="BB299" s="7" t="str">
        <f>IFERROR(BB187/BB78,"")</f>
        <v/>
      </c>
    </row>
    <row r="300" spans="1:54">
      <c r="A300" s="17" t="s">
        <v>55</v>
      </c>
      <c r="B300" s="17" t="s">
        <v>56</v>
      </c>
      <c r="C300" s="7" t="str">
        <f>IFERROR(C188/C79,"")</f>
        <v/>
      </c>
      <c r="D300" s="7" t="str">
        <f>IFERROR(D188/D79,"")</f>
        <v/>
      </c>
      <c r="E300" s="7" t="str">
        <f>IFERROR(E188/E79,"")</f>
        <v/>
      </c>
      <c r="F300" s="7" t="str">
        <f>IFERROR(F188/F79,"")</f>
        <v/>
      </c>
      <c r="G300" s="7" t="str">
        <f>IFERROR(G188/G79,"")</f>
        <v/>
      </c>
      <c r="H300" s="7" t="str">
        <f>IFERROR(H188/H79,"")</f>
        <v/>
      </c>
      <c r="I300" s="7" t="str">
        <f>IFERROR(I188/I79,"")</f>
        <v/>
      </c>
      <c r="J300" s="7" t="str">
        <f>IFERROR(J188/J79,"")</f>
        <v/>
      </c>
      <c r="K300" s="7" t="str">
        <f>IFERROR(K188/K79,"")</f>
        <v/>
      </c>
      <c r="L300" s="7" t="str">
        <f>IFERROR(L188/L79,"")</f>
        <v/>
      </c>
      <c r="M300" s="7" t="str">
        <f>IFERROR(M188/M79,"")</f>
        <v/>
      </c>
      <c r="N300" s="7" t="str">
        <f>IFERROR(N188/N79,"")</f>
        <v/>
      </c>
      <c r="O300" s="7" t="str">
        <f>IFERROR(O188/O79,"")</f>
        <v/>
      </c>
      <c r="P300" s="7" t="str">
        <f>IFERROR(P188/P79,"")</f>
        <v/>
      </c>
      <c r="Q300" s="7" t="str">
        <f>IFERROR(Q188/Q79,"")</f>
        <v/>
      </c>
      <c r="R300" s="7" t="str">
        <f>IFERROR(R188/R79,"")</f>
        <v/>
      </c>
      <c r="S300" s="7" t="str">
        <f>IFERROR(S188/S79,"")</f>
        <v/>
      </c>
      <c r="T300" s="7" t="str">
        <f>IFERROR(T188/T79,"")</f>
        <v/>
      </c>
      <c r="U300" s="7" t="str">
        <f>IFERROR(U188/U79,"")</f>
        <v/>
      </c>
      <c r="V300" s="7" t="str">
        <f>IFERROR(V188/V79,"")</f>
        <v/>
      </c>
      <c r="W300" s="7" t="str">
        <f>IFERROR(W188/W79,"")</f>
        <v/>
      </c>
      <c r="X300" s="7" t="str">
        <f>IFERROR(X188/X79,"")</f>
        <v/>
      </c>
      <c r="Y300" s="7" t="str">
        <f>IFERROR(Y188/Y79,"")</f>
        <v/>
      </c>
      <c r="Z300" s="7" t="str">
        <f>IFERROR(Z188/Z79,"")</f>
        <v/>
      </c>
      <c r="AA300" s="7" t="str">
        <f>IFERROR(AA188/AA79,"")</f>
        <v/>
      </c>
      <c r="AB300" s="7" t="str">
        <f>IFERROR(AB188/AB79,"")</f>
        <v/>
      </c>
      <c r="AC300" s="7" t="str">
        <f>IFERROR(AC188/AC79,"")</f>
        <v/>
      </c>
      <c r="AD300" s="7" t="str">
        <f>IFERROR(AD188/AD79,"")</f>
        <v/>
      </c>
      <c r="AE300" s="7" t="str">
        <f>IFERROR(AE188/AE79,"")</f>
        <v/>
      </c>
      <c r="AF300" s="7" t="str">
        <f>IFERROR(AF188/AF79,"")</f>
        <v/>
      </c>
      <c r="AG300" s="7" t="str">
        <f>IFERROR(AG188/AG79,"")</f>
        <v/>
      </c>
      <c r="AH300" s="7" t="str">
        <f>IFERROR(AH188/AH79,"")</f>
        <v/>
      </c>
      <c r="AI300" s="7" t="str">
        <f>IFERROR(AI188/AI79,"")</f>
        <v/>
      </c>
      <c r="AJ300" s="7" t="str">
        <f>IFERROR(AJ188/AJ79,"")</f>
        <v/>
      </c>
      <c r="AK300" s="7" t="str">
        <f>IFERROR(AK188/AK79,"")</f>
        <v/>
      </c>
      <c r="AL300" s="7" t="str">
        <f>IFERROR(AL188/AL79,"")</f>
        <v/>
      </c>
      <c r="AM300" s="7" t="str">
        <f>IFERROR(AM188/AM79,"")</f>
        <v/>
      </c>
      <c r="AN300" s="7" t="str">
        <f>IFERROR(AN188/AN79,"")</f>
        <v/>
      </c>
      <c r="AO300" s="7" t="str">
        <f>IFERROR(AO188/AO79,"")</f>
        <v/>
      </c>
      <c r="AP300" s="7" t="str">
        <f>IFERROR(AP188/AP79,"")</f>
        <v/>
      </c>
      <c r="AQ300" s="7" t="str">
        <f>IFERROR(AQ188/AQ79,"")</f>
        <v/>
      </c>
      <c r="AR300" s="7" t="str">
        <f>IFERROR(AR188/AR79,"")</f>
        <v/>
      </c>
      <c r="AS300" s="7" t="str">
        <f>IFERROR(AS188/AS79,"")</f>
        <v/>
      </c>
      <c r="AT300" s="7" t="str">
        <f>IFERROR(AT188/AT79,"")</f>
        <v/>
      </c>
      <c r="AU300" s="7" t="str">
        <f>IFERROR(AU188/AU79,"")</f>
        <v/>
      </c>
      <c r="AV300" s="7" t="str">
        <f>IFERROR(AV188/AV79,"")</f>
        <v/>
      </c>
      <c r="AW300" s="7" t="str">
        <f>IFERROR(AW188/AW79,"")</f>
        <v/>
      </c>
      <c r="AX300" s="7" t="str">
        <f>IFERROR(AX188/AX79,"")</f>
        <v/>
      </c>
      <c r="AY300" s="7" t="str">
        <f>IFERROR(AY188/AY79,"")</f>
        <v/>
      </c>
      <c r="AZ300" s="7" t="str">
        <f>IFERROR(AZ188/AZ79,"")</f>
        <v/>
      </c>
      <c r="BA300" s="7" t="str">
        <f>IFERROR(BA188/BA79,"")</f>
        <v/>
      </c>
      <c r="BB300" s="7" t="str">
        <f>IFERROR(BB188/BB79,"")</f>
        <v/>
      </c>
    </row>
    <row r="301" spans="1:54">
      <c r="A301" s="17" t="s">
        <v>57</v>
      </c>
      <c r="B301" s="17" t="s">
        <v>58</v>
      </c>
      <c r="C301" s="7" t="str">
        <f>IFERROR(C189/C80,"")</f>
        <v/>
      </c>
      <c r="D301" s="7" t="str">
        <f>IFERROR(D189/D80,"")</f>
        <v/>
      </c>
      <c r="E301" s="7" t="str">
        <f>IFERROR(E189/E80,"")</f>
        <v/>
      </c>
      <c r="F301" s="7" t="str">
        <f>IFERROR(F189/F80,"")</f>
        <v/>
      </c>
      <c r="G301" s="7" t="str">
        <f>IFERROR(G189/G80,"")</f>
        <v/>
      </c>
      <c r="H301" s="7" t="str">
        <f>IFERROR(H189/H80,"")</f>
        <v/>
      </c>
      <c r="I301" s="7" t="str">
        <f>IFERROR(I189/I80,"")</f>
        <v/>
      </c>
      <c r="J301" s="7" t="str">
        <f>IFERROR(J189/J80,"")</f>
        <v/>
      </c>
      <c r="K301" s="7" t="str">
        <f>IFERROR(K189/K80,"")</f>
        <v/>
      </c>
      <c r="L301" s="7" t="str">
        <f>IFERROR(L189/L80,"")</f>
        <v/>
      </c>
      <c r="M301" s="7" t="str">
        <f>IFERROR(M189/M80,"")</f>
        <v/>
      </c>
      <c r="N301" s="7" t="str">
        <f>IFERROR(N189/N80,"")</f>
        <v/>
      </c>
      <c r="O301" s="7" t="str">
        <f>IFERROR(O189/O80,"")</f>
        <v/>
      </c>
      <c r="P301" s="7" t="str">
        <f>IFERROR(P189/P80,"")</f>
        <v/>
      </c>
      <c r="Q301" s="7" t="str">
        <f>IFERROR(Q189/Q80,"")</f>
        <v/>
      </c>
      <c r="R301" s="7" t="str">
        <f>IFERROR(R189/R80,"")</f>
        <v/>
      </c>
      <c r="S301" s="7" t="str">
        <f>IFERROR(S189/S80,"")</f>
        <v/>
      </c>
      <c r="T301" s="7" t="str">
        <f>IFERROR(T189/T80,"")</f>
        <v/>
      </c>
      <c r="U301" s="7" t="str">
        <f>IFERROR(U189/U80,"")</f>
        <v/>
      </c>
      <c r="V301" s="7" t="str">
        <f>IFERROR(V189/V80,"")</f>
        <v/>
      </c>
      <c r="W301" s="7" t="str">
        <f>IFERROR(W189/W80,"")</f>
        <v/>
      </c>
      <c r="X301" s="7" t="str">
        <f>IFERROR(X189/X80,"")</f>
        <v/>
      </c>
      <c r="Y301" s="7" t="str">
        <f>IFERROR(Y189/Y80,"")</f>
        <v/>
      </c>
      <c r="Z301" s="7" t="str">
        <f>IFERROR(Z189/Z80,"")</f>
        <v/>
      </c>
      <c r="AA301" s="7" t="str">
        <f>IFERROR(AA189/AA80,"")</f>
        <v/>
      </c>
      <c r="AB301" s="7" t="str">
        <f>IFERROR(AB189/AB80,"")</f>
        <v/>
      </c>
      <c r="AC301" s="7" t="str">
        <f>IFERROR(AC189/AC80,"")</f>
        <v/>
      </c>
      <c r="AD301" s="7" t="str">
        <f>IFERROR(AD189/AD80,"")</f>
        <v/>
      </c>
      <c r="AE301" s="7" t="str">
        <f>IFERROR(AE189/AE80,"")</f>
        <v/>
      </c>
      <c r="AF301" s="7" t="str">
        <f>IFERROR(AF189/AF80,"")</f>
        <v/>
      </c>
      <c r="AG301" s="7" t="str">
        <f>IFERROR(AG189/AG80,"")</f>
        <v/>
      </c>
      <c r="AH301" s="7" t="str">
        <f>IFERROR(AH189/AH80,"")</f>
        <v/>
      </c>
      <c r="AI301" s="7" t="str">
        <f>IFERROR(AI189/AI80,"")</f>
        <v/>
      </c>
      <c r="AJ301" s="7" t="str">
        <f>IFERROR(AJ189/AJ80,"")</f>
        <v/>
      </c>
      <c r="AK301" s="7" t="str">
        <f>IFERROR(AK189/AK80,"")</f>
        <v/>
      </c>
      <c r="AL301" s="7" t="str">
        <f>IFERROR(AL189/AL80,"")</f>
        <v/>
      </c>
      <c r="AM301" s="7" t="str">
        <f>IFERROR(AM189/AM80,"")</f>
        <v/>
      </c>
      <c r="AN301" s="7" t="str">
        <f>IFERROR(AN189/AN80,"")</f>
        <v/>
      </c>
      <c r="AO301" s="7" t="str">
        <f>IFERROR(AO189/AO80,"")</f>
        <v/>
      </c>
      <c r="AP301" s="7" t="str">
        <f>IFERROR(AP189/AP80,"")</f>
        <v/>
      </c>
      <c r="AQ301" s="7" t="str">
        <f>IFERROR(AQ189/AQ80,"")</f>
        <v/>
      </c>
      <c r="AR301" s="7" t="str">
        <f>IFERROR(AR189/AR80,"")</f>
        <v/>
      </c>
      <c r="AS301" s="7" t="str">
        <f>IFERROR(AS189/AS80,"")</f>
        <v/>
      </c>
      <c r="AT301" s="7" t="str">
        <f>IFERROR(AT189/AT80,"")</f>
        <v/>
      </c>
      <c r="AU301" s="7" t="str">
        <f>IFERROR(AU189/AU80,"")</f>
        <v/>
      </c>
      <c r="AV301" s="7" t="str">
        <f>IFERROR(AV189/AV80,"")</f>
        <v/>
      </c>
      <c r="AW301" s="7" t="str">
        <f>IFERROR(AW189/AW80,"")</f>
        <v/>
      </c>
      <c r="AX301" s="7" t="str">
        <f>IFERROR(AX189/AX80,"")</f>
        <v/>
      </c>
      <c r="AY301" s="7" t="str">
        <f>IFERROR(AY189/AY80,"")</f>
        <v/>
      </c>
      <c r="AZ301" s="7" t="str">
        <f>IFERROR(AZ189/AZ80,"")</f>
        <v/>
      </c>
      <c r="BA301" s="7" t="str">
        <f>IFERROR(BA189/BA80,"")</f>
        <v/>
      </c>
      <c r="BB301" s="7" t="str">
        <f>IFERROR(BB189/BB80,"")</f>
        <v/>
      </c>
    </row>
    <row r="302" spans="1:54">
      <c r="A302" s="17" t="s">
        <v>59</v>
      </c>
      <c r="B302" s="17" t="s">
        <v>34</v>
      </c>
      <c r="C302" s="7" t="str">
        <f>IFERROR(C190/C81,"")</f>
        <v/>
      </c>
      <c r="D302" s="7" t="str">
        <f>IFERROR(D190/D81,"")</f>
        <v/>
      </c>
      <c r="E302" s="7" t="str">
        <f>IFERROR(E190/E81,"")</f>
        <v/>
      </c>
      <c r="F302" s="7" t="str">
        <f>IFERROR(F190/F81,"")</f>
        <v/>
      </c>
      <c r="G302" s="7" t="str">
        <f>IFERROR(G190/G81,"")</f>
        <v/>
      </c>
      <c r="H302" s="7" t="str">
        <f>IFERROR(H190/H81,"")</f>
        <v/>
      </c>
      <c r="I302" s="7" t="str">
        <f>IFERROR(I190/I81,"")</f>
        <v/>
      </c>
      <c r="J302" s="7" t="str">
        <f>IFERROR(J190/J81,"")</f>
        <v/>
      </c>
      <c r="K302" s="7" t="str">
        <f>IFERROR(K190/K81,"")</f>
        <v/>
      </c>
      <c r="L302" s="7" t="str">
        <f>IFERROR(L190/L81,"")</f>
        <v/>
      </c>
      <c r="M302" s="7" t="str">
        <f>IFERROR(M190/M81,"")</f>
        <v/>
      </c>
      <c r="N302" s="7" t="str">
        <f>IFERROR(N190/N81,"")</f>
        <v/>
      </c>
      <c r="O302" s="7" t="str">
        <f>IFERROR(O190/O81,"")</f>
        <v/>
      </c>
      <c r="P302" s="7" t="str">
        <f>IFERROR(P190/P81,"")</f>
        <v/>
      </c>
      <c r="Q302" s="7" t="str">
        <f>IFERROR(Q190/Q81,"")</f>
        <v/>
      </c>
      <c r="R302" s="7" t="str">
        <f>IFERROR(R190/R81,"")</f>
        <v/>
      </c>
      <c r="S302" s="7" t="str">
        <f>IFERROR(S190/S81,"")</f>
        <v/>
      </c>
      <c r="T302" s="7" t="str">
        <f>IFERROR(T190/T81,"")</f>
        <v/>
      </c>
      <c r="U302" s="7" t="str">
        <f>IFERROR(U190/U81,"")</f>
        <v/>
      </c>
      <c r="V302" s="7" t="str">
        <f>IFERROR(V190/V81,"")</f>
        <v/>
      </c>
      <c r="W302" s="7" t="str">
        <f>IFERROR(W190/W81,"")</f>
        <v/>
      </c>
      <c r="X302" s="7" t="str">
        <f>IFERROR(X190/X81,"")</f>
        <v/>
      </c>
      <c r="Y302" s="7" t="str">
        <f>IFERROR(Y190/Y81,"")</f>
        <v/>
      </c>
      <c r="Z302" s="7" t="str">
        <f>IFERROR(Z190/Z81,"")</f>
        <v/>
      </c>
      <c r="AA302" s="7" t="str">
        <f>IFERROR(AA190/AA81,"")</f>
        <v/>
      </c>
      <c r="AB302" s="7" t="str">
        <f>IFERROR(AB190/AB81,"")</f>
        <v/>
      </c>
      <c r="AC302" s="7" t="str">
        <f>IFERROR(AC190/AC81,"")</f>
        <v/>
      </c>
      <c r="AD302" s="7" t="str">
        <f>IFERROR(AD190/AD81,"")</f>
        <v/>
      </c>
      <c r="AE302" s="7" t="str">
        <f>IFERROR(AE190/AE81,"")</f>
        <v/>
      </c>
      <c r="AF302" s="7" t="str">
        <f>IFERROR(AF190/AF81,"")</f>
        <v/>
      </c>
      <c r="AG302" s="7" t="str">
        <f>IFERROR(AG190/AG81,"")</f>
        <v/>
      </c>
      <c r="AH302" s="7" t="str">
        <f>IFERROR(AH190/AH81,"")</f>
        <v/>
      </c>
      <c r="AI302" s="7" t="str">
        <f>IFERROR(AI190/AI81,"")</f>
        <v/>
      </c>
      <c r="AJ302" s="7" t="str">
        <f>IFERROR(AJ190/AJ81,"")</f>
        <v/>
      </c>
      <c r="AK302" s="7" t="str">
        <f>IFERROR(AK190/AK81,"")</f>
        <v/>
      </c>
      <c r="AL302" s="7" t="str">
        <f>IFERROR(AL190/AL81,"")</f>
        <v/>
      </c>
      <c r="AM302" s="7" t="str">
        <f>IFERROR(AM190/AM81,"")</f>
        <v/>
      </c>
      <c r="AN302" s="7" t="str">
        <f>IFERROR(AN190/AN81,"")</f>
        <v/>
      </c>
      <c r="AO302" s="7" t="str">
        <f>IFERROR(AO190/AO81,"")</f>
        <v/>
      </c>
      <c r="AP302" s="7" t="str">
        <f>IFERROR(AP190/AP81,"")</f>
        <v/>
      </c>
      <c r="AQ302" s="7" t="str">
        <f>IFERROR(AQ190/AQ81,"")</f>
        <v/>
      </c>
      <c r="AR302" s="7" t="str">
        <f>IFERROR(AR190/AR81,"")</f>
        <v/>
      </c>
      <c r="AS302" s="7" t="str">
        <f>IFERROR(AS190/AS81,"")</f>
        <v/>
      </c>
      <c r="AT302" s="7" t="str">
        <f>IFERROR(AT190/AT81,"")</f>
        <v/>
      </c>
      <c r="AU302" s="7" t="str">
        <f>IFERROR(AU190/AU81,"")</f>
        <v/>
      </c>
      <c r="AV302" s="7" t="str">
        <f>IFERROR(AV190/AV81,"")</f>
        <v/>
      </c>
      <c r="AW302" s="7" t="str">
        <f>IFERROR(AW190/AW81,"")</f>
        <v/>
      </c>
      <c r="AX302" s="7" t="str">
        <f>IFERROR(AX190/AX81,"")</f>
        <v/>
      </c>
      <c r="AY302" s="7" t="str">
        <f>IFERROR(AY190/AY81,"")</f>
        <v/>
      </c>
      <c r="AZ302" s="7" t="str">
        <f>IFERROR(AZ190/AZ81,"")</f>
        <v/>
      </c>
      <c r="BA302" s="7" t="str">
        <f>IFERROR(BA190/BA81,"")</f>
        <v/>
      </c>
      <c r="BB302" s="7" t="str">
        <f>IFERROR(BB190/BB81,"")</f>
        <v/>
      </c>
    </row>
    <row r="303" spans="1:54">
      <c r="A303" s="17" t="s">
        <v>60</v>
      </c>
      <c r="B303" s="17" t="s">
        <v>61</v>
      </c>
      <c r="C303" s="7">
        <f>IFERROR(C191/C82,"")</f>
        <v>0.55395847592972858</v>
      </c>
      <c r="D303" s="7">
        <f>IFERROR(D191/D82,"")</f>
        <v>0.60144927536231896</v>
      </c>
      <c r="E303" s="7">
        <f>IFERROR(E191/E82,"")</f>
        <v>0.48093742991702176</v>
      </c>
      <c r="F303" s="7">
        <f>IFERROR(F191/F82,"")</f>
        <v>0.9090226817878585</v>
      </c>
      <c r="G303" s="7">
        <f>IFERROR(G191/G82,"")</f>
        <v>0.94628080888534882</v>
      </c>
      <c r="H303" s="7">
        <f>IFERROR(H191/H82,"")</f>
        <v>0.77509757155247172</v>
      </c>
      <c r="I303" s="7">
        <f>IFERROR(I191/I82,"")</f>
        <v>0.66500584363658721</v>
      </c>
      <c r="J303" s="7">
        <f>IFERROR(J191/J82,"")</f>
        <v>0.6075017187582632</v>
      </c>
      <c r="K303" s="7">
        <f>IFERROR(K191/K82,"")</f>
        <v>0.65596643804944721</v>
      </c>
      <c r="L303" s="7">
        <f>IFERROR(L191/L82,"")</f>
        <v>0.72166867635548204</v>
      </c>
      <c r="M303" s="7">
        <f>IFERROR(M191/M82,"")</f>
        <v>0.77437225494939133</v>
      </c>
      <c r="N303" s="7">
        <f>IFERROR(N191/N82,"")</f>
        <v>0.77437225494939133</v>
      </c>
      <c r="O303" s="7">
        <f>IFERROR(O191/O82,"")</f>
        <v>0.77437225494939133</v>
      </c>
      <c r="P303" s="7" t="str">
        <f>IFERROR(P191/P82,"")</f>
        <v/>
      </c>
      <c r="Q303" s="7" t="str">
        <f>IFERROR(Q191/Q82,"")</f>
        <v/>
      </c>
      <c r="R303" s="7" t="str">
        <f>IFERROR(R191/R82,"")</f>
        <v/>
      </c>
      <c r="S303" s="7" t="str">
        <f>IFERROR(S191/S82,"")</f>
        <v/>
      </c>
      <c r="T303" s="7" t="str">
        <f>IFERROR(T191/T82,"")</f>
        <v/>
      </c>
      <c r="U303" s="7" t="str">
        <f>IFERROR(U191/U82,"")</f>
        <v/>
      </c>
      <c r="V303" s="7" t="str">
        <f>IFERROR(V191/V82,"")</f>
        <v/>
      </c>
      <c r="W303" s="7" t="str">
        <f>IFERROR(W191/W82,"")</f>
        <v/>
      </c>
      <c r="X303" s="7" t="str">
        <f>IFERROR(X191/X82,"")</f>
        <v/>
      </c>
      <c r="Y303" s="7" t="str">
        <f>IFERROR(Y191/Y82,"")</f>
        <v/>
      </c>
      <c r="Z303" s="7" t="str">
        <f>IFERROR(Z191/Z82,"")</f>
        <v/>
      </c>
      <c r="AA303" s="7" t="str">
        <f>IFERROR(AA191/AA82,"")</f>
        <v/>
      </c>
      <c r="AB303" s="7" t="str">
        <f>IFERROR(AB191/AB82,"")</f>
        <v/>
      </c>
      <c r="AC303" s="7">
        <f>IFERROR(AC191/AC82,"")</f>
        <v>0</v>
      </c>
      <c r="AD303" s="7">
        <f>IFERROR(AD191/AD82,"")</f>
        <v>0</v>
      </c>
      <c r="AE303" s="7">
        <f>IFERROR(AE191/AE82,"")</f>
        <v>2.61643118785976E-4</v>
      </c>
      <c r="AF303" s="7">
        <f>IFERROR(AF191/AF82,"")</f>
        <v>0.33944852123637981</v>
      </c>
      <c r="AG303" s="7">
        <f>IFERROR(AG191/AG82,"")</f>
        <v>0.49221204478074243</v>
      </c>
      <c r="AH303" s="7">
        <f>IFERROR(AH191/AH82,"")</f>
        <v>0.40367519514310485</v>
      </c>
      <c r="AI303" s="7">
        <f>IFERROR(AI191/AI82,"")</f>
        <v>0.34838838654118215</v>
      </c>
      <c r="AJ303" s="7">
        <f>IFERROR(AJ191/AJ82,"")</f>
        <v>0.33486699455285829</v>
      </c>
      <c r="AK303" s="7">
        <f>IFERROR(AK191/AK82,"")</f>
        <v>0.39180749016003191</v>
      </c>
      <c r="AL303" s="7">
        <f>IFERROR(AL191/AL82,"")</f>
        <v>0.48422923145268754</v>
      </c>
      <c r="AM303" s="7">
        <f>IFERROR(AM191/AM82,"")</f>
        <v>0.56098162535454421</v>
      </c>
      <c r="AN303" s="7">
        <f>IFERROR(AN191/AN82,"")</f>
        <v>0.56098162535454421</v>
      </c>
      <c r="AO303" s="7">
        <f>IFERROR(AO191/AO82,"")</f>
        <v>0.56098162535454421</v>
      </c>
      <c r="AP303" s="7">
        <f>IFERROR(AP191/AP82,"")</f>
        <v>0</v>
      </c>
      <c r="AQ303" s="7">
        <f>IFERROR(AQ191/AQ82,"")</f>
        <v>0</v>
      </c>
      <c r="AR303" s="7">
        <f>IFERROR(AR191/AR82,"")</f>
        <v>2.616786244824421E-4</v>
      </c>
      <c r="AS303" s="7">
        <f>IFERROR(AS191/AS82,"")</f>
        <v>0.33834950292603766</v>
      </c>
      <c r="AT303" s="7">
        <f>IFERROR(AT191/AT82,"")</f>
        <v>0.49032165771899883</v>
      </c>
      <c r="AU303" s="7">
        <f>IFERROR(AU191/AU82,"")</f>
        <v>0.40042935380384936</v>
      </c>
      <c r="AV303" s="7">
        <f>IFERROR(AV191/AV82,"")</f>
        <v>0.34417393763285686</v>
      </c>
      <c r="AW303" s="7">
        <f>IFERROR(AW191/AW82,"")</f>
        <v>0.33000181920815524</v>
      </c>
      <c r="AX303" s="7">
        <f>IFERROR(AX191/AX82,"")</f>
        <v>0.38633923305304246</v>
      </c>
      <c r="AY303" s="7">
        <f>IFERROR(AY191/AY82,"")</f>
        <v>0.47795463995886528</v>
      </c>
      <c r="AZ303" s="7">
        <f>IFERROR(AZ191/AZ82,"")</f>
        <v>0.47122408209741712</v>
      </c>
      <c r="BA303" s="7">
        <f>IFERROR(BA191/BA82,"")</f>
        <v>0.42958982584784622</v>
      </c>
      <c r="BB303" s="7">
        <f>IFERROR(BB191/BB82,"")</f>
        <v>0.42958982584784622</v>
      </c>
    </row>
    <row r="304" spans="1:54">
      <c r="A304" s="17" t="s">
        <v>62</v>
      </c>
      <c r="B304" s="17" t="s">
        <v>63</v>
      </c>
      <c r="C304" s="7" t="str">
        <f>IFERROR(C192/C83,"")</f>
        <v/>
      </c>
      <c r="D304" s="7" t="str">
        <f>IFERROR(D192/D83,"")</f>
        <v/>
      </c>
      <c r="E304" s="7" t="str">
        <f>IFERROR(E192/E83,"")</f>
        <v/>
      </c>
      <c r="F304" s="7" t="str">
        <f>IFERROR(F192/F83,"")</f>
        <v/>
      </c>
      <c r="G304" s="7" t="str">
        <f>IFERROR(G192/G83,"")</f>
        <v/>
      </c>
      <c r="H304" s="7" t="str">
        <f>IFERROR(H192/H83,"")</f>
        <v/>
      </c>
      <c r="I304" s="7" t="str">
        <f>IFERROR(I192/I83,"")</f>
        <v/>
      </c>
      <c r="J304" s="7" t="str">
        <f>IFERROR(J192/J83,"")</f>
        <v/>
      </c>
      <c r="K304" s="7" t="str">
        <f>IFERROR(K192/K83,"")</f>
        <v/>
      </c>
      <c r="L304" s="7" t="str">
        <f>IFERROR(L192/L83,"")</f>
        <v/>
      </c>
      <c r="M304" s="7" t="str">
        <f>IFERROR(M192/M83,"")</f>
        <v/>
      </c>
      <c r="N304" s="7" t="str">
        <f>IFERROR(N192/N83,"")</f>
        <v/>
      </c>
      <c r="O304" s="7" t="str">
        <f>IFERROR(O192/O83,"")</f>
        <v/>
      </c>
      <c r="P304" s="7" t="str">
        <f>IFERROR(P192/P83,"")</f>
        <v/>
      </c>
      <c r="Q304" s="7" t="str">
        <f>IFERROR(Q192/Q83,"")</f>
        <v/>
      </c>
      <c r="R304" s="7" t="str">
        <f>IFERROR(R192/R83,"")</f>
        <v/>
      </c>
      <c r="S304" s="7" t="str">
        <f>IFERROR(S192/S83,"")</f>
        <v/>
      </c>
      <c r="T304" s="7" t="str">
        <f>IFERROR(T192/T83,"")</f>
        <v/>
      </c>
      <c r="U304" s="7" t="str">
        <f>IFERROR(U192/U83,"")</f>
        <v/>
      </c>
      <c r="V304" s="7" t="str">
        <f>IFERROR(V192/V83,"")</f>
        <v/>
      </c>
      <c r="W304" s="7" t="str">
        <f>IFERROR(W192/W83,"")</f>
        <v/>
      </c>
      <c r="X304" s="7" t="str">
        <f>IFERROR(X192/X83,"")</f>
        <v/>
      </c>
      <c r="Y304" s="7" t="str">
        <f>IFERROR(Y192/Y83,"")</f>
        <v/>
      </c>
      <c r="Z304" s="7" t="str">
        <f>IFERROR(Z192/Z83,"")</f>
        <v/>
      </c>
      <c r="AA304" s="7" t="str">
        <f>IFERROR(AA192/AA83,"")</f>
        <v/>
      </c>
      <c r="AB304" s="7" t="str">
        <f>IFERROR(AB192/AB83,"")</f>
        <v/>
      </c>
      <c r="AC304" s="7" t="str">
        <f>IFERROR(AC192/AC83,"")</f>
        <v/>
      </c>
      <c r="AD304" s="7" t="str">
        <f>IFERROR(AD192/AD83,"")</f>
        <v/>
      </c>
      <c r="AE304" s="7" t="str">
        <f>IFERROR(AE192/AE83,"")</f>
        <v/>
      </c>
      <c r="AF304" s="7" t="str">
        <f>IFERROR(AF192/AF83,"")</f>
        <v/>
      </c>
      <c r="AG304" s="7" t="str">
        <f>IFERROR(AG192/AG83,"")</f>
        <v/>
      </c>
      <c r="AH304" s="7" t="str">
        <f>IFERROR(AH192/AH83,"")</f>
        <v/>
      </c>
      <c r="AI304" s="7" t="str">
        <f>IFERROR(AI192/AI83,"")</f>
        <v/>
      </c>
      <c r="AJ304" s="7" t="str">
        <f>IFERROR(AJ192/AJ83,"")</f>
        <v/>
      </c>
      <c r="AK304" s="7" t="str">
        <f>IFERROR(AK192/AK83,"")</f>
        <v/>
      </c>
      <c r="AL304" s="7" t="str">
        <f>IFERROR(AL192/AL83,"")</f>
        <v/>
      </c>
      <c r="AM304" s="7" t="str">
        <f>IFERROR(AM192/AM83,"")</f>
        <v/>
      </c>
      <c r="AN304" s="7" t="str">
        <f>IFERROR(AN192/AN83,"")</f>
        <v/>
      </c>
      <c r="AO304" s="7" t="str">
        <f>IFERROR(AO192/AO83,"")</f>
        <v/>
      </c>
      <c r="AP304" s="7">
        <f>IFERROR(AP192/AP83,"")</f>
        <v>0</v>
      </c>
      <c r="AQ304" s="7">
        <f>IFERROR(AQ192/AQ83,"")</f>
        <v>0</v>
      </c>
      <c r="AR304" s="7">
        <f>IFERROR(AR192/AR83,"")</f>
        <v>0</v>
      </c>
      <c r="AS304" s="7">
        <f>IFERROR(AS192/AS83,"")</f>
        <v>0</v>
      </c>
      <c r="AT304" s="7">
        <f>IFERROR(AT192/AT83,"")</f>
        <v>0</v>
      </c>
      <c r="AU304" s="7">
        <f>IFERROR(AU192/AU83,"")</f>
        <v>0</v>
      </c>
      <c r="AV304" s="7">
        <f>IFERROR(AV192/AV83,"")</f>
        <v>0</v>
      </c>
      <c r="AW304" s="7">
        <f>IFERROR(AW192/AW83,"")</f>
        <v>0</v>
      </c>
      <c r="AX304" s="7">
        <f>IFERROR(AX192/AX83,"")</f>
        <v>0</v>
      </c>
      <c r="AY304" s="7">
        <f>IFERROR(AY192/AY83,"")</f>
        <v>0</v>
      </c>
      <c r="AZ304" s="7">
        <f>IFERROR(AZ192/AZ83,"")</f>
        <v>0</v>
      </c>
      <c r="BA304" s="7">
        <f>IFERROR(BA192/BA83,"")</f>
        <v>0</v>
      </c>
      <c r="BB304" s="7">
        <f>IFERROR(BB192/BB83,"")</f>
        <v>0</v>
      </c>
    </row>
    <row r="305" spans="1:54">
      <c r="A305" s="17" t="s">
        <v>64</v>
      </c>
      <c r="B305" s="17" t="s">
        <v>65</v>
      </c>
      <c r="C305" s="7" t="str">
        <f>IFERROR(C193/C84,"")</f>
        <v/>
      </c>
      <c r="D305" s="7" t="str">
        <f>IFERROR(D193/D84,"")</f>
        <v/>
      </c>
      <c r="E305" s="7" t="str">
        <f>IFERROR(E193/E84,"")</f>
        <v/>
      </c>
      <c r="F305" s="7" t="str">
        <f>IFERROR(F193/F84,"")</f>
        <v/>
      </c>
      <c r="G305" s="7" t="str">
        <f>IFERROR(G193/G84,"")</f>
        <v/>
      </c>
      <c r="H305" s="7" t="str">
        <f>IFERROR(H193/H84,"")</f>
        <v/>
      </c>
      <c r="I305" s="7" t="str">
        <f>IFERROR(I193/I84,"")</f>
        <v/>
      </c>
      <c r="J305" s="7" t="str">
        <f>IFERROR(J193/J84,"")</f>
        <v/>
      </c>
      <c r="K305" s="7" t="str">
        <f>IFERROR(K193/K84,"")</f>
        <v/>
      </c>
      <c r="L305" s="7" t="str">
        <f>IFERROR(L193/L84,"")</f>
        <v/>
      </c>
      <c r="M305" s="7" t="str">
        <f>IFERROR(M193/M84,"")</f>
        <v/>
      </c>
      <c r="N305" s="7" t="str">
        <f>IFERROR(N193/N84,"")</f>
        <v/>
      </c>
      <c r="O305" s="7" t="str">
        <f>IFERROR(O193/O84,"")</f>
        <v/>
      </c>
      <c r="P305" s="7" t="str">
        <f>IFERROR(P193/P84,"")</f>
        <v/>
      </c>
      <c r="Q305" s="7" t="str">
        <f>IFERROR(Q193/Q84,"")</f>
        <v/>
      </c>
      <c r="R305" s="7" t="str">
        <f>IFERROR(R193/R84,"")</f>
        <v/>
      </c>
      <c r="S305" s="7" t="str">
        <f>IFERROR(S193/S84,"")</f>
        <v/>
      </c>
      <c r="T305" s="7" t="str">
        <f>IFERROR(T193/T84,"")</f>
        <v/>
      </c>
      <c r="U305" s="7" t="str">
        <f>IFERROR(U193/U84,"")</f>
        <v/>
      </c>
      <c r="V305" s="7" t="str">
        <f>IFERROR(V193/V84,"")</f>
        <v/>
      </c>
      <c r="W305" s="7" t="str">
        <f>IFERROR(W193/W84,"")</f>
        <v/>
      </c>
      <c r="X305" s="7" t="str">
        <f>IFERROR(X193/X84,"")</f>
        <v/>
      </c>
      <c r="Y305" s="7" t="str">
        <f>IFERROR(Y193/Y84,"")</f>
        <v/>
      </c>
      <c r="Z305" s="7" t="str">
        <f>IFERROR(Z193/Z84,"")</f>
        <v/>
      </c>
      <c r="AA305" s="7" t="str">
        <f>IFERROR(AA193/AA84,"")</f>
        <v/>
      </c>
      <c r="AB305" s="7" t="str">
        <f>IFERROR(AB193/AB84,"")</f>
        <v/>
      </c>
      <c r="AC305" s="7" t="str">
        <f>IFERROR(AC193/AC84,"")</f>
        <v/>
      </c>
      <c r="AD305" s="7" t="str">
        <f>IFERROR(AD193/AD84,"")</f>
        <v/>
      </c>
      <c r="AE305" s="7" t="str">
        <f>IFERROR(AE193/AE84,"")</f>
        <v/>
      </c>
      <c r="AF305" s="7" t="str">
        <f>IFERROR(AF193/AF84,"")</f>
        <v/>
      </c>
      <c r="AG305" s="7" t="str">
        <f>IFERROR(AG193/AG84,"")</f>
        <v/>
      </c>
      <c r="AH305" s="7" t="str">
        <f>IFERROR(AH193/AH84,"")</f>
        <v/>
      </c>
      <c r="AI305" s="7" t="str">
        <f>IFERROR(AI193/AI84,"")</f>
        <v/>
      </c>
      <c r="AJ305" s="7" t="str">
        <f>IFERROR(AJ193/AJ84,"")</f>
        <v/>
      </c>
      <c r="AK305" s="7" t="str">
        <f>IFERROR(AK193/AK84,"")</f>
        <v/>
      </c>
      <c r="AL305" s="7" t="str">
        <f>IFERROR(AL193/AL84,"")</f>
        <v/>
      </c>
      <c r="AM305" s="7" t="str">
        <f>IFERROR(AM193/AM84,"")</f>
        <v/>
      </c>
      <c r="AN305" s="7" t="str">
        <f>IFERROR(AN193/AN84,"")</f>
        <v/>
      </c>
      <c r="AO305" s="7" t="str">
        <f>IFERROR(AO193/AO84,"")</f>
        <v/>
      </c>
      <c r="AP305" s="7">
        <f>IFERROR(AP193/AP84,"")</f>
        <v>0</v>
      </c>
      <c r="AQ305" s="7">
        <f>IFERROR(AQ193/AQ84,"")</f>
        <v>0</v>
      </c>
      <c r="AR305" s="7">
        <f>IFERROR(AR193/AR84,"")</f>
        <v>2.616786244824421E-4</v>
      </c>
      <c r="AS305" s="7">
        <f>IFERROR(AS193/AS84,"")</f>
        <v>1.9458154128181596E-4</v>
      </c>
      <c r="AT305" s="7">
        <f>IFERROR(AT193/AT84,"")</f>
        <v>1.5487102265287394E-4</v>
      </c>
      <c r="AU305" s="7">
        <f>IFERROR(AU193/AU84,"")</f>
        <v>1.2647800183318046E-4</v>
      </c>
      <c r="AV305" s="7">
        <f>IFERROR(AV193/AV84,"")</f>
        <v>1.0764085262398349E-4</v>
      </c>
      <c r="AW305" s="7">
        <f>IFERROR(AW193/AW84,"")</f>
        <v>9.2544879390132084E-5</v>
      </c>
      <c r="AX305" s="7">
        <f>IFERROR(AX193/AX84,"")</f>
        <v>2.2388963057426361E-4</v>
      </c>
      <c r="AY305" s="7">
        <f>IFERROR(AY193/AY84,"")</f>
        <v>2.0095459524714407E-4</v>
      </c>
      <c r="AZ305" s="7">
        <f>IFERROR(AZ193/AZ84,"")</f>
        <v>1.8147881949631954E-4</v>
      </c>
      <c r="BA305" s="7">
        <f>IFERROR(BA193/BA84,"")</f>
        <v>1.6544454628780942E-4</v>
      </c>
      <c r="BB305" s="7">
        <f>IFERROR(BB193/BB84,"")</f>
        <v>1.6544454628780942E-4</v>
      </c>
    </row>
    <row r="306" spans="1:54">
      <c r="A306" s="17" t="s">
        <v>66</v>
      </c>
      <c r="B306" s="17" t="s">
        <v>67</v>
      </c>
      <c r="C306" s="7" t="str">
        <f>IFERROR(C194/C85,"")</f>
        <v/>
      </c>
      <c r="D306" s="7" t="str">
        <f>IFERROR(D194/D85,"")</f>
        <v/>
      </c>
      <c r="E306" s="7" t="str">
        <f>IFERROR(E194/E85,"")</f>
        <v/>
      </c>
      <c r="F306" s="7" t="str">
        <f>IFERROR(F194/F85,"")</f>
        <v/>
      </c>
      <c r="G306" s="7" t="str">
        <f>IFERROR(G194/G85,"")</f>
        <v/>
      </c>
      <c r="H306" s="7" t="str">
        <f>IFERROR(H194/H85,"")</f>
        <v/>
      </c>
      <c r="I306" s="7" t="str">
        <f>IFERROR(I194/I85,"")</f>
        <v/>
      </c>
      <c r="J306" s="7" t="str">
        <f>IFERROR(J194/J85,"")</f>
        <v/>
      </c>
      <c r="K306" s="7" t="str">
        <f>IFERROR(K194/K85,"")</f>
        <v/>
      </c>
      <c r="L306" s="7" t="str">
        <f>IFERROR(L194/L85,"")</f>
        <v/>
      </c>
      <c r="M306" s="7" t="str">
        <f>IFERROR(M194/M85,"")</f>
        <v/>
      </c>
      <c r="N306" s="7" t="str">
        <f>IFERROR(N194/N85,"")</f>
        <v/>
      </c>
      <c r="O306" s="7" t="str">
        <f>IFERROR(O194/O85,"")</f>
        <v/>
      </c>
      <c r="P306" s="7" t="str">
        <f>IFERROR(P194/P85,"")</f>
        <v/>
      </c>
      <c r="Q306" s="7" t="str">
        <f>IFERROR(Q194/Q85,"")</f>
        <v/>
      </c>
      <c r="R306" s="7" t="str">
        <f>IFERROR(R194/R85,"")</f>
        <v/>
      </c>
      <c r="S306" s="7" t="str">
        <f>IFERROR(S194/S85,"")</f>
        <v/>
      </c>
      <c r="T306" s="7" t="str">
        <f>IFERROR(T194/T85,"")</f>
        <v/>
      </c>
      <c r="U306" s="7" t="str">
        <f>IFERROR(U194/U85,"")</f>
        <v/>
      </c>
      <c r="V306" s="7" t="str">
        <f>IFERROR(V194/V85,"")</f>
        <v/>
      </c>
      <c r="W306" s="7" t="str">
        <f>IFERROR(W194/W85,"")</f>
        <v/>
      </c>
      <c r="X306" s="7" t="str">
        <f>IFERROR(X194/X85,"")</f>
        <v/>
      </c>
      <c r="Y306" s="7" t="str">
        <f>IFERROR(Y194/Y85,"")</f>
        <v/>
      </c>
      <c r="Z306" s="7" t="str">
        <f>IFERROR(Z194/Z85,"")</f>
        <v/>
      </c>
      <c r="AA306" s="7" t="str">
        <f>IFERROR(AA194/AA85,"")</f>
        <v/>
      </c>
      <c r="AB306" s="7" t="str">
        <f>IFERROR(AB194/AB85,"")</f>
        <v/>
      </c>
      <c r="AC306" s="7" t="str">
        <f>IFERROR(AC194/AC85,"")</f>
        <v/>
      </c>
      <c r="AD306" s="7" t="str">
        <f>IFERROR(AD194/AD85,"")</f>
        <v/>
      </c>
      <c r="AE306" s="7" t="str">
        <f>IFERROR(AE194/AE85,"")</f>
        <v/>
      </c>
      <c r="AF306" s="7" t="str">
        <f>IFERROR(AF194/AF85,"")</f>
        <v/>
      </c>
      <c r="AG306" s="7" t="str">
        <f>IFERROR(AG194/AG85,"")</f>
        <v/>
      </c>
      <c r="AH306" s="7" t="str">
        <f>IFERROR(AH194/AH85,"")</f>
        <v/>
      </c>
      <c r="AI306" s="7" t="str">
        <f>IFERROR(AI194/AI85,"")</f>
        <v/>
      </c>
      <c r="AJ306" s="7" t="str">
        <f>IFERROR(AJ194/AJ85,"")</f>
        <v/>
      </c>
      <c r="AK306" s="7" t="str">
        <f>IFERROR(AK194/AK85,"")</f>
        <v/>
      </c>
      <c r="AL306" s="7" t="str">
        <f>IFERROR(AL194/AL85,"")</f>
        <v/>
      </c>
      <c r="AM306" s="7" t="str">
        <f>IFERROR(AM194/AM85,"")</f>
        <v/>
      </c>
      <c r="AN306" s="7" t="str">
        <f>IFERROR(AN194/AN85,"")</f>
        <v/>
      </c>
      <c r="AO306" s="7" t="str">
        <f>IFERROR(AO194/AO85,"")</f>
        <v/>
      </c>
      <c r="AP306" s="7">
        <f>IFERROR(AP194/AP85,"")</f>
        <v>0</v>
      </c>
      <c r="AQ306" s="7">
        <f>IFERROR(AQ194/AQ85,"")</f>
        <v>0</v>
      </c>
      <c r="AR306" s="7">
        <f>IFERROR(AR194/AR85,"")</f>
        <v>0</v>
      </c>
      <c r="AS306" s="7">
        <f>IFERROR(AS194/AS85,"")</f>
        <v>0</v>
      </c>
      <c r="AT306" s="7">
        <f>IFERROR(AT194/AT85,"")</f>
        <v>0</v>
      </c>
      <c r="AU306" s="7">
        <f>IFERROR(AU194/AU85,"")</f>
        <v>0</v>
      </c>
      <c r="AV306" s="7">
        <f>IFERROR(AV194/AV85,"")</f>
        <v>0</v>
      </c>
      <c r="AW306" s="7">
        <f>IFERROR(AW194/AW85,"")</f>
        <v>0</v>
      </c>
      <c r="AX306" s="7">
        <f>IFERROR(AX194/AX85,"")</f>
        <v>0</v>
      </c>
      <c r="AY306" s="7">
        <f>IFERROR(AY194/AY85,"")</f>
        <v>0</v>
      </c>
      <c r="AZ306" s="7">
        <f>IFERROR(AZ194/AZ85,"")</f>
        <v>0</v>
      </c>
      <c r="BA306" s="7">
        <f>IFERROR(BA194/BA85,"")</f>
        <v>0</v>
      </c>
      <c r="BB306" s="7">
        <f>IFERROR(BB194/BB85,"")</f>
        <v>0</v>
      </c>
    </row>
    <row r="307" spans="1:54">
      <c r="A307" s="17" t="s">
        <v>68</v>
      </c>
      <c r="B307" s="17" t="s">
        <v>34</v>
      </c>
      <c r="C307" s="7" t="str">
        <f>IFERROR(C195/C86,"")</f>
        <v/>
      </c>
      <c r="D307" s="7" t="str">
        <f>IFERROR(D195/D86,"")</f>
        <v/>
      </c>
      <c r="E307" s="7" t="str">
        <f>IFERROR(E195/E86,"")</f>
        <v/>
      </c>
      <c r="F307" s="7" t="str">
        <f>IFERROR(F195/F86,"")</f>
        <v/>
      </c>
      <c r="G307" s="7" t="str">
        <f>IFERROR(G195/G86,"")</f>
        <v/>
      </c>
      <c r="H307" s="7" t="str">
        <f>IFERROR(H195/H86,"")</f>
        <v/>
      </c>
      <c r="I307" s="7" t="str">
        <f>IFERROR(I195/I86,"")</f>
        <v/>
      </c>
      <c r="J307" s="7" t="str">
        <f>IFERROR(J195/J86,"")</f>
        <v/>
      </c>
      <c r="K307" s="7" t="str">
        <f>IFERROR(K195/K86,"")</f>
        <v/>
      </c>
      <c r="L307" s="7" t="str">
        <f>IFERROR(L195/L86,"")</f>
        <v/>
      </c>
      <c r="M307" s="7" t="str">
        <f>IFERROR(M195/M86,"")</f>
        <v/>
      </c>
      <c r="N307" s="7" t="str">
        <f>IFERROR(N195/N86,"")</f>
        <v/>
      </c>
      <c r="O307" s="7" t="str">
        <f>IFERROR(O195/O86,"")</f>
        <v/>
      </c>
      <c r="P307" s="7" t="str">
        <f>IFERROR(P195/P86,"")</f>
        <v/>
      </c>
      <c r="Q307" s="7" t="str">
        <f>IFERROR(Q195/Q86,"")</f>
        <v/>
      </c>
      <c r="R307" s="7" t="str">
        <f>IFERROR(R195/R86,"")</f>
        <v/>
      </c>
      <c r="S307" s="7" t="str">
        <f>IFERROR(S195/S86,"")</f>
        <v/>
      </c>
      <c r="T307" s="7" t="str">
        <f>IFERROR(T195/T86,"")</f>
        <v/>
      </c>
      <c r="U307" s="7" t="str">
        <f>IFERROR(U195/U86,"")</f>
        <v/>
      </c>
      <c r="V307" s="7" t="str">
        <f>IFERROR(V195/V86,"")</f>
        <v/>
      </c>
      <c r="W307" s="7" t="str">
        <f>IFERROR(W195/W86,"")</f>
        <v/>
      </c>
      <c r="X307" s="7" t="str">
        <f>IFERROR(X195/X86,"")</f>
        <v/>
      </c>
      <c r="Y307" s="7" t="str">
        <f>IFERROR(Y195/Y86,"")</f>
        <v/>
      </c>
      <c r="Z307" s="7" t="str">
        <f>IFERROR(Z195/Z86,"")</f>
        <v/>
      </c>
      <c r="AA307" s="7" t="str">
        <f>IFERROR(AA195/AA86,"")</f>
        <v/>
      </c>
      <c r="AB307" s="7" t="str">
        <f>IFERROR(AB195/AB86,"")</f>
        <v/>
      </c>
      <c r="AC307" s="7" t="str">
        <f>IFERROR(AC195/AC86,"")</f>
        <v/>
      </c>
      <c r="AD307" s="7" t="str">
        <f>IFERROR(AD195/AD86,"")</f>
        <v/>
      </c>
      <c r="AE307" s="7" t="str">
        <f>IFERROR(AE195/AE86,"")</f>
        <v/>
      </c>
      <c r="AF307" s="7" t="str">
        <f>IFERROR(AF195/AF86,"")</f>
        <v/>
      </c>
      <c r="AG307" s="7" t="str">
        <f>IFERROR(AG195/AG86,"")</f>
        <v/>
      </c>
      <c r="AH307" s="7" t="str">
        <f>IFERROR(AH195/AH86,"")</f>
        <v/>
      </c>
      <c r="AI307" s="7" t="str">
        <f>IFERROR(AI195/AI86,"")</f>
        <v/>
      </c>
      <c r="AJ307" s="7" t="str">
        <f>IFERROR(AJ195/AJ86,"")</f>
        <v/>
      </c>
      <c r="AK307" s="7" t="str">
        <f>IFERROR(AK195/AK86,"")</f>
        <v/>
      </c>
      <c r="AL307" s="7" t="str">
        <f>IFERROR(AL195/AL86,"")</f>
        <v/>
      </c>
      <c r="AM307" s="7" t="str">
        <f>IFERROR(AM195/AM86,"")</f>
        <v/>
      </c>
      <c r="AN307" s="7" t="str">
        <f>IFERROR(AN195/AN86,"")</f>
        <v/>
      </c>
      <c r="AO307" s="7" t="str">
        <f>IFERROR(AO195/AO86,"")</f>
        <v/>
      </c>
      <c r="AP307" s="7">
        <f>IFERROR(AP195/AP86,"")</f>
        <v>0</v>
      </c>
      <c r="AQ307" s="7">
        <f>IFERROR(AQ195/AQ86,"")</f>
        <v>0</v>
      </c>
      <c r="AR307" s="7">
        <f>IFERROR(AR195/AR86,"")</f>
        <v>0</v>
      </c>
      <c r="AS307" s="7">
        <f>IFERROR(AS195/AS86,"")</f>
        <v>0.33815492138475584</v>
      </c>
      <c r="AT307" s="7">
        <f>IFERROR(AT195/AT86,"")</f>
        <v>0.4901446622645384</v>
      </c>
      <c r="AU307" s="7">
        <f>IFERROR(AU195/AU86,"")</f>
        <v>0.40028480751604001</v>
      </c>
      <c r="AV307" s="7">
        <f>IFERROR(AV195/AV86,"")</f>
        <v>0.34405091951557237</v>
      </c>
      <c r="AW307" s="7">
        <f>IFERROR(AW195/AW86,"")</f>
        <v>0.32989605363170937</v>
      </c>
      <c r="AX307" s="7">
        <f>IFERROR(AX195/AX86,"")</f>
        <v>0.38610355975770111</v>
      </c>
      <c r="AY307" s="7">
        <f>IFERROR(AY195/AY86,"")</f>
        <v>0.47774310880597354</v>
      </c>
      <c r="AZ307" s="7">
        <f>IFERROR(AZ195/AZ86,"")</f>
        <v>0.47103305176110516</v>
      </c>
      <c r="BA307" s="7">
        <f>IFERROR(BA195/BA86,"")</f>
        <v>0.42941567369385897</v>
      </c>
      <c r="BB307" s="7">
        <f>IFERROR(BB195/BB86,"")</f>
        <v>0.42941567369385897</v>
      </c>
    </row>
    <row r="308" spans="1:54">
      <c r="A308" s="17" t="s">
        <v>69</v>
      </c>
      <c r="B308" s="17" t="s">
        <v>70</v>
      </c>
      <c r="C308" s="7">
        <f>IFERROR(C196/C87,"")</f>
        <v>0.65790746413025958</v>
      </c>
      <c r="D308" s="7">
        <f>IFERROR(D196/D87,"")</f>
        <v>0.80189843379212156</v>
      </c>
      <c r="E308" s="7">
        <f>IFERROR(E196/E87,"")</f>
        <v>2.380974892320622</v>
      </c>
      <c r="F308" s="7">
        <f>IFERROR(F196/F87,"")</f>
        <v>2.1110894105698996</v>
      </c>
      <c r="G308" s="7">
        <f>IFERROR(G196/G87,"")</f>
        <v>1.8150944568729808</v>
      </c>
      <c r="H308" s="7">
        <f>IFERROR(H196/H87,"")</f>
        <v>2.2410667596304692</v>
      </c>
      <c r="I308" s="7">
        <f>IFERROR(I196/I87,"")</f>
        <v>2.0322831337954215</v>
      </c>
      <c r="J308" s="7">
        <f>IFERROR(J196/J87,"")</f>
        <v>1.801252178862367</v>
      </c>
      <c r="K308" s="7">
        <f>IFERROR(K196/K87,"")</f>
        <v>1.870980547836443</v>
      </c>
      <c r="L308" s="7">
        <f>IFERROR(L196/L87,"")</f>
        <v>1.7713610747424147</v>
      </c>
      <c r="M308" s="7">
        <f>IFERROR(M196/M87,"")</f>
        <v>1.4996334478808706</v>
      </c>
      <c r="N308" s="7">
        <f>IFERROR(N196/N87,"")</f>
        <v>1.4996334478808706</v>
      </c>
      <c r="O308" s="7">
        <f>IFERROR(O196/O87,"")</f>
        <v>1.4996334478808706</v>
      </c>
      <c r="P308" s="7">
        <f>IFERROR(P196/P87,"")</f>
        <v>0.99950074887668494</v>
      </c>
      <c r="Q308" s="7">
        <f>IFERROR(Q196/Q87,"")</f>
        <v>1.0195679796696315</v>
      </c>
      <c r="R308" s="7">
        <f>IFERROR(R196/R87,"")</f>
        <v>1.0184994861253855</v>
      </c>
      <c r="S308" s="7">
        <f>IFERROR(S196/S87,"")</f>
        <v>1.0145435657706792</v>
      </c>
      <c r="T308" s="7">
        <f>IFERROR(T196/T87,"")</f>
        <v>1.0146562631800928</v>
      </c>
      <c r="U308" s="7">
        <f>IFERROR(U196/U87,"")</f>
        <v>0.9887424731651977</v>
      </c>
      <c r="V308" s="7">
        <f>IFERROR(V196/V87,"")</f>
        <v>0.96602516654330139</v>
      </c>
      <c r="W308" s="7">
        <f>IFERROR(W196/W87,"")</f>
        <v>0.94581883777863696</v>
      </c>
      <c r="X308" s="7">
        <f>IFERROR(X196/X87,"")</f>
        <v>0.92972818311874117</v>
      </c>
      <c r="Y308" s="7">
        <f>IFERROR(Y196/Y87,"")</f>
        <v>0.91563403552251144</v>
      </c>
      <c r="Z308" s="7">
        <f>IFERROR(Z196/Z87,"")</f>
        <v>1.0197641509433963</v>
      </c>
      <c r="AA308" s="7">
        <f>IFERROR(AA196/AA87,"")</f>
        <v>1.0197641509433963</v>
      </c>
      <c r="AB308" s="7">
        <f>IFERROR(AB196/AB87,"")</f>
        <v>1.0197641509433963</v>
      </c>
      <c r="AC308" s="7">
        <f>IFERROR(AC196/AC87,"")</f>
        <v>0.495</v>
      </c>
      <c r="AD308" s="7">
        <f>IFERROR(AD196/AD87,"")</f>
        <v>0.67227272727272724</v>
      </c>
      <c r="AE308" s="7">
        <f>IFERROR(AE196/AE87,"")</f>
        <v>2.9836363636363639</v>
      </c>
      <c r="AF308" s="7">
        <f>IFERROR(AF196/AF87,"")</f>
        <v>2.5829050279329611</v>
      </c>
      <c r="AG308" s="7">
        <f>IFERROR(AG196/AG87,"")</f>
        <v>2.149559471365639</v>
      </c>
      <c r="AH308" s="7">
        <f>IFERROR(AH196/AH87,"")</f>
        <v>2.7411149825783974</v>
      </c>
      <c r="AI308" s="7">
        <f>IFERROR(AI196/AI87,"")</f>
        <v>2.4547507331378302</v>
      </c>
      <c r="AJ308" s="7">
        <f>IFERROR(AJ196/AJ87,"")</f>
        <v>2.1275184275184276</v>
      </c>
      <c r="AK308" s="7">
        <f>IFERROR(AK196/AK87,"")</f>
        <v>2.2325054945054945</v>
      </c>
      <c r="AL308" s="7">
        <f>IFERROR(AL196/AL87,"")</f>
        <v>2.0969941060903734</v>
      </c>
      <c r="AM308" s="7">
        <f>IFERROR(AM196/AM87,"")</f>
        <v>1.6535552193645995</v>
      </c>
      <c r="AN308" s="7">
        <f>IFERROR(AN196/AN87,"")</f>
        <v>1.6535552193645995</v>
      </c>
      <c r="AO308" s="7">
        <f>IFERROR(AO196/AO87,"")</f>
        <v>1.6535552193645995</v>
      </c>
      <c r="AP308" s="7">
        <f>IFERROR(AP196/AP87,"")</f>
        <v>0.495</v>
      </c>
      <c r="AQ308" s="7">
        <f>IFERROR(AQ196/AQ87,"")</f>
        <v>0.64530303030303038</v>
      </c>
      <c r="AR308" s="7">
        <f>IFERROR(AR196/AR87,"")</f>
        <v>2.9465909090909093</v>
      </c>
      <c r="AS308" s="7">
        <f>IFERROR(AS196/AS87,"")</f>
        <v>2.5287709497206707</v>
      </c>
      <c r="AT308" s="7">
        <f>IFERROR(AT196/AT87,"")</f>
        <v>2.0755947136563879</v>
      </c>
      <c r="AU308" s="7">
        <f>IFERROR(AU196/AU87,"")</f>
        <v>2.6488153310104532</v>
      </c>
      <c r="AV308" s="7">
        <f>IFERROR(AV196/AV87,"")</f>
        <v>2.3408211143695015</v>
      </c>
      <c r="AW308" s="7">
        <f>IFERROR(AW196/AW87,"")</f>
        <v>1.9988452088452089</v>
      </c>
      <c r="AX308" s="7">
        <f>IFERROR(AX196/AX87,"")</f>
        <v>2.0832747252747255</v>
      </c>
      <c r="AY308" s="7">
        <f>IFERROR(AY196/AY87,"")</f>
        <v>1.9311394891944991</v>
      </c>
      <c r="AZ308" s="7">
        <f>IFERROR(AZ196/AZ87,"")</f>
        <v>1.5877423101240837</v>
      </c>
      <c r="BA308" s="7">
        <f>IFERROR(BA196/BA87,"")</f>
        <v>1.3344461509131844</v>
      </c>
      <c r="BB308" s="7">
        <f>IFERROR(BB196/BB87,"")</f>
        <v>1.3344461509131844</v>
      </c>
    </row>
    <row r="309" spans="1:54">
      <c r="A309" s="17" t="s">
        <v>71</v>
      </c>
      <c r="B309" s="17" t="s">
        <v>72</v>
      </c>
      <c r="C309" s="7" t="str">
        <f>IFERROR(C197/C88,"")</f>
        <v/>
      </c>
      <c r="D309" s="7" t="str">
        <f>IFERROR(D197/D88,"")</f>
        <v/>
      </c>
      <c r="E309" s="7" t="str">
        <f>IFERROR(E197/E88,"")</f>
        <v/>
      </c>
      <c r="F309" s="7" t="str">
        <f>IFERROR(F197/F88,"")</f>
        <v/>
      </c>
      <c r="G309" s="7" t="str">
        <f>IFERROR(G197/G88,"")</f>
        <v/>
      </c>
      <c r="H309" s="7" t="str">
        <f>IFERROR(H197/H88,"")</f>
        <v/>
      </c>
      <c r="I309" s="7" t="str">
        <f>IFERROR(I197/I88,"")</f>
        <v/>
      </c>
      <c r="J309" s="7" t="str">
        <f>IFERROR(J197/J88,"")</f>
        <v/>
      </c>
      <c r="K309" s="7" t="str">
        <f>IFERROR(K197/K88,"")</f>
        <v/>
      </c>
      <c r="L309" s="7" t="str">
        <f>IFERROR(L197/L88,"")</f>
        <v/>
      </c>
      <c r="M309" s="7" t="str">
        <f>IFERROR(M197/M88,"")</f>
        <v/>
      </c>
      <c r="N309" s="7" t="str">
        <f>IFERROR(N197/N88,"")</f>
        <v/>
      </c>
      <c r="O309" s="7" t="str">
        <f>IFERROR(O197/O88,"")</f>
        <v/>
      </c>
      <c r="P309" s="7" t="str">
        <f>IFERROR(P197/P88,"")</f>
        <v/>
      </c>
      <c r="Q309" s="7" t="str">
        <f>IFERROR(Q197/Q88,"")</f>
        <v/>
      </c>
      <c r="R309" s="7" t="str">
        <f>IFERROR(R197/R88,"")</f>
        <v/>
      </c>
      <c r="S309" s="7" t="str">
        <f>IFERROR(S197/S88,"")</f>
        <v/>
      </c>
      <c r="T309" s="7" t="str">
        <f>IFERROR(T197/T88,"")</f>
        <v/>
      </c>
      <c r="U309" s="7" t="str">
        <f>IFERROR(U197/U88,"")</f>
        <v/>
      </c>
      <c r="V309" s="7" t="str">
        <f>IFERROR(V197/V88,"")</f>
        <v/>
      </c>
      <c r="W309" s="7" t="str">
        <f>IFERROR(W197/W88,"")</f>
        <v/>
      </c>
      <c r="X309" s="7" t="str">
        <f>IFERROR(X197/X88,"")</f>
        <v/>
      </c>
      <c r="Y309" s="7" t="str">
        <f>IFERROR(Y197/Y88,"")</f>
        <v/>
      </c>
      <c r="Z309" s="7" t="str">
        <f>IFERROR(Z197/Z88,"")</f>
        <v/>
      </c>
      <c r="AA309" s="7" t="str">
        <f>IFERROR(AA197/AA88,"")</f>
        <v/>
      </c>
      <c r="AB309" s="7" t="str">
        <f>IFERROR(AB197/AB88,"")</f>
        <v/>
      </c>
      <c r="AC309" s="7" t="str">
        <f>IFERROR(AC197/AC88,"")</f>
        <v/>
      </c>
      <c r="AD309" s="7" t="str">
        <f>IFERROR(AD197/AD88,"")</f>
        <v/>
      </c>
      <c r="AE309" s="7" t="str">
        <f>IFERROR(AE197/AE88,"")</f>
        <v/>
      </c>
      <c r="AF309" s="7" t="str">
        <f>IFERROR(AF197/AF88,"")</f>
        <v/>
      </c>
      <c r="AG309" s="7" t="str">
        <f>IFERROR(AG197/AG88,"")</f>
        <v/>
      </c>
      <c r="AH309" s="7" t="str">
        <f>IFERROR(AH197/AH88,"")</f>
        <v/>
      </c>
      <c r="AI309" s="7" t="str">
        <f>IFERROR(AI197/AI88,"")</f>
        <v/>
      </c>
      <c r="AJ309" s="7" t="str">
        <f>IFERROR(AJ197/AJ88,"")</f>
        <v/>
      </c>
      <c r="AK309" s="7" t="str">
        <f>IFERROR(AK197/AK88,"")</f>
        <v/>
      </c>
      <c r="AL309" s="7" t="str">
        <f>IFERROR(AL197/AL88,"")</f>
        <v/>
      </c>
      <c r="AM309" s="7" t="str">
        <f>IFERROR(AM197/AM88,"")</f>
        <v/>
      </c>
      <c r="AN309" s="7" t="str">
        <f>IFERROR(AN197/AN88,"")</f>
        <v/>
      </c>
      <c r="AO309" s="7" t="str">
        <f>IFERROR(AO197/AO88,"")</f>
        <v/>
      </c>
      <c r="AP309" s="7" t="str">
        <f>IFERROR(AP197/AP88,"")</f>
        <v/>
      </c>
      <c r="AQ309" s="7" t="str">
        <f>IFERROR(AQ197/AQ88,"")</f>
        <v/>
      </c>
      <c r="AR309" s="7" t="str">
        <f>IFERROR(AR197/AR88,"")</f>
        <v/>
      </c>
      <c r="AS309" s="7" t="str">
        <f>IFERROR(AS197/AS88,"")</f>
        <v/>
      </c>
      <c r="AT309" s="7" t="str">
        <f>IFERROR(AT197/AT88,"")</f>
        <v/>
      </c>
      <c r="AU309" s="7" t="str">
        <f>IFERROR(AU197/AU88,"")</f>
        <v/>
      </c>
      <c r="AV309" s="7" t="str">
        <f>IFERROR(AV197/AV88,"")</f>
        <v/>
      </c>
      <c r="AW309" s="7" t="str">
        <f>IFERROR(AW197/AW88,"")</f>
        <v/>
      </c>
      <c r="AX309" s="7" t="str">
        <f>IFERROR(AX197/AX88,"")</f>
        <v/>
      </c>
      <c r="AY309" s="7" t="str">
        <f>IFERROR(AY197/AY88,"")</f>
        <v/>
      </c>
      <c r="AZ309" s="7" t="str">
        <f>IFERROR(AZ197/AZ88,"")</f>
        <v/>
      </c>
      <c r="BA309" s="7" t="str">
        <f>IFERROR(BA197/BA88,"")</f>
        <v/>
      </c>
      <c r="BB309" s="7" t="str">
        <f>IFERROR(BB197/BB88,"")</f>
        <v/>
      </c>
    </row>
    <row r="310" spans="1:54">
      <c r="A310" s="17" t="s">
        <v>73</v>
      </c>
      <c r="B310" s="17" t="s">
        <v>74</v>
      </c>
      <c r="C310" s="7" t="str">
        <f>IFERROR(C198/C89,"")</f>
        <v/>
      </c>
      <c r="D310" s="7" t="str">
        <f>IFERROR(D198/D89,"")</f>
        <v/>
      </c>
      <c r="E310" s="7" t="str">
        <f>IFERROR(E198/E89,"")</f>
        <v/>
      </c>
      <c r="F310" s="7" t="str">
        <f>IFERROR(F198/F89,"")</f>
        <v/>
      </c>
      <c r="G310" s="7" t="str">
        <f>IFERROR(G198/G89,"")</f>
        <v/>
      </c>
      <c r="H310" s="7" t="str">
        <f>IFERROR(H198/H89,"")</f>
        <v/>
      </c>
      <c r="I310" s="7" t="str">
        <f>IFERROR(I198/I89,"")</f>
        <v/>
      </c>
      <c r="J310" s="7" t="str">
        <f>IFERROR(J198/J89,"")</f>
        <v/>
      </c>
      <c r="K310" s="7" t="str">
        <f>IFERROR(K198/K89,"")</f>
        <v/>
      </c>
      <c r="L310" s="7" t="str">
        <f>IFERROR(L198/L89,"")</f>
        <v/>
      </c>
      <c r="M310" s="7" t="str">
        <f>IFERROR(M198/M89,"")</f>
        <v/>
      </c>
      <c r="N310" s="7" t="str">
        <f>IFERROR(N198/N89,"")</f>
        <v/>
      </c>
      <c r="O310" s="7" t="str">
        <f>IFERROR(O198/O89,"")</f>
        <v/>
      </c>
      <c r="P310" s="7" t="str">
        <f>IFERROR(P198/P89,"")</f>
        <v/>
      </c>
      <c r="Q310" s="7" t="str">
        <f>IFERROR(Q198/Q89,"")</f>
        <v/>
      </c>
      <c r="R310" s="7" t="str">
        <f>IFERROR(R198/R89,"")</f>
        <v/>
      </c>
      <c r="S310" s="7" t="str">
        <f>IFERROR(S198/S89,"")</f>
        <v/>
      </c>
      <c r="T310" s="7" t="str">
        <f>IFERROR(T198/T89,"")</f>
        <v/>
      </c>
      <c r="U310" s="7" t="str">
        <f>IFERROR(U198/U89,"")</f>
        <v/>
      </c>
      <c r="V310" s="7" t="str">
        <f>IFERROR(V198/V89,"")</f>
        <v/>
      </c>
      <c r="W310" s="7" t="str">
        <f>IFERROR(W198/W89,"")</f>
        <v/>
      </c>
      <c r="X310" s="7" t="str">
        <f>IFERROR(X198/X89,"")</f>
        <v/>
      </c>
      <c r="Y310" s="7" t="str">
        <f>IFERROR(Y198/Y89,"")</f>
        <v/>
      </c>
      <c r="Z310" s="7" t="str">
        <f>IFERROR(Z198/Z89,"")</f>
        <v/>
      </c>
      <c r="AA310" s="7" t="str">
        <f>IFERROR(AA198/AA89,"")</f>
        <v/>
      </c>
      <c r="AB310" s="7" t="str">
        <f>IFERROR(AB198/AB89,"")</f>
        <v/>
      </c>
      <c r="AC310" s="7" t="str">
        <f>IFERROR(AC198/AC89,"")</f>
        <v/>
      </c>
      <c r="AD310" s="7" t="str">
        <f>IFERROR(AD198/AD89,"")</f>
        <v/>
      </c>
      <c r="AE310" s="7" t="str">
        <f>IFERROR(AE198/AE89,"")</f>
        <v/>
      </c>
      <c r="AF310" s="7" t="str">
        <f>IFERROR(AF198/AF89,"")</f>
        <v/>
      </c>
      <c r="AG310" s="7" t="str">
        <f>IFERROR(AG198/AG89,"")</f>
        <v/>
      </c>
      <c r="AH310" s="7" t="str">
        <f>IFERROR(AH198/AH89,"")</f>
        <v/>
      </c>
      <c r="AI310" s="7" t="str">
        <f>IFERROR(AI198/AI89,"")</f>
        <v/>
      </c>
      <c r="AJ310" s="7" t="str">
        <f>IFERROR(AJ198/AJ89,"")</f>
        <v/>
      </c>
      <c r="AK310" s="7" t="str">
        <f>IFERROR(AK198/AK89,"")</f>
        <v/>
      </c>
      <c r="AL310" s="7" t="str">
        <f>IFERROR(AL198/AL89,"")</f>
        <v/>
      </c>
      <c r="AM310" s="7" t="str">
        <f>IFERROR(AM198/AM89,"")</f>
        <v/>
      </c>
      <c r="AN310" s="7" t="str">
        <f>IFERROR(AN198/AN89,"")</f>
        <v/>
      </c>
      <c r="AO310" s="7" t="str">
        <f>IFERROR(AO198/AO89,"")</f>
        <v/>
      </c>
      <c r="AP310" s="7" t="str">
        <f>IFERROR(AP198/AP89,"")</f>
        <v/>
      </c>
      <c r="AQ310" s="7" t="str">
        <f>IFERROR(AQ198/AQ89,"")</f>
        <v/>
      </c>
      <c r="AR310" s="7" t="str">
        <f>IFERROR(AR198/AR89,"")</f>
        <v/>
      </c>
      <c r="AS310" s="7" t="str">
        <f>IFERROR(AS198/AS89,"")</f>
        <v/>
      </c>
      <c r="AT310" s="7" t="str">
        <f>IFERROR(AT198/AT89,"")</f>
        <v/>
      </c>
      <c r="AU310" s="7" t="str">
        <f>IFERROR(AU198/AU89,"")</f>
        <v/>
      </c>
      <c r="AV310" s="7" t="str">
        <f>IFERROR(AV198/AV89,"")</f>
        <v/>
      </c>
      <c r="AW310" s="7" t="str">
        <f>IFERROR(AW198/AW89,"")</f>
        <v/>
      </c>
      <c r="AX310" s="7" t="str">
        <f>IFERROR(AX198/AX89,"")</f>
        <v/>
      </c>
      <c r="AY310" s="7" t="str">
        <f>IFERROR(AY198/AY89,"")</f>
        <v/>
      </c>
      <c r="AZ310" s="7" t="str">
        <f>IFERROR(AZ198/AZ89,"")</f>
        <v/>
      </c>
      <c r="BA310" s="7" t="str">
        <f>IFERROR(BA198/BA89,"")</f>
        <v/>
      </c>
      <c r="BB310" s="7" t="str">
        <f>IFERROR(BB198/BB89,"")</f>
        <v/>
      </c>
    </row>
    <row r="311" spans="1:54">
      <c r="A311" s="17" t="s">
        <v>75</v>
      </c>
      <c r="B311" s="17" t="s">
        <v>76</v>
      </c>
      <c r="C311" s="7" t="str">
        <f>IFERROR(C199/C90,"")</f>
        <v/>
      </c>
      <c r="D311" s="7" t="str">
        <f>IFERROR(D199/D90,"")</f>
        <v/>
      </c>
      <c r="E311" s="7" t="str">
        <f>IFERROR(E199/E90,"")</f>
        <v/>
      </c>
      <c r="F311" s="7" t="str">
        <f>IFERROR(F199/F90,"")</f>
        <v/>
      </c>
      <c r="G311" s="7" t="str">
        <f>IFERROR(G199/G90,"")</f>
        <v/>
      </c>
      <c r="H311" s="7" t="str">
        <f>IFERROR(H199/H90,"")</f>
        <v/>
      </c>
      <c r="I311" s="7" t="str">
        <f>IFERROR(I199/I90,"")</f>
        <v/>
      </c>
      <c r="J311" s="7" t="str">
        <f>IFERROR(J199/J90,"")</f>
        <v/>
      </c>
      <c r="K311" s="7" t="str">
        <f>IFERROR(K199/K90,"")</f>
        <v/>
      </c>
      <c r="L311" s="7" t="str">
        <f>IFERROR(L199/L90,"")</f>
        <v/>
      </c>
      <c r="M311" s="7" t="str">
        <f>IFERROR(M199/M90,"")</f>
        <v/>
      </c>
      <c r="N311" s="7" t="str">
        <f>IFERROR(N199/N90,"")</f>
        <v/>
      </c>
      <c r="O311" s="7" t="str">
        <f>IFERROR(O199/O90,"")</f>
        <v/>
      </c>
      <c r="P311" s="7" t="str">
        <f>IFERROR(P199/P90,"")</f>
        <v/>
      </c>
      <c r="Q311" s="7" t="str">
        <f>IFERROR(Q199/Q90,"")</f>
        <v/>
      </c>
      <c r="R311" s="7" t="str">
        <f>IFERROR(R199/R90,"")</f>
        <v/>
      </c>
      <c r="S311" s="7" t="str">
        <f>IFERROR(S199/S90,"")</f>
        <v/>
      </c>
      <c r="T311" s="7" t="str">
        <f>IFERROR(T199/T90,"")</f>
        <v/>
      </c>
      <c r="U311" s="7" t="str">
        <f>IFERROR(U199/U90,"")</f>
        <v/>
      </c>
      <c r="V311" s="7" t="str">
        <f>IFERROR(V199/V90,"")</f>
        <v/>
      </c>
      <c r="W311" s="7" t="str">
        <f>IFERROR(W199/W90,"")</f>
        <v/>
      </c>
      <c r="X311" s="7" t="str">
        <f>IFERROR(X199/X90,"")</f>
        <v/>
      </c>
      <c r="Y311" s="7" t="str">
        <f>IFERROR(Y199/Y90,"")</f>
        <v/>
      </c>
      <c r="Z311" s="7" t="str">
        <f>IFERROR(Z199/Z90,"")</f>
        <v/>
      </c>
      <c r="AA311" s="7" t="str">
        <f>IFERROR(AA199/AA90,"")</f>
        <v/>
      </c>
      <c r="AB311" s="7" t="str">
        <f>IFERROR(AB199/AB90,"")</f>
        <v/>
      </c>
      <c r="AC311" s="7" t="str">
        <f>IFERROR(AC199/AC90,"")</f>
        <v/>
      </c>
      <c r="AD311" s="7" t="str">
        <f>IFERROR(AD199/AD90,"")</f>
        <v/>
      </c>
      <c r="AE311" s="7" t="str">
        <f>IFERROR(AE199/AE90,"")</f>
        <v/>
      </c>
      <c r="AF311" s="7" t="str">
        <f>IFERROR(AF199/AF90,"")</f>
        <v/>
      </c>
      <c r="AG311" s="7" t="str">
        <f>IFERROR(AG199/AG90,"")</f>
        <v/>
      </c>
      <c r="AH311" s="7" t="str">
        <f>IFERROR(AH199/AH90,"")</f>
        <v/>
      </c>
      <c r="AI311" s="7" t="str">
        <f>IFERROR(AI199/AI90,"")</f>
        <v/>
      </c>
      <c r="AJ311" s="7" t="str">
        <f>IFERROR(AJ199/AJ90,"")</f>
        <v/>
      </c>
      <c r="AK311" s="7" t="str">
        <f>IFERROR(AK199/AK90,"")</f>
        <v/>
      </c>
      <c r="AL311" s="7" t="str">
        <f>IFERROR(AL199/AL90,"")</f>
        <v/>
      </c>
      <c r="AM311" s="7" t="str">
        <f>IFERROR(AM199/AM90,"")</f>
        <v/>
      </c>
      <c r="AN311" s="7" t="str">
        <f>IFERROR(AN199/AN90,"")</f>
        <v/>
      </c>
      <c r="AO311" s="7" t="str">
        <f>IFERROR(AO199/AO90,"")</f>
        <v/>
      </c>
      <c r="AP311" s="7" t="str">
        <f>IFERROR(AP199/AP90,"")</f>
        <v/>
      </c>
      <c r="AQ311" s="7" t="str">
        <f>IFERROR(AQ199/AQ90,"")</f>
        <v/>
      </c>
      <c r="AR311" s="7" t="str">
        <f>IFERROR(AR199/AR90,"")</f>
        <v/>
      </c>
      <c r="AS311" s="7" t="str">
        <f>IFERROR(AS199/AS90,"")</f>
        <v/>
      </c>
      <c r="AT311" s="7" t="str">
        <f>IFERROR(AT199/AT90,"")</f>
        <v/>
      </c>
      <c r="AU311" s="7" t="str">
        <f>IFERROR(AU199/AU90,"")</f>
        <v/>
      </c>
      <c r="AV311" s="7" t="str">
        <f>IFERROR(AV199/AV90,"")</f>
        <v/>
      </c>
      <c r="AW311" s="7" t="str">
        <f>IFERROR(AW199/AW90,"")</f>
        <v/>
      </c>
      <c r="AX311" s="7" t="str">
        <f>IFERROR(AX199/AX90,"")</f>
        <v/>
      </c>
      <c r="AY311" s="7" t="str">
        <f>IFERROR(AY199/AY90,"")</f>
        <v/>
      </c>
      <c r="AZ311" s="7" t="str">
        <f>IFERROR(AZ199/AZ90,"")</f>
        <v/>
      </c>
      <c r="BA311" s="7" t="str">
        <f>IFERROR(BA199/BA90,"")</f>
        <v/>
      </c>
      <c r="BB311" s="7" t="str">
        <f>IFERROR(BB199/BB90,"")</f>
        <v/>
      </c>
    </row>
    <row r="312" spans="1:54">
      <c r="A312" s="17" t="s">
        <v>77</v>
      </c>
      <c r="B312" s="17" t="s">
        <v>78</v>
      </c>
      <c r="C312" s="7" t="str">
        <f>IFERROR(C200/C91,"")</f>
        <v/>
      </c>
      <c r="D312" s="7" t="str">
        <f>IFERROR(D200/D91,"")</f>
        <v/>
      </c>
      <c r="E312" s="7" t="str">
        <f>IFERROR(E200/E91,"")</f>
        <v/>
      </c>
      <c r="F312" s="7" t="str">
        <f>IFERROR(F200/F91,"")</f>
        <v/>
      </c>
      <c r="G312" s="7" t="str">
        <f>IFERROR(G200/G91,"")</f>
        <v/>
      </c>
      <c r="H312" s="7" t="str">
        <f>IFERROR(H200/H91,"")</f>
        <v/>
      </c>
      <c r="I312" s="7" t="str">
        <f>IFERROR(I200/I91,"")</f>
        <v/>
      </c>
      <c r="J312" s="7" t="str">
        <f>IFERROR(J200/J91,"")</f>
        <v/>
      </c>
      <c r="K312" s="7" t="str">
        <f>IFERROR(K200/K91,"")</f>
        <v/>
      </c>
      <c r="L312" s="7" t="str">
        <f>IFERROR(L200/L91,"")</f>
        <v/>
      </c>
      <c r="M312" s="7" t="str">
        <f>IFERROR(M200/M91,"")</f>
        <v/>
      </c>
      <c r="N312" s="7" t="str">
        <f>IFERROR(N200/N91,"")</f>
        <v/>
      </c>
      <c r="O312" s="7" t="str">
        <f>IFERROR(O200/O91,"")</f>
        <v/>
      </c>
      <c r="P312" s="7" t="str">
        <f>IFERROR(P200/P91,"")</f>
        <v/>
      </c>
      <c r="Q312" s="7" t="str">
        <f>IFERROR(Q200/Q91,"")</f>
        <v/>
      </c>
      <c r="R312" s="7" t="str">
        <f>IFERROR(R200/R91,"")</f>
        <v/>
      </c>
      <c r="S312" s="7" t="str">
        <f>IFERROR(S200/S91,"")</f>
        <v/>
      </c>
      <c r="T312" s="7" t="str">
        <f>IFERROR(T200/T91,"")</f>
        <v/>
      </c>
      <c r="U312" s="7" t="str">
        <f>IFERROR(U200/U91,"")</f>
        <v/>
      </c>
      <c r="V312" s="7" t="str">
        <f>IFERROR(V200/V91,"")</f>
        <v/>
      </c>
      <c r="W312" s="7" t="str">
        <f>IFERROR(W200/W91,"")</f>
        <v/>
      </c>
      <c r="X312" s="7" t="str">
        <f>IFERROR(X200/X91,"")</f>
        <v/>
      </c>
      <c r="Y312" s="7" t="str">
        <f>IFERROR(Y200/Y91,"")</f>
        <v/>
      </c>
      <c r="Z312" s="7" t="str">
        <f>IFERROR(Z200/Z91,"")</f>
        <v/>
      </c>
      <c r="AA312" s="7" t="str">
        <f>IFERROR(AA200/AA91,"")</f>
        <v/>
      </c>
      <c r="AB312" s="7" t="str">
        <f>IFERROR(AB200/AB91,"")</f>
        <v/>
      </c>
      <c r="AC312" s="7" t="str">
        <f>IFERROR(AC200/AC91,"")</f>
        <v/>
      </c>
      <c r="AD312" s="7" t="str">
        <f>IFERROR(AD200/AD91,"")</f>
        <v/>
      </c>
      <c r="AE312" s="7" t="str">
        <f>IFERROR(AE200/AE91,"")</f>
        <v/>
      </c>
      <c r="AF312" s="7" t="str">
        <f>IFERROR(AF200/AF91,"")</f>
        <v/>
      </c>
      <c r="AG312" s="7" t="str">
        <f>IFERROR(AG200/AG91,"")</f>
        <v/>
      </c>
      <c r="AH312" s="7" t="str">
        <f>IFERROR(AH200/AH91,"")</f>
        <v/>
      </c>
      <c r="AI312" s="7" t="str">
        <f>IFERROR(AI200/AI91,"")</f>
        <v/>
      </c>
      <c r="AJ312" s="7" t="str">
        <f>IFERROR(AJ200/AJ91,"")</f>
        <v/>
      </c>
      <c r="AK312" s="7" t="str">
        <f>IFERROR(AK200/AK91,"")</f>
        <v/>
      </c>
      <c r="AL312" s="7" t="str">
        <f>IFERROR(AL200/AL91,"")</f>
        <v/>
      </c>
      <c r="AM312" s="7" t="str">
        <f>IFERROR(AM200/AM91,"")</f>
        <v/>
      </c>
      <c r="AN312" s="7" t="str">
        <f>IFERROR(AN200/AN91,"")</f>
        <v/>
      </c>
      <c r="AO312" s="7" t="str">
        <f>IFERROR(AO200/AO91,"")</f>
        <v/>
      </c>
      <c r="AP312" s="7" t="str">
        <f>IFERROR(AP200/AP91,"")</f>
        <v/>
      </c>
      <c r="AQ312" s="7" t="str">
        <f>IFERROR(AQ200/AQ91,"")</f>
        <v/>
      </c>
      <c r="AR312" s="7" t="str">
        <f>IFERROR(AR200/AR91,"")</f>
        <v/>
      </c>
      <c r="AS312" s="7" t="str">
        <f>IFERROR(AS200/AS91,"")</f>
        <v/>
      </c>
      <c r="AT312" s="7" t="str">
        <f>IFERROR(AT200/AT91,"")</f>
        <v/>
      </c>
      <c r="AU312" s="7" t="str">
        <f>IFERROR(AU200/AU91,"")</f>
        <v/>
      </c>
      <c r="AV312" s="7" t="str">
        <f>IFERROR(AV200/AV91,"")</f>
        <v/>
      </c>
      <c r="AW312" s="7" t="str">
        <f>IFERROR(AW200/AW91,"")</f>
        <v/>
      </c>
      <c r="AX312" s="7" t="str">
        <f>IFERROR(AX200/AX91,"")</f>
        <v/>
      </c>
      <c r="AY312" s="7" t="str">
        <f>IFERROR(AY200/AY91,"")</f>
        <v/>
      </c>
      <c r="AZ312" s="7" t="str">
        <f>IFERROR(AZ200/AZ91,"")</f>
        <v/>
      </c>
      <c r="BA312" s="7" t="str">
        <f>IFERROR(BA200/BA91,"")</f>
        <v/>
      </c>
      <c r="BB312" s="7" t="str">
        <f>IFERROR(BB200/BB91,"")</f>
        <v/>
      </c>
    </row>
    <row r="313" spans="1:54">
      <c r="A313" s="17" t="s">
        <v>79</v>
      </c>
      <c r="B313" s="17" t="s">
        <v>34</v>
      </c>
      <c r="C313" s="7" t="str">
        <f>IFERROR(C201/C92,"")</f>
        <v/>
      </c>
      <c r="D313" s="7" t="str">
        <f>IFERROR(D201/D92,"")</f>
        <v/>
      </c>
      <c r="E313" s="7" t="str">
        <f>IFERROR(E201/E92,"")</f>
        <v/>
      </c>
      <c r="F313" s="7" t="str">
        <f>IFERROR(F201/F92,"")</f>
        <v/>
      </c>
      <c r="G313" s="7" t="str">
        <f>IFERROR(G201/G92,"")</f>
        <v/>
      </c>
      <c r="H313" s="7" t="str">
        <f>IFERROR(H201/H92,"")</f>
        <v/>
      </c>
      <c r="I313" s="7" t="str">
        <f>IFERROR(I201/I92,"")</f>
        <v/>
      </c>
      <c r="J313" s="7" t="str">
        <f>IFERROR(J201/J92,"")</f>
        <v/>
      </c>
      <c r="K313" s="7" t="str">
        <f>IFERROR(K201/K92,"")</f>
        <v/>
      </c>
      <c r="L313" s="7" t="str">
        <f>IFERROR(L201/L92,"")</f>
        <v/>
      </c>
      <c r="M313" s="7" t="str">
        <f>IFERROR(M201/M92,"")</f>
        <v/>
      </c>
      <c r="N313" s="7" t="str">
        <f>IFERROR(N201/N92,"")</f>
        <v/>
      </c>
      <c r="O313" s="7" t="str">
        <f>IFERROR(O201/O92,"")</f>
        <v/>
      </c>
      <c r="P313" s="7" t="str">
        <f>IFERROR(P201/P92,"")</f>
        <v/>
      </c>
      <c r="Q313" s="7" t="str">
        <f>IFERROR(Q201/Q92,"")</f>
        <v/>
      </c>
      <c r="R313" s="7" t="str">
        <f>IFERROR(R201/R92,"")</f>
        <v/>
      </c>
      <c r="S313" s="7" t="str">
        <f>IFERROR(S201/S92,"")</f>
        <v/>
      </c>
      <c r="T313" s="7" t="str">
        <f>IFERROR(T201/T92,"")</f>
        <v/>
      </c>
      <c r="U313" s="7" t="str">
        <f>IFERROR(U201/U92,"")</f>
        <v/>
      </c>
      <c r="V313" s="7" t="str">
        <f>IFERROR(V201/V92,"")</f>
        <v/>
      </c>
      <c r="W313" s="7" t="str">
        <f>IFERROR(W201/W92,"")</f>
        <v/>
      </c>
      <c r="X313" s="7" t="str">
        <f>IFERROR(X201/X92,"")</f>
        <v/>
      </c>
      <c r="Y313" s="7" t="str">
        <f>IFERROR(Y201/Y92,"")</f>
        <v/>
      </c>
      <c r="Z313" s="7" t="str">
        <f>IFERROR(Z201/Z92,"")</f>
        <v/>
      </c>
      <c r="AA313" s="7" t="str">
        <f>IFERROR(AA201/AA92,"")</f>
        <v/>
      </c>
      <c r="AB313" s="7" t="str">
        <f>IFERROR(AB201/AB92,"")</f>
        <v/>
      </c>
      <c r="AC313" s="7" t="str">
        <f>IFERROR(AC201/AC92,"")</f>
        <v/>
      </c>
      <c r="AD313" s="7" t="str">
        <f>IFERROR(AD201/AD92,"")</f>
        <v/>
      </c>
      <c r="AE313" s="7" t="str">
        <f>IFERROR(AE201/AE92,"")</f>
        <v/>
      </c>
      <c r="AF313" s="7" t="str">
        <f>IFERROR(AF201/AF92,"")</f>
        <v/>
      </c>
      <c r="AG313" s="7" t="str">
        <f>IFERROR(AG201/AG92,"")</f>
        <v/>
      </c>
      <c r="AH313" s="7" t="str">
        <f>IFERROR(AH201/AH92,"")</f>
        <v/>
      </c>
      <c r="AI313" s="7" t="str">
        <f>IFERROR(AI201/AI92,"")</f>
        <v/>
      </c>
      <c r="AJ313" s="7" t="str">
        <f>IFERROR(AJ201/AJ92,"")</f>
        <v/>
      </c>
      <c r="AK313" s="7" t="str">
        <f>IFERROR(AK201/AK92,"")</f>
        <v/>
      </c>
      <c r="AL313" s="7" t="str">
        <f>IFERROR(AL201/AL92,"")</f>
        <v/>
      </c>
      <c r="AM313" s="7" t="str">
        <f>IFERROR(AM201/AM92,"")</f>
        <v/>
      </c>
      <c r="AN313" s="7" t="str">
        <f>IFERROR(AN201/AN92,"")</f>
        <v/>
      </c>
      <c r="AO313" s="7" t="str">
        <f>IFERROR(AO201/AO92,"")</f>
        <v/>
      </c>
      <c r="AP313" s="7" t="str">
        <f>IFERROR(AP201/AP92,"")</f>
        <v/>
      </c>
      <c r="AQ313" s="7" t="str">
        <f>IFERROR(AQ201/AQ92,"")</f>
        <v/>
      </c>
      <c r="AR313" s="7" t="str">
        <f>IFERROR(AR201/AR92,"")</f>
        <v/>
      </c>
      <c r="AS313" s="7" t="str">
        <f>IFERROR(AS201/AS92,"")</f>
        <v/>
      </c>
      <c r="AT313" s="7" t="str">
        <f>IFERROR(AT201/AT92,"")</f>
        <v/>
      </c>
      <c r="AU313" s="7" t="str">
        <f>IFERROR(AU201/AU92,"")</f>
        <v/>
      </c>
      <c r="AV313" s="7" t="str">
        <f>IFERROR(AV201/AV92,"")</f>
        <v/>
      </c>
      <c r="AW313" s="7" t="str">
        <f>IFERROR(AW201/AW92,"")</f>
        <v/>
      </c>
      <c r="AX313" s="7" t="str">
        <f>IFERROR(AX201/AX92,"")</f>
        <v/>
      </c>
      <c r="AY313" s="7" t="str">
        <f>IFERROR(AY201/AY92,"")</f>
        <v/>
      </c>
      <c r="AZ313" s="7" t="str">
        <f>IFERROR(AZ201/AZ92,"")</f>
        <v/>
      </c>
      <c r="BA313" s="7" t="str">
        <f>IFERROR(BA201/BA92,"")</f>
        <v/>
      </c>
      <c r="BB313" s="7" t="str">
        <f>IFERROR(BB201/BB92,"")</f>
        <v/>
      </c>
    </row>
    <row r="314" spans="1:54">
      <c r="A314" s="17" t="s">
        <v>80</v>
      </c>
      <c r="B314" s="17" t="s">
        <v>81</v>
      </c>
      <c r="C314" s="7" t="str">
        <f>IFERROR(C202/C93,"")</f>
        <v/>
      </c>
      <c r="D314" s="7" t="str">
        <f>IFERROR(D202/D93,"")</f>
        <v/>
      </c>
      <c r="E314" s="7" t="str">
        <f>IFERROR(E202/E93,"")</f>
        <v/>
      </c>
      <c r="F314" s="7" t="str">
        <f>IFERROR(F202/F93,"")</f>
        <v/>
      </c>
      <c r="G314" s="7" t="str">
        <f>IFERROR(G202/G93,"")</f>
        <v/>
      </c>
      <c r="H314" s="7" t="str">
        <f>IFERROR(H202/H93,"")</f>
        <v/>
      </c>
      <c r="I314" s="7" t="str">
        <f>IFERROR(I202/I93,"")</f>
        <v/>
      </c>
      <c r="J314" s="7" t="str">
        <f>IFERROR(J202/J93,"")</f>
        <v/>
      </c>
      <c r="K314" s="7" t="str">
        <f>IFERROR(K202/K93,"")</f>
        <v/>
      </c>
      <c r="L314" s="7" t="str">
        <f>IFERROR(L202/L93,"")</f>
        <v/>
      </c>
      <c r="M314" s="7" t="str">
        <f>IFERROR(M202/M93,"")</f>
        <v/>
      </c>
      <c r="N314" s="7" t="str">
        <f>IFERROR(N202/N93,"")</f>
        <v/>
      </c>
      <c r="O314" s="7" t="str">
        <f>IFERROR(O202/O93,"")</f>
        <v/>
      </c>
      <c r="P314" s="7" t="str">
        <f>IFERROR(P202/P93,"")</f>
        <v/>
      </c>
      <c r="Q314" s="7" t="str">
        <f>IFERROR(Q202/Q93,"")</f>
        <v/>
      </c>
      <c r="R314" s="7" t="str">
        <f>IFERROR(R202/R93,"")</f>
        <v/>
      </c>
      <c r="S314" s="7" t="str">
        <f>IFERROR(S202/S93,"")</f>
        <v/>
      </c>
      <c r="T314" s="7" t="str">
        <f>IFERROR(T202/T93,"")</f>
        <v/>
      </c>
      <c r="U314" s="7" t="str">
        <f>IFERROR(U202/U93,"")</f>
        <v/>
      </c>
      <c r="V314" s="7" t="str">
        <f>IFERROR(V202/V93,"")</f>
        <v/>
      </c>
      <c r="W314" s="7" t="str">
        <f>IFERROR(W202/W93,"")</f>
        <v/>
      </c>
      <c r="X314" s="7" t="str">
        <f>IFERROR(X202/X93,"")</f>
        <v/>
      </c>
      <c r="Y314" s="7" t="str">
        <f>IFERROR(Y202/Y93,"")</f>
        <v/>
      </c>
      <c r="Z314" s="7" t="str">
        <f>IFERROR(Z202/Z93,"")</f>
        <v/>
      </c>
      <c r="AA314" s="7" t="str">
        <f>IFERROR(AA202/AA93,"")</f>
        <v/>
      </c>
      <c r="AB314" s="7" t="str">
        <f>IFERROR(AB202/AB93,"")</f>
        <v/>
      </c>
      <c r="AC314" s="7" t="str">
        <f>IFERROR(AC202/AC93,"")</f>
        <v/>
      </c>
      <c r="AD314" s="7" t="str">
        <f>IFERROR(AD202/AD93,"")</f>
        <v/>
      </c>
      <c r="AE314" s="7" t="str">
        <f>IFERROR(AE202/AE93,"")</f>
        <v/>
      </c>
      <c r="AF314" s="7" t="str">
        <f>IFERROR(AF202/AF93,"")</f>
        <v/>
      </c>
      <c r="AG314" s="7" t="str">
        <f>IFERROR(AG202/AG93,"")</f>
        <v/>
      </c>
      <c r="AH314" s="7" t="str">
        <f>IFERROR(AH202/AH93,"")</f>
        <v/>
      </c>
      <c r="AI314" s="7" t="str">
        <f>IFERROR(AI202/AI93,"")</f>
        <v/>
      </c>
      <c r="AJ314" s="7" t="str">
        <f>IFERROR(AJ202/AJ93,"")</f>
        <v/>
      </c>
      <c r="AK314" s="7" t="str">
        <f>IFERROR(AK202/AK93,"")</f>
        <v/>
      </c>
      <c r="AL314" s="7" t="str">
        <f>IFERROR(AL202/AL93,"")</f>
        <v/>
      </c>
      <c r="AM314" s="7" t="str">
        <f>IFERROR(AM202/AM93,"")</f>
        <v/>
      </c>
      <c r="AN314" s="7" t="str">
        <f>IFERROR(AN202/AN93,"")</f>
        <v/>
      </c>
      <c r="AO314" s="7" t="str">
        <f>IFERROR(AO202/AO93,"")</f>
        <v/>
      </c>
      <c r="AP314" s="7" t="str">
        <f>IFERROR(AP202/AP93,"")</f>
        <v/>
      </c>
      <c r="AQ314" s="7" t="str">
        <f>IFERROR(AQ202/AQ93,"")</f>
        <v/>
      </c>
      <c r="AR314" s="7" t="str">
        <f>IFERROR(AR202/AR93,"")</f>
        <v/>
      </c>
      <c r="AS314" s="7" t="str">
        <f>IFERROR(AS202/AS93,"")</f>
        <v/>
      </c>
      <c r="AT314" s="7" t="str">
        <f>IFERROR(AT202/AT93,"")</f>
        <v/>
      </c>
      <c r="AU314" s="7" t="str">
        <f>IFERROR(AU202/AU93,"")</f>
        <v/>
      </c>
      <c r="AV314" s="7" t="str">
        <f>IFERROR(AV202/AV93,"")</f>
        <v/>
      </c>
      <c r="AW314" s="7" t="str">
        <f>IFERROR(AW202/AW93,"")</f>
        <v/>
      </c>
      <c r="AX314" s="7" t="str">
        <f>IFERROR(AX202/AX93,"")</f>
        <v/>
      </c>
      <c r="AY314" s="7" t="str">
        <f>IFERROR(AY202/AY93,"")</f>
        <v/>
      </c>
      <c r="AZ314" s="7" t="str">
        <f>IFERROR(AZ202/AZ93,"")</f>
        <v/>
      </c>
      <c r="BA314" s="7" t="str">
        <f>IFERROR(BA202/BA93,"")</f>
        <v/>
      </c>
      <c r="BB314" s="7" t="str">
        <f>IFERROR(BB202/BB93,"")</f>
        <v/>
      </c>
    </row>
    <row r="315" spans="1:54">
      <c r="A315" s="17" t="s">
        <v>82</v>
      </c>
      <c r="B315" s="17" t="s">
        <v>83</v>
      </c>
      <c r="C315" s="7" t="str">
        <f>IFERROR(C203/C94,"")</f>
        <v/>
      </c>
      <c r="D315" s="7" t="str">
        <f>IFERROR(D203/D94,"")</f>
        <v/>
      </c>
      <c r="E315" s="7" t="str">
        <f>IFERROR(E203/E94,"")</f>
        <v/>
      </c>
      <c r="F315" s="7" t="str">
        <f>IFERROR(F203/F94,"")</f>
        <v/>
      </c>
      <c r="G315" s="7" t="str">
        <f>IFERROR(G203/G94,"")</f>
        <v/>
      </c>
      <c r="H315" s="7" t="str">
        <f>IFERROR(H203/H94,"")</f>
        <v/>
      </c>
      <c r="I315" s="7" t="str">
        <f>IFERROR(I203/I94,"")</f>
        <v/>
      </c>
      <c r="J315" s="7" t="str">
        <f>IFERROR(J203/J94,"")</f>
        <v/>
      </c>
      <c r="K315" s="7" t="str">
        <f>IFERROR(K203/K94,"")</f>
        <v/>
      </c>
      <c r="L315" s="7" t="str">
        <f>IFERROR(L203/L94,"")</f>
        <v/>
      </c>
      <c r="M315" s="7" t="str">
        <f>IFERROR(M203/M94,"")</f>
        <v/>
      </c>
      <c r="N315" s="7" t="str">
        <f>IFERROR(N203/N94,"")</f>
        <v/>
      </c>
      <c r="O315" s="7" t="str">
        <f>IFERROR(O203/O94,"")</f>
        <v/>
      </c>
      <c r="P315" s="7" t="str">
        <f>IFERROR(P203/P94,"")</f>
        <v/>
      </c>
      <c r="Q315" s="7" t="str">
        <f>IFERROR(Q203/Q94,"")</f>
        <v/>
      </c>
      <c r="R315" s="7" t="str">
        <f>IFERROR(R203/R94,"")</f>
        <v/>
      </c>
      <c r="S315" s="7" t="str">
        <f>IFERROR(S203/S94,"")</f>
        <v/>
      </c>
      <c r="T315" s="7" t="str">
        <f>IFERROR(T203/T94,"")</f>
        <v/>
      </c>
      <c r="U315" s="7" t="str">
        <f>IFERROR(U203/U94,"")</f>
        <v/>
      </c>
      <c r="V315" s="7" t="str">
        <f>IFERROR(V203/V94,"")</f>
        <v/>
      </c>
      <c r="W315" s="7" t="str">
        <f>IFERROR(W203/W94,"")</f>
        <v/>
      </c>
      <c r="X315" s="7" t="str">
        <f>IFERROR(X203/X94,"")</f>
        <v/>
      </c>
      <c r="Y315" s="7" t="str">
        <f>IFERROR(Y203/Y94,"")</f>
        <v/>
      </c>
      <c r="Z315" s="7" t="str">
        <f>IFERROR(Z203/Z94,"")</f>
        <v/>
      </c>
      <c r="AA315" s="7" t="str">
        <f>IFERROR(AA203/AA94,"")</f>
        <v/>
      </c>
      <c r="AB315" s="7" t="str">
        <f>IFERROR(AB203/AB94,"")</f>
        <v/>
      </c>
      <c r="AC315" s="7" t="str">
        <f>IFERROR(AC203/AC94,"")</f>
        <v/>
      </c>
      <c r="AD315" s="7" t="str">
        <f>IFERROR(AD203/AD94,"")</f>
        <v/>
      </c>
      <c r="AE315" s="7" t="str">
        <f>IFERROR(AE203/AE94,"")</f>
        <v/>
      </c>
      <c r="AF315" s="7" t="str">
        <f>IFERROR(AF203/AF94,"")</f>
        <v/>
      </c>
      <c r="AG315" s="7" t="str">
        <f>IFERROR(AG203/AG94,"")</f>
        <v/>
      </c>
      <c r="AH315" s="7" t="str">
        <f>IFERROR(AH203/AH94,"")</f>
        <v/>
      </c>
      <c r="AI315" s="7" t="str">
        <f>IFERROR(AI203/AI94,"")</f>
        <v/>
      </c>
      <c r="AJ315" s="7" t="str">
        <f>IFERROR(AJ203/AJ94,"")</f>
        <v/>
      </c>
      <c r="AK315" s="7" t="str">
        <f>IFERROR(AK203/AK94,"")</f>
        <v/>
      </c>
      <c r="AL315" s="7" t="str">
        <f>IFERROR(AL203/AL94,"")</f>
        <v/>
      </c>
      <c r="AM315" s="7" t="str">
        <f>IFERROR(AM203/AM94,"")</f>
        <v/>
      </c>
      <c r="AN315" s="7" t="str">
        <f>IFERROR(AN203/AN94,"")</f>
        <v/>
      </c>
      <c r="AO315" s="7" t="str">
        <f>IFERROR(AO203/AO94,"")</f>
        <v/>
      </c>
      <c r="AP315" s="7" t="str">
        <f>IFERROR(AP203/AP94,"")</f>
        <v/>
      </c>
      <c r="AQ315" s="7" t="str">
        <f>IFERROR(AQ203/AQ94,"")</f>
        <v/>
      </c>
      <c r="AR315" s="7" t="str">
        <f>IFERROR(AR203/AR94,"")</f>
        <v/>
      </c>
      <c r="AS315" s="7" t="str">
        <f>IFERROR(AS203/AS94,"")</f>
        <v/>
      </c>
      <c r="AT315" s="7" t="str">
        <f>IFERROR(AT203/AT94,"")</f>
        <v/>
      </c>
      <c r="AU315" s="7" t="str">
        <f>IFERROR(AU203/AU94,"")</f>
        <v/>
      </c>
      <c r="AV315" s="7" t="str">
        <f>IFERROR(AV203/AV94,"")</f>
        <v/>
      </c>
      <c r="AW315" s="7" t="str">
        <f>IFERROR(AW203/AW94,"")</f>
        <v/>
      </c>
      <c r="AX315" s="7" t="str">
        <f>IFERROR(AX203/AX94,"")</f>
        <v/>
      </c>
      <c r="AY315" s="7" t="str">
        <f>IFERROR(AY203/AY94,"")</f>
        <v/>
      </c>
      <c r="AZ315" s="7" t="str">
        <f>IFERROR(AZ203/AZ94,"")</f>
        <v/>
      </c>
      <c r="BA315" s="7" t="str">
        <f>IFERROR(BA203/BA94,"")</f>
        <v/>
      </c>
      <c r="BB315" s="7" t="str">
        <f>IFERROR(BB203/BB94,"")</f>
        <v/>
      </c>
    </row>
    <row r="316" spans="1:54">
      <c r="A316" s="17" t="s">
        <v>84</v>
      </c>
      <c r="B316" s="17" t="s">
        <v>85</v>
      </c>
      <c r="C316" s="7" t="str">
        <f>IFERROR(C204/C95,"")</f>
        <v/>
      </c>
      <c r="D316" s="7" t="str">
        <f>IFERROR(D204/D95,"")</f>
        <v/>
      </c>
      <c r="E316" s="7" t="str">
        <f>IFERROR(E204/E95,"")</f>
        <v/>
      </c>
      <c r="F316" s="7" t="str">
        <f>IFERROR(F204/F95,"")</f>
        <v/>
      </c>
      <c r="G316" s="7" t="str">
        <f>IFERROR(G204/G95,"")</f>
        <v/>
      </c>
      <c r="H316" s="7" t="str">
        <f>IFERROR(H204/H95,"")</f>
        <v/>
      </c>
      <c r="I316" s="7" t="str">
        <f>IFERROR(I204/I95,"")</f>
        <v/>
      </c>
      <c r="J316" s="7" t="str">
        <f>IFERROR(J204/J95,"")</f>
        <v/>
      </c>
      <c r="K316" s="7" t="str">
        <f>IFERROR(K204/K95,"")</f>
        <v/>
      </c>
      <c r="L316" s="7" t="str">
        <f>IFERROR(L204/L95,"")</f>
        <v/>
      </c>
      <c r="M316" s="7" t="str">
        <f>IFERROR(M204/M95,"")</f>
        <v/>
      </c>
      <c r="N316" s="7" t="str">
        <f>IFERROR(N204/N95,"")</f>
        <v/>
      </c>
      <c r="O316" s="7" t="str">
        <f>IFERROR(O204/O95,"")</f>
        <v/>
      </c>
      <c r="P316" s="7" t="str">
        <f>IFERROR(P204/P95,"")</f>
        <v/>
      </c>
      <c r="Q316" s="7" t="str">
        <f>IFERROR(Q204/Q95,"")</f>
        <v/>
      </c>
      <c r="R316" s="7" t="str">
        <f>IFERROR(R204/R95,"")</f>
        <v/>
      </c>
      <c r="S316" s="7" t="str">
        <f>IFERROR(S204/S95,"")</f>
        <v/>
      </c>
      <c r="T316" s="7" t="str">
        <f>IFERROR(T204/T95,"")</f>
        <v/>
      </c>
      <c r="U316" s="7" t="str">
        <f>IFERROR(U204/U95,"")</f>
        <v/>
      </c>
      <c r="V316" s="7" t="str">
        <f>IFERROR(V204/V95,"")</f>
        <v/>
      </c>
      <c r="W316" s="7" t="str">
        <f>IFERROR(W204/W95,"")</f>
        <v/>
      </c>
      <c r="X316" s="7" t="str">
        <f>IFERROR(X204/X95,"")</f>
        <v/>
      </c>
      <c r="Y316" s="7" t="str">
        <f>IFERROR(Y204/Y95,"")</f>
        <v/>
      </c>
      <c r="Z316" s="7" t="str">
        <f>IFERROR(Z204/Z95,"")</f>
        <v/>
      </c>
      <c r="AA316" s="7" t="str">
        <f>IFERROR(AA204/AA95,"")</f>
        <v/>
      </c>
      <c r="AB316" s="7" t="str">
        <f>IFERROR(AB204/AB95,"")</f>
        <v/>
      </c>
      <c r="AC316" s="7" t="str">
        <f>IFERROR(AC204/AC95,"")</f>
        <v/>
      </c>
      <c r="AD316" s="7" t="str">
        <f>IFERROR(AD204/AD95,"")</f>
        <v/>
      </c>
      <c r="AE316" s="7" t="str">
        <f>IFERROR(AE204/AE95,"")</f>
        <v/>
      </c>
      <c r="AF316" s="7" t="str">
        <f>IFERROR(AF204/AF95,"")</f>
        <v/>
      </c>
      <c r="AG316" s="7" t="str">
        <f>IFERROR(AG204/AG95,"")</f>
        <v/>
      </c>
      <c r="AH316" s="7" t="str">
        <f>IFERROR(AH204/AH95,"")</f>
        <v/>
      </c>
      <c r="AI316" s="7" t="str">
        <f>IFERROR(AI204/AI95,"")</f>
        <v/>
      </c>
      <c r="AJ316" s="7" t="str">
        <f>IFERROR(AJ204/AJ95,"")</f>
        <v/>
      </c>
      <c r="AK316" s="7" t="str">
        <f>IFERROR(AK204/AK95,"")</f>
        <v/>
      </c>
      <c r="AL316" s="7" t="str">
        <f>IFERROR(AL204/AL95,"")</f>
        <v/>
      </c>
      <c r="AM316" s="7" t="str">
        <f>IFERROR(AM204/AM95,"")</f>
        <v/>
      </c>
      <c r="AN316" s="7" t="str">
        <f>IFERROR(AN204/AN95,"")</f>
        <v/>
      </c>
      <c r="AO316" s="7" t="str">
        <f>IFERROR(AO204/AO95,"")</f>
        <v/>
      </c>
      <c r="AP316" s="7" t="str">
        <f>IFERROR(AP204/AP95,"")</f>
        <v/>
      </c>
      <c r="AQ316" s="7" t="str">
        <f>IFERROR(AQ204/AQ95,"")</f>
        <v/>
      </c>
      <c r="AR316" s="7" t="str">
        <f>IFERROR(AR204/AR95,"")</f>
        <v/>
      </c>
      <c r="AS316" s="7" t="str">
        <f>IFERROR(AS204/AS95,"")</f>
        <v/>
      </c>
      <c r="AT316" s="7" t="str">
        <f>IFERROR(AT204/AT95,"")</f>
        <v/>
      </c>
      <c r="AU316" s="7" t="str">
        <f>IFERROR(AU204/AU95,"")</f>
        <v/>
      </c>
      <c r="AV316" s="7" t="str">
        <f>IFERROR(AV204/AV95,"")</f>
        <v/>
      </c>
      <c r="AW316" s="7" t="str">
        <f>IFERROR(AW204/AW95,"")</f>
        <v/>
      </c>
      <c r="AX316" s="7" t="str">
        <f>IFERROR(AX204/AX95,"")</f>
        <v/>
      </c>
      <c r="AY316" s="7" t="str">
        <f>IFERROR(AY204/AY95,"")</f>
        <v/>
      </c>
      <c r="AZ316" s="7" t="str">
        <f>IFERROR(AZ204/AZ95,"")</f>
        <v/>
      </c>
      <c r="BA316" s="7" t="str">
        <f>IFERROR(BA204/BA95,"")</f>
        <v/>
      </c>
      <c r="BB316" s="7" t="str">
        <f>IFERROR(BB204/BB95,"")</f>
        <v/>
      </c>
    </row>
    <row r="317" spans="1:54">
      <c r="A317" s="14" t="s">
        <v>86</v>
      </c>
      <c r="B317" s="14" t="s">
        <v>87</v>
      </c>
      <c r="C317" s="15" t="str">
        <f>IFERROR(C205/C96,"")</f>
        <v/>
      </c>
      <c r="D317" s="15" t="str">
        <f>IFERROR(D205/D96,"")</f>
        <v/>
      </c>
      <c r="E317" s="15" t="str">
        <f>IFERROR(E205/E96,"")</f>
        <v/>
      </c>
      <c r="F317" s="15" t="str">
        <f>IFERROR(F205/F96,"")</f>
        <v/>
      </c>
      <c r="G317" s="15" t="str">
        <f>IFERROR(G205/G96,"")</f>
        <v/>
      </c>
      <c r="H317" s="15" t="str">
        <f>IFERROR(H205/H96,"")</f>
        <v/>
      </c>
      <c r="I317" s="15" t="str">
        <f>IFERROR(I205/I96,"")</f>
        <v/>
      </c>
      <c r="J317" s="15" t="str">
        <f>IFERROR(J205/J96,"")</f>
        <v/>
      </c>
      <c r="K317" s="15" t="str">
        <f>IFERROR(K205/K96,"")</f>
        <v/>
      </c>
      <c r="L317" s="15" t="str">
        <f>IFERROR(L205/L96,"")</f>
        <v/>
      </c>
      <c r="M317" s="15" t="str">
        <f>IFERROR(M205/M96,"")</f>
        <v/>
      </c>
      <c r="N317" s="15" t="str">
        <f>IFERROR(N205/N96,"")</f>
        <v/>
      </c>
      <c r="O317" s="15" t="str">
        <f>IFERROR(O205/O96,"")</f>
        <v/>
      </c>
      <c r="P317" s="15" t="str">
        <f>IFERROR(P205/P96,"")</f>
        <v/>
      </c>
      <c r="Q317" s="15" t="str">
        <f>IFERROR(Q205/Q96,"")</f>
        <v/>
      </c>
      <c r="R317" s="15" t="str">
        <f>IFERROR(R205/R96,"")</f>
        <v/>
      </c>
      <c r="S317" s="15" t="str">
        <f>IFERROR(S205/S96,"")</f>
        <v/>
      </c>
      <c r="T317" s="15" t="str">
        <f>IFERROR(T205/T96,"")</f>
        <v/>
      </c>
      <c r="U317" s="15" t="str">
        <f>IFERROR(U205/U96,"")</f>
        <v/>
      </c>
      <c r="V317" s="15" t="str">
        <f>IFERROR(V205/V96,"")</f>
        <v/>
      </c>
      <c r="W317" s="15" t="str">
        <f>IFERROR(W205/W96,"")</f>
        <v/>
      </c>
      <c r="X317" s="15" t="str">
        <f>IFERROR(X205/X96,"")</f>
        <v/>
      </c>
      <c r="Y317" s="15" t="str">
        <f>IFERROR(Y205/Y96,"")</f>
        <v/>
      </c>
      <c r="Z317" s="15" t="str">
        <f>IFERROR(Z205/Z96,"")</f>
        <v/>
      </c>
      <c r="AA317" s="15" t="str">
        <f>IFERROR(AA205/AA96,"")</f>
        <v/>
      </c>
      <c r="AB317" s="15" t="str">
        <f>IFERROR(AB205/AB96,"")</f>
        <v/>
      </c>
      <c r="AC317" s="15" t="str">
        <f>IFERROR(AC205/AC96,"")</f>
        <v/>
      </c>
      <c r="AD317" s="15" t="str">
        <f>IFERROR(AD205/AD96,"")</f>
        <v/>
      </c>
      <c r="AE317" s="15" t="str">
        <f>IFERROR(AE205/AE96,"")</f>
        <v/>
      </c>
      <c r="AF317" s="15" t="str">
        <f>IFERROR(AF205/AF96,"")</f>
        <v/>
      </c>
      <c r="AG317" s="15" t="str">
        <f>IFERROR(AG205/AG96,"")</f>
        <v/>
      </c>
      <c r="AH317" s="15" t="str">
        <f>IFERROR(AH205/AH96,"")</f>
        <v/>
      </c>
      <c r="AI317" s="15" t="str">
        <f>IFERROR(AI205/AI96,"")</f>
        <v/>
      </c>
      <c r="AJ317" s="15" t="str">
        <f>IFERROR(AJ205/AJ96,"")</f>
        <v/>
      </c>
      <c r="AK317" s="15" t="str">
        <f>IFERROR(AK205/AK96,"")</f>
        <v/>
      </c>
      <c r="AL317" s="15" t="str">
        <f>IFERROR(AL205/AL96,"")</f>
        <v/>
      </c>
      <c r="AM317" s="15" t="str">
        <f>IFERROR(AM205/AM96,"")</f>
        <v/>
      </c>
      <c r="AN317" s="15" t="str">
        <f>IFERROR(AN205/AN96,"")</f>
        <v/>
      </c>
      <c r="AO317" s="15" t="str">
        <f>IFERROR(AO205/AO96,"")</f>
        <v/>
      </c>
      <c r="AP317" s="15" t="str">
        <f>IFERROR(AP205/AP96,"")</f>
        <v/>
      </c>
      <c r="AQ317" s="15" t="str">
        <f>IFERROR(AQ205/AQ96,"")</f>
        <v/>
      </c>
      <c r="AR317" s="15" t="str">
        <f>IFERROR(AR205/AR96,"")</f>
        <v/>
      </c>
      <c r="AS317" s="15" t="str">
        <f>IFERROR(AS205/AS96,"")</f>
        <v/>
      </c>
      <c r="AT317" s="15" t="str">
        <f>IFERROR(AT205/AT96,"")</f>
        <v/>
      </c>
      <c r="AU317" s="15" t="str">
        <f>IFERROR(AU205/AU96,"")</f>
        <v/>
      </c>
      <c r="AV317" s="15" t="str">
        <f>IFERROR(AV205/AV96,"")</f>
        <v/>
      </c>
      <c r="AW317" s="15" t="str">
        <f>IFERROR(AW205/AW96,"")</f>
        <v/>
      </c>
      <c r="AX317" s="15" t="str">
        <f>IFERROR(AX205/AX96,"")</f>
        <v/>
      </c>
      <c r="AY317" s="15" t="str">
        <f>IFERROR(AY205/AY96,"")</f>
        <v/>
      </c>
      <c r="AZ317" s="15" t="str">
        <f>IFERROR(AZ205/AZ96,"")</f>
        <v/>
      </c>
      <c r="BA317" s="15" t="str">
        <f>IFERROR(BA205/BA96,"")</f>
        <v/>
      </c>
      <c r="BB317" s="15" t="str">
        <f>IFERROR(BB205/BB96,"")</f>
        <v/>
      </c>
    </row>
    <row r="318" spans="1:54">
      <c r="A318" s="17" t="s">
        <v>88</v>
      </c>
      <c r="B318" s="17" t="s">
        <v>89</v>
      </c>
      <c r="C318" s="7">
        <f>IFERROR(C206/C97,"")</f>
        <v>1.0285714285714287</v>
      </c>
      <c r="D318" s="7">
        <f>IFERROR(D206/D97,"")</f>
        <v>1.0344827586206897</v>
      </c>
      <c r="E318" s="7">
        <f>IFERROR(E206/E97,"")</f>
        <v>1.0597302504816957</v>
      </c>
      <c r="F318" s="7">
        <f>IFERROR(F206/F97,"")</f>
        <v>1.0711175616835995</v>
      </c>
      <c r="G318" s="7">
        <f>IFERROR(G206/G97,"")</f>
        <v>1.0746791131855309</v>
      </c>
      <c r="H318" s="7">
        <f>IFERROR(H206/H97,"")</f>
        <v>1.0794896957801765</v>
      </c>
      <c r="I318" s="7">
        <f>IFERROR(I206/I97,"")</f>
        <v>1.0856658184902459</v>
      </c>
      <c r="J318" s="7">
        <f>IFERROR(J206/J97,"")</f>
        <v>1.087378640776699</v>
      </c>
      <c r="K318" s="7">
        <f>IFERROR(K206/K97,"")</f>
        <v>1.105657805044308</v>
      </c>
      <c r="L318" s="7">
        <f>IFERROR(L206/L97,"")</f>
        <v>1.1186440677966103</v>
      </c>
      <c r="M318" s="7">
        <f>IFERROR(M206/M97,"")</f>
        <v>1.1361256544502618</v>
      </c>
      <c r="N318" s="7">
        <f>IFERROR(N206/N97,"")</f>
        <v>1.1361256544502618</v>
      </c>
      <c r="O318" s="7">
        <f>IFERROR(O206/O97,"")</f>
        <v>1.1361256544502618</v>
      </c>
      <c r="P318" s="7">
        <f>IFERROR(P206/P97,"")</f>
        <v>1.0285714285714287</v>
      </c>
      <c r="Q318" s="7">
        <f>IFERROR(Q206/Q97,"")</f>
        <v>1.0201149425287357</v>
      </c>
      <c r="R318" s="7">
        <f>IFERROR(R206/R97,"")</f>
        <v>1.042389210019268</v>
      </c>
      <c r="S318" s="7">
        <f>IFERROR(S206/S97,"")</f>
        <v>1.053701015965167</v>
      </c>
      <c r="T318" s="7">
        <f>IFERROR(T206/T97,"")</f>
        <v>1.0560093348891482</v>
      </c>
      <c r="U318" s="7">
        <f>IFERROR(U206/U97,"")</f>
        <v>1.0559371933267909</v>
      </c>
      <c r="V318" s="7">
        <f>IFERROR(V206/V97,"")</f>
        <v>1.0568278201865988</v>
      </c>
      <c r="W318" s="7">
        <f>IFERROR(W206/W97,"")</f>
        <v>1.0552651232262882</v>
      </c>
      <c r="X318" s="7">
        <f>IFERROR(X206/X97,"")</f>
        <v>1.0736196319018405</v>
      </c>
      <c r="Y318" s="7">
        <f>IFERROR(Y206/Y97,"")</f>
        <v>1.0828625235404896</v>
      </c>
      <c r="Z318" s="7">
        <f>IFERROR(Z206/Z97,"")</f>
        <v>1.0959860383944153</v>
      </c>
      <c r="AA318" s="7">
        <f>IFERROR(AA206/AA97,"")</f>
        <v>1.0959860383944153</v>
      </c>
      <c r="AB318" s="7">
        <f>IFERROR(AB206/AB97,"")</f>
        <v>1.0959860383944153</v>
      </c>
      <c r="AC318" s="7" t="str">
        <f>IFERROR(AC206/AC97,"")</f>
        <v/>
      </c>
      <c r="AD318" s="7" t="str">
        <f>IFERROR(AD206/AD97,"")</f>
        <v/>
      </c>
      <c r="AE318" s="7" t="str">
        <f>IFERROR(AE206/AE97,"")</f>
        <v/>
      </c>
      <c r="AF318" s="7" t="str">
        <f>IFERROR(AF206/AF97,"")</f>
        <v/>
      </c>
      <c r="AG318" s="7" t="str">
        <f>IFERROR(AG206/AG97,"")</f>
        <v/>
      </c>
      <c r="AH318" s="7" t="str">
        <f>IFERROR(AH206/AH97,"")</f>
        <v/>
      </c>
      <c r="AI318" s="7" t="str">
        <f>IFERROR(AI206/AI97,"")</f>
        <v/>
      </c>
      <c r="AJ318" s="7" t="str">
        <f>IFERROR(AJ206/AJ97,"")</f>
        <v/>
      </c>
      <c r="AK318" s="7" t="str">
        <f>IFERROR(AK206/AK97,"")</f>
        <v/>
      </c>
      <c r="AL318" s="7" t="str">
        <f>IFERROR(AL206/AL97,"")</f>
        <v/>
      </c>
      <c r="AM318" s="7" t="str">
        <f>IFERROR(AM206/AM97,"")</f>
        <v/>
      </c>
      <c r="AN318" s="7" t="str">
        <f>IFERROR(AN206/AN97,"")</f>
        <v/>
      </c>
      <c r="AO318" s="7" t="str">
        <f>IFERROR(AO206/AO97,"")</f>
        <v/>
      </c>
      <c r="AP318" s="7" t="str">
        <f>IFERROR(AP206/AP97,"")</f>
        <v/>
      </c>
      <c r="AQ318" s="7" t="str">
        <f>IFERROR(AQ206/AQ97,"")</f>
        <v/>
      </c>
      <c r="AR318" s="7" t="str">
        <f>IFERROR(AR206/AR97,"")</f>
        <v/>
      </c>
      <c r="AS318" s="7" t="str">
        <f>IFERROR(AS206/AS97,"")</f>
        <v/>
      </c>
      <c r="AT318" s="7" t="str">
        <f>IFERROR(AT206/AT97,"")</f>
        <v/>
      </c>
      <c r="AU318" s="7" t="str">
        <f>IFERROR(AU206/AU97,"")</f>
        <v/>
      </c>
      <c r="AV318" s="7" t="str">
        <f>IFERROR(AV206/AV97,"")</f>
        <v/>
      </c>
      <c r="AW318" s="7" t="str">
        <f>IFERROR(AW206/AW97,"")</f>
        <v/>
      </c>
      <c r="AX318" s="7" t="str">
        <f>IFERROR(AX206/AX97,"")</f>
        <v/>
      </c>
      <c r="AY318" s="7" t="str">
        <f>IFERROR(AY206/AY97,"")</f>
        <v/>
      </c>
      <c r="AZ318" s="7" t="str">
        <f>IFERROR(AZ206/AZ97,"")</f>
        <v/>
      </c>
      <c r="BA318" s="7" t="str">
        <f>IFERROR(BA206/BA97,"")</f>
        <v/>
      </c>
      <c r="BB318" s="7" t="str">
        <f>IFERROR(BB206/BB97,"")</f>
        <v/>
      </c>
    </row>
    <row r="319" spans="1:54">
      <c r="A319" s="17" t="s">
        <v>90</v>
      </c>
      <c r="B319" s="17" t="s">
        <v>91</v>
      </c>
      <c r="C319" s="7">
        <f>IFERROR(C207/C98,"")</f>
        <v>0.69090909090909081</v>
      </c>
      <c r="D319" s="7">
        <f>IFERROR(D207/D98,"")</f>
        <v>0.76363636363636367</v>
      </c>
      <c r="E319" s="7">
        <f>IFERROR(E207/E98,"")</f>
        <v>0.79141104294478526</v>
      </c>
      <c r="F319" s="7">
        <f>IFERROR(F207/F98,"")</f>
        <v>0.84259259259259256</v>
      </c>
      <c r="G319" s="7">
        <f>IFERROR(G207/G98,"")</f>
        <v>0.88432835820895517</v>
      </c>
      <c r="H319" s="7">
        <f>IFERROR(H207/H98,"")</f>
        <v>0.92405063291139233</v>
      </c>
      <c r="I319" s="7">
        <f>IFERROR(I207/I98,"")</f>
        <v>0.95329670329670324</v>
      </c>
      <c r="J319" s="7">
        <f>IFERROR(J207/J98,"")</f>
        <v>0.97330097087378631</v>
      </c>
      <c r="K319" s="7">
        <f>IFERROR(K207/K98,"")</f>
        <v>0.99777777777777787</v>
      </c>
      <c r="L319" s="7">
        <f>IFERROR(L207/L98,"")</f>
        <v>1.0245901639344261</v>
      </c>
      <c r="M319" s="7">
        <f>IFERROR(M207/M98,"")</f>
        <v>1.05893536121673</v>
      </c>
      <c r="N319" s="7">
        <f>IFERROR(N207/N98,"")</f>
        <v>1.05893536121673</v>
      </c>
      <c r="O319" s="7">
        <f>IFERROR(O207/O98,"")</f>
        <v>1.05893536121673</v>
      </c>
      <c r="P319" s="7">
        <f>IFERROR(P207/P98,"")</f>
        <v>0.65454545454545443</v>
      </c>
      <c r="Q319" s="7">
        <f>IFERROR(Q207/Q98,"")</f>
        <v>0.65454545454545443</v>
      </c>
      <c r="R319" s="7">
        <f>IFERROR(R207/R98,"")</f>
        <v>0.65644171779141092</v>
      </c>
      <c r="S319" s="7">
        <f>IFERROR(S207/S98,"")</f>
        <v>0.66203703703703687</v>
      </c>
      <c r="T319" s="7">
        <f>IFERROR(T207/T98,"")</f>
        <v>0.66791044776119379</v>
      </c>
      <c r="U319" s="7">
        <f>IFERROR(U207/U98,"")</f>
        <v>0.68037974683544289</v>
      </c>
      <c r="V319" s="7">
        <f>IFERROR(V207/V98,"")</f>
        <v>0.68956043956043933</v>
      </c>
      <c r="W319" s="7">
        <f>IFERROR(W207/W98,"")</f>
        <v>0.69902912621359203</v>
      </c>
      <c r="X319" s="7">
        <f>IFERROR(X207/X98,"")</f>
        <v>0.7222222222222221</v>
      </c>
      <c r="Y319" s="7">
        <f>IFERROR(Y207/Y98,"")</f>
        <v>0.74180327868852458</v>
      </c>
      <c r="Z319" s="7">
        <f>IFERROR(Z207/Z98,"")</f>
        <v>0.7585551330798479</v>
      </c>
      <c r="AA319" s="7">
        <f>IFERROR(AA207/AA98,"")</f>
        <v>0.7585551330798479</v>
      </c>
      <c r="AB319" s="7">
        <f>IFERROR(AB207/AB98,"")</f>
        <v>0.7585551330798479</v>
      </c>
      <c r="AC319" s="7" t="str">
        <f>IFERROR(AC207/AC98,"")</f>
        <v/>
      </c>
      <c r="AD319" s="7" t="str">
        <f>IFERROR(AD207/AD98,"")</f>
        <v/>
      </c>
      <c r="AE319" s="7" t="str">
        <f>IFERROR(AE207/AE98,"")</f>
        <v/>
      </c>
      <c r="AF319" s="7" t="str">
        <f>IFERROR(AF207/AF98,"")</f>
        <v/>
      </c>
      <c r="AG319" s="7" t="str">
        <f>IFERROR(AG207/AG98,"")</f>
        <v/>
      </c>
      <c r="AH319" s="7" t="str">
        <f>IFERROR(AH207/AH98,"")</f>
        <v/>
      </c>
      <c r="AI319" s="7" t="str">
        <f>IFERROR(AI207/AI98,"")</f>
        <v/>
      </c>
      <c r="AJ319" s="7" t="str">
        <f>IFERROR(AJ207/AJ98,"")</f>
        <v/>
      </c>
      <c r="AK319" s="7" t="str">
        <f>IFERROR(AK207/AK98,"")</f>
        <v/>
      </c>
      <c r="AL319" s="7" t="str">
        <f>IFERROR(AL207/AL98,"")</f>
        <v/>
      </c>
      <c r="AM319" s="7" t="str">
        <f>IFERROR(AM207/AM98,"")</f>
        <v/>
      </c>
      <c r="AN319" s="7" t="str">
        <f>IFERROR(AN207/AN98,"")</f>
        <v/>
      </c>
      <c r="AO319" s="7" t="str">
        <f>IFERROR(AO207/AO98,"")</f>
        <v/>
      </c>
      <c r="AP319" s="7" t="str">
        <f>IFERROR(AP207/AP98,"")</f>
        <v/>
      </c>
      <c r="AQ319" s="7" t="str">
        <f>IFERROR(AQ207/AQ98,"")</f>
        <v/>
      </c>
      <c r="AR319" s="7" t="str">
        <f>IFERROR(AR207/AR98,"")</f>
        <v/>
      </c>
      <c r="AS319" s="7" t="str">
        <f>IFERROR(AS207/AS98,"")</f>
        <v/>
      </c>
      <c r="AT319" s="7" t="str">
        <f>IFERROR(AT207/AT98,"")</f>
        <v/>
      </c>
      <c r="AU319" s="7" t="str">
        <f>IFERROR(AU207/AU98,"")</f>
        <v/>
      </c>
      <c r="AV319" s="7" t="str">
        <f>IFERROR(AV207/AV98,"")</f>
        <v/>
      </c>
      <c r="AW319" s="7" t="str">
        <f>IFERROR(AW207/AW98,"")</f>
        <v/>
      </c>
      <c r="AX319" s="7" t="str">
        <f>IFERROR(AX207/AX98,"")</f>
        <v/>
      </c>
      <c r="AY319" s="7" t="str">
        <f>IFERROR(AY207/AY98,"")</f>
        <v/>
      </c>
      <c r="AZ319" s="7" t="str">
        <f>IFERROR(AZ207/AZ98,"")</f>
        <v/>
      </c>
      <c r="BA319" s="7" t="str">
        <f>IFERROR(BA207/BA98,"")</f>
        <v/>
      </c>
      <c r="BB319" s="7" t="str">
        <f>IFERROR(BB207/BB98,"")</f>
        <v/>
      </c>
    </row>
    <row r="320" spans="1:54">
      <c r="A320" s="12" t="s">
        <v>92</v>
      </c>
      <c r="B320" s="12" t="s">
        <v>93</v>
      </c>
      <c r="C320" s="13" t="str">
        <f>IFERROR(C208/C99,"")</f>
        <v/>
      </c>
      <c r="D320" s="13" t="str">
        <f>IFERROR(D208/D99,"")</f>
        <v/>
      </c>
      <c r="E320" s="13" t="str">
        <f>IFERROR(E208/E99,"")</f>
        <v/>
      </c>
      <c r="F320" s="13" t="str">
        <f>IFERROR(F208/F99,"")</f>
        <v/>
      </c>
      <c r="G320" s="13" t="str">
        <f>IFERROR(G208/G99,"")</f>
        <v/>
      </c>
      <c r="H320" s="13" t="str">
        <f>IFERROR(H208/H99,"")</f>
        <v/>
      </c>
      <c r="I320" s="13" t="str">
        <f>IFERROR(I208/I99,"")</f>
        <v/>
      </c>
      <c r="J320" s="13" t="str">
        <f>IFERROR(J208/J99,"")</f>
        <v/>
      </c>
      <c r="K320" s="13" t="str">
        <f>IFERROR(K208/K99,"")</f>
        <v/>
      </c>
      <c r="L320" s="13" t="str">
        <f>IFERROR(L208/L99,"")</f>
        <v/>
      </c>
      <c r="M320" s="13" t="str">
        <f>IFERROR(M208/M99,"")</f>
        <v/>
      </c>
      <c r="N320" s="13" t="str">
        <f>IFERROR(N208/N99,"")</f>
        <v/>
      </c>
      <c r="O320" s="13" t="str">
        <f>IFERROR(O208/O99,"")</f>
        <v/>
      </c>
      <c r="P320" s="13" t="str">
        <f>IFERROR(P208/P99,"")</f>
        <v/>
      </c>
      <c r="Q320" s="13" t="str">
        <f>IFERROR(Q208/Q99,"")</f>
        <v/>
      </c>
      <c r="R320" s="13" t="str">
        <f>IFERROR(R208/R99,"")</f>
        <v/>
      </c>
      <c r="S320" s="13" t="str">
        <f>IFERROR(S208/S99,"")</f>
        <v/>
      </c>
      <c r="T320" s="13" t="str">
        <f>IFERROR(T208/T99,"")</f>
        <v/>
      </c>
      <c r="U320" s="13" t="str">
        <f>IFERROR(U208/U99,"")</f>
        <v/>
      </c>
      <c r="V320" s="13" t="str">
        <f>IFERROR(V208/V99,"")</f>
        <v/>
      </c>
      <c r="W320" s="13" t="str">
        <f>IFERROR(W208/W99,"")</f>
        <v/>
      </c>
      <c r="X320" s="13" t="str">
        <f>IFERROR(X208/X99,"")</f>
        <v/>
      </c>
      <c r="Y320" s="13" t="str">
        <f>IFERROR(Y208/Y99,"")</f>
        <v/>
      </c>
      <c r="Z320" s="13" t="str">
        <f>IFERROR(Z208/Z99,"")</f>
        <v/>
      </c>
      <c r="AA320" s="13" t="str">
        <f>IFERROR(AA208/AA99,"")</f>
        <v/>
      </c>
      <c r="AB320" s="13" t="str">
        <f>IFERROR(AB208/AB99,"")</f>
        <v/>
      </c>
      <c r="AC320" s="13" t="str">
        <f>IFERROR(AC208/AC99,"")</f>
        <v/>
      </c>
      <c r="AD320" s="13" t="str">
        <f>IFERROR(AD208/AD99,"")</f>
        <v/>
      </c>
      <c r="AE320" s="13" t="str">
        <f>IFERROR(AE208/AE99,"")</f>
        <v/>
      </c>
      <c r="AF320" s="13" t="str">
        <f>IFERROR(AF208/AF99,"")</f>
        <v/>
      </c>
      <c r="AG320" s="13" t="str">
        <f>IFERROR(AG208/AG99,"")</f>
        <v/>
      </c>
      <c r="AH320" s="13" t="str">
        <f>IFERROR(AH208/AH99,"")</f>
        <v/>
      </c>
      <c r="AI320" s="13" t="str">
        <f>IFERROR(AI208/AI99,"")</f>
        <v/>
      </c>
      <c r="AJ320" s="13" t="str">
        <f>IFERROR(AJ208/AJ99,"")</f>
        <v/>
      </c>
      <c r="AK320" s="13" t="str">
        <f>IFERROR(AK208/AK99,"")</f>
        <v/>
      </c>
      <c r="AL320" s="13" t="str">
        <f>IFERROR(AL208/AL99,"")</f>
        <v/>
      </c>
      <c r="AM320" s="13" t="str">
        <f>IFERROR(AM208/AM99,"")</f>
        <v/>
      </c>
      <c r="AN320" s="13" t="str">
        <f>IFERROR(AN208/AN99,"")</f>
        <v/>
      </c>
      <c r="AO320" s="13" t="str">
        <f>IFERROR(AO208/AO99,"")</f>
        <v/>
      </c>
      <c r="AP320" s="13" t="str">
        <f>IFERROR(AP208/AP99,"")</f>
        <v/>
      </c>
      <c r="AQ320" s="13" t="str">
        <f>IFERROR(AQ208/AQ99,"")</f>
        <v/>
      </c>
      <c r="AR320" s="13" t="str">
        <f>IFERROR(AR208/AR99,"")</f>
        <v/>
      </c>
      <c r="AS320" s="13" t="str">
        <f>IFERROR(AS208/AS99,"")</f>
        <v/>
      </c>
      <c r="AT320" s="13" t="str">
        <f>IFERROR(AT208/AT99,"")</f>
        <v/>
      </c>
      <c r="AU320" s="13" t="str">
        <f>IFERROR(AU208/AU99,"")</f>
        <v/>
      </c>
      <c r="AV320" s="13" t="str">
        <f>IFERROR(AV208/AV99,"")</f>
        <v/>
      </c>
      <c r="AW320" s="13" t="str">
        <f>IFERROR(AW208/AW99,"")</f>
        <v/>
      </c>
      <c r="AX320" s="13" t="str">
        <f>IFERROR(AX208/AX99,"")</f>
        <v/>
      </c>
      <c r="AY320" s="13" t="str">
        <f>IFERROR(AY208/AY99,"")</f>
        <v/>
      </c>
      <c r="AZ320" s="13" t="str">
        <f>IFERROR(AZ208/AZ99,"")</f>
        <v/>
      </c>
      <c r="BA320" s="13" t="str">
        <f>IFERROR(BA208/BA99,"")</f>
        <v/>
      </c>
      <c r="BB320" s="13" t="str">
        <f>IFERROR(BB208/BB99,"")</f>
        <v/>
      </c>
    </row>
    <row r="321" spans="1:54">
      <c r="A321" s="14" t="s">
        <v>94</v>
      </c>
      <c r="B321" s="14" t="s">
        <v>95</v>
      </c>
      <c r="C321" s="15" t="str">
        <f>IFERROR(C209/C100,"")</f>
        <v/>
      </c>
      <c r="D321" s="15" t="str">
        <f>IFERROR(D209/D100,"")</f>
        <v/>
      </c>
      <c r="E321" s="15" t="str">
        <f>IFERROR(E209/E100,"")</f>
        <v/>
      </c>
      <c r="F321" s="15" t="str">
        <f>IFERROR(F209/F100,"")</f>
        <v/>
      </c>
      <c r="G321" s="15" t="str">
        <f>IFERROR(G209/G100,"")</f>
        <v/>
      </c>
      <c r="H321" s="15" t="str">
        <f>IFERROR(H209/H100,"")</f>
        <v/>
      </c>
      <c r="I321" s="15" t="str">
        <f>IFERROR(I209/I100,"")</f>
        <v/>
      </c>
      <c r="J321" s="15" t="str">
        <f>IFERROR(J209/J100,"")</f>
        <v/>
      </c>
      <c r="K321" s="15" t="str">
        <f>IFERROR(K209/K100,"")</f>
        <v/>
      </c>
      <c r="L321" s="15" t="str">
        <f>IFERROR(L209/L100,"")</f>
        <v/>
      </c>
      <c r="M321" s="15" t="str">
        <f>IFERROR(M209/M100,"")</f>
        <v/>
      </c>
      <c r="N321" s="15" t="str">
        <f>IFERROR(N209/N100,"")</f>
        <v/>
      </c>
      <c r="O321" s="15" t="str">
        <f>IFERROR(O209/O100,"")</f>
        <v/>
      </c>
      <c r="P321" s="15" t="str">
        <f>IFERROR(P209/P100,"")</f>
        <v/>
      </c>
      <c r="Q321" s="15" t="str">
        <f>IFERROR(Q209/Q100,"")</f>
        <v/>
      </c>
      <c r="R321" s="15" t="str">
        <f>IFERROR(R209/R100,"")</f>
        <v/>
      </c>
      <c r="S321" s="15" t="str">
        <f>IFERROR(S209/S100,"")</f>
        <v/>
      </c>
      <c r="T321" s="15" t="str">
        <f>IFERROR(T209/T100,"")</f>
        <v/>
      </c>
      <c r="U321" s="15" t="str">
        <f>IFERROR(U209/U100,"")</f>
        <v/>
      </c>
      <c r="V321" s="15" t="str">
        <f>IFERROR(V209/V100,"")</f>
        <v/>
      </c>
      <c r="W321" s="15" t="str">
        <f>IFERROR(W209/W100,"")</f>
        <v/>
      </c>
      <c r="X321" s="15" t="str">
        <f>IFERROR(X209/X100,"")</f>
        <v/>
      </c>
      <c r="Y321" s="15" t="str">
        <f>IFERROR(Y209/Y100,"")</f>
        <v/>
      </c>
      <c r="Z321" s="15" t="str">
        <f>IFERROR(Z209/Z100,"")</f>
        <v/>
      </c>
      <c r="AA321" s="15" t="str">
        <f>IFERROR(AA209/AA100,"")</f>
        <v/>
      </c>
      <c r="AB321" s="15" t="str">
        <f>IFERROR(AB209/AB100,"")</f>
        <v/>
      </c>
      <c r="AC321" s="15" t="str">
        <f>IFERROR(AC209/AC100,"")</f>
        <v/>
      </c>
      <c r="AD321" s="15" t="str">
        <f>IFERROR(AD209/AD100,"")</f>
        <v/>
      </c>
      <c r="AE321" s="15" t="str">
        <f>IFERROR(AE209/AE100,"")</f>
        <v/>
      </c>
      <c r="AF321" s="15" t="str">
        <f>IFERROR(AF209/AF100,"")</f>
        <v/>
      </c>
      <c r="AG321" s="15" t="str">
        <f>IFERROR(AG209/AG100,"")</f>
        <v/>
      </c>
      <c r="AH321" s="15" t="str">
        <f>IFERROR(AH209/AH100,"")</f>
        <v/>
      </c>
      <c r="AI321" s="15" t="str">
        <f>IFERROR(AI209/AI100,"")</f>
        <v/>
      </c>
      <c r="AJ321" s="15" t="str">
        <f>IFERROR(AJ209/AJ100,"")</f>
        <v/>
      </c>
      <c r="AK321" s="15" t="str">
        <f>IFERROR(AK209/AK100,"")</f>
        <v/>
      </c>
      <c r="AL321" s="15" t="str">
        <f>IFERROR(AL209/AL100,"")</f>
        <v/>
      </c>
      <c r="AM321" s="15" t="str">
        <f>IFERROR(AM209/AM100,"")</f>
        <v/>
      </c>
      <c r="AN321" s="15" t="str">
        <f>IFERROR(AN209/AN100,"")</f>
        <v/>
      </c>
      <c r="AO321" s="15" t="str">
        <f>IFERROR(AO209/AO100,"")</f>
        <v/>
      </c>
      <c r="AP321" s="15" t="str">
        <f>IFERROR(AP209/AP100,"")</f>
        <v/>
      </c>
      <c r="AQ321" s="15" t="str">
        <f>IFERROR(AQ209/AQ100,"")</f>
        <v/>
      </c>
      <c r="AR321" s="15" t="str">
        <f>IFERROR(AR209/AR100,"")</f>
        <v/>
      </c>
      <c r="AS321" s="15" t="str">
        <f>IFERROR(AS209/AS100,"")</f>
        <v/>
      </c>
      <c r="AT321" s="15" t="str">
        <f>IFERROR(AT209/AT100,"")</f>
        <v/>
      </c>
      <c r="AU321" s="15" t="str">
        <f>IFERROR(AU209/AU100,"")</f>
        <v/>
      </c>
      <c r="AV321" s="15" t="str">
        <f>IFERROR(AV209/AV100,"")</f>
        <v/>
      </c>
      <c r="AW321" s="15" t="str">
        <f>IFERROR(AW209/AW100,"")</f>
        <v/>
      </c>
      <c r="AX321" s="15" t="str">
        <f>IFERROR(AX209/AX100,"")</f>
        <v/>
      </c>
      <c r="AY321" s="15" t="str">
        <f>IFERROR(AY209/AY100,"")</f>
        <v/>
      </c>
      <c r="AZ321" s="15" t="str">
        <f>IFERROR(AZ209/AZ100,"")</f>
        <v/>
      </c>
      <c r="BA321" s="15" t="str">
        <f>IFERROR(BA209/BA100,"")</f>
        <v/>
      </c>
      <c r="BB321" s="15" t="str">
        <f>IFERROR(BB209/BB100,"")</f>
        <v/>
      </c>
    </row>
    <row r="322" spans="1:54">
      <c r="A322" s="17" t="s">
        <v>96</v>
      </c>
      <c r="B322" s="17" t="s">
        <v>97</v>
      </c>
      <c r="C322" s="7" t="str">
        <f>IFERROR(C210/C101,"")</f>
        <v/>
      </c>
      <c r="D322" s="7" t="str">
        <f>IFERROR(D210/D101,"")</f>
        <v/>
      </c>
      <c r="E322" s="7" t="str">
        <f>IFERROR(E210/E101,"")</f>
        <v/>
      </c>
      <c r="F322" s="7" t="str">
        <f>IFERROR(F210/F101,"")</f>
        <v/>
      </c>
      <c r="G322" s="7" t="str">
        <f>IFERROR(G210/G101,"")</f>
        <v/>
      </c>
      <c r="H322" s="7" t="str">
        <f>IFERROR(H210/H101,"")</f>
        <v/>
      </c>
      <c r="I322" s="7" t="str">
        <f>IFERROR(I210/I101,"")</f>
        <v/>
      </c>
      <c r="J322" s="7" t="str">
        <f>IFERROR(J210/J101,"")</f>
        <v/>
      </c>
      <c r="K322" s="7" t="str">
        <f>IFERROR(K210/K101,"")</f>
        <v/>
      </c>
      <c r="L322" s="7" t="str">
        <f>IFERROR(L210/L101,"")</f>
        <v/>
      </c>
      <c r="M322" s="7" t="str">
        <f>IFERROR(M210/M101,"")</f>
        <v/>
      </c>
      <c r="N322" s="7" t="str">
        <f>IFERROR(N210/N101,"")</f>
        <v/>
      </c>
      <c r="O322" s="7" t="str">
        <f>IFERROR(O210/O101,"")</f>
        <v/>
      </c>
      <c r="P322" s="7" t="str">
        <f>IFERROR(P210/P101,"")</f>
        <v/>
      </c>
      <c r="Q322" s="7" t="str">
        <f>IFERROR(Q210/Q101,"")</f>
        <v/>
      </c>
      <c r="R322" s="7" t="str">
        <f>IFERROR(R210/R101,"")</f>
        <v/>
      </c>
      <c r="S322" s="7" t="str">
        <f>IFERROR(S210/S101,"")</f>
        <v/>
      </c>
      <c r="T322" s="7" t="str">
        <f>IFERROR(T210/T101,"")</f>
        <v/>
      </c>
      <c r="U322" s="7" t="str">
        <f>IFERROR(U210/U101,"")</f>
        <v/>
      </c>
      <c r="V322" s="7" t="str">
        <f>IFERROR(V210/V101,"")</f>
        <v/>
      </c>
      <c r="W322" s="7" t="str">
        <f>IFERROR(W210/W101,"")</f>
        <v/>
      </c>
      <c r="X322" s="7" t="str">
        <f>IFERROR(X210/X101,"")</f>
        <v/>
      </c>
      <c r="Y322" s="7" t="str">
        <f>IFERROR(Y210/Y101,"")</f>
        <v/>
      </c>
      <c r="Z322" s="7" t="str">
        <f>IFERROR(Z210/Z101,"")</f>
        <v/>
      </c>
      <c r="AA322" s="7" t="str">
        <f>IFERROR(AA210/AA101,"")</f>
        <v/>
      </c>
      <c r="AB322" s="7" t="str">
        <f>IFERROR(AB210/AB101,"")</f>
        <v/>
      </c>
      <c r="AC322" s="7" t="str">
        <f>IFERROR(AC210/AC101,"")</f>
        <v/>
      </c>
      <c r="AD322" s="7" t="str">
        <f>IFERROR(AD210/AD101,"")</f>
        <v/>
      </c>
      <c r="AE322" s="7" t="str">
        <f>IFERROR(AE210/AE101,"")</f>
        <v/>
      </c>
      <c r="AF322" s="7" t="str">
        <f>IFERROR(AF210/AF101,"")</f>
        <v/>
      </c>
      <c r="AG322" s="7" t="str">
        <f>IFERROR(AG210/AG101,"")</f>
        <v/>
      </c>
      <c r="AH322" s="7" t="str">
        <f>IFERROR(AH210/AH101,"")</f>
        <v/>
      </c>
      <c r="AI322" s="7" t="str">
        <f>IFERROR(AI210/AI101,"")</f>
        <v/>
      </c>
      <c r="AJ322" s="7" t="str">
        <f>IFERROR(AJ210/AJ101,"")</f>
        <v/>
      </c>
      <c r="AK322" s="7" t="str">
        <f>IFERROR(AK210/AK101,"")</f>
        <v/>
      </c>
      <c r="AL322" s="7" t="str">
        <f>IFERROR(AL210/AL101,"")</f>
        <v/>
      </c>
      <c r="AM322" s="7" t="str">
        <f>IFERROR(AM210/AM101,"")</f>
        <v/>
      </c>
      <c r="AN322" s="7" t="str">
        <f>IFERROR(AN210/AN101,"")</f>
        <v/>
      </c>
      <c r="AO322" s="7" t="str">
        <f>IFERROR(AO210/AO101,"")</f>
        <v/>
      </c>
      <c r="AP322" s="7" t="str">
        <f>IFERROR(AP210/AP101,"")</f>
        <v/>
      </c>
      <c r="AQ322" s="7" t="str">
        <f>IFERROR(AQ210/AQ101,"")</f>
        <v/>
      </c>
      <c r="AR322" s="7" t="str">
        <f>IFERROR(AR210/AR101,"")</f>
        <v/>
      </c>
      <c r="AS322" s="7" t="str">
        <f>IFERROR(AS210/AS101,"")</f>
        <v/>
      </c>
      <c r="AT322" s="7" t="str">
        <f>IFERROR(AT210/AT101,"")</f>
        <v/>
      </c>
      <c r="AU322" s="7" t="str">
        <f>IFERROR(AU210/AU101,"")</f>
        <v/>
      </c>
      <c r="AV322" s="7" t="str">
        <f>IFERROR(AV210/AV101,"")</f>
        <v/>
      </c>
      <c r="AW322" s="7" t="str">
        <f>IFERROR(AW210/AW101,"")</f>
        <v/>
      </c>
      <c r="AX322" s="7" t="str">
        <f>IFERROR(AX210/AX101,"")</f>
        <v/>
      </c>
      <c r="AY322" s="7" t="str">
        <f>IFERROR(AY210/AY101,"")</f>
        <v/>
      </c>
      <c r="AZ322" s="7" t="str">
        <f>IFERROR(AZ210/AZ101,"")</f>
        <v/>
      </c>
      <c r="BA322" s="7" t="str">
        <f>IFERROR(BA210/BA101,"")</f>
        <v/>
      </c>
      <c r="BB322" s="7" t="str">
        <f>IFERROR(BB210/BB101,"")</f>
        <v/>
      </c>
    </row>
    <row r="323" spans="1:54">
      <c r="A323" s="17" t="s">
        <v>98</v>
      </c>
      <c r="B323" s="17" t="s">
        <v>99</v>
      </c>
      <c r="C323" s="7">
        <f>IFERROR(C211/C102,"")</f>
        <v>1.0444294730870152</v>
      </c>
      <c r="D323" s="7">
        <f>IFERROR(D211/D102,"")</f>
        <v>1.0170361356541984</v>
      </c>
      <c r="E323" s="7">
        <f>IFERROR(E211/E102,"")</f>
        <v>1.0148123957592228</v>
      </c>
      <c r="F323" s="7">
        <f>IFERROR(F211/F102,"")</f>
        <v>1.0116492044339893</v>
      </c>
      <c r="G323" s="7">
        <f>IFERROR(G211/G102,"")</f>
        <v>1.0027913323959969</v>
      </c>
      <c r="H323" s="7">
        <f>IFERROR(H211/H102,"")</f>
        <v>0.98911463018596779</v>
      </c>
      <c r="I323" s="7">
        <f>IFERROR(I211/I102,"")</f>
        <v>0.97582351308143722</v>
      </c>
      <c r="J323" s="7">
        <f>IFERROR(J211/J102,"")</f>
        <v>0.9642663622337766</v>
      </c>
      <c r="K323" s="7">
        <f>IFERROR(K211/K102,"")</f>
        <v>0.95269967952332291</v>
      </c>
      <c r="L323" s="7">
        <f>IFERROR(L211/L102,"")</f>
        <v>0.94187599261011912</v>
      </c>
      <c r="M323" s="7">
        <f>IFERROR(M211/M102,"")</f>
        <v>0.92931523311709541</v>
      </c>
      <c r="N323" s="7">
        <f>IFERROR(N211/N102,"")</f>
        <v>0.92931523311709541</v>
      </c>
      <c r="O323" s="7">
        <f>IFERROR(O211/O102,"")</f>
        <v>0.92931523311709541</v>
      </c>
      <c r="P323" s="7">
        <f>IFERROR(P211/P102,"")</f>
        <v>1.0808437144012053</v>
      </c>
      <c r="Q323" s="7">
        <f>IFERROR(Q211/Q102,"")</f>
        <v>1.0683146818105898</v>
      </c>
      <c r="R323" s="7">
        <f>IFERROR(R211/R102,"")</f>
        <v>1.0840123981402789</v>
      </c>
      <c r="S323" s="7">
        <f>IFERROR(S211/S102,"")</f>
        <v>1.0976632770929198</v>
      </c>
      <c r="T323" s="7">
        <f>IFERROR(T211/T102,"")</f>
        <v>1.1045818638064127</v>
      </c>
      <c r="U323" s="7">
        <f>IFERROR(U211/U102,"")</f>
        <v>1.0990983512343393</v>
      </c>
      <c r="V323" s="7">
        <f>IFERROR(V211/V102,"")</f>
        <v>1.0997819364265038</v>
      </c>
      <c r="W323" s="7">
        <f>IFERROR(W211/W102,"")</f>
        <v>1.1016645672559495</v>
      </c>
      <c r="X323" s="7">
        <f>IFERROR(X211/X102,"")</f>
        <v>1.1032373293758306</v>
      </c>
      <c r="Y323" s="7">
        <f>IFERROR(Y211/Y102,"")</f>
        <v>1.1062036096570045</v>
      </c>
      <c r="Z323" s="7">
        <f>IFERROR(Z211/Z102,"")</f>
        <v>1.1076772399396628</v>
      </c>
      <c r="AA323" s="7">
        <f>IFERROR(AA211/AA102,"")</f>
        <v>1.1076772399396628</v>
      </c>
      <c r="AB323" s="7">
        <f>IFERROR(AB211/AB102,"")</f>
        <v>1.1076772399396628</v>
      </c>
      <c r="AC323" s="7">
        <f>IFERROR(AC211/AC102,"")</f>
        <v>4.149797570850202E-2</v>
      </c>
      <c r="AD323" s="7">
        <f>IFERROR(AD211/AD102,"")</f>
        <v>3.6905606813342796E-2</v>
      </c>
      <c r="AE323" s="7">
        <f>IFERROR(AE211/AE102,"")</f>
        <v>4.7868623340321464E-2</v>
      </c>
      <c r="AF323" s="7">
        <f>IFERROR(AF211/AF102,"")</f>
        <v>6.3583211526414704E-2</v>
      </c>
      <c r="AG323" s="7">
        <f>IFERROR(AG211/AG102,"")</f>
        <v>7.7640183664950596E-2</v>
      </c>
      <c r="AH323" s="7">
        <f>IFERROR(AH211/AH102,"")</f>
        <v>0.13434614238903783</v>
      </c>
      <c r="AI323" s="7">
        <f>IFERROR(AI211/AI102,"")</f>
        <v>0.1358254523791794</v>
      </c>
      <c r="AJ323" s="7">
        <f>IFERROR(AJ211/AJ102,"")</f>
        <v>0.14054179208150033</v>
      </c>
      <c r="AK323" s="7">
        <f>IFERROR(AK211/AK102,"")</f>
        <v>0.14327811035314864</v>
      </c>
      <c r="AL323" s="7">
        <f>IFERROR(AL211/AL102,"")</f>
        <v>0.14146777815842562</v>
      </c>
      <c r="AM323" s="7">
        <f>IFERROR(AM211/AM102,"")</f>
        <v>0.13820171265461464</v>
      </c>
      <c r="AN323" s="7">
        <f>IFERROR(AN211/AN102,"")</f>
        <v>0.13820171265461464</v>
      </c>
      <c r="AO323" s="7">
        <f>IFERROR(AO211/AO102,"")</f>
        <v>0.13820171265461464</v>
      </c>
      <c r="AP323" s="7">
        <f>IFERROR(AP211/AP102,"")</f>
        <v>4.1474153079476647E-2</v>
      </c>
      <c r="AQ323" s="7">
        <f>IFERROR(AQ211/AQ102,"")</f>
        <v>3.782473140342088E-2</v>
      </c>
      <c r="AR323" s="7">
        <f>IFERROR(AR211/AR102,"")</f>
        <v>6.2096761568339154E-2</v>
      </c>
      <c r="AS323" s="7">
        <f>IFERROR(AS211/AS102,"")</f>
        <v>7.8111654283097812E-2</v>
      </c>
      <c r="AT323" s="7">
        <f>IFERROR(AT211/AT102,"")</f>
        <v>7.1368104838838153E-2</v>
      </c>
      <c r="AU323" s="7">
        <f>IFERROR(AU211/AU102,"")</f>
        <v>0.16203254677392359</v>
      </c>
      <c r="AV323" s="7">
        <f>IFERROR(AV211/AV102,"")</f>
        <v>0.1491477572143774</v>
      </c>
      <c r="AW323" s="7">
        <f>IFERROR(AW211/AW102,"")</f>
        <v>0.16361121078804125</v>
      </c>
      <c r="AX323" s="7">
        <f>IFERROR(AX211/AX102,"")</f>
        <v>0.15175635854037653</v>
      </c>
      <c r="AY323" s="7">
        <f>IFERROR(AY211/AY102,"")</f>
        <v>0.13789945649496213</v>
      </c>
      <c r="AZ323" s="7">
        <f>IFERROR(AZ211/AZ102,"")</f>
        <v>0.12618050447766402</v>
      </c>
      <c r="BA323" s="7">
        <f>IFERROR(BA211/BA102,"")</f>
        <v>0.11199031035996819</v>
      </c>
      <c r="BB323" s="7">
        <f>IFERROR(BB211/BB102,"")</f>
        <v>0.11199031035996819</v>
      </c>
    </row>
    <row r="324" spans="1:54">
      <c r="A324" s="17" t="s">
        <v>100</v>
      </c>
      <c r="B324" s="17" t="s">
        <v>101</v>
      </c>
      <c r="C324" s="7">
        <f>IFERROR(C212/C103,"")</f>
        <v>0.94124168514412421</v>
      </c>
      <c r="D324" s="7">
        <f>IFERROR(D212/D103,"")</f>
        <v>0.94263436368699538</v>
      </c>
      <c r="E324" s="7">
        <f>IFERROR(E212/E103,"")</f>
        <v>0.94139604329973869</v>
      </c>
      <c r="F324" s="7">
        <f>IFERROR(F212/F103,"")</f>
        <v>0.95244794597636473</v>
      </c>
      <c r="G324" s="7">
        <f>IFERROR(G212/G103,"")</f>
        <v>0.95452488687782799</v>
      </c>
      <c r="H324" s="7">
        <f>IFERROR(H212/H103,"")</f>
        <v>0.95787476280834905</v>
      </c>
      <c r="I324" s="7">
        <f>IFERROR(I212/I103,"")</f>
        <v>0.95354503370421495</v>
      </c>
      <c r="J324" s="7">
        <f>IFERROR(J212/J103,"")</f>
        <v>0.9537967914438501</v>
      </c>
      <c r="K324" s="7">
        <f>IFERROR(K212/K103,"")</f>
        <v>0.95723935763446322</v>
      </c>
      <c r="L324" s="7">
        <f>IFERROR(L212/L103,"")</f>
        <v>0.95969323030792275</v>
      </c>
      <c r="M324" s="7">
        <f>IFERROR(M212/M103,"")</f>
        <v>0.96232082630691385</v>
      </c>
      <c r="N324" s="7">
        <f>IFERROR(N212/N103,"")</f>
        <v>0.96232082630691385</v>
      </c>
      <c r="O324" s="7">
        <f>IFERROR(O212/O103,"")</f>
        <v>0.96232082630691385</v>
      </c>
      <c r="P324" s="7">
        <f>IFERROR(P212/P103,"")</f>
        <v>0.94124168514412421</v>
      </c>
      <c r="Q324" s="7">
        <f>IFERROR(Q212/Q103,"")</f>
        <v>0.94263436368699538</v>
      </c>
      <c r="R324" s="7">
        <f>IFERROR(R212/R103,"")</f>
        <v>0.94139604329973869</v>
      </c>
      <c r="S324" s="7">
        <f>IFERROR(S212/S103,"")</f>
        <v>0.95244794597636473</v>
      </c>
      <c r="T324" s="7">
        <f>IFERROR(T212/T103,"")</f>
        <v>0.95135746606334826</v>
      </c>
      <c r="U324" s="7">
        <f>IFERROR(U212/U103,"")</f>
        <v>0.95237191650853881</v>
      </c>
      <c r="V324" s="7">
        <f>IFERROR(V212/V103,"")</f>
        <v>0.945748396004223</v>
      </c>
      <c r="W324" s="7">
        <f>IFERROR(W212/W103,"")</f>
        <v>0.94417112299465233</v>
      </c>
      <c r="X324" s="7">
        <f>IFERROR(X212/X103,"")</f>
        <v>0.94621463165944419</v>
      </c>
      <c r="Y324" s="7">
        <f>IFERROR(Y212/Y103,"")</f>
        <v>0.94746857340560486</v>
      </c>
      <c r="Z324" s="7">
        <f>IFERROR(Z212/Z103,"")</f>
        <v>0.94835581787521073</v>
      </c>
      <c r="AA324" s="7">
        <f>IFERROR(AA212/AA103,"")</f>
        <v>0.94835581787521073</v>
      </c>
      <c r="AB324" s="7">
        <f>IFERROR(AB212/AB103,"")</f>
        <v>0.94835581787521073</v>
      </c>
      <c r="AC324" s="7" t="str">
        <f>IFERROR(AC212/AC103,"")</f>
        <v/>
      </c>
      <c r="AD324" s="7" t="str">
        <f>IFERROR(AD212/AD103,"")</f>
        <v/>
      </c>
      <c r="AE324" s="7" t="str">
        <f>IFERROR(AE212/AE103,"")</f>
        <v/>
      </c>
      <c r="AF324" s="7" t="str">
        <f>IFERROR(AF212/AF103,"")</f>
        <v/>
      </c>
      <c r="AG324" s="7" t="str">
        <f>IFERROR(AG212/AG103,"")</f>
        <v/>
      </c>
      <c r="AH324" s="7" t="str">
        <f>IFERROR(AH212/AH103,"")</f>
        <v/>
      </c>
      <c r="AI324" s="7" t="str">
        <f>IFERROR(AI212/AI103,"")</f>
        <v/>
      </c>
      <c r="AJ324" s="7" t="str">
        <f>IFERROR(AJ212/AJ103,"")</f>
        <v/>
      </c>
      <c r="AK324" s="7" t="str">
        <f>IFERROR(AK212/AK103,"")</f>
        <v/>
      </c>
      <c r="AL324" s="7" t="str">
        <f>IFERROR(AL212/AL103,"")</f>
        <v/>
      </c>
      <c r="AM324" s="7" t="str">
        <f>IFERROR(AM212/AM103,"")</f>
        <v/>
      </c>
      <c r="AN324" s="7" t="str">
        <f>IFERROR(AN212/AN103,"")</f>
        <v/>
      </c>
      <c r="AO324" s="7" t="str">
        <f>IFERROR(AO212/AO103,"")</f>
        <v/>
      </c>
      <c r="AP324" s="7" t="str">
        <f>IFERROR(AP212/AP103,"")</f>
        <v/>
      </c>
      <c r="AQ324" s="7" t="str">
        <f>IFERROR(AQ212/AQ103,"")</f>
        <v/>
      </c>
      <c r="AR324" s="7" t="str">
        <f>IFERROR(AR212/AR103,"")</f>
        <v/>
      </c>
      <c r="AS324" s="7" t="str">
        <f>IFERROR(AS212/AS103,"")</f>
        <v/>
      </c>
      <c r="AT324" s="7" t="str">
        <f>IFERROR(AT212/AT103,"")</f>
        <v/>
      </c>
      <c r="AU324" s="7" t="str">
        <f>IFERROR(AU212/AU103,"")</f>
        <v/>
      </c>
      <c r="AV324" s="7" t="str">
        <f>IFERROR(AV212/AV103,"")</f>
        <v/>
      </c>
      <c r="AW324" s="7" t="str">
        <f>IFERROR(AW212/AW103,"")</f>
        <v/>
      </c>
      <c r="AX324" s="7" t="str">
        <f>IFERROR(AX212/AX103,"")</f>
        <v/>
      </c>
      <c r="AY324" s="7" t="str">
        <f>IFERROR(AY212/AY103,"")</f>
        <v/>
      </c>
      <c r="AZ324" s="7" t="str">
        <f>IFERROR(AZ212/AZ103,"")</f>
        <v/>
      </c>
      <c r="BA324" s="7" t="str">
        <f>IFERROR(BA212/BA103,"")</f>
        <v/>
      </c>
      <c r="BB324" s="7" t="str">
        <f>IFERROR(BB212/BB103,"")</f>
        <v/>
      </c>
    </row>
    <row r="325" spans="1:54">
      <c r="A325" s="14" t="s">
        <v>102</v>
      </c>
      <c r="B325" s="14" t="s">
        <v>103</v>
      </c>
      <c r="C325" s="15">
        <f>IFERROR(C213/C104,"")</f>
        <v>0.99434263456995087</v>
      </c>
      <c r="D325" s="15">
        <f>IFERROR(D213/D104,"")</f>
        <v>0.98127976492045799</v>
      </c>
      <c r="E325" s="15">
        <f>IFERROR(E213/E104,"")</f>
        <v>0.96941249377153804</v>
      </c>
      <c r="F325" s="15">
        <f>IFERROR(F213/F104,"")</f>
        <v>0.96031350617483857</v>
      </c>
      <c r="G325" s="15">
        <f>IFERROR(G213/G104,"")</f>
        <v>0.9529398975686767</v>
      </c>
      <c r="H325" s="15">
        <f>IFERROR(H213/H104,"")</f>
        <v>0.95589364125590148</v>
      </c>
      <c r="I325" s="15">
        <f>IFERROR(I213/I104,"")</f>
        <v>0.9632506304170233</v>
      </c>
      <c r="J325" s="15">
        <f>IFERROR(J213/J104,"")</f>
        <v>0.96950152445876669</v>
      </c>
      <c r="K325" s="15">
        <f>IFERROR(K213/K104,"")</f>
        <v>0.97297472063926205</v>
      </c>
      <c r="L325" s="15">
        <f>IFERROR(L213/L104,"")</f>
        <v>0.97416224670958751</v>
      </c>
      <c r="M325" s="15">
        <f>IFERROR(M213/M104,"")</f>
        <v>0.97480340360140172</v>
      </c>
      <c r="N325" s="15">
        <f>IFERROR(N213/N104,"")</f>
        <v>0.97480340360140172</v>
      </c>
      <c r="O325" s="15">
        <f>IFERROR(O213/O104,"")</f>
        <v>0.97480340360140172</v>
      </c>
      <c r="P325" s="15">
        <f>IFERROR(P213/P104,"")</f>
        <v>0.99530728856943407</v>
      </c>
      <c r="Q325" s="15">
        <f>IFERROR(Q213/Q104,"")</f>
        <v>0.99349878345498788</v>
      </c>
      <c r="R325" s="15">
        <f>IFERROR(R213/R104,"")</f>
        <v>0.98991793669402117</v>
      </c>
      <c r="S325" s="15">
        <f>IFERROR(S213/S104,"")</f>
        <v>0.98797114382001183</v>
      </c>
      <c r="T325" s="15">
        <f>IFERROR(T213/T104,"")</f>
        <v>0.98775545558104505</v>
      </c>
      <c r="U325" s="15">
        <f>IFERROR(U213/U104,"")</f>
        <v>0.99777592808390203</v>
      </c>
      <c r="V325" s="15">
        <f>IFERROR(V213/V104,"")</f>
        <v>1.0128155639620164</v>
      </c>
      <c r="W325" s="15">
        <f>IFERROR(W213/W104,"")</f>
        <v>1.0244719049685176</v>
      </c>
      <c r="X325" s="15">
        <f>IFERROR(X213/X104,"")</f>
        <v>1.033019048684741</v>
      </c>
      <c r="Y325" s="15">
        <f>IFERROR(Y213/Y104,"")</f>
        <v>1.0396920980168554</v>
      </c>
      <c r="Z325" s="15">
        <f>IFERROR(Z213/Z104,"")</f>
        <v>1.0446846218288395</v>
      </c>
      <c r="AA325" s="15">
        <f>IFERROR(AA213/AA104,"")</f>
        <v>1.0446846218288395</v>
      </c>
      <c r="AB325" s="15">
        <f>IFERROR(AB213/AB104,"")</f>
        <v>1.0446846218288395</v>
      </c>
      <c r="AC325" s="15">
        <f>IFERROR(AC213/AC104,"")</f>
        <v>0.91684210526315801</v>
      </c>
      <c r="AD325" s="15">
        <f>IFERROR(AD213/AD104,"")</f>
        <v>0.48331567796610164</v>
      </c>
      <c r="AE325" s="15">
        <f>IFERROR(AE213/AE104,"")</f>
        <v>0.41492361927144533</v>
      </c>
      <c r="AF325" s="15">
        <f>IFERROR(AF213/AF104,"")</f>
        <v>0.40419516044187265</v>
      </c>
      <c r="AG325" s="15">
        <f>IFERROR(AG213/AG104,"")</f>
        <v>0.39507782919646611</v>
      </c>
      <c r="AH325" s="15">
        <f>IFERROR(AH213/AH104,"")</f>
        <v>0.40259854528390415</v>
      </c>
      <c r="AI325" s="15">
        <f>IFERROR(AI213/AI104,"")</f>
        <v>0.40730957432988346</v>
      </c>
      <c r="AJ325" s="15">
        <f>IFERROR(AJ213/AJ104,"")</f>
        <v>0.43089825571662921</v>
      </c>
      <c r="AK325" s="15">
        <f>IFERROR(AK213/AK104,"")</f>
        <v>0.44690681494614121</v>
      </c>
      <c r="AL325" s="15">
        <f>IFERROR(AL213/AL104,"")</f>
        <v>0.45257599574910884</v>
      </c>
      <c r="AM325" s="15">
        <f>IFERROR(AM213/AM104,"")</f>
        <v>0.4636703980331166</v>
      </c>
      <c r="AN325" s="15">
        <f>IFERROR(AN213/AN104,"")</f>
        <v>0.4636703980331166</v>
      </c>
      <c r="AO325" s="15">
        <f>IFERROR(AO213/AO104,"")</f>
        <v>0.4636703980331166</v>
      </c>
      <c r="AP325" s="15">
        <f>IFERROR(AP213/AP104,"")</f>
        <v>0.91669545130383134</v>
      </c>
      <c r="AQ325" s="15">
        <f>IFERROR(AQ213/AQ104,"")</f>
        <v>0.62719954256082433</v>
      </c>
      <c r="AR325" s="15">
        <f>IFERROR(AR213/AR104,"")</f>
        <v>0.52652594282147702</v>
      </c>
      <c r="AS325" s="15">
        <f>IFERROR(AS213/AS104,"")</f>
        <v>0.46092290318124246</v>
      </c>
      <c r="AT325" s="15">
        <f>IFERROR(AT213/AT104,"")</f>
        <v>0.41657096570208441</v>
      </c>
      <c r="AU325" s="15">
        <f>IFERROR(AU213/AU104,"")</f>
        <v>0.48450585441982397</v>
      </c>
      <c r="AV325" s="15">
        <f>IFERROR(AV213/AV104,"")</f>
        <v>0.47151989135933303</v>
      </c>
      <c r="AW325" s="15">
        <f>IFERROR(AW213/AW104,"")</f>
        <v>0.49836049653085068</v>
      </c>
      <c r="AX325" s="15">
        <f>IFERROR(AX213/AX104,"")</f>
        <v>0.48150486373271523</v>
      </c>
      <c r="AY325" s="15">
        <f>IFERROR(AY213/AY104,"")</f>
        <v>0.46132168427522763</v>
      </c>
      <c r="AZ325" s="15">
        <f>IFERROR(AZ213/AZ104,"")</f>
        <v>0.49702341486708818</v>
      </c>
      <c r="BA325" s="15">
        <f>IFERROR(BA213/BA104,"")</f>
        <v>0.46624388855685611</v>
      </c>
      <c r="BB325" s="15">
        <f>IFERROR(BB213/BB104,"")</f>
        <v>0.46624388855685611</v>
      </c>
    </row>
    <row r="326" spans="1:54">
      <c r="A326" s="14" t="s">
        <v>104</v>
      </c>
      <c r="B326" s="14" t="s">
        <v>105</v>
      </c>
      <c r="C326" s="15">
        <f>IFERROR(C214/C105,"")</f>
        <v>1.0077352525728123</v>
      </c>
      <c r="D326" s="15">
        <f>IFERROR(D214/D105,"")</f>
        <v>1.0170842390268084</v>
      </c>
      <c r="E326" s="15">
        <f>IFERROR(E214/E105,"")</f>
        <v>1.0035467932097253</v>
      </c>
      <c r="F326" s="15">
        <f>IFERROR(F214/F105,"")</f>
        <v>1.0060568125333675</v>
      </c>
      <c r="G326" s="15">
        <f>IFERROR(G214/G105,"")</f>
        <v>1.0157763108151336</v>
      </c>
      <c r="H326" s="15">
        <f>IFERROR(H214/H105,"")</f>
        <v>1.0255189418323598</v>
      </c>
      <c r="I326" s="15">
        <f>IFERROR(I214/I105,"")</f>
        <v>1.0313513960361254</v>
      </c>
      <c r="J326" s="15">
        <f>IFERROR(J214/J105,"")</f>
        <v>1.0392386582794111</v>
      </c>
      <c r="K326" s="15">
        <f>IFERROR(K214/K105,"")</f>
        <v>1.0432612178190588</v>
      </c>
      <c r="L326" s="15">
        <f>IFERROR(L214/L105,"")</f>
        <v>1.0358224126039135</v>
      </c>
      <c r="M326" s="15">
        <f>IFERROR(M214/M105,"")</f>
        <v>1.033080547394055</v>
      </c>
      <c r="N326" s="15">
        <f>IFERROR(N214/N105,"")</f>
        <v>1.033080547394055</v>
      </c>
      <c r="O326" s="15">
        <f>IFERROR(O214/O105,"")</f>
        <v>1.033080547394055</v>
      </c>
      <c r="P326" s="15">
        <f>IFERROR(P214/P105,"")</f>
        <v>1.0061209389923995</v>
      </c>
      <c r="Q326" s="15">
        <f>IFERROR(Q214/Q105,"")</f>
        <v>1.016016474087633</v>
      </c>
      <c r="R326" s="15">
        <f>IFERROR(R214/R105,"")</f>
        <v>1.002152536568661</v>
      </c>
      <c r="S326" s="15">
        <f>IFERROR(S214/S105,"")</f>
        <v>1.0033137576170399</v>
      </c>
      <c r="T326" s="15">
        <f>IFERROR(T214/T105,"")</f>
        <v>0.99920027917526977</v>
      </c>
      <c r="U326" s="15">
        <f>IFERROR(U214/U105,"")</f>
        <v>0.99362330106521246</v>
      </c>
      <c r="V326" s="15">
        <f>IFERROR(V214/V105,"")</f>
        <v>0.99053464773596223</v>
      </c>
      <c r="W326" s="15">
        <f>IFERROR(W214/W105,"")</f>
        <v>0.9955209891674629</v>
      </c>
      <c r="X326" s="15">
        <f>IFERROR(X214/X105,"")</f>
        <v>0.9987944788750629</v>
      </c>
      <c r="Y326" s="15">
        <f>IFERROR(Y214/Y105,"")</f>
        <v>0.99242022724797629</v>
      </c>
      <c r="Z326" s="15">
        <f>IFERROR(Z214/Z105,"")</f>
        <v>0.98969003943990064</v>
      </c>
      <c r="AA326" s="15">
        <f>IFERROR(AA214/AA105,"")</f>
        <v>0.98969003943990064</v>
      </c>
      <c r="AB326" s="15">
        <f>IFERROR(AB214/AB105,"")</f>
        <v>0.98969003943990064</v>
      </c>
      <c r="AC326" s="15" t="str">
        <f>IFERROR(AC214/AC105,"")</f>
        <v/>
      </c>
      <c r="AD326" s="15" t="str">
        <f>IFERROR(AD214/AD105,"")</f>
        <v/>
      </c>
      <c r="AE326" s="15" t="str">
        <f>IFERROR(AE214/AE105,"")</f>
        <v/>
      </c>
      <c r="AF326" s="15" t="str">
        <f>IFERROR(AF214/AF105,"")</f>
        <v/>
      </c>
      <c r="AG326" s="15" t="str">
        <f>IFERROR(AG214/AG105,"")</f>
        <v/>
      </c>
      <c r="AH326" s="15" t="str">
        <f>IFERROR(AH214/AH105,"")</f>
        <v/>
      </c>
      <c r="AI326" s="15" t="str">
        <f>IFERROR(AI214/AI105,"")</f>
        <v/>
      </c>
      <c r="AJ326" s="15" t="str">
        <f>IFERROR(AJ214/AJ105,"")</f>
        <v/>
      </c>
      <c r="AK326" s="15" t="str">
        <f>IFERROR(AK214/AK105,"")</f>
        <v/>
      </c>
      <c r="AL326" s="15" t="str">
        <f>IFERROR(AL214/AL105,"")</f>
        <v/>
      </c>
      <c r="AM326" s="15" t="str">
        <f>IFERROR(AM214/AM105,"")</f>
        <v/>
      </c>
      <c r="AN326" s="15" t="str">
        <f>IFERROR(AN214/AN105,"")</f>
        <v/>
      </c>
      <c r="AO326" s="15" t="str">
        <f>IFERROR(AO214/AO105,"")</f>
        <v/>
      </c>
      <c r="AP326" s="15" t="str">
        <f>IFERROR(AP214/AP105,"")</f>
        <v/>
      </c>
      <c r="AQ326" s="15" t="str">
        <f>IFERROR(AQ214/AQ105,"")</f>
        <v/>
      </c>
      <c r="AR326" s="15" t="str">
        <f>IFERROR(AR214/AR105,"")</f>
        <v/>
      </c>
      <c r="AS326" s="15" t="str">
        <f>IFERROR(AS214/AS105,"")</f>
        <v/>
      </c>
      <c r="AT326" s="15" t="str">
        <f>IFERROR(AT214/AT105,"")</f>
        <v/>
      </c>
      <c r="AU326" s="15" t="str">
        <f>IFERROR(AU214/AU105,"")</f>
        <v/>
      </c>
      <c r="AV326" s="15" t="str">
        <f>IFERROR(AV214/AV105,"")</f>
        <v/>
      </c>
      <c r="AW326" s="15" t="str">
        <f>IFERROR(AW214/AW105,"")</f>
        <v/>
      </c>
      <c r="AX326" s="15" t="str">
        <f>IFERROR(AX214/AX105,"")</f>
        <v/>
      </c>
      <c r="AY326" s="15" t="str">
        <f>IFERROR(AY214/AY105,"")</f>
        <v/>
      </c>
      <c r="AZ326" s="15" t="str">
        <f>IFERROR(AZ214/AZ105,"")</f>
        <v/>
      </c>
      <c r="BA326" s="15" t="str">
        <f>IFERROR(BA214/BA105,"")</f>
        <v/>
      </c>
      <c r="BB326" s="15" t="str">
        <f>IFERROR(BB214/BB105,"")</f>
        <v/>
      </c>
    </row>
    <row r="327" spans="1:54">
      <c r="A327" s="14" t="s">
        <v>106</v>
      </c>
      <c r="B327" s="14" t="s">
        <v>107</v>
      </c>
      <c r="C327" s="15">
        <f>IFERROR(C215/C106,"")</f>
        <v>1.0641293013555786</v>
      </c>
      <c r="D327" s="15">
        <f>IFERROR(D215/D106,"")</f>
        <v>1.0379822978430866</v>
      </c>
      <c r="E327" s="15">
        <f>IFERROR(E215/E106,"")</f>
        <v>1.0210021342096813</v>
      </c>
      <c r="F327" s="15">
        <f>IFERROR(F215/F106,"")</f>
        <v>0.98807622250245197</v>
      </c>
      <c r="G327" s="15">
        <f>IFERROR(G215/G106,"")</f>
        <v>0.96545873899447787</v>
      </c>
      <c r="H327" s="15">
        <f>IFERROR(H215/H106,"")</f>
        <v>0.96085934258448225</v>
      </c>
      <c r="I327" s="15">
        <f>IFERROR(I215/I106,"")</f>
        <v>0.95417554508928237</v>
      </c>
      <c r="J327" s="15">
        <f>IFERROR(J215/J106,"")</f>
        <v>0.94659285079625477</v>
      </c>
      <c r="K327" s="15">
        <f>IFERROR(K215/K106,"")</f>
        <v>0.93874362918061494</v>
      </c>
      <c r="L327" s="15">
        <f>IFERROR(L215/L106,"")</f>
        <v>0.92795902760574323</v>
      </c>
      <c r="M327" s="15">
        <f>IFERROR(M215/M106,"")</f>
        <v>0.91745840635786824</v>
      </c>
      <c r="N327" s="15">
        <f>IFERROR(N215/N106,"")</f>
        <v>0.91745840635786824</v>
      </c>
      <c r="O327" s="15">
        <f>IFERROR(O215/O106,"")</f>
        <v>0.91745840635786824</v>
      </c>
      <c r="P327" s="15">
        <f>IFERROR(P215/P106,"")</f>
        <v>1.078942731277533</v>
      </c>
      <c r="Q327" s="15">
        <f>IFERROR(Q215/Q106,"")</f>
        <v>1.0668923892242015</v>
      </c>
      <c r="R327" s="15">
        <f>IFERROR(R215/R106,"")</f>
        <v>1.0636928889063793</v>
      </c>
      <c r="S327" s="15">
        <f>IFERROR(S215/S106,"")</f>
        <v>1.0432730715744003</v>
      </c>
      <c r="T327" s="15">
        <f>IFERROR(T215/T106,"")</f>
        <v>1.0330438290500938</v>
      </c>
      <c r="U327" s="15">
        <f>IFERROR(U215/U106,"")</f>
        <v>1.0425482957671801</v>
      </c>
      <c r="V327" s="15">
        <f>IFERROR(V215/V106,"")</f>
        <v>1.0496665542206194</v>
      </c>
      <c r="W327" s="15">
        <f>IFERROR(W215/W106,"")</f>
        <v>1.0556178019649545</v>
      </c>
      <c r="X327" s="15">
        <f>IFERROR(X215/X106,"")</f>
        <v>1.0611508829344791</v>
      </c>
      <c r="Y327" s="15">
        <f>IFERROR(Y215/Y106,"")</f>
        <v>1.0631567256729997</v>
      </c>
      <c r="Z327" s="15">
        <f>IFERROR(Z215/Z106,"")</f>
        <v>1.0652165335467765</v>
      </c>
      <c r="AA327" s="15">
        <f>IFERROR(AA215/AA106,"")</f>
        <v>1.0652165335467765</v>
      </c>
      <c r="AB327" s="15">
        <f>IFERROR(AB215/AB106,"")</f>
        <v>1.0652165335467765</v>
      </c>
      <c r="AC327" s="15">
        <f>IFERROR(AC215/AC106,"")</f>
        <v>0</v>
      </c>
      <c r="AD327" s="15">
        <f>IFERROR(AD215/AD106,"")</f>
        <v>0</v>
      </c>
      <c r="AE327" s="15">
        <f>IFERROR(AE215/AE106,"")</f>
        <v>0</v>
      </c>
      <c r="AF327" s="15">
        <f>IFERROR(AF215/AF106,"")</f>
        <v>0</v>
      </c>
      <c r="AG327" s="15">
        <f>IFERROR(AG215/AG106,"")</f>
        <v>0</v>
      </c>
      <c r="AH327" s="15">
        <f>IFERROR(AH215/AH106,"")</f>
        <v>0</v>
      </c>
      <c r="AI327" s="15">
        <f>IFERROR(AI215/AI106,"")</f>
        <v>0</v>
      </c>
      <c r="AJ327" s="15">
        <f>IFERROR(AJ215/AJ106,"")</f>
        <v>0</v>
      </c>
      <c r="AK327" s="15">
        <f>IFERROR(AK215/AK106,"")</f>
        <v>0</v>
      </c>
      <c r="AL327" s="15">
        <f>IFERROR(AL215/AL106,"")</f>
        <v>0</v>
      </c>
      <c r="AM327" s="15">
        <f>IFERROR(AM215/AM106,"")</f>
        <v>0</v>
      </c>
      <c r="AN327" s="15">
        <f>IFERROR(AN215/AN106,"")</f>
        <v>0</v>
      </c>
      <c r="AO327" s="15">
        <f>IFERROR(AO215/AO106,"")</f>
        <v>0</v>
      </c>
      <c r="AP327" s="15">
        <f>IFERROR(AP215/AP106,"")</f>
        <v>0</v>
      </c>
      <c r="AQ327" s="15">
        <f>IFERROR(AQ215/AQ106,"")</f>
        <v>0</v>
      </c>
      <c r="AR327" s="15">
        <f>IFERROR(AR215/AR106,"")</f>
        <v>0</v>
      </c>
      <c r="AS327" s="15">
        <f>IFERROR(AS215/AS106,"")</f>
        <v>0</v>
      </c>
      <c r="AT327" s="15">
        <f>IFERROR(AT215/AT106,"")</f>
        <v>0</v>
      </c>
      <c r="AU327" s="15">
        <f>IFERROR(AU215/AU106,"")</f>
        <v>0</v>
      </c>
      <c r="AV327" s="15">
        <f>IFERROR(AV215/AV106,"")</f>
        <v>0</v>
      </c>
      <c r="AW327" s="15">
        <f>IFERROR(AW215/AW106,"")</f>
        <v>0</v>
      </c>
      <c r="AX327" s="15">
        <f>IFERROR(AX215/AX106,"")</f>
        <v>0</v>
      </c>
      <c r="AY327" s="15">
        <f>IFERROR(AY215/AY106,"")</f>
        <v>0</v>
      </c>
      <c r="AZ327" s="15">
        <f>IFERROR(AZ215/AZ106,"")</f>
        <v>0</v>
      </c>
      <c r="BA327" s="15">
        <f>IFERROR(BA215/BA106,"")</f>
        <v>0</v>
      </c>
      <c r="BB327" s="15">
        <f>IFERROR(BB215/BB106,"")</f>
        <v>0</v>
      </c>
    </row>
    <row r="328" spans="1:54">
      <c r="A328" s="14" t="s">
        <v>108</v>
      </c>
      <c r="B328" s="14" t="s">
        <v>109</v>
      </c>
      <c r="C328" s="15">
        <f>IFERROR(C216/C107,"")</f>
        <v>0.97162665297214024</v>
      </c>
      <c r="D328" s="15">
        <f>IFERROR(D216/D107,"")</f>
        <v>0.90481666027852281</v>
      </c>
      <c r="E328" s="15">
        <f>IFERROR(E216/E107,"")</f>
        <v>0.87721974994702256</v>
      </c>
      <c r="F328" s="15">
        <f>IFERROR(F216/F107,"")</f>
        <v>0.8482682271073857</v>
      </c>
      <c r="G328" s="15">
        <f>IFERROR(G216/G107,"")</f>
        <v>0.82901893634166002</v>
      </c>
      <c r="H328" s="15">
        <f>IFERROR(H216/H107,"")</f>
        <v>0.81460521644705253</v>
      </c>
      <c r="I328" s="15">
        <f>IFERROR(I216/I107,"")</f>
        <v>0.8044955846936046</v>
      </c>
      <c r="J328" s="15">
        <f>IFERROR(J216/J107,"")</f>
        <v>0.79878985338608344</v>
      </c>
      <c r="K328" s="15">
        <f>IFERROR(K216/K107,"")</f>
        <v>0.81742448156128633</v>
      </c>
      <c r="L328" s="15">
        <f>IFERROR(L216/L107,"")</f>
        <v>0.83540055808922054</v>
      </c>
      <c r="M328" s="15">
        <f>IFERROR(M216/M107,"")</f>
        <v>0.82326248707083516</v>
      </c>
      <c r="N328" s="15">
        <f>IFERROR(N216/N107,"")</f>
        <v>0.82326248707083516</v>
      </c>
      <c r="O328" s="15">
        <f>IFERROR(O216/O107,"")</f>
        <v>0.82326248707083516</v>
      </c>
      <c r="P328" s="15">
        <f>IFERROR(P216/P107,"")</f>
        <v>0.98631565228724105</v>
      </c>
      <c r="Q328" s="15">
        <f>IFERROR(Q216/Q107,"")</f>
        <v>0.92520739434319665</v>
      </c>
      <c r="R328" s="15">
        <f>IFERROR(R216/R107,"")</f>
        <v>0.90360604208504314</v>
      </c>
      <c r="S328" s="15">
        <f>IFERROR(S216/S107,"")</f>
        <v>0.88028885606433627</v>
      </c>
      <c r="T328" s="15">
        <f>IFERROR(T216/T107,"")</f>
        <v>0.8666877270573371</v>
      </c>
      <c r="U328" s="15">
        <f>IFERROR(U216/U107,"")</f>
        <v>0.85788744474500256</v>
      </c>
      <c r="V328" s="15">
        <f>IFERROR(V216/V107,"")</f>
        <v>0.85354128023621179</v>
      </c>
      <c r="W328" s="15">
        <f>IFERROR(W216/W107,"")</f>
        <v>0.84824922077060838</v>
      </c>
      <c r="X328" s="15">
        <f>IFERROR(X216/X107,"")</f>
        <v>0.84548449526510983</v>
      </c>
      <c r="Y328" s="15">
        <f>IFERROR(Y216/Y107,"")</f>
        <v>0.84366752859008898</v>
      </c>
      <c r="Z328" s="15">
        <f>IFERROR(Z216/Z107,"")</f>
        <v>0.84251442453689662</v>
      </c>
      <c r="AA328" s="15">
        <f>IFERROR(AA216/AA107,"")</f>
        <v>0.84251442453689662</v>
      </c>
      <c r="AB328" s="15">
        <f>IFERROR(AB216/AB107,"")</f>
        <v>0.84251442453689662</v>
      </c>
      <c r="AC328" s="15">
        <f>IFERROR(AC216/AC107,"")</f>
        <v>0</v>
      </c>
      <c r="AD328" s="15">
        <f>IFERROR(AD216/AD107,"")</f>
        <v>0</v>
      </c>
      <c r="AE328" s="15">
        <f>IFERROR(AE216/AE107,"")</f>
        <v>0</v>
      </c>
      <c r="AF328" s="15">
        <f>IFERROR(AF216/AF107,"")</f>
        <v>0</v>
      </c>
      <c r="AG328" s="15">
        <f>IFERROR(AG216/AG107,"")</f>
        <v>0</v>
      </c>
      <c r="AH328" s="15">
        <f>IFERROR(AH216/AH107,"")</f>
        <v>0</v>
      </c>
      <c r="AI328" s="15">
        <f>IFERROR(AI216/AI107,"")</f>
        <v>0</v>
      </c>
      <c r="AJ328" s="15">
        <f>IFERROR(AJ216/AJ107,"")</f>
        <v>7.8132559264634749E-2</v>
      </c>
      <c r="AK328" s="15">
        <f>IFERROR(AK216/AK107,"")</f>
        <v>0.45102593883081693</v>
      </c>
      <c r="AL328" s="15">
        <f>IFERROR(AL216/AL107,"")</f>
        <v>0.73789173789173801</v>
      </c>
      <c r="AM328" s="15">
        <f>IFERROR(AM216/AM107,"")</f>
        <v>0.61471518987341789</v>
      </c>
      <c r="AN328" s="15">
        <f>IFERROR(AN216/AN107,"")</f>
        <v>0.61471518987341789</v>
      </c>
      <c r="AO328" s="15">
        <f>IFERROR(AO216/AO107,"")</f>
        <v>0.61471518987341789</v>
      </c>
      <c r="AP328" s="15">
        <f>IFERROR(AP216/AP107,"")</f>
        <v>0</v>
      </c>
      <c r="AQ328" s="15">
        <f>IFERROR(AQ216/AQ107,"")</f>
        <v>0</v>
      </c>
      <c r="AR328" s="15">
        <f>IFERROR(AR216/AR107,"")</f>
        <v>0</v>
      </c>
      <c r="AS328" s="15">
        <f>IFERROR(AS216/AS107,"")</f>
        <v>0</v>
      </c>
      <c r="AT328" s="15">
        <f>IFERROR(AT216/AT107,"")</f>
        <v>0</v>
      </c>
      <c r="AU328" s="15">
        <f>IFERROR(AU216/AU107,"")</f>
        <v>0</v>
      </c>
      <c r="AV328" s="15">
        <f>IFERROR(AV216/AV107,"")</f>
        <v>0</v>
      </c>
      <c r="AW328" s="15">
        <f>IFERROR(AW216/AW107,"")</f>
        <v>0.351223217694145</v>
      </c>
      <c r="AX328" s="15">
        <f>IFERROR(AX216/AX107,"")</f>
        <v>0.3121984157281289</v>
      </c>
      <c r="AY328" s="15">
        <f>IFERROR(AY216/AY107,"")</f>
        <v>0.28097857415531602</v>
      </c>
      <c r="AZ328" s="15">
        <f>IFERROR(AZ216/AZ107,"")</f>
        <v>0.25543506741392369</v>
      </c>
      <c r="BA328" s="15">
        <f>IFERROR(BA216/BA107,"")</f>
        <v>0.23414881179609673</v>
      </c>
      <c r="BB328" s="15">
        <f>IFERROR(BB216/BB107,"")</f>
        <v>0.23414881179609673</v>
      </c>
    </row>
    <row r="329" spans="1:54">
      <c r="A329" s="14" t="s">
        <v>110</v>
      </c>
      <c r="B329" s="14" t="s">
        <v>111</v>
      </c>
      <c r="C329" s="15">
        <f>IFERROR(C217/C108,"")</f>
        <v>0.87847912524850891</v>
      </c>
      <c r="D329" s="15">
        <f>IFERROR(D217/D108,"")</f>
        <v>0.85449109256260114</v>
      </c>
      <c r="E329" s="15">
        <f>IFERROR(E217/E108,"")</f>
        <v>0.9469608659450458</v>
      </c>
      <c r="F329" s="15">
        <f>IFERROR(F217/F108,"")</f>
        <v>0.92481532490296736</v>
      </c>
      <c r="G329" s="15">
        <f>IFERROR(G217/G108,"")</f>
        <v>0.92769995481247169</v>
      </c>
      <c r="H329" s="15">
        <f>IFERROR(H217/H108,"")</f>
        <v>0.90817136886102401</v>
      </c>
      <c r="I329" s="15">
        <f>IFERROR(I217/I108,"")</f>
        <v>0.83314239504009713</v>
      </c>
      <c r="J329" s="15">
        <f>IFERROR(J217/J108,"")</f>
        <v>0.78603386758792548</v>
      </c>
      <c r="K329" s="15">
        <f>IFERROR(K217/K108,"")</f>
        <v>0.7883209819950594</v>
      </c>
      <c r="L329" s="15">
        <f>IFERROR(L217/L108,"")</f>
        <v>0.78427424021479974</v>
      </c>
      <c r="M329" s="15">
        <f>IFERROR(M217/M108,"")</f>
        <v>0.79444409074510292</v>
      </c>
      <c r="N329" s="15">
        <f>IFERROR(N217/N108,"")</f>
        <v>0.79444409074510292</v>
      </c>
      <c r="O329" s="15">
        <f>IFERROR(O217/O108,"")</f>
        <v>0.79444409074510292</v>
      </c>
      <c r="P329" s="15">
        <f>IFERROR(P217/P108,"")</f>
        <v>0.83573558648111335</v>
      </c>
      <c r="Q329" s="15">
        <f>IFERROR(Q217/Q108,"")</f>
        <v>0.79245047963124449</v>
      </c>
      <c r="R329" s="15">
        <f>IFERROR(R217/R108,"")</f>
        <v>0.8874271440466277</v>
      </c>
      <c r="S329" s="15">
        <f>IFERROR(S217/S108,"")</f>
        <v>0.86465506447977958</v>
      </c>
      <c r="T329" s="15">
        <f>IFERROR(T217/T108,"")</f>
        <v>0.84666365416478373</v>
      </c>
      <c r="U329" s="15">
        <f>IFERROR(U217/U108,"")</f>
        <v>0.82637408568443038</v>
      </c>
      <c r="V329" s="15">
        <f>IFERROR(V217/V108,"")</f>
        <v>0.75513848642091785</v>
      </c>
      <c r="W329" s="15">
        <f>IFERROR(W217/W108,"")</f>
        <v>0.70892563855694624</v>
      </c>
      <c r="X329" s="15">
        <f>IFERROR(X217/X108,"")</f>
        <v>0.7095016171339803</v>
      </c>
      <c r="Y329" s="15">
        <f>IFERROR(Y217/Y108,"")</f>
        <v>0.70409462305858395</v>
      </c>
      <c r="Z329" s="15">
        <f>IFERROR(Z217/Z108,"")</f>
        <v>0.71394919462659967</v>
      </c>
      <c r="AA329" s="15">
        <f>IFERROR(AA217/AA108,"")</f>
        <v>0.71394919462659967</v>
      </c>
      <c r="AB329" s="15">
        <f>IFERROR(AB217/AB108,"")</f>
        <v>0.71394919462659967</v>
      </c>
      <c r="AC329" s="15" t="str">
        <f>IFERROR(AC217/AC108,"")</f>
        <v/>
      </c>
      <c r="AD329" s="15" t="str">
        <f>IFERROR(AD217/AD108,"")</f>
        <v/>
      </c>
      <c r="AE329" s="15" t="str">
        <f>IFERROR(AE217/AE108,"")</f>
        <v/>
      </c>
      <c r="AF329" s="15" t="str">
        <f>IFERROR(AF217/AF108,"")</f>
        <v/>
      </c>
      <c r="AG329" s="15" t="str">
        <f>IFERROR(AG217/AG108,"")</f>
        <v/>
      </c>
      <c r="AH329" s="15" t="str">
        <f>IFERROR(AH217/AH108,"")</f>
        <v/>
      </c>
      <c r="AI329" s="15" t="str">
        <f>IFERROR(AI217/AI108,"")</f>
        <v/>
      </c>
      <c r="AJ329" s="15" t="str">
        <f>IFERROR(AJ217/AJ108,"")</f>
        <v/>
      </c>
      <c r="AK329" s="15" t="str">
        <f>IFERROR(AK217/AK108,"")</f>
        <v/>
      </c>
      <c r="AL329" s="15" t="str">
        <f>IFERROR(AL217/AL108,"")</f>
        <v/>
      </c>
      <c r="AM329" s="15" t="str">
        <f>IFERROR(AM217/AM108,"")</f>
        <v/>
      </c>
      <c r="AN329" s="15" t="str">
        <f>IFERROR(AN217/AN108,"")</f>
        <v/>
      </c>
      <c r="AO329" s="15" t="str">
        <f>IFERROR(AO217/AO108,"")</f>
        <v/>
      </c>
      <c r="AP329" s="15" t="str">
        <f>IFERROR(AP217/AP108,"")</f>
        <v/>
      </c>
      <c r="AQ329" s="15" t="str">
        <f>IFERROR(AQ217/AQ108,"")</f>
        <v/>
      </c>
      <c r="AR329" s="15" t="str">
        <f>IFERROR(AR217/AR108,"")</f>
        <v/>
      </c>
      <c r="AS329" s="15" t="str">
        <f>IFERROR(AS217/AS108,"")</f>
        <v/>
      </c>
      <c r="AT329" s="15" t="str">
        <f>IFERROR(AT217/AT108,"")</f>
        <v/>
      </c>
      <c r="AU329" s="15" t="str">
        <f>IFERROR(AU217/AU108,"")</f>
        <v/>
      </c>
      <c r="AV329" s="15" t="str">
        <f>IFERROR(AV217/AV108,"")</f>
        <v/>
      </c>
      <c r="AW329" s="15" t="str">
        <f>IFERROR(AW217/AW108,"")</f>
        <v/>
      </c>
      <c r="AX329" s="15" t="str">
        <f>IFERROR(AX217/AX108,"")</f>
        <v/>
      </c>
      <c r="AY329" s="15" t="str">
        <f>IFERROR(AY217/AY108,"")</f>
        <v/>
      </c>
      <c r="AZ329" s="15" t="str">
        <f>IFERROR(AZ217/AZ108,"")</f>
        <v/>
      </c>
      <c r="BA329" s="15" t="str">
        <f>IFERROR(BA217/BA108,"")</f>
        <v/>
      </c>
      <c r="BB329" s="15" t="str">
        <f>IFERROR(BB217/BB108,"")</f>
        <v/>
      </c>
    </row>
    <row r="330" spans="1:54">
      <c r="A330" s="14" t="s">
        <v>112</v>
      </c>
      <c r="B330" s="14" t="s">
        <v>113</v>
      </c>
      <c r="C330" s="15">
        <f>IFERROR(C218/C109,"")</f>
        <v>0</v>
      </c>
      <c r="D330" s="15">
        <f>IFERROR(D218/D109,"")</f>
        <v>0</v>
      </c>
      <c r="E330" s="15">
        <f>IFERROR(E218/E109,"")</f>
        <v>0</v>
      </c>
      <c r="F330" s="15">
        <f>IFERROR(F218/F109,"")</f>
        <v>0</v>
      </c>
      <c r="G330" s="15">
        <f>IFERROR(G218/G109,"")</f>
        <v>0</v>
      </c>
      <c r="H330" s="15">
        <f>IFERROR(H218/H109,"")</f>
        <v>0</v>
      </c>
      <c r="I330" s="15">
        <f>IFERROR(I218/I109,"")</f>
        <v>0</v>
      </c>
      <c r="J330" s="15">
        <f>IFERROR(J218/J109,"")</f>
        <v>0</v>
      </c>
      <c r="K330" s="15">
        <f>IFERROR(K218/K109,"")</f>
        <v>0</v>
      </c>
      <c r="L330" s="15">
        <f>IFERROR(L218/L109,"")</f>
        <v>0</v>
      </c>
      <c r="M330" s="15">
        <f>IFERROR(M218/M109,"")</f>
        <v>0</v>
      </c>
      <c r="N330" s="15">
        <f>IFERROR(N218/N109,"")</f>
        <v>0</v>
      </c>
      <c r="O330" s="15">
        <f>IFERROR(O218/O109,"")</f>
        <v>0</v>
      </c>
      <c r="P330" s="15" t="str">
        <f>IFERROR(P218/P109,"")</f>
        <v/>
      </c>
      <c r="Q330" s="15" t="str">
        <f>IFERROR(Q218/Q109,"")</f>
        <v/>
      </c>
      <c r="R330" s="15" t="str">
        <f>IFERROR(R218/R109,"")</f>
        <v/>
      </c>
      <c r="S330" s="15" t="str">
        <f>IFERROR(S218/S109,"")</f>
        <v/>
      </c>
      <c r="T330" s="15" t="str">
        <f>IFERROR(T218/T109,"")</f>
        <v/>
      </c>
      <c r="U330" s="15" t="str">
        <f>IFERROR(U218/U109,"")</f>
        <v/>
      </c>
      <c r="V330" s="15" t="str">
        <f>IFERROR(V218/V109,"")</f>
        <v/>
      </c>
      <c r="W330" s="15" t="str">
        <f>IFERROR(W218/W109,"")</f>
        <v/>
      </c>
      <c r="X330" s="15" t="str">
        <f>IFERROR(X218/X109,"")</f>
        <v/>
      </c>
      <c r="Y330" s="15" t="str">
        <f>IFERROR(Y218/Y109,"")</f>
        <v/>
      </c>
      <c r="Z330" s="15" t="str">
        <f>IFERROR(Z218/Z109,"")</f>
        <v/>
      </c>
      <c r="AA330" s="15" t="str">
        <f>IFERROR(AA218/AA109,"")</f>
        <v/>
      </c>
      <c r="AB330" s="15" t="str">
        <f>IFERROR(AB218/AB109,"")</f>
        <v/>
      </c>
      <c r="AC330" s="15">
        <f>IFERROR(AC218/AC109,"")</f>
        <v>0</v>
      </c>
      <c r="AD330" s="15">
        <f>IFERROR(AD218/AD109,"")</f>
        <v>0</v>
      </c>
      <c r="AE330" s="15">
        <f>IFERROR(AE218/AE109,"")</f>
        <v>0</v>
      </c>
      <c r="AF330" s="15">
        <f>IFERROR(AF218/AF109,"")</f>
        <v>0</v>
      </c>
      <c r="AG330" s="15">
        <f>IFERROR(AG218/AG109,"")</f>
        <v>0</v>
      </c>
      <c r="AH330" s="15">
        <f>IFERROR(AH218/AH109,"")</f>
        <v>0</v>
      </c>
      <c r="AI330" s="15">
        <f>IFERROR(AI218/AI109,"")</f>
        <v>0</v>
      </c>
      <c r="AJ330" s="15">
        <f>IFERROR(AJ218/AJ109,"")</f>
        <v>0</v>
      </c>
      <c r="AK330" s="15">
        <f>IFERROR(AK218/AK109,"")</f>
        <v>0</v>
      </c>
      <c r="AL330" s="15">
        <f>IFERROR(AL218/AL109,"")</f>
        <v>0</v>
      </c>
      <c r="AM330" s="15">
        <f>IFERROR(AM218/AM109,"")</f>
        <v>0</v>
      </c>
      <c r="AN330" s="15">
        <f>IFERROR(AN218/AN109,"")</f>
        <v>0</v>
      </c>
      <c r="AO330" s="15">
        <f>IFERROR(AO218/AO109,"")</f>
        <v>0</v>
      </c>
      <c r="AP330" s="15">
        <f>IFERROR(AP218/AP109,"")</f>
        <v>0</v>
      </c>
      <c r="AQ330" s="15">
        <f>IFERROR(AQ218/AQ109,"")</f>
        <v>9.7672016124431868E-2</v>
      </c>
      <c r="AR330" s="15">
        <f>IFERROR(AR218/AR109,"")</f>
        <v>5.8940009730260576E-2</v>
      </c>
      <c r="AS330" s="15">
        <f>IFERROR(AS218/AS109,"")</f>
        <v>4.3827186722501438E-2</v>
      </c>
      <c r="AT330" s="15">
        <f>IFERROR(AT218/AT109,"")</f>
        <v>3.4882862901582774E-2</v>
      </c>
      <c r="AU330" s="15">
        <f>IFERROR(AU218/AU109,"")</f>
        <v>2.8487671369625951E-2</v>
      </c>
      <c r="AV330" s="15">
        <f>IFERROR(AV218/AV109,"")</f>
        <v>2.4244826697553994E-2</v>
      </c>
      <c r="AW330" s="15">
        <f>IFERROR(AW218/AW109,"")</f>
        <v>2.0844637587531176E-2</v>
      </c>
      <c r="AX330" s="15">
        <f>IFERROR(AX218/AX109,"")</f>
        <v>1.857891611062561E-2</v>
      </c>
      <c r="AY330" s="15">
        <f>IFERROR(AY218/AY109,"")</f>
        <v>1.6675710070024937E-2</v>
      </c>
      <c r="AZ330" s="15">
        <f>IFERROR(AZ218/AZ109,"")</f>
        <v>1.5059561957511512E-2</v>
      </c>
      <c r="BA330" s="15">
        <f>IFERROR(BA218/BA109,"")</f>
        <v>1.3728998250422146E-2</v>
      </c>
      <c r="BB330" s="15">
        <f>IFERROR(BB218/BB109,"")</f>
        <v>1.3728998250422146E-2</v>
      </c>
    </row>
    <row r="331" spans="1:54">
      <c r="A331" s="14" t="s">
        <v>114</v>
      </c>
      <c r="B331" s="14" t="s">
        <v>115</v>
      </c>
      <c r="C331" s="15" t="str">
        <f>IFERROR(C219/C110,"")</f>
        <v/>
      </c>
      <c r="D331" s="15" t="str">
        <f>IFERROR(D219/D110,"")</f>
        <v/>
      </c>
      <c r="E331" s="15" t="str">
        <f>IFERROR(E219/E110,"")</f>
        <v/>
      </c>
      <c r="F331" s="15" t="str">
        <f>IFERROR(F219/F110,"")</f>
        <v/>
      </c>
      <c r="G331" s="15" t="str">
        <f>IFERROR(G219/G110,"")</f>
        <v/>
      </c>
      <c r="H331" s="15" t="str">
        <f>IFERROR(H219/H110,"")</f>
        <v/>
      </c>
      <c r="I331" s="15" t="str">
        <f>IFERROR(I219/I110,"")</f>
        <v/>
      </c>
      <c r="J331" s="15" t="str">
        <f>IFERROR(J219/J110,"")</f>
        <v/>
      </c>
      <c r="K331" s="15" t="str">
        <f>IFERROR(K219/K110,"")</f>
        <v/>
      </c>
      <c r="L331" s="15" t="str">
        <f>IFERROR(L219/L110,"")</f>
        <v/>
      </c>
      <c r="M331" s="15" t="str">
        <f>IFERROR(M219/M110,"")</f>
        <v/>
      </c>
      <c r="N331" s="15" t="str">
        <f>IFERROR(N219/N110,"")</f>
        <v/>
      </c>
      <c r="O331" s="15" t="str">
        <f>IFERROR(O219/O110,"")</f>
        <v/>
      </c>
      <c r="P331" s="15" t="str">
        <f>IFERROR(P219/P110,"")</f>
        <v/>
      </c>
      <c r="Q331" s="15" t="str">
        <f>IFERROR(Q219/Q110,"")</f>
        <v/>
      </c>
      <c r="R331" s="15" t="str">
        <f>IFERROR(R219/R110,"")</f>
        <v/>
      </c>
      <c r="S331" s="15" t="str">
        <f>IFERROR(S219/S110,"")</f>
        <v/>
      </c>
      <c r="T331" s="15" t="str">
        <f>IFERROR(T219/T110,"")</f>
        <v/>
      </c>
      <c r="U331" s="15" t="str">
        <f>IFERROR(U219/U110,"")</f>
        <v/>
      </c>
      <c r="V331" s="15" t="str">
        <f>IFERROR(V219/V110,"")</f>
        <v/>
      </c>
      <c r="W331" s="15" t="str">
        <f>IFERROR(W219/W110,"")</f>
        <v/>
      </c>
      <c r="X331" s="15" t="str">
        <f>IFERROR(X219/X110,"")</f>
        <v/>
      </c>
      <c r="Y331" s="15" t="str">
        <f>IFERROR(Y219/Y110,"")</f>
        <v/>
      </c>
      <c r="Z331" s="15" t="str">
        <f>IFERROR(Z219/Z110,"")</f>
        <v/>
      </c>
      <c r="AA331" s="15" t="str">
        <f>IFERROR(AA219/AA110,"")</f>
        <v/>
      </c>
      <c r="AB331" s="15" t="str">
        <f>IFERROR(AB219/AB110,"")</f>
        <v/>
      </c>
      <c r="AC331" s="15" t="str">
        <f>IFERROR(AC219/AC110,"")</f>
        <v/>
      </c>
      <c r="AD331" s="15" t="str">
        <f>IFERROR(AD219/AD110,"")</f>
        <v/>
      </c>
      <c r="AE331" s="15" t="str">
        <f>IFERROR(AE219/AE110,"")</f>
        <v/>
      </c>
      <c r="AF331" s="15" t="str">
        <f>IFERROR(AF219/AF110,"")</f>
        <v/>
      </c>
      <c r="AG331" s="15" t="str">
        <f>IFERROR(AG219/AG110,"")</f>
        <v/>
      </c>
      <c r="AH331" s="15" t="str">
        <f>IFERROR(AH219/AH110,"")</f>
        <v/>
      </c>
      <c r="AI331" s="15" t="str">
        <f>IFERROR(AI219/AI110,"")</f>
        <v/>
      </c>
      <c r="AJ331" s="15" t="str">
        <f>IFERROR(AJ219/AJ110,"")</f>
        <v/>
      </c>
      <c r="AK331" s="15" t="str">
        <f>IFERROR(AK219/AK110,"")</f>
        <v/>
      </c>
      <c r="AL331" s="15" t="str">
        <f>IFERROR(AL219/AL110,"")</f>
        <v/>
      </c>
      <c r="AM331" s="15" t="str">
        <f>IFERROR(AM219/AM110,"")</f>
        <v/>
      </c>
      <c r="AN331" s="15" t="str">
        <f>IFERROR(AN219/AN110,"")</f>
        <v/>
      </c>
      <c r="AO331" s="15" t="str">
        <f>IFERROR(AO219/AO110,"")</f>
        <v/>
      </c>
      <c r="AP331" s="15" t="str">
        <f>IFERROR(AP219/AP110,"")</f>
        <v/>
      </c>
      <c r="AQ331" s="15" t="str">
        <f>IFERROR(AQ219/AQ110,"")</f>
        <v/>
      </c>
      <c r="AR331" s="15" t="str">
        <f>IFERROR(AR219/AR110,"")</f>
        <v/>
      </c>
      <c r="AS331" s="15" t="str">
        <f>IFERROR(AS219/AS110,"")</f>
        <v/>
      </c>
      <c r="AT331" s="15" t="str">
        <f>IFERROR(AT219/AT110,"")</f>
        <v/>
      </c>
      <c r="AU331" s="15" t="str">
        <f>IFERROR(AU219/AU110,"")</f>
        <v/>
      </c>
      <c r="AV331" s="15" t="str">
        <f>IFERROR(AV219/AV110,"")</f>
        <v/>
      </c>
      <c r="AW331" s="15" t="str">
        <f>IFERROR(AW219/AW110,"")</f>
        <v/>
      </c>
      <c r="AX331" s="15" t="str">
        <f>IFERROR(AX219/AX110,"")</f>
        <v/>
      </c>
      <c r="AY331" s="15" t="str">
        <f>IFERROR(AY219/AY110,"")</f>
        <v/>
      </c>
      <c r="AZ331" s="15" t="str">
        <f>IFERROR(AZ219/AZ110,"")</f>
        <v/>
      </c>
      <c r="BA331" s="15" t="str">
        <f>IFERROR(BA219/BA110,"")</f>
        <v/>
      </c>
      <c r="BB331" s="15" t="str">
        <f>IFERROR(BB219/BB110,"")</f>
        <v/>
      </c>
    </row>
  </sheetData>
  <mergeCells count="24">
    <mergeCell ref="C223:O223"/>
    <mergeCell ref="P223:AB223"/>
    <mergeCell ref="AC223:AO223"/>
    <mergeCell ref="AP223:BB223"/>
    <mergeCell ref="C279:O279"/>
    <mergeCell ref="P279:AB279"/>
    <mergeCell ref="AC279:AO279"/>
    <mergeCell ref="AP279:BB279"/>
    <mergeCell ref="C114:O114"/>
    <mergeCell ref="P114:AB114"/>
    <mergeCell ref="AC114:AO114"/>
    <mergeCell ref="AP114:BB114"/>
    <mergeCell ref="C167:O167"/>
    <mergeCell ref="P167:AB167"/>
    <mergeCell ref="AC167:AO167"/>
    <mergeCell ref="AP167:BB167"/>
    <mergeCell ref="C2:O2"/>
    <mergeCell ref="P2:AB2"/>
    <mergeCell ref="AC2:AO2"/>
    <mergeCell ref="AP2:BB2"/>
    <mergeCell ref="C58:O58"/>
    <mergeCell ref="P58:AB58"/>
    <mergeCell ref="AC58:AO58"/>
    <mergeCell ref="AP58:BB5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331"/>
  <sheetViews>
    <sheetView topLeftCell="AD135" zoomScale="85" zoomScaleNormal="85" workbookViewId="0">
      <selection activeCell="AU119" sqref="AU119:AU163"/>
    </sheetView>
  </sheetViews>
  <sheetFormatPr defaultColWidth="8.88671875" defaultRowHeight="14.4"/>
  <cols>
    <col min="1" max="1" width="10" customWidth="1"/>
    <col min="2" max="2" width="32.109375" customWidth="1"/>
    <col min="3" max="15" width="0" hidden="1" customWidth="1"/>
    <col min="16" max="22" width="10.6640625"/>
    <col min="23" max="28" width="11.88671875"/>
    <col min="32" max="41" width="9.88671875"/>
    <col min="48" max="54" width="9.88671875"/>
  </cols>
  <sheetData>
    <row r="1" spans="1:54" ht="16.8">
      <c r="A1" s="6" t="s">
        <v>0</v>
      </c>
    </row>
    <row r="2" spans="1:54" s="1" customFormat="1" ht="16.8">
      <c r="A2" s="7"/>
      <c r="B2" s="7"/>
      <c r="C2" s="74" t="s">
        <v>1</v>
      </c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5" t="s">
        <v>2</v>
      </c>
      <c r="Q2" s="75"/>
      <c r="R2" s="75"/>
      <c r="S2" s="75"/>
      <c r="T2" s="75"/>
      <c r="U2" s="75"/>
      <c r="V2" s="75"/>
      <c r="W2" s="75"/>
      <c r="X2" s="76"/>
      <c r="Y2" s="75"/>
      <c r="Z2" s="75"/>
      <c r="AA2" s="75"/>
      <c r="AB2" s="75"/>
      <c r="AC2" s="77" t="s">
        <v>3</v>
      </c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8" t="s">
        <v>4</v>
      </c>
      <c r="AQ2" s="78"/>
      <c r="AR2" s="78"/>
      <c r="AS2" s="78"/>
      <c r="AT2" s="78"/>
      <c r="AU2" s="78"/>
      <c r="AV2" s="78"/>
      <c r="AW2" s="79"/>
      <c r="AX2" s="78"/>
      <c r="AY2" s="78"/>
      <c r="AZ2" s="78"/>
      <c r="BA2" s="78"/>
      <c r="BB2" s="78"/>
    </row>
    <row r="3" spans="1:54" s="1" customFormat="1" ht="31.2">
      <c r="A3" s="8"/>
      <c r="B3" s="8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23" t="s">
        <v>6</v>
      </c>
      <c r="Q3" s="23" t="s">
        <v>7</v>
      </c>
      <c r="R3" s="23" t="s">
        <v>8</v>
      </c>
      <c r="S3" s="23" t="s">
        <v>9</v>
      </c>
      <c r="T3" s="23" t="s">
        <v>10</v>
      </c>
      <c r="U3" s="23" t="s">
        <v>11</v>
      </c>
      <c r="V3" s="23" t="s">
        <v>12</v>
      </c>
      <c r="W3" s="23" t="s">
        <v>13</v>
      </c>
      <c r="X3" s="26" t="s">
        <v>14</v>
      </c>
      <c r="Y3" s="23" t="s">
        <v>15</v>
      </c>
      <c r="Z3" s="23" t="s">
        <v>16</v>
      </c>
      <c r="AA3" s="23" t="s">
        <v>17</v>
      </c>
      <c r="AB3" s="23" t="s">
        <v>18</v>
      </c>
      <c r="AC3" s="27" t="s">
        <v>6</v>
      </c>
      <c r="AD3" s="27" t="s">
        <v>7</v>
      </c>
      <c r="AE3" s="27" t="s">
        <v>8</v>
      </c>
      <c r="AF3" s="27" t="s">
        <v>9</v>
      </c>
      <c r="AG3" s="27" t="s">
        <v>10</v>
      </c>
      <c r="AH3" s="27" t="s">
        <v>11</v>
      </c>
      <c r="AI3" s="27" t="s">
        <v>12</v>
      </c>
      <c r="AJ3" s="27" t="s">
        <v>13</v>
      </c>
      <c r="AK3" s="27" t="s">
        <v>14</v>
      </c>
      <c r="AL3" s="27" t="s">
        <v>15</v>
      </c>
      <c r="AM3" s="27" t="s">
        <v>16</v>
      </c>
      <c r="AN3" s="27" t="s">
        <v>17</v>
      </c>
      <c r="AO3" s="27" t="s">
        <v>18</v>
      </c>
      <c r="AP3" s="28" t="s">
        <v>6</v>
      </c>
      <c r="AQ3" s="28" t="s">
        <v>7</v>
      </c>
      <c r="AR3" s="28" t="s">
        <v>8</v>
      </c>
      <c r="AS3" s="28" t="s">
        <v>9</v>
      </c>
      <c r="AT3" s="28" t="s">
        <v>10</v>
      </c>
      <c r="AU3" s="28" t="s">
        <v>11</v>
      </c>
      <c r="AV3" s="28" t="s">
        <v>12</v>
      </c>
      <c r="AW3" s="38" t="s">
        <v>13</v>
      </c>
      <c r="AX3" s="28" t="s">
        <v>14</v>
      </c>
      <c r="AY3" s="28" t="s">
        <v>15</v>
      </c>
      <c r="AZ3" s="28" t="s">
        <v>16</v>
      </c>
      <c r="BA3" s="28" t="s">
        <v>17</v>
      </c>
      <c r="BB3" s="28" t="s">
        <v>18</v>
      </c>
    </row>
    <row r="4" spans="1:54" s="2" customFormat="1" ht="15.6">
      <c r="A4" s="10" t="s">
        <v>19</v>
      </c>
      <c r="B4" s="10" t="s">
        <v>20</v>
      </c>
      <c r="C4" s="11">
        <v>1479.11</v>
      </c>
      <c r="D4" s="11">
        <v>1459.66</v>
      </c>
      <c r="E4" s="11">
        <v>1746.79</v>
      </c>
      <c r="F4" s="11">
        <v>2010.36</v>
      </c>
      <c r="G4" s="11">
        <v>2120.4499999999998</v>
      </c>
      <c r="H4" s="11">
        <v>2176.65</v>
      </c>
      <c r="I4" s="11">
        <v>2296.37</v>
      </c>
      <c r="J4" s="11">
        <v>1687.09</v>
      </c>
      <c r="K4" s="11">
        <v>1743.72</v>
      </c>
      <c r="L4" s="11">
        <v>1974.46</v>
      </c>
      <c r="M4" s="11">
        <v>2103.33</v>
      </c>
      <c r="N4" s="11"/>
      <c r="O4" s="11"/>
      <c r="P4" s="24">
        <v>1357.74</v>
      </c>
      <c r="Q4" s="24">
        <v>1305.54</v>
      </c>
      <c r="R4" s="24">
        <v>1330.65</v>
      </c>
      <c r="S4" s="24">
        <v>1318.46</v>
      </c>
      <c r="T4" s="24">
        <v>1304.33</v>
      </c>
      <c r="U4" s="24">
        <v>1237.22</v>
      </c>
      <c r="V4" s="24">
        <v>1281.1300000000001</v>
      </c>
      <c r="W4" s="24">
        <v>1207.28</v>
      </c>
      <c r="X4" s="25">
        <v>1178.6400000000001</v>
      </c>
      <c r="Y4" s="24">
        <v>1184.08</v>
      </c>
      <c r="Z4" s="24">
        <v>1161.3699999999999</v>
      </c>
      <c r="AA4" s="24"/>
      <c r="AB4" s="24"/>
      <c r="AC4" s="11">
        <v>121.38</v>
      </c>
      <c r="AD4" s="11">
        <v>154.13</v>
      </c>
      <c r="AE4" s="11">
        <v>416.16</v>
      </c>
      <c r="AF4" s="11">
        <v>691.95</v>
      </c>
      <c r="AG4" s="11">
        <v>816.14</v>
      </c>
      <c r="AH4" s="11">
        <v>939.41</v>
      </c>
      <c r="AI4" s="11">
        <v>1015.23</v>
      </c>
      <c r="AJ4" s="11">
        <v>479.82</v>
      </c>
      <c r="AK4" s="11">
        <v>565.16999999999996</v>
      </c>
      <c r="AL4" s="11">
        <v>790.4</v>
      </c>
      <c r="AM4" s="11">
        <v>941.99</v>
      </c>
      <c r="AN4" s="11"/>
      <c r="AO4" s="11"/>
      <c r="AP4" s="29">
        <v>113.019184201824</v>
      </c>
      <c r="AQ4" s="29">
        <v>103.064196075962</v>
      </c>
      <c r="AR4" s="29">
        <v>145.23374929694501</v>
      </c>
      <c r="AS4" s="29">
        <v>188.24196534871999</v>
      </c>
      <c r="AT4" s="29">
        <v>138.552020503812</v>
      </c>
      <c r="AU4" s="29">
        <v>159.144865642535</v>
      </c>
      <c r="AV4" s="29">
        <v>150.74802152900199</v>
      </c>
      <c r="AW4" s="29">
        <v>177.734023579384</v>
      </c>
      <c r="AX4" s="29">
        <v>212.727332402305</v>
      </c>
      <c r="AY4" s="29">
        <v>394.696021529002</v>
      </c>
      <c r="AZ4" s="29">
        <v>501.09086564253602</v>
      </c>
      <c r="BA4" s="29">
        <v>573.38202255419299</v>
      </c>
      <c r="BB4" s="29">
        <v>2857.6342683062198</v>
      </c>
    </row>
    <row r="5" spans="1:54" s="3" customFormat="1" ht="13.8">
      <c r="A5" s="12" t="s">
        <v>21</v>
      </c>
      <c r="B5" s="12" t="s">
        <v>22</v>
      </c>
      <c r="C5" s="13">
        <v>165.57</v>
      </c>
      <c r="D5" s="13">
        <v>174.18</v>
      </c>
      <c r="E5" s="13">
        <v>373.3</v>
      </c>
      <c r="F5" s="13">
        <v>652.21</v>
      </c>
      <c r="G5" s="13">
        <v>700.49</v>
      </c>
      <c r="H5" s="13">
        <v>728.54</v>
      </c>
      <c r="I5" s="13">
        <v>800.85</v>
      </c>
      <c r="J5" s="13">
        <v>325.77999999999997</v>
      </c>
      <c r="K5" s="13">
        <v>382.9</v>
      </c>
      <c r="L5" s="13">
        <v>579.87</v>
      </c>
      <c r="M5" s="13">
        <v>710.53</v>
      </c>
      <c r="N5" s="13"/>
      <c r="O5" s="13"/>
      <c r="P5" s="13">
        <v>65.64</v>
      </c>
      <c r="Q5" s="13">
        <v>63.99</v>
      </c>
      <c r="R5" s="13">
        <v>63.16</v>
      </c>
      <c r="S5" s="13">
        <v>126.31</v>
      </c>
      <c r="T5" s="13">
        <v>124.58</v>
      </c>
      <c r="U5" s="13">
        <v>74.790000000000006</v>
      </c>
      <c r="V5" s="13">
        <v>121.34</v>
      </c>
      <c r="W5" s="13">
        <v>61.63</v>
      </c>
      <c r="X5" s="13">
        <v>59.97</v>
      </c>
      <c r="Y5" s="13">
        <v>58.27</v>
      </c>
      <c r="Z5" s="13">
        <v>64.540000000000006</v>
      </c>
      <c r="AA5" s="13"/>
      <c r="AB5" s="13"/>
      <c r="AC5" s="13">
        <v>99.93</v>
      </c>
      <c r="AD5" s="13">
        <v>110.19</v>
      </c>
      <c r="AE5" s="13">
        <v>310.14999999999998</v>
      </c>
      <c r="AF5" s="13">
        <v>525.91999999999996</v>
      </c>
      <c r="AG5" s="13">
        <v>575.92999999999995</v>
      </c>
      <c r="AH5" s="13">
        <v>653.74</v>
      </c>
      <c r="AI5" s="13">
        <v>679.51</v>
      </c>
      <c r="AJ5" s="13">
        <v>264.16000000000003</v>
      </c>
      <c r="AK5" s="13">
        <v>322.95999999999998</v>
      </c>
      <c r="AL5" s="13">
        <v>521.62</v>
      </c>
      <c r="AM5" s="13">
        <v>646</v>
      </c>
      <c r="AN5" s="13"/>
      <c r="AO5" s="13"/>
      <c r="AP5" s="30">
        <v>91.561069993029903</v>
      </c>
      <c r="AQ5" s="30">
        <v>85.7882694678148</v>
      </c>
      <c r="AR5" s="30">
        <v>119.258137359984</v>
      </c>
      <c r="AS5" s="30">
        <v>165.98533683476799</v>
      </c>
      <c r="AT5" s="30">
        <v>115.970029591144</v>
      </c>
      <c r="AU5" s="30">
        <v>134.989032550258</v>
      </c>
      <c r="AV5" s="30">
        <v>127.23253107070001</v>
      </c>
      <c r="AW5" s="30">
        <v>151.73353402981601</v>
      </c>
      <c r="AX5" s="30">
        <v>190.470029591144</v>
      </c>
      <c r="AY5" s="30">
        <v>371.23253107070002</v>
      </c>
      <c r="AZ5" s="30">
        <v>476.99503255025797</v>
      </c>
      <c r="BA5" s="30">
        <v>548.99503255025797</v>
      </c>
      <c r="BB5" s="30">
        <v>2580.21056665988</v>
      </c>
    </row>
    <row r="6" spans="1:54" s="4" customFormat="1" ht="13.8">
      <c r="A6" s="14" t="s">
        <v>23</v>
      </c>
      <c r="B6" s="14" t="s">
        <v>24</v>
      </c>
      <c r="C6" s="15">
        <v>163.32</v>
      </c>
      <c r="D6" s="15">
        <v>171.96</v>
      </c>
      <c r="E6" s="15">
        <v>371.1</v>
      </c>
      <c r="F6" s="15">
        <v>650.46</v>
      </c>
      <c r="G6" s="15">
        <v>698.74</v>
      </c>
      <c r="H6" s="15">
        <v>726.81</v>
      </c>
      <c r="I6" s="15">
        <v>799.15</v>
      </c>
      <c r="J6" s="15">
        <v>324.10000000000002</v>
      </c>
      <c r="K6" s="15">
        <v>381.23</v>
      </c>
      <c r="L6" s="15">
        <v>578.22</v>
      </c>
      <c r="M6" s="15">
        <v>708.89</v>
      </c>
      <c r="N6" s="15"/>
      <c r="O6" s="15"/>
      <c r="P6" s="15">
        <v>63.39</v>
      </c>
      <c r="Q6" s="15">
        <v>61.77</v>
      </c>
      <c r="R6" s="15">
        <v>60.96</v>
      </c>
      <c r="S6" s="15">
        <v>124.56</v>
      </c>
      <c r="T6" s="15">
        <v>122.83</v>
      </c>
      <c r="U6" s="15">
        <v>73.06</v>
      </c>
      <c r="V6" s="15">
        <v>119.64</v>
      </c>
      <c r="W6" s="15">
        <v>59.95</v>
      </c>
      <c r="X6" s="15">
        <v>58.3</v>
      </c>
      <c r="Y6" s="15">
        <v>56.62</v>
      </c>
      <c r="Z6" s="15">
        <v>62.9</v>
      </c>
      <c r="AA6" s="15"/>
      <c r="AB6" s="15"/>
      <c r="AC6" s="15">
        <v>99.93</v>
      </c>
      <c r="AD6" s="15">
        <v>110.19</v>
      </c>
      <c r="AE6" s="15">
        <v>310.14999999999998</v>
      </c>
      <c r="AF6" s="15">
        <v>525.91999999999996</v>
      </c>
      <c r="AG6" s="15">
        <v>575.92999999999995</v>
      </c>
      <c r="AH6" s="15">
        <v>653.74</v>
      </c>
      <c r="AI6" s="15">
        <v>679.51</v>
      </c>
      <c r="AJ6" s="15">
        <v>264.16000000000003</v>
      </c>
      <c r="AK6" s="15">
        <v>322.95999999999998</v>
      </c>
      <c r="AL6" s="15">
        <v>521.62</v>
      </c>
      <c r="AM6" s="15">
        <v>646</v>
      </c>
      <c r="AN6" s="15"/>
      <c r="AO6" s="15"/>
      <c r="AP6" s="31">
        <v>91.561069993029903</v>
      </c>
      <c r="AQ6" s="31">
        <v>85.7882694678148</v>
      </c>
      <c r="AR6" s="31">
        <v>119.258137359984</v>
      </c>
      <c r="AS6" s="31">
        <v>165.98533683476799</v>
      </c>
      <c r="AT6" s="31">
        <v>115.970029591144</v>
      </c>
      <c r="AU6" s="31">
        <v>134.989032550258</v>
      </c>
      <c r="AV6" s="31">
        <v>127.23253107070001</v>
      </c>
      <c r="AW6" s="31">
        <v>151.73353402981601</v>
      </c>
      <c r="AX6" s="31">
        <v>190.470029591144</v>
      </c>
      <c r="AY6" s="31">
        <v>371.23253107070002</v>
      </c>
      <c r="AZ6" s="31">
        <v>476.99503255025797</v>
      </c>
      <c r="BA6" s="31">
        <v>548.99503255025797</v>
      </c>
      <c r="BB6" s="31">
        <v>2580.21056665988</v>
      </c>
    </row>
    <row r="7" spans="1:54" s="1" customFormat="1" ht="13.8">
      <c r="A7" s="17" t="s">
        <v>25</v>
      </c>
      <c r="B7" s="17" t="s">
        <v>26</v>
      </c>
      <c r="C7" s="7">
        <v>22.71</v>
      </c>
      <c r="D7" s="7">
        <v>36.61</v>
      </c>
      <c r="E7" s="7">
        <v>152.58000000000001</v>
      </c>
      <c r="F7" s="7">
        <v>270</v>
      </c>
      <c r="G7" s="7">
        <v>297.24</v>
      </c>
      <c r="H7" s="7">
        <v>325.73</v>
      </c>
      <c r="I7" s="7">
        <v>354.82</v>
      </c>
      <c r="J7" s="7">
        <v>123.78</v>
      </c>
      <c r="K7" s="7">
        <v>139.16</v>
      </c>
      <c r="L7" s="7">
        <v>153.83000000000001</v>
      </c>
      <c r="M7" s="7">
        <v>169.22</v>
      </c>
      <c r="N7" s="7"/>
      <c r="O7" s="7"/>
      <c r="P7" s="7">
        <v>15.03</v>
      </c>
      <c r="Q7" s="7">
        <v>14.79</v>
      </c>
      <c r="R7" s="7">
        <v>14.56</v>
      </c>
      <c r="S7" s="7">
        <v>13.75</v>
      </c>
      <c r="T7" s="7">
        <v>13.6</v>
      </c>
      <c r="U7" s="7">
        <v>13.38</v>
      </c>
      <c r="V7" s="7">
        <v>13.37</v>
      </c>
      <c r="W7" s="7">
        <v>13.16</v>
      </c>
      <c r="X7" s="7">
        <v>12.95</v>
      </c>
      <c r="Y7" s="7">
        <v>12.75</v>
      </c>
      <c r="Z7" s="7">
        <v>12.53</v>
      </c>
      <c r="AA7" s="7"/>
      <c r="AB7" s="7"/>
      <c r="AC7" s="7">
        <v>7.67</v>
      </c>
      <c r="AD7" s="7">
        <v>21.82</v>
      </c>
      <c r="AE7" s="7">
        <v>138.03</v>
      </c>
      <c r="AF7" s="7">
        <v>256.26</v>
      </c>
      <c r="AG7" s="7">
        <v>283.64999999999998</v>
      </c>
      <c r="AH7" s="7">
        <v>312.33999999999997</v>
      </c>
      <c r="AI7" s="7">
        <v>341.45</v>
      </c>
      <c r="AJ7" s="7">
        <v>110.62</v>
      </c>
      <c r="AK7" s="7">
        <v>126.22</v>
      </c>
      <c r="AL7" s="7">
        <v>141.1</v>
      </c>
      <c r="AM7" s="7">
        <v>156.69999999999999</v>
      </c>
      <c r="AN7" s="7"/>
      <c r="AO7" s="7"/>
      <c r="AP7" s="32">
        <v>6.8918701983717696</v>
      </c>
      <c r="AQ7" s="32">
        <v>5.8036801670499099</v>
      </c>
      <c r="AR7" s="32">
        <v>8.34279024013426</v>
      </c>
      <c r="AS7" s="32">
        <v>7.2546002088123904</v>
      </c>
      <c r="AT7" s="32">
        <v>7.2582201461686804</v>
      </c>
      <c r="AU7" s="32">
        <v>7.9800421607855503</v>
      </c>
      <c r="AV7" s="32">
        <v>7.6121311534771001</v>
      </c>
      <c r="AW7" s="32">
        <v>8.3399531680939702</v>
      </c>
      <c r="AX7" s="32">
        <v>7.2582201461686804</v>
      </c>
      <c r="AY7" s="32">
        <v>7.6181311534771003</v>
      </c>
      <c r="AZ7" s="32">
        <v>7.9800421607855503</v>
      </c>
      <c r="BA7" s="32">
        <v>7.9800421607855503</v>
      </c>
      <c r="BB7" s="32">
        <v>90.319723064110505</v>
      </c>
    </row>
    <row r="8" spans="1:54" s="1" customFormat="1" ht="13.8">
      <c r="A8" s="17" t="s">
        <v>27</v>
      </c>
      <c r="B8" s="17" t="s">
        <v>28</v>
      </c>
      <c r="C8" s="7"/>
      <c r="D8" s="7"/>
      <c r="E8" s="7"/>
      <c r="F8" s="7"/>
      <c r="G8" s="7"/>
      <c r="H8" s="7"/>
      <c r="I8" s="7"/>
      <c r="J8" s="7"/>
      <c r="K8" s="7"/>
      <c r="L8" s="7"/>
      <c r="M8" s="7">
        <v>0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>
        <v>0</v>
      </c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>
        <v>0</v>
      </c>
      <c r="AN8" s="7"/>
      <c r="AO8" s="7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</row>
    <row r="9" spans="1:54" s="1" customFormat="1" ht="13.8">
      <c r="A9" s="17" t="s">
        <v>29</v>
      </c>
      <c r="B9" s="17" t="s">
        <v>30</v>
      </c>
      <c r="C9" s="7"/>
      <c r="D9" s="7"/>
      <c r="E9" s="7"/>
      <c r="F9" s="7"/>
      <c r="G9" s="7"/>
      <c r="H9" s="7"/>
      <c r="I9" s="7"/>
      <c r="J9" s="7"/>
      <c r="K9" s="7"/>
      <c r="L9" s="7"/>
      <c r="M9" s="7">
        <v>0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>
        <v>0</v>
      </c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>
        <v>0</v>
      </c>
      <c r="AN9" s="7"/>
      <c r="AO9" s="7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</row>
    <row r="10" spans="1:54" s="1" customFormat="1" ht="13.8">
      <c r="A10" s="17" t="s">
        <v>31</v>
      </c>
      <c r="B10" s="17" t="s">
        <v>32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0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>
        <v>0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0</v>
      </c>
      <c r="AN10" s="7"/>
      <c r="AO10" s="7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</row>
    <row r="11" spans="1:54" s="1" customFormat="1" ht="13.8">
      <c r="A11" s="17" t="s">
        <v>33</v>
      </c>
      <c r="B11" s="17" t="s">
        <v>34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>
        <v>0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>
        <v>0</v>
      </c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>
        <v>0</v>
      </c>
      <c r="AN11" s="7"/>
      <c r="AO11" s="7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</row>
    <row r="12" spans="1:54" s="1" customFormat="1" ht="13.8">
      <c r="A12" s="17" t="s">
        <v>35</v>
      </c>
      <c r="B12" s="17" t="s">
        <v>36</v>
      </c>
      <c r="C12" s="7">
        <v>43.26</v>
      </c>
      <c r="D12" s="7">
        <v>38.299999999999997</v>
      </c>
      <c r="E12" s="7">
        <v>50.67</v>
      </c>
      <c r="F12" s="7">
        <v>56.99</v>
      </c>
      <c r="G12" s="7">
        <v>46.86</v>
      </c>
      <c r="H12" s="7">
        <v>53.24</v>
      </c>
      <c r="I12" s="7">
        <v>54.12</v>
      </c>
      <c r="J12" s="7">
        <v>53.99</v>
      </c>
      <c r="K12" s="7">
        <v>64.010000000000005</v>
      </c>
      <c r="L12" s="7">
        <v>60.93</v>
      </c>
      <c r="M12" s="7">
        <v>137.83000000000001</v>
      </c>
      <c r="N12" s="7"/>
      <c r="O12" s="7"/>
      <c r="P12" s="7">
        <v>10.44</v>
      </c>
      <c r="Q12" s="7">
        <v>10.39</v>
      </c>
      <c r="R12" s="7">
        <v>10.34</v>
      </c>
      <c r="S12" s="7">
        <v>13.09</v>
      </c>
      <c r="T12" s="7">
        <v>12.96</v>
      </c>
      <c r="U12" s="7">
        <v>12.89</v>
      </c>
      <c r="V12" s="7">
        <v>12.73</v>
      </c>
      <c r="W12" s="7">
        <v>12.67</v>
      </c>
      <c r="X12" s="7">
        <v>12.61</v>
      </c>
      <c r="Y12" s="7">
        <v>12.54</v>
      </c>
      <c r="Z12" s="7">
        <v>12.48</v>
      </c>
      <c r="AA12" s="7"/>
      <c r="AB12" s="7"/>
      <c r="AC12" s="7">
        <v>32.82</v>
      </c>
      <c r="AD12" s="7">
        <v>27.91</v>
      </c>
      <c r="AE12" s="7">
        <v>40.33</v>
      </c>
      <c r="AF12" s="7">
        <v>43.9</v>
      </c>
      <c r="AG12" s="7">
        <v>33.9</v>
      </c>
      <c r="AH12" s="7">
        <v>40.35</v>
      </c>
      <c r="AI12" s="7">
        <v>41.39</v>
      </c>
      <c r="AJ12" s="7">
        <v>41.32</v>
      </c>
      <c r="AK12" s="7">
        <v>51.4</v>
      </c>
      <c r="AL12" s="7">
        <v>48.39</v>
      </c>
      <c r="AM12" s="7">
        <v>125.35</v>
      </c>
      <c r="AN12" s="7"/>
      <c r="AO12" s="7"/>
      <c r="AP12" s="32">
        <v>26.4390896921017</v>
      </c>
      <c r="AQ12" s="32">
        <v>22.527654477559398</v>
      </c>
      <c r="AR12" s="32">
        <v>33.321003311491701</v>
      </c>
      <c r="AS12" s="32">
        <v>36.909568096949201</v>
      </c>
      <c r="AT12" s="32">
        <v>26.9066976678644</v>
      </c>
      <c r="AU12" s="32">
        <v>33.345367434650797</v>
      </c>
      <c r="AV12" s="32">
        <v>34.3860325512575</v>
      </c>
      <c r="AW12" s="32">
        <v>41.320702318044098</v>
      </c>
      <c r="AX12" s="32">
        <v>51.4066976678644</v>
      </c>
      <c r="AY12" s="32">
        <v>48.3800325512575</v>
      </c>
      <c r="AZ12" s="32">
        <v>125.351367434651</v>
      </c>
      <c r="BA12" s="32">
        <v>172.351367434651</v>
      </c>
      <c r="BB12" s="32">
        <v>652.64558063834204</v>
      </c>
    </row>
    <row r="13" spans="1:54" s="1" customFormat="1" ht="13.8">
      <c r="A13" s="17" t="s">
        <v>37</v>
      </c>
      <c r="B13" s="17" t="s">
        <v>38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>
        <v>0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>
        <v>0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0</v>
      </c>
      <c r="AN13" s="7"/>
      <c r="AO13" s="7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</row>
    <row r="14" spans="1:54" s="1" customFormat="1" ht="13.8">
      <c r="A14" s="17" t="s">
        <v>39</v>
      </c>
      <c r="B14" s="17" t="s">
        <v>40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>
        <v>0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>
        <v>0</v>
      </c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0</v>
      </c>
      <c r="AN14" s="7"/>
      <c r="AO14" s="7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</row>
    <row r="15" spans="1:54" s="1" customFormat="1" ht="13.8">
      <c r="A15" s="17" t="s">
        <v>41</v>
      </c>
      <c r="B15" s="17" t="s">
        <v>34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>
        <v>0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>
        <v>0</v>
      </c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0</v>
      </c>
      <c r="AN15" s="7"/>
      <c r="AO15" s="7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</row>
    <row r="16" spans="1:54" s="1" customFormat="1" ht="15.6">
      <c r="A16" s="17" t="s">
        <v>42</v>
      </c>
      <c r="B16" s="17" t="s">
        <v>43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/>
      <c r="O16" s="7"/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/>
      <c r="AB16" s="7"/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/>
      <c r="AO16" s="7"/>
      <c r="AP16" s="68" t="e">
        <f>SUMIFS('[3]Line_AM.GÔC-NGUYỆT'!BB$5:BB$1475,'[3]Line_AM.GÔC-NGUYỆT'!$D$5:$D$1475,$B$2,'[3]Line_AM.GÔC-NGUYỆT'!$B$5:$B$1475,$B$1,'[3]Line_AM.GÔC-NGUYỆT'!$H$5:$H$1475,$C16)</f>
        <v>#VALUE!</v>
      </c>
      <c r="AQ16" s="68" t="e">
        <f>SUMIFS('[3]Line_AM.GÔC-NGUYỆT'!BC$5:BC$1475,'[3]Line_AM.GÔC-NGUYỆT'!$D$5:$D$1475,$B$2,'[3]Line_AM.GÔC-NGUYỆT'!$B$5:$B$1475,$B$1,'[3]Line_AM.GÔC-NGUYỆT'!$H$5:$H$1475,$C16)</f>
        <v>#VALUE!</v>
      </c>
      <c r="AR16" s="68" t="e">
        <f>SUMIFS('[3]Line_AM.GÔC-NGUYỆT'!BD$5:BD$1475,'[3]Line_AM.GÔC-NGUYỆT'!$D$5:$D$1475,$B$2,'[3]Line_AM.GÔC-NGUYỆT'!$B$5:$B$1475,$B$1,'[3]Line_AM.GÔC-NGUYỆT'!$H$5:$H$1475,$C16)</f>
        <v>#VALUE!</v>
      </c>
      <c r="AS16" s="68" t="e">
        <f>SUMIFS('[3]Line_AM.GÔC-NGUYỆT'!BE$5:BE$1475,'[3]Line_AM.GÔC-NGUYỆT'!$D$5:$D$1475,$B$2,'[3]Line_AM.GÔC-NGUYỆT'!$B$5:$B$1475,$B$1,'[3]Line_AM.GÔC-NGUYỆT'!$H$5:$H$1475,$C16)</f>
        <v>#VALUE!</v>
      </c>
      <c r="AT16" s="68" t="e">
        <f>SUMIFS('[3]Line_AM.GÔC-NGUYỆT'!BF$5:BF$1475,'[3]Line_AM.GÔC-NGUYỆT'!$D$5:$D$1475,$B$2,'[3]Line_AM.GÔC-NGUYỆT'!$B$5:$B$1475,$B$1,'[3]Line_AM.GÔC-NGUYỆT'!$H$5:$H$1475,$C16)</f>
        <v>#VALUE!</v>
      </c>
      <c r="AU16" s="68" t="e">
        <f>SUMIFS('[3]Line_AM.GÔC-NGUYỆT'!BG$5:BG$1475,'[3]Line_AM.GÔC-NGUYỆT'!$D$5:$D$1475,$B$2,'[3]Line_AM.GÔC-NGUYỆT'!$B$5:$B$1475,$B$1,'[3]Line_AM.GÔC-NGUYỆT'!$H$5:$H$1475,$C16)</f>
        <v>#VALUE!</v>
      </c>
      <c r="AV16" s="68" t="e">
        <f>SUMIFS('[3]Line_AM.GÔC-NGUYỆT'!BH$5:BH$1475,'[3]Line_AM.GÔC-NGUYỆT'!$D$5:$D$1475,$B$2,'[3]Line_AM.GÔC-NGUYỆT'!$B$5:$B$1475,$B$1,'[3]Line_AM.GÔC-NGUYỆT'!$H$5:$H$1475,$C16)</f>
        <v>#VALUE!</v>
      </c>
      <c r="AW16" s="68" t="e">
        <f>SUMIFS('[3]Line_AM.GÔC-NGUYỆT'!BI$5:BI$1475,'[3]Line_AM.GÔC-NGUYỆT'!$D$5:$D$1475,$B$2,'[3]Line_AM.GÔC-NGUYỆT'!$B$5:$B$1475,$B$1,'[3]Line_AM.GÔC-NGUYỆT'!$H$5:$H$1475,$C16)</f>
        <v>#VALUE!</v>
      </c>
      <c r="AX16" s="68" t="e">
        <f>SUMIFS('[3]Line_AM.GÔC-NGUYỆT'!BJ$5:BJ$1475,'[3]Line_AM.GÔC-NGUYỆT'!$D$5:$D$1475,$B$2,'[3]Line_AM.GÔC-NGUYỆT'!$B$5:$B$1475,$B$1,'[3]Line_AM.GÔC-NGUYỆT'!$H$5:$H$1475,$C16)</f>
        <v>#VALUE!</v>
      </c>
      <c r="AY16" s="68" t="e">
        <f>SUMIFS('[3]Line_AM.GÔC-NGUYỆT'!BK$5:BK$1475,'[3]Line_AM.GÔC-NGUYỆT'!$D$5:$D$1475,$B$2,'[3]Line_AM.GÔC-NGUYỆT'!$B$5:$B$1475,$B$1,'[3]Line_AM.GÔC-NGUYỆT'!$H$5:$H$1475,$C16)</f>
        <v>#VALUE!</v>
      </c>
      <c r="AZ16" s="68" t="e">
        <f>SUMIFS('[3]Line_AM.GÔC-NGUYỆT'!BL$5:BL$1475,'[3]Line_AM.GÔC-NGUYỆT'!$D$5:$D$1475,$B$2,'[3]Line_AM.GÔC-NGUYỆT'!$B$5:$B$1475,$B$1,'[3]Line_AM.GÔC-NGUYỆT'!$H$5:$H$1475,$C16)</f>
        <v>#VALUE!</v>
      </c>
      <c r="BA16" s="68" t="e">
        <f>SUMIFS('[3]Line_AM.GÔC-NGUYỆT'!BM$5:BM$1475,'[3]Line_AM.GÔC-NGUYỆT'!$D$5:$D$1475,$B$2,'[3]Line_AM.GÔC-NGUYỆT'!$B$5:$B$1475,$B$1,'[3]Line_AM.GÔC-NGUYỆT'!$H$5:$H$1475,$C16)</f>
        <v>#VALUE!</v>
      </c>
      <c r="BB16" s="68" t="e">
        <f>SUMIFS('[3]Line_AM.GÔC-NGUYỆT'!BN$5:BN$1475,'[3]Line_AM.GÔC-NGUYỆT'!$D$5:$D$1475,$B$2,'[3]Line_AM.GÔC-NGUYỆT'!$B$5:$B$1475,$B$1,'[3]Line_AM.GÔC-NGUYỆT'!$H$5:$H$1475,$C16)</f>
        <v>#VALUE!</v>
      </c>
    </row>
    <row r="17" spans="1:54" s="1" customFormat="1" ht="13.8">
      <c r="A17" s="17" t="s">
        <v>44</v>
      </c>
      <c r="B17" s="17" t="s">
        <v>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>
        <v>0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>
        <v>0</v>
      </c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0</v>
      </c>
      <c r="AN17" s="7"/>
      <c r="AO17" s="7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</row>
    <row r="18" spans="1:54" s="1" customFormat="1" ht="13.8">
      <c r="A18" s="17" t="s">
        <v>46</v>
      </c>
      <c r="B18" s="17" t="s">
        <v>47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>
        <v>0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>
        <v>0</v>
      </c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>
        <v>0</v>
      </c>
      <c r="AN18" s="7"/>
      <c r="AO18" s="7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</row>
    <row r="19" spans="1:54" s="1" customFormat="1" ht="13.8">
      <c r="A19" s="17" t="s">
        <v>48</v>
      </c>
      <c r="B19" s="17" t="s">
        <v>34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>
        <v>0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>
        <v>0</v>
      </c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>
        <v>0</v>
      </c>
      <c r="AN19" s="7"/>
      <c r="AO19" s="7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</row>
    <row r="20" spans="1:54" s="1" customFormat="1" ht="13.8">
      <c r="A20" s="17" t="s">
        <v>49</v>
      </c>
      <c r="B20" s="17" t="s">
        <v>50</v>
      </c>
      <c r="C20" s="7">
        <v>11.94</v>
      </c>
      <c r="D20" s="7">
        <v>10.06</v>
      </c>
      <c r="E20" s="7">
        <v>15.2</v>
      </c>
      <c r="F20" s="7">
        <v>13.22</v>
      </c>
      <c r="G20" s="7">
        <v>13.85</v>
      </c>
      <c r="H20" s="7">
        <v>17.47</v>
      </c>
      <c r="I20" s="7">
        <v>21.12</v>
      </c>
      <c r="J20" s="7">
        <v>22.62</v>
      </c>
      <c r="K20" s="7">
        <v>24.81</v>
      </c>
      <c r="L20" s="7">
        <v>28.58</v>
      </c>
      <c r="M20" s="7">
        <v>32.369999999999997</v>
      </c>
      <c r="N20" s="7"/>
      <c r="O20" s="7"/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/>
      <c r="AB20" s="7"/>
      <c r="AC20" s="7">
        <v>11.94</v>
      </c>
      <c r="AD20" s="7">
        <v>10.06</v>
      </c>
      <c r="AE20" s="7">
        <v>15.2</v>
      </c>
      <c r="AF20" s="7">
        <v>13.22</v>
      </c>
      <c r="AG20" s="7">
        <v>13.85</v>
      </c>
      <c r="AH20" s="7">
        <v>17.47</v>
      </c>
      <c r="AI20" s="7">
        <v>21.12</v>
      </c>
      <c r="AJ20" s="7">
        <v>22.62</v>
      </c>
      <c r="AK20" s="7">
        <v>24.81</v>
      </c>
      <c r="AL20" s="7">
        <v>28.58</v>
      </c>
      <c r="AM20" s="7">
        <v>32.369999999999997</v>
      </c>
      <c r="AN20" s="7"/>
      <c r="AO20" s="7"/>
      <c r="AP20" s="32">
        <v>10.7343944611357</v>
      </c>
      <c r="AQ20" s="32">
        <v>9.0394900725353295</v>
      </c>
      <c r="AR20" s="32">
        <v>12.994266979269501</v>
      </c>
      <c r="AS20" s="32">
        <v>11.299362590669199</v>
      </c>
      <c r="AT20" s="32">
        <v>11.2895538134684</v>
      </c>
      <c r="AU20" s="32">
        <v>12.0805091948152</v>
      </c>
      <c r="AV20" s="32">
        <v>11.685031504141801</v>
      </c>
      <c r="AW20" s="32">
        <v>12.4759868854887</v>
      </c>
      <c r="AX20" s="32">
        <v>11.2895538134684</v>
      </c>
      <c r="AY20" s="32">
        <v>11.685031504141801</v>
      </c>
      <c r="AZ20" s="32">
        <v>12.0805091948152</v>
      </c>
      <c r="BA20" s="32">
        <v>12.0805091948152</v>
      </c>
      <c r="BB20" s="32">
        <v>138.73419920876501</v>
      </c>
    </row>
    <row r="21" spans="1:54" s="1" customFormat="1" ht="15.6">
      <c r="A21" s="17" t="s">
        <v>51</v>
      </c>
      <c r="B21" s="17" t="s">
        <v>52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/>
      <c r="O21" s="7"/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/>
      <c r="AB21" s="7"/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/>
      <c r="AO21" s="7"/>
      <c r="AP21" s="68" t="e">
        <f>SUMIFS('[3]Line_AM.GÔC-NGUYỆT'!BB$5:BB$1475,'[3]Line_AM.GÔC-NGUYỆT'!$D$5:$D$1475,$B$2,'[3]Line_AM.GÔC-NGUYỆT'!$B$5:$B$1475,$B$1,'[3]Line_AM.GÔC-NGUYỆT'!$H$5:$H$1475,$C21)</f>
        <v>#VALUE!</v>
      </c>
      <c r="AQ21" s="68" t="e">
        <f>SUMIFS('[3]Line_AM.GÔC-NGUYỆT'!BC$5:BC$1475,'[3]Line_AM.GÔC-NGUYỆT'!$D$5:$D$1475,$B$2,'[3]Line_AM.GÔC-NGUYỆT'!$B$5:$B$1475,$B$1,'[3]Line_AM.GÔC-NGUYỆT'!$H$5:$H$1475,$C21)</f>
        <v>#VALUE!</v>
      </c>
      <c r="AR21" s="68" t="e">
        <f>SUMIFS('[3]Line_AM.GÔC-NGUYỆT'!BD$5:BD$1475,'[3]Line_AM.GÔC-NGUYỆT'!$D$5:$D$1475,$B$2,'[3]Line_AM.GÔC-NGUYỆT'!$B$5:$B$1475,$B$1,'[3]Line_AM.GÔC-NGUYỆT'!$H$5:$H$1475,$C21)</f>
        <v>#VALUE!</v>
      </c>
      <c r="AS21" s="68" t="e">
        <f>SUMIFS('[3]Line_AM.GÔC-NGUYỆT'!BE$5:BE$1475,'[3]Line_AM.GÔC-NGUYỆT'!$D$5:$D$1475,$B$2,'[3]Line_AM.GÔC-NGUYỆT'!$B$5:$B$1475,$B$1,'[3]Line_AM.GÔC-NGUYỆT'!$H$5:$H$1475,$C21)</f>
        <v>#VALUE!</v>
      </c>
      <c r="AT21" s="68" t="e">
        <f>SUMIFS('[3]Line_AM.GÔC-NGUYỆT'!BF$5:BF$1475,'[3]Line_AM.GÔC-NGUYỆT'!$D$5:$D$1475,$B$2,'[3]Line_AM.GÔC-NGUYỆT'!$B$5:$B$1475,$B$1,'[3]Line_AM.GÔC-NGUYỆT'!$H$5:$H$1475,$C21)</f>
        <v>#VALUE!</v>
      </c>
      <c r="AU21" s="68" t="e">
        <f>SUMIFS('[3]Line_AM.GÔC-NGUYỆT'!BG$5:BG$1475,'[3]Line_AM.GÔC-NGUYỆT'!$D$5:$D$1475,$B$2,'[3]Line_AM.GÔC-NGUYỆT'!$B$5:$B$1475,$B$1,'[3]Line_AM.GÔC-NGUYỆT'!$H$5:$H$1475,$C21)</f>
        <v>#VALUE!</v>
      </c>
      <c r="AV21" s="68" t="e">
        <f>SUMIFS('[3]Line_AM.GÔC-NGUYỆT'!BH$5:BH$1475,'[3]Line_AM.GÔC-NGUYỆT'!$D$5:$D$1475,$B$2,'[3]Line_AM.GÔC-NGUYỆT'!$B$5:$B$1475,$B$1,'[3]Line_AM.GÔC-NGUYỆT'!$H$5:$H$1475,$C21)</f>
        <v>#VALUE!</v>
      </c>
      <c r="AW21" s="68" t="e">
        <f>SUMIFS('[3]Line_AM.GÔC-NGUYỆT'!BI$5:BI$1475,'[3]Line_AM.GÔC-NGUYỆT'!$D$5:$D$1475,$B$2,'[3]Line_AM.GÔC-NGUYỆT'!$B$5:$B$1475,$B$1,'[3]Line_AM.GÔC-NGUYỆT'!$H$5:$H$1475,$C21)</f>
        <v>#VALUE!</v>
      </c>
      <c r="AX21" s="68" t="e">
        <f>SUMIFS('[3]Line_AM.GÔC-NGUYỆT'!BJ$5:BJ$1475,'[3]Line_AM.GÔC-NGUYỆT'!$D$5:$D$1475,$B$2,'[3]Line_AM.GÔC-NGUYỆT'!$B$5:$B$1475,$B$1,'[3]Line_AM.GÔC-NGUYỆT'!$H$5:$H$1475,$C21)</f>
        <v>#VALUE!</v>
      </c>
      <c r="AY21" s="68" t="e">
        <f>SUMIFS('[3]Line_AM.GÔC-NGUYỆT'!BK$5:BK$1475,'[3]Line_AM.GÔC-NGUYỆT'!$D$5:$D$1475,$B$2,'[3]Line_AM.GÔC-NGUYỆT'!$B$5:$B$1475,$B$1,'[3]Line_AM.GÔC-NGUYỆT'!$H$5:$H$1475,$C21)</f>
        <v>#VALUE!</v>
      </c>
      <c r="AZ21" s="68" t="e">
        <f>SUMIFS('[3]Line_AM.GÔC-NGUYỆT'!BL$5:BL$1475,'[3]Line_AM.GÔC-NGUYỆT'!$D$5:$D$1475,$B$2,'[3]Line_AM.GÔC-NGUYỆT'!$B$5:$B$1475,$B$1,'[3]Line_AM.GÔC-NGUYỆT'!$H$5:$H$1475,$C21)</f>
        <v>#VALUE!</v>
      </c>
      <c r="BA21" s="68" t="e">
        <f>SUMIFS('[3]Line_AM.GÔC-NGUYỆT'!BM$5:BM$1475,'[3]Line_AM.GÔC-NGUYỆT'!$D$5:$D$1475,$B$2,'[3]Line_AM.GÔC-NGUYỆT'!$B$5:$B$1475,$B$1,'[3]Line_AM.GÔC-NGUYỆT'!$H$5:$H$1475,$C21)</f>
        <v>#VALUE!</v>
      </c>
      <c r="BB21" s="68" t="e">
        <f>SUMIFS('[3]Line_AM.GÔC-NGUYỆT'!BN$5:BN$1475,'[3]Line_AM.GÔC-NGUYỆT'!$D$5:$D$1475,$B$2,'[3]Line_AM.GÔC-NGUYỆT'!$B$5:$B$1475,$B$1,'[3]Line_AM.GÔC-NGUYỆT'!$H$5:$H$1475,$C21)</f>
        <v>#VALUE!</v>
      </c>
    </row>
    <row r="22" spans="1:54" s="1" customFormat="1" ht="13.8">
      <c r="A22" s="17" t="s">
        <v>53</v>
      </c>
      <c r="B22" s="17" t="s">
        <v>54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>
        <v>0</v>
      </c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>
        <v>0</v>
      </c>
      <c r="AN22" s="7"/>
      <c r="AO22" s="7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</row>
    <row r="23" spans="1:54" s="1" customFormat="1" ht="13.8">
      <c r="A23" s="17" t="s">
        <v>55</v>
      </c>
      <c r="B23" s="17" t="s">
        <v>56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>
        <v>0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>
        <v>0</v>
      </c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>
        <v>0</v>
      </c>
      <c r="AN23" s="7"/>
      <c r="AO23" s="7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</row>
    <row r="24" spans="1:54" s="1" customFormat="1" ht="13.8">
      <c r="A24" s="17" t="s">
        <v>57</v>
      </c>
      <c r="B24" s="17" t="s">
        <v>58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>
        <v>0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>
        <v>0</v>
      </c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>
        <v>0</v>
      </c>
      <c r="AN24" s="7"/>
      <c r="AO24" s="7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</row>
    <row r="25" spans="1:54" s="1" customFormat="1" ht="13.8">
      <c r="A25" s="17" t="s">
        <v>59</v>
      </c>
      <c r="B25" s="17" t="s">
        <v>34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>
        <v>0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>
        <v>0</v>
      </c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>
        <v>0</v>
      </c>
      <c r="AN25" s="7"/>
      <c r="AO25" s="7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</row>
    <row r="26" spans="1:54" s="1" customFormat="1" ht="13.8">
      <c r="A26" s="17" t="s">
        <v>60</v>
      </c>
      <c r="B26" s="17" t="s">
        <v>61</v>
      </c>
      <c r="C26" s="7">
        <v>25.1</v>
      </c>
      <c r="D26" s="7">
        <v>26.03</v>
      </c>
      <c r="E26" s="7">
        <v>31.86</v>
      </c>
      <c r="F26" s="7">
        <v>98.35</v>
      </c>
      <c r="G26" s="7">
        <v>77.849999999999994</v>
      </c>
      <c r="H26" s="7">
        <v>38.18</v>
      </c>
      <c r="I26" s="7">
        <v>80.760000000000005</v>
      </c>
      <c r="J26" s="7">
        <v>39.86</v>
      </c>
      <c r="K26" s="7">
        <v>73.790000000000006</v>
      </c>
      <c r="L26" s="7">
        <v>182.49</v>
      </c>
      <c r="M26" s="7">
        <v>178.18</v>
      </c>
      <c r="N26" s="7"/>
      <c r="O26" s="7"/>
      <c r="P26" s="7">
        <v>0</v>
      </c>
      <c r="Q26" s="7">
        <v>0</v>
      </c>
      <c r="R26" s="7">
        <v>0</v>
      </c>
      <c r="S26" s="7">
        <v>47.56</v>
      </c>
      <c r="T26" s="7">
        <v>47.07</v>
      </c>
      <c r="U26" s="7">
        <v>0</v>
      </c>
      <c r="V26" s="7">
        <v>46.28</v>
      </c>
      <c r="W26" s="7">
        <v>0</v>
      </c>
      <c r="X26" s="7">
        <v>0</v>
      </c>
      <c r="Y26" s="7">
        <v>0</v>
      </c>
      <c r="Z26" s="7">
        <v>-8</v>
      </c>
      <c r="AA26" s="7"/>
      <c r="AB26" s="7"/>
      <c r="AC26" s="7">
        <v>25.1</v>
      </c>
      <c r="AD26" s="7">
        <v>26.03</v>
      </c>
      <c r="AE26" s="7">
        <v>31.86</v>
      </c>
      <c r="AF26" s="7">
        <v>50.8</v>
      </c>
      <c r="AG26" s="7">
        <v>30.79</v>
      </c>
      <c r="AH26" s="7">
        <v>38.18</v>
      </c>
      <c r="AI26" s="7">
        <v>34.49</v>
      </c>
      <c r="AJ26" s="7">
        <v>39.86</v>
      </c>
      <c r="AK26" s="7">
        <v>73.790000000000006</v>
      </c>
      <c r="AL26" s="7">
        <v>182.49</v>
      </c>
      <c r="AM26" s="7">
        <v>186.18</v>
      </c>
      <c r="AN26" s="7"/>
      <c r="AO26" s="7"/>
      <c r="AP26" s="32">
        <v>25.1044176706827</v>
      </c>
      <c r="AQ26" s="32">
        <v>24.035299091101301</v>
      </c>
      <c r="AR26" s="32">
        <v>29.863242443458201</v>
      </c>
      <c r="AS26" s="32">
        <v>48.7941238638766</v>
      </c>
      <c r="AT26" s="32">
        <v>28.786180511519799</v>
      </c>
      <c r="AU26" s="32">
        <v>36.1827985626716</v>
      </c>
      <c r="AV26" s="32">
        <v>32.484489537095499</v>
      </c>
      <c r="AW26" s="32">
        <v>39.861107588247698</v>
      </c>
      <c r="AX26" s="32">
        <v>73.786180511519802</v>
      </c>
      <c r="AY26" s="32">
        <v>182.48448953709499</v>
      </c>
      <c r="AZ26" s="32">
        <v>186.18279856267199</v>
      </c>
      <c r="BA26" s="32">
        <v>211.18279856267199</v>
      </c>
      <c r="BB26" s="32">
        <v>918.74792644261197</v>
      </c>
    </row>
    <row r="27" spans="1:54" s="1" customFormat="1" ht="13.8">
      <c r="A27" s="17" t="s">
        <v>62</v>
      </c>
      <c r="B27" s="17" t="s">
        <v>63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>
        <v>0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>
        <v>0</v>
      </c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>
        <v>0</v>
      </c>
      <c r="AN27" s="7"/>
      <c r="AO27" s="7"/>
      <c r="AP27" s="32">
        <v>22.391297970738002</v>
      </c>
      <c r="AQ27" s="32">
        <v>24.382145659568899</v>
      </c>
      <c r="AR27" s="32">
        <v>34.736834385630303</v>
      </c>
      <c r="AS27" s="32">
        <v>61.727682074461001</v>
      </c>
      <c r="AT27" s="32">
        <v>41.729377452122698</v>
      </c>
      <c r="AU27" s="32">
        <v>45.400315197334898</v>
      </c>
      <c r="AV27" s="32">
        <v>41.064846324728499</v>
      </c>
      <c r="AW27" s="32">
        <v>49.735784069941303</v>
      </c>
      <c r="AX27" s="32">
        <v>46.729377452122698</v>
      </c>
      <c r="AY27" s="32">
        <v>121.06484632472799</v>
      </c>
      <c r="AZ27" s="32">
        <v>145.400315197335</v>
      </c>
      <c r="BA27" s="32">
        <v>145.400315197335</v>
      </c>
      <c r="BB27" s="32">
        <v>779.76313730604704</v>
      </c>
    </row>
    <row r="28" spans="1:54" s="1" customFormat="1" ht="13.8">
      <c r="A28" s="17" t="s">
        <v>64</v>
      </c>
      <c r="B28" s="17" t="s">
        <v>65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>
        <v>0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>
        <v>0</v>
      </c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>
        <v>0</v>
      </c>
      <c r="AN28" s="7"/>
      <c r="AO28" s="7"/>
      <c r="AP28" s="32">
        <v>25.1044176706827</v>
      </c>
      <c r="AQ28" s="32">
        <v>24.035299091101301</v>
      </c>
      <c r="AR28" s="32">
        <v>29.863242443458201</v>
      </c>
      <c r="AS28" s="32">
        <v>48.7941238638766</v>
      </c>
      <c r="AT28" s="32">
        <v>28.786180511519799</v>
      </c>
      <c r="AU28" s="32">
        <v>36.1827985626716</v>
      </c>
      <c r="AV28" s="32">
        <v>32.484489537095499</v>
      </c>
      <c r="AW28" s="32">
        <v>39.861107588247698</v>
      </c>
      <c r="AX28" s="32">
        <v>73.786180511519802</v>
      </c>
      <c r="AY28" s="32">
        <v>182.48448953709499</v>
      </c>
      <c r="AZ28" s="32">
        <v>186.18279856267199</v>
      </c>
      <c r="BA28" s="32">
        <v>211.18279856267199</v>
      </c>
      <c r="BB28" s="32">
        <v>918.74792644261197</v>
      </c>
    </row>
    <row r="29" spans="1:54" s="1" customFormat="1" ht="13.8">
      <c r="A29" s="17" t="s">
        <v>66</v>
      </c>
      <c r="B29" s="17" t="s">
        <v>67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>
        <v>0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>
        <v>0</v>
      </c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>
        <v>0</v>
      </c>
      <c r="AN29" s="7"/>
      <c r="AO29" s="7"/>
      <c r="AP29" s="32">
        <v>22.391297970738002</v>
      </c>
      <c r="AQ29" s="32">
        <v>24.382145659568899</v>
      </c>
      <c r="AR29" s="32">
        <v>34.736834385630303</v>
      </c>
      <c r="AS29" s="32">
        <v>61.727682074461001</v>
      </c>
      <c r="AT29" s="32">
        <v>41.729377452122698</v>
      </c>
      <c r="AU29" s="32">
        <v>45.400315197334898</v>
      </c>
      <c r="AV29" s="32">
        <v>41.064846324728499</v>
      </c>
      <c r="AW29" s="32">
        <v>49.735784069941303</v>
      </c>
      <c r="AX29" s="32">
        <v>46.729377452122698</v>
      </c>
      <c r="AY29" s="32">
        <v>121.06484632472799</v>
      </c>
      <c r="AZ29" s="32">
        <v>145.400315197335</v>
      </c>
      <c r="BA29" s="32">
        <v>145.400315197335</v>
      </c>
      <c r="BB29" s="32">
        <v>779.76313730604704</v>
      </c>
    </row>
    <row r="30" spans="1:54" s="1" customFormat="1" ht="13.8">
      <c r="A30" s="17" t="s">
        <v>68</v>
      </c>
      <c r="B30" s="17" t="s">
        <v>34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>
        <v>0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>
        <v>0</v>
      </c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>
        <v>0</v>
      </c>
      <c r="AN30" s="7"/>
      <c r="AO30" s="7"/>
      <c r="AP30" s="32">
        <v>25.1044176706827</v>
      </c>
      <c r="AQ30" s="32">
        <v>24.035299091101301</v>
      </c>
      <c r="AR30" s="32">
        <v>29.863242443458201</v>
      </c>
      <c r="AS30" s="32">
        <v>48.7941238638766</v>
      </c>
      <c r="AT30" s="32">
        <v>28.786180511519799</v>
      </c>
      <c r="AU30" s="32">
        <v>36.1827985626716</v>
      </c>
      <c r="AV30" s="32">
        <v>32.484489537095499</v>
      </c>
      <c r="AW30" s="32">
        <v>39.861107588247698</v>
      </c>
      <c r="AX30" s="32">
        <v>73.786180511519802</v>
      </c>
      <c r="AY30" s="32">
        <v>182.48448953709499</v>
      </c>
      <c r="AZ30" s="32">
        <v>186.18279856267199</v>
      </c>
      <c r="BA30" s="32">
        <v>211.18279856267199</v>
      </c>
      <c r="BB30" s="32">
        <v>918.74792644261197</v>
      </c>
    </row>
    <row r="31" spans="1:54" s="1" customFormat="1" ht="13.8">
      <c r="A31" s="17" t="s">
        <v>69</v>
      </c>
      <c r="B31" s="17" t="s">
        <v>70</v>
      </c>
      <c r="C31" s="7">
        <v>60.31</v>
      </c>
      <c r="D31" s="7">
        <v>60.96</v>
      </c>
      <c r="E31" s="7">
        <v>120.79</v>
      </c>
      <c r="F31" s="7">
        <v>211.9</v>
      </c>
      <c r="G31" s="7">
        <v>262.94</v>
      </c>
      <c r="H31" s="7">
        <v>292.19</v>
      </c>
      <c r="I31" s="7">
        <v>288.33</v>
      </c>
      <c r="J31" s="7">
        <v>83.85</v>
      </c>
      <c r="K31" s="7">
        <v>79.459999999999994</v>
      </c>
      <c r="L31" s="7">
        <v>152.38999999999999</v>
      </c>
      <c r="M31" s="7">
        <v>191.29</v>
      </c>
      <c r="N31" s="7"/>
      <c r="O31" s="7"/>
      <c r="P31" s="7">
        <v>37.92</v>
      </c>
      <c r="Q31" s="7">
        <v>36.590000000000003</v>
      </c>
      <c r="R31" s="7">
        <v>36.06</v>
      </c>
      <c r="S31" s="7">
        <v>50.16</v>
      </c>
      <c r="T31" s="7">
        <v>49.2</v>
      </c>
      <c r="U31" s="7">
        <v>46.79</v>
      </c>
      <c r="V31" s="7">
        <v>47.26</v>
      </c>
      <c r="W31" s="7">
        <v>34.119999999999997</v>
      </c>
      <c r="X31" s="7">
        <v>32.74</v>
      </c>
      <c r="Y31" s="7">
        <v>31.33</v>
      </c>
      <c r="Z31" s="7">
        <v>45.89</v>
      </c>
      <c r="AA31" s="7"/>
      <c r="AB31" s="7"/>
      <c r="AC31" s="7">
        <v>22.4</v>
      </c>
      <c r="AD31" s="7">
        <v>24.37</v>
      </c>
      <c r="AE31" s="7">
        <v>84.73</v>
      </c>
      <c r="AF31" s="7">
        <v>161.74</v>
      </c>
      <c r="AG31" s="7">
        <v>213.74</v>
      </c>
      <c r="AH31" s="7">
        <v>245.4</v>
      </c>
      <c r="AI31" s="7">
        <v>241.06</v>
      </c>
      <c r="AJ31" s="7">
        <v>49.74</v>
      </c>
      <c r="AK31" s="7">
        <v>46.74</v>
      </c>
      <c r="AL31" s="7">
        <v>121.06</v>
      </c>
      <c r="AM31" s="7">
        <v>145.4</v>
      </c>
      <c r="AN31" s="7"/>
      <c r="AO31" s="7"/>
      <c r="AP31" s="32">
        <v>22.391297970738002</v>
      </c>
      <c r="AQ31" s="32">
        <v>24.382145659568899</v>
      </c>
      <c r="AR31" s="32">
        <v>34.736834385630303</v>
      </c>
      <c r="AS31" s="32">
        <v>61.727682074461001</v>
      </c>
      <c r="AT31" s="32">
        <v>41.729377452122698</v>
      </c>
      <c r="AU31" s="32">
        <v>45.400315197334898</v>
      </c>
      <c r="AV31" s="32">
        <v>41.064846324728499</v>
      </c>
      <c r="AW31" s="32">
        <v>49.735784069941303</v>
      </c>
      <c r="AX31" s="32">
        <v>46.729377452122698</v>
      </c>
      <c r="AY31" s="32">
        <v>121.06484632472799</v>
      </c>
      <c r="AZ31" s="32">
        <v>145.400315197335</v>
      </c>
      <c r="BA31" s="32">
        <v>145.400315197335</v>
      </c>
      <c r="BB31" s="32">
        <v>779.76313730604704</v>
      </c>
    </row>
    <row r="32" spans="1:54" s="1" customFormat="1" ht="13.8">
      <c r="A32" s="17" t="s">
        <v>71</v>
      </c>
      <c r="B32" s="17" t="s">
        <v>72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>
        <v>0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>
        <v>0</v>
      </c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>
        <v>0</v>
      </c>
      <c r="AN32" s="7"/>
      <c r="AO32" s="7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</row>
    <row r="33" spans="1:54" s="1" customFormat="1" ht="13.8">
      <c r="A33" s="17" t="s">
        <v>73</v>
      </c>
      <c r="B33" s="17" t="s">
        <v>74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>
        <v>0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>
        <v>0</v>
      </c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>
        <v>0</v>
      </c>
      <c r="AN33" s="7"/>
      <c r="AO33" s="7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</row>
    <row r="34" spans="1:54" s="1" customFormat="1" ht="13.8">
      <c r="A34" s="17" t="s">
        <v>75</v>
      </c>
      <c r="B34" s="17" t="s">
        <v>76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>
        <v>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>
        <v>0</v>
      </c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>
        <v>0</v>
      </c>
      <c r="AN34" s="7"/>
      <c r="AO34" s="7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</row>
    <row r="35" spans="1:54" s="1" customFormat="1" ht="13.8">
      <c r="A35" s="17" t="s">
        <v>77</v>
      </c>
      <c r="B35" s="17" t="s">
        <v>78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>
        <v>0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>
        <v>0</v>
      </c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>
        <v>0</v>
      </c>
      <c r="AN35" s="7"/>
      <c r="AO35" s="7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</row>
    <row r="36" spans="1:54" s="1" customFormat="1" ht="13.8">
      <c r="A36" s="17" t="s">
        <v>79</v>
      </c>
      <c r="B36" s="17" t="s">
        <v>34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>
        <v>0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>
        <v>0</v>
      </c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>
        <v>0</v>
      </c>
      <c r="AN36" s="7"/>
      <c r="AO36" s="7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</row>
    <row r="37" spans="1:54" s="1" customFormat="1" ht="15.6">
      <c r="A37" s="17" t="s">
        <v>80</v>
      </c>
      <c r="B37" s="17" t="s">
        <v>81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/>
      <c r="O37" s="7"/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/>
      <c r="AB37" s="7"/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/>
      <c r="AO37" s="7"/>
      <c r="AP37" s="68" t="e">
        <f>SUMIFS('[3]Line_AM.GÔC-NGUYỆT'!BB$5:BB$1475,'[3]Line_AM.GÔC-NGUYỆT'!$D$5:$D$1475,$B$2,'[3]Line_AM.GÔC-NGUYỆT'!$B$5:$B$1475,$B$1,'[3]Line_AM.GÔC-NGUYỆT'!$H$5:$H$1475,$C37)</f>
        <v>#VALUE!</v>
      </c>
      <c r="AQ37" s="68" t="e">
        <f>SUMIFS('[3]Line_AM.GÔC-NGUYỆT'!BC$5:BC$1475,'[3]Line_AM.GÔC-NGUYỆT'!$D$5:$D$1475,$B$2,'[3]Line_AM.GÔC-NGUYỆT'!$B$5:$B$1475,$B$1,'[3]Line_AM.GÔC-NGUYỆT'!$H$5:$H$1475,$C37)</f>
        <v>#VALUE!</v>
      </c>
      <c r="AR37" s="68" t="e">
        <f>SUMIFS('[3]Line_AM.GÔC-NGUYỆT'!BD$5:BD$1475,'[3]Line_AM.GÔC-NGUYỆT'!$D$5:$D$1475,$B$2,'[3]Line_AM.GÔC-NGUYỆT'!$B$5:$B$1475,$B$1,'[3]Line_AM.GÔC-NGUYỆT'!$H$5:$H$1475,$C37)</f>
        <v>#VALUE!</v>
      </c>
      <c r="AS37" s="68" t="e">
        <f>SUMIFS('[3]Line_AM.GÔC-NGUYỆT'!BE$5:BE$1475,'[3]Line_AM.GÔC-NGUYỆT'!$D$5:$D$1475,$B$2,'[3]Line_AM.GÔC-NGUYỆT'!$B$5:$B$1475,$B$1,'[3]Line_AM.GÔC-NGUYỆT'!$H$5:$H$1475,$C37)</f>
        <v>#VALUE!</v>
      </c>
      <c r="AT37" s="68" t="e">
        <f>SUMIFS('[3]Line_AM.GÔC-NGUYỆT'!BF$5:BF$1475,'[3]Line_AM.GÔC-NGUYỆT'!$D$5:$D$1475,$B$2,'[3]Line_AM.GÔC-NGUYỆT'!$B$5:$B$1475,$B$1,'[3]Line_AM.GÔC-NGUYỆT'!$H$5:$H$1475,$C37)</f>
        <v>#VALUE!</v>
      </c>
      <c r="AU37" s="68" t="e">
        <f>SUMIFS('[3]Line_AM.GÔC-NGUYỆT'!BG$5:BG$1475,'[3]Line_AM.GÔC-NGUYỆT'!$D$5:$D$1475,$B$2,'[3]Line_AM.GÔC-NGUYỆT'!$B$5:$B$1475,$B$1,'[3]Line_AM.GÔC-NGUYỆT'!$H$5:$H$1475,$C37)</f>
        <v>#VALUE!</v>
      </c>
      <c r="AV37" s="68" t="e">
        <f>SUMIFS('[3]Line_AM.GÔC-NGUYỆT'!BH$5:BH$1475,'[3]Line_AM.GÔC-NGUYỆT'!$D$5:$D$1475,$B$2,'[3]Line_AM.GÔC-NGUYỆT'!$B$5:$B$1475,$B$1,'[3]Line_AM.GÔC-NGUYỆT'!$H$5:$H$1475,$C37)</f>
        <v>#VALUE!</v>
      </c>
      <c r="AW37" s="68" t="e">
        <f>SUMIFS('[3]Line_AM.GÔC-NGUYỆT'!BI$5:BI$1475,'[3]Line_AM.GÔC-NGUYỆT'!$D$5:$D$1475,$B$2,'[3]Line_AM.GÔC-NGUYỆT'!$B$5:$B$1475,$B$1,'[3]Line_AM.GÔC-NGUYỆT'!$H$5:$H$1475,$C37)</f>
        <v>#VALUE!</v>
      </c>
      <c r="AX37" s="68" t="e">
        <f>SUMIFS('[3]Line_AM.GÔC-NGUYỆT'!BJ$5:BJ$1475,'[3]Line_AM.GÔC-NGUYỆT'!$D$5:$D$1475,$B$2,'[3]Line_AM.GÔC-NGUYỆT'!$B$5:$B$1475,$B$1,'[3]Line_AM.GÔC-NGUYỆT'!$H$5:$H$1475,$C37)</f>
        <v>#VALUE!</v>
      </c>
      <c r="AY37" s="68" t="e">
        <f>SUMIFS('[3]Line_AM.GÔC-NGUYỆT'!BK$5:BK$1475,'[3]Line_AM.GÔC-NGUYỆT'!$D$5:$D$1475,$B$2,'[3]Line_AM.GÔC-NGUYỆT'!$B$5:$B$1475,$B$1,'[3]Line_AM.GÔC-NGUYỆT'!$H$5:$H$1475,$C37)</f>
        <v>#VALUE!</v>
      </c>
      <c r="AZ37" s="68" t="e">
        <f>SUMIFS('[3]Line_AM.GÔC-NGUYỆT'!BL$5:BL$1475,'[3]Line_AM.GÔC-NGUYỆT'!$D$5:$D$1475,$B$2,'[3]Line_AM.GÔC-NGUYỆT'!$B$5:$B$1475,$B$1,'[3]Line_AM.GÔC-NGUYỆT'!$H$5:$H$1475,$C37)</f>
        <v>#VALUE!</v>
      </c>
      <c r="BA37" s="68" t="e">
        <f>SUMIFS('[3]Line_AM.GÔC-NGUYỆT'!BM$5:BM$1475,'[3]Line_AM.GÔC-NGUYỆT'!$D$5:$D$1475,$B$2,'[3]Line_AM.GÔC-NGUYỆT'!$B$5:$B$1475,$B$1,'[3]Line_AM.GÔC-NGUYỆT'!$H$5:$H$1475,$C37)</f>
        <v>#VALUE!</v>
      </c>
      <c r="BB37" s="68" t="e">
        <f>SUMIFS('[3]Line_AM.GÔC-NGUYỆT'!BN$5:BN$1475,'[3]Line_AM.GÔC-NGUYỆT'!$D$5:$D$1475,$B$2,'[3]Line_AM.GÔC-NGUYỆT'!$B$5:$B$1475,$B$1,'[3]Line_AM.GÔC-NGUYỆT'!$H$5:$H$1475,$C37)</f>
        <v>#VALUE!</v>
      </c>
    </row>
    <row r="38" spans="1:54" s="1" customFormat="1" ht="15.6">
      <c r="A38" s="17" t="s">
        <v>82</v>
      </c>
      <c r="B38" s="17" t="s">
        <v>83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/>
      <c r="O38" s="7"/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/>
      <c r="AB38" s="7"/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/>
      <c r="AO38" s="7"/>
      <c r="AP38" s="68" t="e">
        <f>SUMIFS('[3]Line_AM.GÔC-NGUYỆT'!BB$5:BB$1475,'[3]Line_AM.GÔC-NGUYỆT'!$D$5:$D$1475,$B$2,'[3]Line_AM.GÔC-NGUYỆT'!$B$5:$B$1475,$B$1,'[3]Line_AM.GÔC-NGUYỆT'!$H$5:$H$1475,$C38)</f>
        <v>#VALUE!</v>
      </c>
      <c r="AQ38" s="68" t="e">
        <f>SUMIFS('[3]Line_AM.GÔC-NGUYỆT'!BC$5:BC$1475,'[3]Line_AM.GÔC-NGUYỆT'!$D$5:$D$1475,$B$2,'[3]Line_AM.GÔC-NGUYỆT'!$B$5:$B$1475,$B$1,'[3]Line_AM.GÔC-NGUYỆT'!$H$5:$H$1475,$C38)</f>
        <v>#VALUE!</v>
      </c>
      <c r="AR38" s="68" t="e">
        <f>SUMIFS('[3]Line_AM.GÔC-NGUYỆT'!BD$5:BD$1475,'[3]Line_AM.GÔC-NGUYỆT'!$D$5:$D$1475,$B$2,'[3]Line_AM.GÔC-NGUYỆT'!$B$5:$B$1475,$B$1,'[3]Line_AM.GÔC-NGUYỆT'!$H$5:$H$1475,$C38)</f>
        <v>#VALUE!</v>
      </c>
      <c r="AS38" s="68" t="e">
        <f>SUMIFS('[3]Line_AM.GÔC-NGUYỆT'!BE$5:BE$1475,'[3]Line_AM.GÔC-NGUYỆT'!$D$5:$D$1475,$B$2,'[3]Line_AM.GÔC-NGUYỆT'!$B$5:$B$1475,$B$1,'[3]Line_AM.GÔC-NGUYỆT'!$H$5:$H$1475,$C38)</f>
        <v>#VALUE!</v>
      </c>
      <c r="AT38" s="68" t="e">
        <f>SUMIFS('[3]Line_AM.GÔC-NGUYỆT'!BF$5:BF$1475,'[3]Line_AM.GÔC-NGUYỆT'!$D$5:$D$1475,$B$2,'[3]Line_AM.GÔC-NGUYỆT'!$B$5:$B$1475,$B$1,'[3]Line_AM.GÔC-NGUYỆT'!$H$5:$H$1475,$C38)</f>
        <v>#VALUE!</v>
      </c>
      <c r="AU38" s="68" t="e">
        <f>SUMIFS('[3]Line_AM.GÔC-NGUYỆT'!BG$5:BG$1475,'[3]Line_AM.GÔC-NGUYỆT'!$D$5:$D$1475,$B$2,'[3]Line_AM.GÔC-NGUYỆT'!$B$5:$B$1475,$B$1,'[3]Line_AM.GÔC-NGUYỆT'!$H$5:$H$1475,$C38)</f>
        <v>#VALUE!</v>
      </c>
      <c r="AV38" s="68" t="e">
        <f>SUMIFS('[3]Line_AM.GÔC-NGUYỆT'!BH$5:BH$1475,'[3]Line_AM.GÔC-NGUYỆT'!$D$5:$D$1475,$B$2,'[3]Line_AM.GÔC-NGUYỆT'!$B$5:$B$1475,$B$1,'[3]Line_AM.GÔC-NGUYỆT'!$H$5:$H$1475,$C38)</f>
        <v>#VALUE!</v>
      </c>
      <c r="AW38" s="68" t="e">
        <f>SUMIFS('[3]Line_AM.GÔC-NGUYỆT'!BI$5:BI$1475,'[3]Line_AM.GÔC-NGUYỆT'!$D$5:$D$1475,$B$2,'[3]Line_AM.GÔC-NGUYỆT'!$B$5:$B$1475,$B$1,'[3]Line_AM.GÔC-NGUYỆT'!$H$5:$H$1475,$C38)</f>
        <v>#VALUE!</v>
      </c>
      <c r="AX38" s="68" t="e">
        <f>SUMIFS('[3]Line_AM.GÔC-NGUYỆT'!BJ$5:BJ$1475,'[3]Line_AM.GÔC-NGUYỆT'!$D$5:$D$1475,$B$2,'[3]Line_AM.GÔC-NGUYỆT'!$B$5:$B$1475,$B$1,'[3]Line_AM.GÔC-NGUYỆT'!$H$5:$H$1475,$C38)</f>
        <v>#VALUE!</v>
      </c>
      <c r="AY38" s="68" t="e">
        <f>SUMIFS('[3]Line_AM.GÔC-NGUYỆT'!BK$5:BK$1475,'[3]Line_AM.GÔC-NGUYỆT'!$D$5:$D$1475,$B$2,'[3]Line_AM.GÔC-NGUYỆT'!$B$5:$B$1475,$B$1,'[3]Line_AM.GÔC-NGUYỆT'!$H$5:$H$1475,$C38)</f>
        <v>#VALUE!</v>
      </c>
      <c r="AZ38" s="68" t="e">
        <f>SUMIFS('[3]Line_AM.GÔC-NGUYỆT'!BL$5:BL$1475,'[3]Line_AM.GÔC-NGUYỆT'!$D$5:$D$1475,$B$2,'[3]Line_AM.GÔC-NGUYỆT'!$B$5:$B$1475,$B$1,'[3]Line_AM.GÔC-NGUYỆT'!$H$5:$H$1475,$C38)</f>
        <v>#VALUE!</v>
      </c>
      <c r="BA38" s="68" t="e">
        <f>SUMIFS('[3]Line_AM.GÔC-NGUYỆT'!BM$5:BM$1475,'[3]Line_AM.GÔC-NGUYỆT'!$D$5:$D$1475,$B$2,'[3]Line_AM.GÔC-NGUYỆT'!$B$5:$B$1475,$B$1,'[3]Line_AM.GÔC-NGUYỆT'!$H$5:$H$1475,$C38)</f>
        <v>#VALUE!</v>
      </c>
      <c r="BB38" s="68" t="e">
        <f>SUMIFS('[3]Line_AM.GÔC-NGUYỆT'!BN$5:BN$1475,'[3]Line_AM.GÔC-NGUYỆT'!$D$5:$D$1475,$B$2,'[3]Line_AM.GÔC-NGUYỆT'!$B$5:$B$1475,$B$1,'[3]Line_AM.GÔC-NGUYỆT'!$H$5:$H$1475,$C38)</f>
        <v>#VALUE!</v>
      </c>
    </row>
    <row r="39" spans="1:54" s="1" customFormat="1" ht="15.6">
      <c r="A39" s="17" t="s">
        <v>84</v>
      </c>
      <c r="B39" s="17" t="s">
        <v>85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>
        <v>0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>
        <v>0</v>
      </c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>
        <v>0</v>
      </c>
      <c r="AN39" s="7"/>
      <c r="AO39" s="7"/>
      <c r="AP39" s="69" t="e">
        <f t="shared" ref="AP39:BB39" si="0">AP40+AP41</f>
        <v>#VALUE!</v>
      </c>
      <c r="AQ39" s="69" t="e">
        <f t="shared" si="0"/>
        <v>#VALUE!</v>
      </c>
      <c r="AR39" s="69" t="e">
        <f t="shared" si="0"/>
        <v>#VALUE!</v>
      </c>
      <c r="AS39" s="69" t="e">
        <f t="shared" si="0"/>
        <v>#VALUE!</v>
      </c>
      <c r="AT39" s="69" t="e">
        <f t="shared" si="0"/>
        <v>#VALUE!</v>
      </c>
      <c r="AU39" s="69" t="e">
        <f t="shared" si="0"/>
        <v>#VALUE!</v>
      </c>
      <c r="AV39" s="69" t="e">
        <f t="shared" si="0"/>
        <v>#VALUE!</v>
      </c>
      <c r="AW39" s="69" t="e">
        <f t="shared" si="0"/>
        <v>#VALUE!</v>
      </c>
      <c r="AX39" s="69" t="e">
        <f t="shared" si="0"/>
        <v>#VALUE!</v>
      </c>
      <c r="AY39" s="69" t="e">
        <f t="shared" si="0"/>
        <v>#VALUE!</v>
      </c>
      <c r="AZ39" s="69" t="e">
        <f t="shared" si="0"/>
        <v>#VALUE!</v>
      </c>
      <c r="BA39" s="69" t="e">
        <f t="shared" si="0"/>
        <v>#VALUE!</v>
      </c>
      <c r="BB39" s="69" t="e">
        <f t="shared" si="0"/>
        <v>#VALUE!</v>
      </c>
    </row>
    <row r="40" spans="1:54" s="4" customFormat="1" ht="15.6">
      <c r="A40" s="14" t="s">
        <v>86</v>
      </c>
      <c r="B40" s="14" t="s">
        <v>87</v>
      </c>
      <c r="C40" s="15">
        <v>2.25</v>
      </c>
      <c r="D40" s="15">
        <v>2.2200000000000002</v>
      </c>
      <c r="E40" s="15">
        <v>2.2000000000000002</v>
      </c>
      <c r="F40" s="15">
        <v>1.75</v>
      </c>
      <c r="G40" s="15">
        <v>1.75</v>
      </c>
      <c r="H40" s="15">
        <v>1.73</v>
      </c>
      <c r="I40" s="15">
        <v>1.7</v>
      </c>
      <c r="J40" s="15">
        <v>1.68</v>
      </c>
      <c r="K40" s="15">
        <v>1.67</v>
      </c>
      <c r="L40" s="15">
        <v>1.65</v>
      </c>
      <c r="M40" s="15">
        <v>1.64</v>
      </c>
      <c r="N40" s="15"/>
      <c r="O40" s="15"/>
      <c r="P40" s="15">
        <v>2.25</v>
      </c>
      <c r="Q40" s="15">
        <v>2.2200000000000002</v>
      </c>
      <c r="R40" s="15">
        <v>2.2000000000000002</v>
      </c>
      <c r="S40" s="15">
        <v>1.75</v>
      </c>
      <c r="T40" s="15">
        <v>1.75</v>
      </c>
      <c r="U40" s="15">
        <v>1.73</v>
      </c>
      <c r="V40" s="15">
        <v>1.7</v>
      </c>
      <c r="W40" s="15">
        <v>1.68</v>
      </c>
      <c r="X40" s="15">
        <v>1.67</v>
      </c>
      <c r="Y40" s="15">
        <v>1.65</v>
      </c>
      <c r="Z40" s="15">
        <v>1.64</v>
      </c>
      <c r="AA40" s="15"/>
      <c r="AB40" s="15"/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/>
      <c r="AO40" s="15"/>
      <c r="AP40" s="68" t="e">
        <f>SUMIFS('[3]Line_AM.GÔC-NGUYỆT'!BB$5:BB$1475,'[3]Line_AM.GÔC-NGUYỆT'!$D$5:$D$1475,$B$2,'[3]Line_AM.GÔC-NGUYỆT'!$B$5:$B$1475,$B$1,'[3]Line_AM.GÔC-NGUYỆT'!$H$5:$H$1475,$C40)</f>
        <v>#VALUE!</v>
      </c>
      <c r="AQ40" s="68" t="e">
        <f>SUMIFS('[3]Line_AM.GÔC-NGUYỆT'!BC$5:BC$1475,'[3]Line_AM.GÔC-NGUYỆT'!$D$5:$D$1475,$B$2,'[3]Line_AM.GÔC-NGUYỆT'!$B$5:$B$1475,$B$1,'[3]Line_AM.GÔC-NGUYỆT'!$H$5:$H$1475,$C40)</f>
        <v>#VALUE!</v>
      </c>
      <c r="AR40" s="68" t="e">
        <f>SUMIFS('[3]Line_AM.GÔC-NGUYỆT'!BD$5:BD$1475,'[3]Line_AM.GÔC-NGUYỆT'!$D$5:$D$1475,$B$2,'[3]Line_AM.GÔC-NGUYỆT'!$B$5:$B$1475,$B$1,'[3]Line_AM.GÔC-NGUYỆT'!$H$5:$H$1475,$C40)</f>
        <v>#VALUE!</v>
      </c>
      <c r="AS40" s="68" t="e">
        <f>SUMIFS('[3]Line_AM.GÔC-NGUYỆT'!BE$5:BE$1475,'[3]Line_AM.GÔC-NGUYỆT'!$D$5:$D$1475,$B$2,'[3]Line_AM.GÔC-NGUYỆT'!$B$5:$B$1475,$B$1,'[3]Line_AM.GÔC-NGUYỆT'!$H$5:$H$1475,$C40)</f>
        <v>#VALUE!</v>
      </c>
      <c r="AT40" s="68" t="e">
        <f>SUMIFS('[3]Line_AM.GÔC-NGUYỆT'!BF$5:BF$1475,'[3]Line_AM.GÔC-NGUYỆT'!$D$5:$D$1475,$B$2,'[3]Line_AM.GÔC-NGUYỆT'!$B$5:$B$1475,$B$1,'[3]Line_AM.GÔC-NGUYỆT'!$H$5:$H$1475,$C40)</f>
        <v>#VALUE!</v>
      </c>
      <c r="AU40" s="68" t="e">
        <f>SUMIFS('[3]Line_AM.GÔC-NGUYỆT'!BG$5:BG$1475,'[3]Line_AM.GÔC-NGUYỆT'!$D$5:$D$1475,$B$2,'[3]Line_AM.GÔC-NGUYỆT'!$B$5:$B$1475,$B$1,'[3]Line_AM.GÔC-NGUYỆT'!$H$5:$H$1475,$C40)</f>
        <v>#VALUE!</v>
      </c>
      <c r="AV40" s="68" t="e">
        <f>SUMIFS('[3]Line_AM.GÔC-NGUYỆT'!BH$5:BH$1475,'[3]Line_AM.GÔC-NGUYỆT'!$D$5:$D$1475,$B$2,'[3]Line_AM.GÔC-NGUYỆT'!$B$5:$B$1475,$B$1,'[3]Line_AM.GÔC-NGUYỆT'!$H$5:$H$1475,$C40)</f>
        <v>#VALUE!</v>
      </c>
      <c r="AW40" s="68" t="e">
        <f>SUMIFS('[3]Line_AM.GÔC-NGUYỆT'!BI$5:BI$1475,'[3]Line_AM.GÔC-NGUYỆT'!$D$5:$D$1475,$B$2,'[3]Line_AM.GÔC-NGUYỆT'!$B$5:$B$1475,$B$1,'[3]Line_AM.GÔC-NGUYỆT'!$H$5:$H$1475,$C40)</f>
        <v>#VALUE!</v>
      </c>
      <c r="AX40" s="68" t="e">
        <f>SUMIFS('[3]Line_AM.GÔC-NGUYỆT'!BJ$5:BJ$1475,'[3]Line_AM.GÔC-NGUYỆT'!$D$5:$D$1475,$B$2,'[3]Line_AM.GÔC-NGUYỆT'!$B$5:$B$1475,$B$1,'[3]Line_AM.GÔC-NGUYỆT'!$H$5:$H$1475,$C40)</f>
        <v>#VALUE!</v>
      </c>
      <c r="AY40" s="68" t="e">
        <f>SUMIFS('[3]Line_AM.GÔC-NGUYỆT'!BK$5:BK$1475,'[3]Line_AM.GÔC-NGUYỆT'!$D$5:$D$1475,$B$2,'[3]Line_AM.GÔC-NGUYỆT'!$B$5:$B$1475,$B$1,'[3]Line_AM.GÔC-NGUYỆT'!$H$5:$H$1475,$C40)</f>
        <v>#VALUE!</v>
      </c>
      <c r="AZ40" s="68" t="e">
        <f>SUMIFS('[3]Line_AM.GÔC-NGUYỆT'!BL$5:BL$1475,'[3]Line_AM.GÔC-NGUYỆT'!$D$5:$D$1475,$B$2,'[3]Line_AM.GÔC-NGUYỆT'!$B$5:$B$1475,$B$1,'[3]Line_AM.GÔC-NGUYỆT'!$H$5:$H$1475,$C40)</f>
        <v>#VALUE!</v>
      </c>
      <c r="BA40" s="68" t="e">
        <f>SUMIFS('[3]Line_AM.GÔC-NGUYỆT'!BM$5:BM$1475,'[3]Line_AM.GÔC-NGUYỆT'!$D$5:$D$1475,$B$2,'[3]Line_AM.GÔC-NGUYỆT'!$B$5:$B$1475,$B$1,'[3]Line_AM.GÔC-NGUYỆT'!$H$5:$H$1475,$C40)</f>
        <v>#VALUE!</v>
      </c>
      <c r="BB40" s="68" t="e">
        <f>SUMIFS('[3]Line_AM.GÔC-NGUYỆT'!BN$5:BN$1475,'[3]Line_AM.GÔC-NGUYỆT'!$D$5:$D$1475,$B$2,'[3]Line_AM.GÔC-NGUYỆT'!$B$5:$B$1475,$B$1,'[3]Line_AM.GÔC-NGUYỆT'!$H$5:$H$1475,$C40)</f>
        <v>#VALUE!</v>
      </c>
    </row>
    <row r="41" spans="1:54" s="1" customFormat="1" ht="15.6">
      <c r="A41" s="17" t="s">
        <v>88</v>
      </c>
      <c r="B41" s="17" t="s">
        <v>89</v>
      </c>
      <c r="C41" s="7">
        <v>1.56</v>
      </c>
      <c r="D41" s="7">
        <v>1.53</v>
      </c>
      <c r="E41" s="7">
        <v>1.52</v>
      </c>
      <c r="F41" s="7">
        <v>1.39</v>
      </c>
      <c r="G41" s="7">
        <v>1.39</v>
      </c>
      <c r="H41" s="7">
        <v>1.37</v>
      </c>
      <c r="I41" s="7">
        <v>1.36</v>
      </c>
      <c r="J41" s="7">
        <v>1.34</v>
      </c>
      <c r="K41" s="7">
        <v>1.34</v>
      </c>
      <c r="L41" s="7">
        <v>1.32</v>
      </c>
      <c r="M41" s="7">
        <v>1.31</v>
      </c>
      <c r="N41" s="7"/>
      <c r="O41" s="7"/>
      <c r="P41" s="7">
        <v>1.56</v>
      </c>
      <c r="Q41" s="7">
        <v>1.53</v>
      </c>
      <c r="R41" s="7">
        <v>1.52</v>
      </c>
      <c r="S41" s="7">
        <v>1.39</v>
      </c>
      <c r="T41" s="7">
        <v>1.39</v>
      </c>
      <c r="U41" s="7">
        <v>1.37</v>
      </c>
      <c r="V41" s="7">
        <v>1.36</v>
      </c>
      <c r="W41" s="7">
        <v>1.34</v>
      </c>
      <c r="X41" s="7">
        <v>1.34</v>
      </c>
      <c r="Y41" s="7">
        <v>1.32</v>
      </c>
      <c r="Z41" s="7">
        <v>1.31</v>
      </c>
      <c r="AA41" s="7"/>
      <c r="AB41" s="7"/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/>
      <c r="AO41" s="7"/>
      <c r="AP41" s="68" t="e">
        <f>SUMIFS('[3]Line_AM.GÔC-NGUYỆT'!BB$5:BB$1475,'[3]Line_AM.GÔC-NGUYỆT'!$D$5:$D$1475,$B$2,'[3]Line_AM.GÔC-NGUYỆT'!$B$5:$B$1475,$B$1,'[3]Line_AM.GÔC-NGUYỆT'!$H$5:$H$1475,$C41)</f>
        <v>#VALUE!</v>
      </c>
      <c r="AQ41" s="68" t="e">
        <f>SUMIFS('[3]Line_AM.GÔC-NGUYỆT'!BC$5:BC$1475,'[3]Line_AM.GÔC-NGUYỆT'!$D$5:$D$1475,$B$2,'[3]Line_AM.GÔC-NGUYỆT'!$B$5:$B$1475,$B$1,'[3]Line_AM.GÔC-NGUYỆT'!$H$5:$H$1475,$C41)</f>
        <v>#VALUE!</v>
      </c>
      <c r="AR41" s="68" t="e">
        <f>SUMIFS('[3]Line_AM.GÔC-NGUYỆT'!BD$5:BD$1475,'[3]Line_AM.GÔC-NGUYỆT'!$D$5:$D$1475,$B$2,'[3]Line_AM.GÔC-NGUYỆT'!$B$5:$B$1475,$B$1,'[3]Line_AM.GÔC-NGUYỆT'!$H$5:$H$1475,$C41)</f>
        <v>#VALUE!</v>
      </c>
      <c r="AS41" s="68" t="e">
        <f>SUMIFS('[3]Line_AM.GÔC-NGUYỆT'!BE$5:BE$1475,'[3]Line_AM.GÔC-NGUYỆT'!$D$5:$D$1475,$B$2,'[3]Line_AM.GÔC-NGUYỆT'!$B$5:$B$1475,$B$1,'[3]Line_AM.GÔC-NGUYỆT'!$H$5:$H$1475,$C41)</f>
        <v>#VALUE!</v>
      </c>
      <c r="AT41" s="68" t="e">
        <f>SUMIFS('[3]Line_AM.GÔC-NGUYỆT'!BF$5:BF$1475,'[3]Line_AM.GÔC-NGUYỆT'!$D$5:$D$1475,$B$2,'[3]Line_AM.GÔC-NGUYỆT'!$B$5:$B$1475,$B$1,'[3]Line_AM.GÔC-NGUYỆT'!$H$5:$H$1475,$C41)</f>
        <v>#VALUE!</v>
      </c>
      <c r="AU41" s="68" t="e">
        <f>SUMIFS('[3]Line_AM.GÔC-NGUYỆT'!BG$5:BG$1475,'[3]Line_AM.GÔC-NGUYỆT'!$D$5:$D$1475,$B$2,'[3]Line_AM.GÔC-NGUYỆT'!$B$5:$B$1475,$B$1,'[3]Line_AM.GÔC-NGUYỆT'!$H$5:$H$1475,$C41)</f>
        <v>#VALUE!</v>
      </c>
      <c r="AV41" s="68" t="e">
        <f>SUMIFS('[3]Line_AM.GÔC-NGUYỆT'!BH$5:BH$1475,'[3]Line_AM.GÔC-NGUYỆT'!$D$5:$D$1475,$B$2,'[3]Line_AM.GÔC-NGUYỆT'!$B$5:$B$1475,$B$1,'[3]Line_AM.GÔC-NGUYỆT'!$H$5:$H$1475,$C41)</f>
        <v>#VALUE!</v>
      </c>
      <c r="AW41" s="68" t="e">
        <f>SUMIFS('[3]Line_AM.GÔC-NGUYỆT'!BI$5:BI$1475,'[3]Line_AM.GÔC-NGUYỆT'!$D$5:$D$1475,$B$2,'[3]Line_AM.GÔC-NGUYỆT'!$B$5:$B$1475,$B$1,'[3]Line_AM.GÔC-NGUYỆT'!$H$5:$H$1475,$C41)</f>
        <v>#VALUE!</v>
      </c>
      <c r="AX41" s="68" t="e">
        <f>SUMIFS('[3]Line_AM.GÔC-NGUYỆT'!BJ$5:BJ$1475,'[3]Line_AM.GÔC-NGUYỆT'!$D$5:$D$1475,$B$2,'[3]Line_AM.GÔC-NGUYỆT'!$B$5:$B$1475,$B$1,'[3]Line_AM.GÔC-NGUYỆT'!$H$5:$H$1475,$C41)</f>
        <v>#VALUE!</v>
      </c>
      <c r="AY41" s="68" t="e">
        <f>SUMIFS('[3]Line_AM.GÔC-NGUYỆT'!BK$5:BK$1475,'[3]Line_AM.GÔC-NGUYỆT'!$D$5:$D$1475,$B$2,'[3]Line_AM.GÔC-NGUYỆT'!$B$5:$B$1475,$B$1,'[3]Line_AM.GÔC-NGUYỆT'!$H$5:$H$1475,$C41)</f>
        <v>#VALUE!</v>
      </c>
      <c r="AZ41" s="68" t="e">
        <f>SUMIFS('[3]Line_AM.GÔC-NGUYỆT'!BL$5:BL$1475,'[3]Line_AM.GÔC-NGUYỆT'!$D$5:$D$1475,$B$2,'[3]Line_AM.GÔC-NGUYỆT'!$B$5:$B$1475,$B$1,'[3]Line_AM.GÔC-NGUYỆT'!$H$5:$H$1475,$C41)</f>
        <v>#VALUE!</v>
      </c>
      <c r="BA41" s="68" t="e">
        <f>SUMIFS('[3]Line_AM.GÔC-NGUYỆT'!BM$5:BM$1475,'[3]Line_AM.GÔC-NGUYỆT'!$D$5:$D$1475,$B$2,'[3]Line_AM.GÔC-NGUYỆT'!$B$5:$B$1475,$B$1,'[3]Line_AM.GÔC-NGUYỆT'!$H$5:$H$1475,$C41)</f>
        <v>#VALUE!</v>
      </c>
      <c r="BB41" s="68" t="e">
        <f>SUMIFS('[3]Line_AM.GÔC-NGUYỆT'!BN$5:BN$1475,'[3]Line_AM.GÔC-NGUYỆT'!$D$5:$D$1475,$B$2,'[3]Line_AM.GÔC-NGUYỆT'!$B$5:$B$1475,$B$1,'[3]Line_AM.GÔC-NGUYỆT'!$H$5:$H$1475,$C41)</f>
        <v>#VALUE!</v>
      </c>
    </row>
    <row r="42" spans="1:54" s="1" customFormat="1" ht="15.6">
      <c r="A42" s="17" t="s">
        <v>90</v>
      </c>
      <c r="B42" s="17" t="s">
        <v>91</v>
      </c>
      <c r="C42" s="7">
        <v>0.69</v>
      </c>
      <c r="D42" s="7">
        <v>0.69</v>
      </c>
      <c r="E42" s="7">
        <v>0.68</v>
      </c>
      <c r="F42" s="7">
        <v>0.36</v>
      </c>
      <c r="G42" s="7">
        <v>0.36</v>
      </c>
      <c r="H42" s="7">
        <v>0.36</v>
      </c>
      <c r="I42" s="7">
        <v>0.34</v>
      </c>
      <c r="J42" s="7">
        <v>0.34</v>
      </c>
      <c r="K42" s="7">
        <v>0.33</v>
      </c>
      <c r="L42" s="7">
        <v>0.33</v>
      </c>
      <c r="M42" s="7">
        <v>0.33</v>
      </c>
      <c r="N42" s="7"/>
      <c r="O42" s="7"/>
      <c r="P42" s="7">
        <v>0.69</v>
      </c>
      <c r="Q42" s="7">
        <v>0.69</v>
      </c>
      <c r="R42" s="7">
        <v>0.68</v>
      </c>
      <c r="S42" s="7">
        <v>0.36</v>
      </c>
      <c r="T42" s="7">
        <v>0.36</v>
      </c>
      <c r="U42" s="7">
        <v>0.36</v>
      </c>
      <c r="V42" s="7">
        <v>0.34</v>
      </c>
      <c r="W42" s="7">
        <v>0.34</v>
      </c>
      <c r="X42" s="7">
        <v>0.33</v>
      </c>
      <c r="Y42" s="7">
        <v>0.33</v>
      </c>
      <c r="Z42" s="7">
        <v>0.33</v>
      </c>
      <c r="AA42" s="7"/>
      <c r="AB42" s="7"/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/>
      <c r="AO42" s="7"/>
      <c r="AP42" s="68" t="e">
        <f>SUMIFS('[3]Line_AM.GÔC-NGUYỆT'!BB$5:BB$1475,'[3]Line_AM.GÔC-NGUYỆT'!$D$5:$D$1475,$B$2,'[3]Line_AM.GÔC-NGUYỆT'!$B$5:$B$1475,$B$1,'[3]Line_AM.GÔC-NGUYỆT'!$H$5:$H$1475,$C42)</f>
        <v>#VALUE!</v>
      </c>
      <c r="AQ42" s="68" t="e">
        <f>SUMIFS('[3]Line_AM.GÔC-NGUYỆT'!BC$5:BC$1475,'[3]Line_AM.GÔC-NGUYỆT'!$D$5:$D$1475,$B$2,'[3]Line_AM.GÔC-NGUYỆT'!$B$5:$B$1475,$B$1,'[3]Line_AM.GÔC-NGUYỆT'!$H$5:$H$1475,$C42)</f>
        <v>#VALUE!</v>
      </c>
      <c r="AR42" s="68" t="e">
        <f>SUMIFS('[3]Line_AM.GÔC-NGUYỆT'!BD$5:BD$1475,'[3]Line_AM.GÔC-NGUYỆT'!$D$5:$D$1475,$B$2,'[3]Line_AM.GÔC-NGUYỆT'!$B$5:$B$1475,$B$1,'[3]Line_AM.GÔC-NGUYỆT'!$H$5:$H$1475,$C42)</f>
        <v>#VALUE!</v>
      </c>
      <c r="AS42" s="68" t="e">
        <f>SUMIFS('[3]Line_AM.GÔC-NGUYỆT'!BE$5:BE$1475,'[3]Line_AM.GÔC-NGUYỆT'!$D$5:$D$1475,$B$2,'[3]Line_AM.GÔC-NGUYỆT'!$B$5:$B$1475,$B$1,'[3]Line_AM.GÔC-NGUYỆT'!$H$5:$H$1475,$C42)</f>
        <v>#VALUE!</v>
      </c>
      <c r="AT42" s="68" t="e">
        <f>SUMIFS('[3]Line_AM.GÔC-NGUYỆT'!BF$5:BF$1475,'[3]Line_AM.GÔC-NGUYỆT'!$D$5:$D$1475,$B$2,'[3]Line_AM.GÔC-NGUYỆT'!$B$5:$B$1475,$B$1,'[3]Line_AM.GÔC-NGUYỆT'!$H$5:$H$1475,$C42)</f>
        <v>#VALUE!</v>
      </c>
      <c r="AU42" s="68" t="e">
        <f>SUMIFS('[3]Line_AM.GÔC-NGUYỆT'!BG$5:BG$1475,'[3]Line_AM.GÔC-NGUYỆT'!$D$5:$D$1475,$B$2,'[3]Line_AM.GÔC-NGUYỆT'!$B$5:$B$1475,$B$1,'[3]Line_AM.GÔC-NGUYỆT'!$H$5:$H$1475,$C42)</f>
        <v>#VALUE!</v>
      </c>
      <c r="AV42" s="68" t="e">
        <f>SUMIFS('[3]Line_AM.GÔC-NGUYỆT'!BH$5:BH$1475,'[3]Line_AM.GÔC-NGUYỆT'!$D$5:$D$1475,$B$2,'[3]Line_AM.GÔC-NGUYỆT'!$B$5:$B$1475,$B$1,'[3]Line_AM.GÔC-NGUYỆT'!$H$5:$H$1475,$C42)</f>
        <v>#VALUE!</v>
      </c>
      <c r="AW42" s="68" t="e">
        <f>SUMIFS('[3]Line_AM.GÔC-NGUYỆT'!BI$5:BI$1475,'[3]Line_AM.GÔC-NGUYỆT'!$D$5:$D$1475,$B$2,'[3]Line_AM.GÔC-NGUYỆT'!$B$5:$B$1475,$B$1,'[3]Line_AM.GÔC-NGUYỆT'!$H$5:$H$1475,$C42)</f>
        <v>#VALUE!</v>
      </c>
      <c r="AX42" s="68" t="e">
        <f>SUMIFS('[3]Line_AM.GÔC-NGUYỆT'!BJ$5:BJ$1475,'[3]Line_AM.GÔC-NGUYỆT'!$D$5:$D$1475,$B$2,'[3]Line_AM.GÔC-NGUYỆT'!$B$5:$B$1475,$B$1,'[3]Line_AM.GÔC-NGUYỆT'!$H$5:$H$1475,$C42)</f>
        <v>#VALUE!</v>
      </c>
      <c r="AY42" s="68" t="e">
        <f>SUMIFS('[3]Line_AM.GÔC-NGUYỆT'!BK$5:BK$1475,'[3]Line_AM.GÔC-NGUYỆT'!$D$5:$D$1475,$B$2,'[3]Line_AM.GÔC-NGUYỆT'!$B$5:$B$1475,$B$1,'[3]Line_AM.GÔC-NGUYỆT'!$H$5:$H$1475,$C42)</f>
        <v>#VALUE!</v>
      </c>
      <c r="AZ42" s="68" t="e">
        <f>SUMIFS('[3]Line_AM.GÔC-NGUYỆT'!BL$5:BL$1475,'[3]Line_AM.GÔC-NGUYỆT'!$D$5:$D$1475,$B$2,'[3]Line_AM.GÔC-NGUYỆT'!$B$5:$B$1475,$B$1,'[3]Line_AM.GÔC-NGUYỆT'!$H$5:$H$1475,$C42)</f>
        <v>#VALUE!</v>
      </c>
      <c r="BA42" s="68" t="e">
        <f>SUMIFS('[3]Line_AM.GÔC-NGUYỆT'!BM$5:BM$1475,'[3]Line_AM.GÔC-NGUYỆT'!$D$5:$D$1475,$B$2,'[3]Line_AM.GÔC-NGUYỆT'!$B$5:$B$1475,$B$1,'[3]Line_AM.GÔC-NGUYỆT'!$H$5:$H$1475,$C42)</f>
        <v>#VALUE!</v>
      </c>
      <c r="BB42" s="68" t="e">
        <f>SUMIFS('[3]Line_AM.GÔC-NGUYỆT'!BN$5:BN$1475,'[3]Line_AM.GÔC-NGUYỆT'!$D$5:$D$1475,$B$2,'[3]Line_AM.GÔC-NGUYỆT'!$B$5:$B$1475,$B$1,'[3]Line_AM.GÔC-NGUYỆT'!$H$5:$H$1475,$C42)</f>
        <v>#VALUE!</v>
      </c>
    </row>
    <row r="43" spans="1:54" s="3" customFormat="1" ht="13.8">
      <c r="A43" s="12" t="s">
        <v>92</v>
      </c>
      <c r="B43" s="12" t="s">
        <v>93</v>
      </c>
      <c r="C43" s="13">
        <v>1313.54</v>
      </c>
      <c r="D43" s="13">
        <v>1285.48</v>
      </c>
      <c r="E43" s="13">
        <v>1373.49</v>
      </c>
      <c r="F43" s="13">
        <v>1358.15</v>
      </c>
      <c r="G43" s="13">
        <v>1419.96</v>
      </c>
      <c r="H43" s="13">
        <v>1448.11</v>
      </c>
      <c r="I43" s="13">
        <v>1495.52</v>
      </c>
      <c r="J43" s="13">
        <v>1361.31</v>
      </c>
      <c r="K43" s="13">
        <v>1360.82</v>
      </c>
      <c r="L43" s="13">
        <v>1394.59</v>
      </c>
      <c r="M43" s="13">
        <v>1392.8</v>
      </c>
      <c r="N43" s="13"/>
      <c r="O43" s="13"/>
      <c r="P43" s="13">
        <v>1292.0999999999999</v>
      </c>
      <c r="Q43" s="13">
        <v>1241.55</v>
      </c>
      <c r="R43" s="13">
        <v>1267.49</v>
      </c>
      <c r="S43" s="13">
        <v>1192.1500000000001</v>
      </c>
      <c r="T43" s="13">
        <v>1179.75</v>
      </c>
      <c r="U43" s="13">
        <v>1162.43</v>
      </c>
      <c r="V43" s="13">
        <v>1159.79</v>
      </c>
      <c r="W43" s="13">
        <v>1145.6500000000001</v>
      </c>
      <c r="X43" s="13">
        <v>1118.67</v>
      </c>
      <c r="Y43" s="13">
        <v>1125.81</v>
      </c>
      <c r="Z43" s="13">
        <v>1096.83</v>
      </c>
      <c r="AA43" s="13"/>
      <c r="AB43" s="13"/>
      <c r="AC43" s="13">
        <v>21.45</v>
      </c>
      <c r="AD43" s="13">
        <v>43.94</v>
      </c>
      <c r="AE43" s="13">
        <v>106.01</v>
      </c>
      <c r="AF43" s="13">
        <v>166.03</v>
      </c>
      <c r="AG43" s="13">
        <v>240.21</v>
      </c>
      <c r="AH43" s="13">
        <v>285.67</v>
      </c>
      <c r="AI43" s="13">
        <v>335.72</v>
      </c>
      <c r="AJ43" s="13">
        <v>215.66</v>
      </c>
      <c r="AK43" s="13">
        <v>242.21</v>
      </c>
      <c r="AL43" s="13">
        <v>268.77999999999997</v>
      </c>
      <c r="AM43" s="13">
        <v>295.99</v>
      </c>
      <c r="AN43" s="13"/>
      <c r="AO43" s="13"/>
      <c r="AP43" s="35">
        <v>21.458114208793798</v>
      </c>
      <c r="AQ43" s="35">
        <v>17.275926608146801</v>
      </c>
      <c r="AR43" s="35">
        <v>25.975611936960799</v>
      </c>
      <c r="AS43" s="35">
        <v>22.256628513951501</v>
      </c>
      <c r="AT43" s="35">
        <v>22.581990912668399</v>
      </c>
      <c r="AU43" s="35">
        <v>24.155833092277302</v>
      </c>
      <c r="AV43" s="35">
        <v>23.515490458301802</v>
      </c>
      <c r="AW43" s="35">
        <v>26.000489549568702</v>
      </c>
      <c r="AX43" s="35">
        <v>22.2573028111612</v>
      </c>
      <c r="AY43" s="35">
        <v>23.463490458301798</v>
      </c>
      <c r="AZ43" s="35">
        <v>24.095833092277299</v>
      </c>
      <c r="BA43" s="35">
        <v>24.386990003935299</v>
      </c>
      <c r="BB43" s="35">
        <v>277.42370164634502</v>
      </c>
    </row>
    <row r="44" spans="1:54" s="4" customFormat="1" ht="13.8">
      <c r="A44" s="14" t="s">
        <v>94</v>
      </c>
      <c r="B44" s="14" t="s">
        <v>95</v>
      </c>
      <c r="C44" s="15">
        <v>302.83999999999997</v>
      </c>
      <c r="D44" s="15">
        <v>308.94</v>
      </c>
      <c r="E44" s="15">
        <v>321.14999999999998</v>
      </c>
      <c r="F44" s="15">
        <v>344.89</v>
      </c>
      <c r="G44" s="15">
        <v>356.6</v>
      </c>
      <c r="H44" s="15">
        <v>366.5</v>
      </c>
      <c r="I44" s="15">
        <v>381.83</v>
      </c>
      <c r="J44" s="15">
        <v>392.56</v>
      </c>
      <c r="K44" s="15">
        <v>400.44</v>
      </c>
      <c r="L44" s="15">
        <v>409.04</v>
      </c>
      <c r="M44" s="15">
        <v>429.52</v>
      </c>
      <c r="N44" s="15"/>
      <c r="O44" s="15"/>
      <c r="P44" s="15">
        <v>287.8</v>
      </c>
      <c r="Q44" s="15">
        <v>282.32</v>
      </c>
      <c r="R44" s="15">
        <v>276.85000000000002</v>
      </c>
      <c r="S44" s="15">
        <v>285.97000000000003</v>
      </c>
      <c r="T44" s="15">
        <v>283.02</v>
      </c>
      <c r="U44" s="15">
        <v>277.58</v>
      </c>
      <c r="V44" s="15">
        <v>278.23</v>
      </c>
      <c r="W44" s="15">
        <v>272.83</v>
      </c>
      <c r="X44" s="15">
        <v>267.58999999999997</v>
      </c>
      <c r="Y44" s="15">
        <v>262.45999999999998</v>
      </c>
      <c r="Z44" s="15">
        <v>269.13</v>
      </c>
      <c r="AA44" s="15"/>
      <c r="AB44" s="15"/>
      <c r="AC44" s="15">
        <v>15.04</v>
      </c>
      <c r="AD44" s="15">
        <v>26.63</v>
      </c>
      <c r="AE44" s="15">
        <v>44.31</v>
      </c>
      <c r="AF44" s="15">
        <v>58.92</v>
      </c>
      <c r="AG44" s="15">
        <v>73.569999999999993</v>
      </c>
      <c r="AH44" s="15">
        <v>88.91</v>
      </c>
      <c r="AI44" s="15">
        <v>103.61</v>
      </c>
      <c r="AJ44" s="15">
        <v>119.73</v>
      </c>
      <c r="AK44" s="15">
        <v>132.85</v>
      </c>
      <c r="AL44" s="15">
        <v>146.6</v>
      </c>
      <c r="AM44" s="15">
        <v>160.41</v>
      </c>
      <c r="AN44" s="15"/>
      <c r="AO44" s="15"/>
      <c r="AP44" s="36">
        <v>15.0457473537064</v>
      </c>
      <c r="AQ44" s="36">
        <v>11.8760387301785</v>
      </c>
      <c r="AR44" s="36">
        <v>18.213273112381401</v>
      </c>
      <c r="AS44" s="36">
        <v>15.506768666491199</v>
      </c>
      <c r="AT44" s="36">
        <v>15.830103034700199</v>
      </c>
      <c r="AU44" s="36">
        <v>16.8059564265122</v>
      </c>
      <c r="AV44" s="36">
        <v>16.463608186435099</v>
      </c>
      <c r="AW44" s="36">
        <v>18.210618489905102</v>
      </c>
      <c r="AX44" s="36">
        <v>15.505414933193</v>
      </c>
      <c r="AY44" s="36">
        <v>16.4036081864351</v>
      </c>
      <c r="AZ44" s="36">
        <v>16.745956426512201</v>
      </c>
      <c r="BA44" s="36">
        <v>17.037113338170201</v>
      </c>
      <c r="BB44" s="36">
        <v>193.64420688462101</v>
      </c>
    </row>
    <row r="45" spans="1:54" s="1" customFormat="1" ht="15.6">
      <c r="A45" s="17" t="s">
        <v>96</v>
      </c>
      <c r="B45" s="17" t="s">
        <v>97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68" t="e">
        <f>SUMIFS('[3]Line_AM.GÔC-NGUYỆT'!BB$5:BB$1475,'[3]Line_AM.GÔC-NGUYỆT'!$D$5:$D$1475,$B$2,'[3]Line_AM.GÔC-NGUYỆT'!$B$5:$B$1475,$B$1,'[3]Line_AM.GÔC-NGUYỆT'!$H$5:$H$1475,$C45)</f>
        <v>#VALUE!</v>
      </c>
      <c r="AQ45" s="68" t="e">
        <f>SUMIFS('[3]Line_AM.GÔC-NGUYỆT'!BC$5:BC$1475,'[3]Line_AM.GÔC-NGUYỆT'!$D$5:$D$1475,$B$2,'[3]Line_AM.GÔC-NGUYỆT'!$B$5:$B$1475,$B$1,'[3]Line_AM.GÔC-NGUYỆT'!$H$5:$H$1475,$C45)</f>
        <v>#VALUE!</v>
      </c>
      <c r="AR45" s="68" t="e">
        <f>SUMIFS('[3]Line_AM.GÔC-NGUYỆT'!BD$5:BD$1475,'[3]Line_AM.GÔC-NGUYỆT'!$D$5:$D$1475,$B$2,'[3]Line_AM.GÔC-NGUYỆT'!$B$5:$B$1475,$B$1,'[3]Line_AM.GÔC-NGUYỆT'!$H$5:$H$1475,$C45)</f>
        <v>#VALUE!</v>
      </c>
      <c r="AS45" s="68" t="e">
        <f>SUMIFS('[3]Line_AM.GÔC-NGUYỆT'!BE$5:BE$1475,'[3]Line_AM.GÔC-NGUYỆT'!$D$5:$D$1475,$B$2,'[3]Line_AM.GÔC-NGUYỆT'!$B$5:$B$1475,$B$1,'[3]Line_AM.GÔC-NGUYỆT'!$H$5:$H$1475,$C45)</f>
        <v>#VALUE!</v>
      </c>
      <c r="AT45" s="68" t="e">
        <f>SUMIFS('[3]Line_AM.GÔC-NGUYỆT'!BF$5:BF$1475,'[3]Line_AM.GÔC-NGUYỆT'!$D$5:$D$1475,$B$2,'[3]Line_AM.GÔC-NGUYỆT'!$B$5:$B$1475,$B$1,'[3]Line_AM.GÔC-NGUYỆT'!$H$5:$H$1475,$C45)</f>
        <v>#VALUE!</v>
      </c>
      <c r="AU45" s="68" t="e">
        <f>SUMIFS('[3]Line_AM.GÔC-NGUYỆT'!BG$5:BG$1475,'[3]Line_AM.GÔC-NGUYỆT'!$D$5:$D$1475,$B$2,'[3]Line_AM.GÔC-NGUYỆT'!$B$5:$B$1475,$B$1,'[3]Line_AM.GÔC-NGUYỆT'!$H$5:$H$1475,$C45)</f>
        <v>#VALUE!</v>
      </c>
      <c r="AV45" s="68" t="e">
        <f>SUMIFS('[3]Line_AM.GÔC-NGUYỆT'!BH$5:BH$1475,'[3]Line_AM.GÔC-NGUYỆT'!$D$5:$D$1475,$B$2,'[3]Line_AM.GÔC-NGUYỆT'!$B$5:$B$1475,$B$1,'[3]Line_AM.GÔC-NGUYỆT'!$H$5:$H$1475,$C45)</f>
        <v>#VALUE!</v>
      </c>
      <c r="AW45" s="68" t="e">
        <f>SUMIFS('[3]Line_AM.GÔC-NGUYỆT'!BI$5:BI$1475,'[3]Line_AM.GÔC-NGUYỆT'!$D$5:$D$1475,$B$2,'[3]Line_AM.GÔC-NGUYỆT'!$B$5:$B$1475,$B$1,'[3]Line_AM.GÔC-NGUYỆT'!$H$5:$H$1475,$C45)</f>
        <v>#VALUE!</v>
      </c>
      <c r="AX45" s="68" t="e">
        <f>SUMIFS('[3]Line_AM.GÔC-NGUYỆT'!BJ$5:BJ$1475,'[3]Line_AM.GÔC-NGUYỆT'!$D$5:$D$1475,$B$2,'[3]Line_AM.GÔC-NGUYỆT'!$B$5:$B$1475,$B$1,'[3]Line_AM.GÔC-NGUYỆT'!$H$5:$H$1475,$C45)</f>
        <v>#VALUE!</v>
      </c>
      <c r="AY45" s="68" t="e">
        <f>SUMIFS('[3]Line_AM.GÔC-NGUYỆT'!BK$5:BK$1475,'[3]Line_AM.GÔC-NGUYỆT'!$D$5:$D$1475,$B$2,'[3]Line_AM.GÔC-NGUYỆT'!$B$5:$B$1475,$B$1,'[3]Line_AM.GÔC-NGUYỆT'!$H$5:$H$1475,$C45)</f>
        <v>#VALUE!</v>
      </c>
      <c r="AZ45" s="68" t="e">
        <f>SUMIFS('[3]Line_AM.GÔC-NGUYỆT'!BL$5:BL$1475,'[3]Line_AM.GÔC-NGUYỆT'!$D$5:$D$1475,$B$2,'[3]Line_AM.GÔC-NGUYỆT'!$B$5:$B$1475,$B$1,'[3]Line_AM.GÔC-NGUYỆT'!$H$5:$H$1475,$C45)</f>
        <v>#VALUE!</v>
      </c>
      <c r="BA45" s="68" t="e">
        <f>SUMIFS('[3]Line_AM.GÔC-NGUYỆT'!BM$5:BM$1475,'[3]Line_AM.GÔC-NGUYỆT'!$D$5:$D$1475,$B$2,'[3]Line_AM.GÔC-NGUYỆT'!$B$5:$B$1475,$B$1,'[3]Line_AM.GÔC-NGUYỆT'!$H$5:$H$1475,$C45)</f>
        <v>#VALUE!</v>
      </c>
      <c r="BB45" s="68" t="e">
        <f>SUMIFS('[3]Line_AM.GÔC-NGUYỆT'!BN$5:BN$1475,'[3]Line_AM.GÔC-NGUYỆT'!$D$5:$D$1475,$B$2,'[3]Line_AM.GÔC-NGUYỆT'!$B$5:$B$1475,$B$1,'[3]Line_AM.GÔC-NGUYỆT'!$H$5:$H$1475,$C45)</f>
        <v>#VALUE!</v>
      </c>
    </row>
    <row r="46" spans="1:54" s="1" customFormat="1" ht="13.8">
      <c r="A46" s="17" t="s">
        <v>98</v>
      </c>
      <c r="B46" s="17" t="s">
        <v>99</v>
      </c>
      <c r="C46" s="7">
        <v>276.86</v>
      </c>
      <c r="D46" s="7">
        <v>283.22000000000003</v>
      </c>
      <c r="E46" s="7">
        <v>295.69</v>
      </c>
      <c r="F46" s="7">
        <v>321.98</v>
      </c>
      <c r="G46" s="7">
        <v>333.93</v>
      </c>
      <c r="H46" s="7">
        <v>344.06</v>
      </c>
      <c r="I46" s="7">
        <v>359.55</v>
      </c>
      <c r="J46" s="7">
        <v>370.5</v>
      </c>
      <c r="K46" s="7">
        <v>378.6</v>
      </c>
      <c r="L46" s="7">
        <v>387.43</v>
      </c>
      <c r="M46" s="7">
        <v>408.42</v>
      </c>
      <c r="N46" s="7"/>
      <c r="O46" s="7"/>
      <c r="P46" s="7">
        <v>261.82</v>
      </c>
      <c r="Q46" s="7">
        <v>256.60000000000002</v>
      </c>
      <c r="R46" s="7">
        <v>251.39</v>
      </c>
      <c r="S46" s="7">
        <v>263.06</v>
      </c>
      <c r="T46" s="7">
        <v>260.35000000000002</v>
      </c>
      <c r="U46" s="7">
        <v>255.14</v>
      </c>
      <c r="V46" s="7">
        <v>255.95</v>
      </c>
      <c r="W46" s="7">
        <v>250.77</v>
      </c>
      <c r="X46" s="7">
        <v>245.75</v>
      </c>
      <c r="Y46" s="7">
        <v>240.85</v>
      </c>
      <c r="Z46" s="7">
        <v>248.03</v>
      </c>
      <c r="AA46" s="7"/>
      <c r="AB46" s="7"/>
      <c r="AC46" s="7">
        <v>15.04</v>
      </c>
      <c r="AD46" s="7">
        <v>26.63</v>
      </c>
      <c r="AE46" s="7">
        <v>44.31</v>
      </c>
      <c r="AF46" s="7">
        <v>58.92</v>
      </c>
      <c r="AG46" s="7">
        <v>73.569999999999993</v>
      </c>
      <c r="AH46" s="7">
        <v>88.91</v>
      </c>
      <c r="AI46" s="7">
        <v>103.61</v>
      </c>
      <c r="AJ46" s="7">
        <v>119.73</v>
      </c>
      <c r="AK46" s="7">
        <v>132.85</v>
      </c>
      <c r="AL46" s="7">
        <v>146.6</v>
      </c>
      <c r="AM46" s="7">
        <v>160.41</v>
      </c>
      <c r="AN46" s="7"/>
      <c r="AO46" s="7"/>
      <c r="AP46" s="37">
        <v>15.0457473537064</v>
      </c>
      <c r="AQ46" s="37">
        <v>11.8760387301785</v>
      </c>
      <c r="AR46" s="37">
        <v>18.213273112381401</v>
      </c>
      <c r="AS46" s="37">
        <v>15.506768666491199</v>
      </c>
      <c r="AT46" s="37">
        <v>15.830103034700199</v>
      </c>
      <c r="AU46" s="37">
        <v>16.8059564265122</v>
      </c>
      <c r="AV46" s="37">
        <v>16.463608186435099</v>
      </c>
      <c r="AW46" s="37">
        <v>18.210618489905102</v>
      </c>
      <c r="AX46" s="37">
        <v>15.505414933193</v>
      </c>
      <c r="AY46" s="37">
        <v>16.4036081864351</v>
      </c>
      <c r="AZ46" s="37">
        <v>16.745956426512201</v>
      </c>
      <c r="BA46" s="37">
        <v>17.037113338170201</v>
      </c>
      <c r="BB46" s="37">
        <v>193.64420688462101</v>
      </c>
    </row>
    <row r="47" spans="1:54" s="1" customFormat="1" ht="15.6">
      <c r="A47" s="17" t="s">
        <v>100</v>
      </c>
      <c r="B47" s="17" t="s">
        <v>101</v>
      </c>
      <c r="C47" s="7">
        <v>25.98</v>
      </c>
      <c r="D47" s="7">
        <v>25.72</v>
      </c>
      <c r="E47" s="7">
        <v>25.46</v>
      </c>
      <c r="F47" s="7">
        <v>22.91</v>
      </c>
      <c r="G47" s="7">
        <v>22.67</v>
      </c>
      <c r="H47" s="7">
        <v>22.44</v>
      </c>
      <c r="I47" s="7">
        <v>22.28</v>
      </c>
      <c r="J47" s="7">
        <v>22.06</v>
      </c>
      <c r="K47" s="7">
        <v>21.84</v>
      </c>
      <c r="L47" s="7">
        <v>21.61</v>
      </c>
      <c r="M47" s="7">
        <v>21.1</v>
      </c>
      <c r="N47" s="7"/>
      <c r="O47" s="7"/>
      <c r="P47" s="7">
        <v>25.98</v>
      </c>
      <c r="Q47" s="7">
        <v>25.72</v>
      </c>
      <c r="R47" s="7">
        <v>25.46</v>
      </c>
      <c r="S47" s="7">
        <v>22.91</v>
      </c>
      <c r="T47" s="7">
        <v>22.67</v>
      </c>
      <c r="U47" s="7">
        <v>22.44</v>
      </c>
      <c r="V47" s="7">
        <v>22.28</v>
      </c>
      <c r="W47" s="7">
        <v>22.06</v>
      </c>
      <c r="X47" s="7">
        <v>21.84</v>
      </c>
      <c r="Y47" s="7">
        <v>21.61</v>
      </c>
      <c r="Z47" s="7">
        <v>21.1</v>
      </c>
      <c r="AA47" s="7"/>
      <c r="AB47" s="7"/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/>
      <c r="AO47" s="7"/>
      <c r="AP47" s="68" t="e">
        <f>SUMIFS('[3]Line_AM.GÔC-NGUYỆT'!BB$5:BB$1475,'[3]Line_AM.GÔC-NGUYỆT'!$D$5:$D$1475,$B$2,'[3]Line_AM.GÔC-NGUYỆT'!$B$5:$B$1475,$B$1,'[3]Line_AM.GÔC-NGUYỆT'!$H$5:$H$1475,$C47)</f>
        <v>#VALUE!</v>
      </c>
      <c r="AQ47" s="68" t="e">
        <f>SUMIFS('[3]Line_AM.GÔC-NGUYỆT'!BC$5:BC$1475,'[3]Line_AM.GÔC-NGUYỆT'!$D$5:$D$1475,$B$2,'[3]Line_AM.GÔC-NGUYỆT'!$B$5:$B$1475,$B$1,'[3]Line_AM.GÔC-NGUYỆT'!$H$5:$H$1475,$C47)</f>
        <v>#VALUE!</v>
      </c>
      <c r="AR47" s="68" t="e">
        <f>SUMIFS('[3]Line_AM.GÔC-NGUYỆT'!BD$5:BD$1475,'[3]Line_AM.GÔC-NGUYỆT'!$D$5:$D$1475,$B$2,'[3]Line_AM.GÔC-NGUYỆT'!$B$5:$B$1475,$B$1,'[3]Line_AM.GÔC-NGUYỆT'!$H$5:$H$1475,$C47)</f>
        <v>#VALUE!</v>
      </c>
      <c r="AS47" s="68" t="e">
        <f>SUMIFS('[3]Line_AM.GÔC-NGUYỆT'!BE$5:BE$1475,'[3]Line_AM.GÔC-NGUYỆT'!$D$5:$D$1475,$B$2,'[3]Line_AM.GÔC-NGUYỆT'!$B$5:$B$1475,$B$1,'[3]Line_AM.GÔC-NGUYỆT'!$H$5:$H$1475,$C47)</f>
        <v>#VALUE!</v>
      </c>
      <c r="AT47" s="68" t="e">
        <f>SUMIFS('[3]Line_AM.GÔC-NGUYỆT'!BF$5:BF$1475,'[3]Line_AM.GÔC-NGUYỆT'!$D$5:$D$1475,$B$2,'[3]Line_AM.GÔC-NGUYỆT'!$B$5:$B$1475,$B$1,'[3]Line_AM.GÔC-NGUYỆT'!$H$5:$H$1475,$C47)</f>
        <v>#VALUE!</v>
      </c>
      <c r="AU47" s="68" t="e">
        <f>SUMIFS('[3]Line_AM.GÔC-NGUYỆT'!BG$5:BG$1475,'[3]Line_AM.GÔC-NGUYỆT'!$D$5:$D$1475,$B$2,'[3]Line_AM.GÔC-NGUYỆT'!$B$5:$B$1475,$B$1,'[3]Line_AM.GÔC-NGUYỆT'!$H$5:$H$1475,$C47)</f>
        <v>#VALUE!</v>
      </c>
      <c r="AV47" s="68" t="e">
        <f>SUMIFS('[3]Line_AM.GÔC-NGUYỆT'!BH$5:BH$1475,'[3]Line_AM.GÔC-NGUYỆT'!$D$5:$D$1475,$B$2,'[3]Line_AM.GÔC-NGUYỆT'!$B$5:$B$1475,$B$1,'[3]Line_AM.GÔC-NGUYỆT'!$H$5:$H$1475,$C47)</f>
        <v>#VALUE!</v>
      </c>
      <c r="AW47" s="68" t="e">
        <f>SUMIFS('[3]Line_AM.GÔC-NGUYỆT'!BI$5:BI$1475,'[3]Line_AM.GÔC-NGUYỆT'!$D$5:$D$1475,$B$2,'[3]Line_AM.GÔC-NGUYỆT'!$B$5:$B$1475,$B$1,'[3]Line_AM.GÔC-NGUYỆT'!$H$5:$H$1475,$C47)</f>
        <v>#VALUE!</v>
      </c>
      <c r="AX47" s="68" t="e">
        <f>SUMIFS('[3]Line_AM.GÔC-NGUYỆT'!BJ$5:BJ$1475,'[3]Line_AM.GÔC-NGUYỆT'!$D$5:$D$1475,$B$2,'[3]Line_AM.GÔC-NGUYỆT'!$B$5:$B$1475,$B$1,'[3]Line_AM.GÔC-NGUYỆT'!$H$5:$H$1475,$C47)</f>
        <v>#VALUE!</v>
      </c>
      <c r="AY47" s="68" t="e">
        <f>SUMIFS('[3]Line_AM.GÔC-NGUYỆT'!BK$5:BK$1475,'[3]Line_AM.GÔC-NGUYỆT'!$D$5:$D$1475,$B$2,'[3]Line_AM.GÔC-NGUYỆT'!$B$5:$B$1475,$B$1,'[3]Line_AM.GÔC-NGUYỆT'!$H$5:$H$1475,$C47)</f>
        <v>#VALUE!</v>
      </c>
      <c r="AZ47" s="68" t="e">
        <f>SUMIFS('[3]Line_AM.GÔC-NGUYỆT'!BL$5:BL$1475,'[3]Line_AM.GÔC-NGUYỆT'!$D$5:$D$1475,$B$2,'[3]Line_AM.GÔC-NGUYỆT'!$B$5:$B$1475,$B$1,'[3]Line_AM.GÔC-NGUYỆT'!$H$5:$H$1475,$C47)</f>
        <v>#VALUE!</v>
      </c>
      <c r="BA47" s="68" t="e">
        <f>SUMIFS('[3]Line_AM.GÔC-NGUYỆT'!BM$5:BM$1475,'[3]Line_AM.GÔC-NGUYỆT'!$D$5:$D$1475,$B$2,'[3]Line_AM.GÔC-NGUYỆT'!$B$5:$B$1475,$B$1,'[3]Line_AM.GÔC-NGUYỆT'!$H$5:$H$1475,$C47)</f>
        <v>#VALUE!</v>
      </c>
      <c r="BB47" s="68" t="e">
        <f>SUMIFS('[3]Line_AM.GÔC-NGUYỆT'!BN$5:BN$1475,'[3]Line_AM.GÔC-NGUYỆT'!$D$5:$D$1475,$B$2,'[3]Line_AM.GÔC-NGUYỆT'!$B$5:$B$1475,$B$1,'[3]Line_AM.GÔC-NGUYỆT'!$H$5:$H$1475,$C47)</f>
        <v>#VALUE!</v>
      </c>
    </row>
    <row r="48" spans="1:54" s="4" customFormat="1" ht="13.8">
      <c r="A48" s="14" t="s">
        <v>102</v>
      </c>
      <c r="B48" s="14" t="s">
        <v>103</v>
      </c>
      <c r="C48" s="15">
        <v>678.4</v>
      </c>
      <c r="D48" s="15">
        <v>679.95</v>
      </c>
      <c r="E48" s="15">
        <v>697.23</v>
      </c>
      <c r="F48" s="15">
        <v>656.47</v>
      </c>
      <c r="G48" s="15">
        <v>672.79</v>
      </c>
      <c r="H48" s="15">
        <v>691.13</v>
      </c>
      <c r="I48" s="15">
        <v>703.69</v>
      </c>
      <c r="J48" s="15">
        <v>637.51</v>
      </c>
      <c r="K48" s="15">
        <v>641.16</v>
      </c>
      <c r="L48" s="15">
        <v>644.73</v>
      </c>
      <c r="M48" s="15">
        <v>590.54999999999995</v>
      </c>
      <c r="N48" s="15"/>
      <c r="O48" s="15"/>
      <c r="P48" s="15">
        <v>674.8</v>
      </c>
      <c r="Q48" s="15">
        <v>669.7</v>
      </c>
      <c r="R48" s="15">
        <v>664.59</v>
      </c>
      <c r="S48" s="15">
        <v>600.67999999999995</v>
      </c>
      <c r="T48" s="15">
        <v>594.41</v>
      </c>
      <c r="U48" s="15">
        <v>589.86</v>
      </c>
      <c r="V48" s="15">
        <v>584.36</v>
      </c>
      <c r="W48" s="15">
        <v>580</v>
      </c>
      <c r="X48" s="15">
        <v>575.62</v>
      </c>
      <c r="Y48" s="15">
        <v>571.41999999999996</v>
      </c>
      <c r="Z48" s="15">
        <v>509.2</v>
      </c>
      <c r="AA48" s="15"/>
      <c r="AB48" s="15"/>
      <c r="AC48" s="15">
        <v>3.6</v>
      </c>
      <c r="AD48" s="15">
        <v>10.25</v>
      </c>
      <c r="AE48" s="15">
        <v>32.64</v>
      </c>
      <c r="AF48" s="15">
        <v>55.81</v>
      </c>
      <c r="AG48" s="15">
        <v>78.38</v>
      </c>
      <c r="AH48" s="15">
        <v>101.28</v>
      </c>
      <c r="AI48" s="15">
        <v>119.33</v>
      </c>
      <c r="AJ48" s="15">
        <v>57.52</v>
      </c>
      <c r="AK48" s="15">
        <v>65.569999999999993</v>
      </c>
      <c r="AL48" s="15">
        <v>73.3</v>
      </c>
      <c r="AM48" s="15">
        <v>81.349999999999994</v>
      </c>
      <c r="AN48" s="15"/>
      <c r="AO48" s="15"/>
      <c r="AP48" s="36">
        <v>3.6036475693949401</v>
      </c>
      <c r="AQ48" s="36">
        <v>3.0346505847536198</v>
      </c>
      <c r="AR48" s="36">
        <v>4.3623102155833404</v>
      </c>
      <c r="AS48" s="36">
        <v>3.7933132309420299</v>
      </c>
      <c r="AT48" s="36">
        <v>3.7946505847536298</v>
      </c>
      <c r="AU48" s="36">
        <v>4.09811564322899</v>
      </c>
      <c r="AV48" s="36">
        <v>3.9463831139913101</v>
      </c>
      <c r="AW48" s="36">
        <v>4.2498481724666703</v>
      </c>
      <c r="AX48" s="36">
        <v>3.7946505847536298</v>
      </c>
      <c r="AY48" s="36">
        <v>3.9463831139913101</v>
      </c>
      <c r="AZ48" s="36">
        <v>4.09811564322899</v>
      </c>
      <c r="BA48" s="36">
        <v>4.09811564322899</v>
      </c>
      <c r="BB48" s="36">
        <v>46.820184100317398</v>
      </c>
    </row>
    <row r="49" spans="1:54" s="4" customFormat="1" ht="15.6">
      <c r="A49" s="14" t="s">
        <v>104</v>
      </c>
      <c r="B49" s="14" t="s">
        <v>105</v>
      </c>
      <c r="C49" s="15">
        <v>167.95</v>
      </c>
      <c r="D49" s="15">
        <v>128.28</v>
      </c>
      <c r="E49" s="15">
        <v>165.6</v>
      </c>
      <c r="F49" s="15">
        <v>146.69999999999999</v>
      </c>
      <c r="G49" s="15">
        <v>145.18</v>
      </c>
      <c r="H49" s="15">
        <v>138.62</v>
      </c>
      <c r="I49" s="15">
        <v>142.72</v>
      </c>
      <c r="J49" s="15">
        <v>139.11000000000001</v>
      </c>
      <c r="K49" s="15">
        <v>122.49</v>
      </c>
      <c r="L49" s="15">
        <v>139.74</v>
      </c>
      <c r="M49" s="15">
        <v>156.07</v>
      </c>
      <c r="N49" s="15"/>
      <c r="O49" s="15"/>
      <c r="P49" s="15">
        <v>167.95</v>
      </c>
      <c r="Q49" s="15">
        <v>128.28</v>
      </c>
      <c r="R49" s="15">
        <v>165.6</v>
      </c>
      <c r="S49" s="15">
        <v>146.69999999999999</v>
      </c>
      <c r="T49" s="15">
        <v>145.18</v>
      </c>
      <c r="U49" s="15">
        <v>138.62</v>
      </c>
      <c r="V49" s="15">
        <v>142.72</v>
      </c>
      <c r="W49" s="15">
        <v>139.11000000000001</v>
      </c>
      <c r="X49" s="15">
        <v>122.49</v>
      </c>
      <c r="Y49" s="15">
        <v>139.74</v>
      </c>
      <c r="Z49" s="15">
        <v>156.07</v>
      </c>
      <c r="AA49" s="15"/>
      <c r="AB49" s="15"/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/>
      <c r="AO49" s="15"/>
      <c r="AP49" s="68" t="e">
        <f>SUMIFS('[3]Line_AM.GÔC-NGUYỆT'!BB$5:BB$1475,'[3]Line_AM.GÔC-NGUYỆT'!$D$5:$D$1475,$B$2,'[3]Line_AM.GÔC-NGUYỆT'!$B$5:$B$1475,$B$1,'[3]Line_AM.GÔC-NGUYỆT'!$H$5:$H$1475,$C49)</f>
        <v>#VALUE!</v>
      </c>
      <c r="AQ49" s="68" t="e">
        <f>SUMIFS('[3]Line_AM.GÔC-NGUYỆT'!BC$5:BC$1475,'[3]Line_AM.GÔC-NGUYỆT'!$D$5:$D$1475,$B$2,'[3]Line_AM.GÔC-NGUYỆT'!$B$5:$B$1475,$B$1,'[3]Line_AM.GÔC-NGUYỆT'!$H$5:$H$1475,$C49)</f>
        <v>#VALUE!</v>
      </c>
      <c r="AR49" s="68" t="e">
        <f>SUMIFS('[3]Line_AM.GÔC-NGUYỆT'!BD$5:BD$1475,'[3]Line_AM.GÔC-NGUYỆT'!$D$5:$D$1475,$B$2,'[3]Line_AM.GÔC-NGUYỆT'!$B$5:$B$1475,$B$1,'[3]Line_AM.GÔC-NGUYỆT'!$H$5:$H$1475,$C49)</f>
        <v>#VALUE!</v>
      </c>
      <c r="AS49" s="68" t="e">
        <f>SUMIFS('[3]Line_AM.GÔC-NGUYỆT'!BE$5:BE$1475,'[3]Line_AM.GÔC-NGUYỆT'!$D$5:$D$1475,$B$2,'[3]Line_AM.GÔC-NGUYỆT'!$B$5:$B$1475,$B$1,'[3]Line_AM.GÔC-NGUYỆT'!$H$5:$H$1475,$C49)</f>
        <v>#VALUE!</v>
      </c>
      <c r="AT49" s="68" t="e">
        <f>SUMIFS('[3]Line_AM.GÔC-NGUYỆT'!BF$5:BF$1475,'[3]Line_AM.GÔC-NGUYỆT'!$D$5:$D$1475,$B$2,'[3]Line_AM.GÔC-NGUYỆT'!$B$5:$B$1475,$B$1,'[3]Line_AM.GÔC-NGUYỆT'!$H$5:$H$1475,$C49)</f>
        <v>#VALUE!</v>
      </c>
      <c r="AU49" s="68" t="e">
        <f>SUMIFS('[3]Line_AM.GÔC-NGUYỆT'!BG$5:BG$1475,'[3]Line_AM.GÔC-NGUYỆT'!$D$5:$D$1475,$B$2,'[3]Line_AM.GÔC-NGUYỆT'!$B$5:$B$1475,$B$1,'[3]Line_AM.GÔC-NGUYỆT'!$H$5:$H$1475,$C49)</f>
        <v>#VALUE!</v>
      </c>
      <c r="AV49" s="68" t="e">
        <f>SUMIFS('[3]Line_AM.GÔC-NGUYỆT'!BH$5:BH$1475,'[3]Line_AM.GÔC-NGUYỆT'!$D$5:$D$1475,$B$2,'[3]Line_AM.GÔC-NGUYỆT'!$B$5:$B$1475,$B$1,'[3]Line_AM.GÔC-NGUYỆT'!$H$5:$H$1475,$C49)</f>
        <v>#VALUE!</v>
      </c>
      <c r="AW49" s="68" t="e">
        <f>SUMIFS('[3]Line_AM.GÔC-NGUYỆT'!BI$5:BI$1475,'[3]Line_AM.GÔC-NGUYỆT'!$D$5:$D$1475,$B$2,'[3]Line_AM.GÔC-NGUYỆT'!$B$5:$B$1475,$B$1,'[3]Line_AM.GÔC-NGUYỆT'!$H$5:$H$1475,$C49)</f>
        <v>#VALUE!</v>
      </c>
      <c r="AX49" s="68" t="e">
        <f>SUMIFS('[3]Line_AM.GÔC-NGUYỆT'!BJ$5:BJ$1475,'[3]Line_AM.GÔC-NGUYỆT'!$D$5:$D$1475,$B$2,'[3]Line_AM.GÔC-NGUYỆT'!$B$5:$B$1475,$B$1,'[3]Line_AM.GÔC-NGUYỆT'!$H$5:$H$1475,$C49)</f>
        <v>#VALUE!</v>
      </c>
      <c r="AY49" s="68" t="e">
        <f>SUMIFS('[3]Line_AM.GÔC-NGUYỆT'!BK$5:BK$1475,'[3]Line_AM.GÔC-NGUYỆT'!$D$5:$D$1475,$B$2,'[3]Line_AM.GÔC-NGUYỆT'!$B$5:$B$1475,$B$1,'[3]Line_AM.GÔC-NGUYỆT'!$H$5:$H$1475,$C49)</f>
        <v>#VALUE!</v>
      </c>
      <c r="AZ49" s="68" t="e">
        <f>SUMIFS('[3]Line_AM.GÔC-NGUYỆT'!BL$5:BL$1475,'[3]Line_AM.GÔC-NGUYỆT'!$D$5:$D$1475,$B$2,'[3]Line_AM.GÔC-NGUYỆT'!$B$5:$B$1475,$B$1,'[3]Line_AM.GÔC-NGUYỆT'!$H$5:$H$1475,$C49)</f>
        <v>#VALUE!</v>
      </c>
      <c r="BA49" s="68" t="e">
        <f>SUMIFS('[3]Line_AM.GÔC-NGUYỆT'!BM$5:BM$1475,'[3]Line_AM.GÔC-NGUYỆT'!$D$5:$D$1475,$B$2,'[3]Line_AM.GÔC-NGUYỆT'!$B$5:$B$1475,$B$1,'[3]Line_AM.GÔC-NGUYỆT'!$H$5:$H$1475,$C49)</f>
        <v>#VALUE!</v>
      </c>
      <c r="BB49" s="68" t="e">
        <f>SUMIFS('[3]Line_AM.GÔC-NGUYỆT'!BN$5:BN$1475,'[3]Line_AM.GÔC-NGUYỆT'!$D$5:$D$1475,$B$2,'[3]Line_AM.GÔC-NGUYỆT'!$B$5:$B$1475,$B$1,'[3]Line_AM.GÔC-NGUYỆT'!$H$5:$H$1475,$C49)</f>
        <v>#VALUE!</v>
      </c>
    </row>
    <row r="50" spans="1:54" s="4" customFormat="1" ht="13.8">
      <c r="A50" s="14" t="s">
        <v>106</v>
      </c>
      <c r="B50" s="14" t="s">
        <v>107</v>
      </c>
      <c r="C50" s="15">
        <v>38.159999999999997</v>
      </c>
      <c r="D50" s="15">
        <v>41.46</v>
      </c>
      <c r="E50" s="15">
        <v>60.16</v>
      </c>
      <c r="F50" s="15">
        <v>75.819999999999993</v>
      </c>
      <c r="G50" s="15">
        <v>109.47</v>
      </c>
      <c r="H50" s="15">
        <v>113.49</v>
      </c>
      <c r="I50" s="15">
        <v>127.4</v>
      </c>
      <c r="J50" s="15">
        <v>61.74</v>
      </c>
      <c r="K50" s="15">
        <v>65.989999999999995</v>
      </c>
      <c r="L50" s="15">
        <v>69.92</v>
      </c>
      <c r="M50" s="15">
        <v>74.05</v>
      </c>
      <c r="N50" s="15"/>
      <c r="O50" s="15"/>
      <c r="P50" s="15">
        <v>36.28</v>
      </c>
      <c r="Q50" s="15">
        <v>36.090000000000003</v>
      </c>
      <c r="R50" s="15">
        <v>35.909999999999997</v>
      </c>
      <c r="S50" s="15">
        <v>32.299999999999997</v>
      </c>
      <c r="T50" s="15">
        <v>31.96</v>
      </c>
      <c r="U50" s="15">
        <v>31.81</v>
      </c>
      <c r="V50" s="15">
        <v>31.42</v>
      </c>
      <c r="W50" s="15">
        <v>31.26</v>
      </c>
      <c r="X50" s="15">
        <v>31.12</v>
      </c>
      <c r="Y50" s="15">
        <v>30.96</v>
      </c>
      <c r="Z50" s="15">
        <v>30.81</v>
      </c>
      <c r="AA50" s="15"/>
      <c r="AB50" s="15"/>
      <c r="AC50" s="15">
        <v>1.88</v>
      </c>
      <c r="AD50" s="15">
        <v>5.37</v>
      </c>
      <c r="AE50" s="15">
        <v>24.25</v>
      </c>
      <c r="AF50" s="15">
        <v>43.53</v>
      </c>
      <c r="AG50" s="15">
        <v>77.510000000000005</v>
      </c>
      <c r="AH50" s="15">
        <v>81.680000000000007</v>
      </c>
      <c r="AI50" s="15">
        <v>95.96</v>
      </c>
      <c r="AJ50" s="15">
        <v>30.47</v>
      </c>
      <c r="AK50" s="15">
        <v>34.89</v>
      </c>
      <c r="AL50" s="15">
        <v>38.96</v>
      </c>
      <c r="AM50" s="15">
        <v>43.24</v>
      </c>
      <c r="AN50" s="15"/>
      <c r="AO50" s="15"/>
      <c r="AP50" s="36">
        <v>1.8890762104977601</v>
      </c>
      <c r="AQ50" s="36">
        <v>1.5908010193665301</v>
      </c>
      <c r="AR50" s="36">
        <v>2.2867764653394</v>
      </c>
      <c r="AS50" s="36">
        <v>1.98850127420817</v>
      </c>
      <c r="AT50" s="36">
        <v>1.98880101936653</v>
      </c>
      <c r="AU50" s="36">
        <v>2.1878811213031901</v>
      </c>
      <c r="AV50" s="36">
        <v>2.0883410703348599</v>
      </c>
      <c r="AW50" s="36">
        <v>2.4274211722715102</v>
      </c>
      <c r="AX50" s="36">
        <v>1.98880101936653</v>
      </c>
      <c r="AY50" s="36">
        <v>2.0883410703348599</v>
      </c>
      <c r="AZ50" s="36">
        <v>2.1878811213031901</v>
      </c>
      <c r="BA50" s="36">
        <v>2.1878811213031901</v>
      </c>
      <c r="BB50" s="36">
        <v>24.900503684995702</v>
      </c>
    </row>
    <row r="51" spans="1:54" s="4" customFormat="1" ht="13.8">
      <c r="A51" s="14" t="s">
        <v>108</v>
      </c>
      <c r="B51" s="14" t="s">
        <v>109</v>
      </c>
      <c r="C51" s="15">
        <v>23.32</v>
      </c>
      <c r="D51" s="15">
        <v>23.81</v>
      </c>
      <c r="E51" s="15">
        <v>26.82</v>
      </c>
      <c r="F51" s="15">
        <v>27.75</v>
      </c>
      <c r="G51" s="15">
        <v>30.51</v>
      </c>
      <c r="H51" s="15">
        <v>33.479999999999997</v>
      </c>
      <c r="I51" s="15">
        <v>36.26</v>
      </c>
      <c r="J51" s="15">
        <v>27.28</v>
      </c>
      <c r="K51" s="15">
        <v>28.14</v>
      </c>
      <c r="L51" s="15">
        <v>29.07</v>
      </c>
      <c r="M51" s="15">
        <v>33.04</v>
      </c>
      <c r="N51" s="15"/>
      <c r="O51" s="15"/>
      <c r="P51" s="15">
        <v>22.4</v>
      </c>
      <c r="Q51" s="15">
        <v>22.12</v>
      </c>
      <c r="R51" s="15">
        <v>22.01</v>
      </c>
      <c r="S51" s="15">
        <v>19.98</v>
      </c>
      <c r="T51" s="15">
        <v>19.77</v>
      </c>
      <c r="U51" s="15">
        <v>19.670000000000002</v>
      </c>
      <c r="V51" s="15">
        <v>19.440000000000001</v>
      </c>
      <c r="W51" s="15">
        <v>19.34</v>
      </c>
      <c r="X51" s="15">
        <v>19.25</v>
      </c>
      <c r="Y51" s="15">
        <v>19.14</v>
      </c>
      <c r="Z51" s="15">
        <v>22.05</v>
      </c>
      <c r="AA51" s="15"/>
      <c r="AB51" s="15"/>
      <c r="AC51" s="15">
        <v>0.93</v>
      </c>
      <c r="AD51" s="15">
        <v>1.69</v>
      </c>
      <c r="AE51" s="15">
        <v>4.8099999999999996</v>
      </c>
      <c r="AF51" s="15">
        <v>7.77</v>
      </c>
      <c r="AG51" s="15">
        <v>10.75</v>
      </c>
      <c r="AH51" s="15">
        <v>13.8</v>
      </c>
      <c r="AI51" s="15">
        <v>16.82</v>
      </c>
      <c r="AJ51" s="15">
        <v>7.94</v>
      </c>
      <c r="AK51" s="15">
        <v>8.9</v>
      </c>
      <c r="AL51" s="15">
        <v>9.92</v>
      </c>
      <c r="AM51" s="15">
        <v>10.99</v>
      </c>
      <c r="AN51" s="15"/>
      <c r="AO51" s="15"/>
      <c r="AP51" s="36">
        <v>0.91964307519464195</v>
      </c>
      <c r="AQ51" s="36">
        <v>0.77443627384811997</v>
      </c>
      <c r="AR51" s="36">
        <v>1.11325214365667</v>
      </c>
      <c r="AS51" s="36">
        <v>0.96804534231014805</v>
      </c>
      <c r="AT51" s="36">
        <v>0.96843627384811803</v>
      </c>
      <c r="AU51" s="36">
        <v>1.0638799012329301</v>
      </c>
      <c r="AV51" s="36">
        <v>1.0171580875405299</v>
      </c>
      <c r="AW51" s="36">
        <v>1.11260171492534</v>
      </c>
      <c r="AX51" s="36">
        <v>0.96843627384811803</v>
      </c>
      <c r="AY51" s="36">
        <v>1.0251580875405299</v>
      </c>
      <c r="AZ51" s="36">
        <v>1.0638799012329301</v>
      </c>
      <c r="BA51" s="36">
        <v>1.0638799012329301</v>
      </c>
      <c r="BB51" s="36">
        <v>12.058806976411001</v>
      </c>
    </row>
    <row r="52" spans="1:54" s="4" customFormat="1" ht="15.6">
      <c r="A52" s="14" t="s">
        <v>110</v>
      </c>
      <c r="B52" s="14" t="s">
        <v>111</v>
      </c>
      <c r="C52" s="15">
        <v>102.87</v>
      </c>
      <c r="D52" s="15">
        <v>103.04</v>
      </c>
      <c r="E52" s="15">
        <v>102.53</v>
      </c>
      <c r="F52" s="15">
        <v>106.52</v>
      </c>
      <c r="G52" s="15">
        <v>105.41</v>
      </c>
      <c r="H52" s="15">
        <v>104.89</v>
      </c>
      <c r="I52" s="15">
        <v>103.62</v>
      </c>
      <c r="J52" s="15">
        <v>103.11</v>
      </c>
      <c r="K52" s="15">
        <v>102.6</v>
      </c>
      <c r="L52" s="15">
        <v>102.09</v>
      </c>
      <c r="M52" s="15">
        <v>109.57</v>
      </c>
      <c r="N52" s="15"/>
      <c r="O52" s="15"/>
      <c r="P52" s="15">
        <v>102.87</v>
      </c>
      <c r="Q52" s="15">
        <v>103.04</v>
      </c>
      <c r="R52" s="15">
        <v>102.53</v>
      </c>
      <c r="S52" s="15">
        <v>106.52</v>
      </c>
      <c r="T52" s="15">
        <v>105.41</v>
      </c>
      <c r="U52" s="15">
        <v>104.89</v>
      </c>
      <c r="V52" s="15">
        <v>103.62</v>
      </c>
      <c r="W52" s="15">
        <v>103.11</v>
      </c>
      <c r="X52" s="15">
        <v>102.6</v>
      </c>
      <c r="Y52" s="15">
        <v>102.09</v>
      </c>
      <c r="Z52" s="15">
        <v>109.57</v>
      </c>
      <c r="AA52" s="15"/>
      <c r="AB52" s="15"/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/>
      <c r="AO52" s="15"/>
      <c r="AP52" s="68" t="e">
        <f>SUMIFS('[3]Line_AM.GÔC-NGUYỆT'!BB$5:BB$1475,'[3]Line_AM.GÔC-NGUYỆT'!$D$5:$D$1475,$B$2,'[3]Line_AM.GÔC-NGUYỆT'!$B$5:$B$1475,$B$1,'[3]Line_AM.GÔC-NGUYỆT'!$H$5:$H$1475,$C52)</f>
        <v>#VALUE!</v>
      </c>
      <c r="AQ52" s="68" t="e">
        <f>SUMIFS('[3]Line_AM.GÔC-NGUYỆT'!BC$5:BC$1475,'[3]Line_AM.GÔC-NGUYỆT'!$D$5:$D$1475,$B$2,'[3]Line_AM.GÔC-NGUYỆT'!$B$5:$B$1475,$B$1,'[3]Line_AM.GÔC-NGUYỆT'!$H$5:$H$1475,$C52)</f>
        <v>#VALUE!</v>
      </c>
      <c r="AR52" s="68" t="e">
        <f>SUMIFS('[3]Line_AM.GÔC-NGUYỆT'!BD$5:BD$1475,'[3]Line_AM.GÔC-NGUYỆT'!$D$5:$D$1475,$B$2,'[3]Line_AM.GÔC-NGUYỆT'!$B$5:$B$1475,$B$1,'[3]Line_AM.GÔC-NGUYỆT'!$H$5:$H$1475,$C52)</f>
        <v>#VALUE!</v>
      </c>
      <c r="AS52" s="68" t="e">
        <f>SUMIFS('[3]Line_AM.GÔC-NGUYỆT'!BE$5:BE$1475,'[3]Line_AM.GÔC-NGUYỆT'!$D$5:$D$1475,$B$2,'[3]Line_AM.GÔC-NGUYỆT'!$B$5:$B$1475,$B$1,'[3]Line_AM.GÔC-NGUYỆT'!$H$5:$H$1475,$C52)</f>
        <v>#VALUE!</v>
      </c>
      <c r="AT52" s="68" t="e">
        <f>SUMIFS('[3]Line_AM.GÔC-NGUYỆT'!BF$5:BF$1475,'[3]Line_AM.GÔC-NGUYỆT'!$D$5:$D$1475,$B$2,'[3]Line_AM.GÔC-NGUYỆT'!$B$5:$B$1475,$B$1,'[3]Line_AM.GÔC-NGUYỆT'!$H$5:$H$1475,$C52)</f>
        <v>#VALUE!</v>
      </c>
      <c r="AU52" s="68" t="e">
        <f>SUMIFS('[3]Line_AM.GÔC-NGUYỆT'!BG$5:BG$1475,'[3]Line_AM.GÔC-NGUYỆT'!$D$5:$D$1475,$B$2,'[3]Line_AM.GÔC-NGUYỆT'!$B$5:$B$1475,$B$1,'[3]Line_AM.GÔC-NGUYỆT'!$H$5:$H$1475,$C52)</f>
        <v>#VALUE!</v>
      </c>
      <c r="AV52" s="68" t="e">
        <f>SUMIFS('[3]Line_AM.GÔC-NGUYỆT'!BH$5:BH$1475,'[3]Line_AM.GÔC-NGUYỆT'!$D$5:$D$1475,$B$2,'[3]Line_AM.GÔC-NGUYỆT'!$B$5:$B$1475,$B$1,'[3]Line_AM.GÔC-NGUYỆT'!$H$5:$H$1475,$C52)</f>
        <v>#VALUE!</v>
      </c>
      <c r="AW52" s="68" t="e">
        <f>SUMIFS('[3]Line_AM.GÔC-NGUYỆT'!BI$5:BI$1475,'[3]Line_AM.GÔC-NGUYỆT'!$D$5:$D$1475,$B$2,'[3]Line_AM.GÔC-NGUYỆT'!$B$5:$B$1475,$B$1,'[3]Line_AM.GÔC-NGUYỆT'!$H$5:$H$1475,$C52)</f>
        <v>#VALUE!</v>
      </c>
      <c r="AX52" s="68" t="e">
        <f>SUMIFS('[3]Line_AM.GÔC-NGUYỆT'!BJ$5:BJ$1475,'[3]Line_AM.GÔC-NGUYỆT'!$D$5:$D$1475,$B$2,'[3]Line_AM.GÔC-NGUYỆT'!$B$5:$B$1475,$B$1,'[3]Line_AM.GÔC-NGUYỆT'!$H$5:$H$1475,$C52)</f>
        <v>#VALUE!</v>
      </c>
      <c r="AY52" s="68" t="e">
        <f>SUMIFS('[3]Line_AM.GÔC-NGUYỆT'!BK$5:BK$1475,'[3]Line_AM.GÔC-NGUYỆT'!$D$5:$D$1475,$B$2,'[3]Line_AM.GÔC-NGUYỆT'!$B$5:$B$1475,$B$1,'[3]Line_AM.GÔC-NGUYỆT'!$H$5:$H$1475,$C52)</f>
        <v>#VALUE!</v>
      </c>
      <c r="AZ52" s="68" t="e">
        <f>SUMIFS('[3]Line_AM.GÔC-NGUYỆT'!BL$5:BL$1475,'[3]Line_AM.GÔC-NGUYỆT'!$D$5:$D$1475,$B$2,'[3]Line_AM.GÔC-NGUYỆT'!$B$5:$B$1475,$B$1,'[3]Line_AM.GÔC-NGUYỆT'!$H$5:$H$1475,$C52)</f>
        <v>#VALUE!</v>
      </c>
      <c r="BA52" s="68" t="e">
        <f>SUMIFS('[3]Line_AM.GÔC-NGUYỆT'!BM$5:BM$1475,'[3]Line_AM.GÔC-NGUYỆT'!$D$5:$D$1475,$B$2,'[3]Line_AM.GÔC-NGUYỆT'!$B$5:$B$1475,$B$1,'[3]Line_AM.GÔC-NGUYỆT'!$H$5:$H$1475,$C52)</f>
        <v>#VALUE!</v>
      </c>
      <c r="BB52" s="68" t="e">
        <f>SUMIFS('[3]Line_AM.GÔC-NGUYỆT'!BN$5:BN$1475,'[3]Line_AM.GÔC-NGUYỆT'!$D$5:$D$1475,$B$2,'[3]Line_AM.GÔC-NGUYỆT'!$B$5:$B$1475,$B$1,'[3]Line_AM.GÔC-NGUYỆT'!$H$5:$H$1475,$C52)</f>
        <v>#VALUE!</v>
      </c>
    </row>
    <row r="53" spans="1:54" s="4" customFormat="1" ht="15.6">
      <c r="A53" s="14" t="s">
        <v>112</v>
      </c>
      <c r="B53" s="14" t="s">
        <v>113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/>
      <c r="O53" s="15"/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/>
      <c r="AB53" s="15"/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/>
      <c r="AO53" s="15"/>
      <c r="AP53" s="68" t="e">
        <f>SUMIFS('[3]Line_AM.GÔC-NGUYỆT'!BB$5:BB$1475,'[3]Line_AM.GÔC-NGUYỆT'!$D$5:$D$1475,$B$2,'[3]Line_AM.GÔC-NGUYỆT'!$B$5:$B$1475,$B$1,'[3]Line_AM.GÔC-NGUYỆT'!$H$5:$H$1475,$C53)</f>
        <v>#VALUE!</v>
      </c>
      <c r="AQ53" s="68" t="e">
        <f>SUMIFS('[3]Line_AM.GÔC-NGUYỆT'!BC$5:BC$1475,'[3]Line_AM.GÔC-NGUYỆT'!$D$5:$D$1475,$B$2,'[3]Line_AM.GÔC-NGUYỆT'!$B$5:$B$1475,$B$1,'[3]Line_AM.GÔC-NGUYỆT'!$H$5:$H$1475,$C53)</f>
        <v>#VALUE!</v>
      </c>
      <c r="AR53" s="68" t="e">
        <f>SUMIFS('[3]Line_AM.GÔC-NGUYỆT'!BD$5:BD$1475,'[3]Line_AM.GÔC-NGUYỆT'!$D$5:$D$1475,$B$2,'[3]Line_AM.GÔC-NGUYỆT'!$B$5:$B$1475,$B$1,'[3]Line_AM.GÔC-NGUYỆT'!$H$5:$H$1475,$C53)</f>
        <v>#VALUE!</v>
      </c>
      <c r="AS53" s="68" t="e">
        <f>SUMIFS('[3]Line_AM.GÔC-NGUYỆT'!BE$5:BE$1475,'[3]Line_AM.GÔC-NGUYỆT'!$D$5:$D$1475,$B$2,'[3]Line_AM.GÔC-NGUYỆT'!$B$5:$B$1475,$B$1,'[3]Line_AM.GÔC-NGUYỆT'!$H$5:$H$1475,$C53)</f>
        <v>#VALUE!</v>
      </c>
      <c r="AT53" s="68" t="e">
        <f>SUMIFS('[3]Line_AM.GÔC-NGUYỆT'!BF$5:BF$1475,'[3]Line_AM.GÔC-NGUYỆT'!$D$5:$D$1475,$B$2,'[3]Line_AM.GÔC-NGUYỆT'!$B$5:$B$1475,$B$1,'[3]Line_AM.GÔC-NGUYỆT'!$H$5:$H$1475,$C53)</f>
        <v>#VALUE!</v>
      </c>
      <c r="AU53" s="68" t="e">
        <f>SUMIFS('[3]Line_AM.GÔC-NGUYỆT'!BG$5:BG$1475,'[3]Line_AM.GÔC-NGUYỆT'!$D$5:$D$1475,$B$2,'[3]Line_AM.GÔC-NGUYỆT'!$B$5:$B$1475,$B$1,'[3]Line_AM.GÔC-NGUYỆT'!$H$5:$H$1475,$C53)</f>
        <v>#VALUE!</v>
      </c>
      <c r="AV53" s="68" t="e">
        <f>SUMIFS('[3]Line_AM.GÔC-NGUYỆT'!BH$5:BH$1475,'[3]Line_AM.GÔC-NGUYỆT'!$D$5:$D$1475,$B$2,'[3]Line_AM.GÔC-NGUYỆT'!$B$5:$B$1475,$B$1,'[3]Line_AM.GÔC-NGUYỆT'!$H$5:$H$1475,$C53)</f>
        <v>#VALUE!</v>
      </c>
      <c r="AW53" s="68" t="e">
        <f>SUMIFS('[3]Line_AM.GÔC-NGUYỆT'!BI$5:BI$1475,'[3]Line_AM.GÔC-NGUYỆT'!$D$5:$D$1475,$B$2,'[3]Line_AM.GÔC-NGUYỆT'!$B$5:$B$1475,$B$1,'[3]Line_AM.GÔC-NGUYỆT'!$H$5:$H$1475,$C53)</f>
        <v>#VALUE!</v>
      </c>
      <c r="AX53" s="68" t="e">
        <f>SUMIFS('[3]Line_AM.GÔC-NGUYỆT'!BJ$5:BJ$1475,'[3]Line_AM.GÔC-NGUYỆT'!$D$5:$D$1475,$B$2,'[3]Line_AM.GÔC-NGUYỆT'!$B$5:$B$1475,$B$1,'[3]Line_AM.GÔC-NGUYỆT'!$H$5:$H$1475,$C53)</f>
        <v>#VALUE!</v>
      </c>
      <c r="AY53" s="68" t="e">
        <f>SUMIFS('[3]Line_AM.GÔC-NGUYỆT'!BK$5:BK$1475,'[3]Line_AM.GÔC-NGUYỆT'!$D$5:$D$1475,$B$2,'[3]Line_AM.GÔC-NGUYỆT'!$B$5:$B$1475,$B$1,'[3]Line_AM.GÔC-NGUYỆT'!$H$5:$H$1475,$C53)</f>
        <v>#VALUE!</v>
      </c>
      <c r="AZ53" s="68" t="e">
        <f>SUMIFS('[3]Line_AM.GÔC-NGUYỆT'!BL$5:BL$1475,'[3]Line_AM.GÔC-NGUYỆT'!$D$5:$D$1475,$B$2,'[3]Line_AM.GÔC-NGUYỆT'!$B$5:$B$1475,$B$1,'[3]Line_AM.GÔC-NGUYỆT'!$H$5:$H$1475,$C53)</f>
        <v>#VALUE!</v>
      </c>
      <c r="BA53" s="68" t="e">
        <f>SUMIFS('[3]Line_AM.GÔC-NGUYỆT'!BM$5:BM$1475,'[3]Line_AM.GÔC-NGUYỆT'!$D$5:$D$1475,$B$2,'[3]Line_AM.GÔC-NGUYỆT'!$B$5:$B$1475,$B$1,'[3]Line_AM.GÔC-NGUYỆT'!$H$5:$H$1475,$C53)</f>
        <v>#VALUE!</v>
      </c>
      <c r="BB53" s="68" t="e">
        <f>SUMIFS('[3]Line_AM.GÔC-NGUYỆT'!BN$5:BN$1475,'[3]Line_AM.GÔC-NGUYỆT'!$D$5:$D$1475,$B$2,'[3]Line_AM.GÔC-NGUYỆT'!$B$5:$B$1475,$B$1,'[3]Line_AM.GÔC-NGUYỆT'!$H$5:$H$1475,$C53)</f>
        <v>#VALUE!</v>
      </c>
    </row>
    <row r="54" spans="1:54" s="4" customFormat="1" ht="13.8">
      <c r="A54" s="14" t="s">
        <v>114</v>
      </c>
      <c r="B54" s="14" t="s">
        <v>115</v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>
        <v>0</v>
      </c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>
        <v>0</v>
      </c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0</v>
      </c>
      <c r="AN54" s="15"/>
      <c r="AO54" s="15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</row>
    <row r="55" spans="1:54">
      <c r="A55" s="18"/>
      <c r="B55" s="18"/>
    </row>
    <row r="57" spans="1:54" ht="16.8">
      <c r="A57" s="6" t="s">
        <v>116</v>
      </c>
    </row>
    <row r="58" spans="1:54" ht="16.8">
      <c r="A58" s="7"/>
      <c r="B58" s="7"/>
      <c r="C58" s="74" t="s">
        <v>1</v>
      </c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5" t="s">
        <v>2</v>
      </c>
      <c r="Q58" s="75"/>
      <c r="R58" s="75"/>
      <c r="S58" s="75"/>
      <c r="T58" s="75"/>
      <c r="U58" s="75"/>
      <c r="V58" s="75"/>
      <c r="W58" s="75"/>
      <c r="X58" s="76"/>
      <c r="Y58" s="75"/>
      <c r="Z58" s="75"/>
      <c r="AA58" s="75"/>
      <c r="AB58" s="75"/>
      <c r="AC58" s="77" t="s">
        <v>3</v>
      </c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8" t="s">
        <v>4</v>
      </c>
      <c r="AQ58" s="78"/>
      <c r="AR58" s="78"/>
      <c r="AS58" s="78"/>
      <c r="AT58" s="78"/>
      <c r="AU58" s="78"/>
      <c r="AV58" s="78"/>
      <c r="AW58" s="79"/>
      <c r="AX58" s="78"/>
      <c r="AY58" s="78"/>
      <c r="AZ58" s="78"/>
      <c r="BA58" s="78"/>
      <c r="BB58" s="78"/>
    </row>
    <row r="59" spans="1:54" ht="31.2">
      <c r="A59" s="8"/>
      <c r="B59" s="8" t="s">
        <v>5</v>
      </c>
      <c r="C59" s="9" t="s">
        <v>6</v>
      </c>
      <c r="D59" s="9" t="s">
        <v>7</v>
      </c>
      <c r="E59" s="9" t="s">
        <v>8</v>
      </c>
      <c r="F59" s="9" t="s">
        <v>9</v>
      </c>
      <c r="G59" s="9" t="s">
        <v>10</v>
      </c>
      <c r="H59" s="9" t="s">
        <v>11</v>
      </c>
      <c r="I59" s="9" t="s">
        <v>12</v>
      </c>
      <c r="J59" s="9" t="s">
        <v>13</v>
      </c>
      <c r="K59" s="9" t="s">
        <v>14</v>
      </c>
      <c r="L59" s="9" t="s">
        <v>15</v>
      </c>
      <c r="M59" s="9" t="s">
        <v>16</v>
      </c>
      <c r="N59" s="9" t="s">
        <v>17</v>
      </c>
      <c r="O59" s="9" t="s">
        <v>18</v>
      </c>
      <c r="P59" s="23" t="s">
        <v>6</v>
      </c>
      <c r="Q59" s="23" t="s">
        <v>7</v>
      </c>
      <c r="R59" s="23" t="s">
        <v>8</v>
      </c>
      <c r="S59" s="23" t="s">
        <v>9</v>
      </c>
      <c r="T59" s="23" t="s">
        <v>10</v>
      </c>
      <c r="U59" s="23" t="s">
        <v>11</v>
      </c>
      <c r="V59" s="23" t="s">
        <v>12</v>
      </c>
      <c r="W59" s="23" t="s">
        <v>13</v>
      </c>
      <c r="X59" s="26" t="s">
        <v>14</v>
      </c>
      <c r="Y59" s="23" t="s">
        <v>15</v>
      </c>
      <c r="Z59" s="23" t="s">
        <v>16</v>
      </c>
      <c r="AA59" s="23" t="s">
        <v>17</v>
      </c>
      <c r="AB59" s="23" t="s">
        <v>18</v>
      </c>
      <c r="AC59" s="27" t="s">
        <v>6</v>
      </c>
      <c r="AD59" s="27" t="s">
        <v>7</v>
      </c>
      <c r="AE59" s="27" t="s">
        <v>8</v>
      </c>
      <c r="AF59" s="27" t="s">
        <v>9</v>
      </c>
      <c r="AG59" s="27" t="s">
        <v>10</v>
      </c>
      <c r="AH59" s="27" t="s">
        <v>11</v>
      </c>
      <c r="AI59" s="27" t="s">
        <v>12</v>
      </c>
      <c r="AJ59" s="27" t="s">
        <v>13</v>
      </c>
      <c r="AK59" s="27" t="s">
        <v>14</v>
      </c>
      <c r="AL59" s="27" t="s">
        <v>15</v>
      </c>
      <c r="AM59" s="27" t="s">
        <v>16</v>
      </c>
      <c r="AN59" s="27" t="s">
        <v>17</v>
      </c>
      <c r="AO59" s="27" t="s">
        <v>18</v>
      </c>
      <c r="AP59" s="28" t="s">
        <v>6</v>
      </c>
      <c r="AQ59" s="28" t="s">
        <v>7</v>
      </c>
      <c r="AR59" s="28" t="s">
        <v>8</v>
      </c>
      <c r="AS59" s="28" t="s">
        <v>9</v>
      </c>
      <c r="AT59" s="28" t="s">
        <v>10</v>
      </c>
      <c r="AU59" s="28" t="s">
        <v>11</v>
      </c>
      <c r="AV59" s="28" t="s">
        <v>12</v>
      </c>
      <c r="AW59" s="38" t="s">
        <v>13</v>
      </c>
      <c r="AX59" s="28" t="s">
        <v>14</v>
      </c>
      <c r="AY59" s="28" t="s">
        <v>15</v>
      </c>
      <c r="AZ59" s="28" t="s">
        <v>16</v>
      </c>
      <c r="BA59" s="28" t="s">
        <v>17</v>
      </c>
      <c r="BB59" s="28" t="s">
        <v>18</v>
      </c>
    </row>
    <row r="60" spans="1:54" s="5" customFormat="1" ht="15.6">
      <c r="A60" s="10" t="s">
        <v>19</v>
      </c>
      <c r="B60" s="10" t="s">
        <v>20</v>
      </c>
      <c r="C60" s="11">
        <f t="shared" ref="C60:C110" si="1">C4</f>
        <v>1479.11</v>
      </c>
      <c r="D60" s="11">
        <f t="shared" ref="D60:N75" si="2">C60+D4</f>
        <v>2938.77</v>
      </c>
      <c r="E60" s="11">
        <f t="shared" si="2"/>
        <v>4685.5599999999995</v>
      </c>
      <c r="F60" s="11">
        <f t="shared" si="2"/>
        <v>6695.9199999999992</v>
      </c>
      <c r="G60" s="11">
        <f t="shared" si="2"/>
        <v>8816.369999999999</v>
      </c>
      <c r="H60" s="11">
        <f t="shared" si="2"/>
        <v>10993.019999999999</v>
      </c>
      <c r="I60" s="11">
        <f t="shared" si="2"/>
        <v>13289.39</v>
      </c>
      <c r="J60" s="11">
        <f t="shared" si="2"/>
        <v>14976.48</v>
      </c>
      <c r="K60" s="11">
        <f t="shared" si="2"/>
        <v>16720.2</v>
      </c>
      <c r="L60" s="11">
        <f t="shared" si="2"/>
        <v>18694.66</v>
      </c>
      <c r="M60" s="11">
        <f t="shared" si="2"/>
        <v>20797.989999999998</v>
      </c>
      <c r="N60" s="11">
        <f t="shared" si="2"/>
        <v>20797.989999999998</v>
      </c>
      <c r="O60" s="11">
        <f t="shared" ref="O60:O110" si="3">N60</f>
        <v>20797.989999999998</v>
      </c>
      <c r="P60" s="24">
        <f t="shared" ref="P60:P110" si="4">P4</f>
        <v>1357.74</v>
      </c>
      <c r="Q60" s="24">
        <f t="shared" ref="Q60:AA75" si="5">P60+Q4</f>
        <v>2663.2799999999997</v>
      </c>
      <c r="R60" s="24">
        <f t="shared" si="5"/>
        <v>3993.93</v>
      </c>
      <c r="S60" s="24">
        <f t="shared" si="5"/>
        <v>5312.3899999999994</v>
      </c>
      <c r="T60" s="24">
        <f t="shared" si="5"/>
        <v>6616.7199999999993</v>
      </c>
      <c r="U60" s="24">
        <f t="shared" si="5"/>
        <v>7853.94</v>
      </c>
      <c r="V60" s="24">
        <f t="shared" si="5"/>
        <v>9135.07</v>
      </c>
      <c r="W60" s="24">
        <f t="shared" si="5"/>
        <v>10342.35</v>
      </c>
      <c r="X60" s="25">
        <f t="shared" si="5"/>
        <v>11520.99</v>
      </c>
      <c r="Y60" s="24">
        <f t="shared" si="5"/>
        <v>12705.07</v>
      </c>
      <c r="Z60" s="24">
        <f t="shared" si="5"/>
        <v>13866.439999999999</v>
      </c>
      <c r="AA60" s="24">
        <f t="shared" si="5"/>
        <v>13866.439999999999</v>
      </c>
      <c r="AB60" s="24">
        <f t="shared" ref="AB60:AB110" si="6">AA60</f>
        <v>13866.439999999999</v>
      </c>
      <c r="AC60" s="11">
        <f t="shared" ref="AC60:AC110" si="7">AC4</f>
        <v>121.38</v>
      </c>
      <c r="AD60" s="11">
        <f t="shared" ref="AD60:AN75" si="8">AC60+AD4</f>
        <v>275.51</v>
      </c>
      <c r="AE60" s="11">
        <f t="shared" si="8"/>
        <v>691.67000000000007</v>
      </c>
      <c r="AF60" s="11">
        <f t="shared" si="8"/>
        <v>1383.6200000000001</v>
      </c>
      <c r="AG60" s="11">
        <f t="shared" si="8"/>
        <v>2199.7600000000002</v>
      </c>
      <c r="AH60" s="11">
        <f t="shared" si="8"/>
        <v>3139.17</v>
      </c>
      <c r="AI60" s="11">
        <f t="shared" si="8"/>
        <v>4154.3999999999996</v>
      </c>
      <c r="AJ60" s="11">
        <f t="shared" si="8"/>
        <v>4634.2199999999993</v>
      </c>
      <c r="AK60" s="11">
        <f t="shared" si="8"/>
        <v>5199.3899999999994</v>
      </c>
      <c r="AL60" s="11">
        <f t="shared" si="8"/>
        <v>5989.7899999999991</v>
      </c>
      <c r="AM60" s="11">
        <f t="shared" si="8"/>
        <v>6931.7799999999988</v>
      </c>
      <c r="AN60" s="11">
        <f t="shared" si="8"/>
        <v>6931.7799999999988</v>
      </c>
      <c r="AO60" s="11">
        <f t="shared" ref="AO60:AO110" si="9">AN60</f>
        <v>6931.7799999999988</v>
      </c>
      <c r="AP60" s="11">
        <f t="shared" ref="AP60:AP110" si="10">AP4</f>
        <v>113.019184201824</v>
      </c>
      <c r="AQ60" s="11">
        <f t="shared" ref="AQ60:BA75" si="11">AP60+AQ4</f>
        <v>216.08338027778601</v>
      </c>
      <c r="AR60" s="11">
        <f t="shared" si="11"/>
        <v>361.31712957473098</v>
      </c>
      <c r="AS60" s="11">
        <f t="shared" si="11"/>
        <v>549.55909492345097</v>
      </c>
      <c r="AT60" s="11">
        <f t="shared" si="11"/>
        <v>688.11111542726303</v>
      </c>
      <c r="AU60" s="11">
        <f t="shared" si="11"/>
        <v>847.25598106979805</v>
      </c>
      <c r="AV60" s="11">
        <f t="shared" si="11"/>
        <v>998.00400259880007</v>
      </c>
      <c r="AW60" s="11">
        <f t="shared" si="11"/>
        <v>1175.7380261781841</v>
      </c>
      <c r="AX60" s="11">
        <f t="shared" si="11"/>
        <v>1388.465358580489</v>
      </c>
      <c r="AY60" s="11">
        <f t="shared" si="11"/>
        <v>1783.1613801094909</v>
      </c>
      <c r="AZ60" s="11">
        <f t="shared" si="11"/>
        <v>2284.2522457520267</v>
      </c>
      <c r="BA60" s="11">
        <f t="shared" si="11"/>
        <v>2857.6342683062198</v>
      </c>
      <c r="BB60" s="11">
        <f t="shared" ref="BB60:BB110" si="12">BA60</f>
        <v>2857.6342683062198</v>
      </c>
    </row>
    <row r="61" spans="1:54">
      <c r="A61" s="12" t="s">
        <v>21</v>
      </c>
      <c r="B61" s="12" t="s">
        <v>22</v>
      </c>
      <c r="C61" s="13">
        <f t="shared" si="1"/>
        <v>165.57</v>
      </c>
      <c r="D61" s="13">
        <f t="shared" si="2"/>
        <v>339.75</v>
      </c>
      <c r="E61" s="13">
        <f t="shared" si="2"/>
        <v>713.05</v>
      </c>
      <c r="F61" s="13">
        <f t="shared" si="2"/>
        <v>1365.26</v>
      </c>
      <c r="G61" s="13">
        <f t="shared" si="2"/>
        <v>2065.75</v>
      </c>
      <c r="H61" s="13">
        <f t="shared" si="2"/>
        <v>2794.29</v>
      </c>
      <c r="I61" s="13">
        <f t="shared" si="2"/>
        <v>3595.14</v>
      </c>
      <c r="J61" s="13">
        <f t="shared" si="2"/>
        <v>3920.92</v>
      </c>
      <c r="K61" s="13">
        <f t="shared" si="2"/>
        <v>4303.82</v>
      </c>
      <c r="L61" s="13">
        <f t="shared" si="2"/>
        <v>4883.6899999999996</v>
      </c>
      <c r="M61" s="13">
        <f t="shared" si="2"/>
        <v>5594.2199999999993</v>
      </c>
      <c r="N61" s="13">
        <f t="shared" si="2"/>
        <v>5594.2199999999993</v>
      </c>
      <c r="O61" s="13">
        <f t="shared" si="3"/>
        <v>5594.2199999999993</v>
      </c>
      <c r="P61" s="13">
        <f t="shared" si="4"/>
        <v>65.64</v>
      </c>
      <c r="Q61" s="13">
        <f t="shared" si="5"/>
        <v>129.63</v>
      </c>
      <c r="R61" s="13">
        <f t="shared" si="5"/>
        <v>192.79</v>
      </c>
      <c r="S61" s="13">
        <f t="shared" si="5"/>
        <v>319.10000000000002</v>
      </c>
      <c r="T61" s="13">
        <f t="shared" si="5"/>
        <v>443.68</v>
      </c>
      <c r="U61" s="13">
        <f t="shared" si="5"/>
        <v>518.47</v>
      </c>
      <c r="V61" s="13">
        <f t="shared" si="5"/>
        <v>639.81000000000006</v>
      </c>
      <c r="W61" s="13">
        <f t="shared" si="5"/>
        <v>701.44</v>
      </c>
      <c r="X61" s="13">
        <f t="shared" si="5"/>
        <v>761.41000000000008</v>
      </c>
      <c r="Y61" s="13">
        <f t="shared" si="5"/>
        <v>819.68000000000006</v>
      </c>
      <c r="Z61" s="13">
        <f t="shared" si="5"/>
        <v>884.22</v>
      </c>
      <c r="AA61" s="13">
        <f t="shared" si="5"/>
        <v>884.22</v>
      </c>
      <c r="AB61" s="13">
        <f t="shared" si="6"/>
        <v>884.22</v>
      </c>
      <c r="AC61" s="13">
        <f t="shared" si="7"/>
        <v>99.93</v>
      </c>
      <c r="AD61" s="13">
        <f t="shared" si="8"/>
        <v>210.12</v>
      </c>
      <c r="AE61" s="13">
        <f t="shared" si="8"/>
        <v>520.27</v>
      </c>
      <c r="AF61" s="13">
        <f t="shared" si="8"/>
        <v>1046.19</v>
      </c>
      <c r="AG61" s="13">
        <f t="shared" si="8"/>
        <v>1622.12</v>
      </c>
      <c r="AH61" s="13">
        <f t="shared" si="8"/>
        <v>2275.8599999999997</v>
      </c>
      <c r="AI61" s="13">
        <f t="shared" si="8"/>
        <v>2955.37</v>
      </c>
      <c r="AJ61" s="13">
        <f t="shared" si="8"/>
        <v>3219.5299999999997</v>
      </c>
      <c r="AK61" s="13">
        <f t="shared" si="8"/>
        <v>3542.49</v>
      </c>
      <c r="AL61" s="13">
        <f t="shared" si="8"/>
        <v>4064.1099999999997</v>
      </c>
      <c r="AM61" s="13">
        <f t="shared" si="8"/>
        <v>4710.1099999999997</v>
      </c>
      <c r="AN61" s="13">
        <f t="shared" si="8"/>
        <v>4710.1099999999997</v>
      </c>
      <c r="AO61" s="13">
        <f t="shared" si="9"/>
        <v>4710.1099999999997</v>
      </c>
      <c r="AP61" s="13">
        <f t="shared" si="10"/>
        <v>91.561069993029903</v>
      </c>
      <c r="AQ61" s="13">
        <f t="shared" si="11"/>
        <v>177.3493394608447</v>
      </c>
      <c r="AR61" s="13">
        <f t="shared" si="11"/>
        <v>296.60747682082871</v>
      </c>
      <c r="AS61" s="13">
        <f t="shared" si="11"/>
        <v>462.59281365559673</v>
      </c>
      <c r="AT61" s="13">
        <f t="shared" si="11"/>
        <v>578.56284324674073</v>
      </c>
      <c r="AU61" s="13">
        <f t="shared" si="11"/>
        <v>713.55187579699873</v>
      </c>
      <c r="AV61" s="13">
        <f t="shared" si="11"/>
        <v>840.78440686769875</v>
      </c>
      <c r="AW61" s="13">
        <f t="shared" si="11"/>
        <v>992.51794089751479</v>
      </c>
      <c r="AX61" s="13">
        <f t="shared" si="11"/>
        <v>1182.9879704886589</v>
      </c>
      <c r="AY61" s="13">
        <f t="shared" si="11"/>
        <v>1554.220501559359</v>
      </c>
      <c r="AZ61" s="13">
        <f t="shared" si="11"/>
        <v>2031.215534109617</v>
      </c>
      <c r="BA61" s="13">
        <f t="shared" si="11"/>
        <v>2580.210566659875</v>
      </c>
      <c r="BB61" s="13">
        <f t="shared" si="12"/>
        <v>2580.210566659875</v>
      </c>
    </row>
    <row r="62" spans="1:54">
      <c r="A62" s="14" t="s">
        <v>23</v>
      </c>
      <c r="B62" s="14" t="s">
        <v>24</v>
      </c>
      <c r="C62" s="15">
        <f t="shared" si="1"/>
        <v>163.32</v>
      </c>
      <c r="D62" s="15">
        <f t="shared" si="2"/>
        <v>335.28</v>
      </c>
      <c r="E62" s="15">
        <f t="shared" si="2"/>
        <v>706.38</v>
      </c>
      <c r="F62" s="15">
        <f t="shared" si="2"/>
        <v>1356.8400000000001</v>
      </c>
      <c r="G62" s="15">
        <f t="shared" si="2"/>
        <v>2055.58</v>
      </c>
      <c r="H62" s="15">
        <f t="shared" si="2"/>
        <v>2782.39</v>
      </c>
      <c r="I62" s="15">
        <f t="shared" si="2"/>
        <v>3581.54</v>
      </c>
      <c r="J62" s="15">
        <f t="shared" si="2"/>
        <v>3905.64</v>
      </c>
      <c r="K62" s="15">
        <f t="shared" si="2"/>
        <v>4286.87</v>
      </c>
      <c r="L62" s="15">
        <f t="shared" si="2"/>
        <v>4865.09</v>
      </c>
      <c r="M62" s="15">
        <f t="shared" si="2"/>
        <v>5573.9800000000005</v>
      </c>
      <c r="N62" s="15">
        <f t="shared" si="2"/>
        <v>5573.9800000000005</v>
      </c>
      <c r="O62" s="15">
        <f t="shared" si="3"/>
        <v>5573.9800000000005</v>
      </c>
      <c r="P62" s="15">
        <f t="shared" si="4"/>
        <v>63.39</v>
      </c>
      <c r="Q62" s="15">
        <f t="shared" si="5"/>
        <v>125.16</v>
      </c>
      <c r="R62" s="15">
        <f t="shared" si="5"/>
        <v>186.12</v>
      </c>
      <c r="S62" s="15">
        <f t="shared" si="5"/>
        <v>310.68</v>
      </c>
      <c r="T62" s="15">
        <f t="shared" si="5"/>
        <v>433.51</v>
      </c>
      <c r="U62" s="15">
        <f t="shared" si="5"/>
        <v>506.57</v>
      </c>
      <c r="V62" s="15">
        <f t="shared" si="5"/>
        <v>626.21</v>
      </c>
      <c r="W62" s="15">
        <f t="shared" si="5"/>
        <v>686.16000000000008</v>
      </c>
      <c r="X62" s="15">
        <f t="shared" si="5"/>
        <v>744.46</v>
      </c>
      <c r="Y62" s="15">
        <f t="shared" si="5"/>
        <v>801.08</v>
      </c>
      <c r="Z62" s="15">
        <f t="shared" si="5"/>
        <v>863.98</v>
      </c>
      <c r="AA62" s="15">
        <f t="shared" si="5"/>
        <v>863.98</v>
      </c>
      <c r="AB62" s="15">
        <f t="shared" si="6"/>
        <v>863.98</v>
      </c>
      <c r="AC62" s="15">
        <f t="shared" si="7"/>
        <v>99.93</v>
      </c>
      <c r="AD62" s="15">
        <f t="shared" si="8"/>
        <v>210.12</v>
      </c>
      <c r="AE62" s="15">
        <f t="shared" si="8"/>
        <v>520.27</v>
      </c>
      <c r="AF62" s="15">
        <f t="shared" si="8"/>
        <v>1046.19</v>
      </c>
      <c r="AG62" s="15">
        <f t="shared" si="8"/>
        <v>1622.12</v>
      </c>
      <c r="AH62" s="15">
        <f t="shared" si="8"/>
        <v>2275.8599999999997</v>
      </c>
      <c r="AI62" s="15">
        <f t="shared" si="8"/>
        <v>2955.37</v>
      </c>
      <c r="AJ62" s="15">
        <f t="shared" si="8"/>
        <v>3219.5299999999997</v>
      </c>
      <c r="AK62" s="15">
        <f t="shared" si="8"/>
        <v>3542.49</v>
      </c>
      <c r="AL62" s="15">
        <f t="shared" si="8"/>
        <v>4064.1099999999997</v>
      </c>
      <c r="AM62" s="15">
        <f t="shared" si="8"/>
        <v>4710.1099999999997</v>
      </c>
      <c r="AN62" s="15">
        <f t="shared" si="8"/>
        <v>4710.1099999999997</v>
      </c>
      <c r="AO62" s="15">
        <f t="shared" si="9"/>
        <v>4710.1099999999997</v>
      </c>
      <c r="AP62" s="15">
        <f t="shared" si="10"/>
        <v>91.561069993029903</v>
      </c>
      <c r="AQ62" s="15">
        <f t="shared" si="11"/>
        <v>177.3493394608447</v>
      </c>
      <c r="AR62" s="15">
        <f t="shared" si="11"/>
        <v>296.60747682082871</v>
      </c>
      <c r="AS62" s="15">
        <f t="shared" si="11"/>
        <v>462.59281365559673</v>
      </c>
      <c r="AT62" s="15">
        <f t="shared" si="11"/>
        <v>578.56284324674073</v>
      </c>
      <c r="AU62" s="15">
        <f t="shared" si="11"/>
        <v>713.55187579699873</v>
      </c>
      <c r="AV62" s="15">
        <f t="shared" si="11"/>
        <v>840.78440686769875</v>
      </c>
      <c r="AW62" s="15">
        <f t="shared" si="11"/>
        <v>992.51794089751479</v>
      </c>
      <c r="AX62" s="15">
        <f t="shared" si="11"/>
        <v>1182.9879704886589</v>
      </c>
      <c r="AY62" s="15">
        <f t="shared" si="11"/>
        <v>1554.220501559359</v>
      </c>
      <c r="AZ62" s="15">
        <f t="shared" si="11"/>
        <v>2031.215534109617</v>
      </c>
      <c r="BA62" s="15">
        <f t="shared" si="11"/>
        <v>2580.210566659875</v>
      </c>
      <c r="BB62" s="15">
        <f t="shared" si="12"/>
        <v>2580.210566659875</v>
      </c>
    </row>
    <row r="63" spans="1:54">
      <c r="A63" s="17" t="s">
        <v>25</v>
      </c>
      <c r="B63" s="17" t="s">
        <v>26</v>
      </c>
      <c r="C63" s="7">
        <f t="shared" si="1"/>
        <v>22.71</v>
      </c>
      <c r="D63" s="7">
        <f t="shared" si="2"/>
        <v>59.32</v>
      </c>
      <c r="E63" s="7">
        <f t="shared" si="2"/>
        <v>211.9</v>
      </c>
      <c r="F63" s="7">
        <f t="shared" si="2"/>
        <v>481.9</v>
      </c>
      <c r="G63" s="7">
        <f t="shared" si="2"/>
        <v>779.14</v>
      </c>
      <c r="H63" s="7">
        <f t="shared" si="2"/>
        <v>1104.8699999999999</v>
      </c>
      <c r="I63" s="7">
        <f t="shared" si="2"/>
        <v>1459.6899999999998</v>
      </c>
      <c r="J63" s="7">
        <f t="shared" si="2"/>
        <v>1583.4699999999998</v>
      </c>
      <c r="K63" s="7">
        <f t="shared" si="2"/>
        <v>1722.6299999999999</v>
      </c>
      <c r="L63" s="7">
        <f t="shared" si="2"/>
        <v>1876.4599999999998</v>
      </c>
      <c r="M63" s="7">
        <f t="shared" si="2"/>
        <v>2045.6799999999998</v>
      </c>
      <c r="N63" s="7">
        <f t="shared" si="2"/>
        <v>2045.6799999999998</v>
      </c>
      <c r="O63" s="7">
        <f t="shared" si="3"/>
        <v>2045.6799999999998</v>
      </c>
      <c r="P63" s="7">
        <f t="shared" si="4"/>
        <v>15.03</v>
      </c>
      <c r="Q63" s="7">
        <f t="shared" si="5"/>
        <v>29.82</v>
      </c>
      <c r="R63" s="7">
        <f t="shared" si="5"/>
        <v>44.38</v>
      </c>
      <c r="S63" s="7">
        <f t="shared" si="5"/>
        <v>58.13</v>
      </c>
      <c r="T63" s="7">
        <f t="shared" si="5"/>
        <v>71.73</v>
      </c>
      <c r="U63" s="7">
        <f t="shared" si="5"/>
        <v>85.11</v>
      </c>
      <c r="V63" s="7">
        <f t="shared" si="5"/>
        <v>98.48</v>
      </c>
      <c r="W63" s="7">
        <f t="shared" si="5"/>
        <v>111.64</v>
      </c>
      <c r="X63" s="7">
        <f t="shared" si="5"/>
        <v>124.59</v>
      </c>
      <c r="Y63" s="7">
        <f t="shared" si="5"/>
        <v>137.34</v>
      </c>
      <c r="Z63" s="7">
        <f t="shared" si="5"/>
        <v>149.87</v>
      </c>
      <c r="AA63" s="7">
        <f t="shared" si="5"/>
        <v>149.87</v>
      </c>
      <c r="AB63" s="7">
        <f t="shared" si="6"/>
        <v>149.87</v>
      </c>
      <c r="AC63" s="7">
        <f t="shared" si="7"/>
        <v>7.67</v>
      </c>
      <c r="AD63" s="7">
        <f t="shared" si="8"/>
        <v>29.490000000000002</v>
      </c>
      <c r="AE63" s="7">
        <f t="shared" si="8"/>
        <v>167.52</v>
      </c>
      <c r="AF63" s="7">
        <f t="shared" si="8"/>
        <v>423.78</v>
      </c>
      <c r="AG63" s="7">
        <f t="shared" si="8"/>
        <v>707.43</v>
      </c>
      <c r="AH63" s="7">
        <f t="shared" si="8"/>
        <v>1019.77</v>
      </c>
      <c r="AI63" s="7">
        <f t="shared" si="8"/>
        <v>1361.22</v>
      </c>
      <c r="AJ63" s="7">
        <f t="shared" si="8"/>
        <v>1471.8400000000001</v>
      </c>
      <c r="AK63" s="7">
        <f t="shared" si="8"/>
        <v>1598.0600000000002</v>
      </c>
      <c r="AL63" s="7">
        <f t="shared" si="8"/>
        <v>1739.16</v>
      </c>
      <c r="AM63" s="7">
        <f t="shared" si="8"/>
        <v>1895.8600000000001</v>
      </c>
      <c r="AN63" s="7">
        <f t="shared" si="8"/>
        <v>1895.8600000000001</v>
      </c>
      <c r="AO63" s="7">
        <f t="shared" si="9"/>
        <v>1895.8600000000001</v>
      </c>
      <c r="AP63" s="7">
        <f t="shared" si="10"/>
        <v>6.8918701983717696</v>
      </c>
      <c r="AQ63" s="7">
        <f t="shared" si="11"/>
        <v>12.695550365421679</v>
      </c>
      <c r="AR63" s="7">
        <f t="shared" si="11"/>
        <v>21.038340605555938</v>
      </c>
      <c r="AS63" s="7">
        <f t="shared" si="11"/>
        <v>28.292940814368329</v>
      </c>
      <c r="AT63" s="7">
        <f t="shared" si="11"/>
        <v>35.551160960537011</v>
      </c>
      <c r="AU63" s="7">
        <f t="shared" si="11"/>
        <v>43.531203121322562</v>
      </c>
      <c r="AV63" s="7">
        <f t="shared" si="11"/>
        <v>51.143334274799663</v>
      </c>
      <c r="AW63" s="7">
        <f t="shared" si="11"/>
        <v>59.483287442893634</v>
      </c>
      <c r="AX63" s="7">
        <f t="shared" si="11"/>
        <v>66.741507589062309</v>
      </c>
      <c r="AY63" s="7">
        <f t="shared" si="11"/>
        <v>74.359638742539403</v>
      </c>
      <c r="AZ63" s="7">
        <f t="shared" si="11"/>
        <v>82.339680903324947</v>
      </c>
      <c r="BA63" s="7">
        <f t="shared" si="11"/>
        <v>90.319723064110491</v>
      </c>
      <c r="BB63" s="7">
        <f t="shared" si="12"/>
        <v>90.319723064110491</v>
      </c>
    </row>
    <row r="64" spans="1:54">
      <c r="A64" s="17" t="s">
        <v>27</v>
      </c>
      <c r="B64" s="17" t="s">
        <v>28</v>
      </c>
      <c r="C64" s="7">
        <f t="shared" si="1"/>
        <v>0</v>
      </c>
      <c r="D64" s="7">
        <f t="shared" si="2"/>
        <v>0</v>
      </c>
      <c r="E64" s="7">
        <f t="shared" si="2"/>
        <v>0</v>
      </c>
      <c r="F64" s="7">
        <f t="shared" si="2"/>
        <v>0</v>
      </c>
      <c r="G64" s="7">
        <f t="shared" si="2"/>
        <v>0</v>
      </c>
      <c r="H64" s="7">
        <f t="shared" si="2"/>
        <v>0</v>
      </c>
      <c r="I64" s="7">
        <f t="shared" si="2"/>
        <v>0</v>
      </c>
      <c r="J64" s="7">
        <f t="shared" si="2"/>
        <v>0</v>
      </c>
      <c r="K64" s="7">
        <f t="shared" si="2"/>
        <v>0</v>
      </c>
      <c r="L64" s="7">
        <f t="shared" si="2"/>
        <v>0</v>
      </c>
      <c r="M64" s="7">
        <f t="shared" si="2"/>
        <v>0</v>
      </c>
      <c r="N64" s="7">
        <f t="shared" si="2"/>
        <v>0</v>
      </c>
      <c r="O64" s="7">
        <f t="shared" si="3"/>
        <v>0</v>
      </c>
      <c r="P64" s="7">
        <f t="shared" si="4"/>
        <v>0</v>
      </c>
      <c r="Q64" s="7">
        <f t="shared" si="5"/>
        <v>0</v>
      </c>
      <c r="R64" s="7">
        <f t="shared" si="5"/>
        <v>0</v>
      </c>
      <c r="S64" s="7">
        <f t="shared" si="5"/>
        <v>0</v>
      </c>
      <c r="T64" s="7">
        <f t="shared" si="5"/>
        <v>0</v>
      </c>
      <c r="U64" s="7">
        <f t="shared" si="5"/>
        <v>0</v>
      </c>
      <c r="V64" s="7">
        <f t="shared" si="5"/>
        <v>0</v>
      </c>
      <c r="W64" s="7">
        <f t="shared" si="5"/>
        <v>0</v>
      </c>
      <c r="X64" s="7">
        <f t="shared" si="5"/>
        <v>0</v>
      </c>
      <c r="Y64" s="7">
        <f t="shared" si="5"/>
        <v>0</v>
      </c>
      <c r="Z64" s="7">
        <f t="shared" si="5"/>
        <v>0</v>
      </c>
      <c r="AA64" s="7">
        <f t="shared" si="5"/>
        <v>0</v>
      </c>
      <c r="AB64" s="7">
        <f t="shared" si="6"/>
        <v>0</v>
      </c>
      <c r="AC64" s="7">
        <f t="shared" si="7"/>
        <v>0</v>
      </c>
      <c r="AD64" s="7">
        <f t="shared" si="8"/>
        <v>0</v>
      </c>
      <c r="AE64" s="7">
        <f t="shared" si="8"/>
        <v>0</v>
      </c>
      <c r="AF64" s="7">
        <f t="shared" si="8"/>
        <v>0</v>
      </c>
      <c r="AG64" s="7">
        <f t="shared" si="8"/>
        <v>0</v>
      </c>
      <c r="AH64" s="7">
        <f t="shared" si="8"/>
        <v>0</v>
      </c>
      <c r="AI64" s="7">
        <f t="shared" si="8"/>
        <v>0</v>
      </c>
      <c r="AJ64" s="7">
        <f t="shared" si="8"/>
        <v>0</v>
      </c>
      <c r="AK64" s="7">
        <f t="shared" si="8"/>
        <v>0</v>
      </c>
      <c r="AL64" s="7">
        <f t="shared" si="8"/>
        <v>0</v>
      </c>
      <c r="AM64" s="7">
        <f t="shared" si="8"/>
        <v>0</v>
      </c>
      <c r="AN64" s="7">
        <f t="shared" si="8"/>
        <v>0</v>
      </c>
      <c r="AO64" s="7">
        <f t="shared" si="9"/>
        <v>0</v>
      </c>
      <c r="AP64" s="7">
        <f t="shared" si="10"/>
        <v>0</v>
      </c>
      <c r="AQ64" s="7">
        <f t="shared" si="11"/>
        <v>0</v>
      </c>
      <c r="AR64" s="7">
        <f t="shared" si="11"/>
        <v>0</v>
      </c>
      <c r="AS64" s="7">
        <f t="shared" si="11"/>
        <v>0</v>
      </c>
      <c r="AT64" s="7">
        <f t="shared" si="11"/>
        <v>0</v>
      </c>
      <c r="AU64" s="7">
        <f t="shared" si="11"/>
        <v>0</v>
      </c>
      <c r="AV64" s="7">
        <f t="shared" si="11"/>
        <v>0</v>
      </c>
      <c r="AW64" s="7">
        <f t="shared" si="11"/>
        <v>0</v>
      </c>
      <c r="AX64" s="7">
        <f t="shared" si="11"/>
        <v>0</v>
      </c>
      <c r="AY64" s="7">
        <f t="shared" si="11"/>
        <v>0</v>
      </c>
      <c r="AZ64" s="7">
        <f t="shared" si="11"/>
        <v>0</v>
      </c>
      <c r="BA64" s="7">
        <f t="shared" si="11"/>
        <v>0</v>
      </c>
      <c r="BB64" s="7">
        <f t="shared" si="12"/>
        <v>0</v>
      </c>
    </row>
    <row r="65" spans="1:54">
      <c r="A65" s="17" t="s">
        <v>29</v>
      </c>
      <c r="B65" s="17" t="s">
        <v>30</v>
      </c>
      <c r="C65" s="7">
        <f t="shared" si="1"/>
        <v>0</v>
      </c>
      <c r="D65" s="7">
        <f t="shared" si="2"/>
        <v>0</v>
      </c>
      <c r="E65" s="7">
        <f t="shared" si="2"/>
        <v>0</v>
      </c>
      <c r="F65" s="7">
        <f t="shared" si="2"/>
        <v>0</v>
      </c>
      <c r="G65" s="7">
        <f t="shared" si="2"/>
        <v>0</v>
      </c>
      <c r="H65" s="7">
        <f t="shared" si="2"/>
        <v>0</v>
      </c>
      <c r="I65" s="7">
        <f t="shared" si="2"/>
        <v>0</v>
      </c>
      <c r="J65" s="7">
        <f t="shared" si="2"/>
        <v>0</v>
      </c>
      <c r="K65" s="7">
        <f t="shared" si="2"/>
        <v>0</v>
      </c>
      <c r="L65" s="7">
        <f t="shared" si="2"/>
        <v>0</v>
      </c>
      <c r="M65" s="7">
        <f t="shared" si="2"/>
        <v>0</v>
      </c>
      <c r="N65" s="7">
        <f t="shared" si="2"/>
        <v>0</v>
      </c>
      <c r="O65" s="7">
        <f t="shared" si="3"/>
        <v>0</v>
      </c>
      <c r="P65" s="7">
        <f t="shared" si="4"/>
        <v>0</v>
      </c>
      <c r="Q65" s="7">
        <f t="shared" si="5"/>
        <v>0</v>
      </c>
      <c r="R65" s="7">
        <f t="shared" si="5"/>
        <v>0</v>
      </c>
      <c r="S65" s="7">
        <f t="shared" si="5"/>
        <v>0</v>
      </c>
      <c r="T65" s="7">
        <f t="shared" si="5"/>
        <v>0</v>
      </c>
      <c r="U65" s="7">
        <f t="shared" si="5"/>
        <v>0</v>
      </c>
      <c r="V65" s="7">
        <f t="shared" si="5"/>
        <v>0</v>
      </c>
      <c r="W65" s="7">
        <f t="shared" si="5"/>
        <v>0</v>
      </c>
      <c r="X65" s="7">
        <f t="shared" si="5"/>
        <v>0</v>
      </c>
      <c r="Y65" s="7">
        <f t="shared" si="5"/>
        <v>0</v>
      </c>
      <c r="Z65" s="7">
        <f t="shared" si="5"/>
        <v>0</v>
      </c>
      <c r="AA65" s="7">
        <f t="shared" si="5"/>
        <v>0</v>
      </c>
      <c r="AB65" s="7">
        <f t="shared" si="6"/>
        <v>0</v>
      </c>
      <c r="AC65" s="7">
        <f t="shared" si="7"/>
        <v>0</v>
      </c>
      <c r="AD65" s="7">
        <f t="shared" si="8"/>
        <v>0</v>
      </c>
      <c r="AE65" s="7">
        <f t="shared" si="8"/>
        <v>0</v>
      </c>
      <c r="AF65" s="7">
        <f t="shared" si="8"/>
        <v>0</v>
      </c>
      <c r="AG65" s="7">
        <f t="shared" si="8"/>
        <v>0</v>
      </c>
      <c r="AH65" s="7">
        <f t="shared" si="8"/>
        <v>0</v>
      </c>
      <c r="AI65" s="7">
        <f t="shared" si="8"/>
        <v>0</v>
      </c>
      <c r="AJ65" s="7">
        <f t="shared" si="8"/>
        <v>0</v>
      </c>
      <c r="AK65" s="7">
        <f t="shared" si="8"/>
        <v>0</v>
      </c>
      <c r="AL65" s="7">
        <f t="shared" si="8"/>
        <v>0</v>
      </c>
      <c r="AM65" s="7">
        <f t="shared" si="8"/>
        <v>0</v>
      </c>
      <c r="AN65" s="7">
        <f t="shared" si="8"/>
        <v>0</v>
      </c>
      <c r="AO65" s="7">
        <f t="shared" si="9"/>
        <v>0</v>
      </c>
      <c r="AP65" s="7">
        <f t="shared" si="10"/>
        <v>0</v>
      </c>
      <c r="AQ65" s="7">
        <f t="shared" si="11"/>
        <v>0</v>
      </c>
      <c r="AR65" s="7">
        <f t="shared" si="11"/>
        <v>0</v>
      </c>
      <c r="AS65" s="7">
        <f t="shared" si="11"/>
        <v>0</v>
      </c>
      <c r="AT65" s="7">
        <f t="shared" si="11"/>
        <v>0</v>
      </c>
      <c r="AU65" s="7">
        <f t="shared" si="11"/>
        <v>0</v>
      </c>
      <c r="AV65" s="7">
        <f t="shared" si="11"/>
        <v>0</v>
      </c>
      <c r="AW65" s="7">
        <f t="shared" si="11"/>
        <v>0</v>
      </c>
      <c r="AX65" s="7">
        <f t="shared" si="11"/>
        <v>0</v>
      </c>
      <c r="AY65" s="7">
        <f t="shared" si="11"/>
        <v>0</v>
      </c>
      <c r="AZ65" s="7">
        <f t="shared" si="11"/>
        <v>0</v>
      </c>
      <c r="BA65" s="7">
        <f t="shared" si="11"/>
        <v>0</v>
      </c>
      <c r="BB65" s="7">
        <f t="shared" si="12"/>
        <v>0</v>
      </c>
    </row>
    <row r="66" spans="1:54">
      <c r="A66" s="17" t="s">
        <v>31</v>
      </c>
      <c r="B66" s="17" t="s">
        <v>32</v>
      </c>
      <c r="C66" s="7">
        <f t="shared" si="1"/>
        <v>0</v>
      </c>
      <c r="D66" s="7">
        <f t="shared" si="2"/>
        <v>0</v>
      </c>
      <c r="E66" s="7">
        <f t="shared" si="2"/>
        <v>0</v>
      </c>
      <c r="F66" s="7">
        <f t="shared" si="2"/>
        <v>0</v>
      </c>
      <c r="G66" s="7">
        <f t="shared" si="2"/>
        <v>0</v>
      </c>
      <c r="H66" s="7">
        <f t="shared" si="2"/>
        <v>0</v>
      </c>
      <c r="I66" s="7">
        <f t="shared" si="2"/>
        <v>0</v>
      </c>
      <c r="J66" s="7">
        <f t="shared" si="2"/>
        <v>0</v>
      </c>
      <c r="K66" s="7">
        <f t="shared" si="2"/>
        <v>0</v>
      </c>
      <c r="L66" s="7">
        <f t="shared" si="2"/>
        <v>0</v>
      </c>
      <c r="M66" s="7">
        <f t="shared" si="2"/>
        <v>0</v>
      </c>
      <c r="N66" s="7">
        <f t="shared" si="2"/>
        <v>0</v>
      </c>
      <c r="O66" s="7">
        <f t="shared" si="3"/>
        <v>0</v>
      </c>
      <c r="P66" s="7">
        <f t="shared" si="4"/>
        <v>0</v>
      </c>
      <c r="Q66" s="7">
        <f t="shared" si="5"/>
        <v>0</v>
      </c>
      <c r="R66" s="7">
        <f t="shared" si="5"/>
        <v>0</v>
      </c>
      <c r="S66" s="7">
        <f t="shared" si="5"/>
        <v>0</v>
      </c>
      <c r="T66" s="7">
        <f t="shared" si="5"/>
        <v>0</v>
      </c>
      <c r="U66" s="7">
        <f t="shared" si="5"/>
        <v>0</v>
      </c>
      <c r="V66" s="7">
        <f t="shared" si="5"/>
        <v>0</v>
      </c>
      <c r="W66" s="7">
        <f t="shared" si="5"/>
        <v>0</v>
      </c>
      <c r="X66" s="7">
        <f t="shared" si="5"/>
        <v>0</v>
      </c>
      <c r="Y66" s="7">
        <f t="shared" si="5"/>
        <v>0</v>
      </c>
      <c r="Z66" s="7">
        <f t="shared" si="5"/>
        <v>0</v>
      </c>
      <c r="AA66" s="7">
        <f t="shared" si="5"/>
        <v>0</v>
      </c>
      <c r="AB66" s="7">
        <f t="shared" si="6"/>
        <v>0</v>
      </c>
      <c r="AC66" s="7">
        <f t="shared" si="7"/>
        <v>0</v>
      </c>
      <c r="AD66" s="7">
        <f t="shared" si="8"/>
        <v>0</v>
      </c>
      <c r="AE66" s="7">
        <f t="shared" si="8"/>
        <v>0</v>
      </c>
      <c r="AF66" s="7">
        <f t="shared" si="8"/>
        <v>0</v>
      </c>
      <c r="AG66" s="7">
        <f t="shared" si="8"/>
        <v>0</v>
      </c>
      <c r="AH66" s="7">
        <f t="shared" si="8"/>
        <v>0</v>
      </c>
      <c r="AI66" s="7">
        <f t="shared" si="8"/>
        <v>0</v>
      </c>
      <c r="AJ66" s="7">
        <f t="shared" si="8"/>
        <v>0</v>
      </c>
      <c r="AK66" s="7">
        <f t="shared" si="8"/>
        <v>0</v>
      </c>
      <c r="AL66" s="7">
        <f t="shared" si="8"/>
        <v>0</v>
      </c>
      <c r="AM66" s="7">
        <f t="shared" si="8"/>
        <v>0</v>
      </c>
      <c r="AN66" s="7">
        <f t="shared" si="8"/>
        <v>0</v>
      </c>
      <c r="AO66" s="7">
        <f t="shared" si="9"/>
        <v>0</v>
      </c>
      <c r="AP66" s="7">
        <f t="shared" si="10"/>
        <v>0</v>
      </c>
      <c r="AQ66" s="7">
        <f t="shared" si="11"/>
        <v>0</v>
      </c>
      <c r="AR66" s="7">
        <f t="shared" si="11"/>
        <v>0</v>
      </c>
      <c r="AS66" s="7">
        <f t="shared" si="11"/>
        <v>0</v>
      </c>
      <c r="AT66" s="7">
        <f t="shared" si="11"/>
        <v>0</v>
      </c>
      <c r="AU66" s="7">
        <f t="shared" si="11"/>
        <v>0</v>
      </c>
      <c r="AV66" s="7">
        <f t="shared" si="11"/>
        <v>0</v>
      </c>
      <c r="AW66" s="7">
        <f t="shared" si="11"/>
        <v>0</v>
      </c>
      <c r="AX66" s="7">
        <f t="shared" si="11"/>
        <v>0</v>
      </c>
      <c r="AY66" s="7">
        <f t="shared" si="11"/>
        <v>0</v>
      </c>
      <c r="AZ66" s="7">
        <f t="shared" si="11"/>
        <v>0</v>
      </c>
      <c r="BA66" s="7">
        <f t="shared" si="11"/>
        <v>0</v>
      </c>
      <c r="BB66" s="7">
        <f t="shared" si="12"/>
        <v>0</v>
      </c>
    </row>
    <row r="67" spans="1:54">
      <c r="A67" s="17" t="s">
        <v>33</v>
      </c>
      <c r="B67" s="17" t="s">
        <v>34</v>
      </c>
      <c r="C67" s="7">
        <f t="shared" si="1"/>
        <v>0</v>
      </c>
      <c r="D67" s="7">
        <f t="shared" si="2"/>
        <v>0</v>
      </c>
      <c r="E67" s="7">
        <f t="shared" si="2"/>
        <v>0</v>
      </c>
      <c r="F67" s="7">
        <f t="shared" si="2"/>
        <v>0</v>
      </c>
      <c r="G67" s="7">
        <f t="shared" si="2"/>
        <v>0</v>
      </c>
      <c r="H67" s="7">
        <f t="shared" si="2"/>
        <v>0</v>
      </c>
      <c r="I67" s="7">
        <f t="shared" si="2"/>
        <v>0</v>
      </c>
      <c r="J67" s="7">
        <f t="shared" si="2"/>
        <v>0</v>
      </c>
      <c r="K67" s="7">
        <f t="shared" si="2"/>
        <v>0</v>
      </c>
      <c r="L67" s="7">
        <f t="shared" si="2"/>
        <v>0</v>
      </c>
      <c r="M67" s="7">
        <f t="shared" si="2"/>
        <v>0</v>
      </c>
      <c r="N67" s="7">
        <f t="shared" si="2"/>
        <v>0</v>
      </c>
      <c r="O67" s="7">
        <f t="shared" si="3"/>
        <v>0</v>
      </c>
      <c r="P67" s="7">
        <f t="shared" si="4"/>
        <v>0</v>
      </c>
      <c r="Q67" s="7">
        <f t="shared" si="5"/>
        <v>0</v>
      </c>
      <c r="R67" s="7">
        <f t="shared" si="5"/>
        <v>0</v>
      </c>
      <c r="S67" s="7">
        <f t="shared" si="5"/>
        <v>0</v>
      </c>
      <c r="T67" s="7">
        <f t="shared" si="5"/>
        <v>0</v>
      </c>
      <c r="U67" s="7">
        <f t="shared" si="5"/>
        <v>0</v>
      </c>
      <c r="V67" s="7">
        <f t="shared" si="5"/>
        <v>0</v>
      </c>
      <c r="W67" s="7">
        <f t="shared" si="5"/>
        <v>0</v>
      </c>
      <c r="X67" s="7">
        <f t="shared" si="5"/>
        <v>0</v>
      </c>
      <c r="Y67" s="7">
        <f t="shared" si="5"/>
        <v>0</v>
      </c>
      <c r="Z67" s="7">
        <f t="shared" si="5"/>
        <v>0</v>
      </c>
      <c r="AA67" s="7">
        <f t="shared" si="5"/>
        <v>0</v>
      </c>
      <c r="AB67" s="7">
        <f t="shared" si="6"/>
        <v>0</v>
      </c>
      <c r="AC67" s="7">
        <f t="shared" si="7"/>
        <v>0</v>
      </c>
      <c r="AD67" s="7">
        <f t="shared" si="8"/>
        <v>0</v>
      </c>
      <c r="AE67" s="7">
        <f t="shared" si="8"/>
        <v>0</v>
      </c>
      <c r="AF67" s="7">
        <f t="shared" si="8"/>
        <v>0</v>
      </c>
      <c r="AG67" s="7">
        <f t="shared" si="8"/>
        <v>0</v>
      </c>
      <c r="AH67" s="7">
        <f t="shared" si="8"/>
        <v>0</v>
      </c>
      <c r="AI67" s="7">
        <f t="shared" si="8"/>
        <v>0</v>
      </c>
      <c r="AJ67" s="7">
        <f t="shared" si="8"/>
        <v>0</v>
      </c>
      <c r="AK67" s="7">
        <f t="shared" si="8"/>
        <v>0</v>
      </c>
      <c r="AL67" s="7">
        <f t="shared" si="8"/>
        <v>0</v>
      </c>
      <c r="AM67" s="7">
        <f t="shared" si="8"/>
        <v>0</v>
      </c>
      <c r="AN67" s="7">
        <f t="shared" si="8"/>
        <v>0</v>
      </c>
      <c r="AO67" s="7">
        <f t="shared" si="9"/>
        <v>0</v>
      </c>
      <c r="AP67" s="7">
        <f t="shared" si="10"/>
        <v>0</v>
      </c>
      <c r="AQ67" s="7">
        <f t="shared" si="11"/>
        <v>0</v>
      </c>
      <c r="AR67" s="7">
        <f t="shared" si="11"/>
        <v>0</v>
      </c>
      <c r="AS67" s="7">
        <f t="shared" si="11"/>
        <v>0</v>
      </c>
      <c r="AT67" s="7">
        <f t="shared" si="11"/>
        <v>0</v>
      </c>
      <c r="AU67" s="7">
        <f t="shared" si="11"/>
        <v>0</v>
      </c>
      <c r="AV67" s="7">
        <f t="shared" si="11"/>
        <v>0</v>
      </c>
      <c r="AW67" s="7">
        <f t="shared" si="11"/>
        <v>0</v>
      </c>
      <c r="AX67" s="7">
        <f t="shared" si="11"/>
        <v>0</v>
      </c>
      <c r="AY67" s="7">
        <f t="shared" si="11"/>
        <v>0</v>
      </c>
      <c r="AZ67" s="7">
        <f t="shared" si="11"/>
        <v>0</v>
      </c>
      <c r="BA67" s="7">
        <f t="shared" si="11"/>
        <v>0</v>
      </c>
      <c r="BB67" s="7">
        <f t="shared" si="12"/>
        <v>0</v>
      </c>
    </row>
    <row r="68" spans="1:54">
      <c r="A68" s="17" t="s">
        <v>35</v>
      </c>
      <c r="B68" s="17" t="s">
        <v>36</v>
      </c>
      <c r="C68" s="7">
        <f t="shared" si="1"/>
        <v>43.26</v>
      </c>
      <c r="D68" s="7">
        <f t="shared" si="2"/>
        <v>81.56</v>
      </c>
      <c r="E68" s="7">
        <f t="shared" si="2"/>
        <v>132.23000000000002</v>
      </c>
      <c r="F68" s="7">
        <f t="shared" si="2"/>
        <v>189.22000000000003</v>
      </c>
      <c r="G68" s="7">
        <f t="shared" si="2"/>
        <v>236.08000000000004</v>
      </c>
      <c r="H68" s="7">
        <f t="shared" si="2"/>
        <v>289.32000000000005</v>
      </c>
      <c r="I68" s="7">
        <f t="shared" si="2"/>
        <v>343.44000000000005</v>
      </c>
      <c r="J68" s="7">
        <f t="shared" si="2"/>
        <v>397.43000000000006</v>
      </c>
      <c r="K68" s="7">
        <f t="shared" si="2"/>
        <v>461.44000000000005</v>
      </c>
      <c r="L68" s="7">
        <f t="shared" si="2"/>
        <v>522.37</v>
      </c>
      <c r="M68" s="7">
        <f t="shared" si="2"/>
        <v>660.2</v>
      </c>
      <c r="N68" s="7">
        <f t="shared" si="2"/>
        <v>660.2</v>
      </c>
      <c r="O68" s="7">
        <f t="shared" si="3"/>
        <v>660.2</v>
      </c>
      <c r="P68" s="7">
        <f t="shared" si="4"/>
        <v>10.44</v>
      </c>
      <c r="Q68" s="7">
        <f t="shared" si="5"/>
        <v>20.83</v>
      </c>
      <c r="R68" s="7">
        <f t="shared" si="5"/>
        <v>31.169999999999998</v>
      </c>
      <c r="S68" s="7">
        <f t="shared" si="5"/>
        <v>44.26</v>
      </c>
      <c r="T68" s="7">
        <f t="shared" si="5"/>
        <v>57.22</v>
      </c>
      <c r="U68" s="7">
        <f t="shared" si="5"/>
        <v>70.11</v>
      </c>
      <c r="V68" s="7">
        <f t="shared" si="5"/>
        <v>82.84</v>
      </c>
      <c r="W68" s="7">
        <f t="shared" si="5"/>
        <v>95.51</v>
      </c>
      <c r="X68" s="7">
        <f t="shared" si="5"/>
        <v>108.12</v>
      </c>
      <c r="Y68" s="7">
        <f t="shared" si="5"/>
        <v>120.66</v>
      </c>
      <c r="Z68" s="7">
        <f t="shared" si="5"/>
        <v>133.13999999999999</v>
      </c>
      <c r="AA68" s="7">
        <f t="shared" si="5"/>
        <v>133.13999999999999</v>
      </c>
      <c r="AB68" s="7">
        <f t="shared" si="6"/>
        <v>133.13999999999999</v>
      </c>
      <c r="AC68" s="7">
        <f t="shared" si="7"/>
        <v>32.82</v>
      </c>
      <c r="AD68" s="7">
        <f t="shared" si="8"/>
        <v>60.730000000000004</v>
      </c>
      <c r="AE68" s="7">
        <f t="shared" si="8"/>
        <v>101.06</v>
      </c>
      <c r="AF68" s="7">
        <f t="shared" si="8"/>
        <v>144.96</v>
      </c>
      <c r="AG68" s="7">
        <f t="shared" si="8"/>
        <v>178.86</v>
      </c>
      <c r="AH68" s="7">
        <f t="shared" si="8"/>
        <v>219.21</v>
      </c>
      <c r="AI68" s="7">
        <f t="shared" si="8"/>
        <v>260.60000000000002</v>
      </c>
      <c r="AJ68" s="7">
        <f t="shared" si="8"/>
        <v>301.92</v>
      </c>
      <c r="AK68" s="7">
        <f t="shared" si="8"/>
        <v>353.32</v>
      </c>
      <c r="AL68" s="7">
        <f t="shared" si="8"/>
        <v>401.71</v>
      </c>
      <c r="AM68" s="7">
        <f t="shared" si="8"/>
        <v>527.05999999999995</v>
      </c>
      <c r="AN68" s="7">
        <f t="shared" si="8"/>
        <v>527.05999999999995</v>
      </c>
      <c r="AO68" s="7">
        <f t="shared" si="9"/>
        <v>527.05999999999995</v>
      </c>
      <c r="AP68" s="7">
        <f t="shared" si="10"/>
        <v>26.4390896921017</v>
      </c>
      <c r="AQ68" s="7">
        <f t="shared" si="11"/>
        <v>48.966744169661098</v>
      </c>
      <c r="AR68" s="7">
        <f t="shared" si="11"/>
        <v>82.287747481152792</v>
      </c>
      <c r="AS68" s="7">
        <f t="shared" si="11"/>
        <v>119.19731557810199</v>
      </c>
      <c r="AT68" s="7">
        <f t="shared" si="11"/>
        <v>146.1040132459664</v>
      </c>
      <c r="AU68" s="7">
        <f t="shared" si="11"/>
        <v>179.4493806806172</v>
      </c>
      <c r="AV68" s="7">
        <f t="shared" si="11"/>
        <v>213.8354132318747</v>
      </c>
      <c r="AW68" s="7">
        <f t="shared" si="11"/>
        <v>255.15611554991881</v>
      </c>
      <c r="AX68" s="7">
        <f t="shared" si="11"/>
        <v>306.56281321778323</v>
      </c>
      <c r="AY68" s="7">
        <f t="shared" si="11"/>
        <v>354.94284576904073</v>
      </c>
      <c r="AZ68" s="7">
        <f t="shared" si="11"/>
        <v>480.2942132036917</v>
      </c>
      <c r="BA68" s="7">
        <f t="shared" si="11"/>
        <v>652.64558063834272</v>
      </c>
      <c r="BB68" s="7">
        <f t="shared" si="12"/>
        <v>652.64558063834272</v>
      </c>
    </row>
    <row r="69" spans="1:54">
      <c r="A69" s="17" t="s">
        <v>37</v>
      </c>
      <c r="B69" s="17" t="s">
        <v>38</v>
      </c>
      <c r="C69" s="7">
        <f t="shared" si="1"/>
        <v>0</v>
      </c>
      <c r="D69" s="7">
        <f t="shared" si="2"/>
        <v>0</v>
      </c>
      <c r="E69" s="7">
        <f t="shared" si="2"/>
        <v>0</v>
      </c>
      <c r="F69" s="7">
        <f t="shared" si="2"/>
        <v>0</v>
      </c>
      <c r="G69" s="7">
        <f t="shared" si="2"/>
        <v>0</v>
      </c>
      <c r="H69" s="7">
        <f t="shared" si="2"/>
        <v>0</v>
      </c>
      <c r="I69" s="7">
        <f t="shared" si="2"/>
        <v>0</v>
      </c>
      <c r="J69" s="7">
        <f t="shared" si="2"/>
        <v>0</v>
      </c>
      <c r="K69" s="7">
        <f t="shared" si="2"/>
        <v>0</v>
      </c>
      <c r="L69" s="7">
        <f t="shared" si="2"/>
        <v>0</v>
      </c>
      <c r="M69" s="7">
        <f t="shared" si="2"/>
        <v>0</v>
      </c>
      <c r="N69" s="7">
        <f t="shared" si="2"/>
        <v>0</v>
      </c>
      <c r="O69" s="7">
        <f t="shared" si="3"/>
        <v>0</v>
      </c>
      <c r="P69" s="7">
        <f t="shared" si="4"/>
        <v>0</v>
      </c>
      <c r="Q69" s="7">
        <f t="shared" si="5"/>
        <v>0</v>
      </c>
      <c r="R69" s="7">
        <f t="shared" si="5"/>
        <v>0</v>
      </c>
      <c r="S69" s="7">
        <f t="shared" si="5"/>
        <v>0</v>
      </c>
      <c r="T69" s="7">
        <f t="shared" si="5"/>
        <v>0</v>
      </c>
      <c r="U69" s="7">
        <f t="shared" si="5"/>
        <v>0</v>
      </c>
      <c r="V69" s="7">
        <f t="shared" si="5"/>
        <v>0</v>
      </c>
      <c r="W69" s="7">
        <f t="shared" si="5"/>
        <v>0</v>
      </c>
      <c r="X69" s="7">
        <f t="shared" si="5"/>
        <v>0</v>
      </c>
      <c r="Y69" s="7">
        <f t="shared" si="5"/>
        <v>0</v>
      </c>
      <c r="Z69" s="7">
        <f t="shared" si="5"/>
        <v>0</v>
      </c>
      <c r="AA69" s="7">
        <f t="shared" si="5"/>
        <v>0</v>
      </c>
      <c r="AB69" s="7">
        <f t="shared" si="6"/>
        <v>0</v>
      </c>
      <c r="AC69" s="7">
        <f t="shared" si="7"/>
        <v>0</v>
      </c>
      <c r="AD69" s="7">
        <f t="shared" si="8"/>
        <v>0</v>
      </c>
      <c r="AE69" s="7">
        <f t="shared" si="8"/>
        <v>0</v>
      </c>
      <c r="AF69" s="7">
        <f t="shared" si="8"/>
        <v>0</v>
      </c>
      <c r="AG69" s="7">
        <f t="shared" si="8"/>
        <v>0</v>
      </c>
      <c r="AH69" s="7">
        <f t="shared" si="8"/>
        <v>0</v>
      </c>
      <c r="AI69" s="7">
        <f t="shared" si="8"/>
        <v>0</v>
      </c>
      <c r="AJ69" s="7">
        <f t="shared" si="8"/>
        <v>0</v>
      </c>
      <c r="AK69" s="7">
        <f t="shared" si="8"/>
        <v>0</v>
      </c>
      <c r="AL69" s="7">
        <f t="shared" si="8"/>
        <v>0</v>
      </c>
      <c r="AM69" s="7">
        <f t="shared" si="8"/>
        <v>0</v>
      </c>
      <c r="AN69" s="7">
        <f t="shared" si="8"/>
        <v>0</v>
      </c>
      <c r="AO69" s="7">
        <f t="shared" si="9"/>
        <v>0</v>
      </c>
      <c r="AP69" s="7">
        <f t="shared" si="10"/>
        <v>0</v>
      </c>
      <c r="AQ69" s="7">
        <f t="shared" si="11"/>
        <v>0</v>
      </c>
      <c r="AR69" s="7">
        <f t="shared" si="11"/>
        <v>0</v>
      </c>
      <c r="AS69" s="7">
        <f t="shared" si="11"/>
        <v>0</v>
      </c>
      <c r="AT69" s="7">
        <f t="shared" si="11"/>
        <v>0</v>
      </c>
      <c r="AU69" s="7">
        <f t="shared" si="11"/>
        <v>0</v>
      </c>
      <c r="AV69" s="7">
        <f t="shared" si="11"/>
        <v>0</v>
      </c>
      <c r="AW69" s="7">
        <f t="shared" si="11"/>
        <v>0</v>
      </c>
      <c r="AX69" s="7">
        <f t="shared" si="11"/>
        <v>0</v>
      </c>
      <c r="AY69" s="7">
        <f t="shared" si="11"/>
        <v>0</v>
      </c>
      <c r="AZ69" s="7">
        <f t="shared" si="11"/>
        <v>0</v>
      </c>
      <c r="BA69" s="7">
        <f t="shared" si="11"/>
        <v>0</v>
      </c>
      <c r="BB69" s="7">
        <f t="shared" si="12"/>
        <v>0</v>
      </c>
    </row>
    <row r="70" spans="1:54">
      <c r="A70" s="17" t="s">
        <v>39</v>
      </c>
      <c r="B70" s="17" t="s">
        <v>40</v>
      </c>
      <c r="C70" s="7">
        <f t="shared" si="1"/>
        <v>0</v>
      </c>
      <c r="D70" s="7">
        <f t="shared" si="2"/>
        <v>0</v>
      </c>
      <c r="E70" s="7">
        <f t="shared" si="2"/>
        <v>0</v>
      </c>
      <c r="F70" s="7">
        <f t="shared" si="2"/>
        <v>0</v>
      </c>
      <c r="G70" s="7">
        <f t="shared" si="2"/>
        <v>0</v>
      </c>
      <c r="H70" s="7">
        <f t="shared" si="2"/>
        <v>0</v>
      </c>
      <c r="I70" s="7">
        <f t="shared" si="2"/>
        <v>0</v>
      </c>
      <c r="J70" s="7">
        <f t="shared" si="2"/>
        <v>0</v>
      </c>
      <c r="K70" s="7">
        <f t="shared" si="2"/>
        <v>0</v>
      </c>
      <c r="L70" s="7">
        <f t="shared" si="2"/>
        <v>0</v>
      </c>
      <c r="M70" s="7">
        <f t="shared" si="2"/>
        <v>0</v>
      </c>
      <c r="N70" s="7">
        <f t="shared" si="2"/>
        <v>0</v>
      </c>
      <c r="O70" s="7">
        <f t="shared" si="3"/>
        <v>0</v>
      </c>
      <c r="P70" s="7">
        <f t="shared" si="4"/>
        <v>0</v>
      </c>
      <c r="Q70" s="7">
        <f t="shared" si="5"/>
        <v>0</v>
      </c>
      <c r="R70" s="7">
        <f t="shared" si="5"/>
        <v>0</v>
      </c>
      <c r="S70" s="7">
        <f t="shared" si="5"/>
        <v>0</v>
      </c>
      <c r="T70" s="7">
        <f t="shared" si="5"/>
        <v>0</v>
      </c>
      <c r="U70" s="7">
        <f t="shared" si="5"/>
        <v>0</v>
      </c>
      <c r="V70" s="7">
        <f t="shared" si="5"/>
        <v>0</v>
      </c>
      <c r="W70" s="7">
        <f t="shared" si="5"/>
        <v>0</v>
      </c>
      <c r="X70" s="7">
        <f t="shared" si="5"/>
        <v>0</v>
      </c>
      <c r="Y70" s="7">
        <f t="shared" si="5"/>
        <v>0</v>
      </c>
      <c r="Z70" s="7">
        <f t="shared" si="5"/>
        <v>0</v>
      </c>
      <c r="AA70" s="7">
        <f t="shared" si="5"/>
        <v>0</v>
      </c>
      <c r="AB70" s="7">
        <f t="shared" si="6"/>
        <v>0</v>
      </c>
      <c r="AC70" s="7">
        <f t="shared" si="7"/>
        <v>0</v>
      </c>
      <c r="AD70" s="7">
        <f t="shared" si="8"/>
        <v>0</v>
      </c>
      <c r="AE70" s="7">
        <f t="shared" si="8"/>
        <v>0</v>
      </c>
      <c r="AF70" s="7">
        <f t="shared" si="8"/>
        <v>0</v>
      </c>
      <c r="AG70" s="7">
        <f t="shared" si="8"/>
        <v>0</v>
      </c>
      <c r="AH70" s="7">
        <f t="shared" si="8"/>
        <v>0</v>
      </c>
      <c r="AI70" s="7">
        <f t="shared" si="8"/>
        <v>0</v>
      </c>
      <c r="AJ70" s="7">
        <f t="shared" si="8"/>
        <v>0</v>
      </c>
      <c r="AK70" s="7">
        <f t="shared" si="8"/>
        <v>0</v>
      </c>
      <c r="AL70" s="7">
        <f t="shared" si="8"/>
        <v>0</v>
      </c>
      <c r="AM70" s="7">
        <f t="shared" si="8"/>
        <v>0</v>
      </c>
      <c r="AN70" s="7">
        <f t="shared" si="8"/>
        <v>0</v>
      </c>
      <c r="AO70" s="7">
        <f t="shared" si="9"/>
        <v>0</v>
      </c>
      <c r="AP70" s="7">
        <f t="shared" si="10"/>
        <v>0</v>
      </c>
      <c r="AQ70" s="7">
        <f t="shared" si="11"/>
        <v>0</v>
      </c>
      <c r="AR70" s="7">
        <f t="shared" si="11"/>
        <v>0</v>
      </c>
      <c r="AS70" s="7">
        <f t="shared" si="11"/>
        <v>0</v>
      </c>
      <c r="AT70" s="7">
        <f t="shared" si="11"/>
        <v>0</v>
      </c>
      <c r="AU70" s="7">
        <f t="shared" si="11"/>
        <v>0</v>
      </c>
      <c r="AV70" s="7">
        <f t="shared" si="11"/>
        <v>0</v>
      </c>
      <c r="AW70" s="7">
        <f t="shared" si="11"/>
        <v>0</v>
      </c>
      <c r="AX70" s="7">
        <f t="shared" si="11"/>
        <v>0</v>
      </c>
      <c r="AY70" s="7">
        <f t="shared" si="11"/>
        <v>0</v>
      </c>
      <c r="AZ70" s="7">
        <f t="shared" si="11"/>
        <v>0</v>
      </c>
      <c r="BA70" s="7">
        <f t="shared" si="11"/>
        <v>0</v>
      </c>
      <c r="BB70" s="7">
        <f t="shared" si="12"/>
        <v>0</v>
      </c>
    </row>
    <row r="71" spans="1:54">
      <c r="A71" s="17" t="s">
        <v>41</v>
      </c>
      <c r="B71" s="17" t="s">
        <v>34</v>
      </c>
      <c r="C71" s="7">
        <f t="shared" si="1"/>
        <v>0</v>
      </c>
      <c r="D71" s="7">
        <f t="shared" si="2"/>
        <v>0</v>
      </c>
      <c r="E71" s="7">
        <f t="shared" si="2"/>
        <v>0</v>
      </c>
      <c r="F71" s="7">
        <f t="shared" si="2"/>
        <v>0</v>
      </c>
      <c r="G71" s="7">
        <f t="shared" si="2"/>
        <v>0</v>
      </c>
      <c r="H71" s="7">
        <f t="shared" si="2"/>
        <v>0</v>
      </c>
      <c r="I71" s="7">
        <f t="shared" si="2"/>
        <v>0</v>
      </c>
      <c r="J71" s="7">
        <f t="shared" si="2"/>
        <v>0</v>
      </c>
      <c r="K71" s="7">
        <f t="shared" si="2"/>
        <v>0</v>
      </c>
      <c r="L71" s="7">
        <f t="shared" si="2"/>
        <v>0</v>
      </c>
      <c r="M71" s="7">
        <f t="shared" si="2"/>
        <v>0</v>
      </c>
      <c r="N71" s="7">
        <f t="shared" si="2"/>
        <v>0</v>
      </c>
      <c r="O71" s="7">
        <f t="shared" si="3"/>
        <v>0</v>
      </c>
      <c r="P71" s="7">
        <f t="shared" si="4"/>
        <v>0</v>
      </c>
      <c r="Q71" s="7">
        <f t="shared" si="5"/>
        <v>0</v>
      </c>
      <c r="R71" s="7">
        <f t="shared" si="5"/>
        <v>0</v>
      </c>
      <c r="S71" s="7">
        <f t="shared" si="5"/>
        <v>0</v>
      </c>
      <c r="T71" s="7">
        <f t="shared" si="5"/>
        <v>0</v>
      </c>
      <c r="U71" s="7">
        <f t="shared" si="5"/>
        <v>0</v>
      </c>
      <c r="V71" s="7">
        <f t="shared" si="5"/>
        <v>0</v>
      </c>
      <c r="W71" s="7">
        <f t="shared" si="5"/>
        <v>0</v>
      </c>
      <c r="X71" s="7">
        <f t="shared" si="5"/>
        <v>0</v>
      </c>
      <c r="Y71" s="7">
        <f t="shared" si="5"/>
        <v>0</v>
      </c>
      <c r="Z71" s="7">
        <f t="shared" si="5"/>
        <v>0</v>
      </c>
      <c r="AA71" s="7">
        <f t="shared" si="5"/>
        <v>0</v>
      </c>
      <c r="AB71" s="7">
        <f t="shared" si="6"/>
        <v>0</v>
      </c>
      <c r="AC71" s="7">
        <f t="shared" si="7"/>
        <v>0</v>
      </c>
      <c r="AD71" s="7">
        <f t="shared" si="8"/>
        <v>0</v>
      </c>
      <c r="AE71" s="7">
        <f t="shared" si="8"/>
        <v>0</v>
      </c>
      <c r="AF71" s="7">
        <f t="shared" si="8"/>
        <v>0</v>
      </c>
      <c r="AG71" s="7">
        <f t="shared" si="8"/>
        <v>0</v>
      </c>
      <c r="AH71" s="7">
        <f t="shared" si="8"/>
        <v>0</v>
      </c>
      <c r="AI71" s="7">
        <f t="shared" si="8"/>
        <v>0</v>
      </c>
      <c r="AJ71" s="7">
        <f t="shared" si="8"/>
        <v>0</v>
      </c>
      <c r="AK71" s="7">
        <f t="shared" si="8"/>
        <v>0</v>
      </c>
      <c r="AL71" s="7">
        <f t="shared" si="8"/>
        <v>0</v>
      </c>
      <c r="AM71" s="7">
        <f t="shared" si="8"/>
        <v>0</v>
      </c>
      <c r="AN71" s="7">
        <f t="shared" si="8"/>
        <v>0</v>
      </c>
      <c r="AO71" s="7">
        <f t="shared" si="9"/>
        <v>0</v>
      </c>
      <c r="AP71" s="7">
        <f t="shared" si="10"/>
        <v>0</v>
      </c>
      <c r="AQ71" s="7">
        <f t="shared" si="11"/>
        <v>0</v>
      </c>
      <c r="AR71" s="7">
        <f t="shared" si="11"/>
        <v>0</v>
      </c>
      <c r="AS71" s="7">
        <f t="shared" si="11"/>
        <v>0</v>
      </c>
      <c r="AT71" s="7">
        <f t="shared" si="11"/>
        <v>0</v>
      </c>
      <c r="AU71" s="7">
        <f t="shared" si="11"/>
        <v>0</v>
      </c>
      <c r="AV71" s="7">
        <f t="shared" si="11"/>
        <v>0</v>
      </c>
      <c r="AW71" s="7">
        <f t="shared" si="11"/>
        <v>0</v>
      </c>
      <c r="AX71" s="7">
        <f t="shared" si="11"/>
        <v>0</v>
      </c>
      <c r="AY71" s="7">
        <f t="shared" si="11"/>
        <v>0</v>
      </c>
      <c r="AZ71" s="7">
        <f t="shared" si="11"/>
        <v>0</v>
      </c>
      <c r="BA71" s="7">
        <f t="shared" si="11"/>
        <v>0</v>
      </c>
      <c r="BB71" s="7">
        <f t="shared" si="12"/>
        <v>0</v>
      </c>
    </row>
    <row r="72" spans="1:54">
      <c r="A72" s="17" t="s">
        <v>42</v>
      </c>
      <c r="B72" s="17" t="s">
        <v>43</v>
      </c>
      <c r="C72" s="7">
        <f t="shared" si="1"/>
        <v>0</v>
      </c>
      <c r="D72" s="7">
        <f t="shared" si="2"/>
        <v>0</v>
      </c>
      <c r="E72" s="7">
        <f t="shared" si="2"/>
        <v>0</v>
      </c>
      <c r="F72" s="7">
        <f t="shared" si="2"/>
        <v>0</v>
      </c>
      <c r="G72" s="7">
        <f t="shared" si="2"/>
        <v>0</v>
      </c>
      <c r="H72" s="7">
        <f t="shared" si="2"/>
        <v>0</v>
      </c>
      <c r="I72" s="7">
        <f t="shared" si="2"/>
        <v>0</v>
      </c>
      <c r="J72" s="7">
        <f t="shared" si="2"/>
        <v>0</v>
      </c>
      <c r="K72" s="7">
        <f t="shared" si="2"/>
        <v>0</v>
      </c>
      <c r="L72" s="7">
        <f t="shared" si="2"/>
        <v>0</v>
      </c>
      <c r="M72" s="7">
        <f t="shared" si="2"/>
        <v>0</v>
      </c>
      <c r="N72" s="7">
        <f t="shared" si="2"/>
        <v>0</v>
      </c>
      <c r="O72" s="7">
        <f t="shared" si="3"/>
        <v>0</v>
      </c>
      <c r="P72" s="7">
        <f t="shared" si="4"/>
        <v>0</v>
      </c>
      <c r="Q72" s="7">
        <f t="shared" si="5"/>
        <v>0</v>
      </c>
      <c r="R72" s="7">
        <f t="shared" si="5"/>
        <v>0</v>
      </c>
      <c r="S72" s="7">
        <f t="shared" si="5"/>
        <v>0</v>
      </c>
      <c r="T72" s="7">
        <f t="shared" si="5"/>
        <v>0</v>
      </c>
      <c r="U72" s="7">
        <f t="shared" si="5"/>
        <v>0</v>
      </c>
      <c r="V72" s="7">
        <f t="shared" si="5"/>
        <v>0</v>
      </c>
      <c r="W72" s="7">
        <f t="shared" si="5"/>
        <v>0</v>
      </c>
      <c r="X72" s="7">
        <f t="shared" si="5"/>
        <v>0</v>
      </c>
      <c r="Y72" s="7">
        <f t="shared" si="5"/>
        <v>0</v>
      </c>
      <c r="Z72" s="7">
        <f t="shared" si="5"/>
        <v>0</v>
      </c>
      <c r="AA72" s="7">
        <f t="shared" si="5"/>
        <v>0</v>
      </c>
      <c r="AB72" s="7">
        <f t="shared" si="6"/>
        <v>0</v>
      </c>
      <c r="AC72" s="7">
        <f t="shared" si="7"/>
        <v>0</v>
      </c>
      <c r="AD72" s="7">
        <f t="shared" si="8"/>
        <v>0</v>
      </c>
      <c r="AE72" s="7">
        <f t="shared" si="8"/>
        <v>0</v>
      </c>
      <c r="AF72" s="7">
        <f t="shared" si="8"/>
        <v>0</v>
      </c>
      <c r="AG72" s="7">
        <f t="shared" si="8"/>
        <v>0</v>
      </c>
      <c r="AH72" s="7">
        <f t="shared" si="8"/>
        <v>0</v>
      </c>
      <c r="AI72" s="7">
        <f t="shared" si="8"/>
        <v>0</v>
      </c>
      <c r="AJ72" s="7">
        <f t="shared" si="8"/>
        <v>0</v>
      </c>
      <c r="AK72" s="7">
        <f t="shared" si="8"/>
        <v>0</v>
      </c>
      <c r="AL72" s="7">
        <f t="shared" si="8"/>
        <v>0</v>
      </c>
      <c r="AM72" s="7">
        <f t="shared" si="8"/>
        <v>0</v>
      </c>
      <c r="AN72" s="7">
        <f t="shared" si="8"/>
        <v>0</v>
      </c>
      <c r="AO72" s="7">
        <f t="shared" si="9"/>
        <v>0</v>
      </c>
      <c r="AP72" s="7" t="e">
        <f t="shared" si="10"/>
        <v>#VALUE!</v>
      </c>
      <c r="AQ72" s="7" t="e">
        <f t="shared" si="11"/>
        <v>#VALUE!</v>
      </c>
      <c r="AR72" s="7" t="e">
        <f t="shared" si="11"/>
        <v>#VALUE!</v>
      </c>
      <c r="AS72" s="7" t="e">
        <f t="shared" si="11"/>
        <v>#VALUE!</v>
      </c>
      <c r="AT72" s="7" t="e">
        <f t="shared" si="11"/>
        <v>#VALUE!</v>
      </c>
      <c r="AU72" s="7" t="e">
        <f t="shared" si="11"/>
        <v>#VALUE!</v>
      </c>
      <c r="AV72" s="7" t="e">
        <f t="shared" si="11"/>
        <v>#VALUE!</v>
      </c>
      <c r="AW72" s="7" t="e">
        <f t="shared" si="11"/>
        <v>#VALUE!</v>
      </c>
      <c r="AX72" s="7" t="e">
        <f t="shared" si="11"/>
        <v>#VALUE!</v>
      </c>
      <c r="AY72" s="7" t="e">
        <f t="shared" si="11"/>
        <v>#VALUE!</v>
      </c>
      <c r="AZ72" s="7" t="e">
        <f t="shared" si="11"/>
        <v>#VALUE!</v>
      </c>
      <c r="BA72" s="7" t="e">
        <f t="shared" si="11"/>
        <v>#VALUE!</v>
      </c>
      <c r="BB72" s="7" t="e">
        <f t="shared" si="12"/>
        <v>#VALUE!</v>
      </c>
    </row>
    <row r="73" spans="1:54">
      <c r="A73" s="17" t="s">
        <v>44</v>
      </c>
      <c r="B73" s="17" t="s">
        <v>45</v>
      </c>
      <c r="C73" s="7">
        <f t="shared" si="1"/>
        <v>0</v>
      </c>
      <c r="D73" s="7">
        <f t="shared" si="2"/>
        <v>0</v>
      </c>
      <c r="E73" s="7">
        <f t="shared" si="2"/>
        <v>0</v>
      </c>
      <c r="F73" s="7">
        <f t="shared" si="2"/>
        <v>0</v>
      </c>
      <c r="G73" s="7">
        <f t="shared" si="2"/>
        <v>0</v>
      </c>
      <c r="H73" s="7">
        <f t="shared" si="2"/>
        <v>0</v>
      </c>
      <c r="I73" s="7">
        <f t="shared" si="2"/>
        <v>0</v>
      </c>
      <c r="J73" s="7">
        <f t="shared" si="2"/>
        <v>0</v>
      </c>
      <c r="K73" s="7">
        <f t="shared" si="2"/>
        <v>0</v>
      </c>
      <c r="L73" s="7">
        <f t="shared" si="2"/>
        <v>0</v>
      </c>
      <c r="M73" s="7">
        <f t="shared" si="2"/>
        <v>0</v>
      </c>
      <c r="N73" s="7">
        <f t="shared" si="2"/>
        <v>0</v>
      </c>
      <c r="O73" s="7">
        <f t="shared" si="3"/>
        <v>0</v>
      </c>
      <c r="P73" s="7">
        <f t="shared" si="4"/>
        <v>0</v>
      </c>
      <c r="Q73" s="7">
        <f t="shared" si="5"/>
        <v>0</v>
      </c>
      <c r="R73" s="7">
        <f t="shared" si="5"/>
        <v>0</v>
      </c>
      <c r="S73" s="7">
        <f t="shared" si="5"/>
        <v>0</v>
      </c>
      <c r="T73" s="7">
        <f t="shared" si="5"/>
        <v>0</v>
      </c>
      <c r="U73" s="7">
        <f t="shared" si="5"/>
        <v>0</v>
      </c>
      <c r="V73" s="7">
        <f t="shared" si="5"/>
        <v>0</v>
      </c>
      <c r="W73" s="7">
        <f t="shared" si="5"/>
        <v>0</v>
      </c>
      <c r="X73" s="7">
        <f t="shared" si="5"/>
        <v>0</v>
      </c>
      <c r="Y73" s="7">
        <f t="shared" si="5"/>
        <v>0</v>
      </c>
      <c r="Z73" s="7">
        <f t="shared" si="5"/>
        <v>0</v>
      </c>
      <c r="AA73" s="7">
        <f t="shared" si="5"/>
        <v>0</v>
      </c>
      <c r="AB73" s="7">
        <f t="shared" si="6"/>
        <v>0</v>
      </c>
      <c r="AC73" s="7">
        <f t="shared" si="7"/>
        <v>0</v>
      </c>
      <c r="AD73" s="7">
        <f t="shared" si="8"/>
        <v>0</v>
      </c>
      <c r="AE73" s="7">
        <f t="shared" si="8"/>
        <v>0</v>
      </c>
      <c r="AF73" s="7">
        <f t="shared" si="8"/>
        <v>0</v>
      </c>
      <c r="AG73" s="7">
        <f t="shared" si="8"/>
        <v>0</v>
      </c>
      <c r="AH73" s="7">
        <f t="shared" si="8"/>
        <v>0</v>
      </c>
      <c r="AI73" s="7">
        <f t="shared" si="8"/>
        <v>0</v>
      </c>
      <c r="AJ73" s="7">
        <f t="shared" si="8"/>
        <v>0</v>
      </c>
      <c r="AK73" s="7">
        <f t="shared" si="8"/>
        <v>0</v>
      </c>
      <c r="AL73" s="7">
        <f t="shared" si="8"/>
        <v>0</v>
      </c>
      <c r="AM73" s="7">
        <f t="shared" si="8"/>
        <v>0</v>
      </c>
      <c r="AN73" s="7">
        <f t="shared" si="8"/>
        <v>0</v>
      </c>
      <c r="AO73" s="7">
        <f t="shared" si="9"/>
        <v>0</v>
      </c>
      <c r="AP73" s="7">
        <f t="shared" si="10"/>
        <v>0</v>
      </c>
      <c r="AQ73" s="7">
        <f t="shared" si="11"/>
        <v>0</v>
      </c>
      <c r="AR73" s="7">
        <f t="shared" si="11"/>
        <v>0</v>
      </c>
      <c r="AS73" s="7">
        <f t="shared" si="11"/>
        <v>0</v>
      </c>
      <c r="AT73" s="7">
        <f t="shared" si="11"/>
        <v>0</v>
      </c>
      <c r="AU73" s="7">
        <f t="shared" si="11"/>
        <v>0</v>
      </c>
      <c r="AV73" s="7">
        <f t="shared" si="11"/>
        <v>0</v>
      </c>
      <c r="AW73" s="7">
        <f t="shared" si="11"/>
        <v>0</v>
      </c>
      <c r="AX73" s="7">
        <f t="shared" si="11"/>
        <v>0</v>
      </c>
      <c r="AY73" s="7">
        <f t="shared" si="11"/>
        <v>0</v>
      </c>
      <c r="AZ73" s="7">
        <f t="shared" si="11"/>
        <v>0</v>
      </c>
      <c r="BA73" s="7">
        <f t="shared" si="11"/>
        <v>0</v>
      </c>
      <c r="BB73" s="7">
        <f t="shared" si="12"/>
        <v>0</v>
      </c>
    </row>
    <row r="74" spans="1:54">
      <c r="A74" s="17" t="s">
        <v>46</v>
      </c>
      <c r="B74" s="17" t="s">
        <v>47</v>
      </c>
      <c r="C74" s="7">
        <f t="shared" si="1"/>
        <v>0</v>
      </c>
      <c r="D74" s="7">
        <f t="shared" si="2"/>
        <v>0</v>
      </c>
      <c r="E74" s="7">
        <f t="shared" si="2"/>
        <v>0</v>
      </c>
      <c r="F74" s="7">
        <f t="shared" si="2"/>
        <v>0</v>
      </c>
      <c r="G74" s="7">
        <f t="shared" si="2"/>
        <v>0</v>
      </c>
      <c r="H74" s="7">
        <f t="shared" si="2"/>
        <v>0</v>
      </c>
      <c r="I74" s="7">
        <f t="shared" si="2"/>
        <v>0</v>
      </c>
      <c r="J74" s="7">
        <f t="shared" si="2"/>
        <v>0</v>
      </c>
      <c r="K74" s="7">
        <f t="shared" si="2"/>
        <v>0</v>
      </c>
      <c r="L74" s="7">
        <f t="shared" si="2"/>
        <v>0</v>
      </c>
      <c r="M74" s="7">
        <f t="shared" si="2"/>
        <v>0</v>
      </c>
      <c r="N74" s="7">
        <f t="shared" si="2"/>
        <v>0</v>
      </c>
      <c r="O74" s="7">
        <f t="shared" si="3"/>
        <v>0</v>
      </c>
      <c r="P74" s="7">
        <f t="shared" si="4"/>
        <v>0</v>
      </c>
      <c r="Q74" s="7">
        <f t="shared" si="5"/>
        <v>0</v>
      </c>
      <c r="R74" s="7">
        <f t="shared" si="5"/>
        <v>0</v>
      </c>
      <c r="S74" s="7">
        <f t="shared" si="5"/>
        <v>0</v>
      </c>
      <c r="T74" s="7">
        <f t="shared" si="5"/>
        <v>0</v>
      </c>
      <c r="U74" s="7">
        <f t="shared" si="5"/>
        <v>0</v>
      </c>
      <c r="V74" s="7">
        <f t="shared" si="5"/>
        <v>0</v>
      </c>
      <c r="W74" s="7">
        <f t="shared" si="5"/>
        <v>0</v>
      </c>
      <c r="X74" s="7">
        <f t="shared" si="5"/>
        <v>0</v>
      </c>
      <c r="Y74" s="7">
        <f t="shared" si="5"/>
        <v>0</v>
      </c>
      <c r="Z74" s="7">
        <f t="shared" si="5"/>
        <v>0</v>
      </c>
      <c r="AA74" s="7">
        <f t="shared" si="5"/>
        <v>0</v>
      </c>
      <c r="AB74" s="7">
        <f t="shared" si="6"/>
        <v>0</v>
      </c>
      <c r="AC74" s="7">
        <f t="shared" si="7"/>
        <v>0</v>
      </c>
      <c r="AD74" s="7">
        <f t="shared" si="8"/>
        <v>0</v>
      </c>
      <c r="AE74" s="7">
        <f t="shared" si="8"/>
        <v>0</v>
      </c>
      <c r="AF74" s="7">
        <f t="shared" si="8"/>
        <v>0</v>
      </c>
      <c r="AG74" s="7">
        <f t="shared" si="8"/>
        <v>0</v>
      </c>
      <c r="AH74" s="7">
        <f t="shared" si="8"/>
        <v>0</v>
      </c>
      <c r="AI74" s="7">
        <f t="shared" si="8"/>
        <v>0</v>
      </c>
      <c r="AJ74" s="7">
        <f t="shared" si="8"/>
        <v>0</v>
      </c>
      <c r="AK74" s="7">
        <f t="shared" si="8"/>
        <v>0</v>
      </c>
      <c r="AL74" s="7">
        <f t="shared" si="8"/>
        <v>0</v>
      </c>
      <c r="AM74" s="7">
        <f t="shared" si="8"/>
        <v>0</v>
      </c>
      <c r="AN74" s="7">
        <f t="shared" si="8"/>
        <v>0</v>
      </c>
      <c r="AO74" s="7">
        <f t="shared" si="9"/>
        <v>0</v>
      </c>
      <c r="AP74" s="7">
        <f t="shared" si="10"/>
        <v>0</v>
      </c>
      <c r="AQ74" s="7">
        <f t="shared" si="11"/>
        <v>0</v>
      </c>
      <c r="AR74" s="7">
        <f t="shared" si="11"/>
        <v>0</v>
      </c>
      <c r="AS74" s="7">
        <f t="shared" si="11"/>
        <v>0</v>
      </c>
      <c r="AT74" s="7">
        <f t="shared" si="11"/>
        <v>0</v>
      </c>
      <c r="AU74" s="7">
        <f t="shared" si="11"/>
        <v>0</v>
      </c>
      <c r="AV74" s="7">
        <f t="shared" si="11"/>
        <v>0</v>
      </c>
      <c r="AW74" s="7">
        <f t="shared" si="11"/>
        <v>0</v>
      </c>
      <c r="AX74" s="7">
        <f t="shared" si="11"/>
        <v>0</v>
      </c>
      <c r="AY74" s="7">
        <f t="shared" si="11"/>
        <v>0</v>
      </c>
      <c r="AZ74" s="7">
        <f t="shared" si="11"/>
        <v>0</v>
      </c>
      <c r="BA74" s="7">
        <f t="shared" si="11"/>
        <v>0</v>
      </c>
      <c r="BB74" s="7">
        <f t="shared" si="12"/>
        <v>0</v>
      </c>
    </row>
    <row r="75" spans="1:54">
      <c r="A75" s="17" t="s">
        <v>48</v>
      </c>
      <c r="B75" s="17" t="s">
        <v>34</v>
      </c>
      <c r="C75" s="7">
        <f t="shared" si="1"/>
        <v>0</v>
      </c>
      <c r="D75" s="7">
        <f t="shared" si="2"/>
        <v>0</v>
      </c>
      <c r="E75" s="7">
        <f t="shared" si="2"/>
        <v>0</v>
      </c>
      <c r="F75" s="7">
        <f t="shared" si="2"/>
        <v>0</v>
      </c>
      <c r="G75" s="7">
        <f t="shared" si="2"/>
        <v>0</v>
      </c>
      <c r="H75" s="7">
        <f t="shared" si="2"/>
        <v>0</v>
      </c>
      <c r="I75" s="7">
        <f t="shared" si="2"/>
        <v>0</v>
      </c>
      <c r="J75" s="7">
        <f t="shared" si="2"/>
        <v>0</v>
      </c>
      <c r="K75" s="7">
        <f t="shared" si="2"/>
        <v>0</v>
      </c>
      <c r="L75" s="7">
        <f t="shared" si="2"/>
        <v>0</v>
      </c>
      <c r="M75" s="7">
        <f t="shared" si="2"/>
        <v>0</v>
      </c>
      <c r="N75" s="7">
        <f t="shared" si="2"/>
        <v>0</v>
      </c>
      <c r="O75" s="7">
        <f t="shared" si="3"/>
        <v>0</v>
      </c>
      <c r="P75" s="7">
        <f t="shared" si="4"/>
        <v>0</v>
      </c>
      <c r="Q75" s="7">
        <f t="shared" si="5"/>
        <v>0</v>
      </c>
      <c r="R75" s="7">
        <f t="shared" si="5"/>
        <v>0</v>
      </c>
      <c r="S75" s="7">
        <f t="shared" si="5"/>
        <v>0</v>
      </c>
      <c r="T75" s="7">
        <f t="shared" si="5"/>
        <v>0</v>
      </c>
      <c r="U75" s="7">
        <f t="shared" si="5"/>
        <v>0</v>
      </c>
      <c r="V75" s="7">
        <f t="shared" si="5"/>
        <v>0</v>
      </c>
      <c r="W75" s="7">
        <f t="shared" si="5"/>
        <v>0</v>
      </c>
      <c r="X75" s="7">
        <f t="shared" si="5"/>
        <v>0</v>
      </c>
      <c r="Y75" s="7">
        <f t="shared" si="5"/>
        <v>0</v>
      </c>
      <c r="Z75" s="7">
        <f t="shared" si="5"/>
        <v>0</v>
      </c>
      <c r="AA75" s="7">
        <f t="shared" si="5"/>
        <v>0</v>
      </c>
      <c r="AB75" s="7">
        <f t="shared" si="6"/>
        <v>0</v>
      </c>
      <c r="AC75" s="7">
        <f t="shared" si="7"/>
        <v>0</v>
      </c>
      <c r="AD75" s="7">
        <f t="shared" si="8"/>
        <v>0</v>
      </c>
      <c r="AE75" s="7">
        <f t="shared" si="8"/>
        <v>0</v>
      </c>
      <c r="AF75" s="7">
        <f t="shared" si="8"/>
        <v>0</v>
      </c>
      <c r="AG75" s="7">
        <f t="shared" si="8"/>
        <v>0</v>
      </c>
      <c r="AH75" s="7">
        <f t="shared" si="8"/>
        <v>0</v>
      </c>
      <c r="AI75" s="7">
        <f t="shared" si="8"/>
        <v>0</v>
      </c>
      <c r="AJ75" s="7">
        <f t="shared" si="8"/>
        <v>0</v>
      </c>
      <c r="AK75" s="7">
        <f t="shared" si="8"/>
        <v>0</v>
      </c>
      <c r="AL75" s="7">
        <f t="shared" si="8"/>
        <v>0</v>
      </c>
      <c r="AM75" s="7">
        <f t="shared" si="8"/>
        <v>0</v>
      </c>
      <c r="AN75" s="7">
        <f t="shared" si="8"/>
        <v>0</v>
      </c>
      <c r="AO75" s="7">
        <f t="shared" si="9"/>
        <v>0</v>
      </c>
      <c r="AP75" s="7">
        <f t="shared" si="10"/>
        <v>0</v>
      </c>
      <c r="AQ75" s="7">
        <f t="shared" si="11"/>
        <v>0</v>
      </c>
      <c r="AR75" s="7">
        <f t="shared" si="11"/>
        <v>0</v>
      </c>
      <c r="AS75" s="7">
        <f t="shared" si="11"/>
        <v>0</v>
      </c>
      <c r="AT75" s="7">
        <f t="shared" si="11"/>
        <v>0</v>
      </c>
      <c r="AU75" s="7">
        <f t="shared" si="11"/>
        <v>0</v>
      </c>
      <c r="AV75" s="7">
        <f t="shared" si="11"/>
        <v>0</v>
      </c>
      <c r="AW75" s="7">
        <f t="shared" si="11"/>
        <v>0</v>
      </c>
      <c r="AX75" s="7">
        <f t="shared" si="11"/>
        <v>0</v>
      </c>
      <c r="AY75" s="7">
        <f t="shared" si="11"/>
        <v>0</v>
      </c>
      <c r="AZ75" s="7">
        <f t="shared" si="11"/>
        <v>0</v>
      </c>
      <c r="BA75" s="7">
        <f t="shared" si="11"/>
        <v>0</v>
      </c>
      <c r="BB75" s="7">
        <f t="shared" si="12"/>
        <v>0</v>
      </c>
    </row>
    <row r="76" spans="1:54">
      <c r="A76" s="17" t="s">
        <v>49</v>
      </c>
      <c r="B76" s="17" t="s">
        <v>50</v>
      </c>
      <c r="C76" s="7">
        <f t="shared" si="1"/>
        <v>11.94</v>
      </c>
      <c r="D76" s="7">
        <f t="shared" ref="D76:N91" si="13">C76+D20</f>
        <v>22</v>
      </c>
      <c r="E76" s="7">
        <f t="shared" si="13"/>
        <v>37.200000000000003</v>
      </c>
      <c r="F76" s="7">
        <f t="shared" si="13"/>
        <v>50.42</v>
      </c>
      <c r="G76" s="7">
        <f t="shared" si="13"/>
        <v>64.27</v>
      </c>
      <c r="H76" s="7">
        <f t="shared" si="13"/>
        <v>81.739999999999995</v>
      </c>
      <c r="I76" s="7">
        <f t="shared" si="13"/>
        <v>102.86</v>
      </c>
      <c r="J76" s="7">
        <f t="shared" si="13"/>
        <v>125.48</v>
      </c>
      <c r="K76" s="7">
        <f t="shared" si="13"/>
        <v>150.29</v>
      </c>
      <c r="L76" s="7">
        <f t="shared" si="13"/>
        <v>178.87</v>
      </c>
      <c r="M76" s="7">
        <f t="shared" si="13"/>
        <v>211.24</v>
      </c>
      <c r="N76" s="7">
        <f t="shared" si="13"/>
        <v>211.24</v>
      </c>
      <c r="O76" s="7">
        <f t="shared" si="3"/>
        <v>211.24</v>
      </c>
      <c r="P76" s="7">
        <f t="shared" si="4"/>
        <v>0</v>
      </c>
      <c r="Q76" s="7">
        <f t="shared" ref="Q76:AA91" si="14">P76+Q20</f>
        <v>0</v>
      </c>
      <c r="R76" s="7">
        <f t="shared" si="14"/>
        <v>0</v>
      </c>
      <c r="S76" s="7">
        <f t="shared" si="14"/>
        <v>0</v>
      </c>
      <c r="T76" s="7">
        <f t="shared" si="14"/>
        <v>0</v>
      </c>
      <c r="U76" s="7">
        <f t="shared" si="14"/>
        <v>0</v>
      </c>
      <c r="V76" s="7">
        <f t="shared" si="14"/>
        <v>0</v>
      </c>
      <c r="W76" s="7">
        <f t="shared" si="14"/>
        <v>0</v>
      </c>
      <c r="X76" s="7">
        <f t="shared" si="14"/>
        <v>0</v>
      </c>
      <c r="Y76" s="7">
        <f t="shared" si="14"/>
        <v>0</v>
      </c>
      <c r="Z76" s="7">
        <f t="shared" si="14"/>
        <v>0</v>
      </c>
      <c r="AA76" s="7">
        <f t="shared" si="14"/>
        <v>0</v>
      </c>
      <c r="AB76" s="7">
        <f t="shared" si="6"/>
        <v>0</v>
      </c>
      <c r="AC76" s="7">
        <f t="shared" si="7"/>
        <v>11.94</v>
      </c>
      <c r="AD76" s="7">
        <f t="shared" ref="AD76:AN91" si="15">AC76+AD20</f>
        <v>22</v>
      </c>
      <c r="AE76" s="7">
        <f t="shared" si="15"/>
        <v>37.200000000000003</v>
      </c>
      <c r="AF76" s="7">
        <f t="shared" si="15"/>
        <v>50.42</v>
      </c>
      <c r="AG76" s="7">
        <f t="shared" si="15"/>
        <v>64.27</v>
      </c>
      <c r="AH76" s="7">
        <f t="shared" si="15"/>
        <v>81.739999999999995</v>
      </c>
      <c r="AI76" s="7">
        <f t="shared" si="15"/>
        <v>102.86</v>
      </c>
      <c r="AJ76" s="7">
        <f t="shared" si="15"/>
        <v>125.48</v>
      </c>
      <c r="AK76" s="7">
        <f t="shared" si="15"/>
        <v>150.29</v>
      </c>
      <c r="AL76" s="7">
        <f t="shared" si="15"/>
        <v>178.87</v>
      </c>
      <c r="AM76" s="7">
        <f t="shared" si="15"/>
        <v>211.24</v>
      </c>
      <c r="AN76" s="7">
        <f t="shared" si="15"/>
        <v>211.24</v>
      </c>
      <c r="AO76" s="7">
        <f t="shared" si="9"/>
        <v>211.24</v>
      </c>
      <c r="AP76" s="7">
        <f t="shared" si="10"/>
        <v>10.7343944611357</v>
      </c>
      <c r="AQ76" s="7">
        <f t="shared" ref="AQ76:BA91" si="16">AP76+AQ20</f>
        <v>19.77388453367103</v>
      </c>
      <c r="AR76" s="7">
        <f t="shared" si="16"/>
        <v>32.768151512940534</v>
      </c>
      <c r="AS76" s="7">
        <f t="shared" si="16"/>
        <v>44.067514103609732</v>
      </c>
      <c r="AT76" s="7">
        <f t="shared" si="16"/>
        <v>55.357067917078133</v>
      </c>
      <c r="AU76" s="7">
        <f t="shared" si="16"/>
        <v>67.437577111893333</v>
      </c>
      <c r="AV76" s="7">
        <f t="shared" si="16"/>
        <v>79.122608616035137</v>
      </c>
      <c r="AW76" s="7">
        <f t="shared" si="16"/>
        <v>91.598595501523832</v>
      </c>
      <c r="AX76" s="7">
        <f t="shared" si="16"/>
        <v>102.88814931499223</v>
      </c>
      <c r="AY76" s="7">
        <f t="shared" si="16"/>
        <v>114.57318081913404</v>
      </c>
      <c r="AZ76" s="7">
        <f t="shared" si="16"/>
        <v>126.65369001394924</v>
      </c>
      <c r="BA76" s="7">
        <f t="shared" si="16"/>
        <v>138.73419920876444</v>
      </c>
      <c r="BB76" s="7">
        <f t="shared" si="12"/>
        <v>138.73419920876444</v>
      </c>
    </row>
    <row r="77" spans="1:54">
      <c r="A77" s="17" t="s">
        <v>51</v>
      </c>
      <c r="B77" s="17" t="s">
        <v>52</v>
      </c>
      <c r="C77" s="7">
        <f t="shared" si="1"/>
        <v>0</v>
      </c>
      <c r="D77" s="7">
        <f t="shared" si="13"/>
        <v>0</v>
      </c>
      <c r="E77" s="7">
        <f t="shared" si="13"/>
        <v>0</v>
      </c>
      <c r="F77" s="7">
        <f t="shared" si="13"/>
        <v>0</v>
      </c>
      <c r="G77" s="7">
        <f t="shared" si="13"/>
        <v>0</v>
      </c>
      <c r="H77" s="7">
        <f t="shared" si="13"/>
        <v>0</v>
      </c>
      <c r="I77" s="7">
        <f t="shared" si="13"/>
        <v>0</v>
      </c>
      <c r="J77" s="7">
        <f t="shared" si="13"/>
        <v>0</v>
      </c>
      <c r="K77" s="7">
        <f t="shared" si="13"/>
        <v>0</v>
      </c>
      <c r="L77" s="7">
        <f t="shared" si="13"/>
        <v>0</v>
      </c>
      <c r="M77" s="7">
        <f t="shared" si="13"/>
        <v>0</v>
      </c>
      <c r="N77" s="7">
        <f t="shared" si="13"/>
        <v>0</v>
      </c>
      <c r="O77" s="7">
        <f t="shared" si="3"/>
        <v>0</v>
      </c>
      <c r="P77" s="7">
        <f t="shared" si="4"/>
        <v>0</v>
      </c>
      <c r="Q77" s="7">
        <f t="shared" si="14"/>
        <v>0</v>
      </c>
      <c r="R77" s="7">
        <f t="shared" si="14"/>
        <v>0</v>
      </c>
      <c r="S77" s="7">
        <f t="shared" si="14"/>
        <v>0</v>
      </c>
      <c r="T77" s="7">
        <f t="shared" si="14"/>
        <v>0</v>
      </c>
      <c r="U77" s="7">
        <f t="shared" si="14"/>
        <v>0</v>
      </c>
      <c r="V77" s="7">
        <f t="shared" si="14"/>
        <v>0</v>
      </c>
      <c r="W77" s="7">
        <f t="shared" si="14"/>
        <v>0</v>
      </c>
      <c r="X77" s="7">
        <f t="shared" si="14"/>
        <v>0</v>
      </c>
      <c r="Y77" s="7">
        <f t="shared" si="14"/>
        <v>0</v>
      </c>
      <c r="Z77" s="7">
        <f t="shared" si="14"/>
        <v>0</v>
      </c>
      <c r="AA77" s="7">
        <f t="shared" si="14"/>
        <v>0</v>
      </c>
      <c r="AB77" s="7">
        <f t="shared" si="6"/>
        <v>0</v>
      </c>
      <c r="AC77" s="7">
        <f t="shared" si="7"/>
        <v>0</v>
      </c>
      <c r="AD77" s="7">
        <f t="shared" si="15"/>
        <v>0</v>
      </c>
      <c r="AE77" s="7">
        <f t="shared" si="15"/>
        <v>0</v>
      </c>
      <c r="AF77" s="7">
        <f t="shared" si="15"/>
        <v>0</v>
      </c>
      <c r="AG77" s="7">
        <f t="shared" si="15"/>
        <v>0</v>
      </c>
      <c r="AH77" s="7">
        <f t="shared" si="15"/>
        <v>0</v>
      </c>
      <c r="AI77" s="7">
        <f t="shared" si="15"/>
        <v>0</v>
      </c>
      <c r="AJ77" s="7">
        <f t="shared" si="15"/>
        <v>0</v>
      </c>
      <c r="AK77" s="7">
        <f t="shared" si="15"/>
        <v>0</v>
      </c>
      <c r="AL77" s="7">
        <f t="shared" si="15"/>
        <v>0</v>
      </c>
      <c r="AM77" s="7">
        <f t="shared" si="15"/>
        <v>0</v>
      </c>
      <c r="AN77" s="7">
        <f t="shared" si="15"/>
        <v>0</v>
      </c>
      <c r="AO77" s="7">
        <f t="shared" si="9"/>
        <v>0</v>
      </c>
      <c r="AP77" s="7" t="e">
        <f t="shared" si="10"/>
        <v>#VALUE!</v>
      </c>
      <c r="AQ77" s="7" t="e">
        <f t="shared" si="16"/>
        <v>#VALUE!</v>
      </c>
      <c r="AR77" s="7" t="e">
        <f t="shared" si="16"/>
        <v>#VALUE!</v>
      </c>
      <c r="AS77" s="7" t="e">
        <f t="shared" si="16"/>
        <v>#VALUE!</v>
      </c>
      <c r="AT77" s="7" t="e">
        <f t="shared" si="16"/>
        <v>#VALUE!</v>
      </c>
      <c r="AU77" s="7" t="e">
        <f t="shared" si="16"/>
        <v>#VALUE!</v>
      </c>
      <c r="AV77" s="7" t="e">
        <f t="shared" si="16"/>
        <v>#VALUE!</v>
      </c>
      <c r="AW77" s="7" t="e">
        <f t="shared" si="16"/>
        <v>#VALUE!</v>
      </c>
      <c r="AX77" s="7" t="e">
        <f t="shared" si="16"/>
        <v>#VALUE!</v>
      </c>
      <c r="AY77" s="7" t="e">
        <f t="shared" si="16"/>
        <v>#VALUE!</v>
      </c>
      <c r="AZ77" s="7" t="e">
        <f t="shared" si="16"/>
        <v>#VALUE!</v>
      </c>
      <c r="BA77" s="7" t="e">
        <f t="shared" si="16"/>
        <v>#VALUE!</v>
      </c>
      <c r="BB77" s="7" t="e">
        <f t="shared" si="12"/>
        <v>#VALUE!</v>
      </c>
    </row>
    <row r="78" spans="1:54">
      <c r="A78" s="17" t="s">
        <v>53</v>
      </c>
      <c r="B78" s="17" t="s">
        <v>54</v>
      </c>
      <c r="C78" s="7">
        <f t="shared" si="1"/>
        <v>0</v>
      </c>
      <c r="D78" s="7">
        <f t="shared" si="13"/>
        <v>0</v>
      </c>
      <c r="E78" s="7">
        <f t="shared" si="13"/>
        <v>0</v>
      </c>
      <c r="F78" s="7">
        <f t="shared" si="13"/>
        <v>0</v>
      </c>
      <c r="G78" s="7">
        <f t="shared" si="13"/>
        <v>0</v>
      </c>
      <c r="H78" s="7">
        <f t="shared" si="13"/>
        <v>0</v>
      </c>
      <c r="I78" s="7">
        <f t="shared" si="13"/>
        <v>0</v>
      </c>
      <c r="J78" s="7">
        <f t="shared" si="13"/>
        <v>0</v>
      </c>
      <c r="K78" s="7">
        <f t="shared" si="13"/>
        <v>0</v>
      </c>
      <c r="L78" s="7">
        <f t="shared" si="13"/>
        <v>0</v>
      </c>
      <c r="M78" s="7">
        <f t="shared" si="13"/>
        <v>0</v>
      </c>
      <c r="N78" s="7">
        <f t="shared" si="13"/>
        <v>0</v>
      </c>
      <c r="O78" s="7">
        <f t="shared" si="3"/>
        <v>0</v>
      </c>
      <c r="P78" s="7">
        <f t="shared" si="4"/>
        <v>0</v>
      </c>
      <c r="Q78" s="7">
        <f t="shared" si="14"/>
        <v>0</v>
      </c>
      <c r="R78" s="7">
        <f t="shared" si="14"/>
        <v>0</v>
      </c>
      <c r="S78" s="7">
        <f t="shared" si="14"/>
        <v>0</v>
      </c>
      <c r="T78" s="7">
        <f t="shared" si="14"/>
        <v>0</v>
      </c>
      <c r="U78" s="7">
        <f t="shared" si="14"/>
        <v>0</v>
      </c>
      <c r="V78" s="7">
        <f t="shared" si="14"/>
        <v>0</v>
      </c>
      <c r="W78" s="7">
        <f t="shared" si="14"/>
        <v>0</v>
      </c>
      <c r="X78" s="7">
        <f t="shared" si="14"/>
        <v>0</v>
      </c>
      <c r="Y78" s="7">
        <f t="shared" si="14"/>
        <v>0</v>
      </c>
      <c r="Z78" s="7">
        <f t="shared" si="14"/>
        <v>0</v>
      </c>
      <c r="AA78" s="7">
        <f t="shared" si="14"/>
        <v>0</v>
      </c>
      <c r="AB78" s="7">
        <f t="shared" si="6"/>
        <v>0</v>
      </c>
      <c r="AC78" s="7">
        <f t="shared" si="7"/>
        <v>0</v>
      </c>
      <c r="AD78" s="7">
        <f t="shared" si="15"/>
        <v>0</v>
      </c>
      <c r="AE78" s="7">
        <f t="shared" si="15"/>
        <v>0</v>
      </c>
      <c r="AF78" s="7">
        <f t="shared" si="15"/>
        <v>0</v>
      </c>
      <c r="AG78" s="7">
        <f t="shared" si="15"/>
        <v>0</v>
      </c>
      <c r="AH78" s="7">
        <f t="shared" si="15"/>
        <v>0</v>
      </c>
      <c r="AI78" s="7">
        <f t="shared" si="15"/>
        <v>0</v>
      </c>
      <c r="AJ78" s="7">
        <f t="shared" si="15"/>
        <v>0</v>
      </c>
      <c r="AK78" s="7">
        <f t="shared" si="15"/>
        <v>0</v>
      </c>
      <c r="AL78" s="7">
        <f t="shared" si="15"/>
        <v>0</v>
      </c>
      <c r="AM78" s="7">
        <f t="shared" si="15"/>
        <v>0</v>
      </c>
      <c r="AN78" s="7">
        <f t="shared" si="15"/>
        <v>0</v>
      </c>
      <c r="AO78" s="7">
        <f t="shared" si="9"/>
        <v>0</v>
      </c>
      <c r="AP78" s="7">
        <f t="shared" si="10"/>
        <v>0</v>
      </c>
      <c r="AQ78" s="7">
        <f t="shared" si="16"/>
        <v>0</v>
      </c>
      <c r="AR78" s="7">
        <f t="shared" si="16"/>
        <v>0</v>
      </c>
      <c r="AS78" s="7">
        <f t="shared" si="16"/>
        <v>0</v>
      </c>
      <c r="AT78" s="7">
        <f t="shared" si="16"/>
        <v>0</v>
      </c>
      <c r="AU78" s="7">
        <f t="shared" si="16"/>
        <v>0</v>
      </c>
      <c r="AV78" s="7">
        <f t="shared" si="16"/>
        <v>0</v>
      </c>
      <c r="AW78" s="7">
        <f t="shared" si="16"/>
        <v>0</v>
      </c>
      <c r="AX78" s="7">
        <f t="shared" si="16"/>
        <v>0</v>
      </c>
      <c r="AY78" s="7">
        <f t="shared" si="16"/>
        <v>0</v>
      </c>
      <c r="AZ78" s="7">
        <f t="shared" si="16"/>
        <v>0</v>
      </c>
      <c r="BA78" s="7">
        <f t="shared" si="16"/>
        <v>0</v>
      </c>
      <c r="BB78" s="7">
        <f t="shared" si="12"/>
        <v>0</v>
      </c>
    </row>
    <row r="79" spans="1:54">
      <c r="A79" s="17" t="s">
        <v>55</v>
      </c>
      <c r="B79" s="17" t="s">
        <v>56</v>
      </c>
      <c r="C79" s="7">
        <f t="shared" si="1"/>
        <v>0</v>
      </c>
      <c r="D79" s="7">
        <f t="shared" si="13"/>
        <v>0</v>
      </c>
      <c r="E79" s="7">
        <f t="shared" si="13"/>
        <v>0</v>
      </c>
      <c r="F79" s="7">
        <f t="shared" si="13"/>
        <v>0</v>
      </c>
      <c r="G79" s="7">
        <f t="shared" si="13"/>
        <v>0</v>
      </c>
      <c r="H79" s="7">
        <f t="shared" si="13"/>
        <v>0</v>
      </c>
      <c r="I79" s="7">
        <f t="shared" si="13"/>
        <v>0</v>
      </c>
      <c r="J79" s="7">
        <f t="shared" si="13"/>
        <v>0</v>
      </c>
      <c r="K79" s="7">
        <f t="shared" si="13"/>
        <v>0</v>
      </c>
      <c r="L79" s="7">
        <f t="shared" si="13"/>
        <v>0</v>
      </c>
      <c r="M79" s="7">
        <f t="shared" si="13"/>
        <v>0</v>
      </c>
      <c r="N79" s="7">
        <f t="shared" si="13"/>
        <v>0</v>
      </c>
      <c r="O79" s="7">
        <f t="shared" si="3"/>
        <v>0</v>
      </c>
      <c r="P79" s="7">
        <f t="shared" si="4"/>
        <v>0</v>
      </c>
      <c r="Q79" s="7">
        <f t="shared" si="14"/>
        <v>0</v>
      </c>
      <c r="R79" s="7">
        <f t="shared" si="14"/>
        <v>0</v>
      </c>
      <c r="S79" s="7">
        <f t="shared" si="14"/>
        <v>0</v>
      </c>
      <c r="T79" s="7">
        <f t="shared" si="14"/>
        <v>0</v>
      </c>
      <c r="U79" s="7">
        <f t="shared" si="14"/>
        <v>0</v>
      </c>
      <c r="V79" s="7">
        <f t="shared" si="14"/>
        <v>0</v>
      </c>
      <c r="W79" s="7">
        <f t="shared" si="14"/>
        <v>0</v>
      </c>
      <c r="X79" s="7">
        <f t="shared" si="14"/>
        <v>0</v>
      </c>
      <c r="Y79" s="7">
        <f t="shared" si="14"/>
        <v>0</v>
      </c>
      <c r="Z79" s="7">
        <f t="shared" si="14"/>
        <v>0</v>
      </c>
      <c r="AA79" s="7">
        <f t="shared" si="14"/>
        <v>0</v>
      </c>
      <c r="AB79" s="7">
        <f t="shared" si="6"/>
        <v>0</v>
      </c>
      <c r="AC79" s="7">
        <f t="shared" si="7"/>
        <v>0</v>
      </c>
      <c r="AD79" s="7">
        <f t="shared" si="15"/>
        <v>0</v>
      </c>
      <c r="AE79" s="7">
        <f t="shared" si="15"/>
        <v>0</v>
      </c>
      <c r="AF79" s="7">
        <f t="shared" si="15"/>
        <v>0</v>
      </c>
      <c r="AG79" s="7">
        <f t="shared" si="15"/>
        <v>0</v>
      </c>
      <c r="AH79" s="7">
        <f t="shared" si="15"/>
        <v>0</v>
      </c>
      <c r="AI79" s="7">
        <f t="shared" si="15"/>
        <v>0</v>
      </c>
      <c r="AJ79" s="7">
        <f t="shared" si="15"/>
        <v>0</v>
      </c>
      <c r="AK79" s="7">
        <f t="shared" si="15"/>
        <v>0</v>
      </c>
      <c r="AL79" s="7">
        <f t="shared" si="15"/>
        <v>0</v>
      </c>
      <c r="AM79" s="7">
        <f t="shared" si="15"/>
        <v>0</v>
      </c>
      <c r="AN79" s="7">
        <f t="shared" si="15"/>
        <v>0</v>
      </c>
      <c r="AO79" s="7">
        <f t="shared" si="9"/>
        <v>0</v>
      </c>
      <c r="AP79" s="7">
        <f t="shared" si="10"/>
        <v>0</v>
      </c>
      <c r="AQ79" s="7">
        <f t="shared" si="16"/>
        <v>0</v>
      </c>
      <c r="AR79" s="7">
        <f t="shared" si="16"/>
        <v>0</v>
      </c>
      <c r="AS79" s="7">
        <f t="shared" si="16"/>
        <v>0</v>
      </c>
      <c r="AT79" s="7">
        <f t="shared" si="16"/>
        <v>0</v>
      </c>
      <c r="AU79" s="7">
        <f t="shared" si="16"/>
        <v>0</v>
      </c>
      <c r="AV79" s="7">
        <f t="shared" si="16"/>
        <v>0</v>
      </c>
      <c r="AW79" s="7">
        <f t="shared" si="16"/>
        <v>0</v>
      </c>
      <c r="AX79" s="7">
        <f t="shared" si="16"/>
        <v>0</v>
      </c>
      <c r="AY79" s="7">
        <f t="shared" si="16"/>
        <v>0</v>
      </c>
      <c r="AZ79" s="7">
        <f t="shared" si="16"/>
        <v>0</v>
      </c>
      <c r="BA79" s="7">
        <f t="shared" si="16"/>
        <v>0</v>
      </c>
      <c r="BB79" s="7">
        <f t="shared" si="12"/>
        <v>0</v>
      </c>
    </row>
    <row r="80" spans="1:54">
      <c r="A80" s="17" t="s">
        <v>57</v>
      </c>
      <c r="B80" s="17" t="s">
        <v>58</v>
      </c>
      <c r="C80" s="7">
        <f t="shared" si="1"/>
        <v>0</v>
      </c>
      <c r="D80" s="7">
        <f t="shared" si="13"/>
        <v>0</v>
      </c>
      <c r="E80" s="7">
        <f t="shared" si="13"/>
        <v>0</v>
      </c>
      <c r="F80" s="7">
        <f t="shared" si="13"/>
        <v>0</v>
      </c>
      <c r="G80" s="7">
        <f t="shared" si="13"/>
        <v>0</v>
      </c>
      <c r="H80" s="7">
        <f t="shared" si="13"/>
        <v>0</v>
      </c>
      <c r="I80" s="7">
        <f t="shared" si="13"/>
        <v>0</v>
      </c>
      <c r="J80" s="7">
        <f t="shared" si="13"/>
        <v>0</v>
      </c>
      <c r="K80" s="7">
        <f t="shared" si="13"/>
        <v>0</v>
      </c>
      <c r="L80" s="7">
        <f t="shared" si="13"/>
        <v>0</v>
      </c>
      <c r="M80" s="7">
        <f t="shared" si="13"/>
        <v>0</v>
      </c>
      <c r="N80" s="7">
        <f t="shared" si="13"/>
        <v>0</v>
      </c>
      <c r="O80" s="7">
        <f t="shared" si="3"/>
        <v>0</v>
      </c>
      <c r="P80" s="7">
        <f t="shared" si="4"/>
        <v>0</v>
      </c>
      <c r="Q80" s="7">
        <f t="shared" si="14"/>
        <v>0</v>
      </c>
      <c r="R80" s="7">
        <f t="shared" si="14"/>
        <v>0</v>
      </c>
      <c r="S80" s="7">
        <f t="shared" si="14"/>
        <v>0</v>
      </c>
      <c r="T80" s="7">
        <f t="shared" si="14"/>
        <v>0</v>
      </c>
      <c r="U80" s="7">
        <f t="shared" si="14"/>
        <v>0</v>
      </c>
      <c r="V80" s="7">
        <f t="shared" si="14"/>
        <v>0</v>
      </c>
      <c r="W80" s="7">
        <f t="shared" si="14"/>
        <v>0</v>
      </c>
      <c r="X80" s="7">
        <f t="shared" si="14"/>
        <v>0</v>
      </c>
      <c r="Y80" s="7">
        <f t="shared" si="14"/>
        <v>0</v>
      </c>
      <c r="Z80" s="7">
        <f t="shared" si="14"/>
        <v>0</v>
      </c>
      <c r="AA80" s="7">
        <f t="shared" si="14"/>
        <v>0</v>
      </c>
      <c r="AB80" s="7">
        <f t="shared" si="6"/>
        <v>0</v>
      </c>
      <c r="AC80" s="7">
        <f t="shared" si="7"/>
        <v>0</v>
      </c>
      <c r="AD80" s="7">
        <f t="shared" si="15"/>
        <v>0</v>
      </c>
      <c r="AE80" s="7">
        <f t="shared" si="15"/>
        <v>0</v>
      </c>
      <c r="AF80" s="7">
        <f t="shared" si="15"/>
        <v>0</v>
      </c>
      <c r="AG80" s="7">
        <f t="shared" si="15"/>
        <v>0</v>
      </c>
      <c r="AH80" s="7">
        <f t="shared" si="15"/>
        <v>0</v>
      </c>
      <c r="AI80" s="7">
        <f t="shared" si="15"/>
        <v>0</v>
      </c>
      <c r="AJ80" s="7">
        <f t="shared" si="15"/>
        <v>0</v>
      </c>
      <c r="AK80" s="7">
        <f t="shared" si="15"/>
        <v>0</v>
      </c>
      <c r="AL80" s="7">
        <f t="shared" si="15"/>
        <v>0</v>
      </c>
      <c r="AM80" s="7">
        <f t="shared" si="15"/>
        <v>0</v>
      </c>
      <c r="AN80" s="7">
        <f t="shared" si="15"/>
        <v>0</v>
      </c>
      <c r="AO80" s="7">
        <f t="shared" si="9"/>
        <v>0</v>
      </c>
      <c r="AP80" s="7">
        <f t="shared" si="10"/>
        <v>0</v>
      </c>
      <c r="AQ80" s="7">
        <f t="shared" si="16"/>
        <v>0</v>
      </c>
      <c r="AR80" s="7">
        <f t="shared" si="16"/>
        <v>0</v>
      </c>
      <c r="AS80" s="7">
        <f t="shared" si="16"/>
        <v>0</v>
      </c>
      <c r="AT80" s="7">
        <f t="shared" si="16"/>
        <v>0</v>
      </c>
      <c r="AU80" s="7">
        <f t="shared" si="16"/>
        <v>0</v>
      </c>
      <c r="AV80" s="7">
        <f t="shared" si="16"/>
        <v>0</v>
      </c>
      <c r="AW80" s="7">
        <f t="shared" si="16"/>
        <v>0</v>
      </c>
      <c r="AX80" s="7">
        <f t="shared" si="16"/>
        <v>0</v>
      </c>
      <c r="AY80" s="7">
        <f t="shared" si="16"/>
        <v>0</v>
      </c>
      <c r="AZ80" s="7">
        <f t="shared" si="16"/>
        <v>0</v>
      </c>
      <c r="BA80" s="7">
        <f t="shared" si="16"/>
        <v>0</v>
      </c>
      <c r="BB80" s="7">
        <f t="shared" si="12"/>
        <v>0</v>
      </c>
    </row>
    <row r="81" spans="1:54">
      <c r="A81" s="17" t="s">
        <v>59</v>
      </c>
      <c r="B81" s="17" t="s">
        <v>34</v>
      </c>
      <c r="C81" s="7">
        <f t="shared" si="1"/>
        <v>0</v>
      </c>
      <c r="D81" s="7">
        <f t="shared" si="13"/>
        <v>0</v>
      </c>
      <c r="E81" s="7">
        <f t="shared" si="13"/>
        <v>0</v>
      </c>
      <c r="F81" s="7">
        <f t="shared" si="13"/>
        <v>0</v>
      </c>
      <c r="G81" s="7">
        <f t="shared" si="13"/>
        <v>0</v>
      </c>
      <c r="H81" s="7">
        <f t="shared" si="13"/>
        <v>0</v>
      </c>
      <c r="I81" s="7">
        <f t="shared" si="13"/>
        <v>0</v>
      </c>
      <c r="J81" s="7">
        <f t="shared" si="13"/>
        <v>0</v>
      </c>
      <c r="K81" s="7">
        <f t="shared" si="13"/>
        <v>0</v>
      </c>
      <c r="L81" s="7">
        <f t="shared" si="13"/>
        <v>0</v>
      </c>
      <c r="M81" s="7">
        <f t="shared" si="13"/>
        <v>0</v>
      </c>
      <c r="N81" s="7">
        <f t="shared" si="13"/>
        <v>0</v>
      </c>
      <c r="O81" s="7">
        <f t="shared" si="3"/>
        <v>0</v>
      </c>
      <c r="P81" s="7">
        <f t="shared" si="4"/>
        <v>0</v>
      </c>
      <c r="Q81" s="7">
        <f t="shared" si="14"/>
        <v>0</v>
      </c>
      <c r="R81" s="7">
        <f t="shared" si="14"/>
        <v>0</v>
      </c>
      <c r="S81" s="7">
        <f t="shared" si="14"/>
        <v>0</v>
      </c>
      <c r="T81" s="7">
        <f t="shared" si="14"/>
        <v>0</v>
      </c>
      <c r="U81" s="7">
        <f t="shared" si="14"/>
        <v>0</v>
      </c>
      <c r="V81" s="7">
        <f t="shared" si="14"/>
        <v>0</v>
      </c>
      <c r="W81" s="7">
        <f t="shared" si="14"/>
        <v>0</v>
      </c>
      <c r="X81" s="7">
        <f t="shared" si="14"/>
        <v>0</v>
      </c>
      <c r="Y81" s="7">
        <f t="shared" si="14"/>
        <v>0</v>
      </c>
      <c r="Z81" s="7">
        <f t="shared" si="14"/>
        <v>0</v>
      </c>
      <c r="AA81" s="7">
        <f t="shared" si="14"/>
        <v>0</v>
      </c>
      <c r="AB81" s="7">
        <f t="shared" si="6"/>
        <v>0</v>
      </c>
      <c r="AC81" s="7">
        <f t="shared" si="7"/>
        <v>0</v>
      </c>
      <c r="AD81" s="7">
        <f t="shared" si="15"/>
        <v>0</v>
      </c>
      <c r="AE81" s="7">
        <f t="shared" si="15"/>
        <v>0</v>
      </c>
      <c r="AF81" s="7">
        <f t="shared" si="15"/>
        <v>0</v>
      </c>
      <c r="AG81" s="7">
        <f t="shared" si="15"/>
        <v>0</v>
      </c>
      <c r="AH81" s="7">
        <f t="shared" si="15"/>
        <v>0</v>
      </c>
      <c r="AI81" s="7">
        <f t="shared" si="15"/>
        <v>0</v>
      </c>
      <c r="AJ81" s="7">
        <f t="shared" si="15"/>
        <v>0</v>
      </c>
      <c r="AK81" s="7">
        <f t="shared" si="15"/>
        <v>0</v>
      </c>
      <c r="AL81" s="7">
        <f t="shared" si="15"/>
        <v>0</v>
      </c>
      <c r="AM81" s="7">
        <f t="shared" si="15"/>
        <v>0</v>
      </c>
      <c r="AN81" s="7">
        <f t="shared" si="15"/>
        <v>0</v>
      </c>
      <c r="AO81" s="7">
        <f t="shared" si="9"/>
        <v>0</v>
      </c>
      <c r="AP81" s="7">
        <f t="shared" si="10"/>
        <v>0</v>
      </c>
      <c r="AQ81" s="7">
        <f t="shared" si="16"/>
        <v>0</v>
      </c>
      <c r="AR81" s="7">
        <f t="shared" si="16"/>
        <v>0</v>
      </c>
      <c r="AS81" s="7">
        <f t="shared" si="16"/>
        <v>0</v>
      </c>
      <c r="AT81" s="7">
        <f t="shared" si="16"/>
        <v>0</v>
      </c>
      <c r="AU81" s="7">
        <f t="shared" si="16"/>
        <v>0</v>
      </c>
      <c r="AV81" s="7">
        <f t="shared" si="16"/>
        <v>0</v>
      </c>
      <c r="AW81" s="7">
        <f t="shared" si="16"/>
        <v>0</v>
      </c>
      <c r="AX81" s="7">
        <f t="shared" si="16"/>
        <v>0</v>
      </c>
      <c r="AY81" s="7">
        <f t="shared" si="16"/>
        <v>0</v>
      </c>
      <c r="AZ81" s="7">
        <f t="shared" si="16"/>
        <v>0</v>
      </c>
      <c r="BA81" s="7">
        <f t="shared" si="16"/>
        <v>0</v>
      </c>
      <c r="BB81" s="7">
        <f t="shared" si="12"/>
        <v>0</v>
      </c>
    </row>
    <row r="82" spans="1:54">
      <c r="A82" s="17" t="s">
        <v>60</v>
      </c>
      <c r="B82" s="17" t="s">
        <v>61</v>
      </c>
      <c r="C82" s="7">
        <f t="shared" si="1"/>
        <v>25.1</v>
      </c>
      <c r="D82" s="7">
        <f t="shared" si="13"/>
        <v>51.13</v>
      </c>
      <c r="E82" s="7">
        <f t="shared" si="13"/>
        <v>82.990000000000009</v>
      </c>
      <c r="F82" s="7">
        <f t="shared" si="13"/>
        <v>181.34</v>
      </c>
      <c r="G82" s="7">
        <f t="shared" si="13"/>
        <v>259.19</v>
      </c>
      <c r="H82" s="7">
        <f t="shared" si="13"/>
        <v>297.37</v>
      </c>
      <c r="I82" s="7">
        <f t="shared" si="13"/>
        <v>378.13</v>
      </c>
      <c r="J82" s="7">
        <f t="shared" si="13"/>
        <v>417.99</v>
      </c>
      <c r="K82" s="7">
        <f t="shared" si="13"/>
        <v>491.78000000000003</v>
      </c>
      <c r="L82" s="7">
        <f t="shared" si="13"/>
        <v>674.27</v>
      </c>
      <c r="M82" s="7">
        <f t="shared" si="13"/>
        <v>852.45</v>
      </c>
      <c r="N82" s="7">
        <f t="shared" si="13"/>
        <v>852.45</v>
      </c>
      <c r="O82" s="7">
        <f t="shared" si="3"/>
        <v>852.45</v>
      </c>
      <c r="P82" s="7">
        <f t="shared" si="4"/>
        <v>0</v>
      </c>
      <c r="Q82" s="7">
        <f t="shared" si="14"/>
        <v>0</v>
      </c>
      <c r="R82" s="7">
        <f t="shared" si="14"/>
        <v>0</v>
      </c>
      <c r="S82" s="7">
        <f t="shared" si="14"/>
        <v>47.56</v>
      </c>
      <c r="T82" s="7">
        <f t="shared" si="14"/>
        <v>94.63</v>
      </c>
      <c r="U82" s="7">
        <f t="shared" si="14"/>
        <v>94.63</v>
      </c>
      <c r="V82" s="7">
        <f t="shared" si="14"/>
        <v>140.91</v>
      </c>
      <c r="W82" s="7">
        <f t="shared" si="14"/>
        <v>140.91</v>
      </c>
      <c r="X82" s="7">
        <f t="shared" si="14"/>
        <v>140.91</v>
      </c>
      <c r="Y82" s="7">
        <f t="shared" si="14"/>
        <v>140.91</v>
      </c>
      <c r="Z82" s="7">
        <f t="shared" si="14"/>
        <v>132.91</v>
      </c>
      <c r="AA82" s="7">
        <f t="shared" si="14"/>
        <v>132.91</v>
      </c>
      <c r="AB82" s="7">
        <f t="shared" si="6"/>
        <v>132.91</v>
      </c>
      <c r="AC82" s="7">
        <f t="shared" si="7"/>
        <v>25.1</v>
      </c>
      <c r="AD82" s="7">
        <f t="shared" si="15"/>
        <v>51.13</v>
      </c>
      <c r="AE82" s="7">
        <f t="shared" si="15"/>
        <v>82.990000000000009</v>
      </c>
      <c r="AF82" s="7">
        <f t="shared" si="15"/>
        <v>133.79000000000002</v>
      </c>
      <c r="AG82" s="7">
        <f t="shared" si="15"/>
        <v>164.58</v>
      </c>
      <c r="AH82" s="7">
        <f t="shared" si="15"/>
        <v>202.76000000000002</v>
      </c>
      <c r="AI82" s="7">
        <f t="shared" si="15"/>
        <v>237.25000000000003</v>
      </c>
      <c r="AJ82" s="7">
        <f t="shared" si="15"/>
        <v>277.11</v>
      </c>
      <c r="AK82" s="7">
        <f t="shared" si="15"/>
        <v>350.90000000000003</v>
      </c>
      <c r="AL82" s="7">
        <f t="shared" si="15"/>
        <v>533.3900000000001</v>
      </c>
      <c r="AM82" s="7">
        <f t="shared" si="15"/>
        <v>719.57000000000016</v>
      </c>
      <c r="AN82" s="7">
        <f t="shared" si="15"/>
        <v>719.57000000000016</v>
      </c>
      <c r="AO82" s="7">
        <f t="shared" si="9"/>
        <v>719.57000000000016</v>
      </c>
      <c r="AP82" s="7">
        <f t="shared" si="10"/>
        <v>25.1044176706827</v>
      </c>
      <c r="AQ82" s="7">
        <f t="shared" si="16"/>
        <v>49.139716761784001</v>
      </c>
      <c r="AR82" s="7">
        <f t="shared" si="16"/>
        <v>79.002959205242206</v>
      </c>
      <c r="AS82" s="7">
        <f t="shared" si="16"/>
        <v>127.7970830691188</v>
      </c>
      <c r="AT82" s="7">
        <f t="shared" si="16"/>
        <v>156.5832635806386</v>
      </c>
      <c r="AU82" s="7">
        <f t="shared" si="16"/>
        <v>192.76606214331019</v>
      </c>
      <c r="AV82" s="7">
        <f t="shared" si="16"/>
        <v>225.25055168040569</v>
      </c>
      <c r="AW82" s="7">
        <f t="shared" si="16"/>
        <v>265.1116592686534</v>
      </c>
      <c r="AX82" s="7">
        <f t="shared" si="16"/>
        <v>338.89783978017317</v>
      </c>
      <c r="AY82" s="7">
        <f t="shared" si="16"/>
        <v>521.38232931726816</v>
      </c>
      <c r="AZ82" s="7">
        <f t="shared" si="16"/>
        <v>707.56512787994018</v>
      </c>
      <c r="BA82" s="7">
        <f t="shared" si="16"/>
        <v>918.7479264426122</v>
      </c>
      <c r="BB82" s="7">
        <f t="shared" si="12"/>
        <v>918.7479264426122</v>
      </c>
    </row>
    <row r="83" spans="1:54">
      <c r="A83" s="17" t="s">
        <v>62</v>
      </c>
      <c r="B83" s="17" t="s">
        <v>63</v>
      </c>
      <c r="C83" s="7">
        <f t="shared" si="1"/>
        <v>0</v>
      </c>
      <c r="D83" s="7">
        <f t="shared" si="13"/>
        <v>0</v>
      </c>
      <c r="E83" s="7">
        <f t="shared" si="13"/>
        <v>0</v>
      </c>
      <c r="F83" s="7">
        <f t="shared" si="13"/>
        <v>0</v>
      </c>
      <c r="G83" s="7">
        <f t="shared" si="13"/>
        <v>0</v>
      </c>
      <c r="H83" s="7">
        <f t="shared" si="13"/>
        <v>0</v>
      </c>
      <c r="I83" s="7">
        <f t="shared" si="13"/>
        <v>0</v>
      </c>
      <c r="J83" s="7">
        <f t="shared" si="13"/>
        <v>0</v>
      </c>
      <c r="K83" s="7">
        <f t="shared" si="13"/>
        <v>0</v>
      </c>
      <c r="L83" s="7">
        <f t="shared" si="13"/>
        <v>0</v>
      </c>
      <c r="M83" s="7">
        <f t="shared" si="13"/>
        <v>0</v>
      </c>
      <c r="N83" s="7">
        <f t="shared" si="13"/>
        <v>0</v>
      </c>
      <c r="O83" s="7">
        <f t="shared" si="3"/>
        <v>0</v>
      </c>
      <c r="P83" s="7">
        <f t="shared" si="4"/>
        <v>0</v>
      </c>
      <c r="Q83" s="7">
        <f t="shared" si="14"/>
        <v>0</v>
      </c>
      <c r="R83" s="7">
        <f t="shared" si="14"/>
        <v>0</v>
      </c>
      <c r="S83" s="7">
        <f t="shared" si="14"/>
        <v>0</v>
      </c>
      <c r="T83" s="7">
        <f t="shared" si="14"/>
        <v>0</v>
      </c>
      <c r="U83" s="7">
        <f t="shared" si="14"/>
        <v>0</v>
      </c>
      <c r="V83" s="7">
        <f t="shared" si="14"/>
        <v>0</v>
      </c>
      <c r="W83" s="7">
        <f t="shared" si="14"/>
        <v>0</v>
      </c>
      <c r="X83" s="7">
        <f t="shared" si="14"/>
        <v>0</v>
      </c>
      <c r="Y83" s="7">
        <f t="shared" si="14"/>
        <v>0</v>
      </c>
      <c r="Z83" s="7">
        <f t="shared" si="14"/>
        <v>0</v>
      </c>
      <c r="AA83" s="7">
        <f t="shared" si="14"/>
        <v>0</v>
      </c>
      <c r="AB83" s="7">
        <f t="shared" si="6"/>
        <v>0</v>
      </c>
      <c r="AC83" s="7">
        <f t="shared" si="7"/>
        <v>0</v>
      </c>
      <c r="AD83" s="7">
        <f t="shared" si="15"/>
        <v>0</v>
      </c>
      <c r="AE83" s="7">
        <f t="shared" si="15"/>
        <v>0</v>
      </c>
      <c r="AF83" s="7">
        <f t="shared" si="15"/>
        <v>0</v>
      </c>
      <c r="AG83" s="7">
        <f t="shared" si="15"/>
        <v>0</v>
      </c>
      <c r="AH83" s="7">
        <f t="shared" si="15"/>
        <v>0</v>
      </c>
      <c r="AI83" s="7">
        <f t="shared" si="15"/>
        <v>0</v>
      </c>
      <c r="AJ83" s="7">
        <f t="shared" si="15"/>
        <v>0</v>
      </c>
      <c r="AK83" s="7">
        <f t="shared" si="15"/>
        <v>0</v>
      </c>
      <c r="AL83" s="7">
        <f t="shared" si="15"/>
        <v>0</v>
      </c>
      <c r="AM83" s="7">
        <f t="shared" si="15"/>
        <v>0</v>
      </c>
      <c r="AN83" s="7">
        <f t="shared" si="15"/>
        <v>0</v>
      </c>
      <c r="AO83" s="7">
        <f t="shared" si="9"/>
        <v>0</v>
      </c>
      <c r="AP83" s="7">
        <f t="shared" si="10"/>
        <v>22.391297970738002</v>
      </c>
      <c r="AQ83" s="7">
        <f t="shared" si="16"/>
        <v>46.7734436303069</v>
      </c>
      <c r="AR83" s="7">
        <f t="shared" si="16"/>
        <v>81.510278015937203</v>
      </c>
      <c r="AS83" s="7">
        <f t="shared" si="16"/>
        <v>143.23796009039819</v>
      </c>
      <c r="AT83" s="7">
        <f t="shared" si="16"/>
        <v>184.96733754252088</v>
      </c>
      <c r="AU83" s="7">
        <f t="shared" si="16"/>
        <v>230.36765273985577</v>
      </c>
      <c r="AV83" s="7">
        <f t="shared" si="16"/>
        <v>271.43249906458425</v>
      </c>
      <c r="AW83" s="7">
        <f t="shared" si="16"/>
        <v>321.16828313452555</v>
      </c>
      <c r="AX83" s="7">
        <f t="shared" si="16"/>
        <v>367.89766058664827</v>
      </c>
      <c r="AY83" s="7">
        <f t="shared" si="16"/>
        <v>488.96250691137629</v>
      </c>
      <c r="AZ83" s="7">
        <f t="shared" si="16"/>
        <v>634.36282210871127</v>
      </c>
      <c r="BA83" s="7">
        <f t="shared" si="16"/>
        <v>779.76313730604625</v>
      </c>
      <c r="BB83" s="7">
        <f t="shared" si="12"/>
        <v>779.76313730604625</v>
      </c>
    </row>
    <row r="84" spans="1:54">
      <c r="A84" s="17" t="s">
        <v>64</v>
      </c>
      <c r="B84" s="17" t="s">
        <v>65</v>
      </c>
      <c r="C84" s="7">
        <f t="shared" si="1"/>
        <v>0</v>
      </c>
      <c r="D84" s="7">
        <f t="shared" si="13"/>
        <v>0</v>
      </c>
      <c r="E84" s="7">
        <f t="shared" si="13"/>
        <v>0</v>
      </c>
      <c r="F84" s="7">
        <f t="shared" si="13"/>
        <v>0</v>
      </c>
      <c r="G84" s="7">
        <f t="shared" si="13"/>
        <v>0</v>
      </c>
      <c r="H84" s="7">
        <f t="shared" si="13"/>
        <v>0</v>
      </c>
      <c r="I84" s="7">
        <f t="shared" si="13"/>
        <v>0</v>
      </c>
      <c r="J84" s="7">
        <f t="shared" si="13"/>
        <v>0</v>
      </c>
      <c r="K84" s="7">
        <f t="shared" si="13"/>
        <v>0</v>
      </c>
      <c r="L84" s="7">
        <f t="shared" si="13"/>
        <v>0</v>
      </c>
      <c r="M84" s="7">
        <f t="shared" si="13"/>
        <v>0</v>
      </c>
      <c r="N84" s="7">
        <f t="shared" si="13"/>
        <v>0</v>
      </c>
      <c r="O84" s="7">
        <f t="shared" si="3"/>
        <v>0</v>
      </c>
      <c r="P84" s="7">
        <f t="shared" si="4"/>
        <v>0</v>
      </c>
      <c r="Q84" s="7">
        <f t="shared" si="14"/>
        <v>0</v>
      </c>
      <c r="R84" s="7">
        <f t="shared" si="14"/>
        <v>0</v>
      </c>
      <c r="S84" s="7">
        <f t="shared" si="14"/>
        <v>0</v>
      </c>
      <c r="T84" s="7">
        <f t="shared" si="14"/>
        <v>0</v>
      </c>
      <c r="U84" s="7">
        <f t="shared" si="14"/>
        <v>0</v>
      </c>
      <c r="V84" s="7">
        <f t="shared" si="14"/>
        <v>0</v>
      </c>
      <c r="W84" s="7">
        <f t="shared" si="14"/>
        <v>0</v>
      </c>
      <c r="X84" s="7">
        <f t="shared" si="14"/>
        <v>0</v>
      </c>
      <c r="Y84" s="7">
        <f t="shared" si="14"/>
        <v>0</v>
      </c>
      <c r="Z84" s="7">
        <f t="shared" si="14"/>
        <v>0</v>
      </c>
      <c r="AA84" s="7">
        <f t="shared" si="14"/>
        <v>0</v>
      </c>
      <c r="AB84" s="7">
        <f t="shared" si="6"/>
        <v>0</v>
      </c>
      <c r="AC84" s="7">
        <f t="shared" si="7"/>
        <v>0</v>
      </c>
      <c r="AD84" s="7">
        <f t="shared" si="15"/>
        <v>0</v>
      </c>
      <c r="AE84" s="7">
        <f t="shared" si="15"/>
        <v>0</v>
      </c>
      <c r="AF84" s="7">
        <f t="shared" si="15"/>
        <v>0</v>
      </c>
      <c r="AG84" s="7">
        <f t="shared" si="15"/>
        <v>0</v>
      </c>
      <c r="AH84" s="7">
        <f t="shared" si="15"/>
        <v>0</v>
      </c>
      <c r="AI84" s="7">
        <f t="shared" si="15"/>
        <v>0</v>
      </c>
      <c r="AJ84" s="7">
        <f t="shared" si="15"/>
        <v>0</v>
      </c>
      <c r="AK84" s="7">
        <f t="shared" si="15"/>
        <v>0</v>
      </c>
      <c r="AL84" s="7">
        <f t="shared" si="15"/>
        <v>0</v>
      </c>
      <c r="AM84" s="7">
        <f t="shared" si="15"/>
        <v>0</v>
      </c>
      <c r="AN84" s="7">
        <f t="shared" si="15"/>
        <v>0</v>
      </c>
      <c r="AO84" s="7">
        <f t="shared" si="9"/>
        <v>0</v>
      </c>
      <c r="AP84" s="7">
        <f t="shared" si="10"/>
        <v>25.1044176706827</v>
      </c>
      <c r="AQ84" s="7">
        <f t="shared" si="16"/>
        <v>49.139716761784001</v>
      </c>
      <c r="AR84" s="7">
        <f t="shared" si="16"/>
        <v>79.002959205242206</v>
      </c>
      <c r="AS84" s="7">
        <f t="shared" si="16"/>
        <v>127.7970830691188</v>
      </c>
      <c r="AT84" s="7">
        <f t="shared" si="16"/>
        <v>156.5832635806386</v>
      </c>
      <c r="AU84" s="7">
        <f t="shared" si="16"/>
        <v>192.76606214331019</v>
      </c>
      <c r="AV84" s="7">
        <f t="shared" si="16"/>
        <v>225.25055168040569</v>
      </c>
      <c r="AW84" s="7">
        <f t="shared" si="16"/>
        <v>265.1116592686534</v>
      </c>
      <c r="AX84" s="7">
        <f t="shared" si="16"/>
        <v>338.89783978017317</v>
      </c>
      <c r="AY84" s="7">
        <f t="shared" si="16"/>
        <v>521.38232931726816</v>
      </c>
      <c r="AZ84" s="7">
        <f t="shared" si="16"/>
        <v>707.56512787994018</v>
      </c>
      <c r="BA84" s="7">
        <f t="shared" si="16"/>
        <v>918.7479264426122</v>
      </c>
      <c r="BB84" s="7">
        <f t="shared" si="12"/>
        <v>918.7479264426122</v>
      </c>
    </row>
    <row r="85" spans="1:54">
      <c r="A85" s="17" t="s">
        <v>66</v>
      </c>
      <c r="B85" s="17" t="s">
        <v>67</v>
      </c>
      <c r="C85" s="7">
        <f t="shared" si="1"/>
        <v>0</v>
      </c>
      <c r="D85" s="7">
        <f t="shared" si="13"/>
        <v>0</v>
      </c>
      <c r="E85" s="7">
        <f t="shared" si="13"/>
        <v>0</v>
      </c>
      <c r="F85" s="7">
        <f t="shared" si="13"/>
        <v>0</v>
      </c>
      <c r="G85" s="7">
        <f t="shared" si="13"/>
        <v>0</v>
      </c>
      <c r="H85" s="7">
        <f t="shared" si="13"/>
        <v>0</v>
      </c>
      <c r="I85" s="7">
        <f t="shared" si="13"/>
        <v>0</v>
      </c>
      <c r="J85" s="7">
        <f t="shared" si="13"/>
        <v>0</v>
      </c>
      <c r="K85" s="7">
        <f t="shared" si="13"/>
        <v>0</v>
      </c>
      <c r="L85" s="7">
        <f t="shared" si="13"/>
        <v>0</v>
      </c>
      <c r="M85" s="7">
        <f t="shared" si="13"/>
        <v>0</v>
      </c>
      <c r="N85" s="7">
        <f t="shared" si="13"/>
        <v>0</v>
      </c>
      <c r="O85" s="7">
        <f t="shared" si="3"/>
        <v>0</v>
      </c>
      <c r="P85" s="7">
        <f t="shared" si="4"/>
        <v>0</v>
      </c>
      <c r="Q85" s="7">
        <f t="shared" si="14"/>
        <v>0</v>
      </c>
      <c r="R85" s="7">
        <f t="shared" si="14"/>
        <v>0</v>
      </c>
      <c r="S85" s="7">
        <f t="shared" si="14"/>
        <v>0</v>
      </c>
      <c r="T85" s="7">
        <f t="shared" si="14"/>
        <v>0</v>
      </c>
      <c r="U85" s="7">
        <f t="shared" si="14"/>
        <v>0</v>
      </c>
      <c r="V85" s="7">
        <f t="shared" si="14"/>
        <v>0</v>
      </c>
      <c r="W85" s="7">
        <f t="shared" si="14"/>
        <v>0</v>
      </c>
      <c r="X85" s="7">
        <f t="shared" si="14"/>
        <v>0</v>
      </c>
      <c r="Y85" s="7">
        <f t="shared" si="14"/>
        <v>0</v>
      </c>
      <c r="Z85" s="7">
        <f t="shared" si="14"/>
        <v>0</v>
      </c>
      <c r="AA85" s="7">
        <f t="shared" si="14"/>
        <v>0</v>
      </c>
      <c r="AB85" s="7">
        <f t="shared" si="6"/>
        <v>0</v>
      </c>
      <c r="AC85" s="7">
        <f t="shared" si="7"/>
        <v>0</v>
      </c>
      <c r="AD85" s="7">
        <f t="shared" si="15"/>
        <v>0</v>
      </c>
      <c r="AE85" s="7">
        <f t="shared" si="15"/>
        <v>0</v>
      </c>
      <c r="AF85" s="7">
        <f t="shared" si="15"/>
        <v>0</v>
      </c>
      <c r="AG85" s="7">
        <f t="shared" si="15"/>
        <v>0</v>
      </c>
      <c r="AH85" s="7">
        <f t="shared" si="15"/>
        <v>0</v>
      </c>
      <c r="AI85" s="7">
        <f t="shared" si="15"/>
        <v>0</v>
      </c>
      <c r="AJ85" s="7">
        <f t="shared" si="15"/>
        <v>0</v>
      </c>
      <c r="AK85" s="7">
        <f t="shared" si="15"/>
        <v>0</v>
      </c>
      <c r="AL85" s="7">
        <f t="shared" si="15"/>
        <v>0</v>
      </c>
      <c r="AM85" s="7">
        <f t="shared" si="15"/>
        <v>0</v>
      </c>
      <c r="AN85" s="7">
        <f t="shared" si="15"/>
        <v>0</v>
      </c>
      <c r="AO85" s="7">
        <f t="shared" si="9"/>
        <v>0</v>
      </c>
      <c r="AP85" s="7">
        <f t="shared" si="10"/>
        <v>22.391297970738002</v>
      </c>
      <c r="AQ85" s="7">
        <f t="shared" si="16"/>
        <v>46.7734436303069</v>
      </c>
      <c r="AR85" s="7">
        <f t="shared" si="16"/>
        <v>81.510278015937203</v>
      </c>
      <c r="AS85" s="7">
        <f t="shared" si="16"/>
        <v>143.23796009039819</v>
      </c>
      <c r="AT85" s="7">
        <f t="shared" si="16"/>
        <v>184.96733754252088</v>
      </c>
      <c r="AU85" s="7">
        <f t="shared" si="16"/>
        <v>230.36765273985577</v>
      </c>
      <c r="AV85" s="7">
        <f t="shared" si="16"/>
        <v>271.43249906458425</v>
      </c>
      <c r="AW85" s="7">
        <f t="shared" si="16"/>
        <v>321.16828313452555</v>
      </c>
      <c r="AX85" s="7">
        <f t="shared" si="16"/>
        <v>367.89766058664827</v>
      </c>
      <c r="AY85" s="7">
        <f t="shared" si="16"/>
        <v>488.96250691137629</v>
      </c>
      <c r="AZ85" s="7">
        <f t="shared" si="16"/>
        <v>634.36282210871127</v>
      </c>
      <c r="BA85" s="7">
        <f t="shared" si="16"/>
        <v>779.76313730604625</v>
      </c>
      <c r="BB85" s="7">
        <f t="shared" si="12"/>
        <v>779.76313730604625</v>
      </c>
    </row>
    <row r="86" spans="1:54">
      <c r="A86" s="17" t="s">
        <v>68</v>
      </c>
      <c r="B86" s="17" t="s">
        <v>34</v>
      </c>
      <c r="C86" s="7">
        <f t="shared" si="1"/>
        <v>0</v>
      </c>
      <c r="D86" s="7">
        <f t="shared" si="13"/>
        <v>0</v>
      </c>
      <c r="E86" s="7">
        <f t="shared" si="13"/>
        <v>0</v>
      </c>
      <c r="F86" s="7">
        <f t="shared" si="13"/>
        <v>0</v>
      </c>
      <c r="G86" s="7">
        <f t="shared" si="13"/>
        <v>0</v>
      </c>
      <c r="H86" s="7">
        <f t="shared" si="13"/>
        <v>0</v>
      </c>
      <c r="I86" s="7">
        <f t="shared" si="13"/>
        <v>0</v>
      </c>
      <c r="J86" s="7">
        <f t="shared" si="13"/>
        <v>0</v>
      </c>
      <c r="K86" s="7">
        <f t="shared" si="13"/>
        <v>0</v>
      </c>
      <c r="L86" s="7">
        <f t="shared" si="13"/>
        <v>0</v>
      </c>
      <c r="M86" s="7">
        <f t="shared" si="13"/>
        <v>0</v>
      </c>
      <c r="N86" s="7">
        <f t="shared" si="13"/>
        <v>0</v>
      </c>
      <c r="O86" s="7">
        <f t="shared" si="3"/>
        <v>0</v>
      </c>
      <c r="P86" s="7">
        <f t="shared" si="4"/>
        <v>0</v>
      </c>
      <c r="Q86" s="7">
        <f t="shared" si="14"/>
        <v>0</v>
      </c>
      <c r="R86" s="7">
        <f t="shared" si="14"/>
        <v>0</v>
      </c>
      <c r="S86" s="7">
        <f t="shared" si="14"/>
        <v>0</v>
      </c>
      <c r="T86" s="7">
        <f t="shared" si="14"/>
        <v>0</v>
      </c>
      <c r="U86" s="7">
        <f t="shared" si="14"/>
        <v>0</v>
      </c>
      <c r="V86" s="7">
        <f t="shared" si="14"/>
        <v>0</v>
      </c>
      <c r="W86" s="7">
        <f t="shared" si="14"/>
        <v>0</v>
      </c>
      <c r="X86" s="7">
        <f t="shared" si="14"/>
        <v>0</v>
      </c>
      <c r="Y86" s="7">
        <f t="shared" si="14"/>
        <v>0</v>
      </c>
      <c r="Z86" s="7">
        <f t="shared" si="14"/>
        <v>0</v>
      </c>
      <c r="AA86" s="7">
        <f t="shared" si="14"/>
        <v>0</v>
      </c>
      <c r="AB86" s="7">
        <f t="shared" si="6"/>
        <v>0</v>
      </c>
      <c r="AC86" s="7">
        <f t="shared" si="7"/>
        <v>0</v>
      </c>
      <c r="AD86" s="7">
        <f t="shared" si="15"/>
        <v>0</v>
      </c>
      <c r="AE86" s="7">
        <f t="shared" si="15"/>
        <v>0</v>
      </c>
      <c r="AF86" s="7">
        <f t="shared" si="15"/>
        <v>0</v>
      </c>
      <c r="AG86" s="7">
        <f t="shared" si="15"/>
        <v>0</v>
      </c>
      <c r="AH86" s="7">
        <f t="shared" si="15"/>
        <v>0</v>
      </c>
      <c r="AI86" s="7">
        <f t="shared" si="15"/>
        <v>0</v>
      </c>
      <c r="AJ86" s="7">
        <f t="shared" si="15"/>
        <v>0</v>
      </c>
      <c r="AK86" s="7">
        <f t="shared" si="15"/>
        <v>0</v>
      </c>
      <c r="AL86" s="7">
        <f t="shared" si="15"/>
        <v>0</v>
      </c>
      <c r="AM86" s="7">
        <f t="shared" si="15"/>
        <v>0</v>
      </c>
      <c r="AN86" s="7">
        <f t="shared" si="15"/>
        <v>0</v>
      </c>
      <c r="AO86" s="7">
        <f t="shared" si="9"/>
        <v>0</v>
      </c>
      <c r="AP86" s="7">
        <f t="shared" si="10"/>
        <v>25.1044176706827</v>
      </c>
      <c r="AQ86" s="7">
        <f t="shared" si="16"/>
        <v>49.139716761784001</v>
      </c>
      <c r="AR86" s="7">
        <f t="shared" si="16"/>
        <v>79.002959205242206</v>
      </c>
      <c r="AS86" s="7">
        <f t="shared" si="16"/>
        <v>127.7970830691188</v>
      </c>
      <c r="AT86" s="7">
        <f t="shared" si="16"/>
        <v>156.5832635806386</v>
      </c>
      <c r="AU86" s="7">
        <f t="shared" si="16"/>
        <v>192.76606214331019</v>
      </c>
      <c r="AV86" s="7">
        <f t="shared" si="16"/>
        <v>225.25055168040569</v>
      </c>
      <c r="AW86" s="7">
        <f t="shared" si="16"/>
        <v>265.1116592686534</v>
      </c>
      <c r="AX86" s="7">
        <f t="shared" si="16"/>
        <v>338.89783978017317</v>
      </c>
      <c r="AY86" s="7">
        <f t="shared" si="16"/>
        <v>521.38232931726816</v>
      </c>
      <c r="AZ86" s="7">
        <f t="shared" si="16"/>
        <v>707.56512787994018</v>
      </c>
      <c r="BA86" s="7">
        <f t="shared" si="16"/>
        <v>918.7479264426122</v>
      </c>
      <c r="BB86" s="7">
        <f t="shared" si="12"/>
        <v>918.7479264426122</v>
      </c>
    </row>
    <row r="87" spans="1:54">
      <c r="A87" s="17" t="s">
        <v>69</v>
      </c>
      <c r="B87" s="17" t="s">
        <v>70</v>
      </c>
      <c r="C87" s="7">
        <f t="shared" si="1"/>
        <v>60.31</v>
      </c>
      <c r="D87" s="7">
        <f t="shared" si="13"/>
        <v>121.27000000000001</v>
      </c>
      <c r="E87" s="7">
        <f t="shared" si="13"/>
        <v>242.06</v>
      </c>
      <c r="F87" s="7">
        <f t="shared" si="13"/>
        <v>453.96000000000004</v>
      </c>
      <c r="G87" s="7">
        <f t="shared" si="13"/>
        <v>716.90000000000009</v>
      </c>
      <c r="H87" s="7">
        <f t="shared" si="13"/>
        <v>1009.0900000000001</v>
      </c>
      <c r="I87" s="7">
        <f t="shared" si="13"/>
        <v>1297.42</v>
      </c>
      <c r="J87" s="7">
        <f t="shared" si="13"/>
        <v>1381.27</v>
      </c>
      <c r="K87" s="7">
        <f t="shared" si="13"/>
        <v>1460.73</v>
      </c>
      <c r="L87" s="7">
        <f t="shared" si="13"/>
        <v>1613.12</v>
      </c>
      <c r="M87" s="7">
        <f t="shared" si="13"/>
        <v>1804.4099999999999</v>
      </c>
      <c r="N87" s="7">
        <f t="shared" si="13"/>
        <v>1804.4099999999999</v>
      </c>
      <c r="O87" s="7">
        <f t="shared" si="3"/>
        <v>1804.4099999999999</v>
      </c>
      <c r="P87" s="7">
        <f t="shared" si="4"/>
        <v>37.92</v>
      </c>
      <c r="Q87" s="7">
        <f t="shared" si="14"/>
        <v>74.510000000000005</v>
      </c>
      <c r="R87" s="7">
        <f t="shared" si="14"/>
        <v>110.57000000000001</v>
      </c>
      <c r="S87" s="7">
        <f t="shared" si="14"/>
        <v>160.73000000000002</v>
      </c>
      <c r="T87" s="7">
        <f t="shared" si="14"/>
        <v>209.93</v>
      </c>
      <c r="U87" s="7">
        <f t="shared" si="14"/>
        <v>256.72000000000003</v>
      </c>
      <c r="V87" s="7">
        <f t="shared" si="14"/>
        <v>303.98</v>
      </c>
      <c r="W87" s="7">
        <f t="shared" si="14"/>
        <v>338.1</v>
      </c>
      <c r="X87" s="7">
        <f t="shared" si="14"/>
        <v>370.84000000000003</v>
      </c>
      <c r="Y87" s="7">
        <f t="shared" si="14"/>
        <v>402.17</v>
      </c>
      <c r="Z87" s="7">
        <f t="shared" si="14"/>
        <v>448.06</v>
      </c>
      <c r="AA87" s="7">
        <f t="shared" si="14"/>
        <v>448.06</v>
      </c>
      <c r="AB87" s="7">
        <f t="shared" si="6"/>
        <v>448.06</v>
      </c>
      <c r="AC87" s="7">
        <f t="shared" si="7"/>
        <v>22.4</v>
      </c>
      <c r="AD87" s="7">
        <f t="shared" si="15"/>
        <v>46.769999999999996</v>
      </c>
      <c r="AE87" s="7">
        <f t="shared" si="15"/>
        <v>131.5</v>
      </c>
      <c r="AF87" s="7">
        <f t="shared" si="15"/>
        <v>293.24</v>
      </c>
      <c r="AG87" s="7">
        <f t="shared" si="15"/>
        <v>506.98</v>
      </c>
      <c r="AH87" s="7">
        <f t="shared" si="15"/>
        <v>752.38</v>
      </c>
      <c r="AI87" s="7">
        <f t="shared" si="15"/>
        <v>993.44</v>
      </c>
      <c r="AJ87" s="7">
        <f t="shared" si="15"/>
        <v>1043.18</v>
      </c>
      <c r="AK87" s="7">
        <f t="shared" si="15"/>
        <v>1089.92</v>
      </c>
      <c r="AL87" s="7">
        <f t="shared" si="15"/>
        <v>1210.98</v>
      </c>
      <c r="AM87" s="7">
        <f t="shared" si="15"/>
        <v>1356.38</v>
      </c>
      <c r="AN87" s="7">
        <f t="shared" si="15"/>
        <v>1356.38</v>
      </c>
      <c r="AO87" s="7">
        <f t="shared" si="9"/>
        <v>1356.38</v>
      </c>
      <c r="AP87" s="7">
        <f t="shared" si="10"/>
        <v>22.391297970738002</v>
      </c>
      <c r="AQ87" s="7">
        <f t="shared" si="16"/>
        <v>46.7734436303069</v>
      </c>
      <c r="AR87" s="7">
        <f t="shared" si="16"/>
        <v>81.510278015937203</v>
      </c>
      <c r="AS87" s="7">
        <f t="shared" si="16"/>
        <v>143.23796009039819</v>
      </c>
      <c r="AT87" s="7">
        <f t="shared" si="16"/>
        <v>184.96733754252088</v>
      </c>
      <c r="AU87" s="7">
        <f t="shared" si="16"/>
        <v>230.36765273985577</v>
      </c>
      <c r="AV87" s="7">
        <f t="shared" si="16"/>
        <v>271.43249906458425</v>
      </c>
      <c r="AW87" s="7">
        <f t="shared" si="16"/>
        <v>321.16828313452555</v>
      </c>
      <c r="AX87" s="7">
        <f t="shared" si="16"/>
        <v>367.89766058664827</v>
      </c>
      <c r="AY87" s="7">
        <f t="shared" si="16"/>
        <v>488.96250691137629</v>
      </c>
      <c r="AZ87" s="7">
        <f t="shared" si="16"/>
        <v>634.36282210871127</v>
      </c>
      <c r="BA87" s="7">
        <f t="shared" si="16"/>
        <v>779.76313730604625</v>
      </c>
      <c r="BB87" s="7">
        <f t="shared" si="12"/>
        <v>779.76313730604625</v>
      </c>
    </row>
    <row r="88" spans="1:54">
      <c r="A88" s="17" t="s">
        <v>71</v>
      </c>
      <c r="B88" s="17" t="s">
        <v>72</v>
      </c>
      <c r="C88" s="7">
        <f t="shared" si="1"/>
        <v>0</v>
      </c>
      <c r="D88" s="7">
        <f t="shared" si="13"/>
        <v>0</v>
      </c>
      <c r="E88" s="7">
        <f t="shared" si="13"/>
        <v>0</v>
      </c>
      <c r="F88" s="7">
        <f t="shared" si="13"/>
        <v>0</v>
      </c>
      <c r="G88" s="7">
        <f t="shared" si="13"/>
        <v>0</v>
      </c>
      <c r="H88" s="7">
        <f t="shared" si="13"/>
        <v>0</v>
      </c>
      <c r="I88" s="7">
        <f t="shared" si="13"/>
        <v>0</v>
      </c>
      <c r="J88" s="7">
        <f t="shared" si="13"/>
        <v>0</v>
      </c>
      <c r="K88" s="7">
        <f t="shared" si="13"/>
        <v>0</v>
      </c>
      <c r="L88" s="7">
        <f t="shared" si="13"/>
        <v>0</v>
      </c>
      <c r="M88" s="7">
        <f t="shared" si="13"/>
        <v>0</v>
      </c>
      <c r="N88" s="7">
        <f t="shared" si="13"/>
        <v>0</v>
      </c>
      <c r="O88" s="7">
        <f t="shared" si="3"/>
        <v>0</v>
      </c>
      <c r="P88" s="7">
        <f t="shared" si="4"/>
        <v>0</v>
      </c>
      <c r="Q88" s="7">
        <f t="shared" si="14"/>
        <v>0</v>
      </c>
      <c r="R88" s="7">
        <f t="shared" si="14"/>
        <v>0</v>
      </c>
      <c r="S88" s="7">
        <f t="shared" si="14"/>
        <v>0</v>
      </c>
      <c r="T88" s="7">
        <f t="shared" si="14"/>
        <v>0</v>
      </c>
      <c r="U88" s="7">
        <f t="shared" si="14"/>
        <v>0</v>
      </c>
      <c r="V88" s="7">
        <f t="shared" si="14"/>
        <v>0</v>
      </c>
      <c r="W88" s="7">
        <f t="shared" si="14"/>
        <v>0</v>
      </c>
      <c r="X88" s="7">
        <f t="shared" si="14"/>
        <v>0</v>
      </c>
      <c r="Y88" s="7">
        <f t="shared" si="14"/>
        <v>0</v>
      </c>
      <c r="Z88" s="7">
        <f t="shared" si="14"/>
        <v>0</v>
      </c>
      <c r="AA88" s="7">
        <f t="shared" si="14"/>
        <v>0</v>
      </c>
      <c r="AB88" s="7">
        <f t="shared" si="6"/>
        <v>0</v>
      </c>
      <c r="AC88" s="7">
        <f t="shared" si="7"/>
        <v>0</v>
      </c>
      <c r="AD88" s="7">
        <f t="shared" si="15"/>
        <v>0</v>
      </c>
      <c r="AE88" s="7">
        <f t="shared" si="15"/>
        <v>0</v>
      </c>
      <c r="AF88" s="7">
        <f t="shared" si="15"/>
        <v>0</v>
      </c>
      <c r="AG88" s="7">
        <f t="shared" si="15"/>
        <v>0</v>
      </c>
      <c r="AH88" s="7">
        <f t="shared" si="15"/>
        <v>0</v>
      </c>
      <c r="AI88" s="7">
        <f t="shared" si="15"/>
        <v>0</v>
      </c>
      <c r="AJ88" s="7">
        <f t="shared" si="15"/>
        <v>0</v>
      </c>
      <c r="AK88" s="7">
        <f t="shared" si="15"/>
        <v>0</v>
      </c>
      <c r="AL88" s="7">
        <f t="shared" si="15"/>
        <v>0</v>
      </c>
      <c r="AM88" s="7">
        <f t="shared" si="15"/>
        <v>0</v>
      </c>
      <c r="AN88" s="7">
        <f t="shared" si="15"/>
        <v>0</v>
      </c>
      <c r="AO88" s="7">
        <f t="shared" si="9"/>
        <v>0</v>
      </c>
      <c r="AP88" s="7">
        <f t="shared" si="10"/>
        <v>0</v>
      </c>
      <c r="AQ88" s="7">
        <f t="shared" si="16"/>
        <v>0</v>
      </c>
      <c r="AR88" s="7">
        <f t="shared" si="16"/>
        <v>0</v>
      </c>
      <c r="AS88" s="7">
        <f t="shared" si="16"/>
        <v>0</v>
      </c>
      <c r="AT88" s="7">
        <f t="shared" si="16"/>
        <v>0</v>
      </c>
      <c r="AU88" s="7">
        <f t="shared" si="16"/>
        <v>0</v>
      </c>
      <c r="AV88" s="7">
        <f t="shared" si="16"/>
        <v>0</v>
      </c>
      <c r="AW88" s="7">
        <f t="shared" si="16"/>
        <v>0</v>
      </c>
      <c r="AX88" s="7">
        <f t="shared" si="16"/>
        <v>0</v>
      </c>
      <c r="AY88" s="7">
        <f t="shared" si="16"/>
        <v>0</v>
      </c>
      <c r="AZ88" s="7">
        <f t="shared" si="16"/>
        <v>0</v>
      </c>
      <c r="BA88" s="7">
        <f t="shared" si="16"/>
        <v>0</v>
      </c>
      <c r="BB88" s="7">
        <f t="shared" si="12"/>
        <v>0</v>
      </c>
    </row>
    <row r="89" spans="1:54">
      <c r="A89" s="17" t="s">
        <v>73</v>
      </c>
      <c r="B89" s="17" t="s">
        <v>74</v>
      </c>
      <c r="C89" s="7">
        <f t="shared" si="1"/>
        <v>0</v>
      </c>
      <c r="D89" s="7">
        <f t="shared" si="13"/>
        <v>0</v>
      </c>
      <c r="E89" s="7">
        <f t="shared" si="13"/>
        <v>0</v>
      </c>
      <c r="F89" s="7">
        <f t="shared" si="13"/>
        <v>0</v>
      </c>
      <c r="G89" s="7">
        <f t="shared" si="13"/>
        <v>0</v>
      </c>
      <c r="H89" s="7">
        <f t="shared" si="13"/>
        <v>0</v>
      </c>
      <c r="I89" s="7">
        <f t="shared" si="13"/>
        <v>0</v>
      </c>
      <c r="J89" s="7">
        <f t="shared" si="13"/>
        <v>0</v>
      </c>
      <c r="K89" s="7">
        <f t="shared" si="13"/>
        <v>0</v>
      </c>
      <c r="L89" s="7">
        <f t="shared" si="13"/>
        <v>0</v>
      </c>
      <c r="M89" s="7">
        <f t="shared" si="13"/>
        <v>0</v>
      </c>
      <c r="N89" s="7">
        <f t="shared" si="13"/>
        <v>0</v>
      </c>
      <c r="O89" s="7">
        <f t="shared" si="3"/>
        <v>0</v>
      </c>
      <c r="P89" s="7">
        <f t="shared" si="4"/>
        <v>0</v>
      </c>
      <c r="Q89" s="7">
        <f t="shared" si="14"/>
        <v>0</v>
      </c>
      <c r="R89" s="7">
        <f t="shared" si="14"/>
        <v>0</v>
      </c>
      <c r="S89" s="7">
        <f t="shared" si="14"/>
        <v>0</v>
      </c>
      <c r="T89" s="7">
        <f t="shared" si="14"/>
        <v>0</v>
      </c>
      <c r="U89" s="7">
        <f t="shared" si="14"/>
        <v>0</v>
      </c>
      <c r="V89" s="7">
        <f t="shared" si="14"/>
        <v>0</v>
      </c>
      <c r="W89" s="7">
        <f t="shared" si="14"/>
        <v>0</v>
      </c>
      <c r="X89" s="7">
        <f t="shared" si="14"/>
        <v>0</v>
      </c>
      <c r="Y89" s="7">
        <f t="shared" si="14"/>
        <v>0</v>
      </c>
      <c r="Z89" s="7">
        <f t="shared" si="14"/>
        <v>0</v>
      </c>
      <c r="AA89" s="7">
        <f t="shared" si="14"/>
        <v>0</v>
      </c>
      <c r="AB89" s="7">
        <f t="shared" si="6"/>
        <v>0</v>
      </c>
      <c r="AC89" s="7">
        <f t="shared" si="7"/>
        <v>0</v>
      </c>
      <c r="AD89" s="7">
        <f t="shared" si="15"/>
        <v>0</v>
      </c>
      <c r="AE89" s="7">
        <f t="shared" si="15"/>
        <v>0</v>
      </c>
      <c r="AF89" s="7">
        <f t="shared" si="15"/>
        <v>0</v>
      </c>
      <c r="AG89" s="7">
        <f t="shared" si="15"/>
        <v>0</v>
      </c>
      <c r="AH89" s="7">
        <f t="shared" si="15"/>
        <v>0</v>
      </c>
      <c r="AI89" s="7">
        <f t="shared" si="15"/>
        <v>0</v>
      </c>
      <c r="AJ89" s="7">
        <f t="shared" si="15"/>
        <v>0</v>
      </c>
      <c r="AK89" s="7">
        <f t="shared" si="15"/>
        <v>0</v>
      </c>
      <c r="AL89" s="7">
        <f t="shared" si="15"/>
        <v>0</v>
      </c>
      <c r="AM89" s="7">
        <f t="shared" si="15"/>
        <v>0</v>
      </c>
      <c r="AN89" s="7">
        <f t="shared" si="15"/>
        <v>0</v>
      </c>
      <c r="AO89" s="7">
        <f t="shared" si="9"/>
        <v>0</v>
      </c>
      <c r="AP89" s="7">
        <f t="shared" si="10"/>
        <v>0</v>
      </c>
      <c r="AQ89" s="7">
        <f t="shared" si="16"/>
        <v>0</v>
      </c>
      <c r="AR89" s="7">
        <f t="shared" si="16"/>
        <v>0</v>
      </c>
      <c r="AS89" s="7">
        <f t="shared" si="16"/>
        <v>0</v>
      </c>
      <c r="AT89" s="7">
        <f t="shared" si="16"/>
        <v>0</v>
      </c>
      <c r="AU89" s="7">
        <f t="shared" si="16"/>
        <v>0</v>
      </c>
      <c r="AV89" s="7">
        <f t="shared" si="16"/>
        <v>0</v>
      </c>
      <c r="AW89" s="7">
        <f t="shared" si="16"/>
        <v>0</v>
      </c>
      <c r="AX89" s="7">
        <f t="shared" si="16"/>
        <v>0</v>
      </c>
      <c r="AY89" s="7">
        <f t="shared" si="16"/>
        <v>0</v>
      </c>
      <c r="AZ89" s="7">
        <f t="shared" si="16"/>
        <v>0</v>
      </c>
      <c r="BA89" s="7">
        <f t="shared" si="16"/>
        <v>0</v>
      </c>
      <c r="BB89" s="7">
        <f t="shared" si="12"/>
        <v>0</v>
      </c>
    </row>
    <row r="90" spans="1:54">
      <c r="A90" s="17" t="s">
        <v>75</v>
      </c>
      <c r="B90" s="17" t="s">
        <v>76</v>
      </c>
      <c r="C90" s="7">
        <f t="shared" si="1"/>
        <v>0</v>
      </c>
      <c r="D90" s="7">
        <f t="shared" si="13"/>
        <v>0</v>
      </c>
      <c r="E90" s="7">
        <f t="shared" si="13"/>
        <v>0</v>
      </c>
      <c r="F90" s="7">
        <f t="shared" si="13"/>
        <v>0</v>
      </c>
      <c r="G90" s="7">
        <f t="shared" si="13"/>
        <v>0</v>
      </c>
      <c r="H90" s="7">
        <f t="shared" si="13"/>
        <v>0</v>
      </c>
      <c r="I90" s="7">
        <f t="shared" si="13"/>
        <v>0</v>
      </c>
      <c r="J90" s="7">
        <f t="shared" si="13"/>
        <v>0</v>
      </c>
      <c r="K90" s="7">
        <f t="shared" si="13"/>
        <v>0</v>
      </c>
      <c r="L90" s="7">
        <f t="shared" si="13"/>
        <v>0</v>
      </c>
      <c r="M90" s="7">
        <f t="shared" si="13"/>
        <v>0</v>
      </c>
      <c r="N90" s="7">
        <f t="shared" si="13"/>
        <v>0</v>
      </c>
      <c r="O90" s="7">
        <f t="shared" si="3"/>
        <v>0</v>
      </c>
      <c r="P90" s="7">
        <f t="shared" si="4"/>
        <v>0</v>
      </c>
      <c r="Q90" s="7">
        <f t="shared" si="14"/>
        <v>0</v>
      </c>
      <c r="R90" s="7">
        <f t="shared" si="14"/>
        <v>0</v>
      </c>
      <c r="S90" s="7">
        <f t="shared" si="14"/>
        <v>0</v>
      </c>
      <c r="T90" s="7">
        <f t="shared" si="14"/>
        <v>0</v>
      </c>
      <c r="U90" s="7">
        <f t="shared" si="14"/>
        <v>0</v>
      </c>
      <c r="V90" s="7">
        <f t="shared" si="14"/>
        <v>0</v>
      </c>
      <c r="W90" s="7">
        <f t="shared" si="14"/>
        <v>0</v>
      </c>
      <c r="X90" s="7">
        <f t="shared" si="14"/>
        <v>0</v>
      </c>
      <c r="Y90" s="7">
        <f t="shared" si="14"/>
        <v>0</v>
      </c>
      <c r="Z90" s="7">
        <f t="shared" si="14"/>
        <v>0</v>
      </c>
      <c r="AA90" s="7">
        <f t="shared" si="14"/>
        <v>0</v>
      </c>
      <c r="AB90" s="7">
        <f t="shared" si="6"/>
        <v>0</v>
      </c>
      <c r="AC90" s="7">
        <f t="shared" si="7"/>
        <v>0</v>
      </c>
      <c r="AD90" s="7">
        <f t="shared" si="15"/>
        <v>0</v>
      </c>
      <c r="AE90" s="7">
        <f t="shared" si="15"/>
        <v>0</v>
      </c>
      <c r="AF90" s="7">
        <f t="shared" si="15"/>
        <v>0</v>
      </c>
      <c r="AG90" s="7">
        <f t="shared" si="15"/>
        <v>0</v>
      </c>
      <c r="AH90" s="7">
        <f t="shared" si="15"/>
        <v>0</v>
      </c>
      <c r="AI90" s="7">
        <f t="shared" si="15"/>
        <v>0</v>
      </c>
      <c r="AJ90" s="7">
        <f t="shared" si="15"/>
        <v>0</v>
      </c>
      <c r="AK90" s="7">
        <f t="shared" si="15"/>
        <v>0</v>
      </c>
      <c r="AL90" s="7">
        <f t="shared" si="15"/>
        <v>0</v>
      </c>
      <c r="AM90" s="7">
        <f t="shared" si="15"/>
        <v>0</v>
      </c>
      <c r="AN90" s="7">
        <f t="shared" si="15"/>
        <v>0</v>
      </c>
      <c r="AO90" s="7">
        <f t="shared" si="9"/>
        <v>0</v>
      </c>
      <c r="AP90" s="7">
        <f t="shared" si="10"/>
        <v>0</v>
      </c>
      <c r="AQ90" s="7">
        <f t="shared" si="16"/>
        <v>0</v>
      </c>
      <c r="AR90" s="7">
        <f t="shared" si="16"/>
        <v>0</v>
      </c>
      <c r="AS90" s="7">
        <f t="shared" si="16"/>
        <v>0</v>
      </c>
      <c r="AT90" s="7">
        <f t="shared" si="16"/>
        <v>0</v>
      </c>
      <c r="AU90" s="7">
        <f t="shared" si="16"/>
        <v>0</v>
      </c>
      <c r="AV90" s="7">
        <f t="shared" si="16"/>
        <v>0</v>
      </c>
      <c r="AW90" s="7">
        <f t="shared" si="16"/>
        <v>0</v>
      </c>
      <c r="AX90" s="7">
        <f t="shared" si="16"/>
        <v>0</v>
      </c>
      <c r="AY90" s="7">
        <f t="shared" si="16"/>
        <v>0</v>
      </c>
      <c r="AZ90" s="7">
        <f t="shared" si="16"/>
        <v>0</v>
      </c>
      <c r="BA90" s="7">
        <f t="shared" si="16"/>
        <v>0</v>
      </c>
      <c r="BB90" s="7">
        <f t="shared" si="12"/>
        <v>0</v>
      </c>
    </row>
    <row r="91" spans="1:54">
      <c r="A91" s="17" t="s">
        <v>77</v>
      </c>
      <c r="B91" s="17" t="s">
        <v>78</v>
      </c>
      <c r="C91" s="7">
        <f t="shared" si="1"/>
        <v>0</v>
      </c>
      <c r="D91" s="7">
        <f t="shared" si="13"/>
        <v>0</v>
      </c>
      <c r="E91" s="7">
        <f t="shared" si="13"/>
        <v>0</v>
      </c>
      <c r="F91" s="7">
        <f t="shared" si="13"/>
        <v>0</v>
      </c>
      <c r="G91" s="7">
        <f t="shared" si="13"/>
        <v>0</v>
      </c>
      <c r="H91" s="7">
        <f t="shared" si="13"/>
        <v>0</v>
      </c>
      <c r="I91" s="7">
        <f t="shared" si="13"/>
        <v>0</v>
      </c>
      <c r="J91" s="7">
        <f t="shared" si="13"/>
        <v>0</v>
      </c>
      <c r="K91" s="7">
        <f t="shared" si="13"/>
        <v>0</v>
      </c>
      <c r="L91" s="7">
        <f t="shared" si="13"/>
        <v>0</v>
      </c>
      <c r="M91" s="7">
        <f t="shared" si="13"/>
        <v>0</v>
      </c>
      <c r="N91" s="7">
        <f t="shared" si="13"/>
        <v>0</v>
      </c>
      <c r="O91" s="7">
        <f t="shared" si="3"/>
        <v>0</v>
      </c>
      <c r="P91" s="7">
        <f t="shared" si="4"/>
        <v>0</v>
      </c>
      <c r="Q91" s="7">
        <f t="shared" si="14"/>
        <v>0</v>
      </c>
      <c r="R91" s="7">
        <f t="shared" si="14"/>
        <v>0</v>
      </c>
      <c r="S91" s="7">
        <f t="shared" si="14"/>
        <v>0</v>
      </c>
      <c r="T91" s="7">
        <f t="shared" si="14"/>
        <v>0</v>
      </c>
      <c r="U91" s="7">
        <f t="shared" si="14"/>
        <v>0</v>
      </c>
      <c r="V91" s="7">
        <f t="shared" si="14"/>
        <v>0</v>
      </c>
      <c r="W91" s="7">
        <f t="shared" si="14"/>
        <v>0</v>
      </c>
      <c r="X91" s="7">
        <f t="shared" si="14"/>
        <v>0</v>
      </c>
      <c r="Y91" s="7">
        <f t="shared" si="14"/>
        <v>0</v>
      </c>
      <c r="Z91" s="7">
        <f t="shared" si="14"/>
        <v>0</v>
      </c>
      <c r="AA91" s="7">
        <f t="shared" si="14"/>
        <v>0</v>
      </c>
      <c r="AB91" s="7">
        <f t="shared" si="6"/>
        <v>0</v>
      </c>
      <c r="AC91" s="7">
        <f t="shared" si="7"/>
        <v>0</v>
      </c>
      <c r="AD91" s="7">
        <f t="shared" si="15"/>
        <v>0</v>
      </c>
      <c r="AE91" s="7">
        <f t="shared" si="15"/>
        <v>0</v>
      </c>
      <c r="AF91" s="7">
        <f t="shared" si="15"/>
        <v>0</v>
      </c>
      <c r="AG91" s="7">
        <f t="shared" si="15"/>
        <v>0</v>
      </c>
      <c r="AH91" s="7">
        <f t="shared" si="15"/>
        <v>0</v>
      </c>
      <c r="AI91" s="7">
        <f t="shared" si="15"/>
        <v>0</v>
      </c>
      <c r="AJ91" s="7">
        <f t="shared" si="15"/>
        <v>0</v>
      </c>
      <c r="AK91" s="7">
        <f t="shared" si="15"/>
        <v>0</v>
      </c>
      <c r="AL91" s="7">
        <f t="shared" si="15"/>
        <v>0</v>
      </c>
      <c r="AM91" s="7">
        <f t="shared" si="15"/>
        <v>0</v>
      </c>
      <c r="AN91" s="7">
        <f t="shared" si="15"/>
        <v>0</v>
      </c>
      <c r="AO91" s="7">
        <f t="shared" si="9"/>
        <v>0</v>
      </c>
      <c r="AP91" s="7">
        <f t="shared" si="10"/>
        <v>0</v>
      </c>
      <c r="AQ91" s="7">
        <f t="shared" si="16"/>
        <v>0</v>
      </c>
      <c r="AR91" s="7">
        <f t="shared" si="16"/>
        <v>0</v>
      </c>
      <c r="AS91" s="7">
        <f t="shared" si="16"/>
        <v>0</v>
      </c>
      <c r="AT91" s="7">
        <f t="shared" si="16"/>
        <v>0</v>
      </c>
      <c r="AU91" s="7">
        <f t="shared" si="16"/>
        <v>0</v>
      </c>
      <c r="AV91" s="7">
        <f t="shared" si="16"/>
        <v>0</v>
      </c>
      <c r="AW91" s="7">
        <f t="shared" si="16"/>
        <v>0</v>
      </c>
      <c r="AX91" s="7">
        <f t="shared" si="16"/>
        <v>0</v>
      </c>
      <c r="AY91" s="7">
        <f t="shared" si="16"/>
        <v>0</v>
      </c>
      <c r="AZ91" s="7">
        <f t="shared" si="16"/>
        <v>0</v>
      </c>
      <c r="BA91" s="7">
        <f t="shared" si="16"/>
        <v>0</v>
      </c>
      <c r="BB91" s="7">
        <f t="shared" si="12"/>
        <v>0</v>
      </c>
    </row>
    <row r="92" spans="1:54">
      <c r="A92" s="17" t="s">
        <v>79</v>
      </c>
      <c r="B92" s="17" t="s">
        <v>34</v>
      </c>
      <c r="C92" s="7">
        <f t="shared" si="1"/>
        <v>0</v>
      </c>
      <c r="D92" s="7">
        <f t="shared" ref="D92:N107" si="17">C92+D36</f>
        <v>0</v>
      </c>
      <c r="E92" s="7">
        <f t="shared" si="17"/>
        <v>0</v>
      </c>
      <c r="F92" s="7">
        <f t="shared" si="17"/>
        <v>0</v>
      </c>
      <c r="G92" s="7">
        <f t="shared" si="17"/>
        <v>0</v>
      </c>
      <c r="H92" s="7">
        <f t="shared" si="17"/>
        <v>0</v>
      </c>
      <c r="I92" s="7">
        <f t="shared" si="17"/>
        <v>0</v>
      </c>
      <c r="J92" s="7">
        <f t="shared" si="17"/>
        <v>0</v>
      </c>
      <c r="K92" s="7">
        <f t="shared" si="17"/>
        <v>0</v>
      </c>
      <c r="L92" s="7">
        <f t="shared" si="17"/>
        <v>0</v>
      </c>
      <c r="M92" s="7">
        <f t="shared" si="17"/>
        <v>0</v>
      </c>
      <c r="N92" s="7">
        <f t="shared" si="17"/>
        <v>0</v>
      </c>
      <c r="O92" s="7">
        <f t="shared" si="3"/>
        <v>0</v>
      </c>
      <c r="P92" s="7">
        <f t="shared" si="4"/>
        <v>0</v>
      </c>
      <c r="Q92" s="7">
        <f t="shared" ref="Q92:AA107" si="18">P92+Q36</f>
        <v>0</v>
      </c>
      <c r="R92" s="7">
        <f t="shared" si="18"/>
        <v>0</v>
      </c>
      <c r="S92" s="7">
        <f t="shared" si="18"/>
        <v>0</v>
      </c>
      <c r="T92" s="7">
        <f t="shared" si="18"/>
        <v>0</v>
      </c>
      <c r="U92" s="7">
        <f t="shared" si="18"/>
        <v>0</v>
      </c>
      <c r="V92" s="7">
        <f t="shared" si="18"/>
        <v>0</v>
      </c>
      <c r="W92" s="7">
        <f t="shared" si="18"/>
        <v>0</v>
      </c>
      <c r="X92" s="7">
        <f t="shared" si="18"/>
        <v>0</v>
      </c>
      <c r="Y92" s="7">
        <f t="shared" si="18"/>
        <v>0</v>
      </c>
      <c r="Z92" s="7">
        <f t="shared" si="18"/>
        <v>0</v>
      </c>
      <c r="AA92" s="7">
        <f t="shared" si="18"/>
        <v>0</v>
      </c>
      <c r="AB92" s="7">
        <f t="shared" si="6"/>
        <v>0</v>
      </c>
      <c r="AC92" s="7">
        <f t="shared" si="7"/>
        <v>0</v>
      </c>
      <c r="AD92" s="7">
        <f t="shared" ref="AD92:AN107" si="19">AC92+AD36</f>
        <v>0</v>
      </c>
      <c r="AE92" s="7">
        <f t="shared" si="19"/>
        <v>0</v>
      </c>
      <c r="AF92" s="7">
        <f t="shared" si="19"/>
        <v>0</v>
      </c>
      <c r="AG92" s="7">
        <f t="shared" si="19"/>
        <v>0</v>
      </c>
      <c r="AH92" s="7">
        <f t="shared" si="19"/>
        <v>0</v>
      </c>
      <c r="AI92" s="7">
        <f t="shared" si="19"/>
        <v>0</v>
      </c>
      <c r="AJ92" s="7">
        <f t="shared" si="19"/>
        <v>0</v>
      </c>
      <c r="AK92" s="7">
        <f t="shared" si="19"/>
        <v>0</v>
      </c>
      <c r="AL92" s="7">
        <f t="shared" si="19"/>
        <v>0</v>
      </c>
      <c r="AM92" s="7">
        <f t="shared" si="19"/>
        <v>0</v>
      </c>
      <c r="AN92" s="7">
        <f t="shared" si="19"/>
        <v>0</v>
      </c>
      <c r="AO92" s="7">
        <f t="shared" si="9"/>
        <v>0</v>
      </c>
      <c r="AP92" s="7">
        <f t="shared" si="10"/>
        <v>0</v>
      </c>
      <c r="AQ92" s="7">
        <f t="shared" ref="AQ92:BA107" si="20">AP92+AQ36</f>
        <v>0</v>
      </c>
      <c r="AR92" s="7">
        <f t="shared" si="20"/>
        <v>0</v>
      </c>
      <c r="AS92" s="7">
        <f t="shared" si="20"/>
        <v>0</v>
      </c>
      <c r="AT92" s="7">
        <f t="shared" si="20"/>
        <v>0</v>
      </c>
      <c r="AU92" s="7">
        <f t="shared" si="20"/>
        <v>0</v>
      </c>
      <c r="AV92" s="7">
        <f t="shared" si="20"/>
        <v>0</v>
      </c>
      <c r="AW92" s="7">
        <f t="shared" si="20"/>
        <v>0</v>
      </c>
      <c r="AX92" s="7">
        <f t="shared" si="20"/>
        <v>0</v>
      </c>
      <c r="AY92" s="7">
        <f t="shared" si="20"/>
        <v>0</v>
      </c>
      <c r="AZ92" s="7">
        <f t="shared" si="20"/>
        <v>0</v>
      </c>
      <c r="BA92" s="7">
        <f t="shared" si="20"/>
        <v>0</v>
      </c>
      <c r="BB92" s="7">
        <f t="shared" si="12"/>
        <v>0</v>
      </c>
    </row>
    <row r="93" spans="1:54">
      <c r="A93" s="17" t="s">
        <v>80</v>
      </c>
      <c r="B93" s="17" t="s">
        <v>81</v>
      </c>
      <c r="C93" s="7">
        <f t="shared" si="1"/>
        <v>0</v>
      </c>
      <c r="D93" s="7">
        <f t="shared" si="17"/>
        <v>0</v>
      </c>
      <c r="E93" s="7">
        <f t="shared" si="17"/>
        <v>0</v>
      </c>
      <c r="F93" s="7">
        <f t="shared" si="17"/>
        <v>0</v>
      </c>
      <c r="G93" s="7">
        <f t="shared" si="17"/>
        <v>0</v>
      </c>
      <c r="H93" s="7">
        <f t="shared" si="17"/>
        <v>0</v>
      </c>
      <c r="I93" s="7">
        <f t="shared" si="17"/>
        <v>0</v>
      </c>
      <c r="J93" s="7">
        <f t="shared" si="17"/>
        <v>0</v>
      </c>
      <c r="K93" s="7">
        <f t="shared" si="17"/>
        <v>0</v>
      </c>
      <c r="L93" s="7">
        <f t="shared" si="17"/>
        <v>0</v>
      </c>
      <c r="M93" s="7">
        <f t="shared" si="17"/>
        <v>0</v>
      </c>
      <c r="N93" s="7">
        <f t="shared" si="17"/>
        <v>0</v>
      </c>
      <c r="O93" s="7">
        <f t="shared" si="3"/>
        <v>0</v>
      </c>
      <c r="P93" s="7">
        <f t="shared" si="4"/>
        <v>0</v>
      </c>
      <c r="Q93" s="7">
        <f t="shared" si="18"/>
        <v>0</v>
      </c>
      <c r="R93" s="7">
        <f t="shared" si="18"/>
        <v>0</v>
      </c>
      <c r="S93" s="7">
        <f t="shared" si="18"/>
        <v>0</v>
      </c>
      <c r="T93" s="7">
        <f t="shared" si="18"/>
        <v>0</v>
      </c>
      <c r="U93" s="7">
        <f t="shared" si="18"/>
        <v>0</v>
      </c>
      <c r="V93" s="7">
        <f t="shared" si="18"/>
        <v>0</v>
      </c>
      <c r="W93" s="7">
        <f t="shared" si="18"/>
        <v>0</v>
      </c>
      <c r="X93" s="7">
        <f t="shared" si="18"/>
        <v>0</v>
      </c>
      <c r="Y93" s="7">
        <f t="shared" si="18"/>
        <v>0</v>
      </c>
      <c r="Z93" s="7">
        <f t="shared" si="18"/>
        <v>0</v>
      </c>
      <c r="AA93" s="7">
        <f t="shared" si="18"/>
        <v>0</v>
      </c>
      <c r="AB93" s="7">
        <f t="shared" si="6"/>
        <v>0</v>
      </c>
      <c r="AC93" s="7">
        <f t="shared" si="7"/>
        <v>0</v>
      </c>
      <c r="AD93" s="7">
        <f t="shared" si="19"/>
        <v>0</v>
      </c>
      <c r="AE93" s="7">
        <f t="shared" si="19"/>
        <v>0</v>
      </c>
      <c r="AF93" s="7">
        <f t="shared" si="19"/>
        <v>0</v>
      </c>
      <c r="AG93" s="7">
        <f t="shared" si="19"/>
        <v>0</v>
      </c>
      <c r="AH93" s="7">
        <f t="shared" si="19"/>
        <v>0</v>
      </c>
      <c r="AI93" s="7">
        <f t="shared" si="19"/>
        <v>0</v>
      </c>
      <c r="AJ93" s="7">
        <f t="shared" si="19"/>
        <v>0</v>
      </c>
      <c r="AK93" s="7">
        <f t="shared" si="19"/>
        <v>0</v>
      </c>
      <c r="AL93" s="7">
        <f t="shared" si="19"/>
        <v>0</v>
      </c>
      <c r="AM93" s="7">
        <f t="shared" si="19"/>
        <v>0</v>
      </c>
      <c r="AN93" s="7">
        <f t="shared" si="19"/>
        <v>0</v>
      </c>
      <c r="AO93" s="7">
        <f t="shared" si="9"/>
        <v>0</v>
      </c>
      <c r="AP93" s="7" t="e">
        <f t="shared" si="10"/>
        <v>#VALUE!</v>
      </c>
      <c r="AQ93" s="7" t="e">
        <f t="shared" si="20"/>
        <v>#VALUE!</v>
      </c>
      <c r="AR93" s="7" t="e">
        <f t="shared" si="20"/>
        <v>#VALUE!</v>
      </c>
      <c r="AS93" s="7" t="e">
        <f t="shared" si="20"/>
        <v>#VALUE!</v>
      </c>
      <c r="AT93" s="7" t="e">
        <f t="shared" si="20"/>
        <v>#VALUE!</v>
      </c>
      <c r="AU93" s="7" t="e">
        <f t="shared" si="20"/>
        <v>#VALUE!</v>
      </c>
      <c r="AV93" s="7" t="e">
        <f t="shared" si="20"/>
        <v>#VALUE!</v>
      </c>
      <c r="AW93" s="7" t="e">
        <f t="shared" si="20"/>
        <v>#VALUE!</v>
      </c>
      <c r="AX93" s="7" t="e">
        <f t="shared" si="20"/>
        <v>#VALUE!</v>
      </c>
      <c r="AY93" s="7" t="e">
        <f t="shared" si="20"/>
        <v>#VALUE!</v>
      </c>
      <c r="AZ93" s="7" t="e">
        <f t="shared" si="20"/>
        <v>#VALUE!</v>
      </c>
      <c r="BA93" s="7" t="e">
        <f t="shared" si="20"/>
        <v>#VALUE!</v>
      </c>
      <c r="BB93" s="7" t="e">
        <f t="shared" si="12"/>
        <v>#VALUE!</v>
      </c>
    </row>
    <row r="94" spans="1:54">
      <c r="A94" s="17" t="s">
        <v>82</v>
      </c>
      <c r="B94" s="17" t="s">
        <v>83</v>
      </c>
      <c r="C94" s="7">
        <f t="shared" si="1"/>
        <v>0</v>
      </c>
      <c r="D94" s="7">
        <f t="shared" si="17"/>
        <v>0</v>
      </c>
      <c r="E94" s="7">
        <f t="shared" si="17"/>
        <v>0</v>
      </c>
      <c r="F94" s="7">
        <f t="shared" si="17"/>
        <v>0</v>
      </c>
      <c r="G94" s="7">
        <f t="shared" si="17"/>
        <v>0</v>
      </c>
      <c r="H94" s="7">
        <f t="shared" si="17"/>
        <v>0</v>
      </c>
      <c r="I94" s="7">
        <f t="shared" si="17"/>
        <v>0</v>
      </c>
      <c r="J94" s="7">
        <f t="shared" si="17"/>
        <v>0</v>
      </c>
      <c r="K94" s="7">
        <f t="shared" si="17"/>
        <v>0</v>
      </c>
      <c r="L94" s="7">
        <f t="shared" si="17"/>
        <v>0</v>
      </c>
      <c r="M94" s="7">
        <f t="shared" si="17"/>
        <v>0</v>
      </c>
      <c r="N94" s="7">
        <f t="shared" si="17"/>
        <v>0</v>
      </c>
      <c r="O94" s="7">
        <f t="shared" si="3"/>
        <v>0</v>
      </c>
      <c r="P94" s="7">
        <f t="shared" si="4"/>
        <v>0</v>
      </c>
      <c r="Q94" s="7">
        <f t="shared" si="18"/>
        <v>0</v>
      </c>
      <c r="R94" s="7">
        <f t="shared" si="18"/>
        <v>0</v>
      </c>
      <c r="S94" s="7">
        <f t="shared" si="18"/>
        <v>0</v>
      </c>
      <c r="T94" s="7">
        <f t="shared" si="18"/>
        <v>0</v>
      </c>
      <c r="U94" s="7">
        <f t="shared" si="18"/>
        <v>0</v>
      </c>
      <c r="V94" s="7">
        <f t="shared" si="18"/>
        <v>0</v>
      </c>
      <c r="W94" s="7">
        <f t="shared" si="18"/>
        <v>0</v>
      </c>
      <c r="X94" s="7">
        <f t="shared" si="18"/>
        <v>0</v>
      </c>
      <c r="Y94" s="7">
        <f t="shared" si="18"/>
        <v>0</v>
      </c>
      <c r="Z94" s="7">
        <f t="shared" si="18"/>
        <v>0</v>
      </c>
      <c r="AA94" s="7">
        <f t="shared" si="18"/>
        <v>0</v>
      </c>
      <c r="AB94" s="7">
        <f t="shared" si="6"/>
        <v>0</v>
      </c>
      <c r="AC94" s="7">
        <f t="shared" si="7"/>
        <v>0</v>
      </c>
      <c r="AD94" s="7">
        <f t="shared" si="19"/>
        <v>0</v>
      </c>
      <c r="AE94" s="7">
        <f t="shared" si="19"/>
        <v>0</v>
      </c>
      <c r="AF94" s="7">
        <f t="shared" si="19"/>
        <v>0</v>
      </c>
      <c r="AG94" s="7">
        <f t="shared" si="19"/>
        <v>0</v>
      </c>
      <c r="AH94" s="7">
        <f t="shared" si="19"/>
        <v>0</v>
      </c>
      <c r="AI94" s="7">
        <f t="shared" si="19"/>
        <v>0</v>
      </c>
      <c r="AJ94" s="7">
        <f t="shared" si="19"/>
        <v>0</v>
      </c>
      <c r="AK94" s="7">
        <f t="shared" si="19"/>
        <v>0</v>
      </c>
      <c r="AL94" s="7">
        <f t="shared" si="19"/>
        <v>0</v>
      </c>
      <c r="AM94" s="7">
        <f t="shared" si="19"/>
        <v>0</v>
      </c>
      <c r="AN94" s="7">
        <f t="shared" si="19"/>
        <v>0</v>
      </c>
      <c r="AO94" s="7">
        <f t="shared" si="9"/>
        <v>0</v>
      </c>
      <c r="AP94" s="7" t="e">
        <f t="shared" si="10"/>
        <v>#VALUE!</v>
      </c>
      <c r="AQ94" s="7" t="e">
        <f t="shared" si="20"/>
        <v>#VALUE!</v>
      </c>
      <c r="AR94" s="7" t="e">
        <f t="shared" si="20"/>
        <v>#VALUE!</v>
      </c>
      <c r="AS94" s="7" t="e">
        <f t="shared" si="20"/>
        <v>#VALUE!</v>
      </c>
      <c r="AT94" s="7" t="e">
        <f t="shared" si="20"/>
        <v>#VALUE!</v>
      </c>
      <c r="AU94" s="7" t="e">
        <f t="shared" si="20"/>
        <v>#VALUE!</v>
      </c>
      <c r="AV94" s="7" t="e">
        <f t="shared" si="20"/>
        <v>#VALUE!</v>
      </c>
      <c r="AW94" s="7" t="e">
        <f t="shared" si="20"/>
        <v>#VALUE!</v>
      </c>
      <c r="AX94" s="7" t="e">
        <f t="shared" si="20"/>
        <v>#VALUE!</v>
      </c>
      <c r="AY94" s="7" t="e">
        <f t="shared" si="20"/>
        <v>#VALUE!</v>
      </c>
      <c r="AZ94" s="7" t="e">
        <f t="shared" si="20"/>
        <v>#VALUE!</v>
      </c>
      <c r="BA94" s="7" t="e">
        <f t="shared" si="20"/>
        <v>#VALUE!</v>
      </c>
      <c r="BB94" s="7" t="e">
        <f t="shared" si="12"/>
        <v>#VALUE!</v>
      </c>
    </row>
    <row r="95" spans="1:54">
      <c r="A95" s="17" t="s">
        <v>84</v>
      </c>
      <c r="B95" s="17" t="s">
        <v>85</v>
      </c>
      <c r="C95" s="7">
        <f t="shared" si="1"/>
        <v>0</v>
      </c>
      <c r="D95" s="7">
        <f t="shared" si="17"/>
        <v>0</v>
      </c>
      <c r="E95" s="7">
        <f t="shared" si="17"/>
        <v>0</v>
      </c>
      <c r="F95" s="7">
        <f t="shared" si="17"/>
        <v>0</v>
      </c>
      <c r="G95" s="7">
        <f t="shared" si="17"/>
        <v>0</v>
      </c>
      <c r="H95" s="7">
        <f t="shared" si="17"/>
        <v>0</v>
      </c>
      <c r="I95" s="7">
        <f t="shared" si="17"/>
        <v>0</v>
      </c>
      <c r="J95" s="7">
        <f t="shared" si="17"/>
        <v>0</v>
      </c>
      <c r="K95" s="7">
        <f t="shared" si="17"/>
        <v>0</v>
      </c>
      <c r="L95" s="7">
        <f t="shared" si="17"/>
        <v>0</v>
      </c>
      <c r="M95" s="7">
        <f t="shared" si="17"/>
        <v>0</v>
      </c>
      <c r="N95" s="7">
        <f t="shared" si="17"/>
        <v>0</v>
      </c>
      <c r="O95" s="7">
        <f t="shared" si="3"/>
        <v>0</v>
      </c>
      <c r="P95" s="7">
        <f t="shared" si="4"/>
        <v>0</v>
      </c>
      <c r="Q95" s="7">
        <f t="shared" si="18"/>
        <v>0</v>
      </c>
      <c r="R95" s="7">
        <f t="shared" si="18"/>
        <v>0</v>
      </c>
      <c r="S95" s="7">
        <f t="shared" si="18"/>
        <v>0</v>
      </c>
      <c r="T95" s="7">
        <f t="shared" si="18"/>
        <v>0</v>
      </c>
      <c r="U95" s="7">
        <f t="shared" si="18"/>
        <v>0</v>
      </c>
      <c r="V95" s="7">
        <f t="shared" si="18"/>
        <v>0</v>
      </c>
      <c r="W95" s="7">
        <f t="shared" si="18"/>
        <v>0</v>
      </c>
      <c r="X95" s="7">
        <f t="shared" si="18"/>
        <v>0</v>
      </c>
      <c r="Y95" s="7">
        <f t="shared" si="18"/>
        <v>0</v>
      </c>
      <c r="Z95" s="7">
        <f t="shared" si="18"/>
        <v>0</v>
      </c>
      <c r="AA95" s="7">
        <f t="shared" si="18"/>
        <v>0</v>
      </c>
      <c r="AB95" s="7">
        <f t="shared" si="6"/>
        <v>0</v>
      </c>
      <c r="AC95" s="7">
        <f t="shared" si="7"/>
        <v>0</v>
      </c>
      <c r="AD95" s="7">
        <f t="shared" si="19"/>
        <v>0</v>
      </c>
      <c r="AE95" s="7">
        <f t="shared" si="19"/>
        <v>0</v>
      </c>
      <c r="AF95" s="7">
        <f t="shared" si="19"/>
        <v>0</v>
      </c>
      <c r="AG95" s="7">
        <f t="shared" si="19"/>
        <v>0</v>
      </c>
      <c r="AH95" s="7">
        <f t="shared" si="19"/>
        <v>0</v>
      </c>
      <c r="AI95" s="7">
        <f t="shared" si="19"/>
        <v>0</v>
      </c>
      <c r="AJ95" s="7">
        <f t="shared" si="19"/>
        <v>0</v>
      </c>
      <c r="AK95" s="7">
        <f t="shared" si="19"/>
        <v>0</v>
      </c>
      <c r="AL95" s="7">
        <f t="shared" si="19"/>
        <v>0</v>
      </c>
      <c r="AM95" s="7">
        <f t="shared" si="19"/>
        <v>0</v>
      </c>
      <c r="AN95" s="7">
        <f t="shared" si="19"/>
        <v>0</v>
      </c>
      <c r="AO95" s="7">
        <f t="shared" si="9"/>
        <v>0</v>
      </c>
      <c r="AP95" s="7" t="e">
        <f t="shared" si="10"/>
        <v>#VALUE!</v>
      </c>
      <c r="AQ95" s="7" t="e">
        <f t="shared" si="20"/>
        <v>#VALUE!</v>
      </c>
      <c r="AR95" s="7" t="e">
        <f t="shared" si="20"/>
        <v>#VALUE!</v>
      </c>
      <c r="AS95" s="7" t="e">
        <f t="shared" si="20"/>
        <v>#VALUE!</v>
      </c>
      <c r="AT95" s="7" t="e">
        <f t="shared" si="20"/>
        <v>#VALUE!</v>
      </c>
      <c r="AU95" s="7" t="e">
        <f t="shared" si="20"/>
        <v>#VALUE!</v>
      </c>
      <c r="AV95" s="7" t="e">
        <f t="shared" si="20"/>
        <v>#VALUE!</v>
      </c>
      <c r="AW95" s="7" t="e">
        <f t="shared" si="20"/>
        <v>#VALUE!</v>
      </c>
      <c r="AX95" s="7" t="e">
        <f t="shared" si="20"/>
        <v>#VALUE!</v>
      </c>
      <c r="AY95" s="7" t="e">
        <f t="shared" si="20"/>
        <v>#VALUE!</v>
      </c>
      <c r="AZ95" s="7" t="e">
        <f t="shared" si="20"/>
        <v>#VALUE!</v>
      </c>
      <c r="BA95" s="7" t="e">
        <f t="shared" si="20"/>
        <v>#VALUE!</v>
      </c>
      <c r="BB95" s="7" t="e">
        <f t="shared" si="12"/>
        <v>#VALUE!</v>
      </c>
    </row>
    <row r="96" spans="1:54">
      <c r="A96" s="14" t="s">
        <v>86</v>
      </c>
      <c r="B96" s="14" t="s">
        <v>87</v>
      </c>
      <c r="C96" s="15">
        <f t="shared" si="1"/>
        <v>2.25</v>
      </c>
      <c r="D96" s="15">
        <f t="shared" si="17"/>
        <v>4.4700000000000006</v>
      </c>
      <c r="E96" s="15">
        <f t="shared" si="17"/>
        <v>6.6700000000000008</v>
      </c>
      <c r="F96" s="15">
        <f t="shared" si="17"/>
        <v>8.4200000000000017</v>
      </c>
      <c r="G96" s="15">
        <f t="shared" si="17"/>
        <v>10.170000000000002</v>
      </c>
      <c r="H96" s="15">
        <f t="shared" si="17"/>
        <v>11.900000000000002</v>
      </c>
      <c r="I96" s="15">
        <f t="shared" si="17"/>
        <v>13.600000000000001</v>
      </c>
      <c r="J96" s="15">
        <f t="shared" si="17"/>
        <v>15.280000000000001</v>
      </c>
      <c r="K96" s="15">
        <f t="shared" si="17"/>
        <v>16.950000000000003</v>
      </c>
      <c r="L96" s="15">
        <f t="shared" si="17"/>
        <v>18.600000000000001</v>
      </c>
      <c r="M96" s="15">
        <f t="shared" si="17"/>
        <v>20.240000000000002</v>
      </c>
      <c r="N96" s="15">
        <f t="shared" si="17"/>
        <v>20.240000000000002</v>
      </c>
      <c r="O96" s="15">
        <f t="shared" si="3"/>
        <v>20.240000000000002</v>
      </c>
      <c r="P96" s="15">
        <f t="shared" si="4"/>
        <v>2.25</v>
      </c>
      <c r="Q96" s="15">
        <f t="shared" si="18"/>
        <v>4.4700000000000006</v>
      </c>
      <c r="R96" s="15">
        <f t="shared" si="18"/>
        <v>6.6700000000000008</v>
      </c>
      <c r="S96" s="15">
        <f t="shared" si="18"/>
        <v>8.4200000000000017</v>
      </c>
      <c r="T96" s="15">
        <f t="shared" si="18"/>
        <v>10.170000000000002</v>
      </c>
      <c r="U96" s="15">
        <f t="shared" si="18"/>
        <v>11.900000000000002</v>
      </c>
      <c r="V96" s="15">
        <f t="shared" si="18"/>
        <v>13.600000000000001</v>
      </c>
      <c r="W96" s="15">
        <f t="shared" si="18"/>
        <v>15.280000000000001</v>
      </c>
      <c r="X96" s="15">
        <f t="shared" si="18"/>
        <v>16.950000000000003</v>
      </c>
      <c r="Y96" s="15">
        <f t="shared" si="18"/>
        <v>18.600000000000001</v>
      </c>
      <c r="Z96" s="15">
        <f t="shared" si="18"/>
        <v>20.240000000000002</v>
      </c>
      <c r="AA96" s="15">
        <f t="shared" si="18"/>
        <v>20.240000000000002</v>
      </c>
      <c r="AB96" s="15">
        <f t="shared" si="6"/>
        <v>20.240000000000002</v>
      </c>
      <c r="AC96" s="15">
        <f t="shared" si="7"/>
        <v>0</v>
      </c>
      <c r="AD96" s="15">
        <f t="shared" si="19"/>
        <v>0</v>
      </c>
      <c r="AE96" s="15">
        <f t="shared" si="19"/>
        <v>0</v>
      </c>
      <c r="AF96" s="15">
        <f t="shared" si="19"/>
        <v>0</v>
      </c>
      <c r="AG96" s="15">
        <f t="shared" si="19"/>
        <v>0</v>
      </c>
      <c r="AH96" s="15">
        <f t="shared" si="19"/>
        <v>0</v>
      </c>
      <c r="AI96" s="15">
        <f t="shared" si="19"/>
        <v>0</v>
      </c>
      <c r="AJ96" s="15">
        <f t="shared" si="19"/>
        <v>0</v>
      </c>
      <c r="AK96" s="15">
        <f t="shared" si="19"/>
        <v>0</v>
      </c>
      <c r="AL96" s="15">
        <f t="shared" si="19"/>
        <v>0</v>
      </c>
      <c r="AM96" s="15">
        <f t="shared" si="19"/>
        <v>0</v>
      </c>
      <c r="AN96" s="15">
        <f t="shared" si="19"/>
        <v>0</v>
      </c>
      <c r="AO96" s="15">
        <f t="shared" si="9"/>
        <v>0</v>
      </c>
      <c r="AP96" s="15" t="e">
        <f t="shared" si="10"/>
        <v>#VALUE!</v>
      </c>
      <c r="AQ96" s="15" t="e">
        <f t="shared" si="20"/>
        <v>#VALUE!</v>
      </c>
      <c r="AR96" s="15" t="e">
        <f t="shared" si="20"/>
        <v>#VALUE!</v>
      </c>
      <c r="AS96" s="15" t="e">
        <f t="shared" si="20"/>
        <v>#VALUE!</v>
      </c>
      <c r="AT96" s="15" t="e">
        <f t="shared" si="20"/>
        <v>#VALUE!</v>
      </c>
      <c r="AU96" s="15" t="e">
        <f t="shared" si="20"/>
        <v>#VALUE!</v>
      </c>
      <c r="AV96" s="15" t="e">
        <f t="shared" si="20"/>
        <v>#VALUE!</v>
      </c>
      <c r="AW96" s="15" t="e">
        <f t="shared" si="20"/>
        <v>#VALUE!</v>
      </c>
      <c r="AX96" s="15" t="e">
        <f t="shared" si="20"/>
        <v>#VALUE!</v>
      </c>
      <c r="AY96" s="15" t="e">
        <f t="shared" si="20"/>
        <v>#VALUE!</v>
      </c>
      <c r="AZ96" s="15" t="e">
        <f t="shared" si="20"/>
        <v>#VALUE!</v>
      </c>
      <c r="BA96" s="15" t="e">
        <f t="shared" si="20"/>
        <v>#VALUE!</v>
      </c>
      <c r="BB96" s="15" t="e">
        <f t="shared" si="12"/>
        <v>#VALUE!</v>
      </c>
    </row>
    <row r="97" spans="1:54">
      <c r="A97" s="17" t="s">
        <v>88</v>
      </c>
      <c r="B97" s="17" t="s">
        <v>89</v>
      </c>
      <c r="C97" s="7">
        <f t="shared" si="1"/>
        <v>1.56</v>
      </c>
      <c r="D97" s="7">
        <f t="shared" si="17"/>
        <v>3.09</v>
      </c>
      <c r="E97" s="7">
        <f t="shared" si="17"/>
        <v>4.6099999999999994</v>
      </c>
      <c r="F97" s="7">
        <f t="shared" si="17"/>
        <v>5.9999999999999991</v>
      </c>
      <c r="G97" s="7">
        <f t="shared" si="17"/>
        <v>7.3899999999999988</v>
      </c>
      <c r="H97" s="7">
        <f t="shared" si="17"/>
        <v>8.759999999999998</v>
      </c>
      <c r="I97" s="7">
        <f t="shared" si="17"/>
        <v>10.119999999999997</v>
      </c>
      <c r="J97" s="7">
        <f t="shared" si="17"/>
        <v>11.459999999999997</v>
      </c>
      <c r="K97" s="7">
        <f t="shared" si="17"/>
        <v>12.799999999999997</v>
      </c>
      <c r="L97" s="7">
        <f t="shared" si="17"/>
        <v>14.119999999999997</v>
      </c>
      <c r="M97" s="7">
        <f t="shared" si="17"/>
        <v>15.429999999999998</v>
      </c>
      <c r="N97" s="7">
        <f t="shared" si="17"/>
        <v>15.429999999999998</v>
      </c>
      <c r="O97" s="7">
        <f t="shared" si="3"/>
        <v>15.429999999999998</v>
      </c>
      <c r="P97" s="7">
        <f t="shared" si="4"/>
        <v>1.56</v>
      </c>
      <c r="Q97" s="7">
        <f t="shared" si="18"/>
        <v>3.09</v>
      </c>
      <c r="R97" s="7">
        <f t="shared" si="18"/>
        <v>4.6099999999999994</v>
      </c>
      <c r="S97" s="7">
        <f t="shared" si="18"/>
        <v>5.9999999999999991</v>
      </c>
      <c r="T97" s="7">
        <f t="shared" si="18"/>
        <v>7.3899999999999988</v>
      </c>
      <c r="U97" s="7">
        <f t="shared" si="18"/>
        <v>8.759999999999998</v>
      </c>
      <c r="V97" s="7">
        <f t="shared" si="18"/>
        <v>10.119999999999997</v>
      </c>
      <c r="W97" s="7">
        <f t="shared" si="18"/>
        <v>11.459999999999997</v>
      </c>
      <c r="X97" s="7">
        <f t="shared" si="18"/>
        <v>12.799999999999997</v>
      </c>
      <c r="Y97" s="7">
        <f t="shared" si="18"/>
        <v>14.119999999999997</v>
      </c>
      <c r="Z97" s="7">
        <f t="shared" si="18"/>
        <v>15.429999999999998</v>
      </c>
      <c r="AA97" s="7">
        <f t="shared" si="18"/>
        <v>15.429999999999998</v>
      </c>
      <c r="AB97" s="7">
        <f t="shared" si="6"/>
        <v>15.429999999999998</v>
      </c>
      <c r="AC97" s="7">
        <f t="shared" si="7"/>
        <v>0</v>
      </c>
      <c r="AD97" s="7">
        <f t="shared" si="19"/>
        <v>0</v>
      </c>
      <c r="AE97" s="7">
        <f t="shared" si="19"/>
        <v>0</v>
      </c>
      <c r="AF97" s="7">
        <f t="shared" si="19"/>
        <v>0</v>
      </c>
      <c r="AG97" s="7">
        <f t="shared" si="19"/>
        <v>0</v>
      </c>
      <c r="AH97" s="7">
        <f t="shared" si="19"/>
        <v>0</v>
      </c>
      <c r="AI97" s="7">
        <f t="shared" si="19"/>
        <v>0</v>
      </c>
      <c r="AJ97" s="7">
        <f t="shared" si="19"/>
        <v>0</v>
      </c>
      <c r="AK97" s="7">
        <f t="shared" si="19"/>
        <v>0</v>
      </c>
      <c r="AL97" s="7">
        <f t="shared" si="19"/>
        <v>0</v>
      </c>
      <c r="AM97" s="7">
        <f t="shared" si="19"/>
        <v>0</v>
      </c>
      <c r="AN97" s="7">
        <f t="shared" si="19"/>
        <v>0</v>
      </c>
      <c r="AO97" s="7">
        <f t="shared" si="9"/>
        <v>0</v>
      </c>
      <c r="AP97" s="7" t="e">
        <f t="shared" si="10"/>
        <v>#VALUE!</v>
      </c>
      <c r="AQ97" s="7" t="e">
        <f t="shared" si="20"/>
        <v>#VALUE!</v>
      </c>
      <c r="AR97" s="7" t="e">
        <f t="shared" si="20"/>
        <v>#VALUE!</v>
      </c>
      <c r="AS97" s="7" t="e">
        <f t="shared" si="20"/>
        <v>#VALUE!</v>
      </c>
      <c r="AT97" s="7" t="e">
        <f t="shared" si="20"/>
        <v>#VALUE!</v>
      </c>
      <c r="AU97" s="7" t="e">
        <f t="shared" si="20"/>
        <v>#VALUE!</v>
      </c>
      <c r="AV97" s="7" t="e">
        <f t="shared" si="20"/>
        <v>#VALUE!</v>
      </c>
      <c r="AW97" s="7" t="e">
        <f t="shared" si="20"/>
        <v>#VALUE!</v>
      </c>
      <c r="AX97" s="7" t="e">
        <f t="shared" si="20"/>
        <v>#VALUE!</v>
      </c>
      <c r="AY97" s="7" t="e">
        <f t="shared" si="20"/>
        <v>#VALUE!</v>
      </c>
      <c r="AZ97" s="7" t="e">
        <f t="shared" si="20"/>
        <v>#VALUE!</v>
      </c>
      <c r="BA97" s="7" t="e">
        <f t="shared" si="20"/>
        <v>#VALUE!</v>
      </c>
      <c r="BB97" s="7" t="e">
        <f t="shared" si="12"/>
        <v>#VALUE!</v>
      </c>
    </row>
    <row r="98" spans="1:54">
      <c r="A98" s="17" t="s">
        <v>90</v>
      </c>
      <c r="B98" s="17" t="s">
        <v>91</v>
      </c>
      <c r="C98" s="7">
        <f t="shared" si="1"/>
        <v>0.69</v>
      </c>
      <c r="D98" s="7">
        <f t="shared" si="17"/>
        <v>1.38</v>
      </c>
      <c r="E98" s="7">
        <f t="shared" si="17"/>
        <v>2.06</v>
      </c>
      <c r="F98" s="7">
        <f t="shared" si="17"/>
        <v>2.42</v>
      </c>
      <c r="G98" s="7">
        <f t="shared" si="17"/>
        <v>2.78</v>
      </c>
      <c r="H98" s="7">
        <f t="shared" si="17"/>
        <v>3.1399999999999997</v>
      </c>
      <c r="I98" s="7">
        <f t="shared" si="17"/>
        <v>3.4799999999999995</v>
      </c>
      <c r="J98" s="7">
        <f t="shared" si="17"/>
        <v>3.8199999999999994</v>
      </c>
      <c r="K98" s="7">
        <f t="shared" si="17"/>
        <v>4.1499999999999995</v>
      </c>
      <c r="L98" s="7">
        <f t="shared" si="17"/>
        <v>4.4799999999999995</v>
      </c>
      <c r="M98" s="7">
        <f t="shared" si="17"/>
        <v>4.8099999999999996</v>
      </c>
      <c r="N98" s="7">
        <f t="shared" si="17"/>
        <v>4.8099999999999996</v>
      </c>
      <c r="O98" s="7">
        <f t="shared" si="3"/>
        <v>4.8099999999999996</v>
      </c>
      <c r="P98" s="7">
        <f t="shared" si="4"/>
        <v>0.69</v>
      </c>
      <c r="Q98" s="7">
        <f t="shared" si="18"/>
        <v>1.38</v>
      </c>
      <c r="R98" s="7">
        <f t="shared" si="18"/>
        <v>2.06</v>
      </c>
      <c r="S98" s="7">
        <f t="shared" si="18"/>
        <v>2.42</v>
      </c>
      <c r="T98" s="7">
        <f t="shared" si="18"/>
        <v>2.78</v>
      </c>
      <c r="U98" s="7">
        <f t="shared" si="18"/>
        <v>3.1399999999999997</v>
      </c>
      <c r="V98" s="7">
        <f t="shared" si="18"/>
        <v>3.4799999999999995</v>
      </c>
      <c r="W98" s="7">
        <f t="shared" si="18"/>
        <v>3.8199999999999994</v>
      </c>
      <c r="X98" s="7">
        <f t="shared" si="18"/>
        <v>4.1499999999999995</v>
      </c>
      <c r="Y98" s="7">
        <f t="shared" si="18"/>
        <v>4.4799999999999995</v>
      </c>
      <c r="Z98" s="7">
        <f t="shared" si="18"/>
        <v>4.8099999999999996</v>
      </c>
      <c r="AA98" s="7">
        <f t="shared" si="18"/>
        <v>4.8099999999999996</v>
      </c>
      <c r="AB98" s="7">
        <f t="shared" si="6"/>
        <v>4.8099999999999996</v>
      </c>
      <c r="AC98" s="7">
        <f t="shared" si="7"/>
        <v>0</v>
      </c>
      <c r="AD98" s="7">
        <f t="shared" si="19"/>
        <v>0</v>
      </c>
      <c r="AE98" s="7">
        <f t="shared" si="19"/>
        <v>0</v>
      </c>
      <c r="AF98" s="7">
        <f t="shared" si="19"/>
        <v>0</v>
      </c>
      <c r="AG98" s="7">
        <f t="shared" si="19"/>
        <v>0</v>
      </c>
      <c r="AH98" s="7">
        <f t="shared" si="19"/>
        <v>0</v>
      </c>
      <c r="AI98" s="7">
        <f t="shared" si="19"/>
        <v>0</v>
      </c>
      <c r="AJ98" s="7">
        <f t="shared" si="19"/>
        <v>0</v>
      </c>
      <c r="AK98" s="7">
        <f t="shared" si="19"/>
        <v>0</v>
      </c>
      <c r="AL98" s="7">
        <f t="shared" si="19"/>
        <v>0</v>
      </c>
      <c r="AM98" s="7">
        <f t="shared" si="19"/>
        <v>0</v>
      </c>
      <c r="AN98" s="7">
        <f t="shared" si="19"/>
        <v>0</v>
      </c>
      <c r="AO98" s="7">
        <f t="shared" si="9"/>
        <v>0</v>
      </c>
      <c r="AP98" s="7" t="e">
        <f t="shared" si="10"/>
        <v>#VALUE!</v>
      </c>
      <c r="AQ98" s="7" t="e">
        <f t="shared" si="20"/>
        <v>#VALUE!</v>
      </c>
      <c r="AR98" s="7" t="e">
        <f t="shared" si="20"/>
        <v>#VALUE!</v>
      </c>
      <c r="AS98" s="7" t="e">
        <f t="shared" si="20"/>
        <v>#VALUE!</v>
      </c>
      <c r="AT98" s="7" t="e">
        <f t="shared" si="20"/>
        <v>#VALUE!</v>
      </c>
      <c r="AU98" s="7" t="e">
        <f t="shared" si="20"/>
        <v>#VALUE!</v>
      </c>
      <c r="AV98" s="7" t="e">
        <f t="shared" si="20"/>
        <v>#VALUE!</v>
      </c>
      <c r="AW98" s="7" t="e">
        <f t="shared" si="20"/>
        <v>#VALUE!</v>
      </c>
      <c r="AX98" s="7" t="e">
        <f t="shared" si="20"/>
        <v>#VALUE!</v>
      </c>
      <c r="AY98" s="7" t="e">
        <f t="shared" si="20"/>
        <v>#VALUE!</v>
      </c>
      <c r="AZ98" s="7" t="e">
        <f t="shared" si="20"/>
        <v>#VALUE!</v>
      </c>
      <c r="BA98" s="7" t="e">
        <f t="shared" si="20"/>
        <v>#VALUE!</v>
      </c>
      <c r="BB98" s="7" t="e">
        <f t="shared" si="12"/>
        <v>#VALUE!</v>
      </c>
    </row>
    <row r="99" spans="1:54">
      <c r="A99" s="12" t="s">
        <v>92</v>
      </c>
      <c r="B99" s="12" t="s">
        <v>93</v>
      </c>
      <c r="C99" s="13">
        <f t="shared" si="1"/>
        <v>1313.54</v>
      </c>
      <c r="D99" s="13">
        <f t="shared" si="17"/>
        <v>2599.02</v>
      </c>
      <c r="E99" s="13">
        <f t="shared" si="17"/>
        <v>3972.51</v>
      </c>
      <c r="F99" s="13">
        <f t="shared" si="17"/>
        <v>5330.66</v>
      </c>
      <c r="G99" s="13">
        <f t="shared" si="17"/>
        <v>6750.62</v>
      </c>
      <c r="H99" s="13">
        <f t="shared" si="17"/>
        <v>8198.73</v>
      </c>
      <c r="I99" s="13">
        <f t="shared" si="17"/>
        <v>9694.25</v>
      </c>
      <c r="J99" s="13">
        <f t="shared" si="17"/>
        <v>11055.56</v>
      </c>
      <c r="K99" s="13">
        <f t="shared" si="17"/>
        <v>12416.38</v>
      </c>
      <c r="L99" s="13">
        <f t="shared" si="17"/>
        <v>13810.97</v>
      </c>
      <c r="M99" s="13">
        <f t="shared" si="17"/>
        <v>15203.769999999999</v>
      </c>
      <c r="N99" s="13">
        <f t="shared" si="17"/>
        <v>15203.769999999999</v>
      </c>
      <c r="O99" s="13">
        <f t="shared" si="3"/>
        <v>15203.769999999999</v>
      </c>
      <c r="P99" s="13">
        <f t="shared" si="4"/>
        <v>1292.0999999999999</v>
      </c>
      <c r="Q99" s="13">
        <f t="shared" si="18"/>
        <v>2533.6499999999996</v>
      </c>
      <c r="R99" s="13">
        <f t="shared" si="18"/>
        <v>3801.1399999999994</v>
      </c>
      <c r="S99" s="13">
        <f t="shared" si="18"/>
        <v>4993.2899999999991</v>
      </c>
      <c r="T99" s="13">
        <f t="shared" si="18"/>
        <v>6173.0399999999991</v>
      </c>
      <c r="U99" s="13">
        <f t="shared" si="18"/>
        <v>7335.4699999999993</v>
      </c>
      <c r="V99" s="13">
        <f t="shared" si="18"/>
        <v>8495.2599999999984</v>
      </c>
      <c r="W99" s="13">
        <f t="shared" si="18"/>
        <v>9640.909999999998</v>
      </c>
      <c r="X99" s="13">
        <f t="shared" si="18"/>
        <v>10759.579999999998</v>
      </c>
      <c r="Y99" s="13">
        <f t="shared" si="18"/>
        <v>11885.389999999998</v>
      </c>
      <c r="Z99" s="13">
        <f t="shared" si="18"/>
        <v>12982.219999999998</v>
      </c>
      <c r="AA99" s="13">
        <f t="shared" si="18"/>
        <v>12982.219999999998</v>
      </c>
      <c r="AB99" s="13">
        <f t="shared" si="6"/>
        <v>12982.219999999998</v>
      </c>
      <c r="AC99" s="13">
        <f t="shared" si="7"/>
        <v>21.45</v>
      </c>
      <c r="AD99" s="13">
        <f t="shared" si="19"/>
        <v>65.39</v>
      </c>
      <c r="AE99" s="13">
        <f t="shared" si="19"/>
        <v>171.4</v>
      </c>
      <c r="AF99" s="13">
        <f t="shared" si="19"/>
        <v>337.43</v>
      </c>
      <c r="AG99" s="13">
        <f t="shared" si="19"/>
        <v>577.64</v>
      </c>
      <c r="AH99" s="13">
        <f t="shared" si="19"/>
        <v>863.31</v>
      </c>
      <c r="AI99" s="13">
        <f t="shared" si="19"/>
        <v>1199.03</v>
      </c>
      <c r="AJ99" s="13">
        <f t="shared" si="19"/>
        <v>1414.69</v>
      </c>
      <c r="AK99" s="13">
        <f t="shared" si="19"/>
        <v>1656.9</v>
      </c>
      <c r="AL99" s="13">
        <f t="shared" si="19"/>
        <v>1925.68</v>
      </c>
      <c r="AM99" s="13">
        <f t="shared" si="19"/>
        <v>2221.67</v>
      </c>
      <c r="AN99" s="13">
        <f t="shared" si="19"/>
        <v>2221.67</v>
      </c>
      <c r="AO99" s="13">
        <f t="shared" si="9"/>
        <v>2221.67</v>
      </c>
      <c r="AP99" s="13">
        <f t="shared" si="10"/>
        <v>21.458114208793798</v>
      </c>
      <c r="AQ99" s="13">
        <f t="shared" si="20"/>
        <v>38.734040816940599</v>
      </c>
      <c r="AR99" s="13">
        <f t="shared" si="20"/>
        <v>64.709652753901395</v>
      </c>
      <c r="AS99" s="13">
        <f t="shared" si="20"/>
        <v>86.966281267852892</v>
      </c>
      <c r="AT99" s="13">
        <f t="shared" si="20"/>
        <v>109.54827218052129</v>
      </c>
      <c r="AU99" s="13">
        <f t="shared" si="20"/>
        <v>133.70410527279859</v>
      </c>
      <c r="AV99" s="13">
        <f t="shared" si="20"/>
        <v>157.21959573110038</v>
      </c>
      <c r="AW99" s="13">
        <f t="shared" si="20"/>
        <v>183.22008528066908</v>
      </c>
      <c r="AX99" s="13">
        <f t="shared" si="20"/>
        <v>205.47738809183028</v>
      </c>
      <c r="AY99" s="13">
        <f t="shared" si="20"/>
        <v>228.94087855013208</v>
      </c>
      <c r="AZ99" s="13">
        <f t="shared" si="20"/>
        <v>253.03671164240939</v>
      </c>
      <c r="BA99" s="13">
        <f t="shared" si="20"/>
        <v>277.42370164634468</v>
      </c>
      <c r="BB99" s="13">
        <f t="shared" si="12"/>
        <v>277.42370164634468</v>
      </c>
    </row>
    <row r="100" spans="1:54">
      <c r="A100" s="14" t="s">
        <v>94</v>
      </c>
      <c r="B100" s="14" t="s">
        <v>95</v>
      </c>
      <c r="C100" s="15">
        <f t="shared" si="1"/>
        <v>302.83999999999997</v>
      </c>
      <c r="D100" s="15">
        <f t="shared" si="17"/>
        <v>611.78</v>
      </c>
      <c r="E100" s="15">
        <f t="shared" si="17"/>
        <v>932.93</v>
      </c>
      <c r="F100" s="15">
        <f t="shared" si="17"/>
        <v>1277.82</v>
      </c>
      <c r="G100" s="15">
        <f t="shared" si="17"/>
        <v>1634.42</v>
      </c>
      <c r="H100" s="15">
        <f t="shared" si="17"/>
        <v>2000.92</v>
      </c>
      <c r="I100" s="15">
        <f t="shared" si="17"/>
        <v>2382.75</v>
      </c>
      <c r="J100" s="15">
        <f t="shared" si="17"/>
        <v>2775.31</v>
      </c>
      <c r="K100" s="15">
        <f t="shared" si="17"/>
        <v>3175.75</v>
      </c>
      <c r="L100" s="15">
        <f t="shared" si="17"/>
        <v>3584.79</v>
      </c>
      <c r="M100" s="15">
        <f t="shared" si="17"/>
        <v>4014.31</v>
      </c>
      <c r="N100" s="15">
        <f t="shared" si="17"/>
        <v>4014.31</v>
      </c>
      <c r="O100" s="15">
        <f t="shared" si="3"/>
        <v>4014.31</v>
      </c>
      <c r="P100" s="15">
        <f t="shared" si="4"/>
        <v>287.8</v>
      </c>
      <c r="Q100" s="15">
        <f t="shared" si="18"/>
        <v>570.12</v>
      </c>
      <c r="R100" s="15">
        <f t="shared" si="18"/>
        <v>846.97</v>
      </c>
      <c r="S100" s="15">
        <f t="shared" si="18"/>
        <v>1132.94</v>
      </c>
      <c r="T100" s="15">
        <f t="shared" si="18"/>
        <v>1415.96</v>
      </c>
      <c r="U100" s="15">
        <f t="shared" si="18"/>
        <v>1693.54</v>
      </c>
      <c r="V100" s="15">
        <f t="shared" si="18"/>
        <v>1971.77</v>
      </c>
      <c r="W100" s="15">
        <f t="shared" si="18"/>
        <v>2244.6</v>
      </c>
      <c r="X100" s="15">
        <f t="shared" si="18"/>
        <v>2512.19</v>
      </c>
      <c r="Y100" s="15">
        <f t="shared" si="18"/>
        <v>2774.65</v>
      </c>
      <c r="Z100" s="15">
        <f t="shared" si="18"/>
        <v>3043.78</v>
      </c>
      <c r="AA100" s="15">
        <f t="shared" si="18"/>
        <v>3043.78</v>
      </c>
      <c r="AB100" s="15">
        <f t="shared" si="6"/>
        <v>3043.78</v>
      </c>
      <c r="AC100" s="15">
        <f t="shared" si="7"/>
        <v>15.04</v>
      </c>
      <c r="AD100" s="15">
        <f t="shared" si="19"/>
        <v>41.67</v>
      </c>
      <c r="AE100" s="15">
        <f t="shared" si="19"/>
        <v>85.98</v>
      </c>
      <c r="AF100" s="15">
        <f t="shared" si="19"/>
        <v>144.9</v>
      </c>
      <c r="AG100" s="15">
        <f t="shared" si="19"/>
        <v>218.47</v>
      </c>
      <c r="AH100" s="15">
        <f t="shared" si="19"/>
        <v>307.38</v>
      </c>
      <c r="AI100" s="15">
        <f t="shared" si="19"/>
        <v>410.99</v>
      </c>
      <c r="AJ100" s="15">
        <f t="shared" si="19"/>
        <v>530.72</v>
      </c>
      <c r="AK100" s="15">
        <f t="shared" si="19"/>
        <v>663.57</v>
      </c>
      <c r="AL100" s="15">
        <f t="shared" si="19"/>
        <v>810.17000000000007</v>
      </c>
      <c r="AM100" s="15">
        <f t="shared" si="19"/>
        <v>970.58</v>
      </c>
      <c r="AN100" s="15">
        <f t="shared" si="19"/>
        <v>970.58</v>
      </c>
      <c r="AO100" s="15">
        <f t="shared" si="9"/>
        <v>970.58</v>
      </c>
      <c r="AP100" s="15">
        <f t="shared" si="10"/>
        <v>15.0457473537064</v>
      </c>
      <c r="AQ100" s="15">
        <f t="shared" si="20"/>
        <v>26.9217860838849</v>
      </c>
      <c r="AR100" s="15">
        <f t="shared" si="20"/>
        <v>45.135059196266297</v>
      </c>
      <c r="AS100" s="15">
        <f t="shared" si="20"/>
        <v>60.641827862757495</v>
      </c>
      <c r="AT100" s="15">
        <f t="shared" si="20"/>
        <v>76.471930897457696</v>
      </c>
      <c r="AU100" s="15">
        <f t="shared" si="20"/>
        <v>93.277887323969892</v>
      </c>
      <c r="AV100" s="15">
        <f t="shared" si="20"/>
        <v>109.74149551040499</v>
      </c>
      <c r="AW100" s="15">
        <f t="shared" si="20"/>
        <v>127.95211400031009</v>
      </c>
      <c r="AX100" s="15">
        <f t="shared" si="20"/>
        <v>143.45752893350308</v>
      </c>
      <c r="AY100" s="15">
        <f t="shared" si="20"/>
        <v>159.86113711993818</v>
      </c>
      <c r="AZ100" s="15">
        <f t="shared" si="20"/>
        <v>176.60709354645039</v>
      </c>
      <c r="BA100" s="15">
        <f t="shared" si="20"/>
        <v>193.64420688462059</v>
      </c>
      <c r="BB100" s="15">
        <f t="shared" si="12"/>
        <v>193.64420688462059</v>
      </c>
    </row>
    <row r="101" spans="1:54">
      <c r="A101" s="17" t="s">
        <v>96</v>
      </c>
      <c r="B101" s="17" t="s">
        <v>97</v>
      </c>
      <c r="C101" s="7">
        <f t="shared" si="1"/>
        <v>0</v>
      </c>
      <c r="D101" s="7">
        <f t="shared" si="17"/>
        <v>0</v>
      </c>
      <c r="E101" s="7">
        <f t="shared" si="17"/>
        <v>0</v>
      </c>
      <c r="F101" s="7">
        <f t="shared" si="17"/>
        <v>0</v>
      </c>
      <c r="G101" s="7">
        <f t="shared" si="17"/>
        <v>0</v>
      </c>
      <c r="H101" s="7">
        <f t="shared" si="17"/>
        <v>0</v>
      </c>
      <c r="I101" s="7">
        <f t="shared" si="17"/>
        <v>0</v>
      </c>
      <c r="J101" s="7">
        <f t="shared" si="17"/>
        <v>0</v>
      </c>
      <c r="K101" s="7">
        <f t="shared" si="17"/>
        <v>0</v>
      </c>
      <c r="L101" s="7">
        <f t="shared" si="17"/>
        <v>0</v>
      </c>
      <c r="M101" s="7">
        <f t="shared" si="17"/>
        <v>0</v>
      </c>
      <c r="N101" s="7">
        <f t="shared" si="17"/>
        <v>0</v>
      </c>
      <c r="O101" s="7">
        <f t="shared" si="3"/>
        <v>0</v>
      </c>
      <c r="P101" s="7">
        <f t="shared" si="4"/>
        <v>0</v>
      </c>
      <c r="Q101" s="7">
        <f t="shared" si="18"/>
        <v>0</v>
      </c>
      <c r="R101" s="7">
        <f t="shared" si="18"/>
        <v>0</v>
      </c>
      <c r="S101" s="7">
        <f t="shared" si="18"/>
        <v>0</v>
      </c>
      <c r="T101" s="7">
        <f t="shared" si="18"/>
        <v>0</v>
      </c>
      <c r="U101" s="7">
        <f t="shared" si="18"/>
        <v>0</v>
      </c>
      <c r="V101" s="7">
        <f t="shared" si="18"/>
        <v>0</v>
      </c>
      <c r="W101" s="7">
        <f t="shared" si="18"/>
        <v>0</v>
      </c>
      <c r="X101" s="7">
        <f t="shared" si="18"/>
        <v>0</v>
      </c>
      <c r="Y101" s="7">
        <f t="shared" si="18"/>
        <v>0</v>
      </c>
      <c r="Z101" s="7">
        <f t="shared" si="18"/>
        <v>0</v>
      </c>
      <c r="AA101" s="7">
        <f t="shared" si="18"/>
        <v>0</v>
      </c>
      <c r="AB101" s="7">
        <f t="shared" si="6"/>
        <v>0</v>
      </c>
      <c r="AC101" s="7">
        <f t="shared" si="7"/>
        <v>0</v>
      </c>
      <c r="AD101" s="7">
        <f t="shared" si="19"/>
        <v>0</v>
      </c>
      <c r="AE101" s="7">
        <f t="shared" si="19"/>
        <v>0</v>
      </c>
      <c r="AF101" s="7">
        <f t="shared" si="19"/>
        <v>0</v>
      </c>
      <c r="AG101" s="7">
        <f t="shared" si="19"/>
        <v>0</v>
      </c>
      <c r="AH101" s="7">
        <f t="shared" si="19"/>
        <v>0</v>
      </c>
      <c r="AI101" s="7">
        <f t="shared" si="19"/>
        <v>0</v>
      </c>
      <c r="AJ101" s="7">
        <f t="shared" si="19"/>
        <v>0</v>
      </c>
      <c r="AK101" s="7">
        <f t="shared" si="19"/>
        <v>0</v>
      </c>
      <c r="AL101" s="7">
        <f t="shared" si="19"/>
        <v>0</v>
      </c>
      <c r="AM101" s="7">
        <f t="shared" si="19"/>
        <v>0</v>
      </c>
      <c r="AN101" s="7">
        <f t="shared" si="19"/>
        <v>0</v>
      </c>
      <c r="AO101" s="7">
        <f t="shared" si="9"/>
        <v>0</v>
      </c>
      <c r="AP101" s="7" t="e">
        <f t="shared" si="10"/>
        <v>#VALUE!</v>
      </c>
      <c r="AQ101" s="7" t="e">
        <f t="shared" si="20"/>
        <v>#VALUE!</v>
      </c>
      <c r="AR101" s="7" t="e">
        <f t="shared" si="20"/>
        <v>#VALUE!</v>
      </c>
      <c r="AS101" s="7" t="e">
        <f t="shared" si="20"/>
        <v>#VALUE!</v>
      </c>
      <c r="AT101" s="7" t="e">
        <f t="shared" si="20"/>
        <v>#VALUE!</v>
      </c>
      <c r="AU101" s="7" t="e">
        <f t="shared" si="20"/>
        <v>#VALUE!</v>
      </c>
      <c r="AV101" s="7" t="e">
        <f t="shared" si="20"/>
        <v>#VALUE!</v>
      </c>
      <c r="AW101" s="7" t="e">
        <f t="shared" si="20"/>
        <v>#VALUE!</v>
      </c>
      <c r="AX101" s="7" t="e">
        <f t="shared" si="20"/>
        <v>#VALUE!</v>
      </c>
      <c r="AY101" s="7" t="e">
        <f t="shared" si="20"/>
        <v>#VALUE!</v>
      </c>
      <c r="AZ101" s="7" t="e">
        <f t="shared" si="20"/>
        <v>#VALUE!</v>
      </c>
      <c r="BA101" s="7" t="e">
        <f t="shared" si="20"/>
        <v>#VALUE!</v>
      </c>
      <c r="BB101" s="7" t="e">
        <f t="shared" si="12"/>
        <v>#VALUE!</v>
      </c>
    </row>
    <row r="102" spans="1:54">
      <c r="A102" s="17" t="s">
        <v>98</v>
      </c>
      <c r="B102" s="17" t="s">
        <v>99</v>
      </c>
      <c r="C102" s="7">
        <f t="shared" si="1"/>
        <v>276.86</v>
      </c>
      <c r="D102" s="7">
        <f t="shared" si="17"/>
        <v>560.08000000000004</v>
      </c>
      <c r="E102" s="7">
        <f t="shared" si="17"/>
        <v>855.77</v>
      </c>
      <c r="F102" s="7">
        <f t="shared" si="17"/>
        <v>1177.75</v>
      </c>
      <c r="G102" s="7">
        <f t="shared" si="17"/>
        <v>1511.68</v>
      </c>
      <c r="H102" s="7">
        <f t="shared" si="17"/>
        <v>1855.74</v>
      </c>
      <c r="I102" s="7">
        <f t="shared" si="17"/>
        <v>2215.29</v>
      </c>
      <c r="J102" s="7">
        <f t="shared" si="17"/>
        <v>2585.79</v>
      </c>
      <c r="K102" s="7">
        <f t="shared" si="17"/>
        <v>2964.39</v>
      </c>
      <c r="L102" s="7">
        <f t="shared" si="17"/>
        <v>3351.8199999999997</v>
      </c>
      <c r="M102" s="7">
        <f t="shared" si="17"/>
        <v>3760.24</v>
      </c>
      <c r="N102" s="7">
        <f t="shared" si="17"/>
        <v>3760.24</v>
      </c>
      <c r="O102" s="7">
        <f t="shared" si="3"/>
        <v>3760.24</v>
      </c>
      <c r="P102" s="7">
        <f t="shared" si="4"/>
        <v>261.82</v>
      </c>
      <c r="Q102" s="7">
        <f t="shared" si="18"/>
        <v>518.42000000000007</v>
      </c>
      <c r="R102" s="7">
        <f t="shared" si="18"/>
        <v>769.81000000000006</v>
      </c>
      <c r="S102" s="7">
        <f t="shared" si="18"/>
        <v>1032.8700000000001</v>
      </c>
      <c r="T102" s="7">
        <f t="shared" si="18"/>
        <v>1293.2200000000003</v>
      </c>
      <c r="U102" s="7">
        <f t="shared" si="18"/>
        <v>1548.3600000000001</v>
      </c>
      <c r="V102" s="7">
        <f t="shared" si="18"/>
        <v>1804.3100000000002</v>
      </c>
      <c r="W102" s="7">
        <f t="shared" si="18"/>
        <v>2055.0800000000004</v>
      </c>
      <c r="X102" s="7">
        <f t="shared" si="18"/>
        <v>2300.8300000000004</v>
      </c>
      <c r="Y102" s="7">
        <f t="shared" si="18"/>
        <v>2541.6800000000003</v>
      </c>
      <c r="Z102" s="7">
        <f t="shared" si="18"/>
        <v>2789.7100000000005</v>
      </c>
      <c r="AA102" s="7">
        <f t="shared" si="18"/>
        <v>2789.7100000000005</v>
      </c>
      <c r="AB102" s="7">
        <f t="shared" si="6"/>
        <v>2789.7100000000005</v>
      </c>
      <c r="AC102" s="7">
        <f t="shared" si="7"/>
        <v>15.04</v>
      </c>
      <c r="AD102" s="7">
        <f t="shared" si="19"/>
        <v>41.67</v>
      </c>
      <c r="AE102" s="7">
        <f t="shared" si="19"/>
        <v>85.98</v>
      </c>
      <c r="AF102" s="7">
        <f t="shared" si="19"/>
        <v>144.9</v>
      </c>
      <c r="AG102" s="7">
        <f t="shared" si="19"/>
        <v>218.47</v>
      </c>
      <c r="AH102" s="7">
        <f t="shared" si="19"/>
        <v>307.38</v>
      </c>
      <c r="AI102" s="7">
        <f t="shared" si="19"/>
        <v>410.99</v>
      </c>
      <c r="AJ102" s="7">
        <f t="shared" si="19"/>
        <v>530.72</v>
      </c>
      <c r="AK102" s="7">
        <f t="shared" si="19"/>
        <v>663.57</v>
      </c>
      <c r="AL102" s="7">
        <f t="shared" si="19"/>
        <v>810.17000000000007</v>
      </c>
      <c r="AM102" s="7">
        <f t="shared" si="19"/>
        <v>970.58</v>
      </c>
      <c r="AN102" s="7">
        <f t="shared" si="19"/>
        <v>970.58</v>
      </c>
      <c r="AO102" s="7">
        <f t="shared" si="9"/>
        <v>970.58</v>
      </c>
      <c r="AP102" s="7">
        <f t="shared" si="10"/>
        <v>15.0457473537064</v>
      </c>
      <c r="AQ102" s="7">
        <f t="shared" si="20"/>
        <v>26.9217860838849</v>
      </c>
      <c r="AR102" s="7">
        <f t="shared" si="20"/>
        <v>45.135059196266297</v>
      </c>
      <c r="AS102" s="7">
        <f t="shared" si="20"/>
        <v>60.641827862757495</v>
      </c>
      <c r="AT102" s="7">
        <f t="shared" si="20"/>
        <v>76.471930897457696</v>
      </c>
      <c r="AU102" s="7">
        <f t="shared" si="20"/>
        <v>93.277887323969892</v>
      </c>
      <c r="AV102" s="7">
        <f t="shared" si="20"/>
        <v>109.74149551040499</v>
      </c>
      <c r="AW102" s="7">
        <f t="shared" si="20"/>
        <v>127.95211400031009</v>
      </c>
      <c r="AX102" s="7">
        <f t="shared" si="20"/>
        <v>143.45752893350308</v>
      </c>
      <c r="AY102" s="7">
        <f t="shared" si="20"/>
        <v>159.86113711993818</v>
      </c>
      <c r="AZ102" s="7">
        <f t="shared" si="20"/>
        <v>176.60709354645039</v>
      </c>
      <c r="BA102" s="7">
        <f t="shared" si="20"/>
        <v>193.64420688462059</v>
      </c>
      <c r="BB102" s="7">
        <f t="shared" si="12"/>
        <v>193.64420688462059</v>
      </c>
    </row>
    <row r="103" spans="1:54">
      <c r="A103" s="17" t="s">
        <v>100</v>
      </c>
      <c r="B103" s="17" t="s">
        <v>101</v>
      </c>
      <c r="C103" s="7">
        <f t="shared" si="1"/>
        <v>25.98</v>
      </c>
      <c r="D103" s="7">
        <f t="shared" si="17"/>
        <v>51.7</v>
      </c>
      <c r="E103" s="7">
        <f t="shared" si="17"/>
        <v>77.16</v>
      </c>
      <c r="F103" s="7">
        <f t="shared" si="17"/>
        <v>100.07</v>
      </c>
      <c r="G103" s="7">
        <f t="shared" si="17"/>
        <v>122.74</v>
      </c>
      <c r="H103" s="7">
        <f t="shared" si="17"/>
        <v>145.18</v>
      </c>
      <c r="I103" s="7">
        <f t="shared" si="17"/>
        <v>167.46</v>
      </c>
      <c r="J103" s="7">
        <f t="shared" si="17"/>
        <v>189.52</v>
      </c>
      <c r="K103" s="7">
        <f t="shared" si="17"/>
        <v>211.36</v>
      </c>
      <c r="L103" s="7">
        <f t="shared" si="17"/>
        <v>232.97000000000003</v>
      </c>
      <c r="M103" s="7">
        <f t="shared" si="17"/>
        <v>254.07000000000002</v>
      </c>
      <c r="N103" s="7">
        <f t="shared" si="17"/>
        <v>254.07000000000002</v>
      </c>
      <c r="O103" s="7">
        <f t="shared" si="3"/>
        <v>254.07000000000002</v>
      </c>
      <c r="P103" s="7">
        <f t="shared" si="4"/>
        <v>25.98</v>
      </c>
      <c r="Q103" s="7">
        <f t="shared" si="18"/>
        <v>51.7</v>
      </c>
      <c r="R103" s="7">
        <f t="shared" si="18"/>
        <v>77.16</v>
      </c>
      <c r="S103" s="7">
        <f t="shared" si="18"/>
        <v>100.07</v>
      </c>
      <c r="T103" s="7">
        <f t="shared" si="18"/>
        <v>122.74</v>
      </c>
      <c r="U103" s="7">
        <f t="shared" si="18"/>
        <v>145.18</v>
      </c>
      <c r="V103" s="7">
        <f t="shared" si="18"/>
        <v>167.46</v>
      </c>
      <c r="W103" s="7">
        <f t="shared" si="18"/>
        <v>189.52</v>
      </c>
      <c r="X103" s="7">
        <f t="shared" si="18"/>
        <v>211.36</v>
      </c>
      <c r="Y103" s="7">
        <f t="shared" si="18"/>
        <v>232.97000000000003</v>
      </c>
      <c r="Z103" s="7">
        <f t="shared" si="18"/>
        <v>254.07000000000002</v>
      </c>
      <c r="AA103" s="7">
        <f t="shared" si="18"/>
        <v>254.07000000000002</v>
      </c>
      <c r="AB103" s="7">
        <f t="shared" si="6"/>
        <v>254.07000000000002</v>
      </c>
      <c r="AC103" s="7">
        <f t="shared" si="7"/>
        <v>0</v>
      </c>
      <c r="AD103" s="7">
        <f t="shared" si="19"/>
        <v>0</v>
      </c>
      <c r="AE103" s="7">
        <f t="shared" si="19"/>
        <v>0</v>
      </c>
      <c r="AF103" s="7">
        <f t="shared" si="19"/>
        <v>0</v>
      </c>
      <c r="AG103" s="7">
        <f t="shared" si="19"/>
        <v>0</v>
      </c>
      <c r="AH103" s="7">
        <f t="shared" si="19"/>
        <v>0</v>
      </c>
      <c r="AI103" s="7">
        <f t="shared" si="19"/>
        <v>0</v>
      </c>
      <c r="AJ103" s="7">
        <f t="shared" si="19"/>
        <v>0</v>
      </c>
      <c r="AK103" s="7">
        <f t="shared" si="19"/>
        <v>0</v>
      </c>
      <c r="AL103" s="7">
        <f t="shared" si="19"/>
        <v>0</v>
      </c>
      <c r="AM103" s="7">
        <f t="shared" si="19"/>
        <v>0</v>
      </c>
      <c r="AN103" s="7">
        <f t="shared" si="19"/>
        <v>0</v>
      </c>
      <c r="AO103" s="7">
        <f t="shared" si="9"/>
        <v>0</v>
      </c>
      <c r="AP103" s="7" t="e">
        <f t="shared" si="10"/>
        <v>#VALUE!</v>
      </c>
      <c r="AQ103" s="7" t="e">
        <f t="shared" si="20"/>
        <v>#VALUE!</v>
      </c>
      <c r="AR103" s="7" t="e">
        <f t="shared" si="20"/>
        <v>#VALUE!</v>
      </c>
      <c r="AS103" s="7" t="e">
        <f t="shared" si="20"/>
        <v>#VALUE!</v>
      </c>
      <c r="AT103" s="7" t="e">
        <f t="shared" si="20"/>
        <v>#VALUE!</v>
      </c>
      <c r="AU103" s="7" t="e">
        <f t="shared" si="20"/>
        <v>#VALUE!</v>
      </c>
      <c r="AV103" s="7" t="e">
        <f t="shared" si="20"/>
        <v>#VALUE!</v>
      </c>
      <c r="AW103" s="7" t="e">
        <f t="shared" si="20"/>
        <v>#VALUE!</v>
      </c>
      <c r="AX103" s="7" t="e">
        <f t="shared" si="20"/>
        <v>#VALUE!</v>
      </c>
      <c r="AY103" s="7" t="e">
        <f t="shared" si="20"/>
        <v>#VALUE!</v>
      </c>
      <c r="AZ103" s="7" t="e">
        <f t="shared" si="20"/>
        <v>#VALUE!</v>
      </c>
      <c r="BA103" s="7" t="e">
        <f t="shared" si="20"/>
        <v>#VALUE!</v>
      </c>
      <c r="BB103" s="7" t="e">
        <f t="shared" si="12"/>
        <v>#VALUE!</v>
      </c>
    </row>
    <row r="104" spans="1:54">
      <c r="A104" s="14" t="s">
        <v>102</v>
      </c>
      <c r="B104" s="14" t="s">
        <v>103</v>
      </c>
      <c r="C104" s="15">
        <f t="shared" si="1"/>
        <v>678.4</v>
      </c>
      <c r="D104" s="15">
        <f t="shared" si="17"/>
        <v>1358.35</v>
      </c>
      <c r="E104" s="15">
        <f t="shared" si="17"/>
        <v>2055.58</v>
      </c>
      <c r="F104" s="15">
        <f t="shared" si="17"/>
        <v>2712.05</v>
      </c>
      <c r="G104" s="15">
        <f t="shared" si="17"/>
        <v>3384.84</v>
      </c>
      <c r="H104" s="15">
        <f t="shared" si="17"/>
        <v>4075.9700000000003</v>
      </c>
      <c r="I104" s="15">
        <f t="shared" si="17"/>
        <v>4779.66</v>
      </c>
      <c r="J104" s="15">
        <f t="shared" si="17"/>
        <v>5417.17</v>
      </c>
      <c r="K104" s="15">
        <f t="shared" si="17"/>
        <v>6058.33</v>
      </c>
      <c r="L104" s="15">
        <f t="shared" si="17"/>
        <v>6703.0599999999995</v>
      </c>
      <c r="M104" s="15">
        <f t="shared" si="17"/>
        <v>7293.61</v>
      </c>
      <c r="N104" s="15">
        <f t="shared" si="17"/>
        <v>7293.61</v>
      </c>
      <c r="O104" s="15">
        <f t="shared" si="3"/>
        <v>7293.61</v>
      </c>
      <c r="P104" s="15">
        <f t="shared" si="4"/>
        <v>674.8</v>
      </c>
      <c r="Q104" s="15">
        <f t="shared" si="18"/>
        <v>1344.5</v>
      </c>
      <c r="R104" s="15">
        <f t="shared" si="18"/>
        <v>2009.0900000000001</v>
      </c>
      <c r="S104" s="15">
        <f t="shared" si="18"/>
        <v>2609.77</v>
      </c>
      <c r="T104" s="15">
        <f t="shared" si="18"/>
        <v>3204.18</v>
      </c>
      <c r="U104" s="15">
        <f t="shared" si="18"/>
        <v>3794.04</v>
      </c>
      <c r="V104" s="15">
        <f t="shared" si="18"/>
        <v>4378.3999999999996</v>
      </c>
      <c r="W104" s="15">
        <f t="shared" si="18"/>
        <v>4958.3999999999996</v>
      </c>
      <c r="X104" s="15">
        <f t="shared" si="18"/>
        <v>5534.0199999999995</v>
      </c>
      <c r="Y104" s="15">
        <f t="shared" si="18"/>
        <v>6105.44</v>
      </c>
      <c r="Z104" s="15">
        <f t="shared" si="18"/>
        <v>6614.6399999999994</v>
      </c>
      <c r="AA104" s="15">
        <f t="shared" si="18"/>
        <v>6614.6399999999994</v>
      </c>
      <c r="AB104" s="15">
        <f t="shared" si="6"/>
        <v>6614.6399999999994</v>
      </c>
      <c r="AC104" s="15">
        <f t="shared" si="7"/>
        <v>3.6</v>
      </c>
      <c r="AD104" s="15">
        <f t="shared" si="19"/>
        <v>13.85</v>
      </c>
      <c r="AE104" s="15">
        <f t="shared" si="19"/>
        <v>46.49</v>
      </c>
      <c r="AF104" s="15">
        <f t="shared" si="19"/>
        <v>102.30000000000001</v>
      </c>
      <c r="AG104" s="15">
        <f t="shared" si="19"/>
        <v>180.68</v>
      </c>
      <c r="AH104" s="15">
        <f t="shared" si="19"/>
        <v>281.96000000000004</v>
      </c>
      <c r="AI104" s="15">
        <f t="shared" si="19"/>
        <v>401.29</v>
      </c>
      <c r="AJ104" s="15">
        <f t="shared" si="19"/>
        <v>458.81</v>
      </c>
      <c r="AK104" s="15">
        <f t="shared" si="19"/>
        <v>524.38</v>
      </c>
      <c r="AL104" s="15">
        <f t="shared" si="19"/>
        <v>597.67999999999995</v>
      </c>
      <c r="AM104" s="15">
        <f t="shared" si="19"/>
        <v>679.03</v>
      </c>
      <c r="AN104" s="15">
        <f t="shared" si="19"/>
        <v>679.03</v>
      </c>
      <c r="AO104" s="15">
        <f t="shared" si="9"/>
        <v>679.03</v>
      </c>
      <c r="AP104" s="15">
        <f t="shared" si="10"/>
        <v>3.6036475693949401</v>
      </c>
      <c r="AQ104" s="15">
        <f t="shared" si="20"/>
        <v>6.6382981541485595</v>
      </c>
      <c r="AR104" s="15">
        <f t="shared" si="20"/>
        <v>11.0006083697319</v>
      </c>
      <c r="AS104" s="15">
        <f t="shared" si="20"/>
        <v>14.793921600673929</v>
      </c>
      <c r="AT104" s="15">
        <f t="shared" si="20"/>
        <v>18.588572185427559</v>
      </c>
      <c r="AU104" s="15">
        <f t="shared" si="20"/>
        <v>22.686687828656549</v>
      </c>
      <c r="AV104" s="15">
        <f t="shared" si="20"/>
        <v>26.633070942647858</v>
      </c>
      <c r="AW104" s="15">
        <f t="shared" si="20"/>
        <v>30.882919115114529</v>
      </c>
      <c r="AX104" s="15">
        <f t="shared" si="20"/>
        <v>34.677569699868158</v>
      </c>
      <c r="AY104" s="15">
        <f t="shared" si="20"/>
        <v>38.623952813859468</v>
      </c>
      <c r="AZ104" s="15">
        <f t="shared" si="20"/>
        <v>42.722068457088454</v>
      </c>
      <c r="BA104" s="15">
        <f t="shared" si="20"/>
        <v>46.820184100317448</v>
      </c>
      <c r="BB104" s="15">
        <f t="shared" si="12"/>
        <v>46.820184100317448</v>
      </c>
    </row>
    <row r="105" spans="1:54">
      <c r="A105" s="14" t="s">
        <v>104</v>
      </c>
      <c r="B105" s="14" t="s">
        <v>105</v>
      </c>
      <c r="C105" s="15">
        <f t="shared" si="1"/>
        <v>167.95</v>
      </c>
      <c r="D105" s="15">
        <f t="shared" si="17"/>
        <v>296.23</v>
      </c>
      <c r="E105" s="15">
        <f t="shared" si="17"/>
        <v>461.83000000000004</v>
      </c>
      <c r="F105" s="15">
        <f t="shared" si="17"/>
        <v>608.53</v>
      </c>
      <c r="G105" s="15">
        <f t="shared" si="17"/>
        <v>753.71</v>
      </c>
      <c r="H105" s="15">
        <f t="shared" si="17"/>
        <v>892.33</v>
      </c>
      <c r="I105" s="15">
        <f t="shared" si="17"/>
        <v>1035.05</v>
      </c>
      <c r="J105" s="15">
        <f t="shared" si="17"/>
        <v>1174.1599999999999</v>
      </c>
      <c r="K105" s="15">
        <f t="shared" si="17"/>
        <v>1296.6499999999999</v>
      </c>
      <c r="L105" s="15">
        <f t="shared" si="17"/>
        <v>1436.3899999999999</v>
      </c>
      <c r="M105" s="15">
        <f t="shared" si="17"/>
        <v>1592.4599999999998</v>
      </c>
      <c r="N105" s="15">
        <f t="shared" si="17"/>
        <v>1592.4599999999998</v>
      </c>
      <c r="O105" s="15">
        <f t="shared" si="3"/>
        <v>1592.4599999999998</v>
      </c>
      <c r="P105" s="15">
        <f t="shared" si="4"/>
        <v>167.95</v>
      </c>
      <c r="Q105" s="15">
        <f t="shared" si="18"/>
        <v>296.23</v>
      </c>
      <c r="R105" s="15">
        <f t="shared" si="18"/>
        <v>461.83000000000004</v>
      </c>
      <c r="S105" s="15">
        <f t="shared" si="18"/>
        <v>608.53</v>
      </c>
      <c r="T105" s="15">
        <f t="shared" si="18"/>
        <v>753.71</v>
      </c>
      <c r="U105" s="15">
        <f t="shared" si="18"/>
        <v>892.33</v>
      </c>
      <c r="V105" s="15">
        <f t="shared" si="18"/>
        <v>1035.05</v>
      </c>
      <c r="W105" s="15">
        <f t="shared" si="18"/>
        <v>1174.1599999999999</v>
      </c>
      <c r="X105" s="15">
        <f t="shared" si="18"/>
        <v>1296.6499999999999</v>
      </c>
      <c r="Y105" s="15">
        <f t="shared" si="18"/>
        <v>1436.3899999999999</v>
      </c>
      <c r="Z105" s="15">
        <f t="shared" si="18"/>
        <v>1592.4599999999998</v>
      </c>
      <c r="AA105" s="15">
        <f t="shared" si="18"/>
        <v>1592.4599999999998</v>
      </c>
      <c r="AB105" s="15">
        <f t="shared" si="6"/>
        <v>1592.4599999999998</v>
      </c>
      <c r="AC105" s="15">
        <f t="shared" si="7"/>
        <v>0</v>
      </c>
      <c r="AD105" s="15">
        <f t="shared" si="19"/>
        <v>0</v>
      </c>
      <c r="AE105" s="15">
        <f t="shared" si="19"/>
        <v>0</v>
      </c>
      <c r="AF105" s="15">
        <f t="shared" si="19"/>
        <v>0</v>
      </c>
      <c r="AG105" s="15">
        <f t="shared" si="19"/>
        <v>0</v>
      </c>
      <c r="AH105" s="15">
        <f t="shared" si="19"/>
        <v>0</v>
      </c>
      <c r="AI105" s="15">
        <f t="shared" si="19"/>
        <v>0</v>
      </c>
      <c r="AJ105" s="15">
        <f t="shared" si="19"/>
        <v>0</v>
      </c>
      <c r="AK105" s="15">
        <f t="shared" si="19"/>
        <v>0</v>
      </c>
      <c r="AL105" s="15">
        <f t="shared" si="19"/>
        <v>0</v>
      </c>
      <c r="AM105" s="15">
        <f t="shared" si="19"/>
        <v>0</v>
      </c>
      <c r="AN105" s="15">
        <f t="shared" si="19"/>
        <v>0</v>
      </c>
      <c r="AO105" s="15">
        <f t="shared" si="9"/>
        <v>0</v>
      </c>
      <c r="AP105" s="15" t="e">
        <f t="shared" si="10"/>
        <v>#VALUE!</v>
      </c>
      <c r="AQ105" s="15" t="e">
        <f t="shared" si="20"/>
        <v>#VALUE!</v>
      </c>
      <c r="AR105" s="15" t="e">
        <f t="shared" si="20"/>
        <v>#VALUE!</v>
      </c>
      <c r="AS105" s="15" t="e">
        <f t="shared" si="20"/>
        <v>#VALUE!</v>
      </c>
      <c r="AT105" s="15" t="e">
        <f t="shared" si="20"/>
        <v>#VALUE!</v>
      </c>
      <c r="AU105" s="15" t="e">
        <f t="shared" si="20"/>
        <v>#VALUE!</v>
      </c>
      <c r="AV105" s="15" t="e">
        <f t="shared" si="20"/>
        <v>#VALUE!</v>
      </c>
      <c r="AW105" s="15" t="e">
        <f t="shared" si="20"/>
        <v>#VALUE!</v>
      </c>
      <c r="AX105" s="15" t="e">
        <f t="shared" si="20"/>
        <v>#VALUE!</v>
      </c>
      <c r="AY105" s="15" t="e">
        <f t="shared" si="20"/>
        <v>#VALUE!</v>
      </c>
      <c r="AZ105" s="15" t="e">
        <f t="shared" si="20"/>
        <v>#VALUE!</v>
      </c>
      <c r="BA105" s="15" t="e">
        <f t="shared" si="20"/>
        <v>#VALUE!</v>
      </c>
      <c r="BB105" s="15" t="e">
        <f t="shared" si="12"/>
        <v>#VALUE!</v>
      </c>
    </row>
    <row r="106" spans="1:54">
      <c r="A106" s="14" t="s">
        <v>106</v>
      </c>
      <c r="B106" s="14" t="s">
        <v>107</v>
      </c>
      <c r="C106" s="15">
        <f t="shared" si="1"/>
        <v>38.159999999999997</v>
      </c>
      <c r="D106" s="15">
        <f t="shared" si="17"/>
        <v>79.62</v>
      </c>
      <c r="E106" s="15">
        <f t="shared" si="17"/>
        <v>139.78</v>
      </c>
      <c r="F106" s="15">
        <f t="shared" si="17"/>
        <v>215.6</v>
      </c>
      <c r="G106" s="15">
        <f t="shared" si="17"/>
        <v>325.07</v>
      </c>
      <c r="H106" s="15">
        <f t="shared" si="17"/>
        <v>438.56</v>
      </c>
      <c r="I106" s="15">
        <f t="shared" si="17"/>
        <v>565.96</v>
      </c>
      <c r="J106" s="15">
        <f t="shared" si="17"/>
        <v>627.70000000000005</v>
      </c>
      <c r="K106" s="15">
        <f t="shared" si="17"/>
        <v>693.69</v>
      </c>
      <c r="L106" s="15">
        <f t="shared" si="17"/>
        <v>763.61</v>
      </c>
      <c r="M106" s="15">
        <f t="shared" si="17"/>
        <v>837.66</v>
      </c>
      <c r="N106" s="15">
        <f t="shared" si="17"/>
        <v>837.66</v>
      </c>
      <c r="O106" s="15">
        <f t="shared" si="3"/>
        <v>837.66</v>
      </c>
      <c r="P106" s="15">
        <f t="shared" si="4"/>
        <v>36.28</v>
      </c>
      <c r="Q106" s="15">
        <f t="shared" si="18"/>
        <v>72.37</v>
      </c>
      <c r="R106" s="15">
        <f t="shared" si="18"/>
        <v>108.28</v>
      </c>
      <c r="S106" s="15">
        <f t="shared" si="18"/>
        <v>140.57999999999998</v>
      </c>
      <c r="T106" s="15">
        <f t="shared" si="18"/>
        <v>172.54</v>
      </c>
      <c r="U106" s="15">
        <f t="shared" si="18"/>
        <v>204.35</v>
      </c>
      <c r="V106" s="15">
        <f t="shared" si="18"/>
        <v>235.76999999999998</v>
      </c>
      <c r="W106" s="15">
        <f t="shared" si="18"/>
        <v>267.02999999999997</v>
      </c>
      <c r="X106" s="15">
        <f t="shared" si="18"/>
        <v>298.14999999999998</v>
      </c>
      <c r="Y106" s="15">
        <f t="shared" si="18"/>
        <v>329.10999999999996</v>
      </c>
      <c r="Z106" s="15">
        <f t="shared" si="18"/>
        <v>359.91999999999996</v>
      </c>
      <c r="AA106" s="15">
        <f t="shared" si="18"/>
        <v>359.91999999999996</v>
      </c>
      <c r="AB106" s="15">
        <f t="shared" si="6"/>
        <v>359.91999999999996</v>
      </c>
      <c r="AC106" s="15">
        <f t="shared" si="7"/>
        <v>1.88</v>
      </c>
      <c r="AD106" s="15">
        <f t="shared" si="19"/>
        <v>7.25</v>
      </c>
      <c r="AE106" s="15">
        <f t="shared" si="19"/>
        <v>31.5</v>
      </c>
      <c r="AF106" s="15">
        <f t="shared" si="19"/>
        <v>75.03</v>
      </c>
      <c r="AG106" s="15">
        <f t="shared" si="19"/>
        <v>152.54000000000002</v>
      </c>
      <c r="AH106" s="15">
        <f t="shared" si="19"/>
        <v>234.22000000000003</v>
      </c>
      <c r="AI106" s="15">
        <f t="shared" si="19"/>
        <v>330.18</v>
      </c>
      <c r="AJ106" s="15">
        <f t="shared" si="19"/>
        <v>360.65</v>
      </c>
      <c r="AK106" s="15">
        <f t="shared" si="19"/>
        <v>395.53999999999996</v>
      </c>
      <c r="AL106" s="15">
        <f t="shared" si="19"/>
        <v>434.49999999999994</v>
      </c>
      <c r="AM106" s="15">
        <f t="shared" si="19"/>
        <v>477.73999999999995</v>
      </c>
      <c r="AN106" s="15">
        <f t="shared" si="19"/>
        <v>477.73999999999995</v>
      </c>
      <c r="AO106" s="15">
        <f t="shared" si="9"/>
        <v>477.73999999999995</v>
      </c>
      <c r="AP106" s="15">
        <f t="shared" si="10"/>
        <v>1.8890762104977601</v>
      </c>
      <c r="AQ106" s="15">
        <f t="shared" si="20"/>
        <v>3.4798772298642904</v>
      </c>
      <c r="AR106" s="15">
        <f t="shared" si="20"/>
        <v>5.76665369520369</v>
      </c>
      <c r="AS106" s="15">
        <f t="shared" si="20"/>
        <v>7.7551549694118602</v>
      </c>
      <c r="AT106" s="15">
        <f t="shared" si="20"/>
        <v>9.7439559887783904</v>
      </c>
      <c r="AU106" s="15">
        <f t="shared" si="20"/>
        <v>11.931837110081581</v>
      </c>
      <c r="AV106" s="15">
        <f t="shared" si="20"/>
        <v>14.02017818041644</v>
      </c>
      <c r="AW106" s="15">
        <f t="shared" si="20"/>
        <v>16.447599352687952</v>
      </c>
      <c r="AX106" s="15">
        <f t="shared" si="20"/>
        <v>18.436400372054482</v>
      </c>
      <c r="AY106" s="15">
        <f t="shared" si="20"/>
        <v>20.524741442389342</v>
      </c>
      <c r="AZ106" s="15">
        <f t="shared" si="20"/>
        <v>22.712622563692531</v>
      </c>
      <c r="BA106" s="15">
        <f t="shared" si="20"/>
        <v>24.900503684995719</v>
      </c>
      <c r="BB106" s="15">
        <f t="shared" si="12"/>
        <v>24.900503684995719</v>
      </c>
    </row>
    <row r="107" spans="1:54">
      <c r="A107" s="14" t="s">
        <v>108</v>
      </c>
      <c r="B107" s="14" t="s">
        <v>109</v>
      </c>
      <c r="C107" s="15">
        <f t="shared" si="1"/>
        <v>23.32</v>
      </c>
      <c r="D107" s="15">
        <f t="shared" si="17"/>
        <v>47.129999999999995</v>
      </c>
      <c r="E107" s="15">
        <f t="shared" si="17"/>
        <v>73.949999999999989</v>
      </c>
      <c r="F107" s="15">
        <f t="shared" si="17"/>
        <v>101.69999999999999</v>
      </c>
      <c r="G107" s="15">
        <f t="shared" si="17"/>
        <v>132.20999999999998</v>
      </c>
      <c r="H107" s="15">
        <f t="shared" si="17"/>
        <v>165.68999999999997</v>
      </c>
      <c r="I107" s="15">
        <f t="shared" si="17"/>
        <v>201.94999999999996</v>
      </c>
      <c r="J107" s="15">
        <f t="shared" si="17"/>
        <v>229.22999999999996</v>
      </c>
      <c r="K107" s="15">
        <f t="shared" si="17"/>
        <v>257.36999999999995</v>
      </c>
      <c r="L107" s="15">
        <f t="shared" si="17"/>
        <v>286.43999999999994</v>
      </c>
      <c r="M107" s="15">
        <f t="shared" si="17"/>
        <v>319.47999999999996</v>
      </c>
      <c r="N107" s="15">
        <f t="shared" si="17"/>
        <v>319.47999999999996</v>
      </c>
      <c r="O107" s="15">
        <f t="shared" si="3"/>
        <v>319.47999999999996</v>
      </c>
      <c r="P107" s="15">
        <f t="shared" si="4"/>
        <v>22.4</v>
      </c>
      <c r="Q107" s="15">
        <f t="shared" si="18"/>
        <v>44.519999999999996</v>
      </c>
      <c r="R107" s="15">
        <f t="shared" si="18"/>
        <v>66.53</v>
      </c>
      <c r="S107" s="15">
        <f t="shared" si="18"/>
        <v>86.51</v>
      </c>
      <c r="T107" s="15">
        <f t="shared" si="18"/>
        <v>106.28</v>
      </c>
      <c r="U107" s="15">
        <f t="shared" si="18"/>
        <v>125.95</v>
      </c>
      <c r="V107" s="15">
        <f t="shared" si="18"/>
        <v>145.39000000000001</v>
      </c>
      <c r="W107" s="15">
        <f t="shared" si="18"/>
        <v>164.73000000000002</v>
      </c>
      <c r="X107" s="15">
        <f t="shared" si="18"/>
        <v>183.98000000000002</v>
      </c>
      <c r="Y107" s="15">
        <f t="shared" si="18"/>
        <v>203.12</v>
      </c>
      <c r="Z107" s="15">
        <f t="shared" si="18"/>
        <v>225.17000000000002</v>
      </c>
      <c r="AA107" s="15">
        <f t="shared" si="18"/>
        <v>225.17000000000002</v>
      </c>
      <c r="AB107" s="15">
        <f t="shared" si="6"/>
        <v>225.17000000000002</v>
      </c>
      <c r="AC107" s="15">
        <f t="shared" si="7"/>
        <v>0.93</v>
      </c>
      <c r="AD107" s="15">
        <f t="shared" si="19"/>
        <v>2.62</v>
      </c>
      <c r="AE107" s="15">
        <f t="shared" si="19"/>
        <v>7.43</v>
      </c>
      <c r="AF107" s="15">
        <f t="shared" si="19"/>
        <v>15.2</v>
      </c>
      <c r="AG107" s="15">
        <f t="shared" si="19"/>
        <v>25.95</v>
      </c>
      <c r="AH107" s="15">
        <f t="shared" si="19"/>
        <v>39.75</v>
      </c>
      <c r="AI107" s="15">
        <f t="shared" si="19"/>
        <v>56.57</v>
      </c>
      <c r="AJ107" s="15">
        <f t="shared" si="19"/>
        <v>64.510000000000005</v>
      </c>
      <c r="AK107" s="15">
        <f t="shared" si="19"/>
        <v>73.410000000000011</v>
      </c>
      <c r="AL107" s="15">
        <f t="shared" si="19"/>
        <v>83.330000000000013</v>
      </c>
      <c r="AM107" s="15">
        <f t="shared" si="19"/>
        <v>94.320000000000007</v>
      </c>
      <c r="AN107" s="15">
        <f t="shared" si="19"/>
        <v>94.320000000000007</v>
      </c>
      <c r="AO107" s="15">
        <f t="shared" si="9"/>
        <v>94.320000000000007</v>
      </c>
      <c r="AP107" s="15">
        <f t="shared" si="10"/>
        <v>0.91964307519464195</v>
      </c>
      <c r="AQ107" s="15">
        <f t="shared" si="20"/>
        <v>1.6940793490427619</v>
      </c>
      <c r="AR107" s="15">
        <f t="shared" si="20"/>
        <v>2.8073314926994319</v>
      </c>
      <c r="AS107" s="15">
        <f t="shared" si="20"/>
        <v>3.7753768350095802</v>
      </c>
      <c r="AT107" s="15">
        <f t="shared" si="20"/>
        <v>4.7438131088576982</v>
      </c>
      <c r="AU107" s="15">
        <f t="shared" si="20"/>
        <v>5.8076930100906283</v>
      </c>
      <c r="AV107" s="15">
        <f t="shared" si="20"/>
        <v>6.824851097631158</v>
      </c>
      <c r="AW107" s="15">
        <f t="shared" si="20"/>
        <v>7.937452812556498</v>
      </c>
      <c r="AX107" s="15">
        <f t="shared" si="20"/>
        <v>8.905889086404617</v>
      </c>
      <c r="AY107" s="15">
        <f t="shared" si="20"/>
        <v>9.9310471739451476</v>
      </c>
      <c r="AZ107" s="15">
        <f t="shared" si="20"/>
        <v>10.994927075178078</v>
      </c>
      <c r="BA107" s="15">
        <f t="shared" si="20"/>
        <v>12.058806976411008</v>
      </c>
      <c r="BB107" s="15">
        <f t="shared" si="12"/>
        <v>12.058806976411008</v>
      </c>
    </row>
    <row r="108" spans="1:54">
      <c r="A108" s="14" t="s">
        <v>110</v>
      </c>
      <c r="B108" s="14" t="s">
        <v>111</v>
      </c>
      <c r="C108" s="15">
        <f t="shared" si="1"/>
        <v>102.87</v>
      </c>
      <c r="D108" s="15">
        <f t="shared" ref="D108:N110" si="21">C108+D52</f>
        <v>205.91000000000003</v>
      </c>
      <c r="E108" s="15">
        <f t="shared" si="21"/>
        <v>308.44000000000005</v>
      </c>
      <c r="F108" s="15">
        <f t="shared" si="21"/>
        <v>414.96000000000004</v>
      </c>
      <c r="G108" s="15">
        <f t="shared" si="21"/>
        <v>520.37</v>
      </c>
      <c r="H108" s="15">
        <f t="shared" si="21"/>
        <v>625.26</v>
      </c>
      <c r="I108" s="15">
        <f t="shared" si="21"/>
        <v>728.88</v>
      </c>
      <c r="J108" s="15">
        <f t="shared" si="21"/>
        <v>831.99</v>
      </c>
      <c r="K108" s="15">
        <f t="shared" si="21"/>
        <v>934.59</v>
      </c>
      <c r="L108" s="15">
        <f t="shared" si="21"/>
        <v>1036.68</v>
      </c>
      <c r="M108" s="15">
        <f t="shared" si="21"/>
        <v>1146.25</v>
      </c>
      <c r="N108" s="15">
        <f t="shared" si="21"/>
        <v>1146.25</v>
      </c>
      <c r="O108" s="15">
        <f t="shared" si="3"/>
        <v>1146.25</v>
      </c>
      <c r="P108" s="15">
        <f t="shared" si="4"/>
        <v>102.87</v>
      </c>
      <c r="Q108" s="15">
        <f t="shared" ref="Q108:AA110" si="22">P108+Q52</f>
        <v>205.91000000000003</v>
      </c>
      <c r="R108" s="15">
        <f t="shared" si="22"/>
        <v>308.44000000000005</v>
      </c>
      <c r="S108" s="15">
        <f t="shared" si="22"/>
        <v>414.96000000000004</v>
      </c>
      <c r="T108" s="15">
        <f t="shared" si="22"/>
        <v>520.37</v>
      </c>
      <c r="U108" s="15">
        <f t="shared" si="22"/>
        <v>625.26</v>
      </c>
      <c r="V108" s="15">
        <f t="shared" si="22"/>
        <v>728.88</v>
      </c>
      <c r="W108" s="15">
        <f t="shared" si="22"/>
        <v>831.99</v>
      </c>
      <c r="X108" s="15">
        <f t="shared" si="22"/>
        <v>934.59</v>
      </c>
      <c r="Y108" s="15">
        <f t="shared" si="22"/>
        <v>1036.68</v>
      </c>
      <c r="Z108" s="15">
        <f t="shared" si="22"/>
        <v>1146.25</v>
      </c>
      <c r="AA108" s="15">
        <f t="shared" si="22"/>
        <v>1146.25</v>
      </c>
      <c r="AB108" s="15">
        <f t="shared" si="6"/>
        <v>1146.25</v>
      </c>
      <c r="AC108" s="15">
        <f t="shared" si="7"/>
        <v>0</v>
      </c>
      <c r="AD108" s="15">
        <f t="shared" ref="AD108:AN110" si="23">AC108+AD52</f>
        <v>0</v>
      </c>
      <c r="AE108" s="15">
        <f t="shared" si="23"/>
        <v>0</v>
      </c>
      <c r="AF108" s="15">
        <f t="shared" si="23"/>
        <v>0</v>
      </c>
      <c r="AG108" s="15">
        <f t="shared" si="23"/>
        <v>0</v>
      </c>
      <c r="AH108" s="15">
        <f t="shared" si="23"/>
        <v>0</v>
      </c>
      <c r="AI108" s="15">
        <f t="shared" si="23"/>
        <v>0</v>
      </c>
      <c r="AJ108" s="15">
        <f t="shared" si="23"/>
        <v>0</v>
      </c>
      <c r="AK108" s="15">
        <f t="shared" si="23"/>
        <v>0</v>
      </c>
      <c r="AL108" s="15">
        <f t="shared" si="23"/>
        <v>0</v>
      </c>
      <c r="AM108" s="15">
        <f t="shared" si="23"/>
        <v>0</v>
      </c>
      <c r="AN108" s="15">
        <f t="shared" si="23"/>
        <v>0</v>
      </c>
      <c r="AO108" s="15">
        <f t="shared" si="9"/>
        <v>0</v>
      </c>
      <c r="AP108" s="15" t="e">
        <f t="shared" si="10"/>
        <v>#VALUE!</v>
      </c>
      <c r="AQ108" s="15" t="e">
        <f t="shared" ref="AQ108:BA110" si="24">AP108+AQ52</f>
        <v>#VALUE!</v>
      </c>
      <c r="AR108" s="15" t="e">
        <f t="shared" si="24"/>
        <v>#VALUE!</v>
      </c>
      <c r="AS108" s="15" t="e">
        <f t="shared" si="24"/>
        <v>#VALUE!</v>
      </c>
      <c r="AT108" s="15" t="e">
        <f t="shared" si="24"/>
        <v>#VALUE!</v>
      </c>
      <c r="AU108" s="15" t="e">
        <f t="shared" si="24"/>
        <v>#VALUE!</v>
      </c>
      <c r="AV108" s="15" t="e">
        <f t="shared" si="24"/>
        <v>#VALUE!</v>
      </c>
      <c r="AW108" s="15" t="e">
        <f t="shared" si="24"/>
        <v>#VALUE!</v>
      </c>
      <c r="AX108" s="15" t="e">
        <f t="shared" si="24"/>
        <v>#VALUE!</v>
      </c>
      <c r="AY108" s="15" t="e">
        <f t="shared" si="24"/>
        <v>#VALUE!</v>
      </c>
      <c r="AZ108" s="15" t="e">
        <f t="shared" si="24"/>
        <v>#VALUE!</v>
      </c>
      <c r="BA108" s="15" t="e">
        <f t="shared" si="24"/>
        <v>#VALUE!</v>
      </c>
      <c r="BB108" s="15" t="e">
        <f t="shared" si="12"/>
        <v>#VALUE!</v>
      </c>
    </row>
    <row r="109" spans="1:54">
      <c r="A109" s="14" t="s">
        <v>112</v>
      </c>
      <c r="B109" s="14" t="s">
        <v>113</v>
      </c>
      <c r="C109" s="15">
        <f t="shared" si="1"/>
        <v>0</v>
      </c>
      <c r="D109" s="15">
        <f t="shared" si="21"/>
        <v>0</v>
      </c>
      <c r="E109" s="15">
        <f t="shared" si="21"/>
        <v>0</v>
      </c>
      <c r="F109" s="15">
        <f t="shared" si="21"/>
        <v>0</v>
      </c>
      <c r="G109" s="15">
        <f t="shared" si="21"/>
        <v>0</v>
      </c>
      <c r="H109" s="15">
        <f t="shared" si="21"/>
        <v>0</v>
      </c>
      <c r="I109" s="15">
        <f t="shared" si="21"/>
        <v>0</v>
      </c>
      <c r="J109" s="15">
        <f t="shared" si="21"/>
        <v>0</v>
      </c>
      <c r="K109" s="15">
        <f t="shared" si="21"/>
        <v>0</v>
      </c>
      <c r="L109" s="15">
        <f t="shared" si="21"/>
        <v>0</v>
      </c>
      <c r="M109" s="15">
        <f t="shared" si="21"/>
        <v>0</v>
      </c>
      <c r="N109" s="15">
        <f t="shared" si="21"/>
        <v>0</v>
      </c>
      <c r="O109" s="15">
        <f t="shared" si="3"/>
        <v>0</v>
      </c>
      <c r="P109" s="15">
        <f t="shared" si="4"/>
        <v>0</v>
      </c>
      <c r="Q109" s="15">
        <f t="shared" si="22"/>
        <v>0</v>
      </c>
      <c r="R109" s="15">
        <f t="shared" si="22"/>
        <v>0</v>
      </c>
      <c r="S109" s="15">
        <f t="shared" si="22"/>
        <v>0</v>
      </c>
      <c r="T109" s="15">
        <f t="shared" si="22"/>
        <v>0</v>
      </c>
      <c r="U109" s="15">
        <f t="shared" si="22"/>
        <v>0</v>
      </c>
      <c r="V109" s="15">
        <f t="shared" si="22"/>
        <v>0</v>
      </c>
      <c r="W109" s="15">
        <f t="shared" si="22"/>
        <v>0</v>
      </c>
      <c r="X109" s="15">
        <f t="shared" si="22"/>
        <v>0</v>
      </c>
      <c r="Y109" s="15">
        <f t="shared" si="22"/>
        <v>0</v>
      </c>
      <c r="Z109" s="15">
        <f t="shared" si="22"/>
        <v>0</v>
      </c>
      <c r="AA109" s="15">
        <f t="shared" si="22"/>
        <v>0</v>
      </c>
      <c r="AB109" s="15">
        <f t="shared" si="6"/>
        <v>0</v>
      </c>
      <c r="AC109" s="15">
        <f t="shared" si="7"/>
        <v>0</v>
      </c>
      <c r="AD109" s="15">
        <f t="shared" si="23"/>
        <v>0</v>
      </c>
      <c r="AE109" s="15">
        <f t="shared" si="23"/>
        <v>0</v>
      </c>
      <c r="AF109" s="15">
        <f t="shared" si="23"/>
        <v>0</v>
      </c>
      <c r="AG109" s="15">
        <f t="shared" si="23"/>
        <v>0</v>
      </c>
      <c r="AH109" s="15">
        <f t="shared" si="23"/>
        <v>0</v>
      </c>
      <c r="AI109" s="15">
        <f t="shared" si="23"/>
        <v>0</v>
      </c>
      <c r="AJ109" s="15">
        <f t="shared" si="23"/>
        <v>0</v>
      </c>
      <c r="AK109" s="15">
        <f t="shared" si="23"/>
        <v>0</v>
      </c>
      <c r="AL109" s="15">
        <f t="shared" si="23"/>
        <v>0</v>
      </c>
      <c r="AM109" s="15">
        <f t="shared" si="23"/>
        <v>0</v>
      </c>
      <c r="AN109" s="15">
        <f t="shared" si="23"/>
        <v>0</v>
      </c>
      <c r="AO109" s="15">
        <f t="shared" si="9"/>
        <v>0</v>
      </c>
      <c r="AP109" s="15" t="e">
        <f t="shared" si="10"/>
        <v>#VALUE!</v>
      </c>
      <c r="AQ109" s="15" t="e">
        <f t="shared" si="24"/>
        <v>#VALUE!</v>
      </c>
      <c r="AR109" s="15" t="e">
        <f t="shared" si="24"/>
        <v>#VALUE!</v>
      </c>
      <c r="AS109" s="15" t="e">
        <f t="shared" si="24"/>
        <v>#VALUE!</v>
      </c>
      <c r="AT109" s="15" t="e">
        <f t="shared" si="24"/>
        <v>#VALUE!</v>
      </c>
      <c r="AU109" s="15" t="e">
        <f t="shared" si="24"/>
        <v>#VALUE!</v>
      </c>
      <c r="AV109" s="15" t="e">
        <f t="shared" si="24"/>
        <v>#VALUE!</v>
      </c>
      <c r="AW109" s="15" t="e">
        <f t="shared" si="24"/>
        <v>#VALUE!</v>
      </c>
      <c r="AX109" s="15" t="e">
        <f t="shared" si="24"/>
        <v>#VALUE!</v>
      </c>
      <c r="AY109" s="15" t="e">
        <f t="shared" si="24"/>
        <v>#VALUE!</v>
      </c>
      <c r="AZ109" s="15" t="e">
        <f t="shared" si="24"/>
        <v>#VALUE!</v>
      </c>
      <c r="BA109" s="15" t="e">
        <f t="shared" si="24"/>
        <v>#VALUE!</v>
      </c>
      <c r="BB109" s="15" t="e">
        <f t="shared" si="12"/>
        <v>#VALUE!</v>
      </c>
    </row>
    <row r="110" spans="1:54">
      <c r="A110" s="14" t="s">
        <v>114</v>
      </c>
      <c r="B110" s="14" t="s">
        <v>115</v>
      </c>
      <c r="C110" s="15">
        <f t="shared" si="1"/>
        <v>0</v>
      </c>
      <c r="D110" s="15">
        <f t="shared" si="21"/>
        <v>0</v>
      </c>
      <c r="E110" s="15">
        <f>D110+E54</f>
        <v>0</v>
      </c>
      <c r="F110" s="15">
        <f t="shared" si="21"/>
        <v>0</v>
      </c>
      <c r="G110" s="15">
        <f t="shared" si="21"/>
        <v>0</v>
      </c>
      <c r="H110" s="15">
        <f t="shared" si="21"/>
        <v>0</v>
      </c>
      <c r="I110" s="15">
        <f t="shared" si="21"/>
        <v>0</v>
      </c>
      <c r="J110" s="15">
        <f t="shared" si="21"/>
        <v>0</v>
      </c>
      <c r="K110" s="15">
        <f t="shared" si="21"/>
        <v>0</v>
      </c>
      <c r="L110" s="15">
        <f t="shared" si="21"/>
        <v>0</v>
      </c>
      <c r="M110" s="15">
        <f t="shared" si="21"/>
        <v>0</v>
      </c>
      <c r="N110" s="15">
        <f t="shared" si="21"/>
        <v>0</v>
      </c>
      <c r="O110" s="15">
        <f t="shared" si="3"/>
        <v>0</v>
      </c>
      <c r="P110" s="15">
        <f t="shared" si="4"/>
        <v>0</v>
      </c>
      <c r="Q110" s="15">
        <f t="shared" si="22"/>
        <v>0</v>
      </c>
      <c r="R110" s="15">
        <f t="shared" si="22"/>
        <v>0</v>
      </c>
      <c r="S110" s="15">
        <f t="shared" si="22"/>
        <v>0</v>
      </c>
      <c r="T110" s="15">
        <f t="shared" si="22"/>
        <v>0</v>
      </c>
      <c r="U110" s="15">
        <f t="shared" si="22"/>
        <v>0</v>
      </c>
      <c r="V110" s="15">
        <f t="shared" si="22"/>
        <v>0</v>
      </c>
      <c r="W110" s="15">
        <f t="shared" si="22"/>
        <v>0</v>
      </c>
      <c r="X110" s="15">
        <f t="shared" si="22"/>
        <v>0</v>
      </c>
      <c r="Y110" s="15">
        <f t="shared" si="22"/>
        <v>0</v>
      </c>
      <c r="Z110" s="15">
        <f t="shared" si="22"/>
        <v>0</v>
      </c>
      <c r="AA110" s="15">
        <f t="shared" si="22"/>
        <v>0</v>
      </c>
      <c r="AB110" s="15">
        <f t="shared" si="6"/>
        <v>0</v>
      </c>
      <c r="AC110" s="15">
        <f t="shared" si="7"/>
        <v>0</v>
      </c>
      <c r="AD110" s="15">
        <f t="shared" si="23"/>
        <v>0</v>
      </c>
      <c r="AE110" s="15">
        <f t="shared" si="23"/>
        <v>0</v>
      </c>
      <c r="AF110" s="15">
        <f t="shared" si="23"/>
        <v>0</v>
      </c>
      <c r="AG110" s="15">
        <f t="shared" si="23"/>
        <v>0</v>
      </c>
      <c r="AH110" s="15">
        <f t="shared" si="23"/>
        <v>0</v>
      </c>
      <c r="AI110" s="15">
        <f t="shared" si="23"/>
        <v>0</v>
      </c>
      <c r="AJ110" s="15">
        <f t="shared" si="23"/>
        <v>0</v>
      </c>
      <c r="AK110" s="15">
        <f t="shared" si="23"/>
        <v>0</v>
      </c>
      <c r="AL110" s="15">
        <f t="shared" si="23"/>
        <v>0</v>
      </c>
      <c r="AM110" s="15">
        <f t="shared" si="23"/>
        <v>0</v>
      </c>
      <c r="AN110" s="15">
        <f t="shared" si="23"/>
        <v>0</v>
      </c>
      <c r="AO110" s="15">
        <f t="shared" si="9"/>
        <v>0</v>
      </c>
      <c r="AP110" s="15">
        <f t="shared" si="10"/>
        <v>0</v>
      </c>
      <c r="AQ110" s="15">
        <f t="shared" si="24"/>
        <v>0</v>
      </c>
      <c r="AR110" s="15">
        <f t="shared" si="24"/>
        <v>0</v>
      </c>
      <c r="AS110" s="15">
        <f t="shared" si="24"/>
        <v>0</v>
      </c>
      <c r="AT110" s="15">
        <f t="shared" si="24"/>
        <v>0</v>
      </c>
      <c r="AU110" s="15">
        <f t="shared" si="24"/>
        <v>0</v>
      </c>
      <c r="AV110" s="15">
        <f t="shared" si="24"/>
        <v>0</v>
      </c>
      <c r="AW110" s="15">
        <f t="shared" si="24"/>
        <v>0</v>
      </c>
      <c r="AX110" s="15">
        <f t="shared" si="24"/>
        <v>0</v>
      </c>
      <c r="AY110" s="15">
        <f t="shared" si="24"/>
        <v>0</v>
      </c>
      <c r="AZ110" s="15">
        <f t="shared" si="24"/>
        <v>0</v>
      </c>
      <c r="BA110" s="15">
        <f t="shared" si="24"/>
        <v>0</v>
      </c>
      <c r="BB110" s="15">
        <f t="shared" si="12"/>
        <v>0</v>
      </c>
    </row>
    <row r="113" spans="1:54" ht="16.8">
      <c r="A113" s="6" t="s">
        <v>117</v>
      </c>
    </row>
    <row r="114" spans="1:54" ht="16.8">
      <c r="A114" s="7"/>
      <c r="B114" s="7"/>
      <c r="C114" s="74" t="s">
        <v>1</v>
      </c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5" t="s">
        <v>2</v>
      </c>
      <c r="Q114" s="75"/>
      <c r="R114" s="75"/>
      <c r="S114" s="75"/>
      <c r="T114" s="75"/>
      <c r="U114" s="75"/>
      <c r="V114" s="75"/>
      <c r="W114" s="75"/>
      <c r="X114" s="76"/>
      <c r="Y114" s="75"/>
      <c r="Z114" s="75"/>
      <c r="AA114" s="75"/>
      <c r="AB114" s="75"/>
      <c r="AC114" s="77" t="s">
        <v>3</v>
      </c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8" t="s">
        <v>4</v>
      </c>
      <c r="AQ114" s="78"/>
      <c r="AR114" s="78"/>
      <c r="AS114" s="78"/>
      <c r="AT114" s="78"/>
      <c r="AU114" s="78"/>
      <c r="AV114" s="78"/>
      <c r="AW114" s="79"/>
      <c r="AX114" s="78"/>
      <c r="AY114" s="78"/>
      <c r="AZ114" s="78"/>
      <c r="BA114" s="78"/>
      <c r="BB114" s="78"/>
    </row>
    <row r="115" spans="1:54" ht="31.2">
      <c r="A115" s="8"/>
      <c r="B115" s="8" t="s">
        <v>5</v>
      </c>
      <c r="C115" s="9" t="s">
        <v>6</v>
      </c>
      <c r="D115" s="9" t="s">
        <v>7</v>
      </c>
      <c r="E115" s="9" t="s">
        <v>8</v>
      </c>
      <c r="F115" s="9" t="s">
        <v>9</v>
      </c>
      <c r="G115" s="9" t="s">
        <v>10</v>
      </c>
      <c r="H115" s="9" t="s">
        <v>11</v>
      </c>
      <c r="I115" s="9" t="s">
        <v>12</v>
      </c>
      <c r="J115" s="9" t="s">
        <v>13</v>
      </c>
      <c r="K115" s="9" t="s">
        <v>14</v>
      </c>
      <c r="L115" s="9" t="s">
        <v>15</v>
      </c>
      <c r="M115" s="9" t="s">
        <v>16</v>
      </c>
      <c r="N115" s="9" t="s">
        <v>17</v>
      </c>
      <c r="O115" s="9" t="s">
        <v>18</v>
      </c>
      <c r="P115" s="23" t="s">
        <v>6</v>
      </c>
      <c r="Q115" s="23" t="s">
        <v>7</v>
      </c>
      <c r="R115" s="23" t="s">
        <v>8</v>
      </c>
      <c r="S115" s="23" t="s">
        <v>9</v>
      </c>
      <c r="T115" s="23" t="s">
        <v>10</v>
      </c>
      <c r="U115" s="23" t="s">
        <v>11</v>
      </c>
      <c r="V115" s="23" t="s">
        <v>12</v>
      </c>
      <c r="W115" s="23" t="s">
        <v>13</v>
      </c>
      <c r="X115" s="26" t="s">
        <v>14</v>
      </c>
      <c r="Y115" s="23" t="s">
        <v>15</v>
      </c>
      <c r="Z115" s="23" t="s">
        <v>16</v>
      </c>
      <c r="AA115" s="23" t="s">
        <v>17</v>
      </c>
      <c r="AB115" s="23" t="s">
        <v>18</v>
      </c>
      <c r="AC115" s="27" t="s">
        <v>6</v>
      </c>
      <c r="AD115" s="27" t="s">
        <v>7</v>
      </c>
      <c r="AE115" s="27" t="s">
        <v>8</v>
      </c>
      <c r="AF115" s="27" t="s">
        <v>9</v>
      </c>
      <c r="AG115" s="27" t="s">
        <v>10</v>
      </c>
      <c r="AH115" s="27" t="s">
        <v>11</v>
      </c>
      <c r="AI115" s="27" t="s">
        <v>12</v>
      </c>
      <c r="AJ115" s="27" t="s">
        <v>13</v>
      </c>
      <c r="AK115" s="27" t="s">
        <v>14</v>
      </c>
      <c r="AL115" s="27" t="s">
        <v>15</v>
      </c>
      <c r="AM115" s="27" t="s">
        <v>16</v>
      </c>
      <c r="AN115" s="27" t="s">
        <v>17</v>
      </c>
      <c r="AO115" s="27" t="s">
        <v>18</v>
      </c>
      <c r="AP115" s="28" t="s">
        <v>6</v>
      </c>
      <c r="AQ115" s="28" t="s">
        <v>7</v>
      </c>
      <c r="AR115" s="28" t="s">
        <v>8</v>
      </c>
      <c r="AS115" s="28" t="s">
        <v>9</v>
      </c>
      <c r="AT115" s="28" t="s">
        <v>10</v>
      </c>
      <c r="AU115" s="28" t="s">
        <v>11</v>
      </c>
      <c r="AV115" s="28" t="s">
        <v>12</v>
      </c>
      <c r="AW115" s="38" t="s">
        <v>13</v>
      </c>
      <c r="AX115" s="28" t="s">
        <v>14</v>
      </c>
      <c r="AY115" s="28" t="s">
        <v>15</v>
      </c>
      <c r="AZ115" s="28" t="s">
        <v>16</v>
      </c>
      <c r="BA115" s="28" t="s">
        <v>17</v>
      </c>
      <c r="BB115" s="28" t="s">
        <v>18</v>
      </c>
    </row>
    <row r="116" spans="1:54" ht="15.6">
      <c r="A116" s="39" t="s">
        <v>19</v>
      </c>
      <c r="B116" s="39" t="s">
        <v>20</v>
      </c>
      <c r="C116" s="40">
        <v>1491.59</v>
      </c>
      <c r="D116" s="40">
        <v>1351.91</v>
      </c>
      <c r="E116" s="40">
        <v>1667.93</v>
      </c>
      <c r="F116" s="40">
        <v>2441.9</v>
      </c>
      <c r="G116" s="40">
        <v>2074.4499999999998</v>
      </c>
      <c r="H116" s="40">
        <v>2351.63</v>
      </c>
      <c r="I116" s="40">
        <v>2839.28</v>
      </c>
      <c r="J116" s="40">
        <v>1623.55</v>
      </c>
      <c r="K116" s="40">
        <v>1737.36</v>
      </c>
      <c r="L116" s="40">
        <v>1876.31</v>
      </c>
      <c r="M116" s="40">
        <v>1552.58</v>
      </c>
      <c r="N116" s="40"/>
      <c r="O116" s="40"/>
      <c r="P116" s="24">
        <v>1413.54</v>
      </c>
      <c r="Q116" s="24">
        <v>1312.28</v>
      </c>
      <c r="R116" s="24">
        <v>1362.41</v>
      </c>
      <c r="S116" s="24">
        <v>1523.08</v>
      </c>
      <c r="T116" s="24">
        <v>1328.68</v>
      </c>
      <c r="U116" s="24">
        <v>1314.09</v>
      </c>
      <c r="V116" s="24">
        <v>1350.44</v>
      </c>
      <c r="W116" s="24">
        <v>1274.18</v>
      </c>
      <c r="X116" s="25">
        <v>1252.94</v>
      </c>
      <c r="Y116" s="24">
        <v>1220.21</v>
      </c>
      <c r="Z116" s="24">
        <v>1222.6199999999999</v>
      </c>
      <c r="AA116" s="24"/>
      <c r="AB116" s="24"/>
      <c r="AC116" s="40">
        <v>78.05</v>
      </c>
      <c r="AD116" s="40">
        <v>39.64</v>
      </c>
      <c r="AE116" s="40">
        <v>305.52999999999997</v>
      </c>
      <c r="AF116" s="40">
        <v>918.82</v>
      </c>
      <c r="AG116" s="40">
        <v>745.78</v>
      </c>
      <c r="AH116" s="40">
        <v>1037.54</v>
      </c>
      <c r="AI116" s="40">
        <v>1488.84</v>
      </c>
      <c r="AJ116" s="40">
        <v>349.38</v>
      </c>
      <c r="AK116" s="40">
        <v>484.42</v>
      </c>
      <c r="AL116" s="40">
        <v>656.1</v>
      </c>
      <c r="AM116" s="40">
        <v>329.96</v>
      </c>
      <c r="AN116" s="40"/>
      <c r="AO116" s="40"/>
      <c r="AP116" s="40">
        <v>78.05</v>
      </c>
      <c r="AQ116" s="40">
        <v>24.57</v>
      </c>
      <c r="AR116" s="40">
        <v>280.07</v>
      </c>
      <c r="AS116" s="40">
        <v>219.49</v>
      </c>
      <c r="AT116" s="40">
        <v>90.65</v>
      </c>
      <c r="AU116" s="40">
        <v>225.84</v>
      </c>
      <c r="AV116" s="40">
        <v>270.16000000000003</v>
      </c>
      <c r="AW116" s="40">
        <v>250.11</v>
      </c>
      <c r="AX116" s="40">
        <v>357.24</v>
      </c>
      <c r="AY116" s="40">
        <v>506.93</v>
      </c>
      <c r="AZ116" s="40">
        <v>174.53</v>
      </c>
      <c r="BA116" s="40"/>
      <c r="BB116" s="40"/>
    </row>
    <row r="117" spans="1:54">
      <c r="A117" s="12" t="s">
        <v>21</v>
      </c>
      <c r="B117" s="12" t="s">
        <v>22</v>
      </c>
      <c r="C117" s="13">
        <v>195.24</v>
      </c>
      <c r="D117" s="13">
        <v>155.04</v>
      </c>
      <c r="E117" s="13">
        <v>423.04</v>
      </c>
      <c r="F117" s="13">
        <v>1159.97</v>
      </c>
      <c r="G117" s="13">
        <v>771.49</v>
      </c>
      <c r="H117" s="13">
        <v>984.18</v>
      </c>
      <c r="I117" s="13">
        <v>1317.47</v>
      </c>
      <c r="J117" s="13">
        <v>283.5</v>
      </c>
      <c r="K117" s="13">
        <v>450.55</v>
      </c>
      <c r="L117" s="13">
        <v>576.87</v>
      </c>
      <c r="M117" s="13">
        <v>275.14999999999998</v>
      </c>
      <c r="N117" s="13"/>
      <c r="O117" s="13"/>
      <c r="P117" s="13">
        <v>123.17</v>
      </c>
      <c r="Q117" s="13">
        <v>122.44</v>
      </c>
      <c r="R117" s="13">
        <v>124.13</v>
      </c>
      <c r="S117" s="13">
        <v>295.27999999999997</v>
      </c>
      <c r="T117" s="13">
        <v>75.260000000000005</v>
      </c>
      <c r="U117" s="13">
        <v>74.62</v>
      </c>
      <c r="V117" s="13">
        <v>75.319999999999993</v>
      </c>
      <c r="W117" s="13">
        <v>60.42</v>
      </c>
      <c r="X117" s="13">
        <v>56.56</v>
      </c>
      <c r="Y117" s="13">
        <v>46.96</v>
      </c>
      <c r="Z117" s="13">
        <v>66.75</v>
      </c>
      <c r="AA117" s="13"/>
      <c r="AB117" s="13"/>
      <c r="AC117" s="13">
        <v>72.069999999999993</v>
      </c>
      <c r="AD117" s="13">
        <v>32.6</v>
      </c>
      <c r="AE117" s="13">
        <v>298.91000000000003</v>
      </c>
      <c r="AF117" s="13">
        <v>864.7</v>
      </c>
      <c r="AG117" s="13">
        <v>696.23</v>
      </c>
      <c r="AH117" s="13">
        <v>909.56</v>
      </c>
      <c r="AI117" s="13">
        <v>1242.1500000000001</v>
      </c>
      <c r="AJ117" s="13">
        <v>223.08</v>
      </c>
      <c r="AK117" s="13">
        <v>393.98</v>
      </c>
      <c r="AL117" s="13">
        <v>529.91999999999996</v>
      </c>
      <c r="AM117" s="13">
        <v>208.4</v>
      </c>
      <c r="AN117" s="13"/>
      <c r="AO117" s="13"/>
      <c r="AP117" s="13">
        <v>72.069999999999993</v>
      </c>
      <c r="AQ117" s="13">
        <v>20.85</v>
      </c>
      <c r="AR117" s="13">
        <v>277.33999999999997</v>
      </c>
      <c r="AS117" s="13">
        <v>173.99</v>
      </c>
      <c r="AT117" s="13">
        <v>70.03</v>
      </c>
      <c r="AU117" s="13">
        <v>143.03</v>
      </c>
      <c r="AV117" s="13">
        <v>126.71</v>
      </c>
      <c r="AW117" s="13">
        <v>185.34</v>
      </c>
      <c r="AX117" s="13">
        <v>352.57</v>
      </c>
      <c r="AY117" s="13">
        <v>477.56</v>
      </c>
      <c r="AZ117" s="13">
        <v>167.03</v>
      </c>
      <c r="BA117" s="13"/>
      <c r="BB117" s="13"/>
    </row>
    <row r="118" spans="1:54">
      <c r="A118" s="14" t="s">
        <v>23</v>
      </c>
      <c r="B118" s="14" t="s">
        <v>24</v>
      </c>
      <c r="C118" s="15">
        <v>193.2</v>
      </c>
      <c r="D118" s="15">
        <v>152.9</v>
      </c>
      <c r="E118" s="15">
        <v>420.94</v>
      </c>
      <c r="F118" s="15">
        <v>1157.77</v>
      </c>
      <c r="G118" s="15">
        <v>769.18</v>
      </c>
      <c r="H118" s="15">
        <v>981.76</v>
      </c>
      <c r="I118" s="15">
        <v>1315.07</v>
      </c>
      <c r="J118" s="15">
        <v>281.36</v>
      </c>
      <c r="K118" s="15">
        <v>448.32</v>
      </c>
      <c r="L118" s="15">
        <v>574.55999999999995</v>
      </c>
      <c r="M118" s="15">
        <v>272.83999999999997</v>
      </c>
      <c r="N118" s="15"/>
      <c r="O118" s="15"/>
      <c r="P118" s="15">
        <v>121.23</v>
      </c>
      <c r="Q118" s="15">
        <v>120.51</v>
      </c>
      <c r="R118" s="15">
        <v>122.16</v>
      </c>
      <c r="S118" s="15">
        <v>293.26</v>
      </c>
      <c r="T118" s="15">
        <v>73.25</v>
      </c>
      <c r="U118" s="15">
        <v>72.64</v>
      </c>
      <c r="V118" s="15">
        <v>73.47</v>
      </c>
      <c r="W118" s="15">
        <v>58.6</v>
      </c>
      <c r="X118" s="15">
        <v>54.7</v>
      </c>
      <c r="Y118" s="15">
        <v>45.06</v>
      </c>
      <c r="Z118" s="15">
        <v>64.89</v>
      </c>
      <c r="AA118" s="15"/>
      <c r="AB118" s="15"/>
      <c r="AC118" s="15">
        <v>71.959999999999994</v>
      </c>
      <c r="AD118" s="15">
        <v>32.39</v>
      </c>
      <c r="AE118" s="15">
        <v>298.77999999999997</v>
      </c>
      <c r="AF118" s="15">
        <v>864.51</v>
      </c>
      <c r="AG118" s="15">
        <v>695.93</v>
      </c>
      <c r="AH118" s="15">
        <v>909.13</v>
      </c>
      <c r="AI118" s="15">
        <v>1241.5999999999999</v>
      </c>
      <c r="AJ118" s="15">
        <v>222.76</v>
      </c>
      <c r="AK118" s="15">
        <v>393.63</v>
      </c>
      <c r="AL118" s="15">
        <v>529.5</v>
      </c>
      <c r="AM118" s="15">
        <v>207.95</v>
      </c>
      <c r="AN118" s="15"/>
      <c r="AO118" s="15"/>
      <c r="AP118" s="15">
        <v>71.959999999999994</v>
      </c>
      <c r="AQ118" s="15">
        <v>20.78</v>
      </c>
      <c r="AR118" s="15">
        <v>277.33</v>
      </c>
      <c r="AS118" s="15">
        <v>173.97</v>
      </c>
      <c r="AT118" s="15">
        <v>70.03</v>
      </c>
      <c r="AU118" s="15">
        <v>142.9</v>
      </c>
      <c r="AV118" s="15">
        <v>126.68</v>
      </c>
      <c r="AW118" s="15">
        <v>185.3</v>
      </c>
      <c r="AX118" s="15">
        <v>352.55</v>
      </c>
      <c r="AY118" s="15">
        <v>477.53</v>
      </c>
      <c r="AZ118" s="15">
        <v>167.03</v>
      </c>
      <c r="BA118" s="15"/>
      <c r="BB118" s="15"/>
    </row>
    <row r="119" spans="1:54">
      <c r="A119" s="17" t="s">
        <v>25</v>
      </c>
      <c r="B119" s="17" t="s">
        <v>26</v>
      </c>
      <c r="C119" s="7">
        <v>16.04</v>
      </c>
      <c r="D119" s="7">
        <v>15.43</v>
      </c>
      <c r="E119" s="7">
        <v>16.68</v>
      </c>
      <c r="F119" s="7">
        <v>551.33000000000004</v>
      </c>
      <c r="G119" s="7">
        <v>647.72</v>
      </c>
      <c r="H119" s="7">
        <v>786.96</v>
      </c>
      <c r="I119" s="7">
        <v>1167.06</v>
      </c>
      <c r="J119" s="7">
        <v>22.3</v>
      </c>
      <c r="K119" s="7">
        <v>24.69</v>
      </c>
      <c r="L119" s="7">
        <v>18.45</v>
      </c>
      <c r="M119" s="7">
        <v>24.55</v>
      </c>
      <c r="N119" s="7"/>
      <c r="O119" s="7"/>
      <c r="P119" s="7">
        <v>16.04</v>
      </c>
      <c r="Q119" s="7">
        <v>15.43</v>
      </c>
      <c r="R119" s="7">
        <v>16.68</v>
      </c>
      <c r="S119" s="7">
        <v>15.8</v>
      </c>
      <c r="T119" s="7">
        <v>15.31</v>
      </c>
      <c r="U119" s="7">
        <v>15.81</v>
      </c>
      <c r="V119" s="7">
        <v>16.87</v>
      </c>
      <c r="W119" s="7">
        <v>15.07</v>
      </c>
      <c r="X119" s="7">
        <v>10.37</v>
      </c>
      <c r="Y119" s="7">
        <v>5.17</v>
      </c>
      <c r="Z119" s="7">
        <v>15.28</v>
      </c>
      <c r="AA119" s="7"/>
      <c r="AB119" s="7"/>
      <c r="AC119" s="7"/>
      <c r="AD119" s="7"/>
      <c r="AE119" s="7"/>
      <c r="AF119" s="7">
        <v>535.53</v>
      </c>
      <c r="AG119" s="7">
        <v>632.41</v>
      </c>
      <c r="AH119" s="7">
        <v>771.15</v>
      </c>
      <c r="AI119" s="7">
        <v>1150.19</v>
      </c>
      <c r="AJ119" s="7">
        <v>7.22</v>
      </c>
      <c r="AK119" s="7">
        <v>14.32</v>
      </c>
      <c r="AL119" s="7">
        <v>13.28</v>
      </c>
      <c r="AM119" s="7">
        <v>9.27</v>
      </c>
      <c r="AN119" s="7"/>
      <c r="AO119" s="7"/>
      <c r="AP119" s="7"/>
      <c r="AQ119" s="7"/>
      <c r="AR119" s="7"/>
      <c r="AS119" s="7">
        <v>22.4</v>
      </c>
      <c r="AT119" s="7">
        <v>23.52</v>
      </c>
      <c r="AU119" s="7">
        <v>29.9</v>
      </c>
      <c r="AV119" s="7">
        <v>77.989999999999995</v>
      </c>
      <c r="AW119" s="7"/>
      <c r="AX119" s="7">
        <v>6</v>
      </c>
      <c r="AY119" s="7">
        <v>4.96</v>
      </c>
      <c r="AZ119" s="7">
        <v>6</v>
      </c>
      <c r="BA119" s="7"/>
      <c r="BB119" s="7"/>
    </row>
    <row r="120" spans="1:54">
      <c r="A120" s="17" t="s">
        <v>27</v>
      </c>
      <c r="B120" s="17" t="s">
        <v>28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</row>
    <row r="121" spans="1:54">
      <c r="A121" s="17" t="s">
        <v>29</v>
      </c>
      <c r="B121" s="17" t="s">
        <v>30</v>
      </c>
      <c r="C121" s="7">
        <v>10.01</v>
      </c>
      <c r="D121" s="7">
        <v>10.01</v>
      </c>
      <c r="E121" s="7">
        <v>10.01</v>
      </c>
      <c r="F121" s="7">
        <v>10.01</v>
      </c>
      <c r="G121" s="7">
        <v>12.98</v>
      </c>
      <c r="H121" s="7">
        <v>12.98</v>
      </c>
      <c r="I121" s="7">
        <v>12.98</v>
      </c>
      <c r="J121" s="7">
        <v>12.98</v>
      </c>
      <c r="K121" s="7">
        <v>18.98</v>
      </c>
      <c r="L121" s="7">
        <v>12.98</v>
      </c>
      <c r="M121" s="7">
        <v>18.98</v>
      </c>
      <c r="N121" s="7"/>
      <c r="O121" s="7"/>
      <c r="P121" s="7">
        <v>10.01</v>
      </c>
      <c r="Q121" s="7">
        <v>10.01</v>
      </c>
      <c r="R121" s="7">
        <v>10.01</v>
      </c>
      <c r="S121" s="7">
        <v>10.01</v>
      </c>
      <c r="T121" s="7">
        <v>10.01</v>
      </c>
      <c r="U121" s="7">
        <v>10.01</v>
      </c>
      <c r="V121" s="7">
        <v>10.01</v>
      </c>
      <c r="W121" s="7">
        <v>10.01</v>
      </c>
      <c r="X121" s="7">
        <v>4.96</v>
      </c>
      <c r="Y121" s="7"/>
      <c r="Z121" s="7">
        <v>10.01</v>
      </c>
      <c r="AA121" s="7"/>
      <c r="AB121" s="7"/>
      <c r="AC121" s="7"/>
      <c r="AD121" s="7"/>
      <c r="AE121" s="7"/>
      <c r="AF121" s="7"/>
      <c r="AG121" s="7">
        <v>2.97</v>
      </c>
      <c r="AH121" s="7">
        <v>2.97</v>
      </c>
      <c r="AI121" s="7">
        <v>2.97</v>
      </c>
      <c r="AJ121" s="7">
        <v>2.97</v>
      </c>
      <c r="AK121" s="7">
        <v>14.02</v>
      </c>
      <c r="AL121" s="7">
        <v>12.98</v>
      </c>
      <c r="AM121" s="7">
        <v>8.9700000000000006</v>
      </c>
      <c r="AN121" s="7"/>
      <c r="AO121" s="7"/>
      <c r="AP121" s="7"/>
      <c r="AQ121" s="7"/>
      <c r="AR121" s="7"/>
      <c r="AS121" s="7"/>
      <c r="AT121" s="7">
        <v>2.97</v>
      </c>
      <c r="AU121" s="7"/>
      <c r="AV121" s="7"/>
      <c r="AW121" s="7"/>
      <c r="AX121" s="7">
        <v>6</v>
      </c>
      <c r="AY121" s="7">
        <v>4.96</v>
      </c>
      <c r="AZ121" s="7">
        <v>6</v>
      </c>
      <c r="BA121" s="7"/>
      <c r="BB121" s="7"/>
    </row>
    <row r="122" spans="1:54">
      <c r="A122" s="17" t="s">
        <v>31</v>
      </c>
      <c r="B122" s="17" t="s">
        <v>32</v>
      </c>
      <c r="C122" s="7">
        <v>0.08</v>
      </c>
      <c r="D122" s="7">
        <v>0.08</v>
      </c>
      <c r="E122" s="7">
        <v>0.81</v>
      </c>
      <c r="F122" s="7">
        <v>535.92999999999995</v>
      </c>
      <c r="G122" s="7">
        <v>629.4</v>
      </c>
      <c r="H122" s="7">
        <v>768.29</v>
      </c>
      <c r="I122" s="7">
        <v>1147.94</v>
      </c>
      <c r="J122" s="7">
        <v>4.33</v>
      </c>
      <c r="K122" s="7">
        <v>0.46</v>
      </c>
      <c r="L122" s="7">
        <v>0.42</v>
      </c>
      <c r="M122" s="7">
        <v>0.53</v>
      </c>
      <c r="N122" s="7"/>
      <c r="O122" s="7"/>
      <c r="P122" s="7">
        <v>0.08</v>
      </c>
      <c r="Q122" s="7">
        <v>0.08</v>
      </c>
      <c r="R122" s="7">
        <v>0.81</v>
      </c>
      <c r="S122" s="7">
        <v>0.39</v>
      </c>
      <c r="T122" s="7">
        <v>0.35</v>
      </c>
      <c r="U122" s="7">
        <v>0.41</v>
      </c>
      <c r="V122" s="7">
        <v>1.02</v>
      </c>
      <c r="W122" s="7">
        <v>0.38</v>
      </c>
      <c r="X122" s="7">
        <v>0.46</v>
      </c>
      <c r="Y122" s="7">
        <v>0.42</v>
      </c>
      <c r="Z122" s="7">
        <v>0.53</v>
      </c>
      <c r="AA122" s="7"/>
      <c r="AB122" s="7"/>
      <c r="AC122" s="7"/>
      <c r="AD122" s="7"/>
      <c r="AE122" s="7"/>
      <c r="AF122" s="7">
        <v>535.53</v>
      </c>
      <c r="AG122" s="7">
        <v>629.04999999999995</v>
      </c>
      <c r="AH122" s="7">
        <v>767.88</v>
      </c>
      <c r="AI122" s="7">
        <v>1146.92</v>
      </c>
      <c r="AJ122" s="7">
        <v>3.95</v>
      </c>
      <c r="AK122" s="7"/>
      <c r="AL122" s="7"/>
      <c r="AM122" s="7"/>
      <c r="AN122" s="7"/>
      <c r="AO122" s="7"/>
      <c r="AP122" s="7"/>
      <c r="AQ122" s="7"/>
      <c r="AR122" s="7"/>
      <c r="AS122" s="7">
        <v>22.4</v>
      </c>
      <c r="AT122" s="7">
        <v>20.16</v>
      </c>
      <c r="AU122" s="7">
        <v>29.9</v>
      </c>
      <c r="AV122" s="7">
        <v>77.989999999999995</v>
      </c>
      <c r="AW122" s="7"/>
      <c r="AX122" s="7"/>
      <c r="AY122" s="7"/>
      <c r="AZ122" s="7"/>
      <c r="BA122" s="7"/>
      <c r="BB122" s="7"/>
    </row>
    <row r="123" spans="1:54">
      <c r="A123" s="17" t="s">
        <v>33</v>
      </c>
      <c r="B123" s="17" t="s">
        <v>34</v>
      </c>
      <c r="C123" s="7">
        <v>5.95</v>
      </c>
      <c r="D123" s="7">
        <v>5.35</v>
      </c>
      <c r="E123" s="7">
        <v>5.87</v>
      </c>
      <c r="F123" s="7">
        <v>5.39</v>
      </c>
      <c r="G123" s="7">
        <v>5.34</v>
      </c>
      <c r="H123" s="7">
        <v>5.69</v>
      </c>
      <c r="I123" s="7">
        <v>6.14</v>
      </c>
      <c r="J123" s="7">
        <v>4.99</v>
      </c>
      <c r="K123" s="7">
        <v>5.24</v>
      </c>
      <c r="L123" s="7">
        <v>5.05</v>
      </c>
      <c r="M123" s="7">
        <v>5.04</v>
      </c>
      <c r="N123" s="7"/>
      <c r="O123" s="7"/>
      <c r="P123" s="7">
        <v>5.95</v>
      </c>
      <c r="Q123" s="7">
        <v>5.35</v>
      </c>
      <c r="R123" s="7">
        <v>5.87</v>
      </c>
      <c r="S123" s="7">
        <v>5.39</v>
      </c>
      <c r="T123" s="7">
        <v>4.95</v>
      </c>
      <c r="U123" s="7">
        <v>5.39</v>
      </c>
      <c r="V123" s="7">
        <v>5.84</v>
      </c>
      <c r="W123" s="7">
        <v>4.6900000000000004</v>
      </c>
      <c r="X123" s="7">
        <v>4.95</v>
      </c>
      <c r="Y123" s="7">
        <v>4.75</v>
      </c>
      <c r="Z123" s="7">
        <v>4.75</v>
      </c>
      <c r="AA123" s="7"/>
      <c r="AB123" s="7"/>
      <c r="AC123" s="7"/>
      <c r="AD123" s="7"/>
      <c r="AE123" s="7"/>
      <c r="AF123" s="7"/>
      <c r="AG123" s="7">
        <v>0.39</v>
      </c>
      <c r="AH123" s="7">
        <v>0.3</v>
      </c>
      <c r="AI123" s="7">
        <v>0.3</v>
      </c>
      <c r="AJ123" s="7">
        <v>0.3</v>
      </c>
      <c r="AK123" s="7">
        <v>0.3</v>
      </c>
      <c r="AL123" s="7">
        <v>0.3</v>
      </c>
      <c r="AM123" s="7">
        <v>0.3</v>
      </c>
      <c r="AN123" s="7"/>
      <c r="AO123" s="7"/>
      <c r="AP123" s="7"/>
      <c r="AQ123" s="7"/>
      <c r="AR123" s="7"/>
      <c r="AS123" s="7"/>
      <c r="AT123" s="7">
        <v>0.39</v>
      </c>
      <c r="AU123" s="7"/>
      <c r="AV123" s="7"/>
      <c r="AW123" s="7"/>
      <c r="AX123" s="7"/>
      <c r="AY123" s="7"/>
      <c r="AZ123" s="7"/>
      <c r="BA123" s="7"/>
      <c r="BB123" s="7"/>
    </row>
    <row r="124" spans="1:54">
      <c r="A124" s="17" t="s">
        <v>35</v>
      </c>
      <c r="B124" s="17" t="s">
        <v>36</v>
      </c>
      <c r="C124" s="7">
        <v>14.9</v>
      </c>
      <c r="D124" s="7">
        <v>11.43</v>
      </c>
      <c r="E124" s="7">
        <v>18.149999999999999</v>
      </c>
      <c r="F124" s="7">
        <v>16.45</v>
      </c>
      <c r="G124" s="7">
        <v>12.37</v>
      </c>
      <c r="H124" s="7">
        <v>18.37</v>
      </c>
      <c r="I124" s="7">
        <v>15.58</v>
      </c>
      <c r="J124" s="7">
        <v>91.94</v>
      </c>
      <c r="K124" s="7">
        <v>19</v>
      </c>
      <c r="L124" s="7">
        <v>43.11</v>
      </c>
      <c r="M124" s="7">
        <v>17.739999999999998</v>
      </c>
      <c r="N124" s="7"/>
      <c r="O124" s="7"/>
      <c r="P124" s="7">
        <v>10.76</v>
      </c>
      <c r="Q124" s="7">
        <v>10.76</v>
      </c>
      <c r="R124" s="7">
        <v>10.76</v>
      </c>
      <c r="S124" s="7">
        <v>10.76</v>
      </c>
      <c r="T124" s="7">
        <v>10.76</v>
      </c>
      <c r="U124" s="7">
        <v>10.76</v>
      </c>
      <c r="V124" s="7">
        <v>10.76</v>
      </c>
      <c r="W124" s="7">
        <v>10.76</v>
      </c>
      <c r="X124" s="7">
        <v>10.79</v>
      </c>
      <c r="Y124" s="7">
        <v>7.16</v>
      </c>
      <c r="Z124" s="7">
        <v>11.36</v>
      </c>
      <c r="AA124" s="7"/>
      <c r="AB124" s="7"/>
      <c r="AC124" s="7">
        <v>4.1399999999999997</v>
      </c>
      <c r="AD124" s="7">
        <v>0.67</v>
      </c>
      <c r="AE124" s="7">
        <v>7.39</v>
      </c>
      <c r="AF124" s="7">
        <v>5.69</v>
      </c>
      <c r="AG124" s="7">
        <v>1.61</v>
      </c>
      <c r="AH124" s="7">
        <v>7.61</v>
      </c>
      <c r="AI124" s="7">
        <v>4.82</v>
      </c>
      <c r="AJ124" s="7">
        <v>81.180000000000007</v>
      </c>
      <c r="AK124" s="7">
        <v>8.2100000000000009</v>
      </c>
      <c r="AL124" s="7">
        <v>35.950000000000003</v>
      </c>
      <c r="AM124" s="7">
        <v>6.38</v>
      </c>
      <c r="AN124" s="7"/>
      <c r="AO124" s="7"/>
      <c r="AP124" s="7">
        <v>4.1399999999999997</v>
      </c>
      <c r="AQ124" s="7"/>
      <c r="AR124" s="7">
        <v>6.72</v>
      </c>
      <c r="AS124" s="7">
        <v>5.0199999999999996</v>
      </c>
      <c r="AT124" s="7"/>
      <c r="AU124" s="7">
        <v>6</v>
      </c>
      <c r="AV124" s="7">
        <v>3.9</v>
      </c>
      <c r="AW124" s="7">
        <v>80.260000000000005</v>
      </c>
      <c r="AX124" s="7">
        <v>7.29</v>
      </c>
      <c r="AY124" s="7">
        <v>30.87</v>
      </c>
      <c r="AZ124" s="7"/>
      <c r="BA124" s="7"/>
      <c r="BB124" s="7"/>
    </row>
    <row r="125" spans="1:54">
      <c r="A125" s="17" t="s">
        <v>37</v>
      </c>
      <c r="B125" s="17" t="s">
        <v>38</v>
      </c>
      <c r="C125" s="7">
        <v>14.9</v>
      </c>
      <c r="D125" s="7">
        <v>11.43</v>
      </c>
      <c r="E125" s="7">
        <v>18.149999999999999</v>
      </c>
      <c r="F125" s="7">
        <v>16.45</v>
      </c>
      <c r="G125" s="7">
        <v>12.37</v>
      </c>
      <c r="H125" s="7">
        <v>12.37</v>
      </c>
      <c r="I125" s="7">
        <v>11.68</v>
      </c>
      <c r="J125" s="7">
        <v>65.680000000000007</v>
      </c>
      <c r="K125" s="7">
        <v>11.71</v>
      </c>
      <c r="L125" s="7">
        <v>31.53</v>
      </c>
      <c r="M125" s="7">
        <v>17.739999999999998</v>
      </c>
      <c r="N125" s="7"/>
      <c r="O125" s="7"/>
      <c r="P125" s="7">
        <v>10.76</v>
      </c>
      <c r="Q125" s="7">
        <v>10.76</v>
      </c>
      <c r="R125" s="7">
        <v>10.76</v>
      </c>
      <c r="S125" s="7">
        <v>10.76</v>
      </c>
      <c r="T125" s="7">
        <v>10.76</v>
      </c>
      <c r="U125" s="7">
        <v>10.76</v>
      </c>
      <c r="V125" s="7">
        <v>10.76</v>
      </c>
      <c r="W125" s="7">
        <v>10.76</v>
      </c>
      <c r="X125" s="7">
        <v>10.79</v>
      </c>
      <c r="Y125" s="7">
        <v>7.16</v>
      </c>
      <c r="Z125" s="7">
        <v>11.36</v>
      </c>
      <c r="AA125" s="7"/>
      <c r="AB125" s="7"/>
      <c r="AC125" s="7">
        <v>4.1399999999999997</v>
      </c>
      <c r="AD125" s="7">
        <v>0.67</v>
      </c>
      <c r="AE125" s="7">
        <v>7.39</v>
      </c>
      <c r="AF125" s="7">
        <v>5.69</v>
      </c>
      <c r="AG125" s="7">
        <v>1.61</v>
      </c>
      <c r="AH125" s="7">
        <v>1.61</v>
      </c>
      <c r="AI125" s="7">
        <v>0.92</v>
      </c>
      <c r="AJ125" s="7">
        <v>54.92</v>
      </c>
      <c r="AK125" s="7">
        <v>0.92</v>
      </c>
      <c r="AL125" s="7">
        <v>24.37</v>
      </c>
      <c r="AM125" s="7">
        <v>6.38</v>
      </c>
      <c r="AN125" s="7"/>
      <c r="AO125" s="7"/>
      <c r="AP125" s="7">
        <v>4.1399999999999997</v>
      </c>
      <c r="AQ125" s="7"/>
      <c r="AR125" s="7">
        <v>6.72</v>
      </c>
      <c r="AS125" s="7">
        <v>5.0199999999999996</v>
      </c>
      <c r="AT125" s="7"/>
      <c r="AU125" s="7"/>
      <c r="AV125" s="7"/>
      <c r="AW125" s="7">
        <v>54</v>
      </c>
      <c r="AX125" s="7"/>
      <c r="AY125" s="7">
        <v>19.29</v>
      </c>
      <c r="AZ125" s="7"/>
      <c r="BA125" s="7"/>
      <c r="BB125" s="7"/>
    </row>
    <row r="126" spans="1:54">
      <c r="A126" s="17" t="s">
        <v>39</v>
      </c>
      <c r="B126" s="17" t="s">
        <v>40</v>
      </c>
      <c r="C126" s="7"/>
      <c r="D126" s="7"/>
      <c r="E126" s="7"/>
      <c r="F126" s="7"/>
      <c r="G126" s="7"/>
      <c r="H126" s="7">
        <v>6</v>
      </c>
      <c r="I126" s="7">
        <v>3.9</v>
      </c>
      <c r="J126" s="7">
        <v>26.26</v>
      </c>
      <c r="K126" s="7">
        <v>7.29</v>
      </c>
      <c r="L126" s="7">
        <v>11.58</v>
      </c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>
        <v>6</v>
      </c>
      <c r="AI126" s="7">
        <v>3.9</v>
      </c>
      <c r="AJ126" s="7">
        <v>26.26</v>
      </c>
      <c r="AK126" s="7">
        <v>7.29</v>
      </c>
      <c r="AL126" s="7">
        <v>11.58</v>
      </c>
      <c r="AM126" s="7"/>
      <c r="AN126" s="7"/>
      <c r="AO126" s="7"/>
      <c r="AP126" s="7"/>
      <c r="AQ126" s="7"/>
      <c r="AR126" s="7"/>
      <c r="AS126" s="7"/>
      <c r="AT126" s="7"/>
      <c r="AU126" s="7">
        <v>6</v>
      </c>
      <c r="AV126" s="7">
        <v>3.9</v>
      </c>
      <c r="AW126" s="7">
        <v>26.26</v>
      </c>
      <c r="AX126" s="7">
        <v>7.29</v>
      </c>
      <c r="AY126" s="7">
        <v>11.58</v>
      </c>
      <c r="AZ126" s="7"/>
      <c r="BA126" s="7"/>
      <c r="BB126" s="7"/>
    </row>
    <row r="127" spans="1:54">
      <c r="A127" s="17" t="s">
        <v>41</v>
      </c>
      <c r="B127" s="17" t="s">
        <v>34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</row>
    <row r="128" spans="1:54">
      <c r="A128" s="17" t="s">
        <v>42</v>
      </c>
      <c r="B128" s="17" t="s">
        <v>43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</row>
    <row r="129" spans="1:54">
      <c r="A129" s="17" t="s">
        <v>44</v>
      </c>
      <c r="B129" s="17" t="s">
        <v>45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</row>
    <row r="130" spans="1:54">
      <c r="A130" s="17" t="s">
        <v>46</v>
      </c>
      <c r="B130" s="17" t="s">
        <v>47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</row>
    <row r="131" spans="1:54">
      <c r="A131" s="17" t="s">
        <v>48</v>
      </c>
      <c r="B131" s="17" t="s">
        <v>34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</row>
    <row r="132" spans="1:54">
      <c r="A132" s="17" t="s">
        <v>49</v>
      </c>
      <c r="B132" s="17" t="s">
        <v>50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</row>
    <row r="133" spans="1:54">
      <c r="A133" s="17" t="s">
        <v>51</v>
      </c>
      <c r="B133" s="17" t="s">
        <v>52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</row>
    <row r="134" spans="1:54">
      <c r="A134" s="17" t="s">
        <v>53</v>
      </c>
      <c r="B134" s="17" t="s">
        <v>54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</row>
    <row r="135" spans="1:54">
      <c r="A135" s="17" t="s">
        <v>55</v>
      </c>
      <c r="B135" s="17" t="s">
        <v>56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</row>
    <row r="136" spans="1:54">
      <c r="A136" s="17" t="s">
        <v>57</v>
      </c>
      <c r="B136" s="17" t="s">
        <v>58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</row>
    <row r="137" spans="1:54">
      <c r="A137" s="17" t="s">
        <v>59</v>
      </c>
      <c r="B137" s="17" t="s">
        <v>34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</row>
    <row r="138" spans="1:54">
      <c r="A138" s="17" t="s">
        <v>60</v>
      </c>
      <c r="B138" s="17" t="s">
        <v>61</v>
      </c>
      <c r="C138" s="7">
        <v>75.5</v>
      </c>
      <c r="D138" s="7">
        <v>65.11</v>
      </c>
      <c r="E138" s="7">
        <v>313.52</v>
      </c>
      <c r="F138" s="7">
        <v>503.2</v>
      </c>
      <c r="G138" s="7">
        <v>28.89</v>
      </c>
      <c r="H138" s="7">
        <v>52.09</v>
      </c>
      <c r="I138" s="7">
        <v>22.48</v>
      </c>
      <c r="J138" s="7">
        <v>26.42</v>
      </c>
      <c r="K138" s="7">
        <v>337.88</v>
      </c>
      <c r="L138" s="7">
        <v>429.51</v>
      </c>
      <c r="M138" s="7">
        <v>120.25</v>
      </c>
      <c r="N138" s="7"/>
      <c r="O138" s="7"/>
      <c r="P138" s="7">
        <v>56.42</v>
      </c>
      <c r="Q138" s="7">
        <v>56.3</v>
      </c>
      <c r="R138" s="7">
        <v>55.43</v>
      </c>
      <c r="S138" s="7">
        <v>231.96</v>
      </c>
      <c r="T138" s="7">
        <v>2.09</v>
      </c>
      <c r="U138" s="7">
        <v>2.09</v>
      </c>
      <c r="V138" s="7">
        <v>2.09</v>
      </c>
      <c r="W138" s="7">
        <v>2.09</v>
      </c>
      <c r="X138" s="7">
        <v>3.28</v>
      </c>
      <c r="Y138" s="7">
        <v>4.5999999999999996</v>
      </c>
      <c r="Z138" s="7">
        <v>2.27</v>
      </c>
      <c r="AA138" s="7"/>
      <c r="AB138" s="7"/>
      <c r="AC138" s="7">
        <v>19.079999999999998</v>
      </c>
      <c r="AD138" s="7">
        <v>8.81</v>
      </c>
      <c r="AE138" s="7">
        <v>258.08999999999997</v>
      </c>
      <c r="AF138" s="7">
        <v>271.24</v>
      </c>
      <c r="AG138" s="7">
        <v>26.8</v>
      </c>
      <c r="AH138" s="7">
        <v>50</v>
      </c>
      <c r="AI138" s="7">
        <v>20.38</v>
      </c>
      <c r="AJ138" s="7">
        <v>24.32</v>
      </c>
      <c r="AK138" s="7">
        <v>334.59</v>
      </c>
      <c r="AL138" s="7">
        <v>424.91</v>
      </c>
      <c r="AM138" s="7">
        <v>117.99</v>
      </c>
      <c r="AN138" s="7"/>
      <c r="AO138" s="7"/>
      <c r="AP138" s="7">
        <v>19.079999999999998</v>
      </c>
      <c r="AQ138" s="7">
        <v>0.28000000000000003</v>
      </c>
      <c r="AR138" s="7">
        <v>241.22</v>
      </c>
      <c r="AS138" s="7">
        <v>102.75</v>
      </c>
      <c r="AT138" s="7">
        <v>26.8</v>
      </c>
      <c r="AU138" s="7">
        <v>50</v>
      </c>
      <c r="AV138" s="7">
        <v>12.56</v>
      </c>
      <c r="AW138" s="7">
        <v>16</v>
      </c>
      <c r="AX138" s="7">
        <v>326.27</v>
      </c>
      <c r="AY138" s="7">
        <v>415.11</v>
      </c>
      <c r="AZ138" s="7">
        <v>108.2</v>
      </c>
      <c r="BA138" s="7"/>
      <c r="BB138" s="7"/>
    </row>
    <row r="139" spans="1:54">
      <c r="A139" s="17" t="s">
        <v>62</v>
      </c>
      <c r="B139" s="17" t="s">
        <v>63</v>
      </c>
      <c r="C139" s="7">
        <v>18.64</v>
      </c>
      <c r="D139" s="7"/>
      <c r="E139" s="7">
        <v>241.08</v>
      </c>
      <c r="F139" s="7">
        <v>42.95</v>
      </c>
      <c r="G139" s="7">
        <v>23.09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>
        <v>18.64</v>
      </c>
      <c r="AD139" s="7"/>
      <c r="AE139" s="7">
        <v>241.08</v>
      </c>
      <c r="AF139" s="7">
        <v>42.95</v>
      </c>
      <c r="AG139" s="7">
        <v>23.09</v>
      </c>
      <c r="AH139" s="7"/>
      <c r="AI139" s="7"/>
      <c r="AJ139" s="7"/>
      <c r="AK139" s="7"/>
      <c r="AL139" s="7"/>
      <c r="AM139" s="7"/>
      <c r="AN139" s="7"/>
      <c r="AO139" s="7"/>
      <c r="AP139" s="7">
        <v>18.64</v>
      </c>
      <c r="AQ139" s="7"/>
      <c r="AR139" s="7">
        <v>241.08</v>
      </c>
      <c r="AS139" s="7">
        <v>42.95</v>
      </c>
      <c r="AT139" s="7">
        <v>23.09</v>
      </c>
      <c r="AU139" s="7"/>
      <c r="AV139" s="7"/>
      <c r="AW139" s="7"/>
      <c r="AX139" s="7"/>
      <c r="AY139" s="7"/>
      <c r="AZ139" s="7"/>
      <c r="BA139" s="7"/>
      <c r="BB139" s="7"/>
    </row>
    <row r="140" spans="1:54">
      <c r="A140" s="17" t="s">
        <v>64</v>
      </c>
      <c r="B140" s="17" t="s">
        <v>65</v>
      </c>
      <c r="C140" s="7">
        <v>2.29</v>
      </c>
      <c r="D140" s="7">
        <v>2.17</v>
      </c>
      <c r="E140" s="7">
        <v>2.17</v>
      </c>
      <c r="F140" s="7">
        <v>2.09</v>
      </c>
      <c r="G140" s="7">
        <v>2.09</v>
      </c>
      <c r="H140" s="7">
        <v>2.09</v>
      </c>
      <c r="I140" s="7">
        <v>14.48</v>
      </c>
      <c r="J140" s="7">
        <v>10.42</v>
      </c>
      <c r="K140" s="7">
        <v>10.42</v>
      </c>
      <c r="L140" s="7">
        <v>10.68</v>
      </c>
      <c r="M140" s="7">
        <v>11.97</v>
      </c>
      <c r="N140" s="7"/>
      <c r="O140" s="7"/>
      <c r="P140" s="7">
        <v>2.29</v>
      </c>
      <c r="Q140" s="7">
        <v>2.17</v>
      </c>
      <c r="R140" s="7">
        <v>2.17</v>
      </c>
      <c r="S140" s="7">
        <v>2.09</v>
      </c>
      <c r="T140" s="7">
        <v>2.09</v>
      </c>
      <c r="U140" s="7">
        <v>2.09</v>
      </c>
      <c r="V140" s="7">
        <v>2.09</v>
      </c>
      <c r="W140" s="7">
        <v>2.09</v>
      </c>
      <c r="X140" s="7">
        <v>1.93</v>
      </c>
      <c r="Y140" s="7">
        <v>1.22</v>
      </c>
      <c r="Z140" s="7">
        <v>2.27</v>
      </c>
      <c r="AA140" s="7"/>
      <c r="AB140" s="7"/>
      <c r="AC140" s="7"/>
      <c r="AD140" s="7"/>
      <c r="AE140" s="7"/>
      <c r="AF140" s="7"/>
      <c r="AG140" s="7"/>
      <c r="AH140" s="7"/>
      <c r="AI140" s="7">
        <v>12.38</v>
      </c>
      <c r="AJ140" s="7">
        <v>8.32</v>
      </c>
      <c r="AK140" s="7">
        <v>8.48</v>
      </c>
      <c r="AL140" s="7">
        <v>9.4700000000000006</v>
      </c>
      <c r="AM140" s="7">
        <v>9.6999999999999993</v>
      </c>
      <c r="AN140" s="7"/>
      <c r="AO140" s="7"/>
      <c r="AP140" s="7"/>
      <c r="AQ140" s="7"/>
      <c r="AR140" s="7"/>
      <c r="AS140" s="7"/>
      <c r="AT140" s="7"/>
      <c r="AU140" s="7"/>
      <c r="AV140" s="7">
        <v>4.5599999999999996</v>
      </c>
      <c r="AW140" s="7"/>
      <c r="AX140" s="7">
        <v>0.16</v>
      </c>
      <c r="AY140" s="7">
        <v>0.02</v>
      </c>
      <c r="AZ140" s="7">
        <v>0.16</v>
      </c>
      <c r="BA140" s="7"/>
      <c r="BB140" s="7"/>
    </row>
    <row r="141" spans="1:54">
      <c r="A141" s="17" t="s">
        <v>66</v>
      </c>
      <c r="B141" s="17" t="s">
        <v>67</v>
      </c>
      <c r="C141" s="7">
        <v>3.32</v>
      </c>
      <c r="D141" s="7">
        <v>3.32</v>
      </c>
      <c r="E141" s="7">
        <v>2.44</v>
      </c>
      <c r="F141" s="7"/>
      <c r="G141" s="7"/>
      <c r="H141" s="7">
        <v>40</v>
      </c>
      <c r="I141" s="7"/>
      <c r="J141" s="7"/>
      <c r="K141" s="7"/>
      <c r="L141" s="7"/>
      <c r="M141" s="7"/>
      <c r="N141" s="7"/>
      <c r="O141" s="7"/>
      <c r="P141" s="7">
        <v>3.32</v>
      </c>
      <c r="Q141" s="7">
        <v>3.32</v>
      </c>
      <c r="R141" s="7">
        <v>2.44</v>
      </c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>
        <v>40</v>
      </c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>
        <v>40</v>
      </c>
      <c r="AV141" s="7"/>
      <c r="AW141" s="7"/>
      <c r="AX141" s="7"/>
      <c r="AY141" s="7"/>
      <c r="AZ141" s="7"/>
      <c r="BA141" s="7"/>
      <c r="BB141" s="7"/>
    </row>
    <row r="142" spans="1:54">
      <c r="A142" s="17" t="s">
        <v>68</v>
      </c>
      <c r="B142" s="17" t="s">
        <v>34</v>
      </c>
      <c r="C142" s="7">
        <v>51.25</v>
      </c>
      <c r="D142" s="7">
        <v>59.63</v>
      </c>
      <c r="E142" s="7">
        <v>67.819999999999993</v>
      </c>
      <c r="F142" s="7">
        <v>458.15</v>
      </c>
      <c r="G142" s="7">
        <v>3.71</v>
      </c>
      <c r="H142" s="7">
        <v>10</v>
      </c>
      <c r="I142" s="7">
        <v>8</v>
      </c>
      <c r="J142" s="7">
        <v>16</v>
      </c>
      <c r="K142" s="7">
        <v>327.45999999999998</v>
      </c>
      <c r="L142" s="7">
        <v>418.82</v>
      </c>
      <c r="M142" s="7">
        <v>108.29</v>
      </c>
      <c r="N142" s="7"/>
      <c r="O142" s="7"/>
      <c r="P142" s="7">
        <v>50.81</v>
      </c>
      <c r="Q142" s="7">
        <v>50.81</v>
      </c>
      <c r="R142" s="7">
        <v>50.81</v>
      </c>
      <c r="S142" s="7">
        <v>229.86</v>
      </c>
      <c r="T142" s="7"/>
      <c r="U142" s="7"/>
      <c r="V142" s="7"/>
      <c r="W142" s="7"/>
      <c r="X142" s="7">
        <v>1.35</v>
      </c>
      <c r="Y142" s="7">
        <v>3.38</v>
      </c>
      <c r="Z142" s="7"/>
      <c r="AA142" s="7"/>
      <c r="AB142" s="7"/>
      <c r="AC142" s="7">
        <v>0.44</v>
      </c>
      <c r="AD142" s="7">
        <v>8.81</v>
      </c>
      <c r="AE142" s="7">
        <v>17.010000000000002</v>
      </c>
      <c r="AF142" s="7">
        <v>228.29</v>
      </c>
      <c r="AG142" s="7">
        <v>3.71</v>
      </c>
      <c r="AH142" s="7">
        <v>10</v>
      </c>
      <c r="AI142" s="7">
        <v>8</v>
      </c>
      <c r="AJ142" s="7">
        <v>16</v>
      </c>
      <c r="AK142" s="7">
        <v>326.11</v>
      </c>
      <c r="AL142" s="7">
        <v>415.44</v>
      </c>
      <c r="AM142" s="7">
        <v>108.29</v>
      </c>
      <c r="AN142" s="7"/>
      <c r="AO142" s="7"/>
      <c r="AP142" s="7">
        <v>0.44</v>
      </c>
      <c r="AQ142" s="7">
        <v>0.28000000000000003</v>
      </c>
      <c r="AR142" s="7">
        <v>0.13</v>
      </c>
      <c r="AS142" s="7">
        <v>59.8</v>
      </c>
      <c r="AT142" s="7">
        <v>3.71</v>
      </c>
      <c r="AU142" s="7">
        <v>10</v>
      </c>
      <c r="AV142" s="7">
        <v>8</v>
      </c>
      <c r="AW142" s="7">
        <v>16</v>
      </c>
      <c r="AX142" s="7">
        <v>326.11</v>
      </c>
      <c r="AY142" s="7">
        <v>415.09</v>
      </c>
      <c r="AZ142" s="7">
        <v>108.03</v>
      </c>
      <c r="BA142" s="7"/>
      <c r="BB142" s="7"/>
    </row>
    <row r="143" spans="1:54">
      <c r="A143" s="17" t="s">
        <v>69</v>
      </c>
      <c r="B143" s="17" t="s">
        <v>70</v>
      </c>
      <c r="C143" s="7">
        <v>78.760000000000005</v>
      </c>
      <c r="D143" s="7">
        <v>60.92</v>
      </c>
      <c r="E143" s="7">
        <v>68.040000000000006</v>
      </c>
      <c r="F143" s="7">
        <v>82.25</v>
      </c>
      <c r="G143" s="7">
        <v>78.37</v>
      </c>
      <c r="H143" s="7">
        <v>124.34</v>
      </c>
      <c r="I143" s="7">
        <v>90.75</v>
      </c>
      <c r="J143" s="7">
        <v>136.16</v>
      </c>
      <c r="K143" s="7">
        <v>61.65</v>
      </c>
      <c r="L143" s="7">
        <v>64.739999999999995</v>
      </c>
      <c r="M143" s="7">
        <v>64.92</v>
      </c>
      <c r="N143" s="7"/>
      <c r="O143" s="7"/>
      <c r="P143" s="7">
        <v>38.01</v>
      </c>
      <c r="Q143" s="7">
        <v>38.01</v>
      </c>
      <c r="R143" s="7">
        <v>39.29</v>
      </c>
      <c r="S143" s="7">
        <v>34.75</v>
      </c>
      <c r="T143" s="7">
        <v>45.09</v>
      </c>
      <c r="U143" s="7">
        <v>43.98</v>
      </c>
      <c r="V143" s="7">
        <v>43.74</v>
      </c>
      <c r="W143" s="7">
        <v>30.67</v>
      </c>
      <c r="X143" s="7">
        <v>30.25</v>
      </c>
      <c r="Y143" s="7">
        <v>28.13</v>
      </c>
      <c r="Z143" s="7">
        <v>35.979999999999997</v>
      </c>
      <c r="AA143" s="7"/>
      <c r="AB143" s="7"/>
      <c r="AC143" s="7">
        <v>40.75</v>
      </c>
      <c r="AD143" s="7">
        <v>22.91</v>
      </c>
      <c r="AE143" s="7">
        <v>28.75</v>
      </c>
      <c r="AF143" s="7">
        <v>47.51</v>
      </c>
      <c r="AG143" s="7">
        <v>33.28</v>
      </c>
      <c r="AH143" s="7">
        <v>80.36</v>
      </c>
      <c r="AI143" s="7">
        <v>47.01</v>
      </c>
      <c r="AJ143" s="7">
        <v>105.49</v>
      </c>
      <c r="AK143" s="7">
        <v>31.4</v>
      </c>
      <c r="AL143" s="7">
        <v>36.61</v>
      </c>
      <c r="AM143" s="7">
        <v>28.94</v>
      </c>
      <c r="AN143" s="7"/>
      <c r="AO143" s="7"/>
      <c r="AP143" s="7">
        <v>40.75</v>
      </c>
      <c r="AQ143" s="7">
        <v>20.5</v>
      </c>
      <c r="AR143" s="7">
        <v>24.85</v>
      </c>
      <c r="AS143" s="7">
        <v>39.25</v>
      </c>
      <c r="AT143" s="7">
        <v>17.89</v>
      </c>
      <c r="AU143" s="7">
        <v>57</v>
      </c>
      <c r="AV143" s="7">
        <v>13.03</v>
      </c>
      <c r="AW143" s="7">
        <v>84.49</v>
      </c>
      <c r="AX143" s="7">
        <v>7.88</v>
      </c>
      <c r="AY143" s="7">
        <v>7.85</v>
      </c>
      <c r="AZ143" s="7">
        <v>7.47</v>
      </c>
      <c r="BA143" s="7"/>
      <c r="BB143" s="7"/>
    </row>
    <row r="144" spans="1:54">
      <c r="A144" s="17" t="s">
        <v>71</v>
      </c>
      <c r="B144" s="17" t="s">
        <v>72</v>
      </c>
      <c r="C144" s="7">
        <v>24.33</v>
      </c>
      <c r="D144" s="7">
        <v>25.8</v>
      </c>
      <c r="E144" s="7">
        <v>27.88</v>
      </c>
      <c r="F144" s="7">
        <v>30.85</v>
      </c>
      <c r="G144" s="7">
        <v>46.41</v>
      </c>
      <c r="H144" s="7">
        <v>52.35</v>
      </c>
      <c r="I144" s="7">
        <v>56.75</v>
      </c>
      <c r="J144" s="7">
        <v>27.04</v>
      </c>
      <c r="K144" s="7">
        <v>28.55</v>
      </c>
      <c r="L144" s="7">
        <v>29.24</v>
      </c>
      <c r="M144" s="7">
        <v>27.52</v>
      </c>
      <c r="N144" s="7"/>
      <c r="O144" s="7"/>
      <c r="P144" s="7">
        <v>22.2</v>
      </c>
      <c r="Q144" s="7">
        <v>22.2</v>
      </c>
      <c r="R144" s="7">
        <v>21.24</v>
      </c>
      <c r="S144" s="7">
        <v>21.17</v>
      </c>
      <c r="T144" s="7">
        <v>28.72</v>
      </c>
      <c r="U144" s="7">
        <v>27.81</v>
      </c>
      <c r="V144" s="7">
        <v>27.44</v>
      </c>
      <c r="W144" s="7">
        <v>14.6</v>
      </c>
      <c r="X144" s="7">
        <v>14.14</v>
      </c>
      <c r="Y144" s="7">
        <v>13.03</v>
      </c>
      <c r="Z144" s="7">
        <v>20.36</v>
      </c>
      <c r="AA144" s="7"/>
      <c r="AB144" s="7"/>
      <c r="AC144" s="7">
        <v>2.12</v>
      </c>
      <c r="AD144" s="7">
        <v>3.6</v>
      </c>
      <c r="AE144" s="7">
        <v>6.64</v>
      </c>
      <c r="AF144" s="7">
        <v>9.68</v>
      </c>
      <c r="AG144" s="7">
        <v>17.68</v>
      </c>
      <c r="AH144" s="7">
        <v>24.54</v>
      </c>
      <c r="AI144" s="7">
        <v>29.31</v>
      </c>
      <c r="AJ144" s="7">
        <v>12.44</v>
      </c>
      <c r="AK144" s="7">
        <v>14.41</v>
      </c>
      <c r="AL144" s="7">
        <v>16.21</v>
      </c>
      <c r="AM144" s="7">
        <v>7.16</v>
      </c>
      <c r="AN144" s="7"/>
      <c r="AO144" s="7"/>
      <c r="AP144" s="7">
        <v>2.12</v>
      </c>
      <c r="AQ144" s="7">
        <v>1.47</v>
      </c>
      <c r="AR144" s="7">
        <v>3.03</v>
      </c>
      <c r="AS144" s="7">
        <v>3.04</v>
      </c>
      <c r="AT144" s="7">
        <v>5.0999999999999996</v>
      </c>
      <c r="AU144" s="7">
        <v>7.07</v>
      </c>
      <c r="AV144" s="7">
        <v>4.78</v>
      </c>
      <c r="AW144" s="7">
        <v>0.52</v>
      </c>
      <c r="AX144" s="7">
        <v>1.98</v>
      </c>
      <c r="AY144" s="7">
        <v>1.65</v>
      </c>
      <c r="AZ144" s="7">
        <v>0.08</v>
      </c>
      <c r="BA144" s="7"/>
      <c r="BB144" s="7"/>
    </row>
    <row r="145" spans="1:54">
      <c r="A145" s="17" t="s">
        <v>73</v>
      </c>
      <c r="B145" s="17" t="s">
        <v>74</v>
      </c>
      <c r="C145" s="7">
        <v>13.98</v>
      </c>
      <c r="D145" s="7">
        <v>13.99</v>
      </c>
      <c r="E145" s="7">
        <v>15.27</v>
      </c>
      <c r="F145" s="7">
        <v>15.62</v>
      </c>
      <c r="G145" s="7">
        <v>22.31</v>
      </c>
      <c r="H145" s="7">
        <v>22.62</v>
      </c>
      <c r="I145" s="7">
        <v>26</v>
      </c>
      <c r="J145" s="7">
        <v>27.27</v>
      </c>
      <c r="K145" s="7">
        <v>28.26</v>
      </c>
      <c r="L145" s="7">
        <v>29.53</v>
      </c>
      <c r="M145" s="7">
        <v>29.16</v>
      </c>
      <c r="N145" s="7"/>
      <c r="O145" s="7"/>
      <c r="P145" s="7">
        <v>13.71</v>
      </c>
      <c r="Q145" s="7">
        <v>13.71</v>
      </c>
      <c r="R145" s="7">
        <v>13.65</v>
      </c>
      <c r="S145" s="7">
        <v>13.58</v>
      </c>
      <c r="T145" s="7">
        <v>16.36</v>
      </c>
      <c r="U145" s="7">
        <v>16.170000000000002</v>
      </c>
      <c r="V145" s="7">
        <v>16.3</v>
      </c>
      <c r="W145" s="7">
        <v>16.07</v>
      </c>
      <c r="X145" s="7">
        <v>16.11</v>
      </c>
      <c r="Y145" s="7">
        <v>15.1</v>
      </c>
      <c r="Z145" s="7">
        <v>15.62</v>
      </c>
      <c r="AA145" s="7"/>
      <c r="AB145" s="7"/>
      <c r="AC145" s="7">
        <v>0.27</v>
      </c>
      <c r="AD145" s="7">
        <v>0.28000000000000003</v>
      </c>
      <c r="AE145" s="7">
        <v>1.62</v>
      </c>
      <c r="AF145" s="7">
        <v>2.04</v>
      </c>
      <c r="AG145" s="7">
        <v>5.95</v>
      </c>
      <c r="AH145" s="7">
        <v>6.46</v>
      </c>
      <c r="AI145" s="7">
        <v>9.6999999999999993</v>
      </c>
      <c r="AJ145" s="7">
        <v>11.2</v>
      </c>
      <c r="AK145" s="7">
        <v>12.15</v>
      </c>
      <c r="AL145" s="7">
        <v>14.42</v>
      </c>
      <c r="AM145" s="7">
        <v>13.54</v>
      </c>
      <c r="AN145" s="7"/>
      <c r="AO145" s="7"/>
      <c r="AP145" s="7">
        <v>0.27</v>
      </c>
      <c r="AQ145" s="7"/>
      <c r="AR145" s="7">
        <v>1.33</v>
      </c>
      <c r="AS145" s="7">
        <v>0.42</v>
      </c>
      <c r="AT145" s="7">
        <v>3.15</v>
      </c>
      <c r="AU145" s="7">
        <v>0.56000000000000005</v>
      </c>
      <c r="AV145" s="7">
        <v>3.26</v>
      </c>
      <c r="AW145" s="7">
        <v>2.12</v>
      </c>
      <c r="AX145" s="7">
        <v>1.06</v>
      </c>
      <c r="AY145" s="7">
        <v>2.33</v>
      </c>
      <c r="AZ145" s="7">
        <v>0.8</v>
      </c>
      <c r="BA145" s="7"/>
      <c r="BB145" s="7"/>
    </row>
    <row r="146" spans="1:54">
      <c r="A146" s="17" t="s">
        <v>75</v>
      </c>
      <c r="B146" s="17" t="s">
        <v>76</v>
      </c>
      <c r="C146" s="7">
        <v>38.36</v>
      </c>
      <c r="D146" s="7">
        <v>19.03</v>
      </c>
      <c r="E146" s="7">
        <v>12</v>
      </c>
      <c r="F146" s="7">
        <v>35.79</v>
      </c>
      <c r="G146" s="7">
        <v>8.89</v>
      </c>
      <c r="H146" s="7">
        <v>48.18</v>
      </c>
      <c r="I146" s="7">
        <v>5</v>
      </c>
      <c r="J146" s="7">
        <v>81.849999999999994</v>
      </c>
      <c r="K146" s="7">
        <v>3.8</v>
      </c>
      <c r="L146" s="7">
        <v>3.88</v>
      </c>
      <c r="M146" s="7">
        <v>6.59</v>
      </c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>
        <v>38.36</v>
      </c>
      <c r="AD146" s="7">
        <v>19.03</v>
      </c>
      <c r="AE146" s="7">
        <v>12</v>
      </c>
      <c r="AF146" s="7">
        <v>35.79</v>
      </c>
      <c r="AG146" s="7">
        <v>8.89</v>
      </c>
      <c r="AH146" s="7">
        <v>48.18</v>
      </c>
      <c r="AI146" s="7">
        <v>5</v>
      </c>
      <c r="AJ146" s="7">
        <v>81.849999999999994</v>
      </c>
      <c r="AK146" s="7">
        <v>3.8</v>
      </c>
      <c r="AL146" s="7">
        <v>3.88</v>
      </c>
      <c r="AM146" s="7">
        <v>6.59</v>
      </c>
      <c r="AN146" s="7"/>
      <c r="AO146" s="7"/>
      <c r="AP146" s="7">
        <v>38.36</v>
      </c>
      <c r="AQ146" s="7">
        <v>19.03</v>
      </c>
      <c r="AR146" s="7">
        <v>12</v>
      </c>
      <c r="AS146" s="7">
        <v>35.79</v>
      </c>
      <c r="AT146" s="7">
        <v>8.89</v>
      </c>
      <c r="AU146" s="7">
        <v>48.18</v>
      </c>
      <c r="AV146" s="7">
        <v>5</v>
      </c>
      <c r="AW146" s="7">
        <v>81.849999999999994</v>
      </c>
      <c r="AX146" s="7">
        <v>3.8</v>
      </c>
      <c r="AY146" s="7">
        <v>3.88</v>
      </c>
      <c r="AZ146" s="7">
        <v>6.59</v>
      </c>
      <c r="BA146" s="7"/>
      <c r="BB146" s="7"/>
    </row>
    <row r="147" spans="1:54">
      <c r="A147" s="17" t="s">
        <v>77</v>
      </c>
      <c r="B147" s="17" t="s">
        <v>78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</row>
    <row r="148" spans="1:54">
      <c r="A148" s="17" t="s">
        <v>79</v>
      </c>
      <c r="B148" s="17" t="s">
        <v>34</v>
      </c>
      <c r="C148" s="7">
        <v>2.1</v>
      </c>
      <c r="D148" s="7">
        <v>2.1</v>
      </c>
      <c r="E148" s="7">
        <v>12.89</v>
      </c>
      <c r="F148" s="7"/>
      <c r="G148" s="7">
        <v>0.76</v>
      </c>
      <c r="H148" s="7">
        <v>1.19</v>
      </c>
      <c r="I148" s="7">
        <v>3</v>
      </c>
      <c r="J148" s="7"/>
      <c r="K148" s="7">
        <v>1.05</v>
      </c>
      <c r="L148" s="7">
        <v>2.1</v>
      </c>
      <c r="M148" s="7">
        <v>1.65</v>
      </c>
      <c r="N148" s="7"/>
      <c r="O148" s="7"/>
      <c r="P148" s="7">
        <v>2.1</v>
      </c>
      <c r="Q148" s="7">
        <v>2.1</v>
      </c>
      <c r="R148" s="7">
        <v>4.4000000000000004</v>
      </c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>
        <v>8.49</v>
      </c>
      <c r="AF148" s="7"/>
      <c r="AG148" s="7">
        <v>0.76</v>
      </c>
      <c r="AH148" s="7">
        <v>1.19</v>
      </c>
      <c r="AI148" s="7">
        <v>3</v>
      </c>
      <c r="AJ148" s="7"/>
      <c r="AK148" s="7">
        <v>1.05</v>
      </c>
      <c r="AL148" s="7">
        <v>2.1</v>
      </c>
      <c r="AM148" s="7">
        <v>1.65</v>
      </c>
      <c r="AN148" s="7"/>
      <c r="AO148" s="7"/>
      <c r="AP148" s="7"/>
      <c r="AQ148" s="7"/>
      <c r="AR148" s="7">
        <v>8.49</v>
      </c>
      <c r="AS148" s="7"/>
      <c r="AT148" s="7">
        <v>0.76</v>
      </c>
      <c r="AU148" s="7">
        <v>1.19</v>
      </c>
      <c r="AV148" s="7"/>
      <c r="AW148" s="7"/>
      <c r="AX148" s="7">
        <v>1.05</v>
      </c>
      <c r="AY148" s="7"/>
      <c r="AZ148" s="7"/>
      <c r="BA148" s="7"/>
      <c r="BB148" s="7"/>
    </row>
    <row r="149" spans="1:54">
      <c r="A149" s="17" t="s">
        <v>80</v>
      </c>
      <c r="B149" s="17" t="s">
        <v>81</v>
      </c>
      <c r="C149" s="7">
        <v>8</v>
      </c>
      <c r="D149" s="7"/>
      <c r="E149" s="7">
        <v>4.55</v>
      </c>
      <c r="F149" s="7">
        <v>4.55</v>
      </c>
      <c r="G149" s="7">
        <v>1.82</v>
      </c>
      <c r="H149" s="7"/>
      <c r="I149" s="7">
        <v>19.2</v>
      </c>
      <c r="J149" s="7">
        <v>4.55</v>
      </c>
      <c r="K149" s="7">
        <v>5.0999999999999996</v>
      </c>
      <c r="L149" s="7">
        <v>18.739999999999998</v>
      </c>
      <c r="M149" s="7">
        <v>45.37</v>
      </c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>
        <v>8</v>
      </c>
      <c r="AD149" s="7"/>
      <c r="AE149" s="7">
        <v>4.55</v>
      </c>
      <c r="AF149" s="7">
        <v>4.55</v>
      </c>
      <c r="AG149" s="7">
        <v>1.82</v>
      </c>
      <c r="AH149" s="7"/>
      <c r="AI149" s="7">
        <v>19.2</v>
      </c>
      <c r="AJ149" s="7">
        <v>4.55</v>
      </c>
      <c r="AK149" s="7">
        <v>5.0999999999999996</v>
      </c>
      <c r="AL149" s="7">
        <v>18.739999999999998</v>
      </c>
      <c r="AM149" s="7">
        <v>45.37</v>
      </c>
      <c r="AN149" s="7"/>
      <c r="AO149" s="7"/>
      <c r="AP149" s="7">
        <v>8</v>
      </c>
      <c r="AQ149" s="7"/>
      <c r="AR149" s="7">
        <v>4.55</v>
      </c>
      <c r="AS149" s="7">
        <v>4.55</v>
      </c>
      <c r="AT149" s="7">
        <v>1.82</v>
      </c>
      <c r="AU149" s="7"/>
      <c r="AV149" s="7">
        <v>19.2</v>
      </c>
      <c r="AW149" s="7">
        <v>4.55</v>
      </c>
      <c r="AX149" s="7">
        <v>5.0999999999999996</v>
      </c>
      <c r="AY149" s="7">
        <v>18.739999999999998</v>
      </c>
      <c r="AZ149" s="7">
        <v>45.37</v>
      </c>
      <c r="BA149" s="7"/>
      <c r="BB149" s="7"/>
    </row>
    <row r="150" spans="1:54">
      <c r="A150" s="17" t="s">
        <v>82</v>
      </c>
      <c r="B150" s="17" t="s">
        <v>83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</row>
    <row r="151" spans="1:54">
      <c r="A151" s="17" t="s">
        <v>84</v>
      </c>
      <c r="B151" s="17" t="s">
        <v>85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:54">
      <c r="A152" s="17" t="s">
        <v>88</v>
      </c>
      <c r="B152" s="17" t="s">
        <v>89</v>
      </c>
      <c r="C152" s="7">
        <v>1.58</v>
      </c>
      <c r="D152" s="7">
        <v>1.63</v>
      </c>
      <c r="E152" s="7">
        <v>1.61</v>
      </c>
      <c r="F152" s="7">
        <v>1.66</v>
      </c>
      <c r="G152" s="7">
        <v>1.74</v>
      </c>
      <c r="H152" s="7">
        <v>1.7</v>
      </c>
      <c r="I152" s="7">
        <v>1.59</v>
      </c>
      <c r="J152" s="7">
        <v>1.59</v>
      </c>
      <c r="K152" s="7">
        <v>1.65</v>
      </c>
      <c r="L152" s="7">
        <v>1.67</v>
      </c>
      <c r="M152" s="7">
        <v>1.63</v>
      </c>
      <c r="N152" s="7"/>
      <c r="O152" s="7"/>
      <c r="P152" s="7">
        <v>1.54</v>
      </c>
      <c r="Q152" s="7">
        <v>1.53</v>
      </c>
      <c r="R152" s="7">
        <v>1.51</v>
      </c>
      <c r="S152" s="7">
        <v>1.55</v>
      </c>
      <c r="T152" s="7">
        <v>1.55</v>
      </c>
      <c r="U152" s="7">
        <v>1.51</v>
      </c>
      <c r="V152" s="7">
        <v>1.37</v>
      </c>
      <c r="W152" s="7">
        <v>1.34</v>
      </c>
      <c r="X152" s="7">
        <v>1.38</v>
      </c>
      <c r="Y152" s="7">
        <v>1.4</v>
      </c>
      <c r="Z152" s="7">
        <v>1.36</v>
      </c>
      <c r="AA152" s="7"/>
      <c r="AB152" s="7"/>
      <c r="AC152" s="7">
        <v>0.04</v>
      </c>
      <c r="AD152" s="7">
        <v>0.1</v>
      </c>
      <c r="AE152" s="7">
        <v>0.1</v>
      </c>
      <c r="AF152" s="7">
        <v>0.11</v>
      </c>
      <c r="AG152" s="7">
        <v>0.19</v>
      </c>
      <c r="AH152" s="7">
        <v>0.19</v>
      </c>
      <c r="AI152" s="7">
        <v>0.22</v>
      </c>
      <c r="AJ152" s="7">
        <v>0.25</v>
      </c>
      <c r="AK152" s="7">
        <v>0.26</v>
      </c>
      <c r="AL152" s="7">
        <v>0.27</v>
      </c>
      <c r="AM152" s="7">
        <v>0.27</v>
      </c>
      <c r="AN152" s="7"/>
      <c r="AO152" s="7"/>
      <c r="AP152" s="7">
        <v>0.04</v>
      </c>
      <c r="AQ152" s="7"/>
      <c r="AR152" s="7"/>
      <c r="AS152" s="7">
        <v>0.01</v>
      </c>
      <c r="AT152" s="7"/>
      <c r="AU152" s="7"/>
      <c r="AV152" s="7">
        <v>0.03</v>
      </c>
      <c r="AW152" s="7">
        <v>0.04</v>
      </c>
      <c r="AX152" s="7"/>
      <c r="AY152" s="7"/>
      <c r="AZ152" s="7"/>
      <c r="BA152" s="7"/>
      <c r="BB152" s="7"/>
    </row>
    <row r="153" spans="1:54">
      <c r="A153" s="17" t="s">
        <v>90</v>
      </c>
      <c r="B153" s="17" t="s">
        <v>91</v>
      </c>
      <c r="C153" s="7">
        <v>0.47</v>
      </c>
      <c r="D153" s="7">
        <v>0.51</v>
      </c>
      <c r="E153" s="7">
        <v>0.49</v>
      </c>
      <c r="F153" s="7">
        <v>0.54</v>
      </c>
      <c r="G153" s="7">
        <v>0.57999999999999996</v>
      </c>
      <c r="H153" s="7">
        <v>0.72</v>
      </c>
      <c r="I153" s="7">
        <v>0.81</v>
      </c>
      <c r="J153" s="7">
        <v>0.55000000000000004</v>
      </c>
      <c r="K153" s="7">
        <v>0.57999999999999996</v>
      </c>
      <c r="L153" s="7">
        <v>0.65</v>
      </c>
      <c r="M153" s="7">
        <v>0.69</v>
      </c>
      <c r="N153" s="7"/>
      <c r="O153" s="7"/>
      <c r="P153" s="7">
        <v>0.4</v>
      </c>
      <c r="Q153" s="7">
        <v>0.4</v>
      </c>
      <c r="R153" s="7">
        <v>0.45</v>
      </c>
      <c r="S153" s="7">
        <v>0.46</v>
      </c>
      <c r="T153" s="7">
        <v>0.46</v>
      </c>
      <c r="U153" s="7">
        <v>0.47</v>
      </c>
      <c r="V153" s="7">
        <v>0.48</v>
      </c>
      <c r="W153" s="7">
        <v>0.48</v>
      </c>
      <c r="X153" s="7">
        <v>0.48</v>
      </c>
      <c r="Y153" s="7">
        <v>0.5</v>
      </c>
      <c r="Z153" s="7">
        <v>0.5</v>
      </c>
      <c r="AA153" s="7"/>
      <c r="AB153" s="7"/>
      <c r="AC153" s="7">
        <v>7.0000000000000007E-2</v>
      </c>
      <c r="AD153" s="7">
        <v>0.11</v>
      </c>
      <c r="AE153" s="7">
        <v>0.04</v>
      </c>
      <c r="AF153" s="7">
        <v>7.0000000000000007E-2</v>
      </c>
      <c r="AG153" s="7">
        <v>0.12</v>
      </c>
      <c r="AH153" s="7">
        <v>0.25</v>
      </c>
      <c r="AI153" s="7">
        <v>0.33</v>
      </c>
      <c r="AJ153" s="7">
        <v>0.06</v>
      </c>
      <c r="AK153" s="7">
        <v>0.09</v>
      </c>
      <c r="AL153" s="7">
        <v>0.15</v>
      </c>
      <c r="AM153" s="7">
        <v>0.19</v>
      </c>
      <c r="AN153" s="7"/>
      <c r="AO153" s="7"/>
      <c r="AP153" s="7">
        <v>7.0000000000000007E-2</v>
      </c>
      <c r="AQ153" s="7">
        <v>7.0000000000000007E-2</v>
      </c>
      <c r="AR153" s="7">
        <v>0</v>
      </c>
      <c r="AS153" s="7">
        <v>0.01</v>
      </c>
      <c r="AT153" s="7">
        <v>0</v>
      </c>
      <c r="AU153" s="7">
        <v>0.13</v>
      </c>
      <c r="AV153" s="7">
        <v>0</v>
      </c>
      <c r="AW153" s="7">
        <v>0</v>
      </c>
      <c r="AX153" s="7">
        <v>0.02</v>
      </c>
      <c r="AY153" s="7">
        <v>0.03</v>
      </c>
      <c r="AZ153" s="7">
        <v>0</v>
      </c>
      <c r="BA153" s="7"/>
      <c r="BB153" s="7"/>
    </row>
    <row r="154" spans="1:54">
      <c r="A154" s="17" t="s">
        <v>96</v>
      </c>
      <c r="B154" s="17" t="s">
        <v>97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</row>
    <row r="155" spans="1:54">
      <c r="A155" s="17" t="s">
        <v>98</v>
      </c>
      <c r="B155" s="17" t="s">
        <v>99</v>
      </c>
      <c r="C155" s="7">
        <v>292.10000000000002</v>
      </c>
      <c r="D155" s="7">
        <v>276.77999999999997</v>
      </c>
      <c r="E155" s="7">
        <v>284.54000000000002</v>
      </c>
      <c r="F155" s="7">
        <v>306.94</v>
      </c>
      <c r="G155" s="7">
        <v>299.39999999999998</v>
      </c>
      <c r="H155" s="7">
        <v>340.32</v>
      </c>
      <c r="I155" s="7">
        <v>415.17</v>
      </c>
      <c r="J155" s="7">
        <v>361.54</v>
      </c>
      <c r="K155" s="7">
        <v>291.31</v>
      </c>
      <c r="L155" s="7">
        <v>287.27</v>
      </c>
      <c r="M155" s="7">
        <v>282.27999999999997</v>
      </c>
      <c r="N155" s="7"/>
      <c r="O155" s="7"/>
      <c r="P155" s="7">
        <v>291.83999999999997</v>
      </c>
      <c r="Q155" s="7">
        <v>276.69</v>
      </c>
      <c r="R155" s="7">
        <v>283.25</v>
      </c>
      <c r="S155" s="7">
        <v>278.83999999999997</v>
      </c>
      <c r="T155" s="7">
        <v>292.22000000000003</v>
      </c>
      <c r="U155" s="7">
        <v>289.69</v>
      </c>
      <c r="V155" s="7">
        <v>287.08999999999997</v>
      </c>
      <c r="W155" s="7">
        <v>276.12</v>
      </c>
      <c r="X155" s="7">
        <v>265.54000000000002</v>
      </c>
      <c r="Y155" s="7">
        <v>261.5</v>
      </c>
      <c r="Z155" s="7">
        <v>254.88</v>
      </c>
      <c r="AA155" s="7"/>
      <c r="AB155" s="7"/>
      <c r="AC155" s="7">
        <v>0.26</v>
      </c>
      <c r="AD155" s="7">
        <v>0.09</v>
      </c>
      <c r="AE155" s="7">
        <v>1.29</v>
      </c>
      <c r="AF155" s="7">
        <v>28.1</v>
      </c>
      <c r="AG155" s="7">
        <v>7.18</v>
      </c>
      <c r="AH155" s="7">
        <v>50.63</v>
      </c>
      <c r="AI155" s="7">
        <v>128.08000000000001</v>
      </c>
      <c r="AJ155" s="7">
        <v>85.42</v>
      </c>
      <c r="AK155" s="7">
        <v>25.77</v>
      </c>
      <c r="AL155" s="7">
        <v>25.78</v>
      </c>
      <c r="AM155" s="7">
        <v>27.4</v>
      </c>
      <c r="AN155" s="7"/>
      <c r="AO155" s="7"/>
      <c r="AP155" s="7">
        <v>0.26</v>
      </c>
      <c r="AQ155" s="7"/>
      <c r="AR155" s="7">
        <v>1.1200000000000001</v>
      </c>
      <c r="AS155" s="7">
        <v>26.25</v>
      </c>
      <c r="AT155" s="7">
        <v>2.0499999999999998</v>
      </c>
      <c r="AU155" s="7">
        <v>45.04</v>
      </c>
      <c r="AV155" s="7">
        <v>97.93</v>
      </c>
      <c r="AW155" s="7">
        <v>53.69</v>
      </c>
      <c r="AX155" s="7">
        <v>3.07</v>
      </c>
      <c r="AY155" s="7">
        <v>1.62</v>
      </c>
      <c r="AZ155" s="7">
        <v>1.23</v>
      </c>
      <c r="BA155" s="7"/>
      <c r="BB155" s="7"/>
    </row>
    <row r="156" spans="1:54">
      <c r="A156" s="17" t="s">
        <v>100</v>
      </c>
      <c r="B156" s="17" t="s">
        <v>101</v>
      </c>
      <c r="C156" s="7">
        <v>26.01</v>
      </c>
      <c r="D156" s="7">
        <v>24.69</v>
      </c>
      <c r="E156" s="7">
        <v>24.69</v>
      </c>
      <c r="F156" s="7">
        <v>24</v>
      </c>
      <c r="G156" s="7">
        <v>23.63</v>
      </c>
      <c r="H156" s="7">
        <v>22.41</v>
      </c>
      <c r="I156" s="7">
        <v>21.07</v>
      </c>
      <c r="J156" s="7">
        <v>21.52</v>
      </c>
      <c r="K156" s="7">
        <v>21.52</v>
      </c>
      <c r="L156" s="7">
        <v>21.54</v>
      </c>
      <c r="M156" s="7">
        <v>21.41</v>
      </c>
      <c r="N156" s="7"/>
      <c r="O156" s="7"/>
      <c r="P156" s="7">
        <v>26.01</v>
      </c>
      <c r="Q156" s="7">
        <v>24.69</v>
      </c>
      <c r="R156" s="7">
        <v>24.69</v>
      </c>
      <c r="S156" s="7">
        <v>24</v>
      </c>
      <c r="T156" s="7">
        <v>23.63</v>
      </c>
      <c r="U156" s="7">
        <v>22.41</v>
      </c>
      <c r="V156" s="7">
        <v>21.07</v>
      </c>
      <c r="W156" s="7">
        <v>21.52</v>
      </c>
      <c r="X156" s="7">
        <v>21.52</v>
      </c>
      <c r="Y156" s="7">
        <v>21.54</v>
      </c>
      <c r="Z156" s="7">
        <v>21.41</v>
      </c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</row>
    <row r="157" spans="1:54">
      <c r="A157" s="14" t="s">
        <v>102</v>
      </c>
      <c r="B157" s="14" t="s">
        <v>103</v>
      </c>
      <c r="C157" s="15">
        <v>651.29</v>
      </c>
      <c r="D157" s="15">
        <v>650.91</v>
      </c>
      <c r="E157" s="15">
        <v>650.44000000000005</v>
      </c>
      <c r="F157" s="15">
        <v>664.1</v>
      </c>
      <c r="G157" s="15">
        <v>691.8</v>
      </c>
      <c r="H157" s="15">
        <v>710.53</v>
      </c>
      <c r="I157" s="15">
        <v>779.85</v>
      </c>
      <c r="J157" s="15">
        <v>661.03</v>
      </c>
      <c r="K157" s="15">
        <v>679.99</v>
      </c>
      <c r="L157" s="15">
        <v>695.5</v>
      </c>
      <c r="M157" s="15">
        <v>685.37</v>
      </c>
      <c r="N157" s="15"/>
      <c r="O157" s="15"/>
      <c r="P157" s="15">
        <v>646.6</v>
      </c>
      <c r="Q157" s="15">
        <v>644.69000000000005</v>
      </c>
      <c r="R157" s="15">
        <v>645.72</v>
      </c>
      <c r="S157" s="15">
        <v>640.49</v>
      </c>
      <c r="T157" s="15">
        <v>653.23</v>
      </c>
      <c r="U157" s="15">
        <v>646.69000000000005</v>
      </c>
      <c r="V157" s="15">
        <v>670.08</v>
      </c>
      <c r="W157" s="15">
        <v>625.38</v>
      </c>
      <c r="X157" s="15">
        <v>629</v>
      </c>
      <c r="Y157" s="15">
        <v>625.57000000000005</v>
      </c>
      <c r="Z157" s="15">
        <v>621.89</v>
      </c>
      <c r="AA157" s="15"/>
      <c r="AB157" s="15"/>
      <c r="AC157" s="15">
        <v>4.6900000000000004</v>
      </c>
      <c r="AD157" s="15">
        <v>6.22</v>
      </c>
      <c r="AE157" s="15">
        <v>4.72</v>
      </c>
      <c r="AF157" s="15">
        <v>23.6</v>
      </c>
      <c r="AG157" s="15">
        <v>38.57</v>
      </c>
      <c r="AH157" s="15">
        <v>63.84</v>
      </c>
      <c r="AI157" s="15">
        <v>109.76</v>
      </c>
      <c r="AJ157" s="15">
        <v>35.64</v>
      </c>
      <c r="AK157" s="15">
        <v>51</v>
      </c>
      <c r="AL157" s="15">
        <v>69.930000000000007</v>
      </c>
      <c r="AM157" s="15">
        <v>63.49</v>
      </c>
      <c r="AN157" s="15"/>
      <c r="AO157" s="15"/>
      <c r="AP157" s="15">
        <v>4.6900000000000004</v>
      </c>
      <c r="AQ157" s="15">
        <v>3.12</v>
      </c>
      <c r="AR157" s="15">
        <v>1.43</v>
      </c>
      <c r="AS157" s="15">
        <v>17.68</v>
      </c>
      <c r="AT157" s="15">
        <v>16.739999999999998</v>
      </c>
      <c r="AU157" s="15">
        <v>26.35</v>
      </c>
      <c r="AV157" s="15">
        <v>43.7</v>
      </c>
      <c r="AW157" s="15">
        <v>10.74</v>
      </c>
      <c r="AX157" s="15">
        <v>1.1299999999999999</v>
      </c>
      <c r="AY157" s="15">
        <v>15.95</v>
      </c>
      <c r="AZ157" s="15">
        <v>5.81</v>
      </c>
      <c r="BA157" s="15"/>
      <c r="BB157" s="15"/>
    </row>
    <row r="158" spans="1:54">
      <c r="A158" s="14" t="s">
        <v>104</v>
      </c>
      <c r="B158" s="14" t="s">
        <v>105</v>
      </c>
      <c r="C158" s="15">
        <v>163.09</v>
      </c>
      <c r="D158" s="15">
        <v>132.35</v>
      </c>
      <c r="E158" s="15">
        <v>152.96</v>
      </c>
      <c r="F158" s="15">
        <v>153.62</v>
      </c>
      <c r="G158" s="15">
        <v>159.81</v>
      </c>
      <c r="H158" s="15">
        <v>161.6</v>
      </c>
      <c r="I158" s="15">
        <v>170.09</v>
      </c>
      <c r="J158" s="15">
        <v>157.43</v>
      </c>
      <c r="K158" s="15">
        <v>142.69999999999999</v>
      </c>
      <c r="L158" s="15">
        <v>148.1</v>
      </c>
      <c r="M158" s="15">
        <v>139.22999999999999</v>
      </c>
      <c r="N158" s="15"/>
      <c r="O158" s="15"/>
      <c r="P158" s="15">
        <v>162.19999999999999</v>
      </c>
      <c r="Q158" s="15">
        <v>132.35</v>
      </c>
      <c r="R158" s="15">
        <v>152.96</v>
      </c>
      <c r="S158" s="15">
        <v>152.05000000000001</v>
      </c>
      <c r="T158" s="15">
        <v>156.86000000000001</v>
      </c>
      <c r="U158" s="15">
        <v>153.56</v>
      </c>
      <c r="V158" s="15">
        <v>162.86000000000001</v>
      </c>
      <c r="W158" s="15">
        <v>153.16</v>
      </c>
      <c r="X158" s="15">
        <v>141.66</v>
      </c>
      <c r="Y158" s="15">
        <v>147.72999999999999</v>
      </c>
      <c r="Z158" s="15">
        <v>138.16</v>
      </c>
      <c r="AA158" s="15"/>
      <c r="AB158" s="15"/>
      <c r="AC158" s="15">
        <v>0.89</v>
      </c>
      <c r="AD158" s="15"/>
      <c r="AE158" s="15"/>
      <c r="AF158" s="15">
        <v>1.57</v>
      </c>
      <c r="AG158" s="15">
        <v>2.95</v>
      </c>
      <c r="AH158" s="15">
        <v>8.0500000000000007</v>
      </c>
      <c r="AI158" s="15">
        <v>7.24</v>
      </c>
      <c r="AJ158" s="15">
        <v>4.2699999999999996</v>
      </c>
      <c r="AK158" s="15">
        <v>1.03</v>
      </c>
      <c r="AL158" s="15">
        <v>0.37</v>
      </c>
      <c r="AM158" s="15">
        <v>1.07</v>
      </c>
      <c r="AN158" s="15"/>
      <c r="AO158" s="15"/>
      <c r="AP158" s="15">
        <v>0.89</v>
      </c>
      <c r="AQ158" s="15"/>
      <c r="AR158" s="15"/>
      <c r="AS158" s="15">
        <v>1.57</v>
      </c>
      <c r="AT158" s="15">
        <v>1.83</v>
      </c>
      <c r="AU158" s="15">
        <v>6.94</v>
      </c>
      <c r="AV158" s="15">
        <v>1.82</v>
      </c>
      <c r="AW158" s="15">
        <v>0.33</v>
      </c>
      <c r="AX158" s="15">
        <v>0.47</v>
      </c>
      <c r="AY158" s="15"/>
      <c r="AZ158" s="15">
        <v>0.45</v>
      </c>
      <c r="BA158" s="15"/>
      <c r="BB158" s="15"/>
    </row>
    <row r="159" spans="1:54">
      <c r="A159" s="14" t="s">
        <v>106</v>
      </c>
      <c r="B159" s="14" t="s">
        <v>107</v>
      </c>
      <c r="C159" s="15">
        <v>36.28</v>
      </c>
      <c r="D159" s="15">
        <v>36.28</v>
      </c>
      <c r="E159" s="15">
        <v>36.28</v>
      </c>
      <c r="F159" s="15">
        <v>36.28</v>
      </c>
      <c r="G159" s="15">
        <v>36.28</v>
      </c>
      <c r="H159" s="15">
        <v>32.9</v>
      </c>
      <c r="I159" s="15">
        <v>36.28</v>
      </c>
      <c r="J159" s="15">
        <v>36.28</v>
      </c>
      <c r="K159" s="15">
        <v>47.93</v>
      </c>
      <c r="L159" s="15">
        <v>50.38</v>
      </c>
      <c r="M159" s="15">
        <v>49.26</v>
      </c>
      <c r="N159" s="15"/>
      <c r="O159" s="15"/>
      <c r="P159" s="15">
        <v>36.28</v>
      </c>
      <c r="Q159" s="15">
        <v>36.28</v>
      </c>
      <c r="R159" s="15">
        <v>36.28</v>
      </c>
      <c r="S159" s="15">
        <v>36.28</v>
      </c>
      <c r="T159" s="15">
        <v>36.28</v>
      </c>
      <c r="U159" s="15">
        <v>32.9</v>
      </c>
      <c r="V159" s="15">
        <v>36.28</v>
      </c>
      <c r="W159" s="15">
        <v>36.28</v>
      </c>
      <c r="X159" s="15">
        <v>36.28</v>
      </c>
      <c r="Y159" s="15">
        <v>36.28</v>
      </c>
      <c r="Z159" s="15">
        <v>36.28</v>
      </c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>
        <v>11.65</v>
      </c>
      <c r="AL159" s="15">
        <v>14.11</v>
      </c>
      <c r="AM159" s="15">
        <v>12.98</v>
      </c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</row>
    <row r="160" spans="1:54">
      <c r="A160" s="14" t="s">
        <v>108</v>
      </c>
      <c r="B160" s="14" t="s">
        <v>109</v>
      </c>
      <c r="C160" s="15">
        <v>24.6</v>
      </c>
      <c r="D160" s="15">
        <v>24.59</v>
      </c>
      <c r="E160" s="15">
        <v>24.4</v>
      </c>
      <c r="F160" s="15">
        <v>24.39</v>
      </c>
      <c r="G160" s="15">
        <v>24.4</v>
      </c>
      <c r="H160" s="15">
        <v>24.14</v>
      </c>
      <c r="I160" s="15">
        <v>24.15</v>
      </c>
      <c r="J160" s="15">
        <v>24.1</v>
      </c>
      <c r="K160" s="15">
        <v>24.1</v>
      </c>
      <c r="L160" s="15">
        <v>30.84</v>
      </c>
      <c r="M160" s="15">
        <v>28.2</v>
      </c>
      <c r="N160" s="15"/>
      <c r="O160" s="15"/>
      <c r="P160" s="15">
        <v>24.6</v>
      </c>
      <c r="Q160" s="15">
        <v>24.59</v>
      </c>
      <c r="R160" s="15">
        <v>24.4</v>
      </c>
      <c r="S160" s="15">
        <v>24.39</v>
      </c>
      <c r="T160" s="15">
        <v>24.4</v>
      </c>
      <c r="U160" s="15">
        <v>24.14</v>
      </c>
      <c r="V160" s="15">
        <v>24.15</v>
      </c>
      <c r="W160" s="15">
        <v>24.1</v>
      </c>
      <c r="X160" s="15">
        <v>24.1</v>
      </c>
      <c r="Y160" s="15">
        <v>24.1</v>
      </c>
      <c r="Z160" s="15">
        <v>24.1</v>
      </c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>
        <v>6.74</v>
      </c>
      <c r="AM160" s="15">
        <v>4.09</v>
      </c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>
        <v>3.49</v>
      </c>
      <c r="AZ160" s="15"/>
      <c r="BA160" s="15"/>
      <c r="BB160" s="15"/>
    </row>
    <row r="161" spans="1:54">
      <c r="A161" s="14" t="s">
        <v>110</v>
      </c>
      <c r="B161" s="14" t="s">
        <v>111</v>
      </c>
      <c r="C161" s="15">
        <v>102.99</v>
      </c>
      <c r="D161" s="15">
        <v>51.27</v>
      </c>
      <c r="E161" s="15">
        <v>71.58</v>
      </c>
      <c r="F161" s="15">
        <v>72.61</v>
      </c>
      <c r="G161" s="15">
        <v>67.64</v>
      </c>
      <c r="H161" s="15">
        <v>75.19</v>
      </c>
      <c r="I161" s="15">
        <v>75.2</v>
      </c>
      <c r="J161" s="15">
        <v>78.16</v>
      </c>
      <c r="K161" s="15">
        <v>79.260000000000005</v>
      </c>
      <c r="L161" s="15">
        <v>65.8</v>
      </c>
      <c r="M161" s="15">
        <v>71.680000000000007</v>
      </c>
      <c r="N161" s="15"/>
      <c r="O161" s="15"/>
      <c r="P161" s="15">
        <v>102.85</v>
      </c>
      <c r="Q161" s="15">
        <v>50.55</v>
      </c>
      <c r="R161" s="15">
        <v>70.98</v>
      </c>
      <c r="S161" s="15">
        <v>71.760000000000005</v>
      </c>
      <c r="T161" s="15">
        <v>66.8</v>
      </c>
      <c r="U161" s="15">
        <v>70.09</v>
      </c>
      <c r="V161" s="15">
        <v>73.59</v>
      </c>
      <c r="W161" s="15">
        <v>77.19</v>
      </c>
      <c r="X161" s="15">
        <v>78.28</v>
      </c>
      <c r="Y161" s="15">
        <v>56.54</v>
      </c>
      <c r="Z161" s="15">
        <v>59.16</v>
      </c>
      <c r="AA161" s="15"/>
      <c r="AB161" s="15"/>
      <c r="AC161" s="15">
        <v>0.14000000000000001</v>
      </c>
      <c r="AD161" s="15">
        <v>0.73</v>
      </c>
      <c r="AE161" s="15">
        <v>0.6</v>
      </c>
      <c r="AF161" s="15">
        <v>0.85</v>
      </c>
      <c r="AG161" s="15">
        <v>0.84</v>
      </c>
      <c r="AH161" s="15">
        <v>5.0999999999999996</v>
      </c>
      <c r="AI161" s="15">
        <v>1.61</v>
      </c>
      <c r="AJ161" s="15">
        <v>0.96</v>
      </c>
      <c r="AK161" s="15">
        <v>0.98</v>
      </c>
      <c r="AL161" s="15">
        <v>9.26</v>
      </c>
      <c r="AM161" s="15">
        <v>12.53</v>
      </c>
      <c r="AN161" s="15"/>
      <c r="AO161" s="15"/>
      <c r="AP161" s="15">
        <v>0.14000000000000001</v>
      </c>
      <c r="AQ161" s="15">
        <v>0.59</v>
      </c>
      <c r="AR161" s="15">
        <v>0.18</v>
      </c>
      <c r="AS161" s="15"/>
      <c r="AT161" s="15"/>
      <c r="AU161" s="15">
        <v>4.12</v>
      </c>
      <c r="AV161" s="15"/>
      <c r="AW161" s="15"/>
      <c r="AX161" s="15"/>
      <c r="AY161" s="15">
        <v>8.31</v>
      </c>
      <c r="AZ161" s="15"/>
      <c r="BA161" s="15"/>
      <c r="BB161" s="15"/>
    </row>
    <row r="162" spans="1:54">
      <c r="A162" s="14" t="s">
        <v>112</v>
      </c>
      <c r="B162" s="14" t="s">
        <v>113</v>
      </c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</row>
    <row r="163" spans="1:54">
      <c r="A163" s="14" t="s">
        <v>114</v>
      </c>
      <c r="B163" s="14" t="s">
        <v>115</v>
      </c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</row>
    <row r="166" spans="1:54" ht="15.6">
      <c r="A166" s="41" t="s">
        <v>118</v>
      </c>
    </row>
    <row r="167" spans="1:54" ht="16.8">
      <c r="A167" s="7"/>
      <c r="B167" s="7"/>
      <c r="C167" s="74" t="s">
        <v>1</v>
      </c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5" t="s">
        <v>2</v>
      </c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7" t="s">
        <v>3</v>
      </c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8" t="s">
        <v>4</v>
      </c>
      <c r="AQ167" s="78"/>
      <c r="AR167" s="78"/>
      <c r="AS167" s="78"/>
      <c r="AT167" s="78"/>
      <c r="AU167" s="78"/>
      <c r="AV167" s="78"/>
      <c r="AW167" s="79"/>
      <c r="AX167" s="78"/>
      <c r="AY167" s="78"/>
      <c r="AZ167" s="78"/>
      <c r="BA167" s="78"/>
      <c r="BB167" s="78"/>
    </row>
    <row r="168" spans="1:54" ht="31.2">
      <c r="A168" s="8"/>
      <c r="B168" s="8" t="s">
        <v>5</v>
      </c>
      <c r="C168" s="9" t="s">
        <v>6</v>
      </c>
      <c r="D168" s="9" t="s">
        <v>7</v>
      </c>
      <c r="E168" s="9" t="s">
        <v>8</v>
      </c>
      <c r="F168" s="9" t="s">
        <v>9</v>
      </c>
      <c r="G168" s="9" t="s">
        <v>10</v>
      </c>
      <c r="H168" s="9" t="s">
        <v>11</v>
      </c>
      <c r="I168" s="9" t="s">
        <v>12</v>
      </c>
      <c r="J168" s="9" t="s">
        <v>13</v>
      </c>
      <c r="K168" s="9" t="s">
        <v>14</v>
      </c>
      <c r="L168" s="9" t="s">
        <v>15</v>
      </c>
      <c r="M168" s="9" t="s">
        <v>16</v>
      </c>
      <c r="N168" s="9" t="s">
        <v>17</v>
      </c>
      <c r="O168" s="9" t="s">
        <v>18</v>
      </c>
      <c r="P168" s="23" t="s">
        <v>6</v>
      </c>
      <c r="Q168" s="23" t="s">
        <v>7</v>
      </c>
      <c r="R168" s="23" t="s">
        <v>8</v>
      </c>
      <c r="S168" s="23" t="s">
        <v>9</v>
      </c>
      <c r="T168" s="23" t="s">
        <v>10</v>
      </c>
      <c r="U168" s="23" t="s">
        <v>11</v>
      </c>
      <c r="V168" s="23" t="s">
        <v>12</v>
      </c>
      <c r="W168" s="23" t="s">
        <v>13</v>
      </c>
      <c r="X168" s="26" t="s">
        <v>14</v>
      </c>
      <c r="Y168" s="23" t="s">
        <v>15</v>
      </c>
      <c r="Z168" s="23" t="s">
        <v>16</v>
      </c>
      <c r="AA168" s="23" t="s">
        <v>17</v>
      </c>
      <c r="AB168" s="23" t="s">
        <v>18</v>
      </c>
      <c r="AC168" s="27" t="s">
        <v>6</v>
      </c>
      <c r="AD168" s="27" t="s">
        <v>7</v>
      </c>
      <c r="AE168" s="27" t="s">
        <v>8</v>
      </c>
      <c r="AF168" s="27" t="s">
        <v>9</v>
      </c>
      <c r="AG168" s="27" t="s">
        <v>10</v>
      </c>
      <c r="AH168" s="27" t="s">
        <v>11</v>
      </c>
      <c r="AI168" s="27" t="s">
        <v>12</v>
      </c>
      <c r="AJ168" s="27" t="s">
        <v>13</v>
      </c>
      <c r="AK168" s="27" t="s">
        <v>14</v>
      </c>
      <c r="AL168" s="27" t="s">
        <v>15</v>
      </c>
      <c r="AM168" s="27" t="s">
        <v>16</v>
      </c>
      <c r="AN168" s="27" t="s">
        <v>17</v>
      </c>
      <c r="AO168" s="27" t="s">
        <v>18</v>
      </c>
      <c r="AP168" s="28" t="s">
        <v>6</v>
      </c>
      <c r="AQ168" s="28" t="s">
        <v>7</v>
      </c>
      <c r="AR168" s="28" t="s">
        <v>8</v>
      </c>
      <c r="AS168" s="28" t="s">
        <v>9</v>
      </c>
      <c r="AT168" s="28" t="s">
        <v>10</v>
      </c>
      <c r="AU168" s="28" t="s">
        <v>11</v>
      </c>
      <c r="AV168" s="28" t="s">
        <v>12</v>
      </c>
      <c r="AW168" s="38" t="s">
        <v>13</v>
      </c>
      <c r="AX168" s="28" t="s">
        <v>14</v>
      </c>
      <c r="AY168" s="28" t="s">
        <v>15</v>
      </c>
      <c r="AZ168" s="28" t="s">
        <v>16</v>
      </c>
      <c r="BA168" s="28" t="s">
        <v>17</v>
      </c>
      <c r="BB168" s="28" t="s">
        <v>18</v>
      </c>
    </row>
    <row r="169" spans="1:54" s="5" customFormat="1" ht="15.6">
      <c r="A169" s="10" t="s">
        <v>19</v>
      </c>
      <c r="B169" s="10" t="s">
        <v>20</v>
      </c>
      <c r="C169" s="19">
        <f>C116</f>
        <v>1491.59</v>
      </c>
      <c r="D169" s="19">
        <f>C169+D116</f>
        <v>2843.5</v>
      </c>
      <c r="E169" s="19">
        <f>D169+E116</f>
        <v>4511.43</v>
      </c>
      <c r="F169" s="19">
        <f>E169+F116</f>
        <v>6953.33</v>
      </c>
      <c r="G169" s="19">
        <f>F169+G116</f>
        <v>9027.7799999999988</v>
      </c>
      <c r="H169" s="19">
        <f>G169+H116</f>
        <v>11379.41</v>
      </c>
      <c r="I169" s="19">
        <f>H169+I116</f>
        <v>14218.69</v>
      </c>
      <c r="J169" s="19">
        <f>I169+J116</f>
        <v>15842.24</v>
      </c>
      <c r="K169" s="19">
        <f>J169+K116</f>
        <v>17579.599999999999</v>
      </c>
      <c r="L169" s="19">
        <f>K169+L116</f>
        <v>19455.91</v>
      </c>
      <c r="M169" s="19">
        <f>L169+M116</f>
        <v>21008.489999999998</v>
      </c>
      <c r="N169" s="19">
        <f>M169+N116</f>
        <v>21008.489999999998</v>
      </c>
      <c r="O169" s="19">
        <f t="shared" ref="O169:O219" si="25">N169</f>
        <v>21008.489999999998</v>
      </c>
      <c r="P169" s="25">
        <f>P116</f>
        <v>1413.54</v>
      </c>
      <c r="Q169" s="25">
        <f>P169+Q116</f>
        <v>2725.8199999999997</v>
      </c>
      <c r="R169" s="25">
        <f>Q169+R116</f>
        <v>4088.2299999999996</v>
      </c>
      <c r="S169" s="25">
        <f>R169+S116</f>
        <v>5611.3099999999995</v>
      </c>
      <c r="T169" s="25">
        <f>S169+T116</f>
        <v>6939.99</v>
      </c>
      <c r="U169" s="25">
        <f>T169+U116</f>
        <v>8254.08</v>
      </c>
      <c r="V169" s="25">
        <f>U169+V116</f>
        <v>9604.52</v>
      </c>
      <c r="W169" s="25">
        <f>V169+W116</f>
        <v>10878.7</v>
      </c>
      <c r="X169" s="25">
        <f>W169+X116</f>
        <v>12131.640000000001</v>
      </c>
      <c r="Y169" s="25">
        <f>X169+Y116</f>
        <v>13351.850000000002</v>
      </c>
      <c r="Z169" s="25">
        <f>Y169+Z116</f>
        <v>14574.470000000001</v>
      </c>
      <c r="AA169" s="25">
        <f>Z169+AA116</f>
        <v>14574.470000000001</v>
      </c>
      <c r="AB169" s="25">
        <f t="shared" ref="AB169:AB219" si="26">AA169</f>
        <v>14574.470000000001</v>
      </c>
      <c r="AC169" s="19">
        <f>AC116</f>
        <v>78.05</v>
      </c>
      <c r="AD169" s="19">
        <f>AC169+AD116</f>
        <v>117.69</v>
      </c>
      <c r="AE169" s="19">
        <f>AD169+AE116</f>
        <v>423.21999999999997</v>
      </c>
      <c r="AF169" s="19">
        <f>AE169+AF116</f>
        <v>1342.04</v>
      </c>
      <c r="AG169" s="19">
        <f>AF169+AG116</f>
        <v>2087.8199999999997</v>
      </c>
      <c r="AH169" s="19">
        <f>AG169+AH116</f>
        <v>3125.3599999999997</v>
      </c>
      <c r="AI169" s="19">
        <f>AH169+AI116</f>
        <v>4614.2</v>
      </c>
      <c r="AJ169" s="19">
        <f>AI169+AJ116</f>
        <v>4963.58</v>
      </c>
      <c r="AK169" s="19">
        <f>AJ169+AK116</f>
        <v>5448</v>
      </c>
      <c r="AL169" s="19">
        <f>AK169+AL116</f>
        <v>6104.1</v>
      </c>
      <c r="AM169" s="19">
        <f>AL169+AM116</f>
        <v>6434.06</v>
      </c>
      <c r="AN169" s="19">
        <f>AM169+AN116</f>
        <v>6434.06</v>
      </c>
      <c r="AO169" s="19">
        <f t="shared" ref="AO169:AO219" si="27">AN169</f>
        <v>6434.06</v>
      </c>
      <c r="AP169" s="19">
        <f>AP116</f>
        <v>78.05</v>
      </c>
      <c r="AQ169" s="19">
        <f>AP169+AQ116</f>
        <v>102.62</v>
      </c>
      <c r="AR169" s="19">
        <f>AQ169+AR116</f>
        <v>382.69</v>
      </c>
      <c r="AS169" s="19">
        <f>AR169+AS116</f>
        <v>602.18000000000006</v>
      </c>
      <c r="AT169" s="19">
        <f>AS169+AT116</f>
        <v>692.83</v>
      </c>
      <c r="AU169" s="19">
        <f>AT169+AU116</f>
        <v>918.67000000000007</v>
      </c>
      <c r="AV169" s="19">
        <f>AU169+AV116</f>
        <v>1188.8300000000002</v>
      </c>
      <c r="AW169" s="19">
        <f>AV169+AW116</f>
        <v>1438.94</v>
      </c>
      <c r="AX169" s="19">
        <f>AW169+AX116</f>
        <v>1796.18</v>
      </c>
      <c r="AY169" s="19">
        <f>AX169+AY116</f>
        <v>2303.11</v>
      </c>
      <c r="AZ169" s="19">
        <f>AY169+AZ116</f>
        <v>2477.6400000000003</v>
      </c>
      <c r="BA169" s="19">
        <f>AZ169+BA116</f>
        <v>2477.6400000000003</v>
      </c>
      <c r="BB169" s="19">
        <f t="shared" ref="BB169:BB219" si="28">BA169</f>
        <v>2477.6400000000003</v>
      </c>
    </row>
    <row r="170" spans="1:54">
      <c r="A170" s="12" t="s">
        <v>21</v>
      </c>
      <c r="B170" s="12" t="s">
        <v>22</v>
      </c>
      <c r="C170" s="20">
        <f>C117</f>
        <v>195.24</v>
      </c>
      <c r="D170" s="20">
        <f>C170+D117</f>
        <v>350.28</v>
      </c>
      <c r="E170" s="20">
        <f>D170+E117</f>
        <v>773.31999999999994</v>
      </c>
      <c r="F170" s="20">
        <f>E170+F117</f>
        <v>1933.29</v>
      </c>
      <c r="G170" s="20">
        <f>F170+G117</f>
        <v>2704.7799999999997</v>
      </c>
      <c r="H170" s="20">
        <f>G170+H117</f>
        <v>3688.9599999999996</v>
      </c>
      <c r="I170" s="20">
        <f>H170+I117</f>
        <v>5006.4299999999994</v>
      </c>
      <c r="J170" s="20">
        <f>I170+J117</f>
        <v>5289.9299999999994</v>
      </c>
      <c r="K170" s="20">
        <f>J170+K117</f>
        <v>5740.48</v>
      </c>
      <c r="L170" s="20">
        <f>K170+L117</f>
        <v>6317.3499999999995</v>
      </c>
      <c r="M170" s="20">
        <f>L170+M117</f>
        <v>6592.4999999999991</v>
      </c>
      <c r="N170" s="20">
        <f>M170+N117</f>
        <v>6592.4999999999991</v>
      </c>
      <c r="O170" s="20">
        <f t="shared" si="25"/>
        <v>6592.4999999999991</v>
      </c>
      <c r="P170" s="20">
        <f>P117</f>
        <v>123.17</v>
      </c>
      <c r="Q170" s="20">
        <f>P170+Q117</f>
        <v>245.61</v>
      </c>
      <c r="R170" s="20">
        <f>Q170+R117</f>
        <v>369.74</v>
      </c>
      <c r="S170" s="20">
        <f>R170+S117</f>
        <v>665.02</v>
      </c>
      <c r="T170" s="20">
        <f>S170+T117</f>
        <v>740.28</v>
      </c>
      <c r="U170" s="20">
        <f>T170+U117</f>
        <v>814.9</v>
      </c>
      <c r="V170" s="20">
        <f>U170+V117</f>
        <v>890.22</v>
      </c>
      <c r="W170" s="20">
        <f>V170+W117</f>
        <v>950.64</v>
      </c>
      <c r="X170" s="20">
        <f>W170+X117</f>
        <v>1007.2</v>
      </c>
      <c r="Y170" s="20">
        <f>X170+Y117</f>
        <v>1054.1600000000001</v>
      </c>
      <c r="Z170" s="20">
        <f>Y170+Z117</f>
        <v>1120.9100000000001</v>
      </c>
      <c r="AA170" s="20">
        <f>Z170+AA117</f>
        <v>1120.9100000000001</v>
      </c>
      <c r="AB170" s="20">
        <f t="shared" si="26"/>
        <v>1120.9100000000001</v>
      </c>
      <c r="AC170" s="20">
        <f>AC117</f>
        <v>72.069999999999993</v>
      </c>
      <c r="AD170" s="20">
        <f>AC170+AD117</f>
        <v>104.66999999999999</v>
      </c>
      <c r="AE170" s="20">
        <f>AD170+AE117</f>
        <v>403.58000000000004</v>
      </c>
      <c r="AF170" s="20">
        <f>AE170+AF117</f>
        <v>1268.2800000000002</v>
      </c>
      <c r="AG170" s="20">
        <f>AF170+AG117</f>
        <v>1964.5100000000002</v>
      </c>
      <c r="AH170" s="20">
        <f>AG170+AH117</f>
        <v>2874.07</v>
      </c>
      <c r="AI170" s="20">
        <f>AH170+AI117</f>
        <v>4116.22</v>
      </c>
      <c r="AJ170" s="20">
        <f>AI170+AJ117</f>
        <v>4339.3</v>
      </c>
      <c r="AK170" s="20">
        <f>AJ170+AK117</f>
        <v>4733.2800000000007</v>
      </c>
      <c r="AL170" s="20">
        <f>AK170+AL117</f>
        <v>5263.2000000000007</v>
      </c>
      <c r="AM170" s="20">
        <f>AL170+AM117</f>
        <v>5471.6</v>
      </c>
      <c r="AN170" s="20">
        <f>AM170+AN117</f>
        <v>5471.6</v>
      </c>
      <c r="AO170" s="20">
        <f t="shared" si="27"/>
        <v>5471.6</v>
      </c>
      <c r="AP170" s="20">
        <f>AP117</f>
        <v>72.069999999999993</v>
      </c>
      <c r="AQ170" s="20">
        <f>AP170+AQ117</f>
        <v>92.919999999999987</v>
      </c>
      <c r="AR170" s="20">
        <f>AQ170+AR117</f>
        <v>370.26</v>
      </c>
      <c r="AS170" s="20">
        <f>AR170+AS117</f>
        <v>544.25</v>
      </c>
      <c r="AT170" s="20">
        <f>AS170+AT117</f>
        <v>614.28</v>
      </c>
      <c r="AU170" s="20">
        <f>AT170+AU117</f>
        <v>757.31</v>
      </c>
      <c r="AV170" s="20">
        <f>AU170+AV117</f>
        <v>884.02</v>
      </c>
      <c r="AW170" s="20">
        <f>AV170+AW117</f>
        <v>1069.3599999999999</v>
      </c>
      <c r="AX170" s="20">
        <f>AW170+AX117</f>
        <v>1421.9299999999998</v>
      </c>
      <c r="AY170" s="20">
        <f>AX170+AY117</f>
        <v>1899.4899999999998</v>
      </c>
      <c r="AZ170" s="20">
        <f>AY170+AZ117</f>
        <v>2066.52</v>
      </c>
      <c r="BA170" s="20">
        <f>AZ170+BA117</f>
        <v>2066.52</v>
      </c>
      <c r="BB170" s="20">
        <f t="shared" si="28"/>
        <v>2066.52</v>
      </c>
    </row>
    <row r="171" spans="1:54">
      <c r="A171" s="14" t="s">
        <v>23</v>
      </c>
      <c r="B171" s="14" t="s">
        <v>24</v>
      </c>
      <c r="C171" s="21">
        <f>C118</f>
        <v>193.2</v>
      </c>
      <c r="D171" s="21">
        <f>C171+D118</f>
        <v>346.1</v>
      </c>
      <c r="E171" s="21">
        <f>D171+E118</f>
        <v>767.04</v>
      </c>
      <c r="F171" s="21">
        <f>E171+F118</f>
        <v>1924.81</v>
      </c>
      <c r="G171" s="21">
        <f>F171+G118</f>
        <v>2693.99</v>
      </c>
      <c r="H171" s="21">
        <f>G171+H118</f>
        <v>3675.75</v>
      </c>
      <c r="I171" s="21">
        <f>H171+I118</f>
        <v>4990.82</v>
      </c>
      <c r="J171" s="21">
        <f>I171+J118</f>
        <v>5272.1799999999994</v>
      </c>
      <c r="K171" s="21">
        <f>J171+K118</f>
        <v>5720.4999999999991</v>
      </c>
      <c r="L171" s="21">
        <f>K171+L118</f>
        <v>6295.0599999999995</v>
      </c>
      <c r="M171" s="21">
        <f>L171+M118</f>
        <v>6567.9</v>
      </c>
      <c r="N171" s="21">
        <f>M171+N118</f>
        <v>6567.9</v>
      </c>
      <c r="O171" s="21">
        <f t="shared" si="25"/>
        <v>6567.9</v>
      </c>
      <c r="P171" s="21">
        <f>P118</f>
        <v>121.23</v>
      </c>
      <c r="Q171" s="21">
        <f>P171+Q118</f>
        <v>241.74</v>
      </c>
      <c r="R171" s="21">
        <f>Q171+R118</f>
        <v>363.9</v>
      </c>
      <c r="S171" s="21">
        <f>R171+S118</f>
        <v>657.16</v>
      </c>
      <c r="T171" s="21">
        <f>S171+T118</f>
        <v>730.41</v>
      </c>
      <c r="U171" s="21">
        <f>T171+U118</f>
        <v>803.05</v>
      </c>
      <c r="V171" s="21">
        <f>U171+V118</f>
        <v>876.52</v>
      </c>
      <c r="W171" s="21">
        <f>V171+W118</f>
        <v>935.12</v>
      </c>
      <c r="X171" s="21">
        <f>W171+X118</f>
        <v>989.82</v>
      </c>
      <c r="Y171" s="21">
        <f>X171+Y118</f>
        <v>1034.8800000000001</v>
      </c>
      <c r="Z171" s="21">
        <f>Y171+Z118</f>
        <v>1099.7700000000002</v>
      </c>
      <c r="AA171" s="21">
        <f>Z171+AA118</f>
        <v>1099.7700000000002</v>
      </c>
      <c r="AB171" s="21">
        <f t="shared" si="26"/>
        <v>1099.7700000000002</v>
      </c>
      <c r="AC171" s="21">
        <f>AC118</f>
        <v>71.959999999999994</v>
      </c>
      <c r="AD171" s="21">
        <f>AC171+AD118</f>
        <v>104.35</v>
      </c>
      <c r="AE171" s="21">
        <f>AD171+AE118</f>
        <v>403.13</v>
      </c>
      <c r="AF171" s="21">
        <f>AE171+AF118</f>
        <v>1267.6399999999999</v>
      </c>
      <c r="AG171" s="21">
        <f>AF171+AG118</f>
        <v>1963.5699999999997</v>
      </c>
      <c r="AH171" s="21">
        <f>AG171+AH118</f>
        <v>2872.7</v>
      </c>
      <c r="AI171" s="21">
        <f>AH171+AI118</f>
        <v>4114.2999999999993</v>
      </c>
      <c r="AJ171" s="21">
        <f>AI171+AJ118</f>
        <v>4337.0599999999995</v>
      </c>
      <c r="AK171" s="21">
        <f>AJ171+AK118</f>
        <v>4730.6899999999996</v>
      </c>
      <c r="AL171" s="21">
        <f>AK171+AL118</f>
        <v>5260.19</v>
      </c>
      <c r="AM171" s="21">
        <f>AL171+AM118</f>
        <v>5468.1399999999994</v>
      </c>
      <c r="AN171" s="21">
        <f>AM171+AN118</f>
        <v>5468.1399999999994</v>
      </c>
      <c r="AO171" s="21">
        <f t="shared" si="27"/>
        <v>5468.1399999999994</v>
      </c>
      <c r="AP171" s="21">
        <f>AP118</f>
        <v>71.959999999999994</v>
      </c>
      <c r="AQ171" s="21">
        <f>AP171+AQ118</f>
        <v>92.74</v>
      </c>
      <c r="AR171" s="21">
        <f>AQ171+AR118</f>
        <v>370.07</v>
      </c>
      <c r="AS171" s="21">
        <f>AR171+AS118</f>
        <v>544.04</v>
      </c>
      <c r="AT171" s="21">
        <f>AS171+AT118</f>
        <v>614.06999999999994</v>
      </c>
      <c r="AU171" s="21">
        <f>AT171+AU118</f>
        <v>756.96999999999991</v>
      </c>
      <c r="AV171" s="21">
        <f>AU171+AV118</f>
        <v>883.64999999999986</v>
      </c>
      <c r="AW171" s="21">
        <f>AV171+AW118</f>
        <v>1068.9499999999998</v>
      </c>
      <c r="AX171" s="21">
        <f>AW171+AX118</f>
        <v>1421.4999999999998</v>
      </c>
      <c r="AY171" s="21">
        <f>AX171+AY118</f>
        <v>1899.0299999999997</v>
      </c>
      <c r="AZ171" s="21">
        <f>AY171+AZ118</f>
        <v>2066.06</v>
      </c>
      <c r="BA171" s="21">
        <f>AZ171+BA118</f>
        <v>2066.06</v>
      </c>
      <c r="BB171" s="21">
        <f t="shared" si="28"/>
        <v>2066.06</v>
      </c>
    </row>
    <row r="172" spans="1:54">
      <c r="A172" s="17" t="s">
        <v>25</v>
      </c>
      <c r="B172" s="17" t="s">
        <v>26</v>
      </c>
      <c r="C172" s="22">
        <f>C119</f>
        <v>16.04</v>
      </c>
      <c r="D172" s="22">
        <f>C172+D119</f>
        <v>31.47</v>
      </c>
      <c r="E172" s="22">
        <f>D172+E119</f>
        <v>48.15</v>
      </c>
      <c r="F172" s="22">
        <f>E172+F119</f>
        <v>599.48</v>
      </c>
      <c r="G172" s="22">
        <f>F172+G119</f>
        <v>1247.2</v>
      </c>
      <c r="H172" s="22">
        <f>G172+H119</f>
        <v>2034.16</v>
      </c>
      <c r="I172" s="22">
        <f>H172+I119</f>
        <v>3201.2200000000003</v>
      </c>
      <c r="J172" s="22">
        <f>I172+J119</f>
        <v>3223.5200000000004</v>
      </c>
      <c r="K172" s="22">
        <f>J172+K119</f>
        <v>3248.2100000000005</v>
      </c>
      <c r="L172" s="22">
        <f>K172+L119</f>
        <v>3266.6600000000003</v>
      </c>
      <c r="M172" s="22">
        <f>L172+M119</f>
        <v>3291.2100000000005</v>
      </c>
      <c r="N172" s="22">
        <f>M172+N119</f>
        <v>3291.2100000000005</v>
      </c>
      <c r="O172" s="22">
        <f t="shared" si="25"/>
        <v>3291.2100000000005</v>
      </c>
      <c r="P172" s="22">
        <f>P119</f>
        <v>16.04</v>
      </c>
      <c r="Q172" s="22">
        <f>P172+Q119</f>
        <v>31.47</v>
      </c>
      <c r="R172" s="22">
        <f>Q172+R119</f>
        <v>48.15</v>
      </c>
      <c r="S172" s="22">
        <f>R172+S119</f>
        <v>63.95</v>
      </c>
      <c r="T172" s="22">
        <f>S172+T119</f>
        <v>79.260000000000005</v>
      </c>
      <c r="U172" s="22">
        <f>T172+U119</f>
        <v>95.070000000000007</v>
      </c>
      <c r="V172" s="22">
        <f>U172+V119</f>
        <v>111.94000000000001</v>
      </c>
      <c r="W172" s="22">
        <f>V172+W119</f>
        <v>127.01000000000002</v>
      </c>
      <c r="X172" s="22">
        <f>W172+X119</f>
        <v>137.38000000000002</v>
      </c>
      <c r="Y172" s="22">
        <f>X172+Y119</f>
        <v>142.55000000000001</v>
      </c>
      <c r="Z172" s="22">
        <f>Y172+Z119</f>
        <v>157.83000000000001</v>
      </c>
      <c r="AA172" s="22">
        <f>Z172+AA119</f>
        <v>157.83000000000001</v>
      </c>
      <c r="AB172" s="22">
        <f t="shared" si="26"/>
        <v>157.83000000000001</v>
      </c>
      <c r="AC172" s="22">
        <f>AC119</f>
        <v>0</v>
      </c>
      <c r="AD172" s="22">
        <f>AC172+AD119</f>
        <v>0</v>
      </c>
      <c r="AE172" s="22">
        <f>AD172+AE119</f>
        <v>0</v>
      </c>
      <c r="AF172" s="22">
        <f>AE172+AF119</f>
        <v>535.53</v>
      </c>
      <c r="AG172" s="22">
        <f>AF172+AG119</f>
        <v>1167.94</v>
      </c>
      <c r="AH172" s="22">
        <f>AG172+AH119</f>
        <v>1939.0900000000001</v>
      </c>
      <c r="AI172" s="22">
        <f>AH172+AI119</f>
        <v>3089.28</v>
      </c>
      <c r="AJ172" s="22">
        <f>AI172+AJ119</f>
        <v>3096.5</v>
      </c>
      <c r="AK172" s="22">
        <f>AJ172+AK119</f>
        <v>3110.82</v>
      </c>
      <c r="AL172" s="22">
        <f>AK172+AL119</f>
        <v>3124.1000000000004</v>
      </c>
      <c r="AM172" s="22">
        <f>AL172+AM119</f>
        <v>3133.3700000000003</v>
      </c>
      <c r="AN172" s="22">
        <f>AM172+AN119</f>
        <v>3133.3700000000003</v>
      </c>
      <c r="AO172" s="22">
        <f t="shared" si="27"/>
        <v>3133.3700000000003</v>
      </c>
      <c r="AP172" s="22">
        <f>AP119</f>
        <v>0</v>
      </c>
      <c r="AQ172" s="22">
        <f>AP172+AQ119</f>
        <v>0</v>
      </c>
      <c r="AR172" s="22">
        <f>AQ172+AR119</f>
        <v>0</v>
      </c>
      <c r="AS172" s="22">
        <f>AR172+AS119</f>
        <v>22.4</v>
      </c>
      <c r="AT172" s="22">
        <f>AS172+AT119</f>
        <v>45.92</v>
      </c>
      <c r="AU172" s="22">
        <f>AT172+AU119</f>
        <v>75.819999999999993</v>
      </c>
      <c r="AV172" s="22">
        <f>AU172+AV119</f>
        <v>153.81</v>
      </c>
      <c r="AW172" s="22">
        <f>AV172+AW119</f>
        <v>153.81</v>
      </c>
      <c r="AX172" s="22">
        <f>AW172+AX119</f>
        <v>159.81</v>
      </c>
      <c r="AY172" s="22">
        <f>AX172+AY119</f>
        <v>164.77</v>
      </c>
      <c r="AZ172" s="22">
        <f>AY172+AZ119</f>
        <v>170.77</v>
      </c>
      <c r="BA172" s="22">
        <f>AZ172+BA119</f>
        <v>170.77</v>
      </c>
      <c r="BB172" s="22">
        <f t="shared" si="28"/>
        <v>170.77</v>
      </c>
    </row>
    <row r="173" spans="1:54">
      <c r="A173" s="17" t="s">
        <v>27</v>
      </c>
      <c r="B173" s="17" t="s">
        <v>28</v>
      </c>
      <c r="C173" s="22">
        <f>C120</f>
        <v>0</v>
      </c>
      <c r="D173" s="22">
        <f>C173+D120</f>
        <v>0</v>
      </c>
      <c r="E173" s="22">
        <f>D173+E120</f>
        <v>0</v>
      </c>
      <c r="F173" s="22">
        <f>E173+F120</f>
        <v>0</v>
      </c>
      <c r="G173" s="22">
        <f>F173+G120</f>
        <v>0</v>
      </c>
      <c r="H173" s="22">
        <f>G173+H120</f>
        <v>0</v>
      </c>
      <c r="I173" s="22">
        <f>H173+I120</f>
        <v>0</v>
      </c>
      <c r="J173" s="22">
        <f>I173+J120</f>
        <v>0</v>
      </c>
      <c r="K173" s="22">
        <f>J173+K120</f>
        <v>0</v>
      </c>
      <c r="L173" s="22">
        <f>K173+L120</f>
        <v>0</v>
      </c>
      <c r="M173" s="22">
        <f>L173+M120</f>
        <v>0</v>
      </c>
      <c r="N173" s="22">
        <f>M173+N120</f>
        <v>0</v>
      </c>
      <c r="O173" s="22">
        <f t="shared" si="25"/>
        <v>0</v>
      </c>
      <c r="P173" s="22">
        <f>P120</f>
        <v>0</v>
      </c>
      <c r="Q173" s="22">
        <f>P173+Q120</f>
        <v>0</v>
      </c>
      <c r="R173" s="22">
        <f>Q173+R120</f>
        <v>0</v>
      </c>
      <c r="S173" s="22">
        <f>R173+S120</f>
        <v>0</v>
      </c>
      <c r="T173" s="22">
        <f>S173+T120</f>
        <v>0</v>
      </c>
      <c r="U173" s="22">
        <f>T173+U120</f>
        <v>0</v>
      </c>
      <c r="V173" s="22">
        <f>U173+V120</f>
        <v>0</v>
      </c>
      <c r="W173" s="22">
        <f>V173+W120</f>
        <v>0</v>
      </c>
      <c r="X173" s="22">
        <f>W173+X120</f>
        <v>0</v>
      </c>
      <c r="Y173" s="22">
        <f>X173+Y120</f>
        <v>0</v>
      </c>
      <c r="Z173" s="22">
        <f>Y173+Z120</f>
        <v>0</v>
      </c>
      <c r="AA173" s="22">
        <f>Z173+AA120</f>
        <v>0</v>
      </c>
      <c r="AB173" s="22">
        <f t="shared" si="26"/>
        <v>0</v>
      </c>
      <c r="AC173" s="22">
        <f>AC120</f>
        <v>0</v>
      </c>
      <c r="AD173" s="22">
        <f>AC173+AD120</f>
        <v>0</v>
      </c>
      <c r="AE173" s="22">
        <f>AD173+AE120</f>
        <v>0</v>
      </c>
      <c r="AF173" s="22">
        <f>AE173+AF120</f>
        <v>0</v>
      </c>
      <c r="AG173" s="22">
        <f>AF173+AG120</f>
        <v>0</v>
      </c>
      <c r="AH173" s="22">
        <f>AG173+AH120</f>
        <v>0</v>
      </c>
      <c r="AI173" s="22">
        <f>AH173+AI120</f>
        <v>0</v>
      </c>
      <c r="AJ173" s="22">
        <f>AI173+AJ120</f>
        <v>0</v>
      </c>
      <c r="AK173" s="22">
        <f>AJ173+AK120</f>
        <v>0</v>
      </c>
      <c r="AL173" s="22">
        <f>AK173+AL120</f>
        <v>0</v>
      </c>
      <c r="AM173" s="22">
        <f>AL173+AM120</f>
        <v>0</v>
      </c>
      <c r="AN173" s="22">
        <f>AM173+AN120</f>
        <v>0</v>
      </c>
      <c r="AO173" s="22">
        <f t="shared" si="27"/>
        <v>0</v>
      </c>
      <c r="AP173" s="22">
        <f>AP120</f>
        <v>0</v>
      </c>
      <c r="AQ173" s="22">
        <f>AP173+AQ120</f>
        <v>0</v>
      </c>
      <c r="AR173" s="22">
        <f>AQ173+AR120</f>
        <v>0</v>
      </c>
      <c r="AS173" s="22">
        <f>AR173+AS120</f>
        <v>0</v>
      </c>
      <c r="AT173" s="22">
        <f>AS173+AT120</f>
        <v>0</v>
      </c>
      <c r="AU173" s="22">
        <f>AT173+AU120</f>
        <v>0</v>
      </c>
      <c r="AV173" s="22">
        <f>AU173+AV120</f>
        <v>0</v>
      </c>
      <c r="AW173" s="22">
        <f>AV173+AW120</f>
        <v>0</v>
      </c>
      <c r="AX173" s="22">
        <f>AW173+AX120</f>
        <v>0</v>
      </c>
      <c r="AY173" s="22">
        <f>AX173+AY120</f>
        <v>0</v>
      </c>
      <c r="AZ173" s="22">
        <f>AY173+AZ120</f>
        <v>0</v>
      </c>
      <c r="BA173" s="22">
        <f>AZ173+BA120</f>
        <v>0</v>
      </c>
      <c r="BB173" s="22">
        <f t="shared" si="28"/>
        <v>0</v>
      </c>
    </row>
    <row r="174" spans="1:54">
      <c r="A174" s="17" t="s">
        <v>29</v>
      </c>
      <c r="B174" s="17" t="s">
        <v>30</v>
      </c>
      <c r="C174" s="22">
        <f>C121</f>
        <v>10.01</v>
      </c>
      <c r="D174" s="22">
        <f>C174+D121</f>
        <v>20.02</v>
      </c>
      <c r="E174" s="22">
        <f>D174+E121</f>
        <v>30.03</v>
      </c>
      <c r="F174" s="22">
        <f>E174+F121</f>
        <v>40.04</v>
      </c>
      <c r="G174" s="22">
        <f>F174+G121</f>
        <v>53.019999999999996</v>
      </c>
      <c r="H174" s="22">
        <f>G174+H121</f>
        <v>66</v>
      </c>
      <c r="I174" s="22">
        <f>H174+I121</f>
        <v>78.98</v>
      </c>
      <c r="J174" s="22">
        <f>I174+J121</f>
        <v>91.960000000000008</v>
      </c>
      <c r="K174" s="22">
        <f>J174+K121</f>
        <v>110.94000000000001</v>
      </c>
      <c r="L174" s="22">
        <f>K174+L121</f>
        <v>123.92000000000002</v>
      </c>
      <c r="M174" s="22">
        <f>L174+M121</f>
        <v>142.9</v>
      </c>
      <c r="N174" s="22">
        <f>M174+N121</f>
        <v>142.9</v>
      </c>
      <c r="O174" s="22">
        <f t="shared" si="25"/>
        <v>142.9</v>
      </c>
      <c r="P174" s="22">
        <f>P121</f>
        <v>10.01</v>
      </c>
      <c r="Q174" s="22">
        <f>P174+Q121</f>
        <v>20.02</v>
      </c>
      <c r="R174" s="22">
        <f>Q174+R121</f>
        <v>30.03</v>
      </c>
      <c r="S174" s="22">
        <f>R174+S121</f>
        <v>40.04</v>
      </c>
      <c r="T174" s="22">
        <f>S174+T121</f>
        <v>50.05</v>
      </c>
      <c r="U174" s="22">
        <f>T174+U121</f>
        <v>60.059999999999995</v>
      </c>
      <c r="V174" s="22">
        <f>U174+V121</f>
        <v>70.069999999999993</v>
      </c>
      <c r="W174" s="22">
        <f>V174+W121</f>
        <v>80.08</v>
      </c>
      <c r="X174" s="22">
        <f>W174+X121</f>
        <v>85.039999999999992</v>
      </c>
      <c r="Y174" s="22">
        <f>X174+Y121</f>
        <v>85.039999999999992</v>
      </c>
      <c r="Z174" s="22">
        <f>Y174+Z121</f>
        <v>95.05</v>
      </c>
      <c r="AA174" s="22">
        <f>Z174+AA121</f>
        <v>95.05</v>
      </c>
      <c r="AB174" s="22">
        <f t="shared" si="26"/>
        <v>95.05</v>
      </c>
      <c r="AC174" s="22">
        <f>AC121</f>
        <v>0</v>
      </c>
      <c r="AD174" s="22">
        <f>AC174+AD121</f>
        <v>0</v>
      </c>
      <c r="AE174" s="22">
        <f>AD174+AE121</f>
        <v>0</v>
      </c>
      <c r="AF174" s="22">
        <f>AE174+AF121</f>
        <v>0</v>
      </c>
      <c r="AG174" s="22">
        <f>AF174+AG121</f>
        <v>2.97</v>
      </c>
      <c r="AH174" s="22">
        <f>AG174+AH121</f>
        <v>5.94</v>
      </c>
      <c r="AI174" s="22">
        <f>AH174+AI121</f>
        <v>8.91</v>
      </c>
      <c r="AJ174" s="22">
        <f>AI174+AJ121</f>
        <v>11.88</v>
      </c>
      <c r="AK174" s="22">
        <f>AJ174+AK121</f>
        <v>25.9</v>
      </c>
      <c r="AL174" s="22">
        <f>AK174+AL121</f>
        <v>38.879999999999995</v>
      </c>
      <c r="AM174" s="22">
        <f>AL174+AM121</f>
        <v>47.849999999999994</v>
      </c>
      <c r="AN174" s="22">
        <f>AM174+AN121</f>
        <v>47.849999999999994</v>
      </c>
      <c r="AO174" s="22">
        <f t="shared" si="27"/>
        <v>47.849999999999994</v>
      </c>
      <c r="AP174" s="22">
        <f>AP121</f>
        <v>0</v>
      </c>
      <c r="AQ174" s="22">
        <f>AP174+AQ121</f>
        <v>0</v>
      </c>
      <c r="AR174" s="22">
        <f>AQ174+AR121</f>
        <v>0</v>
      </c>
      <c r="AS174" s="22">
        <f>AR174+AS121</f>
        <v>0</v>
      </c>
      <c r="AT174" s="22">
        <f>AS174+AT121</f>
        <v>2.97</v>
      </c>
      <c r="AU174" s="22">
        <f>AT174+AU121</f>
        <v>2.97</v>
      </c>
      <c r="AV174" s="22">
        <f>AU174+AV121</f>
        <v>2.97</v>
      </c>
      <c r="AW174" s="22">
        <f>AV174+AW121</f>
        <v>2.97</v>
      </c>
      <c r="AX174" s="22">
        <f>AW174+AX121</f>
        <v>8.9700000000000006</v>
      </c>
      <c r="AY174" s="22">
        <f>AX174+AY121</f>
        <v>13.93</v>
      </c>
      <c r="AZ174" s="22">
        <f>AY174+AZ121</f>
        <v>19.93</v>
      </c>
      <c r="BA174" s="22">
        <f>AZ174+BA121</f>
        <v>19.93</v>
      </c>
      <c r="BB174" s="22">
        <f t="shared" si="28"/>
        <v>19.93</v>
      </c>
    </row>
    <row r="175" spans="1:54">
      <c r="A175" s="17" t="s">
        <v>31</v>
      </c>
      <c r="B175" s="17" t="s">
        <v>32</v>
      </c>
      <c r="C175" s="22">
        <f>C122</f>
        <v>0.08</v>
      </c>
      <c r="D175" s="22">
        <f>C175+D122</f>
        <v>0.16</v>
      </c>
      <c r="E175" s="22">
        <f>D175+E122</f>
        <v>0.97000000000000008</v>
      </c>
      <c r="F175" s="22">
        <f>E175+F122</f>
        <v>536.9</v>
      </c>
      <c r="G175" s="22">
        <f>F175+G122</f>
        <v>1166.3</v>
      </c>
      <c r="H175" s="22">
        <f>G175+H122</f>
        <v>1934.59</v>
      </c>
      <c r="I175" s="22">
        <f>H175+I122</f>
        <v>3082.5299999999997</v>
      </c>
      <c r="J175" s="22">
        <f>I175+J122</f>
        <v>3086.8599999999997</v>
      </c>
      <c r="K175" s="22">
        <f>J175+K122</f>
        <v>3087.3199999999997</v>
      </c>
      <c r="L175" s="22">
        <f>K175+L122</f>
        <v>3087.74</v>
      </c>
      <c r="M175" s="22">
        <f>L175+M122</f>
        <v>3088.27</v>
      </c>
      <c r="N175" s="22">
        <f>M175+N122</f>
        <v>3088.27</v>
      </c>
      <c r="O175" s="22">
        <f t="shared" si="25"/>
        <v>3088.27</v>
      </c>
      <c r="P175" s="22">
        <f>P122</f>
        <v>0.08</v>
      </c>
      <c r="Q175" s="22">
        <f>P175+Q122</f>
        <v>0.16</v>
      </c>
      <c r="R175" s="22">
        <f>Q175+R122</f>
        <v>0.97000000000000008</v>
      </c>
      <c r="S175" s="22">
        <f>R175+S122</f>
        <v>1.36</v>
      </c>
      <c r="T175" s="22">
        <f>S175+T122</f>
        <v>1.71</v>
      </c>
      <c r="U175" s="22">
        <f>T175+U122</f>
        <v>2.12</v>
      </c>
      <c r="V175" s="22">
        <f>U175+V122</f>
        <v>3.14</v>
      </c>
      <c r="W175" s="22">
        <f>V175+W122</f>
        <v>3.52</v>
      </c>
      <c r="X175" s="22">
        <f>W175+X122</f>
        <v>3.98</v>
      </c>
      <c r="Y175" s="22">
        <f>X175+Y122</f>
        <v>4.4000000000000004</v>
      </c>
      <c r="Z175" s="22">
        <f>Y175+Z122</f>
        <v>4.9300000000000006</v>
      </c>
      <c r="AA175" s="22">
        <f>Z175+AA122</f>
        <v>4.9300000000000006</v>
      </c>
      <c r="AB175" s="22">
        <f t="shared" si="26"/>
        <v>4.9300000000000006</v>
      </c>
      <c r="AC175" s="22">
        <f>AC122</f>
        <v>0</v>
      </c>
      <c r="AD175" s="22">
        <f>AC175+AD122</f>
        <v>0</v>
      </c>
      <c r="AE175" s="22">
        <f>AD175+AE122</f>
        <v>0</v>
      </c>
      <c r="AF175" s="22">
        <f>AE175+AF122</f>
        <v>535.53</v>
      </c>
      <c r="AG175" s="22">
        <f>AF175+AG122</f>
        <v>1164.58</v>
      </c>
      <c r="AH175" s="22">
        <f>AG175+AH122</f>
        <v>1932.46</v>
      </c>
      <c r="AI175" s="22">
        <f>AH175+AI122</f>
        <v>3079.38</v>
      </c>
      <c r="AJ175" s="22">
        <f>AI175+AJ122</f>
        <v>3083.33</v>
      </c>
      <c r="AK175" s="22">
        <f>AJ175+AK122</f>
        <v>3083.33</v>
      </c>
      <c r="AL175" s="22">
        <f>AK175+AL122</f>
        <v>3083.33</v>
      </c>
      <c r="AM175" s="22">
        <f>AL175+AM122</f>
        <v>3083.33</v>
      </c>
      <c r="AN175" s="22">
        <f>AM175+AN122</f>
        <v>3083.33</v>
      </c>
      <c r="AO175" s="22">
        <f t="shared" si="27"/>
        <v>3083.33</v>
      </c>
      <c r="AP175" s="22">
        <f>AP122</f>
        <v>0</v>
      </c>
      <c r="AQ175" s="22">
        <f>AP175+AQ122</f>
        <v>0</v>
      </c>
      <c r="AR175" s="22">
        <f>AQ175+AR122</f>
        <v>0</v>
      </c>
      <c r="AS175" s="22">
        <f>AR175+AS122</f>
        <v>22.4</v>
      </c>
      <c r="AT175" s="22">
        <f>AS175+AT122</f>
        <v>42.56</v>
      </c>
      <c r="AU175" s="22">
        <f>AT175+AU122</f>
        <v>72.460000000000008</v>
      </c>
      <c r="AV175" s="22">
        <f>AU175+AV122</f>
        <v>150.44999999999999</v>
      </c>
      <c r="AW175" s="22">
        <f>AV175+AW122</f>
        <v>150.44999999999999</v>
      </c>
      <c r="AX175" s="22">
        <f>AW175+AX122</f>
        <v>150.44999999999999</v>
      </c>
      <c r="AY175" s="22">
        <f>AX175+AY122</f>
        <v>150.44999999999999</v>
      </c>
      <c r="AZ175" s="22">
        <f>AY175+AZ122</f>
        <v>150.44999999999999</v>
      </c>
      <c r="BA175" s="22">
        <f>AZ175+BA122</f>
        <v>150.44999999999999</v>
      </c>
      <c r="BB175" s="22">
        <f t="shared" si="28"/>
        <v>150.44999999999999</v>
      </c>
    </row>
    <row r="176" spans="1:54">
      <c r="A176" s="17" t="s">
        <v>33</v>
      </c>
      <c r="B176" s="17" t="s">
        <v>34</v>
      </c>
      <c r="C176" s="22">
        <f>C123</f>
        <v>5.95</v>
      </c>
      <c r="D176" s="22">
        <f>C176+D123</f>
        <v>11.3</v>
      </c>
      <c r="E176" s="22">
        <f>D176+E123</f>
        <v>17.170000000000002</v>
      </c>
      <c r="F176" s="22">
        <f>E176+F123</f>
        <v>22.560000000000002</v>
      </c>
      <c r="G176" s="22">
        <f>F176+G123</f>
        <v>27.900000000000002</v>
      </c>
      <c r="H176" s="22">
        <f>G176+H123</f>
        <v>33.590000000000003</v>
      </c>
      <c r="I176" s="22">
        <f>H176+I123</f>
        <v>39.730000000000004</v>
      </c>
      <c r="J176" s="22">
        <f>I176+J123</f>
        <v>44.720000000000006</v>
      </c>
      <c r="K176" s="22">
        <f>J176+K123</f>
        <v>49.960000000000008</v>
      </c>
      <c r="L176" s="22">
        <f>K176+L123</f>
        <v>55.010000000000005</v>
      </c>
      <c r="M176" s="22">
        <f>L176+M123</f>
        <v>60.050000000000004</v>
      </c>
      <c r="N176" s="22">
        <f>M176+N123</f>
        <v>60.050000000000004</v>
      </c>
      <c r="O176" s="22">
        <f t="shared" si="25"/>
        <v>60.050000000000004</v>
      </c>
      <c r="P176" s="22">
        <f>P123</f>
        <v>5.95</v>
      </c>
      <c r="Q176" s="22">
        <f>P176+Q123</f>
        <v>11.3</v>
      </c>
      <c r="R176" s="22">
        <f>Q176+R123</f>
        <v>17.170000000000002</v>
      </c>
      <c r="S176" s="22">
        <f>R176+S123</f>
        <v>22.560000000000002</v>
      </c>
      <c r="T176" s="22">
        <f>S176+T123</f>
        <v>27.51</v>
      </c>
      <c r="U176" s="22">
        <f>T176+U123</f>
        <v>32.9</v>
      </c>
      <c r="V176" s="22">
        <f>U176+V123</f>
        <v>38.739999999999995</v>
      </c>
      <c r="W176" s="22">
        <f>V176+W123</f>
        <v>43.429999999999993</v>
      </c>
      <c r="X176" s="22">
        <f>W176+X123</f>
        <v>48.379999999999995</v>
      </c>
      <c r="Y176" s="22">
        <f>X176+Y123</f>
        <v>53.129999999999995</v>
      </c>
      <c r="Z176" s="22">
        <f>Y176+Z123</f>
        <v>57.879999999999995</v>
      </c>
      <c r="AA176" s="22">
        <f>Z176+AA123</f>
        <v>57.879999999999995</v>
      </c>
      <c r="AB176" s="22">
        <f t="shared" si="26"/>
        <v>57.879999999999995</v>
      </c>
      <c r="AC176" s="22">
        <f>AC123</f>
        <v>0</v>
      </c>
      <c r="AD176" s="22">
        <f>AC176+AD123</f>
        <v>0</v>
      </c>
      <c r="AE176" s="22">
        <f>AD176+AE123</f>
        <v>0</v>
      </c>
      <c r="AF176" s="22">
        <f>AE176+AF123</f>
        <v>0</v>
      </c>
      <c r="AG176" s="22">
        <f>AF176+AG123</f>
        <v>0.39</v>
      </c>
      <c r="AH176" s="22">
        <f>AG176+AH123</f>
        <v>0.69</v>
      </c>
      <c r="AI176" s="22">
        <f>AH176+AI123</f>
        <v>0.99</v>
      </c>
      <c r="AJ176" s="22">
        <f>AI176+AJ123</f>
        <v>1.29</v>
      </c>
      <c r="AK176" s="22">
        <f>AJ176+AK123</f>
        <v>1.59</v>
      </c>
      <c r="AL176" s="22">
        <f>AK176+AL123</f>
        <v>1.8900000000000001</v>
      </c>
      <c r="AM176" s="22">
        <f>AL176+AM123</f>
        <v>2.19</v>
      </c>
      <c r="AN176" s="22">
        <f>AM176+AN123</f>
        <v>2.19</v>
      </c>
      <c r="AO176" s="22">
        <f t="shared" si="27"/>
        <v>2.19</v>
      </c>
      <c r="AP176" s="22">
        <f>AP123</f>
        <v>0</v>
      </c>
      <c r="AQ176" s="22">
        <f>AP176+AQ123</f>
        <v>0</v>
      </c>
      <c r="AR176" s="22">
        <f>AQ176+AR123</f>
        <v>0</v>
      </c>
      <c r="AS176" s="22">
        <f>AR176+AS123</f>
        <v>0</v>
      </c>
      <c r="AT176" s="22">
        <f>AS176+AT123</f>
        <v>0.39</v>
      </c>
      <c r="AU176" s="22">
        <f>AT176+AU123</f>
        <v>0.39</v>
      </c>
      <c r="AV176" s="22">
        <f>AU176+AV123</f>
        <v>0.39</v>
      </c>
      <c r="AW176" s="22">
        <f>AV176+AW123</f>
        <v>0.39</v>
      </c>
      <c r="AX176" s="22">
        <f>AW176+AX123</f>
        <v>0.39</v>
      </c>
      <c r="AY176" s="22">
        <f>AX176+AY123</f>
        <v>0.39</v>
      </c>
      <c r="AZ176" s="22">
        <f>AY176+AZ123</f>
        <v>0.39</v>
      </c>
      <c r="BA176" s="22">
        <f>AZ176+BA123</f>
        <v>0.39</v>
      </c>
      <c r="BB176" s="22">
        <f t="shared" si="28"/>
        <v>0.39</v>
      </c>
    </row>
    <row r="177" spans="1:54">
      <c r="A177" s="17" t="s">
        <v>35</v>
      </c>
      <c r="B177" s="17" t="s">
        <v>36</v>
      </c>
      <c r="C177" s="22">
        <f>C124</f>
        <v>14.9</v>
      </c>
      <c r="D177" s="22">
        <f>C177+D124</f>
        <v>26.33</v>
      </c>
      <c r="E177" s="22">
        <f>D177+E124</f>
        <v>44.48</v>
      </c>
      <c r="F177" s="22">
        <f>E177+F124</f>
        <v>60.929999999999993</v>
      </c>
      <c r="G177" s="22">
        <f>F177+G124</f>
        <v>73.3</v>
      </c>
      <c r="H177" s="22">
        <f>G177+H124</f>
        <v>91.67</v>
      </c>
      <c r="I177" s="22">
        <f>H177+I124</f>
        <v>107.25</v>
      </c>
      <c r="J177" s="22">
        <f>I177+J124</f>
        <v>199.19</v>
      </c>
      <c r="K177" s="22">
        <f>J177+K124</f>
        <v>218.19</v>
      </c>
      <c r="L177" s="22">
        <f>K177+L124</f>
        <v>261.3</v>
      </c>
      <c r="M177" s="22">
        <f>L177+M124</f>
        <v>279.04000000000002</v>
      </c>
      <c r="N177" s="22">
        <f>M177+N124</f>
        <v>279.04000000000002</v>
      </c>
      <c r="O177" s="22">
        <f t="shared" si="25"/>
        <v>279.04000000000002</v>
      </c>
      <c r="P177" s="22">
        <f>P124</f>
        <v>10.76</v>
      </c>
      <c r="Q177" s="22">
        <f>P177+Q124</f>
        <v>21.52</v>
      </c>
      <c r="R177" s="22">
        <f>Q177+R124</f>
        <v>32.28</v>
      </c>
      <c r="S177" s="22">
        <f>R177+S124</f>
        <v>43.04</v>
      </c>
      <c r="T177" s="22">
        <f>S177+T124</f>
        <v>53.8</v>
      </c>
      <c r="U177" s="22">
        <f>T177+U124</f>
        <v>64.56</v>
      </c>
      <c r="V177" s="22">
        <f>U177+V124</f>
        <v>75.320000000000007</v>
      </c>
      <c r="W177" s="22">
        <f>V177+W124</f>
        <v>86.080000000000013</v>
      </c>
      <c r="X177" s="22">
        <f>W177+X124</f>
        <v>96.87</v>
      </c>
      <c r="Y177" s="22">
        <f>X177+Y124</f>
        <v>104.03</v>
      </c>
      <c r="Z177" s="22">
        <f>Y177+Z124</f>
        <v>115.39</v>
      </c>
      <c r="AA177" s="22">
        <f>Z177+AA124</f>
        <v>115.39</v>
      </c>
      <c r="AB177" s="22">
        <f t="shared" si="26"/>
        <v>115.39</v>
      </c>
      <c r="AC177" s="22">
        <f>AC124</f>
        <v>4.1399999999999997</v>
      </c>
      <c r="AD177" s="22">
        <f>AC177+AD124</f>
        <v>4.8099999999999996</v>
      </c>
      <c r="AE177" s="22">
        <f>AD177+AE124</f>
        <v>12.2</v>
      </c>
      <c r="AF177" s="22">
        <f>AE177+AF124</f>
        <v>17.89</v>
      </c>
      <c r="AG177" s="22">
        <f>AF177+AG124</f>
        <v>19.5</v>
      </c>
      <c r="AH177" s="22">
        <f>AG177+AH124</f>
        <v>27.11</v>
      </c>
      <c r="AI177" s="22">
        <f>AH177+AI124</f>
        <v>31.93</v>
      </c>
      <c r="AJ177" s="22">
        <f>AI177+AJ124</f>
        <v>113.11000000000001</v>
      </c>
      <c r="AK177" s="22">
        <f>AJ177+AK124</f>
        <v>121.32000000000002</v>
      </c>
      <c r="AL177" s="22">
        <f>AK177+AL124</f>
        <v>157.27000000000004</v>
      </c>
      <c r="AM177" s="22">
        <f>AL177+AM124</f>
        <v>163.65000000000003</v>
      </c>
      <c r="AN177" s="22">
        <f>AM177+AN124</f>
        <v>163.65000000000003</v>
      </c>
      <c r="AO177" s="22">
        <f t="shared" si="27"/>
        <v>163.65000000000003</v>
      </c>
      <c r="AP177" s="22">
        <f>AP124</f>
        <v>4.1399999999999997</v>
      </c>
      <c r="AQ177" s="22">
        <f>AP177+AQ124</f>
        <v>4.1399999999999997</v>
      </c>
      <c r="AR177" s="22">
        <f>AQ177+AR124</f>
        <v>10.86</v>
      </c>
      <c r="AS177" s="22">
        <f>AR177+AS124</f>
        <v>15.879999999999999</v>
      </c>
      <c r="AT177" s="22">
        <f>AS177+AT124</f>
        <v>15.879999999999999</v>
      </c>
      <c r="AU177" s="22">
        <f>AT177+AU124</f>
        <v>21.88</v>
      </c>
      <c r="AV177" s="22">
        <f>AU177+AV124</f>
        <v>25.779999999999998</v>
      </c>
      <c r="AW177" s="22">
        <f>AV177+AW124</f>
        <v>106.04</v>
      </c>
      <c r="AX177" s="22">
        <f>AW177+AX124</f>
        <v>113.33000000000001</v>
      </c>
      <c r="AY177" s="22">
        <f>AX177+AY124</f>
        <v>144.20000000000002</v>
      </c>
      <c r="AZ177" s="22">
        <f>AY177+AZ124</f>
        <v>144.20000000000002</v>
      </c>
      <c r="BA177" s="22">
        <f>AZ177+BA124</f>
        <v>144.20000000000002</v>
      </c>
      <c r="BB177" s="22">
        <f t="shared" si="28"/>
        <v>144.20000000000002</v>
      </c>
    </row>
    <row r="178" spans="1:54">
      <c r="A178" s="17" t="s">
        <v>37</v>
      </c>
      <c r="B178" s="17" t="s">
        <v>38</v>
      </c>
      <c r="C178" s="22">
        <f>C125</f>
        <v>14.9</v>
      </c>
      <c r="D178" s="22">
        <f>C178+D125</f>
        <v>26.33</v>
      </c>
      <c r="E178" s="22">
        <f>D178+E125</f>
        <v>44.48</v>
      </c>
      <c r="F178" s="22">
        <f>E178+F125</f>
        <v>60.929999999999993</v>
      </c>
      <c r="G178" s="22">
        <f>F178+G125</f>
        <v>73.3</v>
      </c>
      <c r="H178" s="22">
        <f>G178+H125</f>
        <v>85.67</v>
      </c>
      <c r="I178" s="22">
        <f>H178+I125</f>
        <v>97.35</v>
      </c>
      <c r="J178" s="22">
        <f>I178+J125</f>
        <v>163.03</v>
      </c>
      <c r="K178" s="22">
        <f>J178+K125</f>
        <v>174.74</v>
      </c>
      <c r="L178" s="22">
        <f>K178+L125</f>
        <v>206.27</v>
      </c>
      <c r="M178" s="22">
        <f>L178+M125</f>
        <v>224.01000000000002</v>
      </c>
      <c r="N178" s="22">
        <f>M178+N125</f>
        <v>224.01000000000002</v>
      </c>
      <c r="O178" s="22">
        <f t="shared" si="25"/>
        <v>224.01000000000002</v>
      </c>
      <c r="P178" s="22">
        <f>P125</f>
        <v>10.76</v>
      </c>
      <c r="Q178" s="22">
        <f>P178+Q125</f>
        <v>21.52</v>
      </c>
      <c r="R178" s="22">
        <f>Q178+R125</f>
        <v>32.28</v>
      </c>
      <c r="S178" s="22">
        <f>R178+S125</f>
        <v>43.04</v>
      </c>
      <c r="T178" s="22">
        <f>S178+T125</f>
        <v>53.8</v>
      </c>
      <c r="U178" s="22">
        <f>T178+U125</f>
        <v>64.56</v>
      </c>
      <c r="V178" s="22">
        <f>U178+V125</f>
        <v>75.320000000000007</v>
      </c>
      <c r="W178" s="22">
        <f>V178+W125</f>
        <v>86.080000000000013</v>
      </c>
      <c r="X178" s="22">
        <f>W178+X125</f>
        <v>96.87</v>
      </c>
      <c r="Y178" s="22">
        <f>X178+Y125</f>
        <v>104.03</v>
      </c>
      <c r="Z178" s="22">
        <f>Y178+Z125</f>
        <v>115.39</v>
      </c>
      <c r="AA178" s="22">
        <f>Z178+AA125</f>
        <v>115.39</v>
      </c>
      <c r="AB178" s="22">
        <f t="shared" si="26"/>
        <v>115.39</v>
      </c>
      <c r="AC178" s="22">
        <f>AC125</f>
        <v>4.1399999999999997</v>
      </c>
      <c r="AD178" s="22">
        <f>AC178+AD125</f>
        <v>4.8099999999999996</v>
      </c>
      <c r="AE178" s="22">
        <f>AD178+AE125</f>
        <v>12.2</v>
      </c>
      <c r="AF178" s="22">
        <f>AE178+AF125</f>
        <v>17.89</v>
      </c>
      <c r="AG178" s="22">
        <f>AF178+AG125</f>
        <v>19.5</v>
      </c>
      <c r="AH178" s="22">
        <f>AG178+AH125</f>
        <v>21.11</v>
      </c>
      <c r="AI178" s="22">
        <f>AH178+AI125</f>
        <v>22.03</v>
      </c>
      <c r="AJ178" s="22">
        <f>AI178+AJ125</f>
        <v>76.95</v>
      </c>
      <c r="AK178" s="22">
        <f>AJ178+AK125</f>
        <v>77.87</v>
      </c>
      <c r="AL178" s="22">
        <f>AK178+AL125</f>
        <v>102.24000000000001</v>
      </c>
      <c r="AM178" s="22">
        <f>AL178+AM125</f>
        <v>108.62</v>
      </c>
      <c r="AN178" s="22">
        <f>AM178+AN125</f>
        <v>108.62</v>
      </c>
      <c r="AO178" s="22">
        <f t="shared" si="27"/>
        <v>108.62</v>
      </c>
      <c r="AP178" s="22">
        <f>AP125</f>
        <v>4.1399999999999997</v>
      </c>
      <c r="AQ178" s="22">
        <f>AP178+AQ125</f>
        <v>4.1399999999999997</v>
      </c>
      <c r="AR178" s="22">
        <f>AQ178+AR125</f>
        <v>10.86</v>
      </c>
      <c r="AS178" s="22">
        <f>AR178+AS125</f>
        <v>15.879999999999999</v>
      </c>
      <c r="AT178" s="22">
        <f>AS178+AT125</f>
        <v>15.879999999999999</v>
      </c>
      <c r="AU178" s="22">
        <f>AT178+AU125</f>
        <v>15.879999999999999</v>
      </c>
      <c r="AV178" s="22">
        <f>AU178+AV125</f>
        <v>15.879999999999999</v>
      </c>
      <c r="AW178" s="22">
        <f>AV178+AW125</f>
        <v>69.88</v>
      </c>
      <c r="AX178" s="22">
        <f>AW178+AX125</f>
        <v>69.88</v>
      </c>
      <c r="AY178" s="22">
        <f>AX178+AY125</f>
        <v>89.169999999999987</v>
      </c>
      <c r="AZ178" s="22">
        <f>AY178+AZ125</f>
        <v>89.169999999999987</v>
      </c>
      <c r="BA178" s="22">
        <f>AZ178+BA125</f>
        <v>89.169999999999987</v>
      </c>
      <c r="BB178" s="22">
        <f t="shared" si="28"/>
        <v>89.169999999999987</v>
      </c>
    </row>
    <row r="179" spans="1:54">
      <c r="A179" s="17" t="s">
        <v>39</v>
      </c>
      <c r="B179" s="17" t="s">
        <v>40</v>
      </c>
      <c r="C179" s="22">
        <f>C126</f>
        <v>0</v>
      </c>
      <c r="D179" s="22">
        <f>C179+D126</f>
        <v>0</v>
      </c>
      <c r="E179" s="22">
        <f>D179+E126</f>
        <v>0</v>
      </c>
      <c r="F179" s="22">
        <f>E179+F126</f>
        <v>0</v>
      </c>
      <c r="G179" s="22">
        <f>F179+G126</f>
        <v>0</v>
      </c>
      <c r="H179" s="22">
        <f>G179+H126</f>
        <v>6</v>
      </c>
      <c r="I179" s="22">
        <f>H179+I126</f>
        <v>9.9</v>
      </c>
      <c r="J179" s="22">
        <f>I179+J126</f>
        <v>36.160000000000004</v>
      </c>
      <c r="K179" s="22">
        <f>J179+K126</f>
        <v>43.45</v>
      </c>
      <c r="L179" s="22">
        <f>K179+L126</f>
        <v>55.03</v>
      </c>
      <c r="M179" s="22">
        <f>L179+M126</f>
        <v>55.03</v>
      </c>
      <c r="N179" s="22">
        <f>M179+N126</f>
        <v>55.03</v>
      </c>
      <c r="O179" s="22">
        <f t="shared" si="25"/>
        <v>55.03</v>
      </c>
      <c r="P179" s="22">
        <f>P126</f>
        <v>0</v>
      </c>
      <c r="Q179" s="22">
        <f>P179+Q126</f>
        <v>0</v>
      </c>
      <c r="R179" s="22">
        <f>Q179+R126</f>
        <v>0</v>
      </c>
      <c r="S179" s="22">
        <f>R179+S126</f>
        <v>0</v>
      </c>
      <c r="T179" s="22">
        <f>S179+T126</f>
        <v>0</v>
      </c>
      <c r="U179" s="22">
        <f>T179+U126</f>
        <v>0</v>
      </c>
      <c r="V179" s="22">
        <f>U179+V126</f>
        <v>0</v>
      </c>
      <c r="W179" s="22">
        <f>V179+W126</f>
        <v>0</v>
      </c>
      <c r="X179" s="22">
        <f>W179+X126</f>
        <v>0</v>
      </c>
      <c r="Y179" s="22">
        <f>X179+Y126</f>
        <v>0</v>
      </c>
      <c r="Z179" s="22">
        <f>Y179+Z126</f>
        <v>0</v>
      </c>
      <c r="AA179" s="22">
        <f>Z179+AA126</f>
        <v>0</v>
      </c>
      <c r="AB179" s="22">
        <f t="shared" si="26"/>
        <v>0</v>
      </c>
      <c r="AC179" s="22">
        <f>AC126</f>
        <v>0</v>
      </c>
      <c r="AD179" s="22">
        <f>AC179+AD126</f>
        <v>0</v>
      </c>
      <c r="AE179" s="22">
        <f>AD179+AE126</f>
        <v>0</v>
      </c>
      <c r="AF179" s="22">
        <f>AE179+AF126</f>
        <v>0</v>
      </c>
      <c r="AG179" s="22">
        <f>AF179+AG126</f>
        <v>0</v>
      </c>
      <c r="AH179" s="22">
        <f>AG179+AH126</f>
        <v>6</v>
      </c>
      <c r="AI179" s="22">
        <f>AH179+AI126</f>
        <v>9.9</v>
      </c>
      <c r="AJ179" s="22">
        <f>AI179+AJ126</f>
        <v>36.160000000000004</v>
      </c>
      <c r="AK179" s="22">
        <f>AJ179+AK126</f>
        <v>43.45</v>
      </c>
      <c r="AL179" s="22">
        <f>AK179+AL126</f>
        <v>55.03</v>
      </c>
      <c r="AM179" s="22">
        <f>AL179+AM126</f>
        <v>55.03</v>
      </c>
      <c r="AN179" s="22">
        <f>AM179+AN126</f>
        <v>55.03</v>
      </c>
      <c r="AO179" s="22">
        <f t="shared" si="27"/>
        <v>55.03</v>
      </c>
      <c r="AP179" s="22">
        <f>AP126</f>
        <v>0</v>
      </c>
      <c r="AQ179" s="22">
        <f>AP179+AQ126</f>
        <v>0</v>
      </c>
      <c r="AR179" s="22">
        <f>AQ179+AR126</f>
        <v>0</v>
      </c>
      <c r="AS179" s="22">
        <f>AR179+AS126</f>
        <v>0</v>
      </c>
      <c r="AT179" s="22">
        <f>AS179+AT126</f>
        <v>0</v>
      </c>
      <c r="AU179" s="22">
        <f>AT179+AU126</f>
        <v>6</v>
      </c>
      <c r="AV179" s="22">
        <f>AU179+AV126</f>
        <v>9.9</v>
      </c>
      <c r="AW179" s="22">
        <f>AV179+AW126</f>
        <v>36.160000000000004</v>
      </c>
      <c r="AX179" s="22">
        <f>AW179+AX126</f>
        <v>43.45</v>
      </c>
      <c r="AY179" s="22">
        <f>AX179+AY126</f>
        <v>55.03</v>
      </c>
      <c r="AZ179" s="22">
        <f>AY179+AZ126</f>
        <v>55.03</v>
      </c>
      <c r="BA179" s="22">
        <f>AZ179+BA126</f>
        <v>55.03</v>
      </c>
      <c r="BB179" s="22">
        <f t="shared" si="28"/>
        <v>55.03</v>
      </c>
    </row>
    <row r="180" spans="1:54">
      <c r="A180" s="17" t="s">
        <v>41</v>
      </c>
      <c r="B180" s="17" t="s">
        <v>34</v>
      </c>
      <c r="C180" s="22">
        <f>C127</f>
        <v>0</v>
      </c>
      <c r="D180" s="22">
        <f>C180+D127</f>
        <v>0</v>
      </c>
      <c r="E180" s="22">
        <f>D180+E127</f>
        <v>0</v>
      </c>
      <c r="F180" s="22">
        <f>E180+F127</f>
        <v>0</v>
      </c>
      <c r="G180" s="22">
        <f>F180+G127</f>
        <v>0</v>
      </c>
      <c r="H180" s="22">
        <f>G180+H127</f>
        <v>0</v>
      </c>
      <c r="I180" s="22">
        <f>H180+I127</f>
        <v>0</v>
      </c>
      <c r="J180" s="22">
        <f>I180+J127</f>
        <v>0</v>
      </c>
      <c r="K180" s="22">
        <f>J180+K127</f>
        <v>0</v>
      </c>
      <c r="L180" s="22">
        <f>K180+L127</f>
        <v>0</v>
      </c>
      <c r="M180" s="22">
        <f>L180+M127</f>
        <v>0</v>
      </c>
      <c r="N180" s="22">
        <f>M180+N127</f>
        <v>0</v>
      </c>
      <c r="O180" s="22">
        <f t="shared" si="25"/>
        <v>0</v>
      </c>
      <c r="P180" s="22">
        <f>P127</f>
        <v>0</v>
      </c>
      <c r="Q180" s="22">
        <f>P180+Q127</f>
        <v>0</v>
      </c>
      <c r="R180" s="22">
        <f>Q180+R127</f>
        <v>0</v>
      </c>
      <c r="S180" s="22">
        <f>R180+S127</f>
        <v>0</v>
      </c>
      <c r="T180" s="22">
        <f>S180+T127</f>
        <v>0</v>
      </c>
      <c r="U180" s="22">
        <f>T180+U127</f>
        <v>0</v>
      </c>
      <c r="V180" s="22">
        <f>U180+V127</f>
        <v>0</v>
      </c>
      <c r="W180" s="22">
        <f>V180+W127</f>
        <v>0</v>
      </c>
      <c r="X180" s="22">
        <f>W180+X127</f>
        <v>0</v>
      </c>
      <c r="Y180" s="22">
        <f>X180+Y127</f>
        <v>0</v>
      </c>
      <c r="Z180" s="22">
        <f>Y180+Z127</f>
        <v>0</v>
      </c>
      <c r="AA180" s="22">
        <f>Z180+AA127</f>
        <v>0</v>
      </c>
      <c r="AB180" s="22">
        <f t="shared" si="26"/>
        <v>0</v>
      </c>
      <c r="AC180" s="22">
        <f>AC127</f>
        <v>0</v>
      </c>
      <c r="AD180" s="22">
        <f>AC180+AD127</f>
        <v>0</v>
      </c>
      <c r="AE180" s="22">
        <f>AD180+AE127</f>
        <v>0</v>
      </c>
      <c r="AF180" s="22">
        <f>AE180+AF127</f>
        <v>0</v>
      </c>
      <c r="AG180" s="22">
        <f>AF180+AG127</f>
        <v>0</v>
      </c>
      <c r="AH180" s="22">
        <f>AG180+AH127</f>
        <v>0</v>
      </c>
      <c r="AI180" s="22">
        <f>AH180+AI127</f>
        <v>0</v>
      </c>
      <c r="AJ180" s="22">
        <f>AI180+AJ127</f>
        <v>0</v>
      </c>
      <c r="AK180" s="22">
        <f>AJ180+AK127</f>
        <v>0</v>
      </c>
      <c r="AL180" s="22">
        <f>AK180+AL127</f>
        <v>0</v>
      </c>
      <c r="AM180" s="22">
        <f>AL180+AM127</f>
        <v>0</v>
      </c>
      <c r="AN180" s="22">
        <f>AM180+AN127</f>
        <v>0</v>
      </c>
      <c r="AO180" s="22">
        <f t="shared" si="27"/>
        <v>0</v>
      </c>
      <c r="AP180" s="22">
        <f>AP127</f>
        <v>0</v>
      </c>
      <c r="AQ180" s="22">
        <f>AP180+AQ127</f>
        <v>0</v>
      </c>
      <c r="AR180" s="22">
        <f>AQ180+AR127</f>
        <v>0</v>
      </c>
      <c r="AS180" s="22">
        <f>AR180+AS127</f>
        <v>0</v>
      </c>
      <c r="AT180" s="22">
        <f>AS180+AT127</f>
        <v>0</v>
      </c>
      <c r="AU180" s="22">
        <f>AT180+AU127</f>
        <v>0</v>
      </c>
      <c r="AV180" s="22">
        <f>AU180+AV127</f>
        <v>0</v>
      </c>
      <c r="AW180" s="22">
        <f>AV180+AW127</f>
        <v>0</v>
      </c>
      <c r="AX180" s="22">
        <f>AW180+AX127</f>
        <v>0</v>
      </c>
      <c r="AY180" s="22">
        <f>AX180+AY127</f>
        <v>0</v>
      </c>
      <c r="AZ180" s="22">
        <f>AY180+AZ127</f>
        <v>0</v>
      </c>
      <c r="BA180" s="22">
        <f>AZ180+BA127</f>
        <v>0</v>
      </c>
      <c r="BB180" s="22">
        <f t="shared" si="28"/>
        <v>0</v>
      </c>
    </row>
    <row r="181" spans="1:54">
      <c r="A181" s="17" t="s">
        <v>42</v>
      </c>
      <c r="B181" s="17" t="s">
        <v>43</v>
      </c>
      <c r="C181" s="22">
        <f>C128</f>
        <v>0</v>
      </c>
      <c r="D181" s="22">
        <f>C181+D128</f>
        <v>0</v>
      </c>
      <c r="E181" s="22">
        <f>D181+E128</f>
        <v>0</v>
      </c>
      <c r="F181" s="22">
        <f>E181+F128</f>
        <v>0</v>
      </c>
      <c r="G181" s="22">
        <f>F181+G128</f>
        <v>0</v>
      </c>
      <c r="H181" s="22">
        <f>G181+H128</f>
        <v>0</v>
      </c>
      <c r="I181" s="22">
        <f>H181+I128</f>
        <v>0</v>
      </c>
      <c r="J181" s="22">
        <f>I181+J128</f>
        <v>0</v>
      </c>
      <c r="K181" s="22">
        <f>J181+K128</f>
        <v>0</v>
      </c>
      <c r="L181" s="22">
        <f>K181+L128</f>
        <v>0</v>
      </c>
      <c r="M181" s="22">
        <f>L181+M128</f>
        <v>0</v>
      </c>
      <c r="N181" s="22">
        <f>M181+N128</f>
        <v>0</v>
      </c>
      <c r="O181" s="22">
        <f t="shared" si="25"/>
        <v>0</v>
      </c>
      <c r="P181" s="22">
        <f>P128</f>
        <v>0</v>
      </c>
      <c r="Q181" s="22">
        <f>P181+Q128</f>
        <v>0</v>
      </c>
      <c r="R181" s="22">
        <f>Q181+R128</f>
        <v>0</v>
      </c>
      <c r="S181" s="22">
        <f>R181+S128</f>
        <v>0</v>
      </c>
      <c r="T181" s="22">
        <f>S181+T128</f>
        <v>0</v>
      </c>
      <c r="U181" s="22">
        <f>T181+U128</f>
        <v>0</v>
      </c>
      <c r="V181" s="22">
        <f>U181+V128</f>
        <v>0</v>
      </c>
      <c r="W181" s="22">
        <f>V181+W128</f>
        <v>0</v>
      </c>
      <c r="X181" s="22">
        <f>W181+X128</f>
        <v>0</v>
      </c>
      <c r="Y181" s="22">
        <f>X181+Y128</f>
        <v>0</v>
      </c>
      <c r="Z181" s="22">
        <f>Y181+Z128</f>
        <v>0</v>
      </c>
      <c r="AA181" s="22">
        <f>Z181+AA128</f>
        <v>0</v>
      </c>
      <c r="AB181" s="22">
        <f t="shared" si="26"/>
        <v>0</v>
      </c>
      <c r="AC181" s="22">
        <f>AC128</f>
        <v>0</v>
      </c>
      <c r="AD181" s="22">
        <f>AC181+AD128</f>
        <v>0</v>
      </c>
      <c r="AE181" s="22">
        <f>AD181+AE128</f>
        <v>0</v>
      </c>
      <c r="AF181" s="22">
        <f>AE181+AF128</f>
        <v>0</v>
      </c>
      <c r="AG181" s="22">
        <f>AF181+AG128</f>
        <v>0</v>
      </c>
      <c r="AH181" s="22">
        <f>AG181+AH128</f>
        <v>0</v>
      </c>
      <c r="AI181" s="22">
        <f>AH181+AI128</f>
        <v>0</v>
      </c>
      <c r="AJ181" s="22">
        <f>AI181+AJ128</f>
        <v>0</v>
      </c>
      <c r="AK181" s="22">
        <f>AJ181+AK128</f>
        <v>0</v>
      </c>
      <c r="AL181" s="22">
        <f>AK181+AL128</f>
        <v>0</v>
      </c>
      <c r="AM181" s="22">
        <f>AL181+AM128</f>
        <v>0</v>
      </c>
      <c r="AN181" s="22">
        <f>AM181+AN128</f>
        <v>0</v>
      </c>
      <c r="AO181" s="22">
        <f t="shared" si="27"/>
        <v>0</v>
      </c>
      <c r="AP181" s="22">
        <f>AP128</f>
        <v>0</v>
      </c>
      <c r="AQ181" s="22">
        <f>AP181+AQ128</f>
        <v>0</v>
      </c>
      <c r="AR181" s="22">
        <f>AQ181+AR128</f>
        <v>0</v>
      </c>
      <c r="AS181" s="22">
        <f>AR181+AS128</f>
        <v>0</v>
      </c>
      <c r="AT181" s="22">
        <f>AS181+AT128</f>
        <v>0</v>
      </c>
      <c r="AU181" s="22">
        <f>AT181+AU128</f>
        <v>0</v>
      </c>
      <c r="AV181" s="22">
        <f>AU181+AV128</f>
        <v>0</v>
      </c>
      <c r="AW181" s="22">
        <f>AV181+AW128</f>
        <v>0</v>
      </c>
      <c r="AX181" s="22">
        <f>AW181+AX128</f>
        <v>0</v>
      </c>
      <c r="AY181" s="22">
        <f>AX181+AY128</f>
        <v>0</v>
      </c>
      <c r="AZ181" s="22">
        <f>AY181+AZ128</f>
        <v>0</v>
      </c>
      <c r="BA181" s="22">
        <f>AZ181+BA128</f>
        <v>0</v>
      </c>
      <c r="BB181" s="22">
        <f t="shared" si="28"/>
        <v>0</v>
      </c>
    </row>
    <row r="182" spans="1:54">
      <c r="A182" s="17" t="s">
        <v>44</v>
      </c>
      <c r="B182" s="17" t="s">
        <v>45</v>
      </c>
      <c r="C182" s="22">
        <f>C129</f>
        <v>0</v>
      </c>
      <c r="D182" s="22">
        <f>C182+D129</f>
        <v>0</v>
      </c>
      <c r="E182" s="22">
        <f>D182+E129</f>
        <v>0</v>
      </c>
      <c r="F182" s="22">
        <f>E182+F129</f>
        <v>0</v>
      </c>
      <c r="G182" s="22">
        <f>F182+G129</f>
        <v>0</v>
      </c>
      <c r="H182" s="22">
        <f>G182+H129</f>
        <v>0</v>
      </c>
      <c r="I182" s="22">
        <f>H182+I129</f>
        <v>0</v>
      </c>
      <c r="J182" s="22">
        <f>I182+J129</f>
        <v>0</v>
      </c>
      <c r="K182" s="22">
        <f>J182+K129</f>
        <v>0</v>
      </c>
      <c r="L182" s="22">
        <f>K182+L129</f>
        <v>0</v>
      </c>
      <c r="M182" s="22">
        <f>L182+M129</f>
        <v>0</v>
      </c>
      <c r="N182" s="22">
        <f>M182+N129</f>
        <v>0</v>
      </c>
      <c r="O182" s="22">
        <f t="shared" si="25"/>
        <v>0</v>
      </c>
      <c r="P182" s="22">
        <f>P129</f>
        <v>0</v>
      </c>
      <c r="Q182" s="22">
        <f>P182+Q129</f>
        <v>0</v>
      </c>
      <c r="R182" s="22">
        <f>Q182+R129</f>
        <v>0</v>
      </c>
      <c r="S182" s="22">
        <f>R182+S129</f>
        <v>0</v>
      </c>
      <c r="T182" s="22">
        <f>S182+T129</f>
        <v>0</v>
      </c>
      <c r="U182" s="22">
        <f>T182+U129</f>
        <v>0</v>
      </c>
      <c r="V182" s="22">
        <f>U182+V129</f>
        <v>0</v>
      </c>
      <c r="W182" s="22">
        <f>V182+W129</f>
        <v>0</v>
      </c>
      <c r="X182" s="22">
        <f>W182+X129</f>
        <v>0</v>
      </c>
      <c r="Y182" s="22">
        <f>X182+Y129</f>
        <v>0</v>
      </c>
      <c r="Z182" s="22">
        <f>Y182+Z129</f>
        <v>0</v>
      </c>
      <c r="AA182" s="22">
        <f>Z182+AA129</f>
        <v>0</v>
      </c>
      <c r="AB182" s="22">
        <f t="shared" si="26"/>
        <v>0</v>
      </c>
      <c r="AC182" s="22">
        <f>AC129</f>
        <v>0</v>
      </c>
      <c r="AD182" s="22">
        <f>AC182+AD129</f>
        <v>0</v>
      </c>
      <c r="AE182" s="22">
        <f>AD182+AE129</f>
        <v>0</v>
      </c>
      <c r="AF182" s="22">
        <f>AE182+AF129</f>
        <v>0</v>
      </c>
      <c r="AG182" s="22">
        <f>AF182+AG129</f>
        <v>0</v>
      </c>
      <c r="AH182" s="22">
        <f>AG182+AH129</f>
        <v>0</v>
      </c>
      <c r="AI182" s="22">
        <f>AH182+AI129</f>
        <v>0</v>
      </c>
      <c r="AJ182" s="22">
        <f>AI182+AJ129</f>
        <v>0</v>
      </c>
      <c r="AK182" s="22">
        <f>AJ182+AK129</f>
        <v>0</v>
      </c>
      <c r="AL182" s="22">
        <f>AK182+AL129</f>
        <v>0</v>
      </c>
      <c r="AM182" s="22">
        <f>AL182+AM129</f>
        <v>0</v>
      </c>
      <c r="AN182" s="22">
        <f>AM182+AN129</f>
        <v>0</v>
      </c>
      <c r="AO182" s="22">
        <f t="shared" si="27"/>
        <v>0</v>
      </c>
      <c r="AP182" s="22">
        <f>AP129</f>
        <v>0</v>
      </c>
      <c r="AQ182" s="22">
        <f>AP182+AQ129</f>
        <v>0</v>
      </c>
      <c r="AR182" s="22">
        <f>AQ182+AR129</f>
        <v>0</v>
      </c>
      <c r="AS182" s="22">
        <f>AR182+AS129</f>
        <v>0</v>
      </c>
      <c r="AT182" s="22">
        <f>AS182+AT129</f>
        <v>0</v>
      </c>
      <c r="AU182" s="22">
        <f>AT182+AU129</f>
        <v>0</v>
      </c>
      <c r="AV182" s="22">
        <f>AU182+AV129</f>
        <v>0</v>
      </c>
      <c r="AW182" s="22">
        <f>AV182+AW129</f>
        <v>0</v>
      </c>
      <c r="AX182" s="22">
        <f>AW182+AX129</f>
        <v>0</v>
      </c>
      <c r="AY182" s="22">
        <f>AX182+AY129</f>
        <v>0</v>
      </c>
      <c r="AZ182" s="22">
        <f>AY182+AZ129</f>
        <v>0</v>
      </c>
      <c r="BA182" s="22">
        <f>AZ182+BA129</f>
        <v>0</v>
      </c>
      <c r="BB182" s="22">
        <f t="shared" si="28"/>
        <v>0</v>
      </c>
    </row>
    <row r="183" spans="1:54">
      <c r="A183" s="17" t="s">
        <v>46</v>
      </c>
      <c r="B183" s="17" t="s">
        <v>47</v>
      </c>
      <c r="C183" s="22">
        <f>C130</f>
        <v>0</v>
      </c>
      <c r="D183" s="22">
        <f>C183+D130</f>
        <v>0</v>
      </c>
      <c r="E183" s="22">
        <f>D183+E130</f>
        <v>0</v>
      </c>
      <c r="F183" s="22">
        <f>E183+F130</f>
        <v>0</v>
      </c>
      <c r="G183" s="22">
        <f>F183+G130</f>
        <v>0</v>
      </c>
      <c r="H183" s="22">
        <f>G183+H130</f>
        <v>0</v>
      </c>
      <c r="I183" s="22">
        <f>H183+I130</f>
        <v>0</v>
      </c>
      <c r="J183" s="22">
        <f>I183+J130</f>
        <v>0</v>
      </c>
      <c r="K183" s="22">
        <f>J183+K130</f>
        <v>0</v>
      </c>
      <c r="L183" s="22">
        <f>K183+L130</f>
        <v>0</v>
      </c>
      <c r="M183" s="22">
        <f>L183+M130</f>
        <v>0</v>
      </c>
      <c r="N183" s="22">
        <f>M183+N130</f>
        <v>0</v>
      </c>
      <c r="O183" s="22">
        <f t="shared" si="25"/>
        <v>0</v>
      </c>
      <c r="P183" s="22">
        <f>P130</f>
        <v>0</v>
      </c>
      <c r="Q183" s="22">
        <f>P183+Q130</f>
        <v>0</v>
      </c>
      <c r="R183" s="22">
        <f>Q183+R130</f>
        <v>0</v>
      </c>
      <c r="S183" s="22">
        <f>R183+S130</f>
        <v>0</v>
      </c>
      <c r="T183" s="22">
        <f>S183+T130</f>
        <v>0</v>
      </c>
      <c r="U183" s="22">
        <f>T183+U130</f>
        <v>0</v>
      </c>
      <c r="V183" s="22">
        <f>U183+V130</f>
        <v>0</v>
      </c>
      <c r="W183" s="22">
        <f>V183+W130</f>
        <v>0</v>
      </c>
      <c r="X183" s="22">
        <f>W183+X130</f>
        <v>0</v>
      </c>
      <c r="Y183" s="22">
        <f>X183+Y130</f>
        <v>0</v>
      </c>
      <c r="Z183" s="22">
        <f>Y183+Z130</f>
        <v>0</v>
      </c>
      <c r="AA183" s="22">
        <f>Z183+AA130</f>
        <v>0</v>
      </c>
      <c r="AB183" s="22">
        <f t="shared" si="26"/>
        <v>0</v>
      </c>
      <c r="AC183" s="22">
        <f>AC130</f>
        <v>0</v>
      </c>
      <c r="AD183" s="22">
        <f>AC183+AD130</f>
        <v>0</v>
      </c>
      <c r="AE183" s="22">
        <f>AD183+AE130</f>
        <v>0</v>
      </c>
      <c r="AF183" s="22">
        <f>AE183+AF130</f>
        <v>0</v>
      </c>
      <c r="AG183" s="22">
        <f>AF183+AG130</f>
        <v>0</v>
      </c>
      <c r="AH183" s="22">
        <f>AG183+AH130</f>
        <v>0</v>
      </c>
      <c r="AI183" s="22">
        <f>AH183+AI130</f>
        <v>0</v>
      </c>
      <c r="AJ183" s="22">
        <f>AI183+AJ130</f>
        <v>0</v>
      </c>
      <c r="AK183" s="22">
        <f>AJ183+AK130</f>
        <v>0</v>
      </c>
      <c r="AL183" s="22">
        <f>AK183+AL130</f>
        <v>0</v>
      </c>
      <c r="AM183" s="22">
        <f>AL183+AM130</f>
        <v>0</v>
      </c>
      <c r="AN183" s="22">
        <f>AM183+AN130</f>
        <v>0</v>
      </c>
      <c r="AO183" s="22">
        <f t="shared" si="27"/>
        <v>0</v>
      </c>
      <c r="AP183" s="22">
        <f>AP130</f>
        <v>0</v>
      </c>
      <c r="AQ183" s="22">
        <f>AP183+AQ130</f>
        <v>0</v>
      </c>
      <c r="AR183" s="22">
        <f>AQ183+AR130</f>
        <v>0</v>
      </c>
      <c r="AS183" s="22">
        <f>AR183+AS130</f>
        <v>0</v>
      </c>
      <c r="AT183" s="22">
        <f>AS183+AT130</f>
        <v>0</v>
      </c>
      <c r="AU183" s="22">
        <f>AT183+AU130</f>
        <v>0</v>
      </c>
      <c r="AV183" s="22">
        <f>AU183+AV130</f>
        <v>0</v>
      </c>
      <c r="AW183" s="22">
        <f>AV183+AW130</f>
        <v>0</v>
      </c>
      <c r="AX183" s="22">
        <f>AW183+AX130</f>
        <v>0</v>
      </c>
      <c r="AY183" s="22">
        <f>AX183+AY130</f>
        <v>0</v>
      </c>
      <c r="AZ183" s="22">
        <f>AY183+AZ130</f>
        <v>0</v>
      </c>
      <c r="BA183" s="22">
        <f>AZ183+BA130</f>
        <v>0</v>
      </c>
      <c r="BB183" s="22">
        <f t="shared" si="28"/>
        <v>0</v>
      </c>
    </row>
    <row r="184" spans="1:54">
      <c r="A184" s="17" t="s">
        <v>48</v>
      </c>
      <c r="B184" s="17" t="s">
        <v>34</v>
      </c>
      <c r="C184" s="22">
        <f>C131</f>
        <v>0</v>
      </c>
      <c r="D184" s="22">
        <f>C184+D131</f>
        <v>0</v>
      </c>
      <c r="E184" s="22">
        <f>D184+E131</f>
        <v>0</v>
      </c>
      <c r="F184" s="22">
        <f>E184+F131</f>
        <v>0</v>
      </c>
      <c r="G184" s="22">
        <f>F184+G131</f>
        <v>0</v>
      </c>
      <c r="H184" s="22">
        <f>G184+H131</f>
        <v>0</v>
      </c>
      <c r="I184" s="22">
        <f>H184+I131</f>
        <v>0</v>
      </c>
      <c r="J184" s="22">
        <f>I184+J131</f>
        <v>0</v>
      </c>
      <c r="K184" s="22">
        <f>J184+K131</f>
        <v>0</v>
      </c>
      <c r="L184" s="22">
        <f>K184+L131</f>
        <v>0</v>
      </c>
      <c r="M184" s="22">
        <f>L184+M131</f>
        <v>0</v>
      </c>
      <c r="N184" s="22">
        <f>M184+N131</f>
        <v>0</v>
      </c>
      <c r="O184" s="22">
        <f t="shared" si="25"/>
        <v>0</v>
      </c>
      <c r="P184" s="22">
        <f>P131</f>
        <v>0</v>
      </c>
      <c r="Q184" s="22">
        <f>P184+Q131</f>
        <v>0</v>
      </c>
      <c r="R184" s="22">
        <f>Q184+R131</f>
        <v>0</v>
      </c>
      <c r="S184" s="22">
        <f>R184+S131</f>
        <v>0</v>
      </c>
      <c r="T184" s="22">
        <f>S184+T131</f>
        <v>0</v>
      </c>
      <c r="U184" s="22">
        <f>T184+U131</f>
        <v>0</v>
      </c>
      <c r="V184" s="22">
        <f>U184+V131</f>
        <v>0</v>
      </c>
      <c r="W184" s="22">
        <f>V184+W131</f>
        <v>0</v>
      </c>
      <c r="X184" s="22">
        <f>W184+X131</f>
        <v>0</v>
      </c>
      <c r="Y184" s="22">
        <f>X184+Y131</f>
        <v>0</v>
      </c>
      <c r="Z184" s="22">
        <f>Y184+Z131</f>
        <v>0</v>
      </c>
      <c r="AA184" s="22">
        <f>Z184+AA131</f>
        <v>0</v>
      </c>
      <c r="AB184" s="22">
        <f t="shared" si="26"/>
        <v>0</v>
      </c>
      <c r="AC184" s="22">
        <f>AC131</f>
        <v>0</v>
      </c>
      <c r="AD184" s="22">
        <f>AC184+AD131</f>
        <v>0</v>
      </c>
      <c r="AE184" s="22">
        <f>AD184+AE131</f>
        <v>0</v>
      </c>
      <c r="AF184" s="22">
        <f>AE184+AF131</f>
        <v>0</v>
      </c>
      <c r="AG184" s="22">
        <f>AF184+AG131</f>
        <v>0</v>
      </c>
      <c r="AH184" s="22">
        <f>AG184+AH131</f>
        <v>0</v>
      </c>
      <c r="AI184" s="22">
        <f>AH184+AI131</f>
        <v>0</v>
      </c>
      <c r="AJ184" s="22">
        <f>AI184+AJ131</f>
        <v>0</v>
      </c>
      <c r="AK184" s="22">
        <f>AJ184+AK131</f>
        <v>0</v>
      </c>
      <c r="AL184" s="22">
        <f>AK184+AL131</f>
        <v>0</v>
      </c>
      <c r="AM184" s="22">
        <f>AL184+AM131</f>
        <v>0</v>
      </c>
      <c r="AN184" s="22">
        <f>AM184+AN131</f>
        <v>0</v>
      </c>
      <c r="AO184" s="22">
        <f t="shared" si="27"/>
        <v>0</v>
      </c>
      <c r="AP184" s="22">
        <f>AP131</f>
        <v>0</v>
      </c>
      <c r="AQ184" s="22">
        <f>AP184+AQ131</f>
        <v>0</v>
      </c>
      <c r="AR184" s="22">
        <f>AQ184+AR131</f>
        <v>0</v>
      </c>
      <c r="AS184" s="22">
        <f>AR184+AS131</f>
        <v>0</v>
      </c>
      <c r="AT184" s="22">
        <f>AS184+AT131</f>
        <v>0</v>
      </c>
      <c r="AU184" s="22">
        <f>AT184+AU131</f>
        <v>0</v>
      </c>
      <c r="AV184" s="22">
        <f>AU184+AV131</f>
        <v>0</v>
      </c>
      <c r="AW184" s="22">
        <f>AV184+AW131</f>
        <v>0</v>
      </c>
      <c r="AX184" s="22">
        <f>AW184+AX131</f>
        <v>0</v>
      </c>
      <c r="AY184" s="22">
        <f>AX184+AY131</f>
        <v>0</v>
      </c>
      <c r="AZ184" s="22">
        <f>AY184+AZ131</f>
        <v>0</v>
      </c>
      <c r="BA184" s="22">
        <f>AZ184+BA131</f>
        <v>0</v>
      </c>
      <c r="BB184" s="22">
        <f t="shared" si="28"/>
        <v>0</v>
      </c>
    </row>
    <row r="185" spans="1:54">
      <c r="A185" s="17" t="s">
        <v>49</v>
      </c>
      <c r="B185" s="17" t="s">
        <v>50</v>
      </c>
      <c r="C185" s="22">
        <f>C132</f>
        <v>0</v>
      </c>
      <c r="D185" s="22">
        <f>C185+D132</f>
        <v>0</v>
      </c>
      <c r="E185" s="22">
        <f>D185+E132</f>
        <v>0</v>
      </c>
      <c r="F185" s="22">
        <f>E185+F132</f>
        <v>0</v>
      </c>
      <c r="G185" s="22">
        <f>F185+G132</f>
        <v>0</v>
      </c>
      <c r="H185" s="22">
        <f>G185+H132</f>
        <v>0</v>
      </c>
      <c r="I185" s="22">
        <f>H185+I132</f>
        <v>0</v>
      </c>
      <c r="J185" s="22">
        <f>I185+J132</f>
        <v>0</v>
      </c>
      <c r="K185" s="22">
        <f>J185+K132</f>
        <v>0</v>
      </c>
      <c r="L185" s="22">
        <f>K185+L132</f>
        <v>0</v>
      </c>
      <c r="M185" s="22">
        <f>L185+M132</f>
        <v>0</v>
      </c>
      <c r="N185" s="22">
        <f>M185+N132</f>
        <v>0</v>
      </c>
      <c r="O185" s="22">
        <f t="shared" si="25"/>
        <v>0</v>
      </c>
      <c r="P185" s="22">
        <f>P132</f>
        <v>0</v>
      </c>
      <c r="Q185" s="22">
        <f>P185+Q132</f>
        <v>0</v>
      </c>
      <c r="R185" s="22">
        <f>Q185+R132</f>
        <v>0</v>
      </c>
      <c r="S185" s="22">
        <f>R185+S132</f>
        <v>0</v>
      </c>
      <c r="T185" s="22">
        <f>S185+T132</f>
        <v>0</v>
      </c>
      <c r="U185" s="22">
        <f>T185+U132</f>
        <v>0</v>
      </c>
      <c r="V185" s="22">
        <f>U185+V132</f>
        <v>0</v>
      </c>
      <c r="W185" s="22">
        <f>V185+W132</f>
        <v>0</v>
      </c>
      <c r="X185" s="22">
        <f>W185+X132</f>
        <v>0</v>
      </c>
      <c r="Y185" s="22">
        <f>X185+Y132</f>
        <v>0</v>
      </c>
      <c r="Z185" s="22">
        <f>Y185+Z132</f>
        <v>0</v>
      </c>
      <c r="AA185" s="22">
        <f>Z185+AA132</f>
        <v>0</v>
      </c>
      <c r="AB185" s="22">
        <f t="shared" si="26"/>
        <v>0</v>
      </c>
      <c r="AC185" s="22">
        <f>AC132</f>
        <v>0</v>
      </c>
      <c r="AD185" s="22">
        <f>AC185+AD132</f>
        <v>0</v>
      </c>
      <c r="AE185" s="22">
        <f>AD185+AE132</f>
        <v>0</v>
      </c>
      <c r="AF185" s="22">
        <f>AE185+AF132</f>
        <v>0</v>
      </c>
      <c r="AG185" s="22">
        <f>AF185+AG132</f>
        <v>0</v>
      </c>
      <c r="AH185" s="22">
        <f>AG185+AH132</f>
        <v>0</v>
      </c>
      <c r="AI185" s="22">
        <f>AH185+AI132</f>
        <v>0</v>
      </c>
      <c r="AJ185" s="22">
        <f>AI185+AJ132</f>
        <v>0</v>
      </c>
      <c r="AK185" s="22">
        <f>AJ185+AK132</f>
        <v>0</v>
      </c>
      <c r="AL185" s="22">
        <f>AK185+AL132</f>
        <v>0</v>
      </c>
      <c r="AM185" s="22">
        <f>AL185+AM132</f>
        <v>0</v>
      </c>
      <c r="AN185" s="22">
        <f>AM185+AN132</f>
        <v>0</v>
      </c>
      <c r="AO185" s="22">
        <f t="shared" si="27"/>
        <v>0</v>
      </c>
      <c r="AP185" s="22">
        <f>AP132</f>
        <v>0</v>
      </c>
      <c r="AQ185" s="22">
        <f>AP185+AQ132</f>
        <v>0</v>
      </c>
      <c r="AR185" s="22">
        <f>AQ185+AR132</f>
        <v>0</v>
      </c>
      <c r="AS185" s="22">
        <f>AR185+AS132</f>
        <v>0</v>
      </c>
      <c r="AT185" s="22">
        <f>AS185+AT132</f>
        <v>0</v>
      </c>
      <c r="AU185" s="22">
        <f>AT185+AU132</f>
        <v>0</v>
      </c>
      <c r="AV185" s="22">
        <f>AU185+AV132</f>
        <v>0</v>
      </c>
      <c r="AW185" s="22">
        <f>AV185+AW132</f>
        <v>0</v>
      </c>
      <c r="AX185" s="22">
        <f>AW185+AX132</f>
        <v>0</v>
      </c>
      <c r="AY185" s="22">
        <f>AX185+AY132</f>
        <v>0</v>
      </c>
      <c r="AZ185" s="22">
        <f>AY185+AZ132</f>
        <v>0</v>
      </c>
      <c r="BA185" s="22">
        <f>AZ185+BA132</f>
        <v>0</v>
      </c>
      <c r="BB185" s="22">
        <f t="shared" si="28"/>
        <v>0</v>
      </c>
    </row>
    <row r="186" spans="1:54">
      <c r="A186" s="17" t="s">
        <v>51</v>
      </c>
      <c r="B186" s="17" t="s">
        <v>52</v>
      </c>
      <c r="C186" s="22">
        <f>C133</f>
        <v>0</v>
      </c>
      <c r="D186" s="22">
        <f>C186+D133</f>
        <v>0</v>
      </c>
      <c r="E186" s="22">
        <f>D186+E133</f>
        <v>0</v>
      </c>
      <c r="F186" s="22">
        <f>E186+F133</f>
        <v>0</v>
      </c>
      <c r="G186" s="22">
        <f>F186+G133</f>
        <v>0</v>
      </c>
      <c r="H186" s="22">
        <f>G186+H133</f>
        <v>0</v>
      </c>
      <c r="I186" s="22">
        <f>H186+I133</f>
        <v>0</v>
      </c>
      <c r="J186" s="22">
        <f>I186+J133</f>
        <v>0</v>
      </c>
      <c r="K186" s="22">
        <f>J186+K133</f>
        <v>0</v>
      </c>
      <c r="L186" s="22">
        <f>K186+L133</f>
        <v>0</v>
      </c>
      <c r="M186" s="22">
        <f>L186+M133</f>
        <v>0</v>
      </c>
      <c r="N186" s="22">
        <f>M186+N133</f>
        <v>0</v>
      </c>
      <c r="O186" s="22">
        <f t="shared" si="25"/>
        <v>0</v>
      </c>
      <c r="P186" s="22">
        <f>P133</f>
        <v>0</v>
      </c>
      <c r="Q186" s="22">
        <f>P186+Q133</f>
        <v>0</v>
      </c>
      <c r="R186" s="22">
        <f>Q186+R133</f>
        <v>0</v>
      </c>
      <c r="S186" s="22">
        <f>R186+S133</f>
        <v>0</v>
      </c>
      <c r="T186" s="22">
        <f>S186+T133</f>
        <v>0</v>
      </c>
      <c r="U186" s="22">
        <f>T186+U133</f>
        <v>0</v>
      </c>
      <c r="V186" s="22">
        <f>U186+V133</f>
        <v>0</v>
      </c>
      <c r="W186" s="22">
        <f>V186+W133</f>
        <v>0</v>
      </c>
      <c r="X186" s="22">
        <f>W186+X133</f>
        <v>0</v>
      </c>
      <c r="Y186" s="22">
        <f>X186+Y133</f>
        <v>0</v>
      </c>
      <c r="Z186" s="22">
        <f>Y186+Z133</f>
        <v>0</v>
      </c>
      <c r="AA186" s="22">
        <f>Z186+AA133</f>
        <v>0</v>
      </c>
      <c r="AB186" s="22">
        <f t="shared" si="26"/>
        <v>0</v>
      </c>
      <c r="AC186" s="22">
        <f>AC133</f>
        <v>0</v>
      </c>
      <c r="AD186" s="22">
        <f>AC186+AD133</f>
        <v>0</v>
      </c>
      <c r="AE186" s="22">
        <f>AD186+AE133</f>
        <v>0</v>
      </c>
      <c r="AF186" s="22">
        <f>AE186+AF133</f>
        <v>0</v>
      </c>
      <c r="AG186" s="22">
        <f>AF186+AG133</f>
        <v>0</v>
      </c>
      <c r="AH186" s="22">
        <f>AG186+AH133</f>
        <v>0</v>
      </c>
      <c r="AI186" s="22">
        <f>AH186+AI133</f>
        <v>0</v>
      </c>
      <c r="AJ186" s="22">
        <f>AI186+AJ133</f>
        <v>0</v>
      </c>
      <c r="AK186" s="22">
        <f>AJ186+AK133</f>
        <v>0</v>
      </c>
      <c r="AL186" s="22">
        <f>AK186+AL133</f>
        <v>0</v>
      </c>
      <c r="AM186" s="22">
        <f>AL186+AM133</f>
        <v>0</v>
      </c>
      <c r="AN186" s="22">
        <f>AM186+AN133</f>
        <v>0</v>
      </c>
      <c r="AO186" s="22">
        <f t="shared" si="27"/>
        <v>0</v>
      </c>
      <c r="AP186" s="22">
        <f>AP133</f>
        <v>0</v>
      </c>
      <c r="AQ186" s="22">
        <f>AP186+AQ133</f>
        <v>0</v>
      </c>
      <c r="AR186" s="22">
        <f>AQ186+AR133</f>
        <v>0</v>
      </c>
      <c r="AS186" s="22">
        <f>AR186+AS133</f>
        <v>0</v>
      </c>
      <c r="AT186" s="22">
        <f>AS186+AT133</f>
        <v>0</v>
      </c>
      <c r="AU186" s="22">
        <f>AT186+AU133</f>
        <v>0</v>
      </c>
      <c r="AV186" s="22">
        <f>AU186+AV133</f>
        <v>0</v>
      </c>
      <c r="AW186" s="22">
        <f>AV186+AW133</f>
        <v>0</v>
      </c>
      <c r="AX186" s="22">
        <f>AW186+AX133</f>
        <v>0</v>
      </c>
      <c r="AY186" s="22">
        <f>AX186+AY133</f>
        <v>0</v>
      </c>
      <c r="AZ186" s="22">
        <f>AY186+AZ133</f>
        <v>0</v>
      </c>
      <c r="BA186" s="22">
        <f>AZ186+BA133</f>
        <v>0</v>
      </c>
      <c r="BB186" s="22">
        <f t="shared" si="28"/>
        <v>0</v>
      </c>
    </row>
    <row r="187" spans="1:54">
      <c r="A187" s="17" t="s">
        <v>53</v>
      </c>
      <c r="B187" s="17" t="s">
        <v>54</v>
      </c>
      <c r="C187" s="22">
        <f>C134</f>
        <v>0</v>
      </c>
      <c r="D187" s="22">
        <f>C187+D134</f>
        <v>0</v>
      </c>
      <c r="E187" s="22">
        <f>D187+E134</f>
        <v>0</v>
      </c>
      <c r="F187" s="22">
        <f>E187+F134</f>
        <v>0</v>
      </c>
      <c r="G187" s="22">
        <f>F187+G134</f>
        <v>0</v>
      </c>
      <c r="H187" s="22">
        <f>G187+H134</f>
        <v>0</v>
      </c>
      <c r="I187" s="22">
        <f>H187+I134</f>
        <v>0</v>
      </c>
      <c r="J187" s="22">
        <f>I187+J134</f>
        <v>0</v>
      </c>
      <c r="K187" s="22">
        <f>J187+K134</f>
        <v>0</v>
      </c>
      <c r="L187" s="22">
        <f>K187+L134</f>
        <v>0</v>
      </c>
      <c r="M187" s="22">
        <f>L187+M134</f>
        <v>0</v>
      </c>
      <c r="N187" s="22">
        <f>M187+N134</f>
        <v>0</v>
      </c>
      <c r="O187" s="22">
        <f t="shared" si="25"/>
        <v>0</v>
      </c>
      <c r="P187" s="22">
        <f>P134</f>
        <v>0</v>
      </c>
      <c r="Q187" s="22">
        <f>P187+Q134</f>
        <v>0</v>
      </c>
      <c r="R187" s="22">
        <f>Q187+R134</f>
        <v>0</v>
      </c>
      <c r="S187" s="22">
        <f>R187+S134</f>
        <v>0</v>
      </c>
      <c r="T187" s="22">
        <f>S187+T134</f>
        <v>0</v>
      </c>
      <c r="U187" s="22">
        <f>T187+U134</f>
        <v>0</v>
      </c>
      <c r="V187" s="22">
        <f>U187+V134</f>
        <v>0</v>
      </c>
      <c r="W187" s="22">
        <f>V187+W134</f>
        <v>0</v>
      </c>
      <c r="X187" s="22">
        <f>W187+X134</f>
        <v>0</v>
      </c>
      <c r="Y187" s="22">
        <f>X187+Y134</f>
        <v>0</v>
      </c>
      <c r="Z187" s="22">
        <f>Y187+Z134</f>
        <v>0</v>
      </c>
      <c r="AA187" s="22">
        <f>Z187+AA134</f>
        <v>0</v>
      </c>
      <c r="AB187" s="22">
        <f t="shared" si="26"/>
        <v>0</v>
      </c>
      <c r="AC187" s="22">
        <f>AC134</f>
        <v>0</v>
      </c>
      <c r="AD187" s="22">
        <f>AC187+AD134</f>
        <v>0</v>
      </c>
      <c r="AE187" s="22">
        <f>AD187+AE134</f>
        <v>0</v>
      </c>
      <c r="AF187" s="22">
        <f>AE187+AF134</f>
        <v>0</v>
      </c>
      <c r="AG187" s="22">
        <f>AF187+AG134</f>
        <v>0</v>
      </c>
      <c r="AH187" s="22">
        <f>AG187+AH134</f>
        <v>0</v>
      </c>
      <c r="AI187" s="22">
        <f>AH187+AI134</f>
        <v>0</v>
      </c>
      <c r="AJ187" s="22">
        <f>AI187+AJ134</f>
        <v>0</v>
      </c>
      <c r="AK187" s="22">
        <f>AJ187+AK134</f>
        <v>0</v>
      </c>
      <c r="AL187" s="22">
        <f>AK187+AL134</f>
        <v>0</v>
      </c>
      <c r="AM187" s="22">
        <f>AL187+AM134</f>
        <v>0</v>
      </c>
      <c r="AN187" s="22">
        <f>AM187+AN134</f>
        <v>0</v>
      </c>
      <c r="AO187" s="22">
        <f t="shared" si="27"/>
        <v>0</v>
      </c>
      <c r="AP187" s="22">
        <f>AP134</f>
        <v>0</v>
      </c>
      <c r="AQ187" s="22">
        <f>AP187+AQ134</f>
        <v>0</v>
      </c>
      <c r="AR187" s="22">
        <f>AQ187+AR134</f>
        <v>0</v>
      </c>
      <c r="AS187" s="22">
        <f>AR187+AS134</f>
        <v>0</v>
      </c>
      <c r="AT187" s="22">
        <f>AS187+AT134</f>
        <v>0</v>
      </c>
      <c r="AU187" s="22">
        <f>AT187+AU134</f>
        <v>0</v>
      </c>
      <c r="AV187" s="22">
        <f>AU187+AV134</f>
        <v>0</v>
      </c>
      <c r="AW187" s="22">
        <f>AV187+AW134</f>
        <v>0</v>
      </c>
      <c r="AX187" s="22">
        <f>AW187+AX134</f>
        <v>0</v>
      </c>
      <c r="AY187" s="22">
        <f>AX187+AY134</f>
        <v>0</v>
      </c>
      <c r="AZ187" s="22">
        <f>AY187+AZ134</f>
        <v>0</v>
      </c>
      <c r="BA187" s="22">
        <f>AZ187+BA134</f>
        <v>0</v>
      </c>
      <c r="BB187" s="22">
        <f t="shared" si="28"/>
        <v>0</v>
      </c>
    </row>
    <row r="188" spans="1:54">
      <c r="A188" s="17" t="s">
        <v>55</v>
      </c>
      <c r="B188" s="17" t="s">
        <v>56</v>
      </c>
      <c r="C188" s="22">
        <f>C135</f>
        <v>0</v>
      </c>
      <c r="D188" s="22">
        <f>C188+D135</f>
        <v>0</v>
      </c>
      <c r="E188" s="22">
        <f>D188+E135</f>
        <v>0</v>
      </c>
      <c r="F188" s="22">
        <f>E188+F135</f>
        <v>0</v>
      </c>
      <c r="G188" s="22">
        <f>F188+G135</f>
        <v>0</v>
      </c>
      <c r="H188" s="22">
        <f>G188+H135</f>
        <v>0</v>
      </c>
      <c r="I188" s="22">
        <f>H188+I135</f>
        <v>0</v>
      </c>
      <c r="J188" s="22">
        <f>I188+J135</f>
        <v>0</v>
      </c>
      <c r="K188" s="22">
        <f>J188+K135</f>
        <v>0</v>
      </c>
      <c r="L188" s="22">
        <f>K188+L135</f>
        <v>0</v>
      </c>
      <c r="M188" s="22">
        <f>L188+M135</f>
        <v>0</v>
      </c>
      <c r="N188" s="22">
        <f>M188+N135</f>
        <v>0</v>
      </c>
      <c r="O188" s="22">
        <f t="shared" si="25"/>
        <v>0</v>
      </c>
      <c r="P188" s="22">
        <f>P135</f>
        <v>0</v>
      </c>
      <c r="Q188" s="22">
        <f>P188+Q135</f>
        <v>0</v>
      </c>
      <c r="R188" s="22">
        <f>Q188+R135</f>
        <v>0</v>
      </c>
      <c r="S188" s="22">
        <f>R188+S135</f>
        <v>0</v>
      </c>
      <c r="T188" s="22">
        <f>S188+T135</f>
        <v>0</v>
      </c>
      <c r="U188" s="22">
        <f>T188+U135</f>
        <v>0</v>
      </c>
      <c r="V188" s="22">
        <f>U188+V135</f>
        <v>0</v>
      </c>
      <c r="W188" s="22">
        <f>V188+W135</f>
        <v>0</v>
      </c>
      <c r="X188" s="22">
        <f>W188+X135</f>
        <v>0</v>
      </c>
      <c r="Y188" s="22">
        <f>X188+Y135</f>
        <v>0</v>
      </c>
      <c r="Z188" s="22">
        <f>Y188+Z135</f>
        <v>0</v>
      </c>
      <c r="AA188" s="22">
        <f>Z188+AA135</f>
        <v>0</v>
      </c>
      <c r="AB188" s="22">
        <f t="shared" si="26"/>
        <v>0</v>
      </c>
      <c r="AC188" s="22">
        <f>AC135</f>
        <v>0</v>
      </c>
      <c r="AD188" s="22">
        <f>AC188+AD135</f>
        <v>0</v>
      </c>
      <c r="AE188" s="22">
        <f>AD188+AE135</f>
        <v>0</v>
      </c>
      <c r="AF188" s="22">
        <f>AE188+AF135</f>
        <v>0</v>
      </c>
      <c r="AG188" s="22">
        <f>AF188+AG135</f>
        <v>0</v>
      </c>
      <c r="AH188" s="22">
        <f>AG188+AH135</f>
        <v>0</v>
      </c>
      <c r="AI188" s="22">
        <f>AH188+AI135</f>
        <v>0</v>
      </c>
      <c r="AJ188" s="22">
        <f>AI188+AJ135</f>
        <v>0</v>
      </c>
      <c r="AK188" s="22">
        <f>AJ188+AK135</f>
        <v>0</v>
      </c>
      <c r="AL188" s="22">
        <f>AK188+AL135</f>
        <v>0</v>
      </c>
      <c r="AM188" s="22">
        <f>AL188+AM135</f>
        <v>0</v>
      </c>
      <c r="AN188" s="22">
        <f>AM188+AN135</f>
        <v>0</v>
      </c>
      <c r="AO188" s="22">
        <f t="shared" si="27"/>
        <v>0</v>
      </c>
      <c r="AP188" s="22">
        <f>AP135</f>
        <v>0</v>
      </c>
      <c r="AQ188" s="22">
        <f>AP188+AQ135</f>
        <v>0</v>
      </c>
      <c r="AR188" s="22">
        <f>AQ188+AR135</f>
        <v>0</v>
      </c>
      <c r="AS188" s="22">
        <f>AR188+AS135</f>
        <v>0</v>
      </c>
      <c r="AT188" s="22">
        <f>AS188+AT135</f>
        <v>0</v>
      </c>
      <c r="AU188" s="22">
        <f>AT188+AU135</f>
        <v>0</v>
      </c>
      <c r="AV188" s="22">
        <f>AU188+AV135</f>
        <v>0</v>
      </c>
      <c r="AW188" s="22">
        <f>AV188+AW135</f>
        <v>0</v>
      </c>
      <c r="AX188" s="22">
        <f>AW188+AX135</f>
        <v>0</v>
      </c>
      <c r="AY188" s="22">
        <f>AX188+AY135</f>
        <v>0</v>
      </c>
      <c r="AZ188" s="22">
        <f>AY188+AZ135</f>
        <v>0</v>
      </c>
      <c r="BA188" s="22">
        <f>AZ188+BA135</f>
        <v>0</v>
      </c>
      <c r="BB188" s="22">
        <f t="shared" si="28"/>
        <v>0</v>
      </c>
    </row>
    <row r="189" spans="1:54">
      <c r="A189" s="17" t="s">
        <v>57</v>
      </c>
      <c r="B189" s="17" t="s">
        <v>58</v>
      </c>
      <c r="C189" s="22">
        <f>C136</f>
        <v>0</v>
      </c>
      <c r="D189" s="22">
        <f>C189+D136</f>
        <v>0</v>
      </c>
      <c r="E189" s="22">
        <f>D189+E136</f>
        <v>0</v>
      </c>
      <c r="F189" s="22">
        <f>E189+F136</f>
        <v>0</v>
      </c>
      <c r="G189" s="22">
        <f>F189+G136</f>
        <v>0</v>
      </c>
      <c r="H189" s="22">
        <f>G189+H136</f>
        <v>0</v>
      </c>
      <c r="I189" s="22">
        <f>H189+I136</f>
        <v>0</v>
      </c>
      <c r="J189" s="22">
        <f>I189+J136</f>
        <v>0</v>
      </c>
      <c r="K189" s="22">
        <f>J189+K136</f>
        <v>0</v>
      </c>
      <c r="L189" s="22">
        <f>K189+L136</f>
        <v>0</v>
      </c>
      <c r="M189" s="22">
        <f>L189+M136</f>
        <v>0</v>
      </c>
      <c r="N189" s="22">
        <f>M189+N136</f>
        <v>0</v>
      </c>
      <c r="O189" s="22">
        <f t="shared" si="25"/>
        <v>0</v>
      </c>
      <c r="P189" s="22">
        <f>P136</f>
        <v>0</v>
      </c>
      <c r="Q189" s="22">
        <f>P189+Q136</f>
        <v>0</v>
      </c>
      <c r="R189" s="22">
        <f>Q189+R136</f>
        <v>0</v>
      </c>
      <c r="S189" s="22">
        <f>R189+S136</f>
        <v>0</v>
      </c>
      <c r="T189" s="22">
        <f>S189+T136</f>
        <v>0</v>
      </c>
      <c r="U189" s="22">
        <f>T189+U136</f>
        <v>0</v>
      </c>
      <c r="V189" s="22">
        <f>U189+V136</f>
        <v>0</v>
      </c>
      <c r="W189" s="22">
        <f>V189+W136</f>
        <v>0</v>
      </c>
      <c r="X189" s="22">
        <f>W189+X136</f>
        <v>0</v>
      </c>
      <c r="Y189" s="22">
        <f>X189+Y136</f>
        <v>0</v>
      </c>
      <c r="Z189" s="22">
        <f>Y189+Z136</f>
        <v>0</v>
      </c>
      <c r="AA189" s="22">
        <f>Z189+AA136</f>
        <v>0</v>
      </c>
      <c r="AB189" s="22">
        <f t="shared" si="26"/>
        <v>0</v>
      </c>
      <c r="AC189" s="22">
        <f>AC136</f>
        <v>0</v>
      </c>
      <c r="AD189" s="22">
        <f>AC189+AD136</f>
        <v>0</v>
      </c>
      <c r="AE189" s="22">
        <f>AD189+AE136</f>
        <v>0</v>
      </c>
      <c r="AF189" s="22">
        <f>AE189+AF136</f>
        <v>0</v>
      </c>
      <c r="AG189" s="22">
        <f>AF189+AG136</f>
        <v>0</v>
      </c>
      <c r="AH189" s="22">
        <f>AG189+AH136</f>
        <v>0</v>
      </c>
      <c r="AI189" s="22">
        <f>AH189+AI136</f>
        <v>0</v>
      </c>
      <c r="AJ189" s="22">
        <f>AI189+AJ136</f>
        <v>0</v>
      </c>
      <c r="AK189" s="22">
        <f>AJ189+AK136</f>
        <v>0</v>
      </c>
      <c r="AL189" s="22">
        <f>AK189+AL136</f>
        <v>0</v>
      </c>
      <c r="AM189" s="22">
        <f>AL189+AM136</f>
        <v>0</v>
      </c>
      <c r="AN189" s="22">
        <f>AM189+AN136</f>
        <v>0</v>
      </c>
      <c r="AO189" s="22">
        <f t="shared" si="27"/>
        <v>0</v>
      </c>
      <c r="AP189" s="22">
        <f>AP136</f>
        <v>0</v>
      </c>
      <c r="AQ189" s="22">
        <f>AP189+AQ136</f>
        <v>0</v>
      </c>
      <c r="AR189" s="22">
        <f>AQ189+AR136</f>
        <v>0</v>
      </c>
      <c r="AS189" s="22">
        <f>AR189+AS136</f>
        <v>0</v>
      </c>
      <c r="AT189" s="22">
        <f>AS189+AT136</f>
        <v>0</v>
      </c>
      <c r="AU189" s="22">
        <f>AT189+AU136</f>
        <v>0</v>
      </c>
      <c r="AV189" s="22">
        <f>AU189+AV136</f>
        <v>0</v>
      </c>
      <c r="AW189" s="22">
        <f>AV189+AW136</f>
        <v>0</v>
      </c>
      <c r="AX189" s="22">
        <f>AW189+AX136</f>
        <v>0</v>
      </c>
      <c r="AY189" s="22">
        <f>AX189+AY136</f>
        <v>0</v>
      </c>
      <c r="AZ189" s="22">
        <f>AY189+AZ136</f>
        <v>0</v>
      </c>
      <c r="BA189" s="22">
        <f>AZ189+BA136</f>
        <v>0</v>
      </c>
      <c r="BB189" s="22">
        <f t="shared" si="28"/>
        <v>0</v>
      </c>
    </row>
    <row r="190" spans="1:54">
      <c r="A190" s="17" t="s">
        <v>59</v>
      </c>
      <c r="B190" s="17" t="s">
        <v>34</v>
      </c>
      <c r="C190" s="22">
        <f>C137</f>
        <v>0</v>
      </c>
      <c r="D190" s="22">
        <f>C190+D137</f>
        <v>0</v>
      </c>
      <c r="E190" s="22">
        <f>D190+E137</f>
        <v>0</v>
      </c>
      <c r="F190" s="22">
        <f>E190+F137</f>
        <v>0</v>
      </c>
      <c r="G190" s="22">
        <f>F190+G137</f>
        <v>0</v>
      </c>
      <c r="H190" s="22">
        <f>G190+H137</f>
        <v>0</v>
      </c>
      <c r="I190" s="22">
        <f>H190+I137</f>
        <v>0</v>
      </c>
      <c r="J190" s="22">
        <f>I190+J137</f>
        <v>0</v>
      </c>
      <c r="K190" s="22">
        <f>J190+K137</f>
        <v>0</v>
      </c>
      <c r="L190" s="22">
        <f>K190+L137</f>
        <v>0</v>
      </c>
      <c r="M190" s="22">
        <f>L190+M137</f>
        <v>0</v>
      </c>
      <c r="N190" s="22">
        <f>M190+N137</f>
        <v>0</v>
      </c>
      <c r="O190" s="22">
        <f t="shared" si="25"/>
        <v>0</v>
      </c>
      <c r="P190" s="22">
        <f>P137</f>
        <v>0</v>
      </c>
      <c r="Q190" s="22">
        <f>P190+Q137</f>
        <v>0</v>
      </c>
      <c r="R190" s="22">
        <f>Q190+R137</f>
        <v>0</v>
      </c>
      <c r="S190" s="22">
        <f>R190+S137</f>
        <v>0</v>
      </c>
      <c r="T190" s="22">
        <f>S190+T137</f>
        <v>0</v>
      </c>
      <c r="U190" s="22">
        <f>T190+U137</f>
        <v>0</v>
      </c>
      <c r="V190" s="22">
        <f>U190+V137</f>
        <v>0</v>
      </c>
      <c r="W190" s="22">
        <f>V190+W137</f>
        <v>0</v>
      </c>
      <c r="X190" s="22">
        <f>W190+X137</f>
        <v>0</v>
      </c>
      <c r="Y190" s="22">
        <f>X190+Y137</f>
        <v>0</v>
      </c>
      <c r="Z190" s="22">
        <f>Y190+Z137</f>
        <v>0</v>
      </c>
      <c r="AA190" s="22">
        <f>Z190+AA137</f>
        <v>0</v>
      </c>
      <c r="AB190" s="22">
        <f t="shared" si="26"/>
        <v>0</v>
      </c>
      <c r="AC190" s="22">
        <f>AC137</f>
        <v>0</v>
      </c>
      <c r="AD190" s="22">
        <f>AC190+AD137</f>
        <v>0</v>
      </c>
      <c r="AE190" s="22">
        <f>AD190+AE137</f>
        <v>0</v>
      </c>
      <c r="AF190" s="22">
        <f>AE190+AF137</f>
        <v>0</v>
      </c>
      <c r="AG190" s="22">
        <f>AF190+AG137</f>
        <v>0</v>
      </c>
      <c r="AH190" s="22">
        <f>AG190+AH137</f>
        <v>0</v>
      </c>
      <c r="AI190" s="22">
        <f>AH190+AI137</f>
        <v>0</v>
      </c>
      <c r="AJ190" s="22">
        <f>AI190+AJ137</f>
        <v>0</v>
      </c>
      <c r="AK190" s="22">
        <f>AJ190+AK137</f>
        <v>0</v>
      </c>
      <c r="AL190" s="22">
        <f>AK190+AL137</f>
        <v>0</v>
      </c>
      <c r="AM190" s="22">
        <f>AL190+AM137</f>
        <v>0</v>
      </c>
      <c r="AN190" s="22">
        <f>AM190+AN137</f>
        <v>0</v>
      </c>
      <c r="AO190" s="22">
        <f t="shared" si="27"/>
        <v>0</v>
      </c>
      <c r="AP190" s="22">
        <f>AP137</f>
        <v>0</v>
      </c>
      <c r="AQ190" s="22">
        <f>AP190+AQ137</f>
        <v>0</v>
      </c>
      <c r="AR190" s="22">
        <f>AQ190+AR137</f>
        <v>0</v>
      </c>
      <c r="AS190" s="22">
        <f>AR190+AS137</f>
        <v>0</v>
      </c>
      <c r="AT190" s="22">
        <f>AS190+AT137</f>
        <v>0</v>
      </c>
      <c r="AU190" s="22">
        <f>AT190+AU137</f>
        <v>0</v>
      </c>
      <c r="AV190" s="22">
        <f>AU190+AV137</f>
        <v>0</v>
      </c>
      <c r="AW190" s="22">
        <f>AV190+AW137</f>
        <v>0</v>
      </c>
      <c r="AX190" s="22">
        <f>AW190+AX137</f>
        <v>0</v>
      </c>
      <c r="AY190" s="22">
        <f>AX190+AY137</f>
        <v>0</v>
      </c>
      <c r="AZ190" s="22">
        <f>AY190+AZ137</f>
        <v>0</v>
      </c>
      <c r="BA190" s="22">
        <f>AZ190+BA137</f>
        <v>0</v>
      </c>
      <c r="BB190" s="22">
        <f t="shared" si="28"/>
        <v>0</v>
      </c>
    </row>
    <row r="191" spans="1:54">
      <c r="A191" s="17" t="s">
        <v>60</v>
      </c>
      <c r="B191" s="17" t="s">
        <v>61</v>
      </c>
      <c r="C191" s="22">
        <f>C138</f>
        <v>75.5</v>
      </c>
      <c r="D191" s="22">
        <f>C191+D138</f>
        <v>140.61000000000001</v>
      </c>
      <c r="E191" s="22">
        <f>D191+E138</f>
        <v>454.13</v>
      </c>
      <c r="F191" s="22">
        <f>E191+F138</f>
        <v>957.32999999999993</v>
      </c>
      <c r="G191" s="22">
        <f>F191+G138</f>
        <v>986.21999999999991</v>
      </c>
      <c r="H191" s="22">
        <f>G191+H138</f>
        <v>1038.31</v>
      </c>
      <c r="I191" s="22">
        <f>H191+I138</f>
        <v>1060.79</v>
      </c>
      <c r="J191" s="22">
        <f>I191+J138</f>
        <v>1087.21</v>
      </c>
      <c r="K191" s="22">
        <f>J191+K138</f>
        <v>1425.0900000000001</v>
      </c>
      <c r="L191" s="22">
        <f>K191+L138</f>
        <v>1854.6000000000001</v>
      </c>
      <c r="M191" s="22">
        <f>L191+M138</f>
        <v>1974.8500000000001</v>
      </c>
      <c r="N191" s="22">
        <f>M191+N138</f>
        <v>1974.8500000000001</v>
      </c>
      <c r="O191" s="22">
        <f t="shared" si="25"/>
        <v>1974.8500000000001</v>
      </c>
      <c r="P191" s="22">
        <f>P138</f>
        <v>56.42</v>
      </c>
      <c r="Q191" s="22">
        <f>P191+Q138</f>
        <v>112.72</v>
      </c>
      <c r="R191" s="22">
        <f>Q191+R138</f>
        <v>168.15</v>
      </c>
      <c r="S191" s="22">
        <f>R191+S138</f>
        <v>400.11</v>
      </c>
      <c r="T191" s="22">
        <f>S191+T138</f>
        <v>402.2</v>
      </c>
      <c r="U191" s="22">
        <f>T191+U138</f>
        <v>404.28999999999996</v>
      </c>
      <c r="V191" s="22">
        <f>U191+V138</f>
        <v>406.37999999999994</v>
      </c>
      <c r="W191" s="22">
        <f>V191+W138</f>
        <v>408.46999999999991</v>
      </c>
      <c r="X191" s="22">
        <f>W191+X138</f>
        <v>411.74999999999989</v>
      </c>
      <c r="Y191" s="22">
        <f>X191+Y138</f>
        <v>416.34999999999991</v>
      </c>
      <c r="Z191" s="22">
        <f>Y191+Z138</f>
        <v>418.61999999999989</v>
      </c>
      <c r="AA191" s="22">
        <f>Z191+AA138</f>
        <v>418.61999999999989</v>
      </c>
      <c r="AB191" s="22">
        <f t="shared" si="26"/>
        <v>418.61999999999989</v>
      </c>
      <c r="AC191" s="22">
        <f>AC138</f>
        <v>19.079999999999998</v>
      </c>
      <c r="AD191" s="22">
        <f>AC191+AD138</f>
        <v>27.89</v>
      </c>
      <c r="AE191" s="22">
        <f>AD191+AE138</f>
        <v>285.97999999999996</v>
      </c>
      <c r="AF191" s="22">
        <f>AE191+AF138</f>
        <v>557.22</v>
      </c>
      <c r="AG191" s="22">
        <f>AF191+AG138</f>
        <v>584.02</v>
      </c>
      <c r="AH191" s="22">
        <f>AG191+AH138</f>
        <v>634.02</v>
      </c>
      <c r="AI191" s="22">
        <f>AH191+AI138</f>
        <v>654.4</v>
      </c>
      <c r="AJ191" s="22">
        <f>AI191+AJ138</f>
        <v>678.72</v>
      </c>
      <c r="AK191" s="22">
        <f>AJ191+AK138</f>
        <v>1013.31</v>
      </c>
      <c r="AL191" s="22">
        <f>AK191+AL138</f>
        <v>1438.22</v>
      </c>
      <c r="AM191" s="22">
        <f>AL191+AM138</f>
        <v>1556.21</v>
      </c>
      <c r="AN191" s="22">
        <f>AM191+AN138</f>
        <v>1556.21</v>
      </c>
      <c r="AO191" s="22">
        <f t="shared" si="27"/>
        <v>1556.21</v>
      </c>
      <c r="AP191" s="22">
        <f>AP138</f>
        <v>19.079999999999998</v>
      </c>
      <c r="AQ191" s="22">
        <f>AP191+AQ138</f>
        <v>19.36</v>
      </c>
      <c r="AR191" s="22">
        <f>AQ191+AR138</f>
        <v>260.58</v>
      </c>
      <c r="AS191" s="22">
        <f>AR191+AS138</f>
        <v>363.33</v>
      </c>
      <c r="AT191" s="22">
        <f>AS191+AT138</f>
        <v>390.13</v>
      </c>
      <c r="AU191" s="22">
        <f>AT191+AU138</f>
        <v>440.13</v>
      </c>
      <c r="AV191" s="22">
        <f>AU191+AV138</f>
        <v>452.69</v>
      </c>
      <c r="AW191" s="22">
        <f>AV191+AW138</f>
        <v>468.69</v>
      </c>
      <c r="AX191" s="22">
        <f>AW191+AX138</f>
        <v>794.96</v>
      </c>
      <c r="AY191" s="22">
        <f>AX191+AY138</f>
        <v>1210.0700000000002</v>
      </c>
      <c r="AZ191" s="22">
        <f>AY191+AZ138</f>
        <v>1318.2700000000002</v>
      </c>
      <c r="BA191" s="22">
        <f>AZ191+BA138</f>
        <v>1318.2700000000002</v>
      </c>
      <c r="BB191" s="22">
        <f t="shared" si="28"/>
        <v>1318.2700000000002</v>
      </c>
    </row>
    <row r="192" spans="1:54">
      <c r="A192" s="17" t="s">
        <v>62</v>
      </c>
      <c r="B192" s="17" t="s">
        <v>63</v>
      </c>
      <c r="C192" s="22">
        <f>C139</f>
        <v>18.64</v>
      </c>
      <c r="D192" s="22">
        <f>C192+D139</f>
        <v>18.64</v>
      </c>
      <c r="E192" s="22">
        <f>D192+E139</f>
        <v>259.72000000000003</v>
      </c>
      <c r="F192" s="22">
        <f>E192+F139</f>
        <v>302.67</v>
      </c>
      <c r="G192" s="22">
        <f>F192+G139</f>
        <v>325.76</v>
      </c>
      <c r="H192" s="22">
        <f>G192+H139</f>
        <v>325.76</v>
      </c>
      <c r="I192" s="22">
        <f>H192+I139</f>
        <v>325.76</v>
      </c>
      <c r="J192" s="22">
        <f>I192+J139</f>
        <v>325.76</v>
      </c>
      <c r="K192" s="22">
        <f>J192+K139</f>
        <v>325.76</v>
      </c>
      <c r="L192" s="22">
        <f>K192+L139</f>
        <v>325.76</v>
      </c>
      <c r="M192" s="22">
        <f>L192+M139</f>
        <v>325.76</v>
      </c>
      <c r="N192" s="22">
        <f>M192+N139</f>
        <v>325.76</v>
      </c>
      <c r="O192" s="22">
        <f t="shared" si="25"/>
        <v>325.76</v>
      </c>
      <c r="P192" s="22">
        <f>P139</f>
        <v>0</v>
      </c>
      <c r="Q192" s="22">
        <f>P192+Q139</f>
        <v>0</v>
      </c>
      <c r="R192" s="22">
        <f>Q192+R139</f>
        <v>0</v>
      </c>
      <c r="S192" s="22">
        <f>R192+S139</f>
        <v>0</v>
      </c>
      <c r="T192" s="22">
        <f>S192+T139</f>
        <v>0</v>
      </c>
      <c r="U192" s="22">
        <f>T192+U139</f>
        <v>0</v>
      </c>
      <c r="V192" s="22">
        <f>U192+V139</f>
        <v>0</v>
      </c>
      <c r="W192" s="22">
        <f>V192+W139</f>
        <v>0</v>
      </c>
      <c r="X192" s="22">
        <f>W192+X139</f>
        <v>0</v>
      </c>
      <c r="Y192" s="22">
        <f>X192+Y139</f>
        <v>0</v>
      </c>
      <c r="Z192" s="22">
        <f>Y192+Z139</f>
        <v>0</v>
      </c>
      <c r="AA192" s="22">
        <f>Z192+AA139</f>
        <v>0</v>
      </c>
      <c r="AB192" s="22">
        <f t="shared" si="26"/>
        <v>0</v>
      </c>
      <c r="AC192" s="22">
        <f>AC139</f>
        <v>18.64</v>
      </c>
      <c r="AD192" s="22">
        <f>AC192+AD139</f>
        <v>18.64</v>
      </c>
      <c r="AE192" s="22">
        <f>AD192+AE139</f>
        <v>259.72000000000003</v>
      </c>
      <c r="AF192" s="22">
        <f>AE192+AF139</f>
        <v>302.67</v>
      </c>
      <c r="AG192" s="22">
        <f>AF192+AG139</f>
        <v>325.76</v>
      </c>
      <c r="AH192" s="22">
        <f>AG192+AH139</f>
        <v>325.76</v>
      </c>
      <c r="AI192" s="22">
        <f>AH192+AI139</f>
        <v>325.76</v>
      </c>
      <c r="AJ192" s="22">
        <f>AI192+AJ139</f>
        <v>325.76</v>
      </c>
      <c r="AK192" s="22">
        <f>AJ192+AK139</f>
        <v>325.76</v>
      </c>
      <c r="AL192" s="22">
        <f>AK192+AL139</f>
        <v>325.76</v>
      </c>
      <c r="AM192" s="22">
        <f>AL192+AM139</f>
        <v>325.76</v>
      </c>
      <c r="AN192" s="22">
        <f>AM192+AN139</f>
        <v>325.76</v>
      </c>
      <c r="AO192" s="22">
        <f t="shared" si="27"/>
        <v>325.76</v>
      </c>
      <c r="AP192" s="22">
        <f>AP139</f>
        <v>18.64</v>
      </c>
      <c r="AQ192" s="22">
        <f>AP192+AQ139</f>
        <v>18.64</v>
      </c>
      <c r="AR192" s="22">
        <f>AQ192+AR139</f>
        <v>259.72000000000003</v>
      </c>
      <c r="AS192" s="22">
        <f>AR192+AS139</f>
        <v>302.67</v>
      </c>
      <c r="AT192" s="22">
        <f>AS192+AT139</f>
        <v>325.76</v>
      </c>
      <c r="AU192" s="22">
        <f>AT192+AU139</f>
        <v>325.76</v>
      </c>
      <c r="AV192" s="22">
        <f>AU192+AV139</f>
        <v>325.76</v>
      </c>
      <c r="AW192" s="22">
        <f>AV192+AW139</f>
        <v>325.76</v>
      </c>
      <c r="AX192" s="22">
        <f>AW192+AX139</f>
        <v>325.76</v>
      </c>
      <c r="AY192" s="22">
        <f>AX192+AY139</f>
        <v>325.76</v>
      </c>
      <c r="AZ192" s="22">
        <f>AY192+AZ139</f>
        <v>325.76</v>
      </c>
      <c r="BA192" s="22">
        <f>AZ192+BA139</f>
        <v>325.76</v>
      </c>
      <c r="BB192" s="22">
        <f t="shared" si="28"/>
        <v>325.76</v>
      </c>
    </row>
    <row r="193" spans="1:54">
      <c r="A193" s="17" t="s">
        <v>64</v>
      </c>
      <c r="B193" s="17" t="s">
        <v>65</v>
      </c>
      <c r="C193" s="22">
        <f>C140</f>
        <v>2.29</v>
      </c>
      <c r="D193" s="22">
        <f>C193+D140</f>
        <v>4.46</v>
      </c>
      <c r="E193" s="22">
        <f>D193+E140</f>
        <v>6.63</v>
      </c>
      <c r="F193" s="22">
        <f>E193+F140</f>
        <v>8.7199999999999989</v>
      </c>
      <c r="G193" s="22">
        <f>F193+G140</f>
        <v>10.809999999999999</v>
      </c>
      <c r="H193" s="22">
        <f>G193+H140</f>
        <v>12.899999999999999</v>
      </c>
      <c r="I193" s="22">
        <f>H193+I140</f>
        <v>27.38</v>
      </c>
      <c r="J193" s="22">
        <f>I193+J140</f>
        <v>37.799999999999997</v>
      </c>
      <c r="K193" s="22">
        <f>J193+K140</f>
        <v>48.22</v>
      </c>
      <c r="L193" s="22">
        <f>K193+L140</f>
        <v>58.9</v>
      </c>
      <c r="M193" s="22">
        <f>L193+M140</f>
        <v>70.87</v>
      </c>
      <c r="N193" s="22">
        <f>M193+N140</f>
        <v>70.87</v>
      </c>
      <c r="O193" s="22">
        <f t="shared" si="25"/>
        <v>70.87</v>
      </c>
      <c r="P193" s="22">
        <f>P140</f>
        <v>2.29</v>
      </c>
      <c r="Q193" s="22">
        <f>P193+Q140</f>
        <v>4.46</v>
      </c>
      <c r="R193" s="22">
        <f>Q193+R140</f>
        <v>6.63</v>
      </c>
      <c r="S193" s="22">
        <f>R193+S140</f>
        <v>8.7199999999999989</v>
      </c>
      <c r="T193" s="22">
        <f>S193+T140</f>
        <v>10.809999999999999</v>
      </c>
      <c r="U193" s="22">
        <f>T193+U140</f>
        <v>12.899999999999999</v>
      </c>
      <c r="V193" s="22">
        <f>U193+V140</f>
        <v>14.989999999999998</v>
      </c>
      <c r="W193" s="22">
        <f>V193+W140</f>
        <v>17.079999999999998</v>
      </c>
      <c r="X193" s="22">
        <f>W193+X140</f>
        <v>19.009999999999998</v>
      </c>
      <c r="Y193" s="22">
        <f>X193+Y140</f>
        <v>20.229999999999997</v>
      </c>
      <c r="Z193" s="22">
        <f>Y193+Z140</f>
        <v>22.499999999999996</v>
      </c>
      <c r="AA193" s="22">
        <f>Z193+AA140</f>
        <v>22.499999999999996</v>
      </c>
      <c r="AB193" s="22">
        <f t="shared" si="26"/>
        <v>22.499999999999996</v>
      </c>
      <c r="AC193" s="22">
        <f>AC140</f>
        <v>0</v>
      </c>
      <c r="AD193" s="22">
        <f>AC193+AD140</f>
        <v>0</v>
      </c>
      <c r="AE193" s="22">
        <f>AD193+AE140</f>
        <v>0</v>
      </c>
      <c r="AF193" s="22">
        <f>AE193+AF140</f>
        <v>0</v>
      </c>
      <c r="AG193" s="22">
        <f>AF193+AG140</f>
        <v>0</v>
      </c>
      <c r="AH193" s="22">
        <f>AG193+AH140</f>
        <v>0</v>
      </c>
      <c r="AI193" s="22">
        <f>AH193+AI140</f>
        <v>12.38</v>
      </c>
      <c r="AJ193" s="22">
        <f>AI193+AJ140</f>
        <v>20.700000000000003</v>
      </c>
      <c r="AK193" s="22">
        <f>AJ193+AK140</f>
        <v>29.180000000000003</v>
      </c>
      <c r="AL193" s="22">
        <f>AK193+AL140</f>
        <v>38.650000000000006</v>
      </c>
      <c r="AM193" s="22">
        <f>AL193+AM140</f>
        <v>48.350000000000009</v>
      </c>
      <c r="AN193" s="22">
        <f>AM193+AN140</f>
        <v>48.350000000000009</v>
      </c>
      <c r="AO193" s="22">
        <f t="shared" si="27"/>
        <v>48.350000000000009</v>
      </c>
      <c r="AP193" s="22">
        <f>AP140</f>
        <v>0</v>
      </c>
      <c r="AQ193" s="22">
        <f>AP193+AQ140</f>
        <v>0</v>
      </c>
      <c r="AR193" s="22">
        <f>AQ193+AR140</f>
        <v>0</v>
      </c>
      <c r="AS193" s="22">
        <f>AR193+AS140</f>
        <v>0</v>
      </c>
      <c r="AT193" s="22">
        <f>AS193+AT140</f>
        <v>0</v>
      </c>
      <c r="AU193" s="22">
        <f>AT193+AU140</f>
        <v>0</v>
      </c>
      <c r="AV193" s="22">
        <f>AU193+AV140</f>
        <v>4.5599999999999996</v>
      </c>
      <c r="AW193" s="22">
        <f>AV193+AW140</f>
        <v>4.5599999999999996</v>
      </c>
      <c r="AX193" s="22">
        <f>AW193+AX140</f>
        <v>4.72</v>
      </c>
      <c r="AY193" s="22">
        <f>AX193+AY140</f>
        <v>4.7399999999999993</v>
      </c>
      <c r="AZ193" s="22">
        <f>AY193+AZ140</f>
        <v>4.8999999999999995</v>
      </c>
      <c r="BA193" s="22">
        <f>AZ193+BA140</f>
        <v>4.8999999999999995</v>
      </c>
      <c r="BB193" s="22">
        <f t="shared" si="28"/>
        <v>4.8999999999999995</v>
      </c>
    </row>
    <row r="194" spans="1:54">
      <c r="A194" s="17" t="s">
        <v>66</v>
      </c>
      <c r="B194" s="17" t="s">
        <v>67</v>
      </c>
      <c r="C194" s="22">
        <f>C141</f>
        <v>3.32</v>
      </c>
      <c r="D194" s="22">
        <f>C194+D141</f>
        <v>6.64</v>
      </c>
      <c r="E194" s="22">
        <f>D194+E141</f>
        <v>9.08</v>
      </c>
      <c r="F194" s="22">
        <f>E194+F141</f>
        <v>9.08</v>
      </c>
      <c r="G194" s="22">
        <f>F194+G141</f>
        <v>9.08</v>
      </c>
      <c r="H194" s="22">
        <f>G194+H141</f>
        <v>49.08</v>
      </c>
      <c r="I194" s="22">
        <f>H194+I141</f>
        <v>49.08</v>
      </c>
      <c r="J194" s="22">
        <f>I194+J141</f>
        <v>49.08</v>
      </c>
      <c r="K194" s="22">
        <f>J194+K141</f>
        <v>49.08</v>
      </c>
      <c r="L194" s="22">
        <f>K194+L141</f>
        <v>49.08</v>
      </c>
      <c r="M194" s="22">
        <f>L194+M141</f>
        <v>49.08</v>
      </c>
      <c r="N194" s="22">
        <f>M194+N141</f>
        <v>49.08</v>
      </c>
      <c r="O194" s="22">
        <f t="shared" si="25"/>
        <v>49.08</v>
      </c>
      <c r="P194" s="22">
        <f>P141</f>
        <v>3.32</v>
      </c>
      <c r="Q194" s="22">
        <f>P194+Q141</f>
        <v>6.64</v>
      </c>
      <c r="R194" s="22">
        <f>Q194+R141</f>
        <v>9.08</v>
      </c>
      <c r="S194" s="22">
        <f>R194+S141</f>
        <v>9.08</v>
      </c>
      <c r="T194" s="22">
        <f>S194+T141</f>
        <v>9.08</v>
      </c>
      <c r="U194" s="22">
        <f>T194+U141</f>
        <v>9.08</v>
      </c>
      <c r="V194" s="22">
        <f>U194+V141</f>
        <v>9.08</v>
      </c>
      <c r="W194" s="22">
        <f>V194+W141</f>
        <v>9.08</v>
      </c>
      <c r="X194" s="22">
        <f>W194+X141</f>
        <v>9.08</v>
      </c>
      <c r="Y194" s="22">
        <f>X194+Y141</f>
        <v>9.08</v>
      </c>
      <c r="Z194" s="22">
        <f>Y194+Z141</f>
        <v>9.08</v>
      </c>
      <c r="AA194" s="22">
        <f>Z194+AA141</f>
        <v>9.08</v>
      </c>
      <c r="AB194" s="22">
        <f t="shared" si="26"/>
        <v>9.08</v>
      </c>
      <c r="AC194" s="22">
        <f>AC141</f>
        <v>0</v>
      </c>
      <c r="AD194" s="22">
        <f>AC194+AD141</f>
        <v>0</v>
      </c>
      <c r="AE194" s="22">
        <f>AD194+AE141</f>
        <v>0</v>
      </c>
      <c r="AF194" s="22">
        <f>AE194+AF141</f>
        <v>0</v>
      </c>
      <c r="AG194" s="22">
        <f>AF194+AG141</f>
        <v>0</v>
      </c>
      <c r="AH194" s="22">
        <f>AG194+AH141</f>
        <v>40</v>
      </c>
      <c r="AI194" s="22">
        <f>AH194+AI141</f>
        <v>40</v>
      </c>
      <c r="AJ194" s="22">
        <f>AI194+AJ141</f>
        <v>40</v>
      </c>
      <c r="AK194" s="22">
        <f>AJ194+AK141</f>
        <v>40</v>
      </c>
      <c r="AL194" s="22">
        <f>AK194+AL141</f>
        <v>40</v>
      </c>
      <c r="AM194" s="22">
        <f>AL194+AM141</f>
        <v>40</v>
      </c>
      <c r="AN194" s="22">
        <f>AM194+AN141</f>
        <v>40</v>
      </c>
      <c r="AO194" s="22">
        <f t="shared" si="27"/>
        <v>40</v>
      </c>
      <c r="AP194" s="22">
        <f>AP141</f>
        <v>0</v>
      </c>
      <c r="AQ194" s="22">
        <f>AP194+AQ141</f>
        <v>0</v>
      </c>
      <c r="AR194" s="22">
        <f>AQ194+AR141</f>
        <v>0</v>
      </c>
      <c r="AS194" s="22">
        <f>AR194+AS141</f>
        <v>0</v>
      </c>
      <c r="AT194" s="22">
        <f>AS194+AT141</f>
        <v>0</v>
      </c>
      <c r="AU194" s="22">
        <f>AT194+AU141</f>
        <v>40</v>
      </c>
      <c r="AV194" s="22">
        <f>AU194+AV141</f>
        <v>40</v>
      </c>
      <c r="AW194" s="22">
        <f>AV194+AW141</f>
        <v>40</v>
      </c>
      <c r="AX194" s="22">
        <f>AW194+AX141</f>
        <v>40</v>
      </c>
      <c r="AY194" s="22">
        <f>AX194+AY141</f>
        <v>40</v>
      </c>
      <c r="AZ194" s="22">
        <f>AY194+AZ141</f>
        <v>40</v>
      </c>
      <c r="BA194" s="22">
        <f>AZ194+BA141</f>
        <v>40</v>
      </c>
      <c r="BB194" s="22">
        <f t="shared" si="28"/>
        <v>40</v>
      </c>
    </row>
    <row r="195" spans="1:54">
      <c r="A195" s="17" t="s">
        <v>68</v>
      </c>
      <c r="B195" s="17" t="s">
        <v>34</v>
      </c>
      <c r="C195" s="22">
        <f>C142</f>
        <v>51.25</v>
      </c>
      <c r="D195" s="22">
        <f>C195+D142</f>
        <v>110.88</v>
      </c>
      <c r="E195" s="22">
        <f>D195+E142</f>
        <v>178.7</v>
      </c>
      <c r="F195" s="22">
        <f>E195+F142</f>
        <v>636.84999999999991</v>
      </c>
      <c r="G195" s="22">
        <f>F195+G142</f>
        <v>640.55999999999995</v>
      </c>
      <c r="H195" s="22">
        <f>G195+H142</f>
        <v>650.55999999999995</v>
      </c>
      <c r="I195" s="22">
        <f>H195+I142</f>
        <v>658.56</v>
      </c>
      <c r="J195" s="22">
        <f>I195+J142</f>
        <v>674.56</v>
      </c>
      <c r="K195" s="22">
        <f>J195+K142</f>
        <v>1002.02</v>
      </c>
      <c r="L195" s="22">
        <f>K195+L142</f>
        <v>1420.84</v>
      </c>
      <c r="M195" s="22">
        <f>L195+M142</f>
        <v>1529.1299999999999</v>
      </c>
      <c r="N195" s="22">
        <f>M195+N142</f>
        <v>1529.1299999999999</v>
      </c>
      <c r="O195" s="22">
        <f t="shared" si="25"/>
        <v>1529.1299999999999</v>
      </c>
      <c r="P195" s="22">
        <f>P142</f>
        <v>50.81</v>
      </c>
      <c r="Q195" s="22">
        <f>P195+Q142</f>
        <v>101.62</v>
      </c>
      <c r="R195" s="22">
        <f>Q195+R142</f>
        <v>152.43</v>
      </c>
      <c r="S195" s="22">
        <f>R195+S142</f>
        <v>382.29</v>
      </c>
      <c r="T195" s="22">
        <f>S195+T142</f>
        <v>382.29</v>
      </c>
      <c r="U195" s="22">
        <f>T195+U142</f>
        <v>382.29</v>
      </c>
      <c r="V195" s="22">
        <f>U195+V142</f>
        <v>382.29</v>
      </c>
      <c r="W195" s="22">
        <f>V195+W142</f>
        <v>382.29</v>
      </c>
      <c r="X195" s="22">
        <f>W195+X142</f>
        <v>383.64000000000004</v>
      </c>
      <c r="Y195" s="22">
        <f>X195+Y142</f>
        <v>387.02000000000004</v>
      </c>
      <c r="Z195" s="22">
        <f>Y195+Z142</f>
        <v>387.02000000000004</v>
      </c>
      <c r="AA195" s="22">
        <f>Z195+AA142</f>
        <v>387.02000000000004</v>
      </c>
      <c r="AB195" s="22">
        <f t="shared" si="26"/>
        <v>387.02000000000004</v>
      </c>
      <c r="AC195" s="22">
        <f>AC142</f>
        <v>0.44</v>
      </c>
      <c r="AD195" s="22">
        <f>AC195+AD142</f>
        <v>9.25</v>
      </c>
      <c r="AE195" s="22">
        <f>AD195+AE142</f>
        <v>26.26</v>
      </c>
      <c r="AF195" s="22">
        <f>AE195+AF142</f>
        <v>254.54999999999998</v>
      </c>
      <c r="AG195" s="22">
        <f>AF195+AG142</f>
        <v>258.26</v>
      </c>
      <c r="AH195" s="22">
        <f>AG195+AH142</f>
        <v>268.26</v>
      </c>
      <c r="AI195" s="22">
        <f>AH195+AI142</f>
        <v>276.26</v>
      </c>
      <c r="AJ195" s="22">
        <f>AI195+AJ142</f>
        <v>292.26</v>
      </c>
      <c r="AK195" s="22">
        <f>AJ195+AK142</f>
        <v>618.37</v>
      </c>
      <c r="AL195" s="22">
        <f>AK195+AL142</f>
        <v>1033.81</v>
      </c>
      <c r="AM195" s="22">
        <f>AL195+AM142</f>
        <v>1142.0999999999999</v>
      </c>
      <c r="AN195" s="22">
        <f>AM195+AN142</f>
        <v>1142.0999999999999</v>
      </c>
      <c r="AO195" s="22">
        <f t="shared" si="27"/>
        <v>1142.0999999999999</v>
      </c>
      <c r="AP195" s="22">
        <f>AP142</f>
        <v>0.44</v>
      </c>
      <c r="AQ195" s="22">
        <f>AP195+AQ142</f>
        <v>0.72</v>
      </c>
      <c r="AR195" s="22">
        <f>AQ195+AR142</f>
        <v>0.85</v>
      </c>
      <c r="AS195" s="22">
        <f>AR195+AS142</f>
        <v>60.65</v>
      </c>
      <c r="AT195" s="22">
        <f>AS195+AT142</f>
        <v>64.36</v>
      </c>
      <c r="AU195" s="22">
        <f>AT195+AU142</f>
        <v>74.36</v>
      </c>
      <c r="AV195" s="22">
        <f>AU195+AV142</f>
        <v>82.36</v>
      </c>
      <c r="AW195" s="22">
        <f>AV195+AW142</f>
        <v>98.36</v>
      </c>
      <c r="AX195" s="22">
        <f>AW195+AX142</f>
        <v>424.47</v>
      </c>
      <c r="AY195" s="22">
        <f>AX195+AY142</f>
        <v>839.56</v>
      </c>
      <c r="AZ195" s="22">
        <f>AY195+AZ142</f>
        <v>947.58999999999992</v>
      </c>
      <c r="BA195" s="22">
        <f>AZ195+BA142</f>
        <v>947.58999999999992</v>
      </c>
      <c r="BB195" s="22">
        <f t="shared" si="28"/>
        <v>947.58999999999992</v>
      </c>
    </row>
    <row r="196" spans="1:54">
      <c r="A196" s="17" t="s">
        <v>69</v>
      </c>
      <c r="B196" s="17" t="s">
        <v>70</v>
      </c>
      <c r="C196" s="22">
        <f>C143</f>
        <v>78.760000000000005</v>
      </c>
      <c r="D196" s="22">
        <f>C196+D143</f>
        <v>139.68</v>
      </c>
      <c r="E196" s="22">
        <f>D196+E143</f>
        <v>207.72000000000003</v>
      </c>
      <c r="F196" s="22">
        <f>E196+F143</f>
        <v>289.97000000000003</v>
      </c>
      <c r="G196" s="22">
        <f>F196+G143</f>
        <v>368.34000000000003</v>
      </c>
      <c r="H196" s="22">
        <f>G196+H143</f>
        <v>492.68000000000006</v>
      </c>
      <c r="I196" s="22">
        <f>H196+I143</f>
        <v>583.43000000000006</v>
      </c>
      <c r="J196" s="22">
        <f>I196+J143</f>
        <v>719.59</v>
      </c>
      <c r="K196" s="22">
        <f>J196+K143</f>
        <v>781.24</v>
      </c>
      <c r="L196" s="22">
        <f>K196+L143</f>
        <v>845.98</v>
      </c>
      <c r="M196" s="22">
        <f>L196+M143</f>
        <v>910.9</v>
      </c>
      <c r="N196" s="22">
        <f>M196+N143</f>
        <v>910.9</v>
      </c>
      <c r="O196" s="22">
        <f t="shared" si="25"/>
        <v>910.9</v>
      </c>
      <c r="P196" s="22">
        <f>P143</f>
        <v>38.01</v>
      </c>
      <c r="Q196" s="22">
        <f>P196+Q143</f>
        <v>76.02</v>
      </c>
      <c r="R196" s="22">
        <f>Q196+R143</f>
        <v>115.31</v>
      </c>
      <c r="S196" s="22">
        <f>R196+S143</f>
        <v>150.06</v>
      </c>
      <c r="T196" s="22">
        <f>S196+T143</f>
        <v>195.15</v>
      </c>
      <c r="U196" s="22">
        <f>T196+U143</f>
        <v>239.13</v>
      </c>
      <c r="V196" s="22">
        <f>U196+V143</f>
        <v>282.87</v>
      </c>
      <c r="W196" s="22">
        <f>V196+W143</f>
        <v>313.54000000000002</v>
      </c>
      <c r="X196" s="22">
        <f>W196+X143</f>
        <v>343.79</v>
      </c>
      <c r="Y196" s="22">
        <f>X196+Y143</f>
        <v>371.92</v>
      </c>
      <c r="Z196" s="22">
        <f>Y196+Z143</f>
        <v>407.90000000000003</v>
      </c>
      <c r="AA196" s="22">
        <f>Z196+AA143</f>
        <v>407.90000000000003</v>
      </c>
      <c r="AB196" s="22">
        <f t="shared" si="26"/>
        <v>407.90000000000003</v>
      </c>
      <c r="AC196" s="22">
        <f>AC143</f>
        <v>40.75</v>
      </c>
      <c r="AD196" s="22">
        <f>AC196+AD143</f>
        <v>63.66</v>
      </c>
      <c r="AE196" s="22">
        <f>AD196+AE143</f>
        <v>92.41</v>
      </c>
      <c r="AF196" s="22">
        <f>AE196+AF143</f>
        <v>139.91999999999999</v>
      </c>
      <c r="AG196" s="22">
        <f>AF196+AG143</f>
        <v>173.2</v>
      </c>
      <c r="AH196" s="22">
        <f>AG196+AH143</f>
        <v>253.56</v>
      </c>
      <c r="AI196" s="22">
        <f>AH196+AI143</f>
        <v>300.57</v>
      </c>
      <c r="AJ196" s="22">
        <f>AI196+AJ143</f>
        <v>406.06</v>
      </c>
      <c r="AK196" s="22">
        <f>AJ196+AK143</f>
        <v>437.46</v>
      </c>
      <c r="AL196" s="22">
        <f>AK196+AL143</f>
        <v>474.07</v>
      </c>
      <c r="AM196" s="22">
        <f>AL196+AM143</f>
        <v>503.01</v>
      </c>
      <c r="AN196" s="22">
        <f>AM196+AN143</f>
        <v>503.01</v>
      </c>
      <c r="AO196" s="22">
        <f t="shared" si="27"/>
        <v>503.01</v>
      </c>
      <c r="AP196" s="22">
        <f>AP143</f>
        <v>40.75</v>
      </c>
      <c r="AQ196" s="22">
        <f>AP196+AQ143</f>
        <v>61.25</v>
      </c>
      <c r="AR196" s="22">
        <f>AQ196+AR143</f>
        <v>86.1</v>
      </c>
      <c r="AS196" s="22">
        <f>AR196+AS143</f>
        <v>125.35</v>
      </c>
      <c r="AT196" s="22">
        <f>AS196+AT143</f>
        <v>143.24</v>
      </c>
      <c r="AU196" s="22">
        <f>AT196+AU143</f>
        <v>200.24</v>
      </c>
      <c r="AV196" s="22">
        <f>AU196+AV143</f>
        <v>213.27</v>
      </c>
      <c r="AW196" s="22">
        <f>AV196+AW143</f>
        <v>297.76</v>
      </c>
      <c r="AX196" s="22">
        <f>AW196+AX143</f>
        <v>305.64</v>
      </c>
      <c r="AY196" s="22">
        <f>AX196+AY143</f>
        <v>313.49</v>
      </c>
      <c r="AZ196" s="22">
        <f>AY196+AZ143</f>
        <v>320.96000000000004</v>
      </c>
      <c r="BA196" s="22">
        <f>AZ196+BA143</f>
        <v>320.96000000000004</v>
      </c>
      <c r="BB196" s="22">
        <f t="shared" si="28"/>
        <v>320.96000000000004</v>
      </c>
    </row>
    <row r="197" spans="1:54">
      <c r="A197" s="17" t="s">
        <v>71</v>
      </c>
      <c r="B197" s="17" t="s">
        <v>72</v>
      </c>
      <c r="C197" s="22">
        <f>C144</f>
        <v>24.33</v>
      </c>
      <c r="D197" s="22">
        <f>C197+D144</f>
        <v>50.129999999999995</v>
      </c>
      <c r="E197" s="22">
        <f>D197+E144</f>
        <v>78.009999999999991</v>
      </c>
      <c r="F197" s="22">
        <f>E197+F144</f>
        <v>108.85999999999999</v>
      </c>
      <c r="G197" s="22">
        <f>F197+G144</f>
        <v>155.26999999999998</v>
      </c>
      <c r="H197" s="22">
        <f>G197+H144</f>
        <v>207.61999999999998</v>
      </c>
      <c r="I197" s="22">
        <f>H197+I144</f>
        <v>264.37</v>
      </c>
      <c r="J197" s="22">
        <f>I197+J144</f>
        <v>291.41000000000003</v>
      </c>
      <c r="K197" s="22">
        <f>J197+K144</f>
        <v>319.96000000000004</v>
      </c>
      <c r="L197" s="22">
        <f>K197+L144</f>
        <v>349.20000000000005</v>
      </c>
      <c r="M197" s="22">
        <f>L197+M144</f>
        <v>376.72</v>
      </c>
      <c r="N197" s="22">
        <f>M197+N144</f>
        <v>376.72</v>
      </c>
      <c r="O197" s="22">
        <f t="shared" si="25"/>
        <v>376.72</v>
      </c>
      <c r="P197" s="22">
        <f>P144</f>
        <v>22.2</v>
      </c>
      <c r="Q197" s="22">
        <f>P197+Q144</f>
        <v>44.4</v>
      </c>
      <c r="R197" s="22">
        <f>Q197+R144</f>
        <v>65.64</v>
      </c>
      <c r="S197" s="22">
        <f>R197+S144</f>
        <v>86.81</v>
      </c>
      <c r="T197" s="22">
        <f>S197+T144</f>
        <v>115.53</v>
      </c>
      <c r="U197" s="22">
        <f>T197+U144</f>
        <v>143.34</v>
      </c>
      <c r="V197" s="22">
        <f>U197+V144</f>
        <v>170.78</v>
      </c>
      <c r="W197" s="22">
        <f>V197+W144</f>
        <v>185.38</v>
      </c>
      <c r="X197" s="22">
        <f>W197+X144</f>
        <v>199.51999999999998</v>
      </c>
      <c r="Y197" s="22">
        <f>X197+Y144</f>
        <v>212.54999999999998</v>
      </c>
      <c r="Z197" s="22">
        <f>Y197+Z144</f>
        <v>232.90999999999997</v>
      </c>
      <c r="AA197" s="22">
        <f>Z197+AA144</f>
        <v>232.90999999999997</v>
      </c>
      <c r="AB197" s="22">
        <f t="shared" si="26"/>
        <v>232.90999999999997</v>
      </c>
      <c r="AC197" s="22">
        <f>AC144</f>
        <v>2.12</v>
      </c>
      <c r="AD197" s="22">
        <f>AC197+AD144</f>
        <v>5.7200000000000006</v>
      </c>
      <c r="AE197" s="22">
        <f>AD197+AE144</f>
        <v>12.36</v>
      </c>
      <c r="AF197" s="22">
        <f>AE197+AF144</f>
        <v>22.04</v>
      </c>
      <c r="AG197" s="22">
        <f>AF197+AG144</f>
        <v>39.72</v>
      </c>
      <c r="AH197" s="22">
        <f>AG197+AH144</f>
        <v>64.259999999999991</v>
      </c>
      <c r="AI197" s="22">
        <f>AH197+AI144</f>
        <v>93.57</v>
      </c>
      <c r="AJ197" s="22">
        <f>AI197+AJ144</f>
        <v>106.00999999999999</v>
      </c>
      <c r="AK197" s="22">
        <f>AJ197+AK144</f>
        <v>120.41999999999999</v>
      </c>
      <c r="AL197" s="22">
        <f>AK197+AL144</f>
        <v>136.63</v>
      </c>
      <c r="AM197" s="22">
        <f>AL197+AM144</f>
        <v>143.79</v>
      </c>
      <c r="AN197" s="22">
        <f>AM197+AN144</f>
        <v>143.79</v>
      </c>
      <c r="AO197" s="22">
        <f t="shared" si="27"/>
        <v>143.79</v>
      </c>
      <c r="AP197" s="22">
        <f>AP144</f>
        <v>2.12</v>
      </c>
      <c r="AQ197" s="22">
        <f>AP197+AQ144</f>
        <v>3.59</v>
      </c>
      <c r="AR197" s="22">
        <f>AQ197+AR144</f>
        <v>6.6199999999999992</v>
      </c>
      <c r="AS197" s="22">
        <f>AR197+AS144</f>
        <v>9.66</v>
      </c>
      <c r="AT197" s="22">
        <f>AS197+AT144</f>
        <v>14.76</v>
      </c>
      <c r="AU197" s="22">
        <f>AT197+AU144</f>
        <v>21.83</v>
      </c>
      <c r="AV197" s="22">
        <f>AU197+AV144</f>
        <v>26.61</v>
      </c>
      <c r="AW197" s="22">
        <f>AV197+AW144</f>
        <v>27.13</v>
      </c>
      <c r="AX197" s="22">
        <f>AW197+AX144</f>
        <v>29.11</v>
      </c>
      <c r="AY197" s="22">
        <f>AX197+AY144</f>
        <v>30.759999999999998</v>
      </c>
      <c r="AZ197" s="22">
        <f>AY197+AZ144</f>
        <v>30.839999999999996</v>
      </c>
      <c r="BA197" s="22">
        <f>AZ197+BA144</f>
        <v>30.839999999999996</v>
      </c>
      <c r="BB197" s="22">
        <f t="shared" si="28"/>
        <v>30.839999999999996</v>
      </c>
    </row>
    <row r="198" spans="1:54">
      <c r="A198" s="17" t="s">
        <v>73</v>
      </c>
      <c r="B198" s="17" t="s">
        <v>74</v>
      </c>
      <c r="C198" s="22">
        <f>C145</f>
        <v>13.98</v>
      </c>
      <c r="D198" s="22">
        <f>C198+D145</f>
        <v>27.97</v>
      </c>
      <c r="E198" s="22">
        <f>D198+E145</f>
        <v>43.239999999999995</v>
      </c>
      <c r="F198" s="22">
        <f>E198+F145</f>
        <v>58.859999999999992</v>
      </c>
      <c r="G198" s="22">
        <f>F198+G145</f>
        <v>81.169999999999987</v>
      </c>
      <c r="H198" s="22">
        <f>G198+H145</f>
        <v>103.78999999999999</v>
      </c>
      <c r="I198" s="22">
        <f>H198+I145</f>
        <v>129.79</v>
      </c>
      <c r="J198" s="22">
        <f>I198+J145</f>
        <v>157.06</v>
      </c>
      <c r="K198" s="22">
        <f>J198+K145</f>
        <v>185.32</v>
      </c>
      <c r="L198" s="22">
        <f>K198+L145</f>
        <v>214.85</v>
      </c>
      <c r="M198" s="22">
        <f>L198+M145</f>
        <v>244.01</v>
      </c>
      <c r="N198" s="22">
        <f>M198+N145</f>
        <v>244.01</v>
      </c>
      <c r="O198" s="22">
        <f t="shared" si="25"/>
        <v>244.01</v>
      </c>
      <c r="P198" s="22">
        <f>P145</f>
        <v>13.71</v>
      </c>
      <c r="Q198" s="22">
        <f>P198+Q145</f>
        <v>27.42</v>
      </c>
      <c r="R198" s="22">
        <f>Q198+R145</f>
        <v>41.07</v>
      </c>
      <c r="S198" s="22">
        <f>R198+S145</f>
        <v>54.65</v>
      </c>
      <c r="T198" s="22">
        <f>S198+T145</f>
        <v>71.009999999999991</v>
      </c>
      <c r="U198" s="22">
        <f>T198+U145</f>
        <v>87.179999999999993</v>
      </c>
      <c r="V198" s="22">
        <f>U198+V145</f>
        <v>103.47999999999999</v>
      </c>
      <c r="W198" s="22">
        <f>V198+W145</f>
        <v>119.54999999999998</v>
      </c>
      <c r="X198" s="22">
        <f>W198+X145</f>
        <v>135.65999999999997</v>
      </c>
      <c r="Y198" s="22">
        <f>X198+Y145</f>
        <v>150.75999999999996</v>
      </c>
      <c r="Z198" s="22">
        <f>Y198+Z145</f>
        <v>166.37999999999997</v>
      </c>
      <c r="AA198" s="22">
        <f>Z198+AA145</f>
        <v>166.37999999999997</v>
      </c>
      <c r="AB198" s="22">
        <f t="shared" si="26"/>
        <v>166.37999999999997</v>
      </c>
      <c r="AC198" s="22">
        <f>AC145</f>
        <v>0.27</v>
      </c>
      <c r="AD198" s="22">
        <f>AC198+AD145</f>
        <v>0.55000000000000004</v>
      </c>
      <c r="AE198" s="22">
        <f>AD198+AE145</f>
        <v>2.17</v>
      </c>
      <c r="AF198" s="22">
        <f>AE198+AF145</f>
        <v>4.21</v>
      </c>
      <c r="AG198" s="22">
        <f>AF198+AG145</f>
        <v>10.16</v>
      </c>
      <c r="AH198" s="22">
        <f>AG198+AH145</f>
        <v>16.62</v>
      </c>
      <c r="AI198" s="22">
        <f>AH198+AI145</f>
        <v>26.32</v>
      </c>
      <c r="AJ198" s="22">
        <f>AI198+AJ145</f>
        <v>37.519999999999996</v>
      </c>
      <c r="AK198" s="22">
        <f>AJ198+AK145</f>
        <v>49.669999999999995</v>
      </c>
      <c r="AL198" s="22">
        <f>AK198+AL145</f>
        <v>64.089999999999989</v>
      </c>
      <c r="AM198" s="22">
        <f>AL198+AM145</f>
        <v>77.63</v>
      </c>
      <c r="AN198" s="22">
        <f>AM198+AN145</f>
        <v>77.63</v>
      </c>
      <c r="AO198" s="22">
        <f t="shared" si="27"/>
        <v>77.63</v>
      </c>
      <c r="AP198" s="22">
        <f>AP145</f>
        <v>0.27</v>
      </c>
      <c r="AQ198" s="22">
        <f>AP198+AQ145</f>
        <v>0.27</v>
      </c>
      <c r="AR198" s="22">
        <f>AQ198+AR145</f>
        <v>1.6</v>
      </c>
      <c r="AS198" s="22">
        <f>AR198+AS145</f>
        <v>2.02</v>
      </c>
      <c r="AT198" s="22">
        <f>AS198+AT145</f>
        <v>5.17</v>
      </c>
      <c r="AU198" s="22">
        <f>AT198+AU145</f>
        <v>5.73</v>
      </c>
      <c r="AV198" s="22">
        <f>AU198+AV145</f>
        <v>8.99</v>
      </c>
      <c r="AW198" s="22">
        <f>AV198+AW145</f>
        <v>11.11</v>
      </c>
      <c r="AX198" s="22">
        <f>AW198+AX145</f>
        <v>12.17</v>
      </c>
      <c r="AY198" s="22">
        <f>AX198+AY145</f>
        <v>14.5</v>
      </c>
      <c r="AZ198" s="22">
        <f>AY198+AZ145</f>
        <v>15.3</v>
      </c>
      <c r="BA198" s="22">
        <f>AZ198+BA145</f>
        <v>15.3</v>
      </c>
      <c r="BB198" s="22">
        <f t="shared" si="28"/>
        <v>15.3</v>
      </c>
    </row>
    <row r="199" spans="1:54">
      <c r="A199" s="17" t="s">
        <v>75</v>
      </c>
      <c r="B199" s="17" t="s">
        <v>76</v>
      </c>
      <c r="C199" s="22">
        <f>C146</f>
        <v>38.36</v>
      </c>
      <c r="D199" s="22">
        <f>C199+D146</f>
        <v>57.39</v>
      </c>
      <c r="E199" s="22">
        <f>D199+E146</f>
        <v>69.39</v>
      </c>
      <c r="F199" s="22">
        <f>E199+F146</f>
        <v>105.18</v>
      </c>
      <c r="G199" s="22">
        <f>F199+G146</f>
        <v>114.07000000000001</v>
      </c>
      <c r="H199" s="22">
        <f>G199+H146</f>
        <v>162.25</v>
      </c>
      <c r="I199" s="22">
        <f>H199+I146</f>
        <v>167.25</v>
      </c>
      <c r="J199" s="22">
        <f>I199+J146</f>
        <v>249.1</v>
      </c>
      <c r="K199" s="22">
        <f>J199+K146</f>
        <v>252.9</v>
      </c>
      <c r="L199" s="22">
        <f>K199+L146</f>
        <v>256.78000000000003</v>
      </c>
      <c r="M199" s="22">
        <f>L199+M146</f>
        <v>263.37</v>
      </c>
      <c r="N199" s="22">
        <f>M199+N146</f>
        <v>263.37</v>
      </c>
      <c r="O199" s="22">
        <f t="shared" si="25"/>
        <v>263.37</v>
      </c>
      <c r="P199" s="22">
        <f>P146</f>
        <v>0</v>
      </c>
      <c r="Q199" s="22">
        <f>P199+Q146</f>
        <v>0</v>
      </c>
      <c r="R199" s="22">
        <f>Q199+R146</f>
        <v>0</v>
      </c>
      <c r="S199" s="22">
        <f>R199+S146</f>
        <v>0</v>
      </c>
      <c r="T199" s="22">
        <f>S199+T146</f>
        <v>0</v>
      </c>
      <c r="U199" s="22">
        <f>T199+U146</f>
        <v>0</v>
      </c>
      <c r="V199" s="22">
        <f>U199+V146</f>
        <v>0</v>
      </c>
      <c r="W199" s="22">
        <f>V199+W146</f>
        <v>0</v>
      </c>
      <c r="X199" s="22">
        <f>W199+X146</f>
        <v>0</v>
      </c>
      <c r="Y199" s="22">
        <f>X199+Y146</f>
        <v>0</v>
      </c>
      <c r="Z199" s="22">
        <f>Y199+Z146</f>
        <v>0</v>
      </c>
      <c r="AA199" s="22">
        <f>Z199+AA146</f>
        <v>0</v>
      </c>
      <c r="AB199" s="22">
        <f t="shared" si="26"/>
        <v>0</v>
      </c>
      <c r="AC199" s="22">
        <f>AC146</f>
        <v>38.36</v>
      </c>
      <c r="AD199" s="22">
        <f>AC199+AD146</f>
        <v>57.39</v>
      </c>
      <c r="AE199" s="22">
        <f>AD199+AE146</f>
        <v>69.39</v>
      </c>
      <c r="AF199" s="22">
        <f>AE199+AF146</f>
        <v>105.18</v>
      </c>
      <c r="AG199" s="22">
        <f>AF199+AG146</f>
        <v>114.07000000000001</v>
      </c>
      <c r="AH199" s="22">
        <f>AG199+AH146</f>
        <v>162.25</v>
      </c>
      <c r="AI199" s="22">
        <f>AH199+AI146</f>
        <v>167.25</v>
      </c>
      <c r="AJ199" s="22">
        <f>AI199+AJ146</f>
        <v>249.1</v>
      </c>
      <c r="AK199" s="22">
        <f>AJ199+AK146</f>
        <v>252.9</v>
      </c>
      <c r="AL199" s="22">
        <f>AK199+AL146</f>
        <v>256.78000000000003</v>
      </c>
      <c r="AM199" s="22">
        <f>AL199+AM146</f>
        <v>263.37</v>
      </c>
      <c r="AN199" s="22">
        <f>AM199+AN146</f>
        <v>263.37</v>
      </c>
      <c r="AO199" s="22">
        <f t="shared" si="27"/>
        <v>263.37</v>
      </c>
      <c r="AP199" s="22">
        <f>AP146</f>
        <v>38.36</v>
      </c>
      <c r="AQ199" s="22">
        <f>AP199+AQ146</f>
        <v>57.39</v>
      </c>
      <c r="AR199" s="22">
        <f>AQ199+AR146</f>
        <v>69.39</v>
      </c>
      <c r="AS199" s="22">
        <f>AR199+AS146</f>
        <v>105.18</v>
      </c>
      <c r="AT199" s="22">
        <f>AS199+AT146</f>
        <v>114.07000000000001</v>
      </c>
      <c r="AU199" s="22">
        <f>AT199+AU146</f>
        <v>162.25</v>
      </c>
      <c r="AV199" s="22">
        <f>AU199+AV146</f>
        <v>167.25</v>
      </c>
      <c r="AW199" s="22">
        <f>AV199+AW146</f>
        <v>249.1</v>
      </c>
      <c r="AX199" s="22">
        <f>AW199+AX146</f>
        <v>252.9</v>
      </c>
      <c r="AY199" s="22">
        <f>AX199+AY146</f>
        <v>256.78000000000003</v>
      </c>
      <c r="AZ199" s="22">
        <f>AY199+AZ146</f>
        <v>263.37</v>
      </c>
      <c r="BA199" s="22">
        <f>AZ199+BA146</f>
        <v>263.37</v>
      </c>
      <c r="BB199" s="22">
        <f t="shared" si="28"/>
        <v>263.37</v>
      </c>
    </row>
    <row r="200" spans="1:54">
      <c r="A200" s="17" t="s">
        <v>77</v>
      </c>
      <c r="B200" s="17" t="s">
        <v>78</v>
      </c>
      <c r="C200" s="22">
        <f>C147</f>
        <v>0</v>
      </c>
      <c r="D200" s="22">
        <f>C200+D147</f>
        <v>0</v>
      </c>
      <c r="E200" s="22">
        <f>D200+E147</f>
        <v>0</v>
      </c>
      <c r="F200" s="22">
        <f>E200+F147</f>
        <v>0</v>
      </c>
      <c r="G200" s="22">
        <f>F200+G147</f>
        <v>0</v>
      </c>
      <c r="H200" s="22">
        <f>G200+H147</f>
        <v>0</v>
      </c>
      <c r="I200" s="22">
        <f>H200+I147</f>
        <v>0</v>
      </c>
      <c r="J200" s="22">
        <f>I200+J147</f>
        <v>0</v>
      </c>
      <c r="K200" s="22">
        <f>J200+K147</f>
        <v>0</v>
      </c>
      <c r="L200" s="22">
        <f>K200+L147</f>
        <v>0</v>
      </c>
      <c r="M200" s="22">
        <f>L200+M147</f>
        <v>0</v>
      </c>
      <c r="N200" s="22">
        <f>M200+N147</f>
        <v>0</v>
      </c>
      <c r="O200" s="22">
        <f t="shared" si="25"/>
        <v>0</v>
      </c>
      <c r="P200" s="22">
        <f>P147</f>
        <v>0</v>
      </c>
      <c r="Q200" s="22">
        <f>P200+Q147</f>
        <v>0</v>
      </c>
      <c r="R200" s="22">
        <f>Q200+R147</f>
        <v>0</v>
      </c>
      <c r="S200" s="22">
        <f>R200+S147</f>
        <v>0</v>
      </c>
      <c r="T200" s="22">
        <f>S200+T147</f>
        <v>0</v>
      </c>
      <c r="U200" s="22">
        <f>T200+U147</f>
        <v>0</v>
      </c>
      <c r="V200" s="22">
        <f>U200+V147</f>
        <v>0</v>
      </c>
      <c r="W200" s="22">
        <f>V200+W147</f>
        <v>0</v>
      </c>
      <c r="X200" s="22">
        <f>W200+X147</f>
        <v>0</v>
      </c>
      <c r="Y200" s="22">
        <f>X200+Y147</f>
        <v>0</v>
      </c>
      <c r="Z200" s="22">
        <f>Y200+Z147</f>
        <v>0</v>
      </c>
      <c r="AA200" s="22">
        <f>Z200+AA147</f>
        <v>0</v>
      </c>
      <c r="AB200" s="22">
        <f t="shared" si="26"/>
        <v>0</v>
      </c>
      <c r="AC200" s="22">
        <f>AC147</f>
        <v>0</v>
      </c>
      <c r="AD200" s="22">
        <f>AC200+AD147</f>
        <v>0</v>
      </c>
      <c r="AE200" s="22">
        <f>AD200+AE147</f>
        <v>0</v>
      </c>
      <c r="AF200" s="22">
        <f>AE200+AF147</f>
        <v>0</v>
      </c>
      <c r="AG200" s="22">
        <f>AF200+AG147</f>
        <v>0</v>
      </c>
      <c r="AH200" s="22">
        <f>AG200+AH147</f>
        <v>0</v>
      </c>
      <c r="AI200" s="22">
        <f>AH200+AI147</f>
        <v>0</v>
      </c>
      <c r="AJ200" s="22">
        <f>AI200+AJ147</f>
        <v>0</v>
      </c>
      <c r="AK200" s="22">
        <f>AJ200+AK147</f>
        <v>0</v>
      </c>
      <c r="AL200" s="22">
        <f>AK200+AL147</f>
        <v>0</v>
      </c>
      <c r="AM200" s="22">
        <f>AL200+AM147</f>
        <v>0</v>
      </c>
      <c r="AN200" s="22">
        <f>AM200+AN147</f>
        <v>0</v>
      </c>
      <c r="AO200" s="22">
        <f t="shared" si="27"/>
        <v>0</v>
      </c>
      <c r="AP200" s="22">
        <f>AP147</f>
        <v>0</v>
      </c>
      <c r="AQ200" s="22">
        <f>AP200+AQ147</f>
        <v>0</v>
      </c>
      <c r="AR200" s="22">
        <f>AQ200+AR147</f>
        <v>0</v>
      </c>
      <c r="AS200" s="22">
        <f>AR200+AS147</f>
        <v>0</v>
      </c>
      <c r="AT200" s="22">
        <f>AS200+AT147</f>
        <v>0</v>
      </c>
      <c r="AU200" s="22">
        <f>AT200+AU147</f>
        <v>0</v>
      </c>
      <c r="AV200" s="22">
        <f>AU200+AV147</f>
        <v>0</v>
      </c>
      <c r="AW200" s="22">
        <f>AV200+AW147</f>
        <v>0</v>
      </c>
      <c r="AX200" s="22">
        <f>AW200+AX147</f>
        <v>0</v>
      </c>
      <c r="AY200" s="22">
        <f>AX200+AY147</f>
        <v>0</v>
      </c>
      <c r="AZ200" s="22">
        <f>AY200+AZ147</f>
        <v>0</v>
      </c>
      <c r="BA200" s="22">
        <f>AZ200+BA147</f>
        <v>0</v>
      </c>
      <c r="BB200" s="22">
        <f t="shared" si="28"/>
        <v>0</v>
      </c>
    </row>
    <row r="201" spans="1:54">
      <c r="A201" s="17" t="s">
        <v>79</v>
      </c>
      <c r="B201" s="17" t="s">
        <v>34</v>
      </c>
      <c r="C201" s="22">
        <f>C148</f>
        <v>2.1</v>
      </c>
      <c r="D201" s="22">
        <f>C201+D148</f>
        <v>4.2</v>
      </c>
      <c r="E201" s="22">
        <f>D201+E148</f>
        <v>17.09</v>
      </c>
      <c r="F201" s="22">
        <f>E201+F148</f>
        <v>17.09</v>
      </c>
      <c r="G201" s="22">
        <f>F201+G148</f>
        <v>17.850000000000001</v>
      </c>
      <c r="H201" s="22">
        <f>G201+H148</f>
        <v>19.040000000000003</v>
      </c>
      <c r="I201" s="22">
        <f>H201+I148</f>
        <v>22.040000000000003</v>
      </c>
      <c r="J201" s="22">
        <f>I201+J148</f>
        <v>22.040000000000003</v>
      </c>
      <c r="K201" s="22">
        <f>J201+K148</f>
        <v>23.090000000000003</v>
      </c>
      <c r="L201" s="22">
        <f>K201+L148</f>
        <v>25.190000000000005</v>
      </c>
      <c r="M201" s="22">
        <f>L201+M148</f>
        <v>26.840000000000003</v>
      </c>
      <c r="N201" s="22">
        <f>M201+N148</f>
        <v>26.840000000000003</v>
      </c>
      <c r="O201" s="22">
        <f t="shared" si="25"/>
        <v>26.840000000000003</v>
      </c>
      <c r="P201" s="22">
        <f>P148</f>
        <v>2.1</v>
      </c>
      <c r="Q201" s="22">
        <f>P201+Q148</f>
        <v>4.2</v>
      </c>
      <c r="R201" s="22">
        <f>Q201+R148</f>
        <v>8.6000000000000014</v>
      </c>
      <c r="S201" s="22">
        <f>R201+S148</f>
        <v>8.6000000000000014</v>
      </c>
      <c r="T201" s="22">
        <f>S201+T148</f>
        <v>8.6000000000000014</v>
      </c>
      <c r="U201" s="22">
        <f>T201+U148</f>
        <v>8.6000000000000014</v>
      </c>
      <c r="V201" s="22">
        <f>U201+V148</f>
        <v>8.6000000000000014</v>
      </c>
      <c r="W201" s="22">
        <f>V201+W148</f>
        <v>8.6000000000000014</v>
      </c>
      <c r="X201" s="22">
        <f>W201+X148</f>
        <v>8.6000000000000014</v>
      </c>
      <c r="Y201" s="22">
        <f>X201+Y148</f>
        <v>8.6000000000000014</v>
      </c>
      <c r="Z201" s="22">
        <f>Y201+Z148</f>
        <v>8.6000000000000014</v>
      </c>
      <c r="AA201" s="22">
        <f>Z201+AA148</f>
        <v>8.6000000000000014</v>
      </c>
      <c r="AB201" s="22">
        <f t="shared" si="26"/>
        <v>8.6000000000000014</v>
      </c>
      <c r="AC201" s="22">
        <f>AC148</f>
        <v>0</v>
      </c>
      <c r="AD201" s="22">
        <f>AC201+AD148</f>
        <v>0</v>
      </c>
      <c r="AE201" s="22">
        <f>AD201+AE148</f>
        <v>8.49</v>
      </c>
      <c r="AF201" s="22">
        <f>AE201+AF148</f>
        <v>8.49</v>
      </c>
      <c r="AG201" s="22">
        <f>AF201+AG148</f>
        <v>9.25</v>
      </c>
      <c r="AH201" s="22">
        <f>AG201+AH148</f>
        <v>10.44</v>
      </c>
      <c r="AI201" s="22">
        <f>AH201+AI148</f>
        <v>13.44</v>
      </c>
      <c r="AJ201" s="22">
        <f>AI201+AJ148</f>
        <v>13.44</v>
      </c>
      <c r="AK201" s="22">
        <f>AJ201+AK148</f>
        <v>14.49</v>
      </c>
      <c r="AL201" s="22">
        <f>AK201+AL148</f>
        <v>16.59</v>
      </c>
      <c r="AM201" s="22">
        <f>AL201+AM148</f>
        <v>18.239999999999998</v>
      </c>
      <c r="AN201" s="22">
        <f>AM201+AN148</f>
        <v>18.239999999999998</v>
      </c>
      <c r="AO201" s="22">
        <f t="shared" si="27"/>
        <v>18.239999999999998</v>
      </c>
      <c r="AP201" s="22">
        <f>AP148</f>
        <v>0</v>
      </c>
      <c r="AQ201" s="22">
        <f>AP201+AQ148</f>
        <v>0</v>
      </c>
      <c r="AR201" s="22">
        <f>AQ201+AR148</f>
        <v>8.49</v>
      </c>
      <c r="AS201" s="22">
        <f>AR201+AS148</f>
        <v>8.49</v>
      </c>
      <c r="AT201" s="22">
        <f>AS201+AT148</f>
        <v>9.25</v>
      </c>
      <c r="AU201" s="22">
        <f>AT201+AU148</f>
        <v>10.44</v>
      </c>
      <c r="AV201" s="22">
        <f>AU201+AV148</f>
        <v>10.44</v>
      </c>
      <c r="AW201" s="22">
        <f>AV201+AW148</f>
        <v>10.44</v>
      </c>
      <c r="AX201" s="22">
        <f>AW201+AX148</f>
        <v>11.49</v>
      </c>
      <c r="AY201" s="22">
        <f>AX201+AY148</f>
        <v>11.49</v>
      </c>
      <c r="AZ201" s="22">
        <f>AY201+AZ148</f>
        <v>11.49</v>
      </c>
      <c r="BA201" s="22">
        <f>AZ201+BA148</f>
        <v>11.49</v>
      </c>
      <c r="BB201" s="22">
        <f t="shared" si="28"/>
        <v>11.49</v>
      </c>
    </row>
    <row r="202" spans="1:54">
      <c r="A202" s="17" t="s">
        <v>80</v>
      </c>
      <c r="B202" s="17" t="s">
        <v>81</v>
      </c>
      <c r="C202" s="22">
        <f>C149</f>
        <v>8</v>
      </c>
      <c r="D202" s="22">
        <f>C202+D149</f>
        <v>8</v>
      </c>
      <c r="E202" s="22">
        <f>D202+E149</f>
        <v>12.55</v>
      </c>
      <c r="F202" s="22">
        <f>E202+F149</f>
        <v>17.100000000000001</v>
      </c>
      <c r="G202" s="22">
        <f>F202+G149</f>
        <v>18.920000000000002</v>
      </c>
      <c r="H202" s="22">
        <f>G202+H149</f>
        <v>18.920000000000002</v>
      </c>
      <c r="I202" s="22">
        <f>H202+I149</f>
        <v>38.120000000000005</v>
      </c>
      <c r="J202" s="22">
        <f>I202+J149</f>
        <v>42.67</v>
      </c>
      <c r="K202" s="22">
        <f>J202+K149</f>
        <v>47.77</v>
      </c>
      <c r="L202" s="22">
        <f>K202+L149</f>
        <v>66.510000000000005</v>
      </c>
      <c r="M202" s="22">
        <f>L202+M149</f>
        <v>111.88</v>
      </c>
      <c r="N202" s="22">
        <f>M202+N149</f>
        <v>111.88</v>
      </c>
      <c r="O202" s="22">
        <f t="shared" si="25"/>
        <v>111.88</v>
      </c>
      <c r="P202" s="22">
        <f>P149</f>
        <v>0</v>
      </c>
      <c r="Q202" s="22">
        <f>P202+Q149</f>
        <v>0</v>
      </c>
      <c r="R202" s="22">
        <f>Q202+R149</f>
        <v>0</v>
      </c>
      <c r="S202" s="22">
        <f>R202+S149</f>
        <v>0</v>
      </c>
      <c r="T202" s="22">
        <f>S202+T149</f>
        <v>0</v>
      </c>
      <c r="U202" s="22">
        <f>T202+U149</f>
        <v>0</v>
      </c>
      <c r="V202" s="22">
        <f>U202+V149</f>
        <v>0</v>
      </c>
      <c r="W202" s="22">
        <f>V202+W149</f>
        <v>0</v>
      </c>
      <c r="X202" s="22">
        <f>W202+X149</f>
        <v>0</v>
      </c>
      <c r="Y202" s="22">
        <f>X202+Y149</f>
        <v>0</v>
      </c>
      <c r="Z202" s="22">
        <f>Y202+Z149</f>
        <v>0</v>
      </c>
      <c r="AA202" s="22">
        <f>Z202+AA149</f>
        <v>0</v>
      </c>
      <c r="AB202" s="22">
        <f t="shared" si="26"/>
        <v>0</v>
      </c>
      <c r="AC202" s="22">
        <f>AC149</f>
        <v>8</v>
      </c>
      <c r="AD202" s="22">
        <f>AC202+AD149</f>
        <v>8</v>
      </c>
      <c r="AE202" s="22">
        <f>AD202+AE149</f>
        <v>12.55</v>
      </c>
      <c r="AF202" s="22">
        <f>AE202+AF149</f>
        <v>17.100000000000001</v>
      </c>
      <c r="AG202" s="22">
        <f>AF202+AG149</f>
        <v>18.920000000000002</v>
      </c>
      <c r="AH202" s="22">
        <f>AG202+AH149</f>
        <v>18.920000000000002</v>
      </c>
      <c r="AI202" s="22">
        <f>AH202+AI149</f>
        <v>38.120000000000005</v>
      </c>
      <c r="AJ202" s="22">
        <f>AI202+AJ149</f>
        <v>42.67</v>
      </c>
      <c r="AK202" s="22">
        <f>AJ202+AK149</f>
        <v>47.77</v>
      </c>
      <c r="AL202" s="22">
        <f>AK202+AL149</f>
        <v>66.510000000000005</v>
      </c>
      <c r="AM202" s="22">
        <f>AL202+AM149</f>
        <v>111.88</v>
      </c>
      <c r="AN202" s="22">
        <f>AM202+AN149</f>
        <v>111.88</v>
      </c>
      <c r="AO202" s="22">
        <f t="shared" si="27"/>
        <v>111.88</v>
      </c>
      <c r="AP202" s="22">
        <f>AP149</f>
        <v>8</v>
      </c>
      <c r="AQ202" s="22">
        <f>AP202+AQ149</f>
        <v>8</v>
      </c>
      <c r="AR202" s="22">
        <f>AQ202+AR149</f>
        <v>12.55</v>
      </c>
      <c r="AS202" s="22">
        <f>AR202+AS149</f>
        <v>17.100000000000001</v>
      </c>
      <c r="AT202" s="22">
        <f>AS202+AT149</f>
        <v>18.920000000000002</v>
      </c>
      <c r="AU202" s="22">
        <f>AT202+AU149</f>
        <v>18.920000000000002</v>
      </c>
      <c r="AV202" s="22">
        <f>AU202+AV149</f>
        <v>38.120000000000005</v>
      </c>
      <c r="AW202" s="22">
        <f>AV202+AW149</f>
        <v>42.67</v>
      </c>
      <c r="AX202" s="22">
        <f>AW202+AX149</f>
        <v>47.77</v>
      </c>
      <c r="AY202" s="22">
        <f>AX202+AY149</f>
        <v>66.510000000000005</v>
      </c>
      <c r="AZ202" s="22">
        <f>AY202+AZ149</f>
        <v>111.88</v>
      </c>
      <c r="BA202" s="22">
        <f>AZ202+BA149</f>
        <v>111.88</v>
      </c>
      <c r="BB202" s="22">
        <f t="shared" si="28"/>
        <v>111.88</v>
      </c>
    </row>
    <row r="203" spans="1:54">
      <c r="A203" s="17" t="s">
        <v>82</v>
      </c>
      <c r="B203" s="17" t="s">
        <v>83</v>
      </c>
      <c r="C203" s="22">
        <f>C150</f>
        <v>0</v>
      </c>
      <c r="D203" s="22">
        <f>C203+D150</f>
        <v>0</v>
      </c>
      <c r="E203" s="22">
        <f>D203+E150</f>
        <v>0</v>
      </c>
      <c r="F203" s="22">
        <f>E203+F150</f>
        <v>0</v>
      </c>
      <c r="G203" s="22">
        <f>F203+G150</f>
        <v>0</v>
      </c>
      <c r="H203" s="22">
        <f>G203+H150</f>
        <v>0</v>
      </c>
      <c r="I203" s="22">
        <f>H203+I150</f>
        <v>0</v>
      </c>
      <c r="J203" s="22">
        <f>I203+J150</f>
        <v>0</v>
      </c>
      <c r="K203" s="22">
        <f>J203+K150</f>
        <v>0</v>
      </c>
      <c r="L203" s="22">
        <f>K203+L150</f>
        <v>0</v>
      </c>
      <c r="M203" s="22">
        <f>L203+M150</f>
        <v>0</v>
      </c>
      <c r="N203" s="22">
        <f>M203+N150</f>
        <v>0</v>
      </c>
      <c r="O203" s="22">
        <f t="shared" si="25"/>
        <v>0</v>
      </c>
      <c r="P203" s="22">
        <f>P150</f>
        <v>0</v>
      </c>
      <c r="Q203" s="22">
        <f>P203+Q150</f>
        <v>0</v>
      </c>
      <c r="R203" s="22">
        <f>Q203+R150</f>
        <v>0</v>
      </c>
      <c r="S203" s="22">
        <f>R203+S150</f>
        <v>0</v>
      </c>
      <c r="T203" s="22">
        <f>S203+T150</f>
        <v>0</v>
      </c>
      <c r="U203" s="22">
        <f>T203+U150</f>
        <v>0</v>
      </c>
      <c r="V203" s="22">
        <f>U203+V150</f>
        <v>0</v>
      </c>
      <c r="W203" s="22">
        <f>V203+W150</f>
        <v>0</v>
      </c>
      <c r="X203" s="22">
        <f>W203+X150</f>
        <v>0</v>
      </c>
      <c r="Y203" s="22">
        <f>X203+Y150</f>
        <v>0</v>
      </c>
      <c r="Z203" s="22">
        <f>Y203+Z150</f>
        <v>0</v>
      </c>
      <c r="AA203" s="22">
        <f>Z203+AA150</f>
        <v>0</v>
      </c>
      <c r="AB203" s="22">
        <f t="shared" si="26"/>
        <v>0</v>
      </c>
      <c r="AC203" s="22">
        <f>AC150</f>
        <v>0</v>
      </c>
      <c r="AD203" s="22">
        <f>AC203+AD150</f>
        <v>0</v>
      </c>
      <c r="AE203" s="22">
        <f>AD203+AE150</f>
        <v>0</v>
      </c>
      <c r="AF203" s="22">
        <f>AE203+AF150</f>
        <v>0</v>
      </c>
      <c r="AG203" s="22">
        <f>AF203+AG150</f>
        <v>0</v>
      </c>
      <c r="AH203" s="22">
        <f>AG203+AH150</f>
        <v>0</v>
      </c>
      <c r="AI203" s="22">
        <f>AH203+AI150</f>
        <v>0</v>
      </c>
      <c r="AJ203" s="22">
        <f>AI203+AJ150</f>
        <v>0</v>
      </c>
      <c r="AK203" s="22">
        <f>AJ203+AK150</f>
        <v>0</v>
      </c>
      <c r="AL203" s="22">
        <f>AK203+AL150</f>
        <v>0</v>
      </c>
      <c r="AM203" s="22">
        <f>AL203+AM150</f>
        <v>0</v>
      </c>
      <c r="AN203" s="22">
        <f>AM203+AN150</f>
        <v>0</v>
      </c>
      <c r="AO203" s="22">
        <f t="shared" si="27"/>
        <v>0</v>
      </c>
      <c r="AP203" s="22">
        <f>AP150</f>
        <v>0</v>
      </c>
      <c r="AQ203" s="22">
        <f>AP203+AQ150</f>
        <v>0</v>
      </c>
      <c r="AR203" s="22">
        <f>AQ203+AR150</f>
        <v>0</v>
      </c>
      <c r="AS203" s="22">
        <f>AR203+AS150</f>
        <v>0</v>
      </c>
      <c r="AT203" s="22">
        <f>AS203+AT150</f>
        <v>0</v>
      </c>
      <c r="AU203" s="22">
        <f>AT203+AU150</f>
        <v>0</v>
      </c>
      <c r="AV203" s="22">
        <f>AU203+AV150</f>
        <v>0</v>
      </c>
      <c r="AW203" s="22">
        <f>AV203+AW150</f>
        <v>0</v>
      </c>
      <c r="AX203" s="22">
        <f>AW203+AX150</f>
        <v>0</v>
      </c>
      <c r="AY203" s="22">
        <f>AX203+AY150</f>
        <v>0</v>
      </c>
      <c r="AZ203" s="22">
        <f>AY203+AZ150</f>
        <v>0</v>
      </c>
      <c r="BA203" s="22">
        <f>AZ203+BA150</f>
        <v>0</v>
      </c>
      <c r="BB203" s="22">
        <f t="shared" si="28"/>
        <v>0</v>
      </c>
    </row>
    <row r="204" spans="1:54">
      <c r="A204" s="17" t="s">
        <v>84</v>
      </c>
      <c r="B204" s="17" t="s">
        <v>85</v>
      </c>
      <c r="C204" s="22">
        <f>C151</f>
        <v>0</v>
      </c>
      <c r="D204" s="22">
        <f>C204+D151</f>
        <v>0</v>
      </c>
      <c r="E204" s="22">
        <f>D204+E151</f>
        <v>0</v>
      </c>
      <c r="F204" s="22">
        <f>E204+F151</f>
        <v>0</v>
      </c>
      <c r="G204" s="22">
        <f>F204+G151</f>
        <v>0</v>
      </c>
      <c r="H204" s="22">
        <f>G204+H151</f>
        <v>0</v>
      </c>
      <c r="I204" s="22">
        <f>H204+I151</f>
        <v>0</v>
      </c>
      <c r="J204" s="22">
        <f>I204+J151</f>
        <v>0</v>
      </c>
      <c r="K204" s="22">
        <f>J204+K151</f>
        <v>0</v>
      </c>
      <c r="L204" s="22">
        <f>K204+L151</f>
        <v>0</v>
      </c>
      <c r="M204" s="22">
        <f>L204+M151</f>
        <v>0</v>
      </c>
      <c r="N204" s="22">
        <f>M204+N151</f>
        <v>0</v>
      </c>
      <c r="O204" s="22">
        <f t="shared" si="25"/>
        <v>0</v>
      </c>
      <c r="P204" s="22">
        <f>P151</f>
        <v>0</v>
      </c>
      <c r="Q204" s="22">
        <f>P204+Q151</f>
        <v>0</v>
      </c>
      <c r="R204" s="22">
        <f>Q204+R151</f>
        <v>0</v>
      </c>
      <c r="S204" s="22">
        <f>R204+S151</f>
        <v>0</v>
      </c>
      <c r="T204" s="22">
        <f>S204+T151</f>
        <v>0</v>
      </c>
      <c r="U204" s="22">
        <f>T204+U151</f>
        <v>0</v>
      </c>
      <c r="V204" s="22">
        <f>U204+V151</f>
        <v>0</v>
      </c>
      <c r="W204" s="22">
        <f>V204+W151</f>
        <v>0</v>
      </c>
      <c r="X204" s="22">
        <f>W204+X151</f>
        <v>0</v>
      </c>
      <c r="Y204" s="22">
        <f>X204+Y151</f>
        <v>0</v>
      </c>
      <c r="Z204" s="22">
        <f>Y204+Z151</f>
        <v>0</v>
      </c>
      <c r="AA204" s="22">
        <f>Z204+AA151</f>
        <v>0</v>
      </c>
      <c r="AB204" s="22">
        <f t="shared" si="26"/>
        <v>0</v>
      </c>
      <c r="AC204" s="22">
        <f>AC151</f>
        <v>0</v>
      </c>
      <c r="AD204" s="22">
        <f>AC204+AD151</f>
        <v>0</v>
      </c>
      <c r="AE204" s="22">
        <f>AD204+AE151</f>
        <v>0</v>
      </c>
      <c r="AF204" s="22">
        <f>AE204+AF151</f>
        <v>0</v>
      </c>
      <c r="AG204" s="22">
        <f>AF204+AG151</f>
        <v>0</v>
      </c>
      <c r="AH204" s="22">
        <f>AG204+AH151</f>
        <v>0</v>
      </c>
      <c r="AI204" s="22">
        <f>AH204+AI151</f>
        <v>0</v>
      </c>
      <c r="AJ204" s="22">
        <f>AI204+AJ151</f>
        <v>0</v>
      </c>
      <c r="AK204" s="22">
        <f>AJ204+AK151</f>
        <v>0</v>
      </c>
      <c r="AL204" s="22">
        <f>AK204+AL151</f>
        <v>0</v>
      </c>
      <c r="AM204" s="22">
        <f>AL204+AM151</f>
        <v>0</v>
      </c>
      <c r="AN204" s="22">
        <f>AM204+AN151</f>
        <v>0</v>
      </c>
      <c r="AO204" s="22">
        <f t="shared" si="27"/>
        <v>0</v>
      </c>
      <c r="AP204" s="22">
        <f>AP151</f>
        <v>0</v>
      </c>
      <c r="AQ204" s="22">
        <f>AP204+AQ151</f>
        <v>0</v>
      </c>
      <c r="AR204" s="22">
        <f>AQ204+AR151</f>
        <v>0</v>
      </c>
      <c r="AS204" s="22">
        <f>AR204+AS151</f>
        <v>0</v>
      </c>
      <c r="AT204" s="22">
        <f>AS204+AT151</f>
        <v>0</v>
      </c>
      <c r="AU204" s="22">
        <f>AT204+AU151</f>
        <v>0</v>
      </c>
      <c r="AV204" s="22">
        <f>AU204+AV151</f>
        <v>0</v>
      </c>
      <c r="AW204" s="22">
        <f>AV204+AW151</f>
        <v>0</v>
      </c>
      <c r="AX204" s="22">
        <f>AW204+AX151</f>
        <v>0</v>
      </c>
      <c r="AY204" s="22">
        <f>AX204+AY151</f>
        <v>0</v>
      </c>
      <c r="AZ204" s="22">
        <f>AY204+AZ151</f>
        <v>0</v>
      </c>
      <c r="BA204" s="22">
        <f>AZ204+BA151</f>
        <v>0</v>
      </c>
      <c r="BB204" s="22">
        <f t="shared" si="28"/>
        <v>0</v>
      </c>
    </row>
    <row r="205" spans="1:54">
      <c r="A205" s="14" t="s">
        <v>86</v>
      </c>
      <c r="B205" s="14" t="s">
        <v>87</v>
      </c>
      <c r="C205" s="21" t="e">
        <f>#REF!</f>
        <v>#REF!</v>
      </c>
      <c r="D205" s="21" t="e">
        <f>C205+#REF!</f>
        <v>#REF!</v>
      </c>
      <c r="E205" s="21" t="e">
        <f>D205+#REF!</f>
        <v>#REF!</v>
      </c>
      <c r="F205" s="21" t="e">
        <f>E205+#REF!</f>
        <v>#REF!</v>
      </c>
      <c r="G205" s="21" t="e">
        <f>F205+#REF!</f>
        <v>#REF!</v>
      </c>
      <c r="H205" s="21" t="e">
        <f>G205+#REF!</f>
        <v>#REF!</v>
      </c>
      <c r="I205" s="21" t="e">
        <f>H205+#REF!</f>
        <v>#REF!</v>
      </c>
      <c r="J205" s="21" t="e">
        <f>I205+#REF!</f>
        <v>#REF!</v>
      </c>
      <c r="K205" s="21" t="e">
        <f>J205+#REF!</f>
        <v>#REF!</v>
      </c>
      <c r="L205" s="21" t="e">
        <f>K205+#REF!</f>
        <v>#REF!</v>
      </c>
      <c r="M205" s="21" t="e">
        <f>L205+#REF!</f>
        <v>#REF!</v>
      </c>
      <c r="N205" s="21" t="e">
        <f>M205+#REF!</f>
        <v>#REF!</v>
      </c>
      <c r="O205" s="21" t="e">
        <f t="shared" si="25"/>
        <v>#REF!</v>
      </c>
      <c r="P205" s="21" t="e">
        <f>#REF!</f>
        <v>#REF!</v>
      </c>
      <c r="Q205" s="21" t="e">
        <f>P205+#REF!</f>
        <v>#REF!</v>
      </c>
      <c r="R205" s="21" t="e">
        <f>Q205+#REF!</f>
        <v>#REF!</v>
      </c>
      <c r="S205" s="21" t="e">
        <f>R205+#REF!</f>
        <v>#REF!</v>
      </c>
      <c r="T205" s="21" t="e">
        <f>S205+#REF!</f>
        <v>#REF!</v>
      </c>
      <c r="U205" s="21" t="e">
        <f>T205+#REF!</f>
        <v>#REF!</v>
      </c>
      <c r="V205" s="21" t="e">
        <f>U205+#REF!</f>
        <v>#REF!</v>
      </c>
      <c r="W205" s="21" t="e">
        <f>V205+#REF!</f>
        <v>#REF!</v>
      </c>
      <c r="X205" s="21" t="e">
        <f>W205+#REF!</f>
        <v>#REF!</v>
      </c>
      <c r="Y205" s="21" t="e">
        <f>X205+#REF!</f>
        <v>#REF!</v>
      </c>
      <c r="Z205" s="21" t="e">
        <f>Y205+#REF!</f>
        <v>#REF!</v>
      </c>
      <c r="AA205" s="21" t="e">
        <f>Z205+#REF!</f>
        <v>#REF!</v>
      </c>
      <c r="AB205" s="21" t="e">
        <f t="shared" si="26"/>
        <v>#REF!</v>
      </c>
      <c r="AC205" s="21" t="e">
        <f>#REF!</f>
        <v>#REF!</v>
      </c>
      <c r="AD205" s="21" t="e">
        <f>AC205+#REF!</f>
        <v>#REF!</v>
      </c>
      <c r="AE205" s="21" t="e">
        <f>AD205+#REF!</f>
        <v>#REF!</v>
      </c>
      <c r="AF205" s="21" t="e">
        <f>AE205+#REF!</f>
        <v>#REF!</v>
      </c>
      <c r="AG205" s="21" t="e">
        <f>AF205+#REF!</f>
        <v>#REF!</v>
      </c>
      <c r="AH205" s="21" t="e">
        <f>AG205+#REF!</f>
        <v>#REF!</v>
      </c>
      <c r="AI205" s="21" t="e">
        <f>AH205+#REF!</f>
        <v>#REF!</v>
      </c>
      <c r="AJ205" s="21" t="e">
        <f>AI205+#REF!</f>
        <v>#REF!</v>
      </c>
      <c r="AK205" s="21" t="e">
        <f>AJ205+#REF!</f>
        <v>#REF!</v>
      </c>
      <c r="AL205" s="21" t="e">
        <f>AK205+#REF!</f>
        <v>#REF!</v>
      </c>
      <c r="AM205" s="21" t="e">
        <f>AL205+#REF!</f>
        <v>#REF!</v>
      </c>
      <c r="AN205" s="21" t="e">
        <f>AM205+#REF!</f>
        <v>#REF!</v>
      </c>
      <c r="AO205" s="21" t="e">
        <f t="shared" si="27"/>
        <v>#REF!</v>
      </c>
      <c r="AP205" s="21" t="e">
        <f>#REF!</f>
        <v>#REF!</v>
      </c>
      <c r="AQ205" s="21" t="e">
        <f>AP205+#REF!</f>
        <v>#REF!</v>
      </c>
      <c r="AR205" s="21" t="e">
        <f>AQ205+#REF!</f>
        <v>#REF!</v>
      </c>
      <c r="AS205" s="21" t="e">
        <f>AR205+#REF!</f>
        <v>#REF!</v>
      </c>
      <c r="AT205" s="21" t="e">
        <f>AS205+#REF!</f>
        <v>#REF!</v>
      </c>
      <c r="AU205" s="21" t="e">
        <f>AT205+#REF!</f>
        <v>#REF!</v>
      </c>
      <c r="AV205" s="21" t="e">
        <f>AU205+#REF!</f>
        <v>#REF!</v>
      </c>
      <c r="AW205" s="21" t="e">
        <f>AV205+#REF!</f>
        <v>#REF!</v>
      </c>
      <c r="AX205" s="21" t="e">
        <f>AW205+#REF!</f>
        <v>#REF!</v>
      </c>
      <c r="AY205" s="21" t="e">
        <f>AX205+#REF!</f>
        <v>#REF!</v>
      </c>
      <c r="AZ205" s="21" t="e">
        <f>AY205+#REF!</f>
        <v>#REF!</v>
      </c>
      <c r="BA205" s="21" t="e">
        <f>AZ205+#REF!</f>
        <v>#REF!</v>
      </c>
      <c r="BB205" s="21" t="e">
        <f t="shared" si="28"/>
        <v>#REF!</v>
      </c>
    </row>
    <row r="206" spans="1:54">
      <c r="A206" s="17" t="s">
        <v>88</v>
      </c>
      <c r="B206" s="17" t="s">
        <v>89</v>
      </c>
      <c r="C206" s="22">
        <f>C152</f>
        <v>1.58</v>
      </c>
      <c r="D206" s="22">
        <f>C206+D152</f>
        <v>3.21</v>
      </c>
      <c r="E206" s="22">
        <f>D206+E152</f>
        <v>4.82</v>
      </c>
      <c r="F206" s="22">
        <f>E206+F152</f>
        <v>6.48</v>
      </c>
      <c r="G206" s="22">
        <f>F206+G152</f>
        <v>8.2200000000000006</v>
      </c>
      <c r="H206" s="22">
        <f>G206+H152</f>
        <v>9.92</v>
      </c>
      <c r="I206" s="22">
        <f>H206+I152</f>
        <v>11.51</v>
      </c>
      <c r="J206" s="22">
        <f>I206+J152</f>
        <v>13.1</v>
      </c>
      <c r="K206" s="22">
        <f>J206+K152</f>
        <v>14.75</v>
      </c>
      <c r="L206" s="22">
        <f>K206+L152</f>
        <v>16.420000000000002</v>
      </c>
      <c r="M206" s="22">
        <f>L206+M152</f>
        <v>18.05</v>
      </c>
      <c r="N206" s="22">
        <f>M206+N152</f>
        <v>18.05</v>
      </c>
      <c r="O206" s="22">
        <f t="shared" si="25"/>
        <v>18.05</v>
      </c>
      <c r="P206" s="22">
        <f>P152</f>
        <v>1.54</v>
      </c>
      <c r="Q206" s="22">
        <f>P206+Q152</f>
        <v>3.0700000000000003</v>
      </c>
      <c r="R206" s="22">
        <f>Q206+R152</f>
        <v>4.58</v>
      </c>
      <c r="S206" s="22">
        <f>R206+S152</f>
        <v>6.13</v>
      </c>
      <c r="T206" s="22">
        <f>S206+T152</f>
        <v>7.68</v>
      </c>
      <c r="U206" s="22">
        <f>T206+U152</f>
        <v>9.19</v>
      </c>
      <c r="V206" s="22">
        <f>U206+V152</f>
        <v>10.559999999999999</v>
      </c>
      <c r="W206" s="22">
        <f>V206+W152</f>
        <v>11.899999999999999</v>
      </c>
      <c r="X206" s="22">
        <f>W206+X152</f>
        <v>13.279999999999998</v>
      </c>
      <c r="Y206" s="22">
        <f>X206+Y152</f>
        <v>14.679999999999998</v>
      </c>
      <c r="Z206" s="22">
        <f>Y206+Z152</f>
        <v>16.04</v>
      </c>
      <c r="AA206" s="22">
        <f>Z206+AA152</f>
        <v>16.04</v>
      </c>
      <c r="AB206" s="22">
        <f t="shared" si="26"/>
        <v>16.04</v>
      </c>
      <c r="AC206" s="22">
        <f>AC152</f>
        <v>0.04</v>
      </c>
      <c r="AD206" s="22">
        <f>AC206+AD152</f>
        <v>0.14000000000000001</v>
      </c>
      <c r="AE206" s="22">
        <f>AD206+AE152</f>
        <v>0.24000000000000002</v>
      </c>
      <c r="AF206" s="22">
        <f>AE206+AF152</f>
        <v>0.35000000000000003</v>
      </c>
      <c r="AG206" s="22">
        <f>AF206+AG152</f>
        <v>0.54</v>
      </c>
      <c r="AH206" s="22">
        <f>AG206+AH152</f>
        <v>0.73</v>
      </c>
      <c r="AI206" s="22">
        <f>AH206+AI152</f>
        <v>0.95</v>
      </c>
      <c r="AJ206" s="22">
        <f>AI206+AJ152</f>
        <v>1.2</v>
      </c>
      <c r="AK206" s="22">
        <f>AJ206+AK152</f>
        <v>1.46</v>
      </c>
      <c r="AL206" s="22">
        <f>AK206+AL152</f>
        <v>1.73</v>
      </c>
      <c r="AM206" s="22">
        <f>AL206+AM152</f>
        <v>2</v>
      </c>
      <c r="AN206" s="22">
        <f>AM206+AN152</f>
        <v>2</v>
      </c>
      <c r="AO206" s="22">
        <f t="shared" si="27"/>
        <v>2</v>
      </c>
      <c r="AP206" s="22">
        <f>AP152</f>
        <v>0.04</v>
      </c>
      <c r="AQ206" s="22">
        <f>AP206+AQ152</f>
        <v>0.04</v>
      </c>
      <c r="AR206" s="22">
        <f>AQ206+AR152</f>
        <v>0.04</v>
      </c>
      <c r="AS206" s="22">
        <f>AR206+AS152</f>
        <v>0.05</v>
      </c>
      <c r="AT206" s="22">
        <f>AS206+AT152</f>
        <v>0.05</v>
      </c>
      <c r="AU206" s="22">
        <f>AT206+AU152</f>
        <v>0.05</v>
      </c>
      <c r="AV206" s="22">
        <f>AU206+AV152</f>
        <v>0.08</v>
      </c>
      <c r="AW206" s="22">
        <f>AV206+AW152</f>
        <v>0.12</v>
      </c>
      <c r="AX206" s="22">
        <f>AW206+AX152</f>
        <v>0.12</v>
      </c>
      <c r="AY206" s="22">
        <f>AX206+AY152</f>
        <v>0.12</v>
      </c>
      <c r="AZ206" s="22">
        <f>AY206+AZ152</f>
        <v>0.12</v>
      </c>
      <c r="BA206" s="22">
        <f>AZ206+BA152</f>
        <v>0.12</v>
      </c>
      <c r="BB206" s="22">
        <f t="shared" si="28"/>
        <v>0.12</v>
      </c>
    </row>
    <row r="207" spans="1:54">
      <c r="A207" s="17" t="s">
        <v>90</v>
      </c>
      <c r="B207" s="17" t="s">
        <v>91</v>
      </c>
      <c r="C207" s="22">
        <f>C153</f>
        <v>0.47</v>
      </c>
      <c r="D207" s="22">
        <f>C207+D153</f>
        <v>0.98</v>
      </c>
      <c r="E207" s="22">
        <f>D207+E153</f>
        <v>1.47</v>
      </c>
      <c r="F207" s="22">
        <f>E207+F153</f>
        <v>2.0099999999999998</v>
      </c>
      <c r="G207" s="22">
        <f>F207+G153</f>
        <v>2.59</v>
      </c>
      <c r="H207" s="22">
        <f>G207+H153</f>
        <v>3.3099999999999996</v>
      </c>
      <c r="I207" s="22">
        <f>H207+I153</f>
        <v>4.1199999999999992</v>
      </c>
      <c r="J207" s="22">
        <f>I207+J153</f>
        <v>4.669999999999999</v>
      </c>
      <c r="K207" s="22">
        <f>J207+K153</f>
        <v>5.2499999999999991</v>
      </c>
      <c r="L207" s="22">
        <f>K207+L153</f>
        <v>5.8999999999999995</v>
      </c>
      <c r="M207" s="22">
        <f>L207+M153</f>
        <v>6.59</v>
      </c>
      <c r="N207" s="22">
        <f>M207+N153</f>
        <v>6.59</v>
      </c>
      <c r="O207" s="22">
        <f t="shared" si="25"/>
        <v>6.59</v>
      </c>
      <c r="P207" s="22">
        <f>P153</f>
        <v>0.4</v>
      </c>
      <c r="Q207" s="22">
        <f>P207+Q153</f>
        <v>0.8</v>
      </c>
      <c r="R207" s="22">
        <f>Q207+R153</f>
        <v>1.25</v>
      </c>
      <c r="S207" s="22">
        <f>R207+S153</f>
        <v>1.71</v>
      </c>
      <c r="T207" s="22">
        <f>S207+T153</f>
        <v>2.17</v>
      </c>
      <c r="U207" s="22">
        <f>T207+U153</f>
        <v>2.6399999999999997</v>
      </c>
      <c r="V207" s="22">
        <f>U207+V153</f>
        <v>3.1199999999999997</v>
      </c>
      <c r="W207" s="22">
        <f>V207+W153</f>
        <v>3.5999999999999996</v>
      </c>
      <c r="X207" s="22">
        <f>W207+X153</f>
        <v>4.08</v>
      </c>
      <c r="Y207" s="22">
        <f>X207+Y153</f>
        <v>4.58</v>
      </c>
      <c r="Z207" s="22">
        <f>Y207+Z153</f>
        <v>5.08</v>
      </c>
      <c r="AA207" s="22">
        <f>Z207+AA153</f>
        <v>5.08</v>
      </c>
      <c r="AB207" s="22">
        <f t="shared" si="26"/>
        <v>5.08</v>
      </c>
      <c r="AC207" s="22">
        <f>AC153</f>
        <v>7.0000000000000007E-2</v>
      </c>
      <c r="AD207" s="22">
        <f>AC207+AD153</f>
        <v>0.18</v>
      </c>
      <c r="AE207" s="22">
        <f>AD207+AE153</f>
        <v>0.22</v>
      </c>
      <c r="AF207" s="22">
        <f>AE207+AF153</f>
        <v>0.29000000000000004</v>
      </c>
      <c r="AG207" s="22">
        <f>AF207+AG153</f>
        <v>0.41000000000000003</v>
      </c>
      <c r="AH207" s="22">
        <f>AG207+AH153</f>
        <v>0.66</v>
      </c>
      <c r="AI207" s="22">
        <f>AH207+AI153</f>
        <v>0.99</v>
      </c>
      <c r="AJ207" s="22">
        <f>AI207+AJ153</f>
        <v>1.05</v>
      </c>
      <c r="AK207" s="22">
        <f>AJ207+AK153</f>
        <v>1.1400000000000001</v>
      </c>
      <c r="AL207" s="22">
        <f>AK207+AL153</f>
        <v>1.29</v>
      </c>
      <c r="AM207" s="22">
        <f>AL207+AM153</f>
        <v>1.48</v>
      </c>
      <c r="AN207" s="22">
        <f>AM207+AN153</f>
        <v>1.48</v>
      </c>
      <c r="AO207" s="22">
        <f t="shared" si="27"/>
        <v>1.48</v>
      </c>
      <c r="AP207" s="22">
        <f>AP153</f>
        <v>7.0000000000000007E-2</v>
      </c>
      <c r="AQ207" s="22">
        <f>AP207+AQ153</f>
        <v>0.14000000000000001</v>
      </c>
      <c r="AR207" s="22">
        <f>AQ207+AR153</f>
        <v>0.14000000000000001</v>
      </c>
      <c r="AS207" s="22">
        <f>AR207+AS153</f>
        <v>0.15000000000000002</v>
      </c>
      <c r="AT207" s="22">
        <f>AS207+AT153</f>
        <v>0.15000000000000002</v>
      </c>
      <c r="AU207" s="22">
        <f>AT207+AU153</f>
        <v>0.28000000000000003</v>
      </c>
      <c r="AV207" s="22">
        <f>AU207+AV153</f>
        <v>0.28000000000000003</v>
      </c>
      <c r="AW207" s="22">
        <f>AV207+AW153</f>
        <v>0.28000000000000003</v>
      </c>
      <c r="AX207" s="22">
        <f>AW207+AX153</f>
        <v>0.30000000000000004</v>
      </c>
      <c r="AY207" s="22">
        <f>AX207+AY153</f>
        <v>0.33000000000000007</v>
      </c>
      <c r="AZ207" s="22">
        <f>AY207+AZ153</f>
        <v>0.33000000000000007</v>
      </c>
      <c r="BA207" s="22">
        <f>AZ207+BA153</f>
        <v>0.33000000000000007</v>
      </c>
      <c r="BB207" s="22">
        <f t="shared" si="28"/>
        <v>0.33000000000000007</v>
      </c>
    </row>
    <row r="208" spans="1:54">
      <c r="A208" s="12" t="s">
        <v>92</v>
      </c>
      <c r="B208" s="12" t="s">
        <v>93</v>
      </c>
      <c r="C208" s="20" t="e">
        <f>#REF!</f>
        <v>#REF!</v>
      </c>
      <c r="D208" s="20" t="e">
        <f>C208+#REF!</f>
        <v>#REF!</v>
      </c>
      <c r="E208" s="20" t="e">
        <f>D208+#REF!</f>
        <v>#REF!</v>
      </c>
      <c r="F208" s="20" t="e">
        <f>E208+#REF!</f>
        <v>#REF!</v>
      </c>
      <c r="G208" s="20" t="e">
        <f>F208+#REF!</f>
        <v>#REF!</v>
      </c>
      <c r="H208" s="20" t="e">
        <f>G208+#REF!</f>
        <v>#REF!</v>
      </c>
      <c r="I208" s="20" t="e">
        <f>H208+#REF!</f>
        <v>#REF!</v>
      </c>
      <c r="J208" s="20" t="e">
        <f>I208+#REF!</f>
        <v>#REF!</v>
      </c>
      <c r="K208" s="20" t="e">
        <f>J208+#REF!</f>
        <v>#REF!</v>
      </c>
      <c r="L208" s="20" t="e">
        <f>K208+#REF!</f>
        <v>#REF!</v>
      </c>
      <c r="M208" s="20" t="e">
        <f>L208+#REF!</f>
        <v>#REF!</v>
      </c>
      <c r="N208" s="20" t="e">
        <f>M208+#REF!</f>
        <v>#REF!</v>
      </c>
      <c r="O208" s="20" t="e">
        <f t="shared" si="25"/>
        <v>#REF!</v>
      </c>
      <c r="P208" s="20" t="e">
        <f>#REF!</f>
        <v>#REF!</v>
      </c>
      <c r="Q208" s="20" t="e">
        <f>P208+#REF!</f>
        <v>#REF!</v>
      </c>
      <c r="R208" s="20" t="e">
        <f>Q208+#REF!</f>
        <v>#REF!</v>
      </c>
      <c r="S208" s="20" t="e">
        <f>R208+#REF!</f>
        <v>#REF!</v>
      </c>
      <c r="T208" s="20" t="e">
        <f>S208+#REF!</f>
        <v>#REF!</v>
      </c>
      <c r="U208" s="20" t="e">
        <f>T208+#REF!</f>
        <v>#REF!</v>
      </c>
      <c r="V208" s="20" t="e">
        <f>U208+#REF!</f>
        <v>#REF!</v>
      </c>
      <c r="W208" s="20" t="e">
        <f>V208+#REF!</f>
        <v>#REF!</v>
      </c>
      <c r="X208" s="20" t="e">
        <f>W208+#REF!</f>
        <v>#REF!</v>
      </c>
      <c r="Y208" s="20" t="e">
        <f>X208+#REF!</f>
        <v>#REF!</v>
      </c>
      <c r="Z208" s="20" t="e">
        <f>Y208+#REF!</f>
        <v>#REF!</v>
      </c>
      <c r="AA208" s="20" t="e">
        <f>Z208+#REF!</f>
        <v>#REF!</v>
      </c>
      <c r="AB208" s="20" t="e">
        <f t="shared" si="26"/>
        <v>#REF!</v>
      </c>
      <c r="AC208" s="20" t="e">
        <f>#REF!</f>
        <v>#REF!</v>
      </c>
      <c r="AD208" s="20" t="e">
        <f>AC208+#REF!</f>
        <v>#REF!</v>
      </c>
      <c r="AE208" s="20" t="e">
        <f>AD208+#REF!</f>
        <v>#REF!</v>
      </c>
      <c r="AF208" s="20" t="e">
        <f>AE208+#REF!</f>
        <v>#REF!</v>
      </c>
      <c r="AG208" s="20" t="e">
        <f>AF208+#REF!</f>
        <v>#REF!</v>
      </c>
      <c r="AH208" s="20" t="e">
        <f>AG208+#REF!</f>
        <v>#REF!</v>
      </c>
      <c r="AI208" s="20" t="e">
        <f>AH208+#REF!</f>
        <v>#REF!</v>
      </c>
      <c r="AJ208" s="20" t="e">
        <f>AI208+#REF!</f>
        <v>#REF!</v>
      </c>
      <c r="AK208" s="20" t="e">
        <f>AJ208+#REF!</f>
        <v>#REF!</v>
      </c>
      <c r="AL208" s="20" t="e">
        <f>AK208+#REF!</f>
        <v>#REF!</v>
      </c>
      <c r="AM208" s="20" t="e">
        <f>AL208+#REF!</f>
        <v>#REF!</v>
      </c>
      <c r="AN208" s="20" t="e">
        <f>AM208+#REF!</f>
        <v>#REF!</v>
      </c>
      <c r="AO208" s="20" t="e">
        <f t="shared" si="27"/>
        <v>#REF!</v>
      </c>
      <c r="AP208" s="20" t="e">
        <f>#REF!</f>
        <v>#REF!</v>
      </c>
      <c r="AQ208" s="20" t="e">
        <f>AP208+#REF!</f>
        <v>#REF!</v>
      </c>
      <c r="AR208" s="20" t="e">
        <f>AQ208+#REF!</f>
        <v>#REF!</v>
      </c>
      <c r="AS208" s="20" t="e">
        <f>AR208+#REF!</f>
        <v>#REF!</v>
      </c>
      <c r="AT208" s="20" t="e">
        <f>AS208+#REF!</f>
        <v>#REF!</v>
      </c>
      <c r="AU208" s="20" t="e">
        <f>AT208+#REF!</f>
        <v>#REF!</v>
      </c>
      <c r="AV208" s="20" t="e">
        <f>AU208+#REF!</f>
        <v>#REF!</v>
      </c>
      <c r="AW208" s="20" t="e">
        <f>AV208+#REF!</f>
        <v>#REF!</v>
      </c>
      <c r="AX208" s="20" t="e">
        <f>AW208+#REF!</f>
        <v>#REF!</v>
      </c>
      <c r="AY208" s="20" t="e">
        <f>AX208+#REF!</f>
        <v>#REF!</v>
      </c>
      <c r="AZ208" s="20" t="e">
        <f>AY208+#REF!</f>
        <v>#REF!</v>
      </c>
      <c r="BA208" s="20" t="e">
        <f>AZ208+#REF!</f>
        <v>#REF!</v>
      </c>
      <c r="BB208" s="20" t="e">
        <f t="shared" si="28"/>
        <v>#REF!</v>
      </c>
    </row>
    <row r="209" spans="1:54">
      <c r="A209" s="14" t="s">
        <v>94</v>
      </c>
      <c r="B209" s="14" t="s">
        <v>95</v>
      </c>
      <c r="C209" s="21" t="e">
        <f>#REF!</f>
        <v>#REF!</v>
      </c>
      <c r="D209" s="21" t="e">
        <f>C209+#REF!</f>
        <v>#REF!</v>
      </c>
      <c r="E209" s="21" t="e">
        <f>D209+#REF!</f>
        <v>#REF!</v>
      </c>
      <c r="F209" s="21" t="e">
        <f>E209+#REF!</f>
        <v>#REF!</v>
      </c>
      <c r="G209" s="21" t="e">
        <f>F209+#REF!</f>
        <v>#REF!</v>
      </c>
      <c r="H209" s="21" t="e">
        <f>G209+#REF!</f>
        <v>#REF!</v>
      </c>
      <c r="I209" s="21" t="e">
        <f>H209+#REF!</f>
        <v>#REF!</v>
      </c>
      <c r="J209" s="21" t="e">
        <f>I209+#REF!</f>
        <v>#REF!</v>
      </c>
      <c r="K209" s="21" t="e">
        <f>J209+#REF!</f>
        <v>#REF!</v>
      </c>
      <c r="L209" s="21" t="e">
        <f>K209+#REF!</f>
        <v>#REF!</v>
      </c>
      <c r="M209" s="21" t="e">
        <f>L209+#REF!</f>
        <v>#REF!</v>
      </c>
      <c r="N209" s="21" t="e">
        <f>M209+#REF!</f>
        <v>#REF!</v>
      </c>
      <c r="O209" s="21" t="e">
        <f t="shared" si="25"/>
        <v>#REF!</v>
      </c>
      <c r="P209" s="21" t="e">
        <f>#REF!</f>
        <v>#REF!</v>
      </c>
      <c r="Q209" s="21" t="e">
        <f>P209+#REF!</f>
        <v>#REF!</v>
      </c>
      <c r="R209" s="21" t="e">
        <f>Q209+#REF!</f>
        <v>#REF!</v>
      </c>
      <c r="S209" s="21" t="e">
        <f>R209+#REF!</f>
        <v>#REF!</v>
      </c>
      <c r="T209" s="21" t="e">
        <f>S209+#REF!</f>
        <v>#REF!</v>
      </c>
      <c r="U209" s="21" t="e">
        <f>T209+#REF!</f>
        <v>#REF!</v>
      </c>
      <c r="V209" s="21" t="e">
        <f>U209+#REF!</f>
        <v>#REF!</v>
      </c>
      <c r="W209" s="21" t="e">
        <f>V209+#REF!</f>
        <v>#REF!</v>
      </c>
      <c r="X209" s="21" t="e">
        <f>W209+#REF!</f>
        <v>#REF!</v>
      </c>
      <c r="Y209" s="21" t="e">
        <f>X209+#REF!</f>
        <v>#REF!</v>
      </c>
      <c r="Z209" s="21" t="e">
        <f>Y209+#REF!</f>
        <v>#REF!</v>
      </c>
      <c r="AA209" s="21" t="e">
        <f>Z209+#REF!</f>
        <v>#REF!</v>
      </c>
      <c r="AB209" s="21" t="e">
        <f t="shared" si="26"/>
        <v>#REF!</v>
      </c>
      <c r="AC209" s="21" t="e">
        <f>#REF!</f>
        <v>#REF!</v>
      </c>
      <c r="AD209" s="21" t="e">
        <f>AC209+#REF!</f>
        <v>#REF!</v>
      </c>
      <c r="AE209" s="21" t="e">
        <f>AD209+#REF!</f>
        <v>#REF!</v>
      </c>
      <c r="AF209" s="21" t="e">
        <f>AE209+#REF!</f>
        <v>#REF!</v>
      </c>
      <c r="AG209" s="21" t="e">
        <f>AF209+#REF!</f>
        <v>#REF!</v>
      </c>
      <c r="AH209" s="21" t="e">
        <f>AG209+#REF!</f>
        <v>#REF!</v>
      </c>
      <c r="AI209" s="21" t="e">
        <f>AH209+#REF!</f>
        <v>#REF!</v>
      </c>
      <c r="AJ209" s="21" t="e">
        <f>AI209+#REF!</f>
        <v>#REF!</v>
      </c>
      <c r="AK209" s="21" t="e">
        <f>AJ209+#REF!</f>
        <v>#REF!</v>
      </c>
      <c r="AL209" s="21" t="e">
        <f>AK209+#REF!</f>
        <v>#REF!</v>
      </c>
      <c r="AM209" s="21" t="e">
        <f>AL209+#REF!</f>
        <v>#REF!</v>
      </c>
      <c r="AN209" s="21" t="e">
        <f>AM209+#REF!</f>
        <v>#REF!</v>
      </c>
      <c r="AO209" s="21" t="e">
        <f t="shared" si="27"/>
        <v>#REF!</v>
      </c>
      <c r="AP209" s="21" t="e">
        <f>#REF!</f>
        <v>#REF!</v>
      </c>
      <c r="AQ209" s="21" t="e">
        <f>AP209+#REF!</f>
        <v>#REF!</v>
      </c>
      <c r="AR209" s="21" t="e">
        <f>AQ209+#REF!</f>
        <v>#REF!</v>
      </c>
      <c r="AS209" s="21" t="e">
        <f>AR209+#REF!</f>
        <v>#REF!</v>
      </c>
      <c r="AT209" s="21" t="e">
        <f>AS209+#REF!</f>
        <v>#REF!</v>
      </c>
      <c r="AU209" s="21" t="e">
        <f>AT209+#REF!</f>
        <v>#REF!</v>
      </c>
      <c r="AV209" s="21" t="e">
        <f>AU209+#REF!</f>
        <v>#REF!</v>
      </c>
      <c r="AW209" s="21" t="e">
        <f>AV209+#REF!</f>
        <v>#REF!</v>
      </c>
      <c r="AX209" s="21" t="e">
        <f>AW209+#REF!</f>
        <v>#REF!</v>
      </c>
      <c r="AY209" s="21" t="e">
        <f>AX209+#REF!</f>
        <v>#REF!</v>
      </c>
      <c r="AZ209" s="21" t="e">
        <f>AY209+#REF!</f>
        <v>#REF!</v>
      </c>
      <c r="BA209" s="21" t="e">
        <f>AZ209+#REF!</f>
        <v>#REF!</v>
      </c>
      <c r="BB209" s="21" t="e">
        <f t="shared" si="28"/>
        <v>#REF!</v>
      </c>
    </row>
    <row r="210" spans="1:54">
      <c r="A210" s="17" t="s">
        <v>96</v>
      </c>
      <c r="B210" s="17" t="s">
        <v>97</v>
      </c>
      <c r="C210" s="22">
        <f t="shared" ref="C210:C219" si="29">C154</f>
        <v>0</v>
      </c>
      <c r="D210" s="22">
        <f t="shared" ref="D210:N216" si="30">C210+D154</f>
        <v>0</v>
      </c>
      <c r="E210" s="22">
        <f t="shared" si="30"/>
        <v>0</v>
      </c>
      <c r="F210" s="22">
        <f t="shared" si="30"/>
        <v>0</v>
      </c>
      <c r="G210" s="22">
        <f t="shared" si="30"/>
        <v>0</v>
      </c>
      <c r="H210" s="22">
        <f t="shared" si="30"/>
        <v>0</v>
      </c>
      <c r="I210" s="22">
        <f t="shared" si="30"/>
        <v>0</v>
      </c>
      <c r="J210" s="22">
        <f t="shared" si="30"/>
        <v>0</v>
      </c>
      <c r="K210" s="22">
        <f t="shared" si="30"/>
        <v>0</v>
      </c>
      <c r="L210" s="22">
        <f t="shared" si="30"/>
        <v>0</v>
      </c>
      <c r="M210" s="22">
        <f t="shared" si="30"/>
        <v>0</v>
      </c>
      <c r="N210" s="22">
        <f t="shared" si="30"/>
        <v>0</v>
      </c>
      <c r="O210" s="22">
        <f t="shared" si="25"/>
        <v>0</v>
      </c>
      <c r="P210" s="22">
        <f t="shared" ref="P210:P219" si="31">P154</f>
        <v>0</v>
      </c>
      <c r="Q210" s="22">
        <f t="shared" ref="Q210:AA216" si="32">P210+Q154</f>
        <v>0</v>
      </c>
      <c r="R210" s="22">
        <f t="shared" si="32"/>
        <v>0</v>
      </c>
      <c r="S210" s="22">
        <f t="shared" si="32"/>
        <v>0</v>
      </c>
      <c r="T210" s="22">
        <f t="shared" si="32"/>
        <v>0</v>
      </c>
      <c r="U210" s="22">
        <f t="shared" si="32"/>
        <v>0</v>
      </c>
      <c r="V210" s="22">
        <f t="shared" si="32"/>
        <v>0</v>
      </c>
      <c r="W210" s="22">
        <f t="shared" si="32"/>
        <v>0</v>
      </c>
      <c r="X210" s="22">
        <f t="shared" si="32"/>
        <v>0</v>
      </c>
      <c r="Y210" s="22">
        <f t="shared" si="32"/>
        <v>0</v>
      </c>
      <c r="Z210" s="22">
        <f t="shared" si="32"/>
        <v>0</v>
      </c>
      <c r="AA210" s="22">
        <f t="shared" si="32"/>
        <v>0</v>
      </c>
      <c r="AB210" s="22">
        <f t="shared" si="26"/>
        <v>0</v>
      </c>
      <c r="AC210" s="22">
        <f t="shared" ref="AC210:AC219" si="33">AC154</f>
        <v>0</v>
      </c>
      <c r="AD210" s="22">
        <f t="shared" ref="AD210:AN216" si="34">AC210+AD154</f>
        <v>0</v>
      </c>
      <c r="AE210" s="22">
        <f t="shared" si="34"/>
        <v>0</v>
      </c>
      <c r="AF210" s="22">
        <f t="shared" si="34"/>
        <v>0</v>
      </c>
      <c r="AG210" s="22">
        <f t="shared" si="34"/>
        <v>0</v>
      </c>
      <c r="AH210" s="22">
        <f t="shared" si="34"/>
        <v>0</v>
      </c>
      <c r="AI210" s="22">
        <f t="shared" si="34"/>
        <v>0</v>
      </c>
      <c r="AJ210" s="22">
        <f t="shared" si="34"/>
        <v>0</v>
      </c>
      <c r="AK210" s="22">
        <f t="shared" si="34"/>
        <v>0</v>
      </c>
      <c r="AL210" s="22">
        <f t="shared" si="34"/>
        <v>0</v>
      </c>
      <c r="AM210" s="22">
        <f t="shared" si="34"/>
        <v>0</v>
      </c>
      <c r="AN210" s="22">
        <f t="shared" si="34"/>
        <v>0</v>
      </c>
      <c r="AO210" s="22">
        <f t="shared" si="27"/>
        <v>0</v>
      </c>
      <c r="AP210" s="22">
        <f t="shared" ref="AP210:AP219" si="35">AP154</f>
        <v>0</v>
      </c>
      <c r="AQ210" s="22">
        <f t="shared" ref="AQ210:BA216" si="36">AP210+AQ154</f>
        <v>0</v>
      </c>
      <c r="AR210" s="22">
        <f t="shared" si="36"/>
        <v>0</v>
      </c>
      <c r="AS210" s="22">
        <f t="shared" si="36"/>
        <v>0</v>
      </c>
      <c r="AT210" s="22">
        <f t="shared" si="36"/>
        <v>0</v>
      </c>
      <c r="AU210" s="22">
        <f t="shared" si="36"/>
        <v>0</v>
      </c>
      <c r="AV210" s="22">
        <f t="shared" si="36"/>
        <v>0</v>
      </c>
      <c r="AW210" s="22">
        <f t="shared" si="36"/>
        <v>0</v>
      </c>
      <c r="AX210" s="22">
        <f t="shared" si="36"/>
        <v>0</v>
      </c>
      <c r="AY210" s="22">
        <f t="shared" si="36"/>
        <v>0</v>
      </c>
      <c r="AZ210" s="22">
        <f t="shared" si="36"/>
        <v>0</v>
      </c>
      <c r="BA210" s="22">
        <f t="shared" si="36"/>
        <v>0</v>
      </c>
      <c r="BB210" s="22">
        <f t="shared" si="28"/>
        <v>0</v>
      </c>
    </row>
    <row r="211" spans="1:54">
      <c r="A211" s="17" t="s">
        <v>98</v>
      </c>
      <c r="B211" s="17" t="s">
        <v>99</v>
      </c>
      <c r="C211" s="22">
        <f t="shared" si="29"/>
        <v>292.10000000000002</v>
      </c>
      <c r="D211" s="22">
        <f t="shared" si="30"/>
        <v>568.88</v>
      </c>
      <c r="E211" s="22">
        <f t="shared" si="30"/>
        <v>853.42000000000007</v>
      </c>
      <c r="F211" s="22">
        <f t="shared" si="30"/>
        <v>1160.3600000000001</v>
      </c>
      <c r="G211" s="22">
        <f t="shared" si="30"/>
        <v>1459.7600000000002</v>
      </c>
      <c r="H211" s="22">
        <f t="shared" si="30"/>
        <v>1800.0800000000002</v>
      </c>
      <c r="I211" s="22">
        <f t="shared" si="30"/>
        <v>2215.25</v>
      </c>
      <c r="J211" s="22">
        <f t="shared" si="30"/>
        <v>2576.79</v>
      </c>
      <c r="K211" s="22">
        <f t="shared" si="30"/>
        <v>2868.1</v>
      </c>
      <c r="L211" s="22">
        <f t="shared" si="30"/>
        <v>3155.37</v>
      </c>
      <c r="M211" s="22">
        <f t="shared" si="30"/>
        <v>3437.6499999999996</v>
      </c>
      <c r="N211" s="22">
        <f t="shared" si="30"/>
        <v>3437.6499999999996</v>
      </c>
      <c r="O211" s="22">
        <f t="shared" si="25"/>
        <v>3437.6499999999996</v>
      </c>
      <c r="P211" s="22">
        <f t="shared" si="31"/>
        <v>291.83999999999997</v>
      </c>
      <c r="Q211" s="22">
        <f t="shared" si="32"/>
        <v>568.53</v>
      </c>
      <c r="R211" s="22">
        <f t="shared" si="32"/>
        <v>851.78</v>
      </c>
      <c r="S211" s="22">
        <f t="shared" si="32"/>
        <v>1130.6199999999999</v>
      </c>
      <c r="T211" s="22">
        <f t="shared" si="32"/>
        <v>1422.84</v>
      </c>
      <c r="U211" s="22">
        <f t="shared" si="32"/>
        <v>1712.53</v>
      </c>
      <c r="V211" s="22">
        <f t="shared" si="32"/>
        <v>1999.62</v>
      </c>
      <c r="W211" s="22">
        <f t="shared" si="32"/>
        <v>2275.7399999999998</v>
      </c>
      <c r="X211" s="22">
        <f t="shared" si="32"/>
        <v>2541.2799999999997</v>
      </c>
      <c r="Y211" s="22">
        <f t="shared" si="32"/>
        <v>2802.7799999999997</v>
      </c>
      <c r="Z211" s="22">
        <f t="shared" si="32"/>
        <v>3057.66</v>
      </c>
      <c r="AA211" s="22">
        <f t="shared" si="32"/>
        <v>3057.66</v>
      </c>
      <c r="AB211" s="22">
        <f t="shared" si="26"/>
        <v>3057.66</v>
      </c>
      <c r="AC211" s="22">
        <f t="shared" si="33"/>
        <v>0.26</v>
      </c>
      <c r="AD211" s="22">
        <f t="shared" si="34"/>
        <v>0.35</v>
      </c>
      <c r="AE211" s="22">
        <f t="shared" si="34"/>
        <v>1.6400000000000001</v>
      </c>
      <c r="AF211" s="22">
        <f t="shared" si="34"/>
        <v>29.740000000000002</v>
      </c>
      <c r="AG211" s="22">
        <f t="shared" si="34"/>
        <v>36.92</v>
      </c>
      <c r="AH211" s="22">
        <f t="shared" si="34"/>
        <v>87.550000000000011</v>
      </c>
      <c r="AI211" s="22">
        <f t="shared" si="34"/>
        <v>215.63000000000002</v>
      </c>
      <c r="AJ211" s="22">
        <f t="shared" si="34"/>
        <v>301.05</v>
      </c>
      <c r="AK211" s="22">
        <f t="shared" si="34"/>
        <v>326.82</v>
      </c>
      <c r="AL211" s="22">
        <f t="shared" si="34"/>
        <v>352.6</v>
      </c>
      <c r="AM211" s="22">
        <f t="shared" si="34"/>
        <v>380</v>
      </c>
      <c r="AN211" s="22">
        <f t="shared" si="34"/>
        <v>380</v>
      </c>
      <c r="AO211" s="22">
        <f t="shared" si="27"/>
        <v>380</v>
      </c>
      <c r="AP211" s="22">
        <f t="shared" si="35"/>
        <v>0.26</v>
      </c>
      <c r="AQ211" s="22">
        <f t="shared" si="36"/>
        <v>0.26</v>
      </c>
      <c r="AR211" s="22">
        <f t="shared" si="36"/>
        <v>1.3800000000000001</v>
      </c>
      <c r="AS211" s="22">
        <f t="shared" si="36"/>
        <v>27.63</v>
      </c>
      <c r="AT211" s="22">
        <f t="shared" si="36"/>
        <v>29.68</v>
      </c>
      <c r="AU211" s="22">
        <f t="shared" si="36"/>
        <v>74.72</v>
      </c>
      <c r="AV211" s="22">
        <f t="shared" si="36"/>
        <v>172.65</v>
      </c>
      <c r="AW211" s="22">
        <f t="shared" si="36"/>
        <v>226.34</v>
      </c>
      <c r="AX211" s="22">
        <f t="shared" si="36"/>
        <v>229.41</v>
      </c>
      <c r="AY211" s="22">
        <f t="shared" si="36"/>
        <v>231.03</v>
      </c>
      <c r="AZ211" s="22">
        <f t="shared" si="36"/>
        <v>232.26</v>
      </c>
      <c r="BA211" s="22">
        <f t="shared" si="36"/>
        <v>232.26</v>
      </c>
      <c r="BB211" s="22">
        <f t="shared" si="28"/>
        <v>232.26</v>
      </c>
    </row>
    <row r="212" spans="1:54">
      <c r="A212" s="17" t="s">
        <v>100</v>
      </c>
      <c r="B212" s="17" t="s">
        <v>101</v>
      </c>
      <c r="C212" s="22">
        <f t="shared" si="29"/>
        <v>26.01</v>
      </c>
      <c r="D212" s="22">
        <f t="shared" si="30"/>
        <v>50.7</v>
      </c>
      <c r="E212" s="22">
        <f t="shared" si="30"/>
        <v>75.39</v>
      </c>
      <c r="F212" s="22">
        <f t="shared" si="30"/>
        <v>99.39</v>
      </c>
      <c r="G212" s="22">
        <f t="shared" si="30"/>
        <v>123.02</v>
      </c>
      <c r="H212" s="22">
        <f t="shared" si="30"/>
        <v>145.43</v>
      </c>
      <c r="I212" s="22">
        <f t="shared" si="30"/>
        <v>166.5</v>
      </c>
      <c r="J212" s="22">
        <f t="shared" si="30"/>
        <v>188.02</v>
      </c>
      <c r="K212" s="22">
        <f t="shared" si="30"/>
        <v>209.54000000000002</v>
      </c>
      <c r="L212" s="22">
        <f t="shared" si="30"/>
        <v>231.08</v>
      </c>
      <c r="M212" s="22">
        <f t="shared" si="30"/>
        <v>252.49</v>
      </c>
      <c r="N212" s="22">
        <f t="shared" si="30"/>
        <v>252.49</v>
      </c>
      <c r="O212" s="22">
        <f t="shared" si="25"/>
        <v>252.49</v>
      </c>
      <c r="P212" s="22">
        <f t="shared" si="31"/>
        <v>26.01</v>
      </c>
      <c r="Q212" s="22">
        <f t="shared" si="32"/>
        <v>50.7</v>
      </c>
      <c r="R212" s="22">
        <f t="shared" si="32"/>
        <v>75.39</v>
      </c>
      <c r="S212" s="22">
        <f t="shared" si="32"/>
        <v>99.39</v>
      </c>
      <c r="T212" s="22">
        <f t="shared" si="32"/>
        <v>123.02</v>
      </c>
      <c r="U212" s="22">
        <f t="shared" si="32"/>
        <v>145.43</v>
      </c>
      <c r="V212" s="22">
        <f t="shared" si="32"/>
        <v>166.5</v>
      </c>
      <c r="W212" s="22">
        <f t="shared" si="32"/>
        <v>188.02</v>
      </c>
      <c r="X212" s="22">
        <f t="shared" si="32"/>
        <v>209.54000000000002</v>
      </c>
      <c r="Y212" s="22">
        <f t="shared" si="32"/>
        <v>231.08</v>
      </c>
      <c r="Z212" s="22">
        <f t="shared" si="32"/>
        <v>252.49</v>
      </c>
      <c r="AA212" s="22">
        <f t="shared" si="32"/>
        <v>252.49</v>
      </c>
      <c r="AB212" s="22">
        <f t="shared" si="26"/>
        <v>252.49</v>
      </c>
      <c r="AC212" s="22">
        <f t="shared" si="33"/>
        <v>0</v>
      </c>
      <c r="AD212" s="22">
        <f t="shared" si="34"/>
        <v>0</v>
      </c>
      <c r="AE212" s="22">
        <f t="shared" si="34"/>
        <v>0</v>
      </c>
      <c r="AF212" s="22">
        <f t="shared" si="34"/>
        <v>0</v>
      </c>
      <c r="AG212" s="22">
        <f t="shared" si="34"/>
        <v>0</v>
      </c>
      <c r="AH212" s="22">
        <f t="shared" si="34"/>
        <v>0</v>
      </c>
      <c r="AI212" s="22">
        <f t="shared" si="34"/>
        <v>0</v>
      </c>
      <c r="AJ212" s="22">
        <f t="shared" si="34"/>
        <v>0</v>
      </c>
      <c r="AK212" s="22">
        <f t="shared" si="34"/>
        <v>0</v>
      </c>
      <c r="AL212" s="22">
        <f t="shared" si="34"/>
        <v>0</v>
      </c>
      <c r="AM212" s="22">
        <f t="shared" si="34"/>
        <v>0</v>
      </c>
      <c r="AN212" s="22">
        <f t="shared" si="34"/>
        <v>0</v>
      </c>
      <c r="AO212" s="22">
        <f t="shared" si="27"/>
        <v>0</v>
      </c>
      <c r="AP212" s="22">
        <f t="shared" si="35"/>
        <v>0</v>
      </c>
      <c r="AQ212" s="22">
        <f t="shared" si="36"/>
        <v>0</v>
      </c>
      <c r="AR212" s="22">
        <f t="shared" si="36"/>
        <v>0</v>
      </c>
      <c r="AS212" s="22">
        <f t="shared" si="36"/>
        <v>0</v>
      </c>
      <c r="AT212" s="22">
        <f t="shared" si="36"/>
        <v>0</v>
      </c>
      <c r="AU212" s="22">
        <f t="shared" si="36"/>
        <v>0</v>
      </c>
      <c r="AV212" s="22">
        <f t="shared" si="36"/>
        <v>0</v>
      </c>
      <c r="AW212" s="22">
        <f t="shared" si="36"/>
        <v>0</v>
      </c>
      <c r="AX212" s="22">
        <f t="shared" si="36"/>
        <v>0</v>
      </c>
      <c r="AY212" s="22">
        <f t="shared" si="36"/>
        <v>0</v>
      </c>
      <c r="AZ212" s="22">
        <f t="shared" si="36"/>
        <v>0</v>
      </c>
      <c r="BA212" s="22">
        <f t="shared" si="36"/>
        <v>0</v>
      </c>
      <c r="BB212" s="22">
        <f t="shared" si="28"/>
        <v>0</v>
      </c>
    </row>
    <row r="213" spans="1:54">
      <c r="A213" s="14" t="s">
        <v>102</v>
      </c>
      <c r="B213" s="14" t="s">
        <v>103</v>
      </c>
      <c r="C213" s="21">
        <f t="shared" si="29"/>
        <v>651.29</v>
      </c>
      <c r="D213" s="21">
        <f t="shared" si="30"/>
        <v>1302.1999999999998</v>
      </c>
      <c r="E213" s="21">
        <f t="shared" si="30"/>
        <v>1952.6399999999999</v>
      </c>
      <c r="F213" s="21">
        <f t="shared" si="30"/>
        <v>2616.7399999999998</v>
      </c>
      <c r="G213" s="21">
        <f t="shared" si="30"/>
        <v>3308.54</v>
      </c>
      <c r="H213" s="21">
        <f t="shared" si="30"/>
        <v>4019.0699999999997</v>
      </c>
      <c r="I213" s="21">
        <f t="shared" si="30"/>
        <v>4798.92</v>
      </c>
      <c r="J213" s="21">
        <f t="shared" si="30"/>
        <v>5459.95</v>
      </c>
      <c r="K213" s="21">
        <f t="shared" si="30"/>
        <v>6139.94</v>
      </c>
      <c r="L213" s="21">
        <f t="shared" si="30"/>
        <v>6835.44</v>
      </c>
      <c r="M213" s="21">
        <f t="shared" si="30"/>
        <v>7520.8099999999995</v>
      </c>
      <c r="N213" s="21">
        <f t="shared" si="30"/>
        <v>7520.8099999999995</v>
      </c>
      <c r="O213" s="21">
        <f t="shared" si="25"/>
        <v>7520.8099999999995</v>
      </c>
      <c r="P213" s="21">
        <f t="shared" si="31"/>
        <v>646.6</v>
      </c>
      <c r="Q213" s="21">
        <f t="shared" si="32"/>
        <v>1291.29</v>
      </c>
      <c r="R213" s="21">
        <f t="shared" si="32"/>
        <v>1937.01</v>
      </c>
      <c r="S213" s="21">
        <f t="shared" si="32"/>
        <v>2577.5</v>
      </c>
      <c r="T213" s="21">
        <f t="shared" si="32"/>
        <v>3230.73</v>
      </c>
      <c r="U213" s="21">
        <f t="shared" si="32"/>
        <v>3877.42</v>
      </c>
      <c r="V213" s="21">
        <f t="shared" si="32"/>
        <v>4547.5</v>
      </c>
      <c r="W213" s="21">
        <f t="shared" si="32"/>
        <v>5172.88</v>
      </c>
      <c r="X213" s="21">
        <f t="shared" si="32"/>
        <v>5801.88</v>
      </c>
      <c r="Y213" s="21">
        <f t="shared" si="32"/>
        <v>6427.45</v>
      </c>
      <c r="Z213" s="21">
        <f t="shared" si="32"/>
        <v>7049.34</v>
      </c>
      <c r="AA213" s="21">
        <f t="shared" si="32"/>
        <v>7049.34</v>
      </c>
      <c r="AB213" s="21">
        <f t="shared" si="26"/>
        <v>7049.34</v>
      </c>
      <c r="AC213" s="21">
        <f t="shared" si="33"/>
        <v>4.6900000000000004</v>
      </c>
      <c r="AD213" s="21">
        <f t="shared" si="34"/>
        <v>10.91</v>
      </c>
      <c r="AE213" s="21">
        <f t="shared" si="34"/>
        <v>15.629999999999999</v>
      </c>
      <c r="AF213" s="21">
        <f t="shared" si="34"/>
        <v>39.230000000000004</v>
      </c>
      <c r="AG213" s="21">
        <f t="shared" si="34"/>
        <v>77.800000000000011</v>
      </c>
      <c r="AH213" s="21">
        <f t="shared" si="34"/>
        <v>141.64000000000001</v>
      </c>
      <c r="AI213" s="21">
        <f t="shared" si="34"/>
        <v>251.40000000000003</v>
      </c>
      <c r="AJ213" s="21">
        <f t="shared" si="34"/>
        <v>287.04000000000002</v>
      </c>
      <c r="AK213" s="21">
        <f t="shared" si="34"/>
        <v>338.04</v>
      </c>
      <c r="AL213" s="21">
        <f t="shared" si="34"/>
        <v>407.97</v>
      </c>
      <c r="AM213" s="21">
        <f t="shared" si="34"/>
        <v>471.46000000000004</v>
      </c>
      <c r="AN213" s="21">
        <f t="shared" si="34"/>
        <v>471.46000000000004</v>
      </c>
      <c r="AO213" s="21">
        <f t="shared" si="27"/>
        <v>471.46000000000004</v>
      </c>
      <c r="AP213" s="21">
        <f t="shared" si="35"/>
        <v>4.6900000000000004</v>
      </c>
      <c r="AQ213" s="21">
        <f t="shared" si="36"/>
        <v>7.8100000000000005</v>
      </c>
      <c r="AR213" s="21">
        <f t="shared" si="36"/>
        <v>9.24</v>
      </c>
      <c r="AS213" s="21">
        <f t="shared" si="36"/>
        <v>26.92</v>
      </c>
      <c r="AT213" s="21">
        <f t="shared" si="36"/>
        <v>43.66</v>
      </c>
      <c r="AU213" s="21">
        <f t="shared" si="36"/>
        <v>70.009999999999991</v>
      </c>
      <c r="AV213" s="21">
        <f t="shared" si="36"/>
        <v>113.71</v>
      </c>
      <c r="AW213" s="21">
        <f t="shared" si="36"/>
        <v>124.44999999999999</v>
      </c>
      <c r="AX213" s="21">
        <f t="shared" si="36"/>
        <v>125.57999999999998</v>
      </c>
      <c r="AY213" s="21">
        <f t="shared" si="36"/>
        <v>141.52999999999997</v>
      </c>
      <c r="AZ213" s="21">
        <f t="shared" si="36"/>
        <v>147.33999999999997</v>
      </c>
      <c r="BA213" s="21">
        <f t="shared" si="36"/>
        <v>147.33999999999997</v>
      </c>
      <c r="BB213" s="21">
        <f t="shared" si="28"/>
        <v>147.33999999999997</v>
      </c>
    </row>
    <row r="214" spans="1:54">
      <c r="A214" s="14" t="s">
        <v>104</v>
      </c>
      <c r="B214" s="14" t="s">
        <v>105</v>
      </c>
      <c r="C214" s="21">
        <f t="shared" si="29"/>
        <v>163.09</v>
      </c>
      <c r="D214" s="21">
        <f t="shared" si="30"/>
        <v>295.44</v>
      </c>
      <c r="E214" s="21">
        <f t="shared" si="30"/>
        <v>448.4</v>
      </c>
      <c r="F214" s="21">
        <f t="shared" si="30"/>
        <v>602.02</v>
      </c>
      <c r="G214" s="21">
        <f t="shared" si="30"/>
        <v>761.82999999999993</v>
      </c>
      <c r="H214" s="21">
        <f t="shared" si="30"/>
        <v>923.43</v>
      </c>
      <c r="I214" s="21">
        <f t="shared" si="30"/>
        <v>1093.52</v>
      </c>
      <c r="J214" s="21">
        <f t="shared" si="30"/>
        <v>1250.95</v>
      </c>
      <c r="K214" s="21">
        <f t="shared" si="30"/>
        <v>1393.65</v>
      </c>
      <c r="L214" s="21">
        <f t="shared" si="30"/>
        <v>1541.75</v>
      </c>
      <c r="M214" s="21">
        <f t="shared" si="30"/>
        <v>1680.98</v>
      </c>
      <c r="N214" s="21">
        <f t="shared" si="30"/>
        <v>1680.98</v>
      </c>
      <c r="O214" s="21">
        <f t="shared" si="25"/>
        <v>1680.98</v>
      </c>
      <c r="P214" s="21">
        <f t="shared" si="31"/>
        <v>162.19999999999999</v>
      </c>
      <c r="Q214" s="21">
        <f t="shared" si="32"/>
        <v>294.54999999999995</v>
      </c>
      <c r="R214" s="21">
        <f t="shared" si="32"/>
        <v>447.51</v>
      </c>
      <c r="S214" s="21">
        <f t="shared" si="32"/>
        <v>599.55999999999995</v>
      </c>
      <c r="T214" s="21">
        <f t="shared" si="32"/>
        <v>756.42</v>
      </c>
      <c r="U214" s="21">
        <f t="shared" si="32"/>
        <v>909.98</v>
      </c>
      <c r="V214" s="21">
        <f t="shared" si="32"/>
        <v>1072.8400000000001</v>
      </c>
      <c r="W214" s="21">
        <f t="shared" si="32"/>
        <v>1226.0000000000002</v>
      </c>
      <c r="X214" s="21">
        <f t="shared" si="32"/>
        <v>1367.6600000000003</v>
      </c>
      <c r="Y214" s="21">
        <f t="shared" si="32"/>
        <v>1515.3900000000003</v>
      </c>
      <c r="Z214" s="21">
        <f t="shared" si="32"/>
        <v>1653.5500000000004</v>
      </c>
      <c r="AA214" s="21">
        <f t="shared" si="32"/>
        <v>1653.5500000000004</v>
      </c>
      <c r="AB214" s="21">
        <f t="shared" si="26"/>
        <v>1653.5500000000004</v>
      </c>
      <c r="AC214" s="21">
        <f t="shared" si="33"/>
        <v>0.89</v>
      </c>
      <c r="AD214" s="21">
        <f t="shared" si="34"/>
        <v>0.89</v>
      </c>
      <c r="AE214" s="21">
        <f t="shared" si="34"/>
        <v>0.89</v>
      </c>
      <c r="AF214" s="21">
        <f t="shared" si="34"/>
        <v>2.46</v>
      </c>
      <c r="AG214" s="21">
        <f t="shared" si="34"/>
        <v>5.41</v>
      </c>
      <c r="AH214" s="21">
        <f t="shared" si="34"/>
        <v>13.46</v>
      </c>
      <c r="AI214" s="21">
        <f t="shared" si="34"/>
        <v>20.700000000000003</v>
      </c>
      <c r="AJ214" s="21">
        <f t="shared" si="34"/>
        <v>24.970000000000002</v>
      </c>
      <c r="AK214" s="21">
        <f t="shared" si="34"/>
        <v>26.000000000000004</v>
      </c>
      <c r="AL214" s="21">
        <f t="shared" si="34"/>
        <v>26.370000000000005</v>
      </c>
      <c r="AM214" s="21">
        <f t="shared" si="34"/>
        <v>27.440000000000005</v>
      </c>
      <c r="AN214" s="21">
        <f t="shared" si="34"/>
        <v>27.440000000000005</v>
      </c>
      <c r="AO214" s="21">
        <f t="shared" si="27"/>
        <v>27.440000000000005</v>
      </c>
      <c r="AP214" s="21">
        <f t="shared" si="35"/>
        <v>0.89</v>
      </c>
      <c r="AQ214" s="21">
        <f t="shared" si="36"/>
        <v>0.89</v>
      </c>
      <c r="AR214" s="21">
        <f t="shared" si="36"/>
        <v>0.89</v>
      </c>
      <c r="AS214" s="21">
        <f t="shared" si="36"/>
        <v>2.46</v>
      </c>
      <c r="AT214" s="21">
        <f t="shared" si="36"/>
        <v>4.29</v>
      </c>
      <c r="AU214" s="21">
        <f t="shared" si="36"/>
        <v>11.23</v>
      </c>
      <c r="AV214" s="21">
        <f t="shared" si="36"/>
        <v>13.05</v>
      </c>
      <c r="AW214" s="21">
        <f t="shared" si="36"/>
        <v>13.38</v>
      </c>
      <c r="AX214" s="21">
        <f t="shared" si="36"/>
        <v>13.850000000000001</v>
      </c>
      <c r="AY214" s="21">
        <f t="shared" si="36"/>
        <v>13.850000000000001</v>
      </c>
      <c r="AZ214" s="21">
        <f t="shared" si="36"/>
        <v>14.3</v>
      </c>
      <c r="BA214" s="21">
        <f t="shared" si="36"/>
        <v>14.3</v>
      </c>
      <c r="BB214" s="21">
        <f t="shared" si="28"/>
        <v>14.3</v>
      </c>
    </row>
    <row r="215" spans="1:54">
      <c r="A215" s="14" t="s">
        <v>106</v>
      </c>
      <c r="B215" s="14" t="s">
        <v>107</v>
      </c>
      <c r="C215" s="21">
        <f t="shared" si="29"/>
        <v>36.28</v>
      </c>
      <c r="D215" s="21">
        <f t="shared" si="30"/>
        <v>72.56</v>
      </c>
      <c r="E215" s="21">
        <f t="shared" si="30"/>
        <v>108.84</v>
      </c>
      <c r="F215" s="21">
        <f t="shared" si="30"/>
        <v>145.12</v>
      </c>
      <c r="G215" s="21">
        <f t="shared" si="30"/>
        <v>181.4</v>
      </c>
      <c r="H215" s="21">
        <f t="shared" si="30"/>
        <v>214.3</v>
      </c>
      <c r="I215" s="21">
        <f t="shared" si="30"/>
        <v>250.58</v>
      </c>
      <c r="J215" s="21">
        <f t="shared" si="30"/>
        <v>286.86</v>
      </c>
      <c r="K215" s="21">
        <f t="shared" si="30"/>
        <v>334.79</v>
      </c>
      <c r="L215" s="21">
        <f t="shared" si="30"/>
        <v>385.17</v>
      </c>
      <c r="M215" s="21">
        <f t="shared" si="30"/>
        <v>434.43</v>
      </c>
      <c r="N215" s="21">
        <f t="shared" si="30"/>
        <v>434.43</v>
      </c>
      <c r="O215" s="21">
        <f t="shared" si="25"/>
        <v>434.43</v>
      </c>
      <c r="P215" s="21">
        <f t="shared" si="31"/>
        <v>36.28</v>
      </c>
      <c r="Q215" s="21">
        <f t="shared" si="32"/>
        <v>72.56</v>
      </c>
      <c r="R215" s="21">
        <f t="shared" si="32"/>
        <v>108.84</v>
      </c>
      <c r="S215" s="21">
        <f t="shared" si="32"/>
        <v>145.12</v>
      </c>
      <c r="T215" s="21">
        <f t="shared" si="32"/>
        <v>181.4</v>
      </c>
      <c r="U215" s="21">
        <f t="shared" si="32"/>
        <v>214.3</v>
      </c>
      <c r="V215" s="21">
        <f t="shared" si="32"/>
        <v>250.58</v>
      </c>
      <c r="W215" s="21">
        <f t="shared" si="32"/>
        <v>286.86</v>
      </c>
      <c r="X215" s="21">
        <f t="shared" si="32"/>
        <v>323.14</v>
      </c>
      <c r="Y215" s="21">
        <f t="shared" si="32"/>
        <v>359.41999999999996</v>
      </c>
      <c r="Z215" s="21">
        <f t="shared" si="32"/>
        <v>395.69999999999993</v>
      </c>
      <c r="AA215" s="21">
        <f t="shared" si="32"/>
        <v>395.69999999999993</v>
      </c>
      <c r="AB215" s="21">
        <f t="shared" si="26"/>
        <v>395.69999999999993</v>
      </c>
      <c r="AC215" s="21">
        <f t="shared" si="33"/>
        <v>0</v>
      </c>
      <c r="AD215" s="21">
        <f t="shared" si="34"/>
        <v>0</v>
      </c>
      <c r="AE215" s="21">
        <f t="shared" si="34"/>
        <v>0</v>
      </c>
      <c r="AF215" s="21">
        <f t="shared" si="34"/>
        <v>0</v>
      </c>
      <c r="AG215" s="21">
        <f t="shared" si="34"/>
        <v>0</v>
      </c>
      <c r="AH215" s="21">
        <f t="shared" si="34"/>
        <v>0</v>
      </c>
      <c r="AI215" s="21">
        <f t="shared" si="34"/>
        <v>0</v>
      </c>
      <c r="AJ215" s="21">
        <f t="shared" si="34"/>
        <v>0</v>
      </c>
      <c r="AK215" s="21">
        <f t="shared" si="34"/>
        <v>11.65</v>
      </c>
      <c r="AL215" s="21">
        <f t="shared" si="34"/>
        <v>25.759999999999998</v>
      </c>
      <c r="AM215" s="21">
        <f t="shared" si="34"/>
        <v>38.739999999999995</v>
      </c>
      <c r="AN215" s="21">
        <f t="shared" si="34"/>
        <v>38.739999999999995</v>
      </c>
      <c r="AO215" s="21">
        <f t="shared" si="27"/>
        <v>38.739999999999995</v>
      </c>
      <c r="AP215" s="21">
        <f t="shared" si="35"/>
        <v>0</v>
      </c>
      <c r="AQ215" s="21">
        <f t="shared" si="36"/>
        <v>0</v>
      </c>
      <c r="AR215" s="21">
        <f t="shared" si="36"/>
        <v>0</v>
      </c>
      <c r="AS215" s="21">
        <f t="shared" si="36"/>
        <v>0</v>
      </c>
      <c r="AT215" s="21">
        <f t="shared" si="36"/>
        <v>0</v>
      </c>
      <c r="AU215" s="21">
        <f t="shared" si="36"/>
        <v>0</v>
      </c>
      <c r="AV215" s="21">
        <f t="shared" si="36"/>
        <v>0</v>
      </c>
      <c r="AW215" s="21">
        <f t="shared" si="36"/>
        <v>0</v>
      </c>
      <c r="AX215" s="21">
        <f t="shared" si="36"/>
        <v>0</v>
      </c>
      <c r="AY215" s="21">
        <f t="shared" si="36"/>
        <v>0</v>
      </c>
      <c r="AZ215" s="21">
        <f t="shared" si="36"/>
        <v>0</v>
      </c>
      <c r="BA215" s="21">
        <f t="shared" si="36"/>
        <v>0</v>
      </c>
      <c r="BB215" s="21">
        <f t="shared" si="28"/>
        <v>0</v>
      </c>
    </row>
    <row r="216" spans="1:54">
      <c r="A216" s="14" t="s">
        <v>108</v>
      </c>
      <c r="B216" s="14" t="s">
        <v>109</v>
      </c>
      <c r="C216" s="21">
        <f t="shared" si="29"/>
        <v>24.6</v>
      </c>
      <c r="D216" s="21">
        <f t="shared" si="30"/>
        <v>49.19</v>
      </c>
      <c r="E216" s="21">
        <f t="shared" si="30"/>
        <v>73.59</v>
      </c>
      <c r="F216" s="21">
        <f t="shared" si="30"/>
        <v>97.98</v>
      </c>
      <c r="G216" s="21">
        <f t="shared" si="30"/>
        <v>122.38</v>
      </c>
      <c r="H216" s="21">
        <f t="shared" si="30"/>
        <v>146.51999999999998</v>
      </c>
      <c r="I216" s="21">
        <f t="shared" si="30"/>
        <v>170.67</v>
      </c>
      <c r="J216" s="21">
        <f t="shared" si="30"/>
        <v>194.76999999999998</v>
      </c>
      <c r="K216" s="21">
        <f t="shared" si="30"/>
        <v>218.86999999999998</v>
      </c>
      <c r="L216" s="21">
        <f t="shared" si="30"/>
        <v>249.70999999999998</v>
      </c>
      <c r="M216" s="21">
        <f t="shared" si="30"/>
        <v>277.90999999999997</v>
      </c>
      <c r="N216" s="21">
        <f t="shared" si="30"/>
        <v>277.90999999999997</v>
      </c>
      <c r="O216" s="21">
        <f t="shared" si="25"/>
        <v>277.90999999999997</v>
      </c>
      <c r="P216" s="21">
        <f t="shared" si="31"/>
        <v>24.6</v>
      </c>
      <c r="Q216" s="21">
        <f t="shared" si="32"/>
        <v>49.19</v>
      </c>
      <c r="R216" s="21">
        <f t="shared" si="32"/>
        <v>73.59</v>
      </c>
      <c r="S216" s="21">
        <f t="shared" si="32"/>
        <v>97.98</v>
      </c>
      <c r="T216" s="21">
        <f t="shared" si="32"/>
        <v>122.38</v>
      </c>
      <c r="U216" s="21">
        <f t="shared" si="32"/>
        <v>146.51999999999998</v>
      </c>
      <c r="V216" s="21">
        <f t="shared" si="32"/>
        <v>170.67</v>
      </c>
      <c r="W216" s="21">
        <f t="shared" si="32"/>
        <v>194.76999999999998</v>
      </c>
      <c r="X216" s="21">
        <f t="shared" si="32"/>
        <v>218.86999999999998</v>
      </c>
      <c r="Y216" s="21">
        <f t="shared" si="32"/>
        <v>242.96999999999997</v>
      </c>
      <c r="Z216" s="21">
        <f t="shared" si="32"/>
        <v>267.07</v>
      </c>
      <c r="AA216" s="21">
        <f t="shared" si="32"/>
        <v>267.07</v>
      </c>
      <c r="AB216" s="21">
        <f t="shared" si="26"/>
        <v>267.07</v>
      </c>
      <c r="AC216" s="21">
        <f t="shared" si="33"/>
        <v>0</v>
      </c>
      <c r="AD216" s="21">
        <f t="shared" si="34"/>
        <v>0</v>
      </c>
      <c r="AE216" s="21">
        <f t="shared" si="34"/>
        <v>0</v>
      </c>
      <c r="AF216" s="21">
        <f t="shared" si="34"/>
        <v>0</v>
      </c>
      <c r="AG216" s="21">
        <f t="shared" si="34"/>
        <v>0</v>
      </c>
      <c r="AH216" s="21">
        <f t="shared" si="34"/>
        <v>0</v>
      </c>
      <c r="AI216" s="21">
        <f t="shared" si="34"/>
        <v>0</v>
      </c>
      <c r="AJ216" s="21">
        <f t="shared" si="34"/>
        <v>0</v>
      </c>
      <c r="AK216" s="21">
        <f t="shared" si="34"/>
        <v>0</v>
      </c>
      <c r="AL216" s="21">
        <f t="shared" si="34"/>
        <v>6.74</v>
      </c>
      <c r="AM216" s="21">
        <f t="shared" si="34"/>
        <v>10.83</v>
      </c>
      <c r="AN216" s="21">
        <f t="shared" si="34"/>
        <v>10.83</v>
      </c>
      <c r="AO216" s="21">
        <f t="shared" si="27"/>
        <v>10.83</v>
      </c>
      <c r="AP216" s="21">
        <f t="shared" si="35"/>
        <v>0</v>
      </c>
      <c r="AQ216" s="21">
        <f t="shared" si="36"/>
        <v>0</v>
      </c>
      <c r="AR216" s="21">
        <f t="shared" si="36"/>
        <v>0</v>
      </c>
      <c r="AS216" s="21">
        <f t="shared" si="36"/>
        <v>0</v>
      </c>
      <c r="AT216" s="21">
        <f t="shared" si="36"/>
        <v>0</v>
      </c>
      <c r="AU216" s="21">
        <f t="shared" si="36"/>
        <v>0</v>
      </c>
      <c r="AV216" s="21">
        <f t="shared" si="36"/>
        <v>0</v>
      </c>
      <c r="AW216" s="21">
        <f t="shared" si="36"/>
        <v>0</v>
      </c>
      <c r="AX216" s="21">
        <f t="shared" si="36"/>
        <v>0</v>
      </c>
      <c r="AY216" s="21">
        <f t="shared" si="36"/>
        <v>3.49</v>
      </c>
      <c r="AZ216" s="21">
        <f t="shared" si="36"/>
        <v>3.49</v>
      </c>
      <c r="BA216" s="21">
        <f t="shared" si="36"/>
        <v>3.49</v>
      </c>
      <c r="BB216" s="21">
        <f t="shared" si="28"/>
        <v>3.49</v>
      </c>
    </row>
    <row r="217" spans="1:54">
      <c r="A217" s="14" t="s">
        <v>110</v>
      </c>
      <c r="B217" s="14" t="s">
        <v>111</v>
      </c>
      <c r="C217" s="21">
        <f t="shared" si="29"/>
        <v>102.99</v>
      </c>
      <c r="D217" s="21">
        <f t="shared" ref="D217:N219" si="37">C217+D161</f>
        <v>154.26</v>
      </c>
      <c r="E217" s="21">
        <f t="shared" si="37"/>
        <v>225.83999999999997</v>
      </c>
      <c r="F217" s="21">
        <f t="shared" si="37"/>
        <v>298.45</v>
      </c>
      <c r="G217" s="21">
        <f t="shared" si="37"/>
        <v>366.09</v>
      </c>
      <c r="H217" s="21">
        <f t="shared" si="37"/>
        <v>441.28</v>
      </c>
      <c r="I217" s="21">
        <f t="shared" si="37"/>
        <v>516.48</v>
      </c>
      <c r="J217" s="21">
        <f t="shared" si="37"/>
        <v>594.64</v>
      </c>
      <c r="K217" s="21">
        <f t="shared" si="37"/>
        <v>673.9</v>
      </c>
      <c r="L217" s="21">
        <f t="shared" si="37"/>
        <v>739.69999999999993</v>
      </c>
      <c r="M217" s="21">
        <f t="shared" si="37"/>
        <v>811.37999999999988</v>
      </c>
      <c r="N217" s="21">
        <f t="shared" si="37"/>
        <v>811.37999999999988</v>
      </c>
      <c r="O217" s="21">
        <f t="shared" si="25"/>
        <v>811.37999999999988</v>
      </c>
      <c r="P217" s="21">
        <f t="shared" si="31"/>
        <v>102.85</v>
      </c>
      <c r="Q217" s="21">
        <f t="shared" ref="Q217:AA219" si="38">P217+Q161</f>
        <v>153.39999999999998</v>
      </c>
      <c r="R217" s="21">
        <f t="shared" si="38"/>
        <v>224.38</v>
      </c>
      <c r="S217" s="21">
        <f t="shared" si="38"/>
        <v>296.14</v>
      </c>
      <c r="T217" s="21">
        <f t="shared" si="38"/>
        <v>362.94</v>
      </c>
      <c r="U217" s="21">
        <f t="shared" si="38"/>
        <v>433.03</v>
      </c>
      <c r="V217" s="21">
        <f t="shared" si="38"/>
        <v>506.62</v>
      </c>
      <c r="W217" s="21">
        <f t="shared" si="38"/>
        <v>583.80999999999995</v>
      </c>
      <c r="X217" s="21">
        <f t="shared" si="38"/>
        <v>662.08999999999992</v>
      </c>
      <c r="Y217" s="21">
        <f t="shared" si="38"/>
        <v>718.62999999999988</v>
      </c>
      <c r="Z217" s="21">
        <f t="shared" si="38"/>
        <v>777.78999999999985</v>
      </c>
      <c r="AA217" s="21">
        <f t="shared" si="38"/>
        <v>777.78999999999985</v>
      </c>
      <c r="AB217" s="21">
        <f t="shared" si="26"/>
        <v>777.78999999999985</v>
      </c>
      <c r="AC217" s="21">
        <f t="shared" si="33"/>
        <v>0.14000000000000001</v>
      </c>
      <c r="AD217" s="21">
        <f t="shared" ref="AD217:AN219" si="39">AC217+AD161</f>
        <v>0.87</v>
      </c>
      <c r="AE217" s="21">
        <f t="shared" si="39"/>
        <v>1.47</v>
      </c>
      <c r="AF217" s="21">
        <f t="shared" si="39"/>
        <v>2.3199999999999998</v>
      </c>
      <c r="AG217" s="21">
        <f t="shared" si="39"/>
        <v>3.1599999999999997</v>
      </c>
      <c r="AH217" s="21">
        <f t="shared" si="39"/>
        <v>8.26</v>
      </c>
      <c r="AI217" s="21">
        <f t="shared" si="39"/>
        <v>9.8699999999999992</v>
      </c>
      <c r="AJ217" s="21">
        <f t="shared" si="39"/>
        <v>10.829999999999998</v>
      </c>
      <c r="AK217" s="21">
        <f t="shared" si="39"/>
        <v>11.809999999999999</v>
      </c>
      <c r="AL217" s="21">
        <f t="shared" si="39"/>
        <v>21.07</v>
      </c>
      <c r="AM217" s="21">
        <f t="shared" si="39"/>
        <v>33.6</v>
      </c>
      <c r="AN217" s="21">
        <f t="shared" si="39"/>
        <v>33.6</v>
      </c>
      <c r="AO217" s="21">
        <f t="shared" si="27"/>
        <v>33.6</v>
      </c>
      <c r="AP217" s="21">
        <f t="shared" si="35"/>
        <v>0.14000000000000001</v>
      </c>
      <c r="AQ217" s="21">
        <f t="shared" ref="AQ217:BA219" si="40">AP217+AQ161</f>
        <v>0.73</v>
      </c>
      <c r="AR217" s="21">
        <f t="shared" si="40"/>
        <v>0.90999999999999992</v>
      </c>
      <c r="AS217" s="21">
        <f t="shared" si="40"/>
        <v>0.90999999999999992</v>
      </c>
      <c r="AT217" s="21">
        <f t="shared" si="40"/>
        <v>0.90999999999999992</v>
      </c>
      <c r="AU217" s="21">
        <f t="shared" si="40"/>
        <v>5.03</v>
      </c>
      <c r="AV217" s="21">
        <f t="shared" si="40"/>
        <v>5.03</v>
      </c>
      <c r="AW217" s="21">
        <f t="shared" si="40"/>
        <v>5.03</v>
      </c>
      <c r="AX217" s="21">
        <f t="shared" si="40"/>
        <v>5.03</v>
      </c>
      <c r="AY217" s="21">
        <f t="shared" si="40"/>
        <v>13.34</v>
      </c>
      <c r="AZ217" s="21">
        <f t="shared" si="40"/>
        <v>13.34</v>
      </c>
      <c r="BA217" s="21">
        <f t="shared" si="40"/>
        <v>13.34</v>
      </c>
      <c r="BB217" s="21">
        <f t="shared" si="28"/>
        <v>13.34</v>
      </c>
    </row>
    <row r="218" spans="1:54">
      <c r="A218" s="14" t="s">
        <v>112</v>
      </c>
      <c r="B218" s="14" t="s">
        <v>113</v>
      </c>
      <c r="C218" s="21">
        <f t="shared" si="29"/>
        <v>0</v>
      </c>
      <c r="D218" s="21">
        <f t="shared" si="37"/>
        <v>0</v>
      </c>
      <c r="E218" s="21">
        <f t="shared" si="37"/>
        <v>0</v>
      </c>
      <c r="F218" s="21">
        <f t="shared" si="37"/>
        <v>0</v>
      </c>
      <c r="G218" s="21">
        <f t="shared" si="37"/>
        <v>0</v>
      </c>
      <c r="H218" s="21">
        <f t="shared" si="37"/>
        <v>0</v>
      </c>
      <c r="I218" s="21">
        <f t="shared" si="37"/>
        <v>0</v>
      </c>
      <c r="J218" s="21">
        <f t="shared" si="37"/>
        <v>0</v>
      </c>
      <c r="K218" s="21">
        <f t="shared" si="37"/>
        <v>0</v>
      </c>
      <c r="L218" s="21">
        <f t="shared" si="37"/>
        <v>0</v>
      </c>
      <c r="M218" s="21">
        <f t="shared" si="37"/>
        <v>0</v>
      </c>
      <c r="N218" s="21">
        <f t="shared" si="37"/>
        <v>0</v>
      </c>
      <c r="O218" s="21">
        <f t="shared" si="25"/>
        <v>0</v>
      </c>
      <c r="P218" s="21">
        <f t="shared" si="31"/>
        <v>0</v>
      </c>
      <c r="Q218" s="21">
        <f t="shared" si="38"/>
        <v>0</v>
      </c>
      <c r="R218" s="21">
        <f t="shared" si="38"/>
        <v>0</v>
      </c>
      <c r="S218" s="21">
        <f t="shared" si="38"/>
        <v>0</v>
      </c>
      <c r="T218" s="21">
        <f t="shared" si="38"/>
        <v>0</v>
      </c>
      <c r="U218" s="21">
        <f t="shared" si="38"/>
        <v>0</v>
      </c>
      <c r="V218" s="21">
        <f t="shared" si="38"/>
        <v>0</v>
      </c>
      <c r="W218" s="21">
        <f t="shared" si="38"/>
        <v>0</v>
      </c>
      <c r="X218" s="21">
        <f t="shared" si="38"/>
        <v>0</v>
      </c>
      <c r="Y218" s="21">
        <f t="shared" si="38"/>
        <v>0</v>
      </c>
      <c r="Z218" s="21">
        <f t="shared" si="38"/>
        <v>0</v>
      </c>
      <c r="AA218" s="21">
        <f t="shared" si="38"/>
        <v>0</v>
      </c>
      <c r="AB218" s="21">
        <f t="shared" si="26"/>
        <v>0</v>
      </c>
      <c r="AC218" s="21">
        <f t="shared" si="33"/>
        <v>0</v>
      </c>
      <c r="AD218" s="21">
        <f t="shared" si="39"/>
        <v>0</v>
      </c>
      <c r="AE218" s="21">
        <f t="shared" si="39"/>
        <v>0</v>
      </c>
      <c r="AF218" s="21">
        <f t="shared" si="39"/>
        <v>0</v>
      </c>
      <c r="AG218" s="21">
        <f t="shared" si="39"/>
        <v>0</v>
      </c>
      <c r="AH218" s="21">
        <f t="shared" si="39"/>
        <v>0</v>
      </c>
      <c r="AI218" s="21">
        <f t="shared" si="39"/>
        <v>0</v>
      </c>
      <c r="AJ218" s="21">
        <f t="shared" si="39"/>
        <v>0</v>
      </c>
      <c r="AK218" s="21">
        <f t="shared" si="39"/>
        <v>0</v>
      </c>
      <c r="AL218" s="21">
        <f t="shared" si="39"/>
        <v>0</v>
      </c>
      <c r="AM218" s="21">
        <f t="shared" si="39"/>
        <v>0</v>
      </c>
      <c r="AN218" s="21">
        <f t="shared" si="39"/>
        <v>0</v>
      </c>
      <c r="AO218" s="21">
        <f t="shared" si="27"/>
        <v>0</v>
      </c>
      <c r="AP218" s="21">
        <f t="shared" si="35"/>
        <v>0</v>
      </c>
      <c r="AQ218" s="21">
        <f t="shared" si="40"/>
        <v>0</v>
      </c>
      <c r="AR218" s="21">
        <f t="shared" si="40"/>
        <v>0</v>
      </c>
      <c r="AS218" s="21">
        <f t="shared" si="40"/>
        <v>0</v>
      </c>
      <c r="AT218" s="21">
        <f t="shared" si="40"/>
        <v>0</v>
      </c>
      <c r="AU218" s="21">
        <f t="shared" si="40"/>
        <v>0</v>
      </c>
      <c r="AV218" s="21">
        <f t="shared" si="40"/>
        <v>0</v>
      </c>
      <c r="AW218" s="21">
        <f t="shared" si="40"/>
        <v>0</v>
      </c>
      <c r="AX218" s="21">
        <f t="shared" si="40"/>
        <v>0</v>
      </c>
      <c r="AY218" s="21">
        <f t="shared" si="40"/>
        <v>0</v>
      </c>
      <c r="AZ218" s="21">
        <f t="shared" si="40"/>
        <v>0</v>
      </c>
      <c r="BA218" s="21">
        <f t="shared" si="40"/>
        <v>0</v>
      </c>
      <c r="BB218" s="21">
        <f t="shared" si="28"/>
        <v>0</v>
      </c>
    </row>
    <row r="219" spans="1:54">
      <c r="A219" s="14" t="s">
        <v>114</v>
      </c>
      <c r="B219" s="14" t="s">
        <v>115</v>
      </c>
      <c r="C219" s="21">
        <f t="shared" si="29"/>
        <v>0</v>
      </c>
      <c r="D219" s="21">
        <f t="shared" si="37"/>
        <v>0</v>
      </c>
      <c r="E219" s="21">
        <f t="shared" si="37"/>
        <v>0</v>
      </c>
      <c r="F219" s="21">
        <f t="shared" si="37"/>
        <v>0</v>
      </c>
      <c r="G219" s="21">
        <f t="shared" si="37"/>
        <v>0</v>
      </c>
      <c r="H219" s="21">
        <f t="shared" si="37"/>
        <v>0</v>
      </c>
      <c r="I219" s="21">
        <f t="shared" si="37"/>
        <v>0</v>
      </c>
      <c r="J219" s="21">
        <f t="shared" si="37"/>
        <v>0</v>
      </c>
      <c r="K219" s="21">
        <f t="shared" si="37"/>
        <v>0</v>
      </c>
      <c r="L219" s="21">
        <f t="shared" si="37"/>
        <v>0</v>
      </c>
      <c r="M219" s="21">
        <f t="shared" si="37"/>
        <v>0</v>
      </c>
      <c r="N219" s="21">
        <f t="shared" si="37"/>
        <v>0</v>
      </c>
      <c r="O219" s="21">
        <f t="shared" si="25"/>
        <v>0</v>
      </c>
      <c r="P219" s="21">
        <f t="shared" si="31"/>
        <v>0</v>
      </c>
      <c r="Q219" s="21">
        <f t="shared" si="38"/>
        <v>0</v>
      </c>
      <c r="R219" s="21">
        <f t="shared" si="38"/>
        <v>0</v>
      </c>
      <c r="S219" s="21">
        <f t="shared" si="38"/>
        <v>0</v>
      </c>
      <c r="T219" s="21">
        <f t="shared" si="38"/>
        <v>0</v>
      </c>
      <c r="U219" s="21">
        <f t="shared" si="38"/>
        <v>0</v>
      </c>
      <c r="V219" s="21">
        <f t="shared" si="38"/>
        <v>0</v>
      </c>
      <c r="W219" s="21">
        <f t="shared" si="38"/>
        <v>0</v>
      </c>
      <c r="X219" s="21">
        <f t="shared" si="38"/>
        <v>0</v>
      </c>
      <c r="Y219" s="21">
        <f t="shared" si="38"/>
        <v>0</v>
      </c>
      <c r="Z219" s="21">
        <f t="shared" si="38"/>
        <v>0</v>
      </c>
      <c r="AA219" s="21">
        <f t="shared" si="38"/>
        <v>0</v>
      </c>
      <c r="AB219" s="21">
        <f t="shared" si="26"/>
        <v>0</v>
      </c>
      <c r="AC219" s="21">
        <f t="shared" si="33"/>
        <v>0</v>
      </c>
      <c r="AD219" s="21">
        <f t="shared" si="39"/>
        <v>0</v>
      </c>
      <c r="AE219" s="21">
        <f t="shared" si="39"/>
        <v>0</v>
      </c>
      <c r="AF219" s="21">
        <f t="shared" si="39"/>
        <v>0</v>
      </c>
      <c r="AG219" s="21">
        <f t="shared" si="39"/>
        <v>0</v>
      </c>
      <c r="AH219" s="21">
        <f t="shared" si="39"/>
        <v>0</v>
      </c>
      <c r="AI219" s="21">
        <f t="shared" si="39"/>
        <v>0</v>
      </c>
      <c r="AJ219" s="21">
        <f t="shared" si="39"/>
        <v>0</v>
      </c>
      <c r="AK219" s="21">
        <f t="shared" si="39"/>
        <v>0</v>
      </c>
      <c r="AL219" s="21">
        <f t="shared" si="39"/>
        <v>0</v>
      </c>
      <c r="AM219" s="21">
        <f t="shared" si="39"/>
        <v>0</v>
      </c>
      <c r="AN219" s="21">
        <f t="shared" si="39"/>
        <v>0</v>
      </c>
      <c r="AO219" s="21">
        <f t="shared" si="27"/>
        <v>0</v>
      </c>
      <c r="AP219" s="21">
        <f t="shared" si="35"/>
        <v>0</v>
      </c>
      <c r="AQ219" s="21">
        <f t="shared" si="40"/>
        <v>0</v>
      </c>
      <c r="AR219" s="21">
        <f t="shared" si="40"/>
        <v>0</v>
      </c>
      <c r="AS219" s="21">
        <f t="shared" si="40"/>
        <v>0</v>
      </c>
      <c r="AT219" s="21">
        <f t="shared" si="40"/>
        <v>0</v>
      </c>
      <c r="AU219" s="21">
        <f t="shared" si="40"/>
        <v>0</v>
      </c>
      <c r="AV219" s="21">
        <f t="shared" si="40"/>
        <v>0</v>
      </c>
      <c r="AW219" s="21">
        <f t="shared" si="40"/>
        <v>0</v>
      </c>
      <c r="AX219" s="21">
        <f t="shared" si="40"/>
        <v>0</v>
      </c>
      <c r="AY219" s="21">
        <f t="shared" si="40"/>
        <v>0</v>
      </c>
      <c r="AZ219" s="21">
        <f t="shared" si="40"/>
        <v>0</v>
      </c>
      <c r="BA219" s="21">
        <f t="shared" si="40"/>
        <v>0</v>
      </c>
      <c r="BB219" s="21">
        <f t="shared" si="28"/>
        <v>0</v>
      </c>
    </row>
    <row r="222" spans="1:54" ht="16.8">
      <c r="A222" s="6" t="s">
        <v>119</v>
      </c>
    </row>
    <row r="223" spans="1:54" ht="16.8">
      <c r="A223" s="7"/>
      <c r="B223" s="7"/>
      <c r="C223" s="74" t="s">
        <v>1</v>
      </c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5" t="s">
        <v>2</v>
      </c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7" t="s">
        <v>3</v>
      </c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8" t="s">
        <v>4</v>
      </c>
      <c r="AQ223" s="78"/>
      <c r="AR223" s="78"/>
      <c r="AS223" s="78"/>
      <c r="AT223" s="78"/>
      <c r="AU223" s="78"/>
      <c r="AV223" s="78"/>
      <c r="AW223" s="79"/>
      <c r="AX223" s="78"/>
      <c r="AY223" s="78"/>
      <c r="AZ223" s="78"/>
      <c r="BA223" s="78"/>
      <c r="BB223" s="78"/>
    </row>
    <row r="224" spans="1:54" ht="31.2">
      <c r="A224" s="8"/>
      <c r="B224" s="8" t="s">
        <v>5</v>
      </c>
      <c r="C224" s="9" t="s">
        <v>6</v>
      </c>
      <c r="D224" s="9" t="s">
        <v>7</v>
      </c>
      <c r="E224" s="9" t="s">
        <v>8</v>
      </c>
      <c r="F224" s="9" t="s">
        <v>9</v>
      </c>
      <c r="G224" s="9" t="s">
        <v>10</v>
      </c>
      <c r="H224" s="9" t="s">
        <v>11</v>
      </c>
      <c r="I224" s="9" t="s">
        <v>12</v>
      </c>
      <c r="J224" s="9" t="s">
        <v>13</v>
      </c>
      <c r="K224" s="9" t="s">
        <v>14</v>
      </c>
      <c r="L224" s="9" t="s">
        <v>15</v>
      </c>
      <c r="M224" s="9" t="s">
        <v>16</v>
      </c>
      <c r="N224" s="9" t="s">
        <v>17</v>
      </c>
      <c r="O224" s="9" t="s">
        <v>18</v>
      </c>
      <c r="P224" s="23" t="s">
        <v>6</v>
      </c>
      <c r="Q224" s="23" t="s">
        <v>7</v>
      </c>
      <c r="R224" s="23" t="s">
        <v>8</v>
      </c>
      <c r="S224" s="23" t="s">
        <v>9</v>
      </c>
      <c r="T224" s="23" t="s">
        <v>10</v>
      </c>
      <c r="U224" s="23" t="s">
        <v>11</v>
      </c>
      <c r="V224" s="23" t="s">
        <v>12</v>
      </c>
      <c r="W224" s="23" t="s">
        <v>13</v>
      </c>
      <c r="X224" s="26" t="s">
        <v>14</v>
      </c>
      <c r="Y224" s="23" t="s">
        <v>15</v>
      </c>
      <c r="Z224" s="23" t="s">
        <v>16</v>
      </c>
      <c r="AA224" s="23" t="s">
        <v>17</v>
      </c>
      <c r="AB224" s="23" t="s">
        <v>18</v>
      </c>
      <c r="AC224" s="27" t="s">
        <v>6</v>
      </c>
      <c r="AD224" s="27" t="s">
        <v>7</v>
      </c>
      <c r="AE224" s="27" t="s">
        <v>8</v>
      </c>
      <c r="AF224" s="27" t="s">
        <v>9</v>
      </c>
      <c r="AG224" s="27" t="s">
        <v>10</v>
      </c>
      <c r="AH224" s="27" t="s">
        <v>11</v>
      </c>
      <c r="AI224" s="27" t="s">
        <v>12</v>
      </c>
      <c r="AJ224" s="27" t="s">
        <v>13</v>
      </c>
      <c r="AK224" s="27" t="s">
        <v>14</v>
      </c>
      <c r="AL224" s="27" t="s">
        <v>15</v>
      </c>
      <c r="AM224" s="27" t="s">
        <v>16</v>
      </c>
      <c r="AN224" s="27" t="s">
        <v>17</v>
      </c>
      <c r="AO224" s="27" t="s">
        <v>18</v>
      </c>
      <c r="AP224" s="28" t="s">
        <v>6</v>
      </c>
      <c r="AQ224" s="28" t="s">
        <v>7</v>
      </c>
      <c r="AR224" s="28" t="s">
        <v>8</v>
      </c>
      <c r="AS224" s="28" t="s">
        <v>9</v>
      </c>
      <c r="AT224" s="28" t="s">
        <v>10</v>
      </c>
      <c r="AU224" s="28" t="s">
        <v>11</v>
      </c>
      <c r="AV224" s="28" t="s">
        <v>12</v>
      </c>
      <c r="AW224" s="38" t="s">
        <v>13</v>
      </c>
      <c r="AX224" s="28" t="s">
        <v>14</v>
      </c>
      <c r="AY224" s="28" t="s">
        <v>15</v>
      </c>
      <c r="AZ224" s="28" t="s">
        <v>16</v>
      </c>
      <c r="BA224" s="28" t="s">
        <v>17</v>
      </c>
      <c r="BB224" s="28" t="s">
        <v>18</v>
      </c>
    </row>
    <row r="225" spans="1:54" ht="15.6">
      <c r="A225" s="39" t="s">
        <v>19</v>
      </c>
      <c r="B225" s="39" t="s">
        <v>20</v>
      </c>
      <c r="C225" s="42">
        <f>IFERROR(C116/C4,"")</f>
        <v>1.0084375063382709</v>
      </c>
      <c r="D225" s="42">
        <f>IFERROR(D116/D4,"")</f>
        <v>0.92618143951331133</v>
      </c>
      <c r="E225" s="42">
        <f>IFERROR(E116/E4,"")</f>
        <v>0.95485433280474474</v>
      </c>
      <c r="F225" s="42">
        <f>IFERROR(F116/F4,"")</f>
        <v>1.2146580711912296</v>
      </c>
      <c r="G225" s="42">
        <f>IFERROR(G116/G4,"")</f>
        <v>0.97830649154660565</v>
      </c>
      <c r="H225" s="42">
        <f>IFERROR(H116/H4,"")</f>
        <v>1.080389589506811</v>
      </c>
      <c r="I225" s="42">
        <f>IFERROR(I116/I4,"")</f>
        <v>1.236420960036928</v>
      </c>
      <c r="J225" s="42">
        <f>IFERROR(J116/J4,"")</f>
        <v>0.96233751607798046</v>
      </c>
      <c r="K225" s="42">
        <f>IFERROR(K116/K4,"")</f>
        <v>0.99635262542151259</v>
      </c>
      <c r="L225" s="42">
        <f>IFERROR(L116/L4,"")</f>
        <v>0.95029020592972246</v>
      </c>
      <c r="M225" s="42">
        <f>IFERROR(M116/M4,"")</f>
        <v>0.7381533092762429</v>
      </c>
      <c r="N225" s="42" t="str">
        <f>IFERROR(N116/N4,"")</f>
        <v/>
      </c>
      <c r="O225" s="42" t="str">
        <f>IFERROR(O116/O4,"")</f>
        <v/>
      </c>
      <c r="P225" s="46">
        <f>IFERROR(P116/P4,"")</f>
        <v>1.0410977064828317</v>
      </c>
      <c r="Q225" s="46">
        <f>IFERROR(Q116/Q4,"")</f>
        <v>1.0051626147034944</v>
      </c>
      <c r="R225" s="46">
        <f>IFERROR(R116/R4,"")</f>
        <v>1.0238680344192688</v>
      </c>
      <c r="S225" s="46">
        <f>IFERROR(S116/S4,"")</f>
        <v>1.1551962137645433</v>
      </c>
      <c r="T225" s="46">
        <f>IFERROR(T116/T4,"")</f>
        <v>1.0186685884707092</v>
      </c>
      <c r="U225" s="46">
        <f>IFERROR(U116/U4,"")</f>
        <v>1.0621312296923748</v>
      </c>
      <c r="V225" s="46">
        <f>IFERROR(V116/V4,"")</f>
        <v>1.0541006767463099</v>
      </c>
      <c r="W225" s="46">
        <f>IFERROR(W116/W4,"")</f>
        <v>1.0554138228082963</v>
      </c>
      <c r="X225" s="46">
        <f>IFERROR(X116/X4,"")</f>
        <v>1.0630387565329531</v>
      </c>
      <c r="Y225" s="46">
        <f>IFERROR(Y116/Y4,"")</f>
        <v>1.0305131410039863</v>
      </c>
      <c r="Z225" s="46">
        <f>IFERROR(Z116/Z4,"")</f>
        <v>1.0527394370441805</v>
      </c>
      <c r="AA225" s="46" t="str">
        <f>IFERROR(AA116/AA4,"")</f>
        <v/>
      </c>
      <c r="AB225" s="46" t="str">
        <f>IFERROR(AB116/AB4,"")</f>
        <v/>
      </c>
      <c r="AC225" s="42">
        <f>IFERROR(AC116/AC4,"")</f>
        <v>0.64302191464821223</v>
      </c>
      <c r="AD225" s="42">
        <f>IFERROR(AD116/AD4,"")</f>
        <v>0.25718549276584701</v>
      </c>
      <c r="AE225" s="42">
        <f>IFERROR(AE116/AE4,"")</f>
        <v>0.73416474432910406</v>
      </c>
      <c r="AF225" s="42">
        <f>IFERROR(AF116/AF4,"")</f>
        <v>1.3278705108750632</v>
      </c>
      <c r="AG225" s="42">
        <f>IFERROR(AG116/AG4,"")</f>
        <v>0.91378930085524546</v>
      </c>
      <c r="AH225" s="42">
        <f>IFERROR(AH116/AH4,"")</f>
        <v>1.1044591818268914</v>
      </c>
      <c r="AI225" s="42">
        <f>IFERROR(AI116/AI4,"")</f>
        <v>1.4665051269170533</v>
      </c>
      <c r="AJ225" s="42">
        <f>IFERROR(AJ116/AJ4,"")</f>
        <v>0.72814805552082029</v>
      </c>
      <c r="AK225" s="42">
        <f>IFERROR(AK116/AK4,"")</f>
        <v>0.85712263566714453</v>
      </c>
      <c r="AL225" s="42">
        <f>IFERROR(AL116/AL4,"")</f>
        <v>0.83008603238866407</v>
      </c>
      <c r="AM225" s="42">
        <f>IFERROR(AM116/AM4,"")</f>
        <v>0.35027972696100806</v>
      </c>
      <c r="AN225" s="42" t="str">
        <f>IFERROR(AN116/AN4,"")</f>
        <v/>
      </c>
      <c r="AO225" s="42" t="str">
        <f>IFERROR(AO116/AO4,"")</f>
        <v/>
      </c>
      <c r="AP225" s="42">
        <f>IFERROR(AP116/AP4,"")</f>
        <v>0.69059072184260517</v>
      </c>
      <c r="AQ225" s="42">
        <f>IFERROR(AQ116/AQ4,"")</f>
        <v>0.23839510650130169</v>
      </c>
      <c r="AR225" s="42">
        <f>IFERROR(AR116/AR4,"")</f>
        <v>1.9284085231964143</v>
      </c>
      <c r="AS225" s="42">
        <f>IFERROR(AS116/AS4,"")</f>
        <v>1.1659993009177987</v>
      </c>
      <c r="AT225" s="42">
        <f>IFERROR(AT116/AT4,"")</f>
        <v>0.65426689318836706</v>
      </c>
      <c r="AU225" s="42">
        <f>IFERROR(AU116/AU4,"")</f>
        <v>1.4190844240446501</v>
      </c>
      <c r="AV225" s="42">
        <f>IFERROR(AV116/AV4,"")</f>
        <v>1.7921296562291844</v>
      </c>
      <c r="AW225" s="42">
        <f>IFERROR(AW116/AW4,"")</f>
        <v>1.4072150900713145</v>
      </c>
      <c r="AX225" s="42">
        <f>IFERROR(AX116/AX4,"")</f>
        <v>1.6793328622407393</v>
      </c>
      <c r="AY225" s="42">
        <f>IFERROR(AY116/AY4,"")</f>
        <v>1.2843554845985472</v>
      </c>
      <c r="AZ225" s="42">
        <f>IFERROR(AZ116/AZ4,"")</f>
        <v>0.34830010276919465</v>
      </c>
      <c r="BA225" s="42">
        <f>IFERROR(BA116/BA4,"")</f>
        <v>0</v>
      </c>
      <c r="BB225" s="42">
        <f>IFERROR(BB116/BB4,"")</f>
        <v>0</v>
      </c>
    </row>
    <row r="226" spans="1:54">
      <c r="A226" s="12" t="s">
        <v>21</v>
      </c>
      <c r="B226" s="12" t="s">
        <v>22</v>
      </c>
      <c r="C226" s="43">
        <f>IFERROR(C117/C5,"")</f>
        <v>1.1791991302772242</v>
      </c>
      <c r="D226" s="43">
        <f>IFERROR(D117/D5,"")</f>
        <v>0.89011367550809495</v>
      </c>
      <c r="E226" s="43">
        <f>IFERROR(E117/E5,"")</f>
        <v>1.133244039646397</v>
      </c>
      <c r="F226" s="43">
        <f>IFERROR(F117/F5,"")</f>
        <v>1.7785222551018842</v>
      </c>
      <c r="G226" s="43">
        <f>IFERROR(G117/G5,"")</f>
        <v>1.1013576210938059</v>
      </c>
      <c r="H226" s="43">
        <f>IFERROR(H117/H5,"")</f>
        <v>1.3508935679578336</v>
      </c>
      <c r="I226" s="43">
        <f>IFERROR(I117/I5,"")</f>
        <v>1.6450895923081725</v>
      </c>
      <c r="J226" s="43">
        <f>IFERROR(J117/J5,"")</f>
        <v>0.87021916630855189</v>
      </c>
      <c r="K226" s="43">
        <f>IFERROR(K117/K5,"")</f>
        <v>1.1766779838077828</v>
      </c>
      <c r="L226" s="43">
        <f>IFERROR(L117/L5,"")</f>
        <v>0.99482642661286147</v>
      </c>
      <c r="M226" s="43">
        <f>IFERROR(M117/M5,"")</f>
        <v>0.38724614020519893</v>
      </c>
      <c r="N226" s="43" t="str">
        <f>IFERROR(N117/N5,"")</f>
        <v/>
      </c>
      <c r="O226" s="43" t="str">
        <f>IFERROR(O117/O5,"")</f>
        <v/>
      </c>
      <c r="P226" s="43">
        <f>IFERROR(P117/P5,"")</f>
        <v>1.8764472882388787</v>
      </c>
      <c r="Q226" s="43">
        <f>IFERROR(Q117/Q5,"")</f>
        <v>1.9134239724957023</v>
      </c>
      <c r="R226" s="43">
        <f>IFERROR(R117/R5,"")</f>
        <v>1.965326155794807</v>
      </c>
      <c r="S226" s="43">
        <f>IFERROR(S117/S5,"")</f>
        <v>2.3377404797719894</v>
      </c>
      <c r="T226" s="43">
        <f>IFERROR(T117/T5,"")</f>
        <v>0.60410980895809929</v>
      </c>
      <c r="U226" s="43">
        <f>IFERROR(U117/U5,"")</f>
        <v>0.99772696884610235</v>
      </c>
      <c r="V226" s="43">
        <f>IFERROR(V117/V5,"")</f>
        <v>0.62073512444371182</v>
      </c>
      <c r="W226" s="43">
        <f>IFERROR(W117/W5,"")</f>
        <v>0.98036670452701602</v>
      </c>
      <c r="X226" s="43">
        <f>IFERROR(X117/X5,"")</f>
        <v>0.94313823578455902</v>
      </c>
      <c r="Y226" s="43">
        <f>IFERROR(Y117/Y5,"")</f>
        <v>0.80590355242835077</v>
      </c>
      <c r="Z226" s="43">
        <f>IFERROR(Z117/Z5,"")</f>
        <v>1.034242330337775</v>
      </c>
      <c r="AA226" s="43" t="str">
        <f>IFERROR(AA117/AA5,"")</f>
        <v/>
      </c>
      <c r="AB226" s="43" t="str">
        <f>IFERROR(AB117/AB5,"")</f>
        <v/>
      </c>
      <c r="AC226" s="43">
        <f>IFERROR(AC117/AC5,"")</f>
        <v>0.72120484339037316</v>
      </c>
      <c r="AD226" s="43">
        <f>IFERROR(AD117/AD5,"")</f>
        <v>0.29585261820491882</v>
      </c>
      <c r="AE226" s="43">
        <f>IFERROR(AE117/AE5,"")</f>
        <v>0.96375947122360162</v>
      </c>
      <c r="AF226" s="43">
        <f>IFERROR(AF117/AF5,"")</f>
        <v>1.6441664131426834</v>
      </c>
      <c r="AG226" s="43">
        <f>IFERROR(AG117/AG5,"")</f>
        <v>1.2088795513343638</v>
      </c>
      <c r="AH226" s="43">
        <f>IFERROR(AH117/AH5,"")</f>
        <v>1.3913176492183437</v>
      </c>
      <c r="AI226" s="43">
        <f>IFERROR(AI117/AI5,"")</f>
        <v>1.8280084178304956</v>
      </c>
      <c r="AJ226" s="43">
        <f>IFERROR(AJ117/AJ5,"")</f>
        <v>0.8444881889763779</v>
      </c>
      <c r="AK226" s="43">
        <f>IFERROR(AK117/AK5,"")</f>
        <v>1.2199033936091157</v>
      </c>
      <c r="AL226" s="43">
        <f>IFERROR(AL117/AL5,"")</f>
        <v>1.015911966565699</v>
      </c>
      <c r="AM226" s="43">
        <f>IFERROR(AM117/AM5,"")</f>
        <v>0.32260061919504646</v>
      </c>
      <c r="AN226" s="43" t="str">
        <f>IFERROR(AN117/AN5,"")</f>
        <v/>
      </c>
      <c r="AO226" s="43" t="str">
        <f>IFERROR(AO117/AO5,"")</f>
        <v/>
      </c>
      <c r="AP226" s="43">
        <f>IFERROR(AP117/AP5,"")</f>
        <v>0.78712492116448973</v>
      </c>
      <c r="AQ226" s="43">
        <f>IFERROR(AQ117/AQ5,"")</f>
        <v>0.24304022134194347</v>
      </c>
      <c r="AR226" s="43">
        <f>IFERROR(AR117/AR5,"")</f>
        <v>2.3255436160539844</v>
      </c>
      <c r="AS226" s="43">
        <f>IFERROR(AS117/AS5,"")</f>
        <v>1.0482251222781225</v>
      </c>
      <c r="AT226" s="43">
        <f>IFERROR(AT117/AT5,"")</f>
        <v>0.60386291395193203</v>
      </c>
      <c r="AU226" s="43">
        <f>IFERROR(AU117/AU5,"")</f>
        <v>1.0595675611405559</v>
      </c>
      <c r="AV226" s="43">
        <f>IFERROR(AV117/AV5,"")</f>
        <v>0.99589310165959322</v>
      </c>
      <c r="AW226" s="43">
        <f>IFERROR(AW117/AW5,"")</f>
        <v>1.2214834458649084</v>
      </c>
      <c r="AX226" s="43">
        <f>IFERROR(AX117/AX5,"")</f>
        <v>1.8510523716346023</v>
      </c>
      <c r="AY226" s="43">
        <f>IFERROR(AY117/AY5,"")</f>
        <v>1.2864174338995369</v>
      </c>
      <c r="AZ226" s="43">
        <f>IFERROR(AZ117/AZ5,"")</f>
        <v>0.3501713615485107</v>
      </c>
      <c r="BA226" s="43">
        <f>IFERROR(BA117/BA5,"")</f>
        <v>0</v>
      </c>
      <c r="BB226" s="43">
        <f>IFERROR(BB117/BB5,"")</f>
        <v>0</v>
      </c>
    </row>
    <row r="227" spans="1:54">
      <c r="A227" s="14" t="s">
        <v>23</v>
      </c>
      <c r="B227" s="14" t="s">
        <v>24</v>
      </c>
      <c r="C227" s="44">
        <f>IFERROR(C118/C6,"")</f>
        <v>1.1829537105069801</v>
      </c>
      <c r="D227" s="44">
        <f>IFERROR(D118/D6,"")</f>
        <v>0.88916026983019303</v>
      </c>
      <c r="E227" s="44">
        <f>IFERROR(E118/E6,"")</f>
        <v>1.1343034222581514</v>
      </c>
      <c r="F227" s="44">
        <f>IFERROR(F118/F6,"")</f>
        <v>1.7799249761707099</v>
      </c>
      <c r="G227" s="44">
        <f>IFERROR(G118/G6,"")</f>
        <v>1.1008100294816383</v>
      </c>
      <c r="H227" s="44">
        <f>IFERROR(H118/H6,"")</f>
        <v>1.35077943341451</v>
      </c>
      <c r="I227" s="44">
        <f>IFERROR(I118/I6,"")</f>
        <v>1.6455859350559969</v>
      </c>
      <c r="J227" s="44">
        <f>IFERROR(J118/J6,"")</f>
        <v>0.8681271212588707</v>
      </c>
      <c r="K227" s="44">
        <f>IFERROR(K118/K6,"")</f>
        <v>1.1759830023870104</v>
      </c>
      <c r="L227" s="44">
        <f>IFERROR(L118/L6,"")</f>
        <v>0.99367022932447846</v>
      </c>
      <c r="M227" s="44">
        <f>IFERROR(M118/M6,"")</f>
        <v>0.38488340927365317</v>
      </c>
      <c r="N227" s="44" t="str">
        <f>IFERROR(N118/N6,"")</f>
        <v/>
      </c>
      <c r="O227" s="44" t="str">
        <f>IFERROR(O118/O6,"")</f>
        <v/>
      </c>
      <c r="P227" s="44">
        <f>IFERROR(P118/P6,"")</f>
        <v>1.9124467581637483</v>
      </c>
      <c r="Q227" s="44">
        <f>IFERROR(Q118/Q6,"")</f>
        <v>1.9509470616804274</v>
      </c>
      <c r="R227" s="44">
        <f>IFERROR(R118/R6,"")</f>
        <v>2.0039370078740157</v>
      </c>
      <c r="S227" s="44">
        <f>IFERROR(S118/S6,"")</f>
        <v>2.3543673731535004</v>
      </c>
      <c r="T227" s="44">
        <f>IFERROR(T118/T6,"")</f>
        <v>0.59635268256940488</v>
      </c>
      <c r="U227" s="44">
        <f>IFERROR(U118/U6,"")</f>
        <v>0.9942513003011223</v>
      </c>
      <c r="V227" s="44">
        <f>IFERROR(V118/V6,"")</f>
        <v>0.6140922768304915</v>
      </c>
      <c r="W227" s="44">
        <f>IFERROR(W118/W6,"")</f>
        <v>0.97748123436196832</v>
      </c>
      <c r="X227" s="44">
        <f>IFERROR(X118/X6,"")</f>
        <v>0.9382504288164667</v>
      </c>
      <c r="Y227" s="44">
        <f>IFERROR(Y118/Y6,"")</f>
        <v>0.79583186153302732</v>
      </c>
      <c r="Z227" s="44">
        <f>IFERROR(Z118/Z6,"")</f>
        <v>1.031637519872814</v>
      </c>
      <c r="AA227" s="44" t="str">
        <f>IFERROR(AA118/AA6,"")</f>
        <v/>
      </c>
      <c r="AB227" s="44" t="str">
        <f>IFERROR(AB118/AB6,"")</f>
        <v/>
      </c>
      <c r="AC227" s="44">
        <f>IFERROR(AC118/AC6,"")</f>
        <v>0.72010407285099554</v>
      </c>
      <c r="AD227" s="44">
        <f>IFERROR(AD118/AD6,"")</f>
        <v>0.29394681913059262</v>
      </c>
      <c r="AE227" s="44">
        <f>IFERROR(AE118/AE6,"")</f>
        <v>0.96334031920038687</v>
      </c>
      <c r="AF227" s="44">
        <f>IFERROR(AF118/AF6,"")</f>
        <v>1.6438051414663828</v>
      </c>
      <c r="AG227" s="44">
        <f>IFERROR(AG118/AG6,"")</f>
        <v>1.2083586546976195</v>
      </c>
      <c r="AH227" s="44">
        <f>IFERROR(AH118/AH6,"")</f>
        <v>1.3906598953712486</v>
      </c>
      <c r="AI227" s="44">
        <f>IFERROR(AI118/AI6,"")</f>
        <v>1.8271990110520815</v>
      </c>
      <c r="AJ227" s="44">
        <f>IFERROR(AJ118/AJ6,"")</f>
        <v>0.84327680193821919</v>
      </c>
      <c r="AK227" s="44">
        <f>IFERROR(AK118/AK6,"")</f>
        <v>1.2188196680703494</v>
      </c>
      <c r="AL227" s="44">
        <f>IFERROR(AL118/AL6,"")</f>
        <v>1.0151067827153866</v>
      </c>
      <c r="AM227" s="44">
        <f>IFERROR(AM118/AM6,"")</f>
        <v>0.32190402476780183</v>
      </c>
      <c r="AN227" s="44" t="str">
        <f>IFERROR(AN118/AN6,"")</f>
        <v/>
      </c>
      <c r="AO227" s="44" t="str">
        <f>IFERROR(AO118/AO6,"")</f>
        <v/>
      </c>
      <c r="AP227" s="44">
        <f>IFERROR(AP118/AP6,"")</f>
        <v>0.78592353721377395</v>
      </c>
      <c r="AQ227" s="44">
        <f>IFERROR(AQ118/AQ6,"")</f>
        <v>0.2422242589681336</v>
      </c>
      <c r="AR227" s="44">
        <f>IFERROR(AR118/AR6,"")</f>
        <v>2.3254597643334951</v>
      </c>
      <c r="AS227" s="44">
        <f>IFERROR(AS118/AS6,"")</f>
        <v>1.0481046297070231</v>
      </c>
      <c r="AT227" s="44">
        <f>IFERROR(AT118/AT6,"")</f>
        <v>0.60386291395193203</v>
      </c>
      <c r="AU227" s="44">
        <f>IFERROR(AU118/AU6,"")</f>
        <v>1.0586045199397711</v>
      </c>
      <c r="AV227" s="44">
        <f>IFERROR(AV118/AV6,"")</f>
        <v>0.99565731290535298</v>
      </c>
      <c r="AW227" s="44">
        <f>IFERROR(AW118/AW6,"")</f>
        <v>1.2212198258269533</v>
      </c>
      <c r="AX227" s="44">
        <f>IFERROR(AX118/AX6,"")</f>
        <v>1.8509473682383049</v>
      </c>
      <c r="AY227" s="44">
        <f>IFERROR(AY118/AY6,"")</f>
        <v>1.2863366220161776</v>
      </c>
      <c r="AZ227" s="44">
        <f>IFERROR(AZ118/AZ6,"")</f>
        <v>0.3501713615485107</v>
      </c>
      <c r="BA227" s="44">
        <f>IFERROR(BA118/BA6,"")</f>
        <v>0</v>
      </c>
      <c r="BB227" s="44">
        <f>IFERROR(BB118/BB6,"")</f>
        <v>0</v>
      </c>
    </row>
    <row r="228" spans="1:54">
      <c r="A228" s="17" t="s">
        <v>25</v>
      </c>
      <c r="B228" s="17" t="s">
        <v>26</v>
      </c>
      <c r="C228" s="45">
        <f>IFERROR(C119/C7,"")</f>
        <v>0.70629678555702324</v>
      </c>
      <c r="D228" s="45">
        <f>IFERROR(D119/D7,"")</f>
        <v>0.42146954384048074</v>
      </c>
      <c r="E228" s="45">
        <f>IFERROR(E119/E7,"")</f>
        <v>0.10931970114038536</v>
      </c>
      <c r="F228" s="45">
        <f>IFERROR(F119/F7,"")</f>
        <v>2.041962962962963</v>
      </c>
      <c r="G228" s="45">
        <f>IFERROR(G119/G7,"")</f>
        <v>2.1791145202529942</v>
      </c>
      <c r="H228" s="45">
        <f>IFERROR(H119/H7,"")</f>
        <v>2.4159887022994506</v>
      </c>
      <c r="I228" s="45">
        <f>IFERROR(I119/I7,"")</f>
        <v>3.2891607012006085</v>
      </c>
      <c r="J228" s="45">
        <f>IFERROR(J119/J7,"")</f>
        <v>0.18015834545160769</v>
      </c>
      <c r="K228" s="45">
        <f>IFERROR(K119/K7,"")</f>
        <v>0.17742167289450994</v>
      </c>
      <c r="L228" s="45">
        <f>IFERROR(L119/L7,"")</f>
        <v>0.11993759344731195</v>
      </c>
      <c r="M228" s="45">
        <f>IFERROR(M119/M7,"")</f>
        <v>0.14507741401725566</v>
      </c>
      <c r="N228" s="45" t="str">
        <f>IFERROR(N119/N7,"")</f>
        <v/>
      </c>
      <c r="O228" s="45" t="str">
        <f>IFERROR(O119/O7,"")</f>
        <v/>
      </c>
      <c r="P228" s="45">
        <f>IFERROR(P119/P7,"")</f>
        <v>1.0671989354624085</v>
      </c>
      <c r="Q228" s="45">
        <f>IFERROR(Q119/Q7,"")</f>
        <v>1.0432724814063556</v>
      </c>
      <c r="R228" s="45">
        <f>IFERROR(R119/R7,"")</f>
        <v>1.1456043956043955</v>
      </c>
      <c r="S228" s="45">
        <f>IFERROR(S119/S7,"")</f>
        <v>1.1490909090909092</v>
      </c>
      <c r="T228" s="45">
        <f>IFERROR(T119/T7,"")</f>
        <v>1.1257352941176471</v>
      </c>
      <c r="U228" s="45">
        <f>IFERROR(U119/U7,"")</f>
        <v>1.1816143497757847</v>
      </c>
      <c r="V228" s="45">
        <f>IFERROR(V119/V7,"")</f>
        <v>1.261780104712042</v>
      </c>
      <c r="W228" s="45">
        <f>IFERROR(W119/W7,"")</f>
        <v>1.1451367781155015</v>
      </c>
      <c r="X228" s="45">
        <f>IFERROR(X119/X7,"")</f>
        <v>0.80077220077220079</v>
      </c>
      <c r="Y228" s="45">
        <f>IFERROR(Y119/Y7,"")</f>
        <v>0.40549019607843134</v>
      </c>
      <c r="Z228" s="45">
        <f>IFERROR(Z119/Z7,"")</f>
        <v>1.2194732641660015</v>
      </c>
      <c r="AA228" s="45" t="str">
        <f>IFERROR(AA119/AA7,"")</f>
        <v/>
      </c>
      <c r="AB228" s="45" t="str">
        <f>IFERROR(AB119/AB7,"")</f>
        <v/>
      </c>
      <c r="AC228" s="45">
        <f>IFERROR(AC119/AC7,"")</f>
        <v>0</v>
      </c>
      <c r="AD228" s="45">
        <f>IFERROR(AD119/AD7,"")</f>
        <v>0</v>
      </c>
      <c r="AE228" s="45">
        <f>IFERROR(AE119/AE7,"")</f>
        <v>0</v>
      </c>
      <c r="AF228" s="45">
        <f>IFERROR(AF119/AF7,"")</f>
        <v>2.0897916178880824</v>
      </c>
      <c r="AG228" s="45">
        <f>IFERROR(AG119/AG7,"")</f>
        <v>2.2295434514366299</v>
      </c>
      <c r="AH228" s="45">
        <f>IFERROR(AH119/AH7,"")</f>
        <v>2.468944099378882</v>
      </c>
      <c r="AI228" s="45">
        <f>IFERROR(AI119/AI7,"")</f>
        <v>3.3685459071606387</v>
      </c>
      <c r="AJ228" s="45">
        <f>IFERROR(AJ119/AJ7,"")</f>
        <v>6.5268486711263785E-2</v>
      </c>
      <c r="AK228" s="45">
        <f>IFERROR(AK119/AK7,"")</f>
        <v>0.113452701632071</v>
      </c>
      <c r="AL228" s="45">
        <f>IFERROR(AL119/AL7,"")</f>
        <v>9.4117647058823528E-2</v>
      </c>
      <c r="AM228" s="45">
        <f>IFERROR(AM119/AM7,"")</f>
        <v>5.9157626037013404E-2</v>
      </c>
      <c r="AN228" s="45" t="str">
        <f>IFERROR(AN119/AN7,"")</f>
        <v/>
      </c>
      <c r="AO228" s="45" t="str">
        <f>IFERROR(AO119/AO7,"")</f>
        <v/>
      </c>
      <c r="AP228" s="45">
        <f>IFERROR(AP119/AP7,"")</f>
        <v>0</v>
      </c>
      <c r="AQ228" s="45">
        <f>IFERROR(AQ119/AQ7,"")</f>
        <v>0</v>
      </c>
      <c r="AR228" s="45">
        <f>IFERROR(AR119/AR7,"")</f>
        <v>0</v>
      </c>
      <c r="AS228" s="45">
        <f>IFERROR(AS119/AS7,"")</f>
        <v>3.0876959936110628</v>
      </c>
      <c r="AT228" s="45">
        <f>IFERROR(AT119/AT7,"")</f>
        <v>3.2404638501375924</v>
      </c>
      <c r="AU228" s="45">
        <f>IFERROR(AU119/AU7,"")</f>
        <v>3.7468473721768736</v>
      </c>
      <c r="AV228" s="45">
        <f>IFERROR(AV119/AV7,"")</f>
        <v>10.24548821184924</v>
      </c>
      <c r="AW228" s="45">
        <f>IFERROR(AW119/AW7,"")</f>
        <v>0</v>
      </c>
      <c r="AX228" s="45">
        <f>IFERROR(AX119/AX7,"")</f>
        <v>0.8266489413616307</v>
      </c>
      <c r="AY228" s="45">
        <f>IFERROR(AY119/AY7,"")</f>
        <v>0.65107831567537866</v>
      </c>
      <c r="AZ228" s="45">
        <f>IFERROR(AZ119/AZ7,"")</f>
        <v>0.75187572685823556</v>
      </c>
      <c r="BA228" s="45">
        <f>IFERROR(BA119/BA7,"")</f>
        <v>0</v>
      </c>
      <c r="BB228" s="45">
        <f>IFERROR(BB119/BB7,"")</f>
        <v>0</v>
      </c>
    </row>
    <row r="229" spans="1:54">
      <c r="A229" s="17" t="s">
        <v>27</v>
      </c>
      <c r="B229" s="17" t="s">
        <v>28</v>
      </c>
      <c r="C229" s="45" t="str">
        <f>IFERROR(C120/C8,"")</f>
        <v/>
      </c>
      <c r="D229" s="45" t="str">
        <f>IFERROR(D120/D8,"")</f>
        <v/>
      </c>
      <c r="E229" s="45" t="str">
        <f>IFERROR(E120/E8,"")</f>
        <v/>
      </c>
      <c r="F229" s="45" t="str">
        <f>IFERROR(F120/F8,"")</f>
        <v/>
      </c>
      <c r="G229" s="45" t="str">
        <f>IFERROR(G120/G8,"")</f>
        <v/>
      </c>
      <c r="H229" s="45" t="str">
        <f>IFERROR(H120/H8,"")</f>
        <v/>
      </c>
      <c r="I229" s="45" t="str">
        <f>IFERROR(I120/I8,"")</f>
        <v/>
      </c>
      <c r="J229" s="45" t="str">
        <f>IFERROR(J120/J8,"")</f>
        <v/>
      </c>
      <c r="K229" s="45" t="str">
        <f>IFERROR(K120/K8,"")</f>
        <v/>
      </c>
      <c r="L229" s="45" t="str">
        <f>IFERROR(L120/L8,"")</f>
        <v/>
      </c>
      <c r="M229" s="45" t="str">
        <f>IFERROR(M120/M8,"")</f>
        <v/>
      </c>
      <c r="N229" s="45" t="str">
        <f>IFERROR(N120/N8,"")</f>
        <v/>
      </c>
      <c r="O229" s="45" t="str">
        <f>IFERROR(O120/O8,"")</f>
        <v/>
      </c>
      <c r="P229" s="45" t="str">
        <f>IFERROR(P120/P8,"")</f>
        <v/>
      </c>
      <c r="Q229" s="45" t="str">
        <f>IFERROR(Q120/Q8,"")</f>
        <v/>
      </c>
      <c r="R229" s="45" t="str">
        <f>IFERROR(R120/R8,"")</f>
        <v/>
      </c>
      <c r="S229" s="45" t="str">
        <f>IFERROR(S120/S8,"")</f>
        <v/>
      </c>
      <c r="T229" s="45" t="str">
        <f>IFERROR(T120/T8,"")</f>
        <v/>
      </c>
      <c r="U229" s="45" t="str">
        <f>IFERROR(U120/U8,"")</f>
        <v/>
      </c>
      <c r="V229" s="45" t="str">
        <f>IFERROR(V120/V8,"")</f>
        <v/>
      </c>
      <c r="W229" s="45" t="str">
        <f>IFERROR(W120/W8,"")</f>
        <v/>
      </c>
      <c r="X229" s="45" t="str">
        <f>IFERROR(X120/X8,"")</f>
        <v/>
      </c>
      <c r="Y229" s="45" t="str">
        <f>IFERROR(Y120/Y8,"")</f>
        <v/>
      </c>
      <c r="Z229" s="45" t="str">
        <f>IFERROR(Z120/Z8,"")</f>
        <v/>
      </c>
      <c r="AA229" s="45" t="str">
        <f>IFERROR(AA120/AA8,"")</f>
        <v/>
      </c>
      <c r="AB229" s="45" t="str">
        <f>IFERROR(AB120/AB8,"")</f>
        <v/>
      </c>
      <c r="AC229" s="45" t="str">
        <f>IFERROR(AC120/AC8,"")</f>
        <v/>
      </c>
      <c r="AD229" s="45" t="str">
        <f>IFERROR(AD120/AD8,"")</f>
        <v/>
      </c>
      <c r="AE229" s="45" t="str">
        <f>IFERROR(AE120/AE8,"")</f>
        <v/>
      </c>
      <c r="AF229" s="45" t="str">
        <f>IFERROR(AF120/AF8,"")</f>
        <v/>
      </c>
      <c r="AG229" s="45" t="str">
        <f>IFERROR(AG120/AG8,"")</f>
        <v/>
      </c>
      <c r="AH229" s="45" t="str">
        <f>IFERROR(AH120/AH8,"")</f>
        <v/>
      </c>
      <c r="AI229" s="45" t="str">
        <f>IFERROR(AI120/AI8,"")</f>
        <v/>
      </c>
      <c r="AJ229" s="45" t="str">
        <f>IFERROR(AJ120/AJ8,"")</f>
        <v/>
      </c>
      <c r="AK229" s="45" t="str">
        <f>IFERROR(AK120/AK8,"")</f>
        <v/>
      </c>
      <c r="AL229" s="45" t="str">
        <f>IFERROR(AL120/AL8,"")</f>
        <v/>
      </c>
      <c r="AM229" s="45" t="str">
        <f>IFERROR(AM120/AM8,"")</f>
        <v/>
      </c>
      <c r="AN229" s="45" t="str">
        <f>IFERROR(AN120/AN8,"")</f>
        <v/>
      </c>
      <c r="AO229" s="45" t="str">
        <f>IFERROR(AO120/AO8,"")</f>
        <v/>
      </c>
      <c r="AP229" s="45" t="str">
        <f>IFERROR(AP120/AP8,"")</f>
        <v/>
      </c>
      <c r="AQ229" s="45" t="str">
        <f>IFERROR(AQ120/AQ8,"")</f>
        <v/>
      </c>
      <c r="AR229" s="45" t="str">
        <f>IFERROR(AR120/AR8,"")</f>
        <v/>
      </c>
      <c r="AS229" s="45" t="str">
        <f>IFERROR(AS120/AS8,"")</f>
        <v/>
      </c>
      <c r="AT229" s="45" t="str">
        <f>IFERROR(AT120/AT8,"")</f>
        <v/>
      </c>
      <c r="AU229" s="45" t="str">
        <f>IFERROR(AU120/AU8,"")</f>
        <v/>
      </c>
      <c r="AV229" s="45" t="str">
        <f>IFERROR(AV120/AV8,"")</f>
        <v/>
      </c>
      <c r="AW229" s="45" t="str">
        <f>IFERROR(AW120/AW8,"")</f>
        <v/>
      </c>
      <c r="AX229" s="45" t="str">
        <f>IFERROR(AX120/AX8,"")</f>
        <v/>
      </c>
      <c r="AY229" s="45" t="str">
        <f>IFERROR(AY120/AY8,"")</f>
        <v/>
      </c>
      <c r="AZ229" s="45" t="str">
        <f>IFERROR(AZ120/AZ8,"")</f>
        <v/>
      </c>
      <c r="BA229" s="45" t="str">
        <f>IFERROR(BA120/BA8,"")</f>
        <v/>
      </c>
      <c r="BB229" s="45" t="str">
        <f>IFERROR(BB120/BB8,"")</f>
        <v/>
      </c>
    </row>
    <row r="230" spans="1:54">
      <c r="A230" s="17" t="s">
        <v>29</v>
      </c>
      <c r="B230" s="17" t="s">
        <v>30</v>
      </c>
      <c r="C230" s="45" t="str">
        <f>IFERROR(C121/C9,"")</f>
        <v/>
      </c>
      <c r="D230" s="45" t="str">
        <f>IFERROR(D121/D9,"")</f>
        <v/>
      </c>
      <c r="E230" s="45" t="str">
        <f>IFERROR(E121/E9,"")</f>
        <v/>
      </c>
      <c r="F230" s="45" t="str">
        <f>IFERROR(F121/F9,"")</f>
        <v/>
      </c>
      <c r="G230" s="45" t="str">
        <f>IFERROR(G121/G9,"")</f>
        <v/>
      </c>
      <c r="H230" s="45" t="str">
        <f>IFERROR(H121/H9,"")</f>
        <v/>
      </c>
      <c r="I230" s="45" t="str">
        <f>IFERROR(I121/I9,"")</f>
        <v/>
      </c>
      <c r="J230" s="45" t="str">
        <f>IFERROR(J121/J9,"")</f>
        <v/>
      </c>
      <c r="K230" s="45" t="str">
        <f>IFERROR(K121/K9,"")</f>
        <v/>
      </c>
      <c r="L230" s="45" t="str">
        <f>IFERROR(L121/L9,"")</f>
        <v/>
      </c>
      <c r="M230" s="45" t="str">
        <f>IFERROR(M121/M9,"")</f>
        <v/>
      </c>
      <c r="N230" s="45" t="str">
        <f>IFERROR(N121/N9,"")</f>
        <v/>
      </c>
      <c r="O230" s="45" t="str">
        <f>IFERROR(O121/O9,"")</f>
        <v/>
      </c>
      <c r="P230" s="45" t="str">
        <f>IFERROR(P121/P9,"")</f>
        <v/>
      </c>
      <c r="Q230" s="45" t="str">
        <f>IFERROR(Q121/Q9,"")</f>
        <v/>
      </c>
      <c r="R230" s="45" t="str">
        <f>IFERROR(R121/R9,"")</f>
        <v/>
      </c>
      <c r="S230" s="45" t="str">
        <f>IFERROR(S121/S9,"")</f>
        <v/>
      </c>
      <c r="T230" s="45" t="str">
        <f>IFERROR(T121/T9,"")</f>
        <v/>
      </c>
      <c r="U230" s="45" t="str">
        <f>IFERROR(U121/U9,"")</f>
        <v/>
      </c>
      <c r="V230" s="45" t="str">
        <f>IFERROR(V121/V9,"")</f>
        <v/>
      </c>
      <c r="W230" s="45" t="str">
        <f>IFERROR(W121/W9,"")</f>
        <v/>
      </c>
      <c r="X230" s="45" t="str">
        <f>IFERROR(X121/X9,"")</f>
        <v/>
      </c>
      <c r="Y230" s="45" t="str">
        <f>IFERROR(Y121/Y9,"")</f>
        <v/>
      </c>
      <c r="Z230" s="45" t="str">
        <f>IFERROR(Z121/Z9,"")</f>
        <v/>
      </c>
      <c r="AA230" s="45" t="str">
        <f>IFERROR(AA121/AA9,"")</f>
        <v/>
      </c>
      <c r="AB230" s="45" t="str">
        <f>IFERROR(AB121/AB9,"")</f>
        <v/>
      </c>
      <c r="AC230" s="45" t="str">
        <f>IFERROR(AC121/AC9,"")</f>
        <v/>
      </c>
      <c r="AD230" s="45" t="str">
        <f>IFERROR(AD121/AD9,"")</f>
        <v/>
      </c>
      <c r="AE230" s="45" t="str">
        <f>IFERROR(AE121/AE9,"")</f>
        <v/>
      </c>
      <c r="AF230" s="45" t="str">
        <f>IFERROR(AF121/AF9,"")</f>
        <v/>
      </c>
      <c r="AG230" s="45" t="str">
        <f>IFERROR(AG121/AG9,"")</f>
        <v/>
      </c>
      <c r="AH230" s="45" t="str">
        <f>IFERROR(AH121/AH9,"")</f>
        <v/>
      </c>
      <c r="AI230" s="45" t="str">
        <f>IFERROR(AI121/AI9,"")</f>
        <v/>
      </c>
      <c r="AJ230" s="45" t="str">
        <f>IFERROR(AJ121/AJ9,"")</f>
        <v/>
      </c>
      <c r="AK230" s="45" t="str">
        <f>IFERROR(AK121/AK9,"")</f>
        <v/>
      </c>
      <c r="AL230" s="45" t="str">
        <f>IFERROR(AL121/AL9,"")</f>
        <v/>
      </c>
      <c r="AM230" s="45" t="str">
        <f>IFERROR(AM121/AM9,"")</f>
        <v/>
      </c>
      <c r="AN230" s="45" t="str">
        <f>IFERROR(AN121/AN9,"")</f>
        <v/>
      </c>
      <c r="AO230" s="45" t="str">
        <f>IFERROR(AO121/AO9,"")</f>
        <v/>
      </c>
      <c r="AP230" s="45" t="str">
        <f>IFERROR(AP121/AP9,"")</f>
        <v/>
      </c>
      <c r="AQ230" s="45" t="str">
        <f>IFERROR(AQ121/AQ9,"")</f>
        <v/>
      </c>
      <c r="AR230" s="45" t="str">
        <f>IFERROR(AR121/AR9,"")</f>
        <v/>
      </c>
      <c r="AS230" s="45" t="str">
        <f>IFERROR(AS121/AS9,"")</f>
        <v/>
      </c>
      <c r="AT230" s="45" t="str">
        <f>IFERROR(AT121/AT9,"")</f>
        <v/>
      </c>
      <c r="AU230" s="45" t="str">
        <f>IFERROR(AU121/AU9,"")</f>
        <v/>
      </c>
      <c r="AV230" s="45" t="str">
        <f>IFERROR(AV121/AV9,"")</f>
        <v/>
      </c>
      <c r="AW230" s="45" t="str">
        <f>IFERROR(AW121/AW9,"")</f>
        <v/>
      </c>
      <c r="AX230" s="45" t="str">
        <f>IFERROR(AX121/AX9,"")</f>
        <v/>
      </c>
      <c r="AY230" s="45" t="str">
        <f>IFERROR(AY121/AY9,"")</f>
        <v/>
      </c>
      <c r="AZ230" s="45" t="str">
        <f>IFERROR(AZ121/AZ9,"")</f>
        <v/>
      </c>
      <c r="BA230" s="45" t="str">
        <f>IFERROR(BA121/BA9,"")</f>
        <v/>
      </c>
      <c r="BB230" s="45" t="str">
        <f>IFERROR(BB121/BB9,"")</f>
        <v/>
      </c>
    </row>
    <row r="231" spans="1:54">
      <c r="A231" s="17" t="s">
        <v>31</v>
      </c>
      <c r="B231" s="17" t="s">
        <v>32</v>
      </c>
      <c r="C231" s="45" t="str">
        <f>IFERROR(C122/C10,"")</f>
        <v/>
      </c>
      <c r="D231" s="45" t="str">
        <f>IFERROR(D122/D10,"")</f>
        <v/>
      </c>
      <c r="E231" s="45" t="str">
        <f>IFERROR(E122/E10,"")</f>
        <v/>
      </c>
      <c r="F231" s="45" t="str">
        <f>IFERROR(F122/F10,"")</f>
        <v/>
      </c>
      <c r="G231" s="45" t="str">
        <f>IFERROR(G122/G10,"")</f>
        <v/>
      </c>
      <c r="H231" s="45" t="str">
        <f>IFERROR(H122/H10,"")</f>
        <v/>
      </c>
      <c r="I231" s="45" t="str">
        <f>IFERROR(I122/I10,"")</f>
        <v/>
      </c>
      <c r="J231" s="45" t="str">
        <f>IFERROR(J122/J10,"")</f>
        <v/>
      </c>
      <c r="K231" s="45" t="str">
        <f>IFERROR(K122/K10,"")</f>
        <v/>
      </c>
      <c r="L231" s="45" t="str">
        <f>IFERROR(L122/L10,"")</f>
        <v/>
      </c>
      <c r="M231" s="45" t="str">
        <f>IFERROR(M122/M10,"")</f>
        <v/>
      </c>
      <c r="N231" s="45" t="str">
        <f>IFERROR(N122/N10,"")</f>
        <v/>
      </c>
      <c r="O231" s="45" t="str">
        <f>IFERROR(O122/O10,"")</f>
        <v/>
      </c>
      <c r="P231" s="45" t="str">
        <f>IFERROR(P122/P10,"")</f>
        <v/>
      </c>
      <c r="Q231" s="45" t="str">
        <f>IFERROR(Q122/Q10,"")</f>
        <v/>
      </c>
      <c r="R231" s="45" t="str">
        <f>IFERROR(R122/R10,"")</f>
        <v/>
      </c>
      <c r="S231" s="45" t="str">
        <f>IFERROR(S122/S10,"")</f>
        <v/>
      </c>
      <c r="T231" s="45" t="str">
        <f>IFERROR(T122/T10,"")</f>
        <v/>
      </c>
      <c r="U231" s="45" t="str">
        <f>IFERROR(U122/U10,"")</f>
        <v/>
      </c>
      <c r="V231" s="45" t="str">
        <f>IFERROR(V122/V10,"")</f>
        <v/>
      </c>
      <c r="W231" s="45" t="str">
        <f>IFERROR(W122/W10,"")</f>
        <v/>
      </c>
      <c r="X231" s="45" t="str">
        <f>IFERROR(X122/X10,"")</f>
        <v/>
      </c>
      <c r="Y231" s="45" t="str">
        <f>IFERROR(Y122/Y10,"")</f>
        <v/>
      </c>
      <c r="Z231" s="45" t="str">
        <f>IFERROR(Z122/Z10,"")</f>
        <v/>
      </c>
      <c r="AA231" s="45" t="str">
        <f>IFERROR(AA122/AA10,"")</f>
        <v/>
      </c>
      <c r="AB231" s="45" t="str">
        <f>IFERROR(AB122/AB10,"")</f>
        <v/>
      </c>
      <c r="AC231" s="45" t="str">
        <f>IFERROR(AC122/AC10,"")</f>
        <v/>
      </c>
      <c r="AD231" s="45" t="str">
        <f>IFERROR(AD122/AD10,"")</f>
        <v/>
      </c>
      <c r="AE231" s="45" t="str">
        <f>IFERROR(AE122/AE10,"")</f>
        <v/>
      </c>
      <c r="AF231" s="45" t="str">
        <f>IFERROR(AF122/AF10,"")</f>
        <v/>
      </c>
      <c r="AG231" s="45" t="str">
        <f>IFERROR(AG122/AG10,"")</f>
        <v/>
      </c>
      <c r="AH231" s="45" t="str">
        <f>IFERROR(AH122/AH10,"")</f>
        <v/>
      </c>
      <c r="AI231" s="45" t="str">
        <f>IFERROR(AI122/AI10,"")</f>
        <v/>
      </c>
      <c r="AJ231" s="45" t="str">
        <f>IFERROR(AJ122/AJ10,"")</f>
        <v/>
      </c>
      <c r="AK231" s="45" t="str">
        <f>IFERROR(AK122/AK10,"")</f>
        <v/>
      </c>
      <c r="AL231" s="45" t="str">
        <f>IFERROR(AL122/AL10,"")</f>
        <v/>
      </c>
      <c r="AM231" s="45" t="str">
        <f>IFERROR(AM122/AM10,"")</f>
        <v/>
      </c>
      <c r="AN231" s="45" t="str">
        <f>IFERROR(AN122/AN10,"")</f>
        <v/>
      </c>
      <c r="AO231" s="45" t="str">
        <f>IFERROR(AO122/AO10,"")</f>
        <v/>
      </c>
      <c r="AP231" s="45" t="str">
        <f>IFERROR(AP122/AP10,"")</f>
        <v/>
      </c>
      <c r="AQ231" s="45" t="str">
        <f>IFERROR(AQ122/AQ10,"")</f>
        <v/>
      </c>
      <c r="AR231" s="45" t="str">
        <f>IFERROR(AR122/AR10,"")</f>
        <v/>
      </c>
      <c r="AS231" s="45" t="str">
        <f>IFERROR(AS122/AS10,"")</f>
        <v/>
      </c>
      <c r="AT231" s="45" t="str">
        <f>IFERROR(AT122/AT10,"")</f>
        <v/>
      </c>
      <c r="AU231" s="45" t="str">
        <f>IFERROR(AU122/AU10,"")</f>
        <v/>
      </c>
      <c r="AV231" s="45" t="str">
        <f>IFERROR(AV122/AV10,"")</f>
        <v/>
      </c>
      <c r="AW231" s="45" t="str">
        <f>IFERROR(AW122/AW10,"")</f>
        <v/>
      </c>
      <c r="AX231" s="45" t="str">
        <f>IFERROR(AX122/AX10,"")</f>
        <v/>
      </c>
      <c r="AY231" s="45" t="str">
        <f>IFERROR(AY122/AY10,"")</f>
        <v/>
      </c>
      <c r="AZ231" s="45" t="str">
        <f>IFERROR(AZ122/AZ10,"")</f>
        <v/>
      </c>
      <c r="BA231" s="45" t="str">
        <f>IFERROR(BA122/BA10,"")</f>
        <v/>
      </c>
      <c r="BB231" s="45" t="str">
        <f>IFERROR(BB122/BB10,"")</f>
        <v/>
      </c>
    </row>
    <row r="232" spans="1:54">
      <c r="A232" s="17" t="s">
        <v>33</v>
      </c>
      <c r="B232" s="17" t="s">
        <v>34</v>
      </c>
      <c r="C232" s="45" t="str">
        <f>IFERROR(C123/C11,"")</f>
        <v/>
      </c>
      <c r="D232" s="45" t="str">
        <f>IFERROR(D123/D11,"")</f>
        <v/>
      </c>
      <c r="E232" s="45" t="str">
        <f>IFERROR(E123/E11,"")</f>
        <v/>
      </c>
      <c r="F232" s="45" t="str">
        <f>IFERROR(F123/F11,"")</f>
        <v/>
      </c>
      <c r="G232" s="45" t="str">
        <f>IFERROR(G123/G11,"")</f>
        <v/>
      </c>
      <c r="H232" s="45" t="str">
        <f>IFERROR(H123/H11,"")</f>
        <v/>
      </c>
      <c r="I232" s="45" t="str">
        <f>IFERROR(I123/I11,"")</f>
        <v/>
      </c>
      <c r="J232" s="45" t="str">
        <f>IFERROR(J123/J11,"")</f>
        <v/>
      </c>
      <c r="K232" s="45" t="str">
        <f>IFERROR(K123/K11,"")</f>
        <v/>
      </c>
      <c r="L232" s="45" t="str">
        <f>IFERROR(L123/L11,"")</f>
        <v/>
      </c>
      <c r="M232" s="45" t="str">
        <f>IFERROR(M123/M11,"")</f>
        <v/>
      </c>
      <c r="N232" s="45" t="str">
        <f>IFERROR(N123/N11,"")</f>
        <v/>
      </c>
      <c r="O232" s="45" t="str">
        <f>IFERROR(O123/O11,"")</f>
        <v/>
      </c>
      <c r="P232" s="45" t="str">
        <f>IFERROR(P123/P11,"")</f>
        <v/>
      </c>
      <c r="Q232" s="45" t="str">
        <f>IFERROR(Q123/Q11,"")</f>
        <v/>
      </c>
      <c r="R232" s="45" t="str">
        <f>IFERROR(R123/R11,"")</f>
        <v/>
      </c>
      <c r="S232" s="45" t="str">
        <f>IFERROR(S123/S11,"")</f>
        <v/>
      </c>
      <c r="T232" s="45" t="str">
        <f>IFERROR(T123/T11,"")</f>
        <v/>
      </c>
      <c r="U232" s="45" t="str">
        <f>IFERROR(U123/U11,"")</f>
        <v/>
      </c>
      <c r="V232" s="45" t="str">
        <f>IFERROR(V123/V11,"")</f>
        <v/>
      </c>
      <c r="W232" s="45" t="str">
        <f>IFERROR(W123/W11,"")</f>
        <v/>
      </c>
      <c r="X232" s="45" t="str">
        <f>IFERROR(X123/X11,"")</f>
        <v/>
      </c>
      <c r="Y232" s="45" t="str">
        <f>IFERROR(Y123/Y11,"")</f>
        <v/>
      </c>
      <c r="Z232" s="45" t="str">
        <f>IFERROR(Z123/Z11,"")</f>
        <v/>
      </c>
      <c r="AA232" s="45" t="str">
        <f>IFERROR(AA123/AA11,"")</f>
        <v/>
      </c>
      <c r="AB232" s="45" t="str">
        <f>IFERROR(AB123/AB11,"")</f>
        <v/>
      </c>
      <c r="AC232" s="45" t="str">
        <f>IFERROR(AC123/AC11,"")</f>
        <v/>
      </c>
      <c r="AD232" s="45" t="str">
        <f>IFERROR(AD123/AD11,"")</f>
        <v/>
      </c>
      <c r="AE232" s="45" t="str">
        <f>IFERROR(AE123/AE11,"")</f>
        <v/>
      </c>
      <c r="AF232" s="45" t="str">
        <f>IFERROR(AF123/AF11,"")</f>
        <v/>
      </c>
      <c r="AG232" s="45" t="str">
        <f>IFERROR(AG123/AG11,"")</f>
        <v/>
      </c>
      <c r="AH232" s="45" t="str">
        <f>IFERROR(AH123/AH11,"")</f>
        <v/>
      </c>
      <c r="AI232" s="45" t="str">
        <f>IFERROR(AI123/AI11,"")</f>
        <v/>
      </c>
      <c r="AJ232" s="45" t="str">
        <f>IFERROR(AJ123/AJ11,"")</f>
        <v/>
      </c>
      <c r="AK232" s="45" t="str">
        <f>IFERROR(AK123/AK11,"")</f>
        <v/>
      </c>
      <c r="AL232" s="45" t="str">
        <f>IFERROR(AL123/AL11,"")</f>
        <v/>
      </c>
      <c r="AM232" s="45" t="str">
        <f>IFERROR(AM123/AM11,"")</f>
        <v/>
      </c>
      <c r="AN232" s="45" t="str">
        <f>IFERROR(AN123/AN11,"")</f>
        <v/>
      </c>
      <c r="AO232" s="45" t="str">
        <f>IFERROR(AO123/AO11,"")</f>
        <v/>
      </c>
      <c r="AP232" s="45" t="str">
        <f>IFERROR(AP123/AP11,"")</f>
        <v/>
      </c>
      <c r="AQ232" s="45" t="str">
        <f>IFERROR(AQ123/AQ11,"")</f>
        <v/>
      </c>
      <c r="AR232" s="45" t="str">
        <f>IFERROR(AR123/AR11,"")</f>
        <v/>
      </c>
      <c r="AS232" s="45" t="str">
        <f>IFERROR(AS123/AS11,"")</f>
        <v/>
      </c>
      <c r="AT232" s="45" t="str">
        <f>IFERROR(AT123/AT11,"")</f>
        <v/>
      </c>
      <c r="AU232" s="45" t="str">
        <f>IFERROR(AU123/AU11,"")</f>
        <v/>
      </c>
      <c r="AV232" s="45" t="str">
        <f>IFERROR(AV123/AV11,"")</f>
        <v/>
      </c>
      <c r="AW232" s="45" t="str">
        <f>IFERROR(AW123/AW11,"")</f>
        <v/>
      </c>
      <c r="AX232" s="45" t="str">
        <f>IFERROR(AX123/AX11,"")</f>
        <v/>
      </c>
      <c r="AY232" s="45" t="str">
        <f>IFERROR(AY123/AY11,"")</f>
        <v/>
      </c>
      <c r="AZ232" s="45" t="str">
        <f>IFERROR(AZ123/AZ11,"")</f>
        <v/>
      </c>
      <c r="BA232" s="45" t="str">
        <f>IFERROR(BA123/BA11,"")</f>
        <v/>
      </c>
      <c r="BB232" s="45" t="str">
        <f>IFERROR(BB123/BB11,"")</f>
        <v/>
      </c>
    </row>
    <row r="233" spans="1:54">
      <c r="A233" s="17" t="s">
        <v>35</v>
      </c>
      <c r="B233" s="17" t="s">
        <v>36</v>
      </c>
      <c r="C233" s="45">
        <f>IFERROR(C124/C12,"")</f>
        <v>0.34442903374942213</v>
      </c>
      <c r="D233" s="45">
        <f>IFERROR(D124/D12,"")</f>
        <v>0.29843342036553527</v>
      </c>
      <c r="E233" s="45">
        <f>IFERROR(E124/E12,"")</f>
        <v>0.35820011841326227</v>
      </c>
      <c r="F233" s="45">
        <f>IFERROR(F124/F12,"")</f>
        <v>0.28864713107562728</v>
      </c>
      <c r="G233" s="45">
        <f>IFERROR(G124/G12,"")</f>
        <v>0.26397780623132733</v>
      </c>
      <c r="H233" s="45">
        <f>IFERROR(H124/H12,"")</f>
        <v>0.3450413223140496</v>
      </c>
      <c r="I233" s="45">
        <f>IFERROR(I124/I12,"")</f>
        <v>0.2878787878787879</v>
      </c>
      <c r="J233" s="45">
        <f>IFERROR(J124/J12,"")</f>
        <v>1.7029079459159102</v>
      </c>
      <c r="K233" s="45">
        <f>IFERROR(K124/K12,"")</f>
        <v>0.29682862052804249</v>
      </c>
      <c r="L233" s="45">
        <f>IFERROR(L124/L12,"")</f>
        <v>0.70753323485967501</v>
      </c>
      <c r="M233" s="45">
        <f>IFERROR(M124/M12,"")</f>
        <v>0.12870927954726835</v>
      </c>
      <c r="N233" s="45" t="str">
        <f>IFERROR(N124/N12,"")</f>
        <v/>
      </c>
      <c r="O233" s="45" t="str">
        <f>IFERROR(O124/O12,"")</f>
        <v/>
      </c>
      <c r="P233" s="45">
        <f>IFERROR(P124/P12,"")</f>
        <v>1.0306513409961686</v>
      </c>
      <c r="Q233" s="45">
        <f>IFERROR(Q124/Q12,"")</f>
        <v>1.0356111645813282</v>
      </c>
      <c r="R233" s="45">
        <f>IFERROR(R124/R12,"")</f>
        <v>1.0406189555125724</v>
      </c>
      <c r="S233" s="45">
        <f>IFERROR(S124/S12,"")</f>
        <v>0.82200152788388081</v>
      </c>
      <c r="T233" s="45">
        <f>IFERROR(T124/T12,"")</f>
        <v>0.83024691358024683</v>
      </c>
      <c r="U233" s="45">
        <f>IFERROR(U124/U12,"")</f>
        <v>0.83475562451512797</v>
      </c>
      <c r="V233" s="45">
        <f>IFERROR(V124/V12,"")</f>
        <v>0.84524744697564802</v>
      </c>
      <c r="W233" s="45">
        <f>IFERROR(W124/W12,"")</f>
        <v>0.84925019731649565</v>
      </c>
      <c r="X233" s="45">
        <f>IFERROR(X124/X12,"")</f>
        <v>0.85567010309278346</v>
      </c>
      <c r="Y233" s="45">
        <f>IFERROR(Y124/Y12,"")</f>
        <v>0.57097288676236047</v>
      </c>
      <c r="Z233" s="45">
        <f>IFERROR(Z124/Z12,"")</f>
        <v>0.91025641025641013</v>
      </c>
      <c r="AA233" s="45" t="str">
        <f>IFERROR(AA124/AA12,"")</f>
        <v/>
      </c>
      <c r="AB233" s="45" t="str">
        <f>IFERROR(AB124/AB12,"")</f>
        <v/>
      </c>
      <c r="AC233" s="45">
        <f>IFERROR(AC124/AC12,"")</f>
        <v>0.12614259597806216</v>
      </c>
      <c r="AD233" s="45">
        <f>IFERROR(AD124/AD12,"")</f>
        <v>2.4005732712289504E-2</v>
      </c>
      <c r="AE233" s="45">
        <f>IFERROR(AE124/AE12,"")</f>
        <v>0.18323828415571536</v>
      </c>
      <c r="AF233" s="45">
        <f>IFERROR(AF124/AF12,"")</f>
        <v>0.12961275626423691</v>
      </c>
      <c r="AG233" s="45">
        <f>IFERROR(AG124/AG12,"")</f>
        <v>4.749262536873157E-2</v>
      </c>
      <c r="AH233" s="45">
        <f>IFERROR(AH124/AH12,"")</f>
        <v>0.1885997521685254</v>
      </c>
      <c r="AI233" s="45">
        <f>IFERROR(AI124/AI12,"")</f>
        <v>0.11645324957719257</v>
      </c>
      <c r="AJ233" s="45">
        <f>IFERROR(AJ124/AJ12,"")</f>
        <v>1.9646660212971927</v>
      </c>
      <c r="AK233" s="45">
        <f>IFERROR(AK124/AK12,"")</f>
        <v>0.15972762645914398</v>
      </c>
      <c r="AL233" s="45">
        <f>IFERROR(AL124/AL12,"")</f>
        <v>0.74292209134118625</v>
      </c>
      <c r="AM233" s="45">
        <f>IFERROR(AM124/AM12,"")</f>
        <v>5.0897487036298365E-2</v>
      </c>
      <c r="AN233" s="45" t="str">
        <f>IFERROR(AN124/AN12,"")</f>
        <v/>
      </c>
      <c r="AO233" s="45" t="str">
        <f>IFERROR(AO124/AO12,"")</f>
        <v/>
      </c>
      <c r="AP233" s="45">
        <f>IFERROR(AP124/AP12,"")</f>
        <v>0.15658632911392428</v>
      </c>
      <c r="AQ233" s="45">
        <f>IFERROR(AQ124/AQ12,"")</f>
        <v>0</v>
      </c>
      <c r="AR233" s="45">
        <f>IFERROR(AR124/AR12,"")</f>
        <v>0.20167459956652672</v>
      </c>
      <c r="AS233" s="45">
        <f>IFERROR(AS124/AS12,"")</f>
        <v>0.13600809380413564</v>
      </c>
      <c r="AT233" s="45">
        <f>IFERROR(AT124/AT12,"")</f>
        <v>0</v>
      </c>
      <c r="AU233" s="45">
        <f>IFERROR(AU124/AU12,"")</f>
        <v>0.1799350393051932</v>
      </c>
      <c r="AV233" s="45">
        <f>IFERROR(AV124/AV12,"")</f>
        <v>0.11341814424756533</v>
      </c>
      <c r="AW233" s="45">
        <f>IFERROR(AW124/AW12,"")</f>
        <v>1.942367759924345</v>
      </c>
      <c r="AX233" s="45">
        <f>IFERROR(AX124/AX12,"")</f>
        <v>0.14181031520640081</v>
      </c>
      <c r="AY233" s="45">
        <f>IFERROR(AY124/AY12,"")</f>
        <v>0.63807315481431237</v>
      </c>
      <c r="AZ233" s="45">
        <f>IFERROR(AZ124/AZ12,"")</f>
        <v>0</v>
      </c>
      <c r="BA233" s="45">
        <f>IFERROR(BA124/BA12,"")</f>
        <v>0</v>
      </c>
      <c r="BB233" s="45">
        <f>IFERROR(BB124/BB12,"")</f>
        <v>0</v>
      </c>
    </row>
    <row r="234" spans="1:54">
      <c r="A234" s="17" t="s">
        <v>37</v>
      </c>
      <c r="B234" s="17" t="s">
        <v>38</v>
      </c>
      <c r="C234" s="45" t="str">
        <f>IFERROR(C125/C13,"")</f>
        <v/>
      </c>
      <c r="D234" s="45" t="str">
        <f>IFERROR(D125/D13,"")</f>
        <v/>
      </c>
      <c r="E234" s="45" t="str">
        <f>IFERROR(E125/E13,"")</f>
        <v/>
      </c>
      <c r="F234" s="45" t="str">
        <f>IFERROR(F125/F13,"")</f>
        <v/>
      </c>
      <c r="G234" s="45" t="str">
        <f>IFERROR(G125/G13,"")</f>
        <v/>
      </c>
      <c r="H234" s="45" t="str">
        <f>IFERROR(H125/H13,"")</f>
        <v/>
      </c>
      <c r="I234" s="45" t="str">
        <f>IFERROR(I125/I13,"")</f>
        <v/>
      </c>
      <c r="J234" s="45" t="str">
        <f>IFERROR(J125/J13,"")</f>
        <v/>
      </c>
      <c r="K234" s="45" t="str">
        <f>IFERROR(K125/K13,"")</f>
        <v/>
      </c>
      <c r="L234" s="45" t="str">
        <f>IFERROR(L125/L13,"")</f>
        <v/>
      </c>
      <c r="M234" s="45" t="str">
        <f>IFERROR(M125/M13,"")</f>
        <v/>
      </c>
      <c r="N234" s="45" t="str">
        <f>IFERROR(N125/N13,"")</f>
        <v/>
      </c>
      <c r="O234" s="45" t="str">
        <f>IFERROR(O125/O13,"")</f>
        <v/>
      </c>
      <c r="P234" s="45" t="str">
        <f>IFERROR(P125/P13,"")</f>
        <v/>
      </c>
      <c r="Q234" s="45" t="str">
        <f>IFERROR(Q125/Q13,"")</f>
        <v/>
      </c>
      <c r="R234" s="45" t="str">
        <f>IFERROR(R125/R13,"")</f>
        <v/>
      </c>
      <c r="S234" s="45" t="str">
        <f>IFERROR(S125/S13,"")</f>
        <v/>
      </c>
      <c r="T234" s="45" t="str">
        <f>IFERROR(T125/T13,"")</f>
        <v/>
      </c>
      <c r="U234" s="45" t="str">
        <f>IFERROR(U125/U13,"")</f>
        <v/>
      </c>
      <c r="V234" s="45" t="str">
        <f>IFERROR(V125/V13,"")</f>
        <v/>
      </c>
      <c r="W234" s="45" t="str">
        <f>IFERROR(W125/W13,"")</f>
        <v/>
      </c>
      <c r="X234" s="45" t="str">
        <f>IFERROR(X125/X13,"")</f>
        <v/>
      </c>
      <c r="Y234" s="45" t="str">
        <f>IFERROR(Y125/Y13,"")</f>
        <v/>
      </c>
      <c r="Z234" s="45" t="str">
        <f>IFERROR(Z125/Z13,"")</f>
        <v/>
      </c>
      <c r="AA234" s="45" t="str">
        <f>IFERROR(AA125/AA13,"")</f>
        <v/>
      </c>
      <c r="AB234" s="45" t="str">
        <f>IFERROR(AB125/AB13,"")</f>
        <v/>
      </c>
      <c r="AC234" s="45" t="str">
        <f>IFERROR(AC125/AC13,"")</f>
        <v/>
      </c>
      <c r="AD234" s="45" t="str">
        <f>IFERROR(AD125/AD13,"")</f>
        <v/>
      </c>
      <c r="AE234" s="45" t="str">
        <f>IFERROR(AE125/AE13,"")</f>
        <v/>
      </c>
      <c r="AF234" s="45" t="str">
        <f>IFERROR(AF125/AF13,"")</f>
        <v/>
      </c>
      <c r="AG234" s="45" t="str">
        <f>IFERROR(AG125/AG13,"")</f>
        <v/>
      </c>
      <c r="AH234" s="45" t="str">
        <f>IFERROR(AH125/AH13,"")</f>
        <v/>
      </c>
      <c r="AI234" s="45" t="str">
        <f>IFERROR(AI125/AI13,"")</f>
        <v/>
      </c>
      <c r="AJ234" s="45" t="str">
        <f>IFERROR(AJ125/AJ13,"")</f>
        <v/>
      </c>
      <c r="AK234" s="45" t="str">
        <f>IFERROR(AK125/AK13,"")</f>
        <v/>
      </c>
      <c r="AL234" s="45" t="str">
        <f>IFERROR(AL125/AL13,"")</f>
        <v/>
      </c>
      <c r="AM234" s="45" t="str">
        <f>IFERROR(AM125/AM13,"")</f>
        <v/>
      </c>
      <c r="AN234" s="45" t="str">
        <f>IFERROR(AN125/AN13,"")</f>
        <v/>
      </c>
      <c r="AO234" s="45" t="str">
        <f>IFERROR(AO125/AO13,"")</f>
        <v/>
      </c>
      <c r="AP234" s="45" t="str">
        <f>IFERROR(AP125/AP13,"")</f>
        <v/>
      </c>
      <c r="AQ234" s="45" t="str">
        <f>IFERROR(AQ125/AQ13,"")</f>
        <v/>
      </c>
      <c r="AR234" s="45" t="str">
        <f>IFERROR(AR125/AR13,"")</f>
        <v/>
      </c>
      <c r="AS234" s="45" t="str">
        <f>IFERROR(AS125/AS13,"")</f>
        <v/>
      </c>
      <c r="AT234" s="45" t="str">
        <f>IFERROR(AT125/AT13,"")</f>
        <v/>
      </c>
      <c r="AU234" s="45" t="str">
        <f>IFERROR(AU125/AU13,"")</f>
        <v/>
      </c>
      <c r="AV234" s="45" t="str">
        <f>IFERROR(AV125/AV13,"")</f>
        <v/>
      </c>
      <c r="AW234" s="45" t="str">
        <f>IFERROR(AW125/AW13,"")</f>
        <v/>
      </c>
      <c r="AX234" s="45" t="str">
        <f>IFERROR(AX125/AX13,"")</f>
        <v/>
      </c>
      <c r="AY234" s="45" t="str">
        <f>IFERROR(AY125/AY13,"")</f>
        <v/>
      </c>
      <c r="AZ234" s="45" t="str">
        <f>IFERROR(AZ125/AZ13,"")</f>
        <v/>
      </c>
      <c r="BA234" s="45" t="str">
        <f>IFERROR(BA125/BA13,"")</f>
        <v/>
      </c>
      <c r="BB234" s="45" t="str">
        <f>IFERROR(BB125/BB13,"")</f>
        <v/>
      </c>
    </row>
    <row r="235" spans="1:54">
      <c r="A235" s="17" t="s">
        <v>39</v>
      </c>
      <c r="B235" s="17" t="s">
        <v>40</v>
      </c>
      <c r="C235" s="45" t="str">
        <f>IFERROR(C126/C14,"")</f>
        <v/>
      </c>
      <c r="D235" s="45" t="str">
        <f>IFERROR(D126/D14,"")</f>
        <v/>
      </c>
      <c r="E235" s="45" t="str">
        <f>IFERROR(E126/E14,"")</f>
        <v/>
      </c>
      <c r="F235" s="45" t="str">
        <f>IFERROR(F126/F14,"")</f>
        <v/>
      </c>
      <c r="G235" s="45" t="str">
        <f>IFERROR(G126/G14,"")</f>
        <v/>
      </c>
      <c r="H235" s="45" t="str">
        <f>IFERROR(H126/H14,"")</f>
        <v/>
      </c>
      <c r="I235" s="45" t="str">
        <f>IFERROR(I126/I14,"")</f>
        <v/>
      </c>
      <c r="J235" s="45" t="str">
        <f>IFERROR(J126/J14,"")</f>
        <v/>
      </c>
      <c r="K235" s="45" t="str">
        <f>IFERROR(K126/K14,"")</f>
        <v/>
      </c>
      <c r="L235" s="45" t="str">
        <f>IFERROR(L126/L14,"")</f>
        <v/>
      </c>
      <c r="M235" s="45" t="str">
        <f>IFERROR(M126/M14,"")</f>
        <v/>
      </c>
      <c r="N235" s="45" t="str">
        <f>IFERROR(N126/N14,"")</f>
        <v/>
      </c>
      <c r="O235" s="45" t="str">
        <f>IFERROR(O126/O14,"")</f>
        <v/>
      </c>
      <c r="P235" s="45" t="str">
        <f>IFERROR(P126/P14,"")</f>
        <v/>
      </c>
      <c r="Q235" s="45" t="str">
        <f>IFERROR(Q126/Q14,"")</f>
        <v/>
      </c>
      <c r="R235" s="45" t="str">
        <f>IFERROR(R126/R14,"")</f>
        <v/>
      </c>
      <c r="S235" s="45" t="str">
        <f>IFERROR(S126/S14,"")</f>
        <v/>
      </c>
      <c r="T235" s="45" t="str">
        <f>IFERROR(T126/T14,"")</f>
        <v/>
      </c>
      <c r="U235" s="45" t="str">
        <f>IFERROR(U126/U14,"")</f>
        <v/>
      </c>
      <c r="V235" s="45" t="str">
        <f>IFERROR(V126/V14,"")</f>
        <v/>
      </c>
      <c r="W235" s="45" t="str">
        <f>IFERROR(W126/W14,"")</f>
        <v/>
      </c>
      <c r="X235" s="45" t="str">
        <f>IFERROR(X126/X14,"")</f>
        <v/>
      </c>
      <c r="Y235" s="45" t="str">
        <f>IFERROR(Y126/Y14,"")</f>
        <v/>
      </c>
      <c r="Z235" s="45" t="str">
        <f>IFERROR(Z126/Z14,"")</f>
        <v/>
      </c>
      <c r="AA235" s="45" t="str">
        <f>IFERROR(AA126/AA14,"")</f>
        <v/>
      </c>
      <c r="AB235" s="45" t="str">
        <f>IFERROR(AB126/AB14,"")</f>
        <v/>
      </c>
      <c r="AC235" s="45" t="str">
        <f>IFERROR(AC126/AC14,"")</f>
        <v/>
      </c>
      <c r="AD235" s="45" t="str">
        <f>IFERROR(AD126/AD14,"")</f>
        <v/>
      </c>
      <c r="AE235" s="45" t="str">
        <f>IFERROR(AE126/AE14,"")</f>
        <v/>
      </c>
      <c r="AF235" s="45" t="str">
        <f>IFERROR(AF126/AF14,"")</f>
        <v/>
      </c>
      <c r="AG235" s="45" t="str">
        <f>IFERROR(AG126/AG14,"")</f>
        <v/>
      </c>
      <c r="AH235" s="45" t="str">
        <f>IFERROR(AH126/AH14,"")</f>
        <v/>
      </c>
      <c r="AI235" s="45" t="str">
        <f>IFERROR(AI126/AI14,"")</f>
        <v/>
      </c>
      <c r="AJ235" s="45" t="str">
        <f>IFERROR(AJ126/AJ14,"")</f>
        <v/>
      </c>
      <c r="AK235" s="45" t="str">
        <f>IFERROR(AK126/AK14,"")</f>
        <v/>
      </c>
      <c r="AL235" s="45" t="str">
        <f>IFERROR(AL126/AL14,"")</f>
        <v/>
      </c>
      <c r="AM235" s="45" t="str">
        <f>IFERROR(AM126/AM14,"")</f>
        <v/>
      </c>
      <c r="AN235" s="45" t="str">
        <f>IFERROR(AN126/AN14,"")</f>
        <v/>
      </c>
      <c r="AO235" s="45" t="str">
        <f>IFERROR(AO126/AO14,"")</f>
        <v/>
      </c>
      <c r="AP235" s="45" t="str">
        <f>IFERROR(AP126/AP14,"")</f>
        <v/>
      </c>
      <c r="AQ235" s="45" t="str">
        <f>IFERROR(AQ126/AQ14,"")</f>
        <v/>
      </c>
      <c r="AR235" s="45" t="str">
        <f>IFERROR(AR126/AR14,"")</f>
        <v/>
      </c>
      <c r="AS235" s="45" t="str">
        <f>IFERROR(AS126/AS14,"")</f>
        <v/>
      </c>
      <c r="AT235" s="45" t="str">
        <f>IFERROR(AT126/AT14,"")</f>
        <v/>
      </c>
      <c r="AU235" s="45" t="str">
        <f>IFERROR(AU126/AU14,"")</f>
        <v/>
      </c>
      <c r="AV235" s="45" t="str">
        <f>IFERROR(AV126/AV14,"")</f>
        <v/>
      </c>
      <c r="AW235" s="45" t="str">
        <f>IFERROR(AW126/AW14,"")</f>
        <v/>
      </c>
      <c r="AX235" s="45" t="str">
        <f>IFERROR(AX126/AX14,"")</f>
        <v/>
      </c>
      <c r="AY235" s="45" t="str">
        <f>IFERROR(AY126/AY14,"")</f>
        <v/>
      </c>
      <c r="AZ235" s="45" t="str">
        <f>IFERROR(AZ126/AZ14,"")</f>
        <v/>
      </c>
      <c r="BA235" s="45" t="str">
        <f>IFERROR(BA126/BA14,"")</f>
        <v/>
      </c>
      <c r="BB235" s="45" t="str">
        <f>IFERROR(BB126/BB14,"")</f>
        <v/>
      </c>
    </row>
    <row r="236" spans="1:54">
      <c r="A236" s="17" t="s">
        <v>41</v>
      </c>
      <c r="B236" s="17" t="s">
        <v>34</v>
      </c>
      <c r="C236" s="45" t="str">
        <f>IFERROR(C127/C15,"")</f>
        <v/>
      </c>
      <c r="D236" s="45" t="str">
        <f>IFERROR(D127/D15,"")</f>
        <v/>
      </c>
      <c r="E236" s="45" t="str">
        <f>IFERROR(E127/E15,"")</f>
        <v/>
      </c>
      <c r="F236" s="45" t="str">
        <f>IFERROR(F127/F15,"")</f>
        <v/>
      </c>
      <c r="G236" s="45" t="str">
        <f>IFERROR(G127/G15,"")</f>
        <v/>
      </c>
      <c r="H236" s="45" t="str">
        <f>IFERROR(H127/H15,"")</f>
        <v/>
      </c>
      <c r="I236" s="45" t="str">
        <f>IFERROR(I127/I15,"")</f>
        <v/>
      </c>
      <c r="J236" s="45" t="str">
        <f>IFERROR(J127/J15,"")</f>
        <v/>
      </c>
      <c r="K236" s="45" t="str">
        <f>IFERROR(K127/K15,"")</f>
        <v/>
      </c>
      <c r="L236" s="45" t="str">
        <f>IFERROR(L127/L15,"")</f>
        <v/>
      </c>
      <c r="M236" s="45" t="str">
        <f>IFERROR(M127/M15,"")</f>
        <v/>
      </c>
      <c r="N236" s="45" t="str">
        <f>IFERROR(N127/N15,"")</f>
        <v/>
      </c>
      <c r="O236" s="45" t="str">
        <f>IFERROR(O127/O15,"")</f>
        <v/>
      </c>
      <c r="P236" s="45" t="str">
        <f>IFERROR(P127/P15,"")</f>
        <v/>
      </c>
      <c r="Q236" s="45" t="str">
        <f>IFERROR(Q127/Q15,"")</f>
        <v/>
      </c>
      <c r="R236" s="45" t="str">
        <f>IFERROR(R127/R15,"")</f>
        <v/>
      </c>
      <c r="S236" s="45" t="str">
        <f>IFERROR(S127/S15,"")</f>
        <v/>
      </c>
      <c r="T236" s="45" t="str">
        <f>IFERROR(T127/T15,"")</f>
        <v/>
      </c>
      <c r="U236" s="45" t="str">
        <f>IFERROR(U127/U15,"")</f>
        <v/>
      </c>
      <c r="V236" s="45" t="str">
        <f>IFERROR(V127/V15,"")</f>
        <v/>
      </c>
      <c r="W236" s="45" t="str">
        <f>IFERROR(W127/W15,"")</f>
        <v/>
      </c>
      <c r="X236" s="45" t="str">
        <f>IFERROR(X127/X15,"")</f>
        <v/>
      </c>
      <c r="Y236" s="45" t="str">
        <f>IFERROR(Y127/Y15,"")</f>
        <v/>
      </c>
      <c r="Z236" s="45" t="str">
        <f>IFERROR(Z127/Z15,"")</f>
        <v/>
      </c>
      <c r="AA236" s="45" t="str">
        <f>IFERROR(AA127/AA15,"")</f>
        <v/>
      </c>
      <c r="AB236" s="45" t="str">
        <f>IFERROR(AB127/AB15,"")</f>
        <v/>
      </c>
      <c r="AC236" s="45" t="str">
        <f>IFERROR(AC127/AC15,"")</f>
        <v/>
      </c>
      <c r="AD236" s="45" t="str">
        <f>IFERROR(AD127/AD15,"")</f>
        <v/>
      </c>
      <c r="AE236" s="45" t="str">
        <f>IFERROR(AE127/AE15,"")</f>
        <v/>
      </c>
      <c r="AF236" s="45" t="str">
        <f>IFERROR(AF127/AF15,"")</f>
        <v/>
      </c>
      <c r="AG236" s="45" t="str">
        <f>IFERROR(AG127/AG15,"")</f>
        <v/>
      </c>
      <c r="AH236" s="45" t="str">
        <f>IFERROR(AH127/AH15,"")</f>
        <v/>
      </c>
      <c r="AI236" s="45" t="str">
        <f>IFERROR(AI127/AI15,"")</f>
        <v/>
      </c>
      <c r="AJ236" s="45" t="str">
        <f>IFERROR(AJ127/AJ15,"")</f>
        <v/>
      </c>
      <c r="AK236" s="45" t="str">
        <f>IFERROR(AK127/AK15,"")</f>
        <v/>
      </c>
      <c r="AL236" s="45" t="str">
        <f>IFERROR(AL127/AL15,"")</f>
        <v/>
      </c>
      <c r="AM236" s="45" t="str">
        <f>IFERROR(AM127/AM15,"")</f>
        <v/>
      </c>
      <c r="AN236" s="45" t="str">
        <f>IFERROR(AN127/AN15,"")</f>
        <v/>
      </c>
      <c r="AO236" s="45" t="str">
        <f>IFERROR(AO127/AO15,"")</f>
        <v/>
      </c>
      <c r="AP236" s="45" t="str">
        <f>IFERROR(AP127/AP15,"")</f>
        <v/>
      </c>
      <c r="AQ236" s="45" t="str">
        <f>IFERROR(AQ127/AQ15,"")</f>
        <v/>
      </c>
      <c r="AR236" s="45" t="str">
        <f>IFERROR(AR127/AR15,"")</f>
        <v/>
      </c>
      <c r="AS236" s="45" t="str">
        <f>IFERROR(AS127/AS15,"")</f>
        <v/>
      </c>
      <c r="AT236" s="45" t="str">
        <f>IFERROR(AT127/AT15,"")</f>
        <v/>
      </c>
      <c r="AU236" s="45" t="str">
        <f>IFERROR(AU127/AU15,"")</f>
        <v/>
      </c>
      <c r="AV236" s="45" t="str">
        <f>IFERROR(AV127/AV15,"")</f>
        <v/>
      </c>
      <c r="AW236" s="45" t="str">
        <f>IFERROR(AW127/AW15,"")</f>
        <v/>
      </c>
      <c r="AX236" s="45" t="str">
        <f>IFERROR(AX127/AX15,"")</f>
        <v/>
      </c>
      <c r="AY236" s="45" t="str">
        <f>IFERROR(AY127/AY15,"")</f>
        <v/>
      </c>
      <c r="AZ236" s="45" t="str">
        <f>IFERROR(AZ127/AZ15,"")</f>
        <v/>
      </c>
      <c r="BA236" s="45" t="str">
        <f>IFERROR(BA127/BA15,"")</f>
        <v/>
      </c>
      <c r="BB236" s="45" t="str">
        <f>IFERROR(BB127/BB15,"")</f>
        <v/>
      </c>
    </row>
    <row r="237" spans="1:54">
      <c r="A237" s="17" t="s">
        <v>42</v>
      </c>
      <c r="B237" s="17" t="s">
        <v>43</v>
      </c>
      <c r="C237" s="45" t="str">
        <f>IFERROR(C128/C16,"")</f>
        <v/>
      </c>
      <c r="D237" s="45" t="str">
        <f>IFERROR(D128/D16,"")</f>
        <v/>
      </c>
      <c r="E237" s="45" t="str">
        <f>IFERROR(E128/E16,"")</f>
        <v/>
      </c>
      <c r="F237" s="45" t="str">
        <f>IFERROR(F128/F16,"")</f>
        <v/>
      </c>
      <c r="G237" s="45" t="str">
        <f>IFERROR(G128/G16,"")</f>
        <v/>
      </c>
      <c r="H237" s="45" t="str">
        <f>IFERROR(H128/H16,"")</f>
        <v/>
      </c>
      <c r="I237" s="45" t="str">
        <f>IFERROR(I128/I16,"")</f>
        <v/>
      </c>
      <c r="J237" s="45" t="str">
        <f>IFERROR(J128/J16,"")</f>
        <v/>
      </c>
      <c r="K237" s="45" t="str">
        <f>IFERROR(K128/K16,"")</f>
        <v/>
      </c>
      <c r="L237" s="45" t="str">
        <f>IFERROR(L128/L16,"")</f>
        <v/>
      </c>
      <c r="M237" s="45" t="str">
        <f>IFERROR(M128/M16,"")</f>
        <v/>
      </c>
      <c r="N237" s="45" t="str">
        <f>IFERROR(N128/N16,"")</f>
        <v/>
      </c>
      <c r="O237" s="45" t="str">
        <f>IFERROR(O128/O16,"")</f>
        <v/>
      </c>
      <c r="P237" s="45" t="str">
        <f>IFERROR(P128/P16,"")</f>
        <v/>
      </c>
      <c r="Q237" s="45" t="str">
        <f>IFERROR(Q128/Q16,"")</f>
        <v/>
      </c>
      <c r="R237" s="45" t="str">
        <f>IFERROR(R128/R16,"")</f>
        <v/>
      </c>
      <c r="S237" s="45" t="str">
        <f>IFERROR(S128/S16,"")</f>
        <v/>
      </c>
      <c r="T237" s="45" t="str">
        <f>IFERROR(T128/T16,"")</f>
        <v/>
      </c>
      <c r="U237" s="45" t="str">
        <f>IFERROR(U128/U16,"")</f>
        <v/>
      </c>
      <c r="V237" s="45" t="str">
        <f>IFERROR(V128/V16,"")</f>
        <v/>
      </c>
      <c r="W237" s="45" t="str">
        <f>IFERROR(W128/W16,"")</f>
        <v/>
      </c>
      <c r="X237" s="45" t="str">
        <f>IFERROR(X128/X16,"")</f>
        <v/>
      </c>
      <c r="Y237" s="45" t="str">
        <f>IFERROR(Y128/Y16,"")</f>
        <v/>
      </c>
      <c r="Z237" s="45" t="str">
        <f>IFERROR(Z128/Z16,"")</f>
        <v/>
      </c>
      <c r="AA237" s="45" t="str">
        <f>IFERROR(AA128/AA16,"")</f>
        <v/>
      </c>
      <c r="AB237" s="45" t="str">
        <f>IFERROR(AB128/AB16,"")</f>
        <v/>
      </c>
      <c r="AC237" s="45" t="str">
        <f>IFERROR(AC128/AC16,"")</f>
        <v/>
      </c>
      <c r="AD237" s="45" t="str">
        <f>IFERROR(AD128/AD16,"")</f>
        <v/>
      </c>
      <c r="AE237" s="45" t="str">
        <f>IFERROR(AE128/AE16,"")</f>
        <v/>
      </c>
      <c r="AF237" s="45" t="str">
        <f>IFERROR(AF128/AF16,"")</f>
        <v/>
      </c>
      <c r="AG237" s="45" t="str">
        <f>IFERROR(AG128/AG16,"")</f>
        <v/>
      </c>
      <c r="AH237" s="45" t="str">
        <f>IFERROR(AH128/AH16,"")</f>
        <v/>
      </c>
      <c r="AI237" s="45" t="str">
        <f>IFERROR(AI128/AI16,"")</f>
        <v/>
      </c>
      <c r="AJ237" s="45" t="str">
        <f>IFERROR(AJ128/AJ16,"")</f>
        <v/>
      </c>
      <c r="AK237" s="45" t="str">
        <f>IFERROR(AK128/AK16,"")</f>
        <v/>
      </c>
      <c r="AL237" s="45" t="str">
        <f>IFERROR(AL128/AL16,"")</f>
        <v/>
      </c>
      <c r="AM237" s="45" t="str">
        <f>IFERROR(AM128/AM16,"")</f>
        <v/>
      </c>
      <c r="AN237" s="45" t="str">
        <f>IFERROR(AN128/AN16,"")</f>
        <v/>
      </c>
      <c r="AO237" s="45" t="str">
        <f>IFERROR(AO128/AO16,"")</f>
        <v/>
      </c>
      <c r="AP237" s="45" t="str">
        <f>IFERROR(AP128/AP16,"")</f>
        <v/>
      </c>
      <c r="AQ237" s="45" t="str">
        <f>IFERROR(AQ128/AQ16,"")</f>
        <v/>
      </c>
      <c r="AR237" s="45" t="str">
        <f>IFERROR(AR128/AR16,"")</f>
        <v/>
      </c>
      <c r="AS237" s="45" t="str">
        <f>IFERROR(AS128/AS16,"")</f>
        <v/>
      </c>
      <c r="AT237" s="45" t="str">
        <f>IFERROR(AT128/AT16,"")</f>
        <v/>
      </c>
      <c r="AU237" s="45" t="str">
        <f>IFERROR(AU128/AU16,"")</f>
        <v/>
      </c>
      <c r="AV237" s="45" t="str">
        <f>IFERROR(AV128/AV16,"")</f>
        <v/>
      </c>
      <c r="AW237" s="45" t="str">
        <f>IFERROR(AW128/AW16,"")</f>
        <v/>
      </c>
      <c r="AX237" s="45" t="str">
        <f>IFERROR(AX128/AX16,"")</f>
        <v/>
      </c>
      <c r="AY237" s="45" t="str">
        <f>IFERROR(AY128/AY16,"")</f>
        <v/>
      </c>
      <c r="AZ237" s="45" t="str">
        <f>IFERROR(AZ128/AZ16,"")</f>
        <v/>
      </c>
      <c r="BA237" s="45" t="str">
        <f>IFERROR(BA128/BA16,"")</f>
        <v/>
      </c>
      <c r="BB237" s="45" t="str">
        <f>IFERROR(BB128/BB16,"")</f>
        <v/>
      </c>
    </row>
    <row r="238" spans="1:54">
      <c r="A238" s="17" t="s">
        <v>44</v>
      </c>
      <c r="B238" s="17" t="s">
        <v>45</v>
      </c>
      <c r="C238" s="45" t="str">
        <f>IFERROR(C129/C17,"")</f>
        <v/>
      </c>
      <c r="D238" s="45" t="str">
        <f>IFERROR(D129/D17,"")</f>
        <v/>
      </c>
      <c r="E238" s="45" t="str">
        <f>IFERROR(E129/E17,"")</f>
        <v/>
      </c>
      <c r="F238" s="45" t="str">
        <f>IFERROR(F129/F17,"")</f>
        <v/>
      </c>
      <c r="G238" s="45" t="str">
        <f>IFERROR(G129/G17,"")</f>
        <v/>
      </c>
      <c r="H238" s="45" t="str">
        <f>IFERROR(H129/H17,"")</f>
        <v/>
      </c>
      <c r="I238" s="45" t="str">
        <f>IFERROR(I129/I17,"")</f>
        <v/>
      </c>
      <c r="J238" s="45" t="str">
        <f>IFERROR(J129/J17,"")</f>
        <v/>
      </c>
      <c r="K238" s="45" t="str">
        <f>IFERROR(K129/K17,"")</f>
        <v/>
      </c>
      <c r="L238" s="45" t="str">
        <f>IFERROR(L129/L17,"")</f>
        <v/>
      </c>
      <c r="M238" s="45" t="str">
        <f>IFERROR(M129/M17,"")</f>
        <v/>
      </c>
      <c r="N238" s="45" t="str">
        <f>IFERROR(N129/N17,"")</f>
        <v/>
      </c>
      <c r="O238" s="45" t="str">
        <f>IFERROR(O129/O17,"")</f>
        <v/>
      </c>
      <c r="P238" s="45" t="str">
        <f>IFERROR(P129/P17,"")</f>
        <v/>
      </c>
      <c r="Q238" s="45" t="str">
        <f>IFERROR(Q129/Q17,"")</f>
        <v/>
      </c>
      <c r="R238" s="45" t="str">
        <f>IFERROR(R129/R17,"")</f>
        <v/>
      </c>
      <c r="S238" s="45" t="str">
        <f>IFERROR(S129/S17,"")</f>
        <v/>
      </c>
      <c r="T238" s="45" t="str">
        <f>IFERROR(T129/T17,"")</f>
        <v/>
      </c>
      <c r="U238" s="45" t="str">
        <f>IFERROR(U129/U17,"")</f>
        <v/>
      </c>
      <c r="V238" s="45" t="str">
        <f>IFERROR(V129/V17,"")</f>
        <v/>
      </c>
      <c r="W238" s="45" t="str">
        <f>IFERROR(W129/W17,"")</f>
        <v/>
      </c>
      <c r="X238" s="45" t="str">
        <f>IFERROR(X129/X17,"")</f>
        <v/>
      </c>
      <c r="Y238" s="45" t="str">
        <f>IFERROR(Y129/Y17,"")</f>
        <v/>
      </c>
      <c r="Z238" s="45" t="str">
        <f>IFERROR(Z129/Z17,"")</f>
        <v/>
      </c>
      <c r="AA238" s="45" t="str">
        <f>IFERROR(AA129/AA17,"")</f>
        <v/>
      </c>
      <c r="AB238" s="45" t="str">
        <f>IFERROR(AB129/AB17,"")</f>
        <v/>
      </c>
      <c r="AC238" s="45" t="str">
        <f>IFERROR(AC129/AC17,"")</f>
        <v/>
      </c>
      <c r="AD238" s="45" t="str">
        <f>IFERROR(AD129/AD17,"")</f>
        <v/>
      </c>
      <c r="AE238" s="45" t="str">
        <f>IFERROR(AE129/AE17,"")</f>
        <v/>
      </c>
      <c r="AF238" s="45" t="str">
        <f>IFERROR(AF129/AF17,"")</f>
        <v/>
      </c>
      <c r="AG238" s="45" t="str">
        <f>IFERROR(AG129/AG17,"")</f>
        <v/>
      </c>
      <c r="AH238" s="45" t="str">
        <f>IFERROR(AH129/AH17,"")</f>
        <v/>
      </c>
      <c r="AI238" s="45" t="str">
        <f>IFERROR(AI129/AI17,"")</f>
        <v/>
      </c>
      <c r="AJ238" s="45" t="str">
        <f>IFERROR(AJ129/AJ17,"")</f>
        <v/>
      </c>
      <c r="AK238" s="45" t="str">
        <f>IFERROR(AK129/AK17,"")</f>
        <v/>
      </c>
      <c r="AL238" s="45" t="str">
        <f>IFERROR(AL129/AL17,"")</f>
        <v/>
      </c>
      <c r="AM238" s="45" t="str">
        <f>IFERROR(AM129/AM17,"")</f>
        <v/>
      </c>
      <c r="AN238" s="45" t="str">
        <f>IFERROR(AN129/AN17,"")</f>
        <v/>
      </c>
      <c r="AO238" s="45" t="str">
        <f>IFERROR(AO129/AO17,"")</f>
        <v/>
      </c>
      <c r="AP238" s="45" t="str">
        <f>IFERROR(AP129/AP17,"")</f>
        <v/>
      </c>
      <c r="AQ238" s="45" t="str">
        <f>IFERROR(AQ129/AQ17,"")</f>
        <v/>
      </c>
      <c r="AR238" s="45" t="str">
        <f>IFERROR(AR129/AR17,"")</f>
        <v/>
      </c>
      <c r="AS238" s="45" t="str">
        <f>IFERROR(AS129/AS17,"")</f>
        <v/>
      </c>
      <c r="AT238" s="45" t="str">
        <f>IFERROR(AT129/AT17,"")</f>
        <v/>
      </c>
      <c r="AU238" s="45" t="str">
        <f>IFERROR(AU129/AU17,"")</f>
        <v/>
      </c>
      <c r="AV238" s="45" t="str">
        <f>IFERROR(AV129/AV17,"")</f>
        <v/>
      </c>
      <c r="AW238" s="45" t="str">
        <f>IFERROR(AW129/AW17,"")</f>
        <v/>
      </c>
      <c r="AX238" s="45" t="str">
        <f>IFERROR(AX129/AX17,"")</f>
        <v/>
      </c>
      <c r="AY238" s="45" t="str">
        <f>IFERROR(AY129/AY17,"")</f>
        <v/>
      </c>
      <c r="AZ238" s="45" t="str">
        <f>IFERROR(AZ129/AZ17,"")</f>
        <v/>
      </c>
      <c r="BA238" s="45" t="str">
        <f>IFERROR(BA129/BA17,"")</f>
        <v/>
      </c>
      <c r="BB238" s="45" t="str">
        <f>IFERROR(BB129/BB17,"")</f>
        <v/>
      </c>
    </row>
    <row r="239" spans="1:54">
      <c r="A239" s="17" t="s">
        <v>46</v>
      </c>
      <c r="B239" s="17" t="s">
        <v>47</v>
      </c>
      <c r="C239" s="45" t="str">
        <f>IFERROR(C130/C18,"")</f>
        <v/>
      </c>
      <c r="D239" s="45" t="str">
        <f>IFERROR(D130/D18,"")</f>
        <v/>
      </c>
      <c r="E239" s="45" t="str">
        <f>IFERROR(E130/E18,"")</f>
        <v/>
      </c>
      <c r="F239" s="45" t="str">
        <f>IFERROR(F130/F18,"")</f>
        <v/>
      </c>
      <c r="G239" s="45" t="str">
        <f>IFERROR(G130/G18,"")</f>
        <v/>
      </c>
      <c r="H239" s="45" t="str">
        <f>IFERROR(H130/H18,"")</f>
        <v/>
      </c>
      <c r="I239" s="45" t="str">
        <f>IFERROR(I130/I18,"")</f>
        <v/>
      </c>
      <c r="J239" s="45" t="str">
        <f>IFERROR(J130/J18,"")</f>
        <v/>
      </c>
      <c r="K239" s="45" t="str">
        <f>IFERROR(K130/K18,"")</f>
        <v/>
      </c>
      <c r="L239" s="45" t="str">
        <f>IFERROR(L130/L18,"")</f>
        <v/>
      </c>
      <c r="M239" s="45" t="str">
        <f>IFERROR(M130/M18,"")</f>
        <v/>
      </c>
      <c r="N239" s="45" t="str">
        <f>IFERROR(N130/N18,"")</f>
        <v/>
      </c>
      <c r="O239" s="45" t="str">
        <f>IFERROR(O130/O18,"")</f>
        <v/>
      </c>
      <c r="P239" s="45" t="str">
        <f>IFERROR(P130/P18,"")</f>
        <v/>
      </c>
      <c r="Q239" s="45" t="str">
        <f>IFERROR(Q130/Q18,"")</f>
        <v/>
      </c>
      <c r="R239" s="45" t="str">
        <f>IFERROR(R130/R18,"")</f>
        <v/>
      </c>
      <c r="S239" s="45" t="str">
        <f>IFERROR(S130/S18,"")</f>
        <v/>
      </c>
      <c r="T239" s="45" t="str">
        <f>IFERROR(T130/T18,"")</f>
        <v/>
      </c>
      <c r="U239" s="45" t="str">
        <f>IFERROR(U130/U18,"")</f>
        <v/>
      </c>
      <c r="V239" s="45" t="str">
        <f>IFERROR(V130/V18,"")</f>
        <v/>
      </c>
      <c r="W239" s="45" t="str">
        <f>IFERROR(W130/W18,"")</f>
        <v/>
      </c>
      <c r="X239" s="45" t="str">
        <f>IFERROR(X130/X18,"")</f>
        <v/>
      </c>
      <c r="Y239" s="45" t="str">
        <f>IFERROR(Y130/Y18,"")</f>
        <v/>
      </c>
      <c r="Z239" s="45" t="str">
        <f>IFERROR(Z130/Z18,"")</f>
        <v/>
      </c>
      <c r="AA239" s="45" t="str">
        <f>IFERROR(AA130/AA18,"")</f>
        <v/>
      </c>
      <c r="AB239" s="45" t="str">
        <f>IFERROR(AB130/AB18,"")</f>
        <v/>
      </c>
      <c r="AC239" s="45" t="str">
        <f>IFERROR(AC130/AC18,"")</f>
        <v/>
      </c>
      <c r="AD239" s="45" t="str">
        <f>IFERROR(AD130/AD18,"")</f>
        <v/>
      </c>
      <c r="AE239" s="45" t="str">
        <f>IFERROR(AE130/AE18,"")</f>
        <v/>
      </c>
      <c r="AF239" s="45" t="str">
        <f>IFERROR(AF130/AF18,"")</f>
        <v/>
      </c>
      <c r="AG239" s="45" t="str">
        <f>IFERROR(AG130/AG18,"")</f>
        <v/>
      </c>
      <c r="AH239" s="45" t="str">
        <f>IFERROR(AH130/AH18,"")</f>
        <v/>
      </c>
      <c r="AI239" s="45" t="str">
        <f>IFERROR(AI130/AI18,"")</f>
        <v/>
      </c>
      <c r="AJ239" s="45" t="str">
        <f>IFERROR(AJ130/AJ18,"")</f>
        <v/>
      </c>
      <c r="AK239" s="45" t="str">
        <f>IFERROR(AK130/AK18,"")</f>
        <v/>
      </c>
      <c r="AL239" s="45" t="str">
        <f>IFERROR(AL130/AL18,"")</f>
        <v/>
      </c>
      <c r="AM239" s="45" t="str">
        <f>IFERROR(AM130/AM18,"")</f>
        <v/>
      </c>
      <c r="AN239" s="45" t="str">
        <f>IFERROR(AN130/AN18,"")</f>
        <v/>
      </c>
      <c r="AO239" s="45" t="str">
        <f>IFERROR(AO130/AO18,"")</f>
        <v/>
      </c>
      <c r="AP239" s="45" t="str">
        <f>IFERROR(AP130/AP18,"")</f>
        <v/>
      </c>
      <c r="AQ239" s="45" t="str">
        <f>IFERROR(AQ130/AQ18,"")</f>
        <v/>
      </c>
      <c r="AR239" s="45" t="str">
        <f>IFERROR(AR130/AR18,"")</f>
        <v/>
      </c>
      <c r="AS239" s="45" t="str">
        <f>IFERROR(AS130/AS18,"")</f>
        <v/>
      </c>
      <c r="AT239" s="45" t="str">
        <f>IFERROR(AT130/AT18,"")</f>
        <v/>
      </c>
      <c r="AU239" s="45" t="str">
        <f>IFERROR(AU130/AU18,"")</f>
        <v/>
      </c>
      <c r="AV239" s="45" t="str">
        <f>IFERROR(AV130/AV18,"")</f>
        <v/>
      </c>
      <c r="AW239" s="45" t="str">
        <f>IFERROR(AW130/AW18,"")</f>
        <v/>
      </c>
      <c r="AX239" s="45" t="str">
        <f>IFERROR(AX130/AX18,"")</f>
        <v/>
      </c>
      <c r="AY239" s="45" t="str">
        <f>IFERROR(AY130/AY18,"")</f>
        <v/>
      </c>
      <c r="AZ239" s="45" t="str">
        <f>IFERROR(AZ130/AZ18,"")</f>
        <v/>
      </c>
      <c r="BA239" s="45" t="str">
        <f>IFERROR(BA130/BA18,"")</f>
        <v/>
      </c>
      <c r="BB239" s="45" t="str">
        <f>IFERROR(BB130/BB18,"")</f>
        <v/>
      </c>
    </row>
    <row r="240" spans="1:54">
      <c r="A240" s="17" t="s">
        <v>48</v>
      </c>
      <c r="B240" s="17" t="s">
        <v>34</v>
      </c>
      <c r="C240" s="45" t="str">
        <f>IFERROR(C131/C19,"")</f>
        <v/>
      </c>
      <c r="D240" s="45" t="str">
        <f>IFERROR(D131/D19,"")</f>
        <v/>
      </c>
      <c r="E240" s="45" t="str">
        <f>IFERROR(E131/E19,"")</f>
        <v/>
      </c>
      <c r="F240" s="45" t="str">
        <f>IFERROR(F131/F19,"")</f>
        <v/>
      </c>
      <c r="G240" s="45" t="str">
        <f>IFERROR(G131/G19,"")</f>
        <v/>
      </c>
      <c r="H240" s="45" t="str">
        <f>IFERROR(H131/H19,"")</f>
        <v/>
      </c>
      <c r="I240" s="45" t="str">
        <f>IFERROR(I131/I19,"")</f>
        <v/>
      </c>
      <c r="J240" s="45" t="str">
        <f>IFERROR(J131/J19,"")</f>
        <v/>
      </c>
      <c r="K240" s="45" t="str">
        <f>IFERROR(K131/K19,"")</f>
        <v/>
      </c>
      <c r="L240" s="45" t="str">
        <f>IFERROR(L131/L19,"")</f>
        <v/>
      </c>
      <c r="M240" s="45" t="str">
        <f>IFERROR(M131/M19,"")</f>
        <v/>
      </c>
      <c r="N240" s="45" t="str">
        <f>IFERROR(N131/N19,"")</f>
        <v/>
      </c>
      <c r="O240" s="45" t="str">
        <f>IFERROR(O131/O19,"")</f>
        <v/>
      </c>
      <c r="P240" s="45" t="str">
        <f>IFERROR(P131/P19,"")</f>
        <v/>
      </c>
      <c r="Q240" s="45" t="str">
        <f>IFERROR(Q131/Q19,"")</f>
        <v/>
      </c>
      <c r="R240" s="45" t="str">
        <f>IFERROR(R131/R19,"")</f>
        <v/>
      </c>
      <c r="S240" s="45" t="str">
        <f>IFERROR(S131/S19,"")</f>
        <v/>
      </c>
      <c r="T240" s="45" t="str">
        <f>IFERROR(T131/T19,"")</f>
        <v/>
      </c>
      <c r="U240" s="45" t="str">
        <f>IFERROR(U131/U19,"")</f>
        <v/>
      </c>
      <c r="V240" s="45" t="str">
        <f>IFERROR(V131/V19,"")</f>
        <v/>
      </c>
      <c r="W240" s="45" t="str">
        <f>IFERROR(W131/W19,"")</f>
        <v/>
      </c>
      <c r="X240" s="45" t="str">
        <f>IFERROR(X131/X19,"")</f>
        <v/>
      </c>
      <c r="Y240" s="45" t="str">
        <f>IFERROR(Y131/Y19,"")</f>
        <v/>
      </c>
      <c r="Z240" s="45" t="str">
        <f>IFERROR(Z131/Z19,"")</f>
        <v/>
      </c>
      <c r="AA240" s="45" t="str">
        <f>IFERROR(AA131/AA19,"")</f>
        <v/>
      </c>
      <c r="AB240" s="45" t="str">
        <f>IFERROR(AB131/AB19,"")</f>
        <v/>
      </c>
      <c r="AC240" s="45" t="str">
        <f>IFERROR(AC131/AC19,"")</f>
        <v/>
      </c>
      <c r="AD240" s="45" t="str">
        <f>IFERROR(AD131/AD19,"")</f>
        <v/>
      </c>
      <c r="AE240" s="45" t="str">
        <f>IFERROR(AE131/AE19,"")</f>
        <v/>
      </c>
      <c r="AF240" s="45" t="str">
        <f>IFERROR(AF131/AF19,"")</f>
        <v/>
      </c>
      <c r="AG240" s="45" t="str">
        <f>IFERROR(AG131/AG19,"")</f>
        <v/>
      </c>
      <c r="AH240" s="45" t="str">
        <f>IFERROR(AH131/AH19,"")</f>
        <v/>
      </c>
      <c r="AI240" s="45" t="str">
        <f>IFERROR(AI131/AI19,"")</f>
        <v/>
      </c>
      <c r="AJ240" s="45" t="str">
        <f>IFERROR(AJ131/AJ19,"")</f>
        <v/>
      </c>
      <c r="AK240" s="45" t="str">
        <f>IFERROR(AK131/AK19,"")</f>
        <v/>
      </c>
      <c r="AL240" s="45" t="str">
        <f>IFERROR(AL131/AL19,"")</f>
        <v/>
      </c>
      <c r="AM240" s="45" t="str">
        <f>IFERROR(AM131/AM19,"")</f>
        <v/>
      </c>
      <c r="AN240" s="45" t="str">
        <f>IFERROR(AN131/AN19,"")</f>
        <v/>
      </c>
      <c r="AO240" s="45" t="str">
        <f>IFERROR(AO131/AO19,"")</f>
        <v/>
      </c>
      <c r="AP240" s="45" t="str">
        <f>IFERROR(AP131/AP19,"")</f>
        <v/>
      </c>
      <c r="AQ240" s="45" t="str">
        <f>IFERROR(AQ131/AQ19,"")</f>
        <v/>
      </c>
      <c r="AR240" s="45" t="str">
        <f>IFERROR(AR131/AR19,"")</f>
        <v/>
      </c>
      <c r="AS240" s="45" t="str">
        <f>IFERROR(AS131/AS19,"")</f>
        <v/>
      </c>
      <c r="AT240" s="45" t="str">
        <f>IFERROR(AT131/AT19,"")</f>
        <v/>
      </c>
      <c r="AU240" s="45" t="str">
        <f>IFERROR(AU131/AU19,"")</f>
        <v/>
      </c>
      <c r="AV240" s="45" t="str">
        <f>IFERROR(AV131/AV19,"")</f>
        <v/>
      </c>
      <c r="AW240" s="45" t="str">
        <f>IFERROR(AW131/AW19,"")</f>
        <v/>
      </c>
      <c r="AX240" s="45" t="str">
        <f>IFERROR(AX131/AX19,"")</f>
        <v/>
      </c>
      <c r="AY240" s="45" t="str">
        <f>IFERROR(AY131/AY19,"")</f>
        <v/>
      </c>
      <c r="AZ240" s="45" t="str">
        <f>IFERROR(AZ131/AZ19,"")</f>
        <v/>
      </c>
      <c r="BA240" s="45" t="str">
        <f>IFERROR(BA131/BA19,"")</f>
        <v/>
      </c>
      <c r="BB240" s="45" t="str">
        <f>IFERROR(BB131/BB19,"")</f>
        <v/>
      </c>
    </row>
    <row r="241" spans="1:54">
      <c r="A241" s="17" t="s">
        <v>49</v>
      </c>
      <c r="B241" s="17" t="s">
        <v>50</v>
      </c>
      <c r="C241" s="45">
        <f>IFERROR(C132/C20,"")</f>
        <v>0</v>
      </c>
      <c r="D241" s="45">
        <f>IFERROR(D132/D20,"")</f>
        <v>0</v>
      </c>
      <c r="E241" s="45">
        <f>IFERROR(E132/E20,"")</f>
        <v>0</v>
      </c>
      <c r="F241" s="45">
        <f>IFERROR(F132/F20,"")</f>
        <v>0</v>
      </c>
      <c r="G241" s="45">
        <f>IFERROR(G132/G20,"")</f>
        <v>0</v>
      </c>
      <c r="H241" s="45">
        <f>IFERROR(H132/H20,"")</f>
        <v>0</v>
      </c>
      <c r="I241" s="45">
        <f>IFERROR(I132/I20,"")</f>
        <v>0</v>
      </c>
      <c r="J241" s="45">
        <f>IFERROR(J132/J20,"")</f>
        <v>0</v>
      </c>
      <c r="K241" s="45">
        <f>IFERROR(K132/K20,"")</f>
        <v>0</v>
      </c>
      <c r="L241" s="45">
        <f>IFERROR(L132/L20,"")</f>
        <v>0</v>
      </c>
      <c r="M241" s="45">
        <f>IFERROR(M132/M20,"")</f>
        <v>0</v>
      </c>
      <c r="N241" s="45" t="str">
        <f>IFERROR(N132/N20,"")</f>
        <v/>
      </c>
      <c r="O241" s="45" t="str">
        <f>IFERROR(O132/O20,"")</f>
        <v/>
      </c>
      <c r="P241" s="45" t="str">
        <f>IFERROR(P132/P20,"")</f>
        <v/>
      </c>
      <c r="Q241" s="45" t="str">
        <f>IFERROR(Q132/Q20,"")</f>
        <v/>
      </c>
      <c r="R241" s="45" t="str">
        <f>IFERROR(R132/R20,"")</f>
        <v/>
      </c>
      <c r="S241" s="45" t="str">
        <f>IFERROR(S132/S20,"")</f>
        <v/>
      </c>
      <c r="T241" s="45" t="str">
        <f>IFERROR(T132/T20,"")</f>
        <v/>
      </c>
      <c r="U241" s="45" t="str">
        <f>IFERROR(U132/U20,"")</f>
        <v/>
      </c>
      <c r="V241" s="45" t="str">
        <f>IFERROR(V132/V20,"")</f>
        <v/>
      </c>
      <c r="W241" s="45" t="str">
        <f>IFERROR(W132/W20,"")</f>
        <v/>
      </c>
      <c r="X241" s="45" t="str">
        <f>IFERROR(X132/X20,"")</f>
        <v/>
      </c>
      <c r="Y241" s="45" t="str">
        <f>IFERROR(Y132/Y20,"")</f>
        <v/>
      </c>
      <c r="Z241" s="45" t="str">
        <f>IFERROR(Z132/Z20,"")</f>
        <v/>
      </c>
      <c r="AA241" s="45" t="str">
        <f>IFERROR(AA132/AA20,"")</f>
        <v/>
      </c>
      <c r="AB241" s="45" t="str">
        <f>IFERROR(AB132/AB20,"")</f>
        <v/>
      </c>
      <c r="AC241" s="45">
        <f>IFERROR(AC132/AC20,"")</f>
        <v>0</v>
      </c>
      <c r="AD241" s="45">
        <f>IFERROR(AD132/AD20,"")</f>
        <v>0</v>
      </c>
      <c r="AE241" s="45">
        <f>IFERROR(AE132/AE20,"")</f>
        <v>0</v>
      </c>
      <c r="AF241" s="45">
        <f>IFERROR(AF132/AF20,"")</f>
        <v>0</v>
      </c>
      <c r="AG241" s="45">
        <f>IFERROR(AG132/AG20,"")</f>
        <v>0</v>
      </c>
      <c r="AH241" s="45">
        <f>IFERROR(AH132/AH20,"")</f>
        <v>0</v>
      </c>
      <c r="AI241" s="45">
        <f>IFERROR(AI132/AI20,"")</f>
        <v>0</v>
      </c>
      <c r="AJ241" s="45">
        <f>IFERROR(AJ132/AJ20,"")</f>
        <v>0</v>
      </c>
      <c r="AK241" s="45">
        <f>IFERROR(AK132/AK20,"")</f>
        <v>0</v>
      </c>
      <c r="AL241" s="45">
        <f>IFERROR(AL132/AL20,"")</f>
        <v>0</v>
      </c>
      <c r="AM241" s="45">
        <f>IFERROR(AM132/AM20,"")</f>
        <v>0</v>
      </c>
      <c r="AN241" s="45" t="str">
        <f>IFERROR(AN132/AN20,"")</f>
        <v/>
      </c>
      <c r="AO241" s="45" t="str">
        <f>IFERROR(AO132/AO20,"")</f>
        <v/>
      </c>
      <c r="AP241" s="45">
        <f>IFERROR(AP132/AP20,"")</f>
        <v>0</v>
      </c>
      <c r="AQ241" s="45">
        <f>IFERROR(AQ132/AQ20,"")</f>
        <v>0</v>
      </c>
      <c r="AR241" s="45">
        <f>IFERROR(AR132/AR20,"")</f>
        <v>0</v>
      </c>
      <c r="AS241" s="45">
        <f>IFERROR(AS132/AS20,"")</f>
        <v>0</v>
      </c>
      <c r="AT241" s="45">
        <f>IFERROR(AT132/AT20,"")</f>
        <v>0</v>
      </c>
      <c r="AU241" s="45">
        <f>IFERROR(AU132/AU20,"")</f>
        <v>0</v>
      </c>
      <c r="AV241" s="45">
        <f>IFERROR(AV132/AV20,"")</f>
        <v>0</v>
      </c>
      <c r="AW241" s="45">
        <f>IFERROR(AW132/AW20,"")</f>
        <v>0</v>
      </c>
      <c r="AX241" s="45">
        <f>IFERROR(AX132/AX20,"")</f>
        <v>0</v>
      </c>
      <c r="AY241" s="45">
        <f>IFERROR(AY132/AY20,"")</f>
        <v>0</v>
      </c>
      <c r="AZ241" s="45">
        <f>IFERROR(AZ132/AZ20,"")</f>
        <v>0</v>
      </c>
      <c r="BA241" s="45">
        <f>IFERROR(BA132/BA20,"")</f>
        <v>0</v>
      </c>
      <c r="BB241" s="45">
        <f>IFERROR(BB132/BB20,"")</f>
        <v>0</v>
      </c>
    </row>
    <row r="242" spans="1:54">
      <c r="A242" s="17" t="s">
        <v>51</v>
      </c>
      <c r="B242" s="17" t="s">
        <v>52</v>
      </c>
      <c r="C242" s="45" t="str">
        <f>IFERROR(C133/C21,"")</f>
        <v/>
      </c>
      <c r="D242" s="45" t="str">
        <f>IFERROR(D133/D21,"")</f>
        <v/>
      </c>
      <c r="E242" s="45" t="str">
        <f>IFERROR(E133/E21,"")</f>
        <v/>
      </c>
      <c r="F242" s="45" t="str">
        <f>IFERROR(F133/F21,"")</f>
        <v/>
      </c>
      <c r="G242" s="45" t="str">
        <f>IFERROR(G133/G21,"")</f>
        <v/>
      </c>
      <c r="H242" s="45" t="str">
        <f>IFERROR(H133/H21,"")</f>
        <v/>
      </c>
      <c r="I242" s="45" t="str">
        <f>IFERROR(I133/I21,"")</f>
        <v/>
      </c>
      <c r="J242" s="45" t="str">
        <f>IFERROR(J133/J21,"")</f>
        <v/>
      </c>
      <c r="K242" s="45" t="str">
        <f>IFERROR(K133/K21,"")</f>
        <v/>
      </c>
      <c r="L242" s="45" t="str">
        <f>IFERROR(L133/L21,"")</f>
        <v/>
      </c>
      <c r="M242" s="45" t="str">
        <f>IFERROR(M133/M21,"")</f>
        <v/>
      </c>
      <c r="N242" s="45" t="str">
        <f>IFERROR(N133/N21,"")</f>
        <v/>
      </c>
      <c r="O242" s="45" t="str">
        <f>IFERROR(O133/O21,"")</f>
        <v/>
      </c>
      <c r="P242" s="45" t="str">
        <f>IFERROR(P133/P21,"")</f>
        <v/>
      </c>
      <c r="Q242" s="45" t="str">
        <f>IFERROR(Q133/Q21,"")</f>
        <v/>
      </c>
      <c r="R242" s="45" t="str">
        <f>IFERROR(R133/R21,"")</f>
        <v/>
      </c>
      <c r="S242" s="45" t="str">
        <f>IFERROR(S133/S21,"")</f>
        <v/>
      </c>
      <c r="T242" s="45" t="str">
        <f>IFERROR(T133/T21,"")</f>
        <v/>
      </c>
      <c r="U242" s="45" t="str">
        <f>IFERROR(U133/U21,"")</f>
        <v/>
      </c>
      <c r="V242" s="45" t="str">
        <f>IFERROR(V133/V21,"")</f>
        <v/>
      </c>
      <c r="W242" s="45" t="str">
        <f>IFERROR(W133/W21,"")</f>
        <v/>
      </c>
      <c r="X242" s="45" t="str">
        <f>IFERROR(X133/X21,"")</f>
        <v/>
      </c>
      <c r="Y242" s="45" t="str">
        <f>IFERROR(Y133/Y21,"")</f>
        <v/>
      </c>
      <c r="Z242" s="45" t="str">
        <f>IFERROR(Z133/Z21,"")</f>
        <v/>
      </c>
      <c r="AA242" s="45" t="str">
        <f>IFERROR(AA133/AA21,"")</f>
        <v/>
      </c>
      <c r="AB242" s="45" t="str">
        <f>IFERROR(AB133/AB21,"")</f>
        <v/>
      </c>
      <c r="AC242" s="45" t="str">
        <f>IFERROR(AC133/AC21,"")</f>
        <v/>
      </c>
      <c r="AD242" s="45" t="str">
        <f>IFERROR(AD133/AD21,"")</f>
        <v/>
      </c>
      <c r="AE242" s="45" t="str">
        <f>IFERROR(AE133/AE21,"")</f>
        <v/>
      </c>
      <c r="AF242" s="45" t="str">
        <f>IFERROR(AF133/AF21,"")</f>
        <v/>
      </c>
      <c r="AG242" s="45" t="str">
        <f>IFERROR(AG133/AG21,"")</f>
        <v/>
      </c>
      <c r="AH242" s="45" t="str">
        <f>IFERROR(AH133/AH21,"")</f>
        <v/>
      </c>
      <c r="AI242" s="45" t="str">
        <f>IFERROR(AI133/AI21,"")</f>
        <v/>
      </c>
      <c r="AJ242" s="45" t="str">
        <f>IFERROR(AJ133/AJ21,"")</f>
        <v/>
      </c>
      <c r="AK242" s="45" t="str">
        <f>IFERROR(AK133/AK21,"")</f>
        <v/>
      </c>
      <c r="AL242" s="45" t="str">
        <f>IFERROR(AL133/AL21,"")</f>
        <v/>
      </c>
      <c r="AM242" s="45" t="str">
        <f>IFERROR(AM133/AM21,"")</f>
        <v/>
      </c>
      <c r="AN242" s="45" t="str">
        <f>IFERROR(AN133/AN21,"")</f>
        <v/>
      </c>
      <c r="AO242" s="45" t="str">
        <f>IFERROR(AO133/AO21,"")</f>
        <v/>
      </c>
      <c r="AP242" s="45" t="str">
        <f>IFERROR(AP133/AP21,"")</f>
        <v/>
      </c>
      <c r="AQ242" s="45" t="str">
        <f>IFERROR(AQ133/AQ21,"")</f>
        <v/>
      </c>
      <c r="AR242" s="45" t="str">
        <f>IFERROR(AR133/AR21,"")</f>
        <v/>
      </c>
      <c r="AS242" s="45" t="str">
        <f>IFERROR(AS133/AS21,"")</f>
        <v/>
      </c>
      <c r="AT242" s="45" t="str">
        <f>IFERROR(AT133/AT21,"")</f>
        <v/>
      </c>
      <c r="AU242" s="45" t="str">
        <f>IFERROR(AU133/AU21,"")</f>
        <v/>
      </c>
      <c r="AV242" s="45" t="str">
        <f>IFERROR(AV133/AV21,"")</f>
        <v/>
      </c>
      <c r="AW242" s="45" t="str">
        <f>IFERROR(AW133/AW21,"")</f>
        <v/>
      </c>
      <c r="AX242" s="45" t="str">
        <f>IFERROR(AX133/AX21,"")</f>
        <v/>
      </c>
      <c r="AY242" s="45" t="str">
        <f>IFERROR(AY133/AY21,"")</f>
        <v/>
      </c>
      <c r="AZ242" s="45" t="str">
        <f>IFERROR(AZ133/AZ21,"")</f>
        <v/>
      </c>
      <c r="BA242" s="45" t="str">
        <f>IFERROR(BA133/BA21,"")</f>
        <v/>
      </c>
      <c r="BB242" s="45" t="str">
        <f>IFERROR(BB133/BB21,"")</f>
        <v/>
      </c>
    </row>
    <row r="243" spans="1:54">
      <c r="A243" s="17" t="s">
        <v>53</v>
      </c>
      <c r="B243" s="17" t="s">
        <v>54</v>
      </c>
      <c r="C243" s="45" t="str">
        <f>IFERROR(C134/C22,"")</f>
        <v/>
      </c>
      <c r="D243" s="45" t="str">
        <f>IFERROR(D134/D22,"")</f>
        <v/>
      </c>
      <c r="E243" s="45" t="str">
        <f>IFERROR(E134/E22,"")</f>
        <v/>
      </c>
      <c r="F243" s="45" t="str">
        <f>IFERROR(F134/F22,"")</f>
        <v/>
      </c>
      <c r="G243" s="45" t="str">
        <f>IFERROR(G134/G22,"")</f>
        <v/>
      </c>
      <c r="H243" s="45" t="str">
        <f>IFERROR(H134/H22,"")</f>
        <v/>
      </c>
      <c r="I243" s="45" t="str">
        <f>IFERROR(I134/I22,"")</f>
        <v/>
      </c>
      <c r="J243" s="45" t="str">
        <f>IFERROR(J134/J22,"")</f>
        <v/>
      </c>
      <c r="K243" s="45" t="str">
        <f>IFERROR(K134/K22,"")</f>
        <v/>
      </c>
      <c r="L243" s="45" t="str">
        <f>IFERROR(L134/L22,"")</f>
        <v/>
      </c>
      <c r="M243" s="45" t="str">
        <f>IFERROR(M134/M22,"")</f>
        <v/>
      </c>
      <c r="N243" s="45" t="str">
        <f>IFERROR(N134/N22,"")</f>
        <v/>
      </c>
      <c r="O243" s="45" t="str">
        <f>IFERROR(O134/O22,"")</f>
        <v/>
      </c>
      <c r="P243" s="45" t="str">
        <f>IFERROR(P134/P22,"")</f>
        <v/>
      </c>
      <c r="Q243" s="45" t="str">
        <f>IFERROR(Q134/Q22,"")</f>
        <v/>
      </c>
      <c r="R243" s="45" t="str">
        <f>IFERROR(R134/R22,"")</f>
        <v/>
      </c>
      <c r="S243" s="45" t="str">
        <f>IFERROR(S134/S22,"")</f>
        <v/>
      </c>
      <c r="T243" s="45" t="str">
        <f>IFERROR(T134/T22,"")</f>
        <v/>
      </c>
      <c r="U243" s="45" t="str">
        <f>IFERROR(U134/U22,"")</f>
        <v/>
      </c>
      <c r="V243" s="45" t="str">
        <f>IFERROR(V134/V22,"")</f>
        <v/>
      </c>
      <c r="W243" s="45" t="str">
        <f>IFERROR(W134/W22,"")</f>
        <v/>
      </c>
      <c r="X243" s="45" t="str">
        <f>IFERROR(X134/X22,"")</f>
        <v/>
      </c>
      <c r="Y243" s="45" t="str">
        <f>IFERROR(Y134/Y22,"")</f>
        <v/>
      </c>
      <c r="Z243" s="45" t="str">
        <f>IFERROR(Z134/Z22,"")</f>
        <v/>
      </c>
      <c r="AA243" s="45" t="str">
        <f>IFERROR(AA134/AA22,"")</f>
        <v/>
      </c>
      <c r="AB243" s="45" t="str">
        <f>IFERROR(AB134/AB22,"")</f>
        <v/>
      </c>
      <c r="AC243" s="45" t="str">
        <f>IFERROR(AC134/AC22,"")</f>
        <v/>
      </c>
      <c r="AD243" s="45" t="str">
        <f>IFERROR(AD134/AD22,"")</f>
        <v/>
      </c>
      <c r="AE243" s="45" t="str">
        <f>IFERROR(AE134/AE22,"")</f>
        <v/>
      </c>
      <c r="AF243" s="45" t="str">
        <f>IFERROR(AF134/AF22,"")</f>
        <v/>
      </c>
      <c r="AG243" s="45" t="str">
        <f>IFERROR(AG134/AG22,"")</f>
        <v/>
      </c>
      <c r="AH243" s="45" t="str">
        <f>IFERROR(AH134/AH22,"")</f>
        <v/>
      </c>
      <c r="AI243" s="45" t="str">
        <f>IFERROR(AI134/AI22,"")</f>
        <v/>
      </c>
      <c r="AJ243" s="45" t="str">
        <f>IFERROR(AJ134/AJ22,"")</f>
        <v/>
      </c>
      <c r="AK243" s="45" t="str">
        <f>IFERROR(AK134/AK22,"")</f>
        <v/>
      </c>
      <c r="AL243" s="45" t="str">
        <f>IFERROR(AL134/AL22,"")</f>
        <v/>
      </c>
      <c r="AM243" s="45" t="str">
        <f>IFERROR(AM134/AM22,"")</f>
        <v/>
      </c>
      <c r="AN243" s="45" t="str">
        <f>IFERROR(AN134/AN22,"")</f>
        <v/>
      </c>
      <c r="AO243" s="45" t="str">
        <f>IFERROR(AO134/AO22,"")</f>
        <v/>
      </c>
      <c r="AP243" s="45" t="str">
        <f>IFERROR(AP134/AP22,"")</f>
        <v/>
      </c>
      <c r="AQ243" s="45" t="str">
        <f>IFERROR(AQ134/AQ22,"")</f>
        <v/>
      </c>
      <c r="AR243" s="45" t="str">
        <f>IFERROR(AR134/AR22,"")</f>
        <v/>
      </c>
      <c r="AS243" s="45" t="str">
        <f>IFERROR(AS134/AS22,"")</f>
        <v/>
      </c>
      <c r="AT243" s="45" t="str">
        <f>IFERROR(AT134/AT22,"")</f>
        <v/>
      </c>
      <c r="AU243" s="45" t="str">
        <f>IFERROR(AU134/AU22,"")</f>
        <v/>
      </c>
      <c r="AV243" s="45" t="str">
        <f>IFERROR(AV134/AV22,"")</f>
        <v/>
      </c>
      <c r="AW243" s="45" t="str">
        <f>IFERROR(AW134/AW22,"")</f>
        <v/>
      </c>
      <c r="AX243" s="45" t="str">
        <f>IFERROR(AX134/AX22,"")</f>
        <v/>
      </c>
      <c r="AY243" s="45" t="str">
        <f>IFERROR(AY134/AY22,"")</f>
        <v/>
      </c>
      <c r="AZ243" s="45" t="str">
        <f>IFERROR(AZ134/AZ22,"")</f>
        <v/>
      </c>
      <c r="BA243" s="45" t="str">
        <f>IFERROR(BA134/BA22,"")</f>
        <v/>
      </c>
      <c r="BB243" s="45" t="str">
        <f>IFERROR(BB134/BB22,"")</f>
        <v/>
      </c>
    </row>
    <row r="244" spans="1:54">
      <c r="A244" s="17" t="s">
        <v>55</v>
      </c>
      <c r="B244" s="17" t="s">
        <v>56</v>
      </c>
      <c r="C244" s="45" t="str">
        <f>IFERROR(C135/C23,"")</f>
        <v/>
      </c>
      <c r="D244" s="45" t="str">
        <f>IFERROR(D135/D23,"")</f>
        <v/>
      </c>
      <c r="E244" s="45" t="str">
        <f>IFERROR(E135/E23,"")</f>
        <v/>
      </c>
      <c r="F244" s="45" t="str">
        <f>IFERROR(F135/F23,"")</f>
        <v/>
      </c>
      <c r="G244" s="45" t="str">
        <f>IFERROR(G135/G23,"")</f>
        <v/>
      </c>
      <c r="H244" s="45" t="str">
        <f>IFERROR(H135/H23,"")</f>
        <v/>
      </c>
      <c r="I244" s="45" t="str">
        <f>IFERROR(I135/I23,"")</f>
        <v/>
      </c>
      <c r="J244" s="45" t="str">
        <f>IFERROR(J135/J23,"")</f>
        <v/>
      </c>
      <c r="K244" s="45" t="str">
        <f>IFERROR(K135/K23,"")</f>
        <v/>
      </c>
      <c r="L244" s="45" t="str">
        <f>IFERROR(L135/L23,"")</f>
        <v/>
      </c>
      <c r="M244" s="45" t="str">
        <f>IFERROR(M135/M23,"")</f>
        <v/>
      </c>
      <c r="N244" s="45" t="str">
        <f>IFERROR(N135/N23,"")</f>
        <v/>
      </c>
      <c r="O244" s="45" t="str">
        <f>IFERROR(O135/O23,"")</f>
        <v/>
      </c>
      <c r="P244" s="45" t="str">
        <f>IFERROR(P135/P23,"")</f>
        <v/>
      </c>
      <c r="Q244" s="45" t="str">
        <f>IFERROR(Q135/Q23,"")</f>
        <v/>
      </c>
      <c r="R244" s="45" t="str">
        <f>IFERROR(R135/R23,"")</f>
        <v/>
      </c>
      <c r="S244" s="45" t="str">
        <f>IFERROR(S135/S23,"")</f>
        <v/>
      </c>
      <c r="T244" s="45" t="str">
        <f>IFERROR(T135/T23,"")</f>
        <v/>
      </c>
      <c r="U244" s="45" t="str">
        <f>IFERROR(U135/U23,"")</f>
        <v/>
      </c>
      <c r="V244" s="45" t="str">
        <f>IFERROR(V135/V23,"")</f>
        <v/>
      </c>
      <c r="W244" s="45" t="str">
        <f>IFERROR(W135/W23,"")</f>
        <v/>
      </c>
      <c r="X244" s="45" t="str">
        <f>IFERROR(X135/X23,"")</f>
        <v/>
      </c>
      <c r="Y244" s="45" t="str">
        <f>IFERROR(Y135/Y23,"")</f>
        <v/>
      </c>
      <c r="Z244" s="45" t="str">
        <f>IFERROR(Z135/Z23,"")</f>
        <v/>
      </c>
      <c r="AA244" s="45" t="str">
        <f>IFERROR(AA135/AA23,"")</f>
        <v/>
      </c>
      <c r="AB244" s="45" t="str">
        <f>IFERROR(AB135/AB23,"")</f>
        <v/>
      </c>
      <c r="AC244" s="45" t="str">
        <f>IFERROR(AC135/AC23,"")</f>
        <v/>
      </c>
      <c r="AD244" s="45" t="str">
        <f>IFERROR(AD135/AD23,"")</f>
        <v/>
      </c>
      <c r="AE244" s="45" t="str">
        <f>IFERROR(AE135/AE23,"")</f>
        <v/>
      </c>
      <c r="AF244" s="45" t="str">
        <f>IFERROR(AF135/AF23,"")</f>
        <v/>
      </c>
      <c r="AG244" s="45" t="str">
        <f>IFERROR(AG135/AG23,"")</f>
        <v/>
      </c>
      <c r="AH244" s="45" t="str">
        <f>IFERROR(AH135/AH23,"")</f>
        <v/>
      </c>
      <c r="AI244" s="45" t="str">
        <f>IFERROR(AI135/AI23,"")</f>
        <v/>
      </c>
      <c r="AJ244" s="45" t="str">
        <f>IFERROR(AJ135/AJ23,"")</f>
        <v/>
      </c>
      <c r="AK244" s="45" t="str">
        <f>IFERROR(AK135/AK23,"")</f>
        <v/>
      </c>
      <c r="AL244" s="45" t="str">
        <f>IFERROR(AL135/AL23,"")</f>
        <v/>
      </c>
      <c r="AM244" s="45" t="str">
        <f>IFERROR(AM135/AM23,"")</f>
        <v/>
      </c>
      <c r="AN244" s="45" t="str">
        <f>IFERROR(AN135/AN23,"")</f>
        <v/>
      </c>
      <c r="AO244" s="45" t="str">
        <f>IFERROR(AO135/AO23,"")</f>
        <v/>
      </c>
      <c r="AP244" s="45" t="str">
        <f>IFERROR(AP135/AP23,"")</f>
        <v/>
      </c>
      <c r="AQ244" s="45" t="str">
        <f>IFERROR(AQ135/AQ23,"")</f>
        <v/>
      </c>
      <c r="AR244" s="45" t="str">
        <f>IFERROR(AR135/AR23,"")</f>
        <v/>
      </c>
      <c r="AS244" s="45" t="str">
        <f>IFERROR(AS135/AS23,"")</f>
        <v/>
      </c>
      <c r="AT244" s="45" t="str">
        <f>IFERROR(AT135/AT23,"")</f>
        <v/>
      </c>
      <c r="AU244" s="45" t="str">
        <f>IFERROR(AU135/AU23,"")</f>
        <v/>
      </c>
      <c r="AV244" s="45" t="str">
        <f>IFERROR(AV135/AV23,"")</f>
        <v/>
      </c>
      <c r="AW244" s="45" t="str">
        <f>IFERROR(AW135/AW23,"")</f>
        <v/>
      </c>
      <c r="AX244" s="45" t="str">
        <f>IFERROR(AX135/AX23,"")</f>
        <v/>
      </c>
      <c r="AY244" s="45" t="str">
        <f>IFERROR(AY135/AY23,"")</f>
        <v/>
      </c>
      <c r="AZ244" s="45" t="str">
        <f>IFERROR(AZ135/AZ23,"")</f>
        <v/>
      </c>
      <c r="BA244" s="45" t="str">
        <f>IFERROR(BA135/BA23,"")</f>
        <v/>
      </c>
      <c r="BB244" s="45" t="str">
        <f>IFERROR(BB135/BB23,"")</f>
        <v/>
      </c>
    </row>
    <row r="245" spans="1:54">
      <c r="A245" s="17" t="s">
        <v>57</v>
      </c>
      <c r="B245" s="17" t="s">
        <v>58</v>
      </c>
      <c r="C245" s="45" t="str">
        <f>IFERROR(C136/C24,"")</f>
        <v/>
      </c>
      <c r="D245" s="45" t="str">
        <f>IFERROR(D136/D24,"")</f>
        <v/>
      </c>
      <c r="E245" s="45" t="str">
        <f>IFERROR(E136/E24,"")</f>
        <v/>
      </c>
      <c r="F245" s="45" t="str">
        <f>IFERROR(F136/F24,"")</f>
        <v/>
      </c>
      <c r="G245" s="45" t="str">
        <f>IFERROR(G136/G24,"")</f>
        <v/>
      </c>
      <c r="H245" s="45" t="str">
        <f>IFERROR(H136/H24,"")</f>
        <v/>
      </c>
      <c r="I245" s="45" t="str">
        <f>IFERROR(I136/I24,"")</f>
        <v/>
      </c>
      <c r="J245" s="45" t="str">
        <f>IFERROR(J136/J24,"")</f>
        <v/>
      </c>
      <c r="K245" s="45" t="str">
        <f>IFERROR(K136/K24,"")</f>
        <v/>
      </c>
      <c r="L245" s="45" t="str">
        <f>IFERROR(L136/L24,"")</f>
        <v/>
      </c>
      <c r="M245" s="45" t="str">
        <f>IFERROR(M136/M24,"")</f>
        <v/>
      </c>
      <c r="N245" s="45" t="str">
        <f>IFERROR(N136/N24,"")</f>
        <v/>
      </c>
      <c r="O245" s="45" t="str">
        <f>IFERROR(O136/O24,"")</f>
        <v/>
      </c>
      <c r="P245" s="45" t="str">
        <f>IFERROR(P136/P24,"")</f>
        <v/>
      </c>
      <c r="Q245" s="45" t="str">
        <f>IFERROR(Q136/Q24,"")</f>
        <v/>
      </c>
      <c r="R245" s="45" t="str">
        <f>IFERROR(R136/R24,"")</f>
        <v/>
      </c>
      <c r="S245" s="45" t="str">
        <f>IFERROR(S136/S24,"")</f>
        <v/>
      </c>
      <c r="T245" s="45" t="str">
        <f>IFERROR(T136/T24,"")</f>
        <v/>
      </c>
      <c r="U245" s="45" t="str">
        <f>IFERROR(U136/U24,"")</f>
        <v/>
      </c>
      <c r="V245" s="45" t="str">
        <f>IFERROR(V136/V24,"")</f>
        <v/>
      </c>
      <c r="W245" s="45" t="str">
        <f>IFERROR(W136/W24,"")</f>
        <v/>
      </c>
      <c r="X245" s="45" t="str">
        <f>IFERROR(X136/X24,"")</f>
        <v/>
      </c>
      <c r="Y245" s="45" t="str">
        <f>IFERROR(Y136/Y24,"")</f>
        <v/>
      </c>
      <c r="Z245" s="45" t="str">
        <f>IFERROR(Z136/Z24,"")</f>
        <v/>
      </c>
      <c r="AA245" s="45" t="str">
        <f>IFERROR(AA136/AA24,"")</f>
        <v/>
      </c>
      <c r="AB245" s="45" t="str">
        <f>IFERROR(AB136/AB24,"")</f>
        <v/>
      </c>
      <c r="AC245" s="45" t="str">
        <f>IFERROR(AC136/AC24,"")</f>
        <v/>
      </c>
      <c r="AD245" s="45" t="str">
        <f>IFERROR(AD136/AD24,"")</f>
        <v/>
      </c>
      <c r="AE245" s="45" t="str">
        <f>IFERROR(AE136/AE24,"")</f>
        <v/>
      </c>
      <c r="AF245" s="45" t="str">
        <f>IFERROR(AF136/AF24,"")</f>
        <v/>
      </c>
      <c r="AG245" s="45" t="str">
        <f>IFERROR(AG136/AG24,"")</f>
        <v/>
      </c>
      <c r="AH245" s="45" t="str">
        <f>IFERROR(AH136/AH24,"")</f>
        <v/>
      </c>
      <c r="AI245" s="45" t="str">
        <f>IFERROR(AI136/AI24,"")</f>
        <v/>
      </c>
      <c r="AJ245" s="45" t="str">
        <f>IFERROR(AJ136/AJ24,"")</f>
        <v/>
      </c>
      <c r="AK245" s="45" t="str">
        <f>IFERROR(AK136/AK24,"")</f>
        <v/>
      </c>
      <c r="AL245" s="45" t="str">
        <f>IFERROR(AL136/AL24,"")</f>
        <v/>
      </c>
      <c r="AM245" s="45" t="str">
        <f>IFERROR(AM136/AM24,"")</f>
        <v/>
      </c>
      <c r="AN245" s="45" t="str">
        <f>IFERROR(AN136/AN24,"")</f>
        <v/>
      </c>
      <c r="AO245" s="45" t="str">
        <f>IFERROR(AO136/AO24,"")</f>
        <v/>
      </c>
      <c r="AP245" s="45" t="str">
        <f>IFERROR(AP136/AP24,"")</f>
        <v/>
      </c>
      <c r="AQ245" s="45" t="str">
        <f>IFERROR(AQ136/AQ24,"")</f>
        <v/>
      </c>
      <c r="AR245" s="45" t="str">
        <f>IFERROR(AR136/AR24,"")</f>
        <v/>
      </c>
      <c r="AS245" s="45" t="str">
        <f>IFERROR(AS136/AS24,"")</f>
        <v/>
      </c>
      <c r="AT245" s="45" t="str">
        <f>IFERROR(AT136/AT24,"")</f>
        <v/>
      </c>
      <c r="AU245" s="45" t="str">
        <f>IFERROR(AU136/AU24,"")</f>
        <v/>
      </c>
      <c r="AV245" s="45" t="str">
        <f>IFERROR(AV136/AV24,"")</f>
        <v/>
      </c>
      <c r="AW245" s="45" t="str">
        <f>IFERROR(AW136/AW24,"")</f>
        <v/>
      </c>
      <c r="AX245" s="45" t="str">
        <f>IFERROR(AX136/AX24,"")</f>
        <v/>
      </c>
      <c r="AY245" s="45" t="str">
        <f>IFERROR(AY136/AY24,"")</f>
        <v/>
      </c>
      <c r="AZ245" s="45" t="str">
        <f>IFERROR(AZ136/AZ24,"")</f>
        <v/>
      </c>
      <c r="BA245" s="45" t="str">
        <f>IFERROR(BA136/BA24,"")</f>
        <v/>
      </c>
      <c r="BB245" s="45" t="str">
        <f>IFERROR(BB136/BB24,"")</f>
        <v/>
      </c>
    </row>
    <row r="246" spans="1:54">
      <c r="A246" s="17" t="s">
        <v>59</v>
      </c>
      <c r="B246" s="17" t="s">
        <v>34</v>
      </c>
      <c r="C246" s="45" t="str">
        <f>IFERROR(C137/C25,"")</f>
        <v/>
      </c>
      <c r="D246" s="45" t="str">
        <f>IFERROR(D137/D25,"")</f>
        <v/>
      </c>
      <c r="E246" s="45" t="str">
        <f>IFERROR(E137/E25,"")</f>
        <v/>
      </c>
      <c r="F246" s="45" t="str">
        <f>IFERROR(F137/F25,"")</f>
        <v/>
      </c>
      <c r="G246" s="45" t="str">
        <f>IFERROR(G137/G25,"")</f>
        <v/>
      </c>
      <c r="H246" s="45" t="str">
        <f>IFERROR(H137/H25,"")</f>
        <v/>
      </c>
      <c r="I246" s="45" t="str">
        <f>IFERROR(I137/I25,"")</f>
        <v/>
      </c>
      <c r="J246" s="45" t="str">
        <f>IFERROR(J137/J25,"")</f>
        <v/>
      </c>
      <c r="K246" s="45" t="str">
        <f>IFERROR(K137/K25,"")</f>
        <v/>
      </c>
      <c r="L246" s="45" t="str">
        <f>IFERROR(L137/L25,"")</f>
        <v/>
      </c>
      <c r="M246" s="45" t="str">
        <f>IFERROR(M137/M25,"")</f>
        <v/>
      </c>
      <c r="N246" s="45" t="str">
        <f>IFERROR(N137/N25,"")</f>
        <v/>
      </c>
      <c r="O246" s="45" t="str">
        <f>IFERROR(O137/O25,"")</f>
        <v/>
      </c>
      <c r="P246" s="45" t="str">
        <f>IFERROR(P137/P25,"")</f>
        <v/>
      </c>
      <c r="Q246" s="45" t="str">
        <f>IFERROR(Q137/Q25,"")</f>
        <v/>
      </c>
      <c r="R246" s="45" t="str">
        <f>IFERROR(R137/R25,"")</f>
        <v/>
      </c>
      <c r="S246" s="45" t="str">
        <f>IFERROR(S137/S25,"")</f>
        <v/>
      </c>
      <c r="T246" s="45" t="str">
        <f>IFERROR(T137/T25,"")</f>
        <v/>
      </c>
      <c r="U246" s="45" t="str">
        <f>IFERROR(U137/U25,"")</f>
        <v/>
      </c>
      <c r="V246" s="45" t="str">
        <f>IFERROR(V137/V25,"")</f>
        <v/>
      </c>
      <c r="W246" s="45" t="str">
        <f>IFERROR(W137/W25,"")</f>
        <v/>
      </c>
      <c r="X246" s="45" t="str">
        <f>IFERROR(X137/X25,"")</f>
        <v/>
      </c>
      <c r="Y246" s="45" t="str">
        <f>IFERROR(Y137/Y25,"")</f>
        <v/>
      </c>
      <c r="Z246" s="45" t="str">
        <f>IFERROR(Z137/Z25,"")</f>
        <v/>
      </c>
      <c r="AA246" s="45" t="str">
        <f>IFERROR(AA137/AA25,"")</f>
        <v/>
      </c>
      <c r="AB246" s="45" t="str">
        <f>IFERROR(AB137/AB25,"")</f>
        <v/>
      </c>
      <c r="AC246" s="45" t="str">
        <f>IFERROR(AC137/AC25,"")</f>
        <v/>
      </c>
      <c r="AD246" s="45" t="str">
        <f>IFERROR(AD137/AD25,"")</f>
        <v/>
      </c>
      <c r="AE246" s="45" t="str">
        <f>IFERROR(AE137/AE25,"")</f>
        <v/>
      </c>
      <c r="AF246" s="45" t="str">
        <f>IFERROR(AF137/AF25,"")</f>
        <v/>
      </c>
      <c r="AG246" s="45" t="str">
        <f>IFERROR(AG137/AG25,"")</f>
        <v/>
      </c>
      <c r="AH246" s="45" t="str">
        <f>IFERROR(AH137/AH25,"")</f>
        <v/>
      </c>
      <c r="AI246" s="45" t="str">
        <f>IFERROR(AI137/AI25,"")</f>
        <v/>
      </c>
      <c r="AJ246" s="45" t="str">
        <f>IFERROR(AJ137/AJ25,"")</f>
        <v/>
      </c>
      <c r="AK246" s="45" t="str">
        <f>IFERROR(AK137/AK25,"")</f>
        <v/>
      </c>
      <c r="AL246" s="45" t="str">
        <f>IFERROR(AL137/AL25,"")</f>
        <v/>
      </c>
      <c r="AM246" s="45" t="str">
        <f>IFERROR(AM137/AM25,"")</f>
        <v/>
      </c>
      <c r="AN246" s="45" t="str">
        <f>IFERROR(AN137/AN25,"")</f>
        <v/>
      </c>
      <c r="AO246" s="45" t="str">
        <f>IFERROR(AO137/AO25,"")</f>
        <v/>
      </c>
      <c r="AP246" s="45" t="str">
        <f>IFERROR(AP137/AP25,"")</f>
        <v/>
      </c>
      <c r="AQ246" s="45" t="str">
        <f>IFERROR(AQ137/AQ25,"")</f>
        <v/>
      </c>
      <c r="AR246" s="45" t="str">
        <f>IFERROR(AR137/AR25,"")</f>
        <v/>
      </c>
      <c r="AS246" s="45" t="str">
        <f>IFERROR(AS137/AS25,"")</f>
        <v/>
      </c>
      <c r="AT246" s="45" t="str">
        <f>IFERROR(AT137/AT25,"")</f>
        <v/>
      </c>
      <c r="AU246" s="45" t="str">
        <f>IFERROR(AU137/AU25,"")</f>
        <v/>
      </c>
      <c r="AV246" s="45" t="str">
        <f>IFERROR(AV137/AV25,"")</f>
        <v/>
      </c>
      <c r="AW246" s="45" t="str">
        <f>IFERROR(AW137/AW25,"")</f>
        <v/>
      </c>
      <c r="AX246" s="45" t="str">
        <f>IFERROR(AX137/AX25,"")</f>
        <v/>
      </c>
      <c r="AY246" s="45" t="str">
        <f>IFERROR(AY137/AY25,"")</f>
        <v/>
      </c>
      <c r="AZ246" s="45" t="str">
        <f>IFERROR(AZ137/AZ25,"")</f>
        <v/>
      </c>
      <c r="BA246" s="45" t="str">
        <f>IFERROR(BA137/BA25,"")</f>
        <v/>
      </c>
      <c r="BB246" s="45" t="str">
        <f>IFERROR(BB137/BB25,"")</f>
        <v/>
      </c>
    </row>
    <row r="247" spans="1:54">
      <c r="A247" s="17" t="s">
        <v>60</v>
      </c>
      <c r="B247" s="17" t="s">
        <v>61</v>
      </c>
      <c r="C247" s="45">
        <f>IFERROR(C138/C26,"")</f>
        <v>3.0079681274900398</v>
      </c>
      <c r="D247" s="45">
        <f>IFERROR(D138/D26,"")</f>
        <v>2.5013446023818671</v>
      </c>
      <c r="E247" s="45">
        <f>IFERROR(E138/E26,"")</f>
        <v>9.840552416823602</v>
      </c>
      <c r="F247" s="45">
        <f>IFERROR(F138/F26,"")</f>
        <v>5.1164209456024405</v>
      </c>
      <c r="G247" s="45">
        <f>IFERROR(G138/G26,"")</f>
        <v>0.37109826589595379</v>
      </c>
      <c r="H247" s="45">
        <f>IFERROR(H138/H26,"")</f>
        <v>1.3643268727082243</v>
      </c>
      <c r="I247" s="45">
        <f>IFERROR(I138/I26,"")</f>
        <v>0.27835562159484895</v>
      </c>
      <c r="J247" s="45">
        <f>IFERROR(J138/J26,"")</f>
        <v>0.662819869543402</v>
      </c>
      <c r="K247" s="45">
        <f>IFERROR(K138/K26,"")</f>
        <v>4.5789402358043088</v>
      </c>
      <c r="L247" s="45">
        <f>IFERROR(L138/L26,"")</f>
        <v>2.3536084168995561</v>
      </c>
      <c r="M247" s="45">
        <f>IFERROR(M138/M26,"")</f>
        <v>0.67487933550342349</v>
      </c>
      <c r="N247" s="45" t="str">
        <f>IFERROR(N138/N26,"")</f>
        <v/>
      </c>
      <c r="O247" s="45" t="str">
        <f>IFERROR(O138/O26,"")</f>
        <v/>
      </c>
      <c r="P247" s="45" t="str">
        <f>IFERROR(P138/P26,"")</f>
        <v/>
      </c>
      <c r="Q247" s="45" t="str">
        <f>IFERROR(Q138/Q26,"")</f>
        <v/>
      </c>
      <c r="R247" s="45" t="str">
        <f>IFERROR(R138/R26,"")</f>
        <v/>
      </c>
      <c r="S247" s="45">
        <f>IFERROR(S138/S26,"")</f>
        <v>4.8772077375946177</v>
      </c>
      <c r="T247" s="45">
        <f>IFERROR(T138/T26,"")</f>
        <v>4.4401954535797747E-2</v>
      </c>
      <c r="U247" s="45" t="str">
        <f>IFERROR(U138/U26,"")</f>
        <v/>
      </c>
      <c r="V247" s="45">
        <f>IFERROR(V138/V26,"")</f>
        <v>4.5159896283491784E-2</v>
      </c>
      <c r="W247" s="45" t="str">
        <f>IFERROR(W138/W26,"")</f>
        <v/>
      </c>
      <c r="X247" s="45" t="str">
        <f>IFERROR(X138/X26,"")</f>
        <v/>
      </c>
      <c r="Y247" s="45" t="str">
        <f>IFERROR(Y138/Y26,"")</f>
        <v/>
      </c>
      <c r="Z247" s="45">
        <f>IFERROR(Z138/Z26,"")</f>
        <v>-0.28375</v>
      </c>
      <c r="AA247" s="45" t="str">
        <f>IFERROR(AA138/AA26,"")</f>
        <v/>
      </c>
      <c r="AB247" s="45" t="str">
        <f>IFERROR(AB138/AB26,"")</f>
        <v/>
      </c>
      <c r="AC247" s="45">
        <f>IFERROR(AC138/AC26,"")</f>
        <v>0.76015936254980065</v>
      </c>
      <c r="AD247" s="45">
        <f>IFERROR(AD138/AD26,"")</f>
        <v>0.3384556281213984</v>
      </c>
      <c r="AE247" s="45">
        <f>IFERROR(AE138/AE26,"")</f>
        <v>8.1007532956685484</v>
      </c>
      <c r="AF247" s="45">
        <f>IFERROR(AF138/AF26,"")</f>
        <v>5.3393700787401581</v>
      </c>
      <c r="AG247" s="45">
        <f>IFERROR(AG138/AG26,"")</f>
        <v>0.87041247158168245</v>
      </c>
      <c r="AH247" s="45">
        <f>IFERROR(AH138/AH26,"")</f>
        <v>1.3095861707700367</v>
      </c>
      <c r="AI247" s="45">
        <f>IFERROR(AI138/AI26,"")</f>
        <v>0.59089591185850965</v>
      </c>
      <c r="AJ247" s="45">
        <f>IFERROR(AJ138/AJ26,"")</f>
        <v>0.61013547415955849</v>
      </c>
      <c r="AK247" s="45">
        <f>IFERROR(AK138/AK26,"")</f>
        <v>4.5343542485431625</v>
      </c>
      <c r="AL247" s="45">
        <f>IFERROR(AL138/AL26,"")</f>
        <v>2.3284015562496574</v>
      </c>
      <c r="AM247" s="45">
        <f>IFERROR(AM138/AM26,"")</f>
        <v>0.63374154044473086</v>
      </c>
      <c r="AN247" s="45" t="str">
        <f>IFERROR(AN138/AN26,"")</f>
        <v/>
      </c>
      <c r="AO247" s="45" t="str">
        <f>IFERROR(AO138/AO26,"")</f>
        <v/>
      </c>
      <c r="AP247" s="45">
        <f>IFERROR(AP138/AP26,"")</f>
        <v>0.76002559590465613</v>
      </c>
      <c r="AQ247" s="45">
        <f>IFERROR(AQ138/AQ26,"")</f>
        <v>1.1649532586996835E-2</v>
      </c>
      <c r="AR247" s="45">
        <f>IFERROR(AR138/AR26,"")</f>
        <v>8.0774885867372141</v>
      </c>
      <c r="AS247" s="45">
        <f>IFERROR(AS138/AS26,"")</f>
        <v>2.105786350148366</v>
      </c>
      <c r="AT247" s="45">
        <f>IFERROR(AT138/AT26,"")</f>
        <v>0.93100229081364383</v>
      </c>
      <c r="AU247" s="45">
        <f>IFERROR(AU138/AU26,"")</f>
        <v>1.3818721045967703</v>
      </c>
      <c r="AV247" s="45">
        <f>IFERROR(AV138/AV26,"")</f>
        <v>0.38664606336686225</v>
      </c>
      <c r="AW247" s="45">
        <f>IFERROR(AW138/AW26,"")</f>
        <v>0.40139376369755719</v>
      </c>
      <c r="AX247" s="45">
        <f>IFERROR(AX138/AX26,"")</f>
        <v>4.4218307241023451</v>
      </c>
      <c r="AY247" s="45">
        <f>IFERROR(AY138/AY26,"")</f>
        <v>2.2747686724115668</v>
      </c>
      <c r="AZ247" s="45">
        <f>IFERROR(AZ138/AZ26,"")</f>
        <v>0.58114928358206097</v>
      </c>
      <c r="BA247" s="45">
        <f>IFERROR(BA138/BA26,"")</f>
        <v>0</v>
      </c>
      <c r="BB247" s="45">
        <f>IFERROR(BB138/BB26,"")</f>
        <v>0</v>
      </c>
    </row>
    <row r="248" spans="1:54">
      <c r="A248" s="17" t="s">
        <v>62</v>
      </c>
      <c r="B248" s="17" t="s">
        <v>63</v>
      </c>
      <c r="C248" s="45" t="str">
        <f>IFERROR(C139/C27,"")</f>
        <v/>
      </c>
      <c r="D248" s="45" t="str">
        <f>IFERROR(D139/D27,"")</f>
        <v/>
      </c>
      <c r="E248" s="45" t="str">
        <f>IFERROR(E139/E27,"")</f>
        <v/>
      </c>
      <c r="F248" s="45" t="str">
        <f>IFERROR(F139/F27,"")</f>
        <v/>
      </c>
      <c r="G248" s="45" t="str">
        <f>IFERROR(G139/G27,"")</f>
        <v/>
      </c>
      <c r="H248" s="45" t="str">
        <f>IFERROR(H139/H27,"")</f>
        <v/>
      </c>
      <c r="I248" s="45" t="str">
        <f>IFERROR(I139/I27,"")</f>
        <v/>
      </c>
      <c r="J248" s="45" t="str">
        <f>IFERROR(J139/J27,"")</f>
        <v/>
      </c>
      <c r="K248" s="45" t="str">
        <f>IFERROR(K139/K27,"")</f>
        <v/>
      </c>
      <c r="L248" s="45" t="str">
        <f>IFERROR(L139/L27,"")</f>
        <v/>
      </c>
      <c r="M248" s="45" t="str">
        <f>IFERROR(M139/M27,"")</f>
        <v/>
      </c>
      <c r="N248" s="45" t="str">
        <f>IFERROR(N139/N27,"")</f>
        <v/>
      </c>
      <c r="O248" s="45" t="str">
        <f>IFERROR(O139/O27,"")</f>
        <v/>
      </c>
      <c r="P248" s="45" t="str">
        <f>IFERROR(P139/P27,"")</f>
        <v/>
      </c>
      <c r="Q248" s="45" t="str">
        <f>IFERROR(Q139/Q27,"")</f>
        <v/>
      </c>
      <c r="R248" s="45" t="str">
        <f>IFERROR(R139/R27,"")</f>
        <v/>
      </c>
      <c r="S248" s="45" t="str">
        <f>IFERROR(S139/S27,"")</f>
        <v/>
      </c>
      <c r="T248" s="45" t="str">
        <f>IFERROR(T139/T27,"")</f>
        <v/>
      </c>
      <c r="U248" s="45" t="str">
        <f>IFERROR(U139/U27,"")</f>
        <v/>
      </c>
      <c r="V248" s="45" t="str">
        <f>IFERROR(V139/V27,"")</f>
        <v/>
      </c>
      <c r="W248" s="45" t="str">
        <f>IFERROR(W139/W27,"")</f>
        <v/>
      </c>
      <c r="X248" s="45" t="str">
        <f>IFERROR(X139/X27,"")</f>
        <v/>
      </c>
      <c r="Y248" s="45" t="str">
        <f>IFERROR(Y139/Y27,"")</f>
        <v/>
      </c>
      <c r="Z248" s="45" t="str">
        <f>IFERROR(Z139/Z27,"")</f>
        <v/>
      </c>
      <c r="AA248" s="45" t="str">
        <f>IFERROR(AA139/AA27,"")</f>
        <v/>
      </c>
      <c r="AB248" s="45" t="str">
        <f>IFERROR(AB139/AB27,"")</f>
        <v/>
      </c>
      <c r="AC248" s="45" t="str">
        <f>IFERROR(AC139/AC27,"")</f>
        <v/>
      </c>
      <c r="AD248" s="45" t="str">
        <f>IFERROR(AD139/AD27,"")</f>
        <v/>
      </c>
      <c r="AE248" s="45" t="str">
        <f>IFERROR(AE139/AE27,"")</f>
        <v/>
      </c>
      <c r="AF248" s="45" t="str">
        <f>IFERROR(AF139/AF27,"")</f>
        <v/>
      </c>
      <c r="AG248" s="45" t="str">
        <f>IFERROR(AG139/AG27,"")</f>
        <v/>
      </c>
      <c r="AH248" s="45" t="str">
        <f>IFERROR(AH139/AH27,"")</f>
        <v/>
      </c>
      <c r="AI248" s="45" t="str">
        <f>IFERROR(AI139/AI27,"")</f>
        <v/>
      </c>
      <c r="AJ248" s="45" t="str">
        <f>IFERROR(AJ139/AJ27,"")</f>
        <v/>
      </c>
      <c r="AK248" s="45" t="str">
        <f>IFERROR(AK139/AK27,"")</f>
        <v/>
      </c>
      <c r="AL248" s="45" t="str">
        <f>IFERROR(AL139/AL27,"")</f>
        <v/>
      </c>
      <c r="AM248" s="45" t="str">
        <f>IFERROR(AM139/AM27,"")</f>
        <v/>
      </c>
      <c r="AN248" s="45" t="str">
        <f>IFERROR(AN139/AN27,"")</f>
        <v/>
      </c>
      <c r="AO248" s="45" t="str">
        <f>IFERROR(AO139/AO27,"")</f>
        <v/>
      </c>
      <c r="AP248" s="45">
        <f>IFERROR(AP139/AP27,"")</f>
        <v>0.83246625650552397</v>
      </c>
      <c r="AQ248" s="45">
        <f>IFERROR(AQ139/AQ27,"")</f>
        <v>0</v>
      </c>
      <c r="AR248" s="45">
        <f>IFERROR(AR139/AR27,"")</f>
        <v>6.9401833605116403</v>
      </c>
      <c r="AS248" s="45">
        <f>IFERROR(AS139/AS27,"")</f>
        <v>0.69579803674128227</v>
      </c>
      <c r="AT248" s="45">
        <f>IFERROR(AT139/AT27,"")</f>
        <v>0.55332720998514329</v>
      </c>
      <c r="AU248" s="45">
        <f>IFERROR(AU139/AU27,"")</f>
        <v>0</v>
      </c>
      <c r="AV248" s="45">
        <f>IFERROR(AV139/AV27,"")</f>
        <v>0</v>
      </c>
      <c r="AW248" s="45">
        <f>IFERROR(AW139/AW27,"")</f>
        <v>0</v>
      </c>
      <c r="AX248" s="45">
        <f>IFERROR(AX139/AX27,"")</f>
        <v>0</v>
      </c>
      <c r="AY248" s="45">
        <f>IFERROR(AY139/AY27,"")</f>
        <v>0</v>
      </c>
      <c r="AZ248" s="45">
        <f>IFERROR(AZ139/AZ27,"")</f>
        <v>0</v>
      </c>
      <c r="BA248" s="45">
        <f>IFERROR(BA139/BA27,"")</f>
        <v>0</v>
      </c>
      <c r="BB248" s="45">
        <f>IFERROR(BB139/BB27,"")</f>
        <v>0</v>
      </c>
    </row>
    <row r="249" spans="1:54">
      <c r="A249" s="17" t="s">
        <v>64</v>
      </c>
      <c r="B249" s="17" t="s">
        <v>65</v>
      </c>
      <c r="C249" s="45" t="str">
        <f>IFERROR(C140/C28,"")</f>
        <v/>
      </c>
      <c r="D249" s="45" t="str">
        <f>IFERROR(D140/D28,"")</f>
        <v/>
      </c>
      <c r="E249" s="45" t="str">
        <f>IFERROR(E140/E28,"")</f>
        <v/>
      </c>
      <c r="F249" s="45" t="str">
        <f>IFERROR(F140/F28,"")</f>
        <v/>
      </c>
      <c r="G249" s="45" t="str">
        <f>IFERROR(G140/G28,"")</f>
        <v/>
      </c>
      <c r="H249" s="45" t="str">
        <f>IFERROR(H140/H28,"")</f>
        <v/>
      </c>
      <c r="I249" s="45" t="str">
        <f>IFERROR(I140/I28,"")</f>
        <v/>
      </c>
      <c r="J249" s="45" t="str">
        <f>IFERROR(J140/J28,"")</f>
        <v/>
      </c>
      <c r="K249" s="45" t="str">
        <f>IFERROR(K140/K28,"")</f>
        <v/>
      </c>
      <c r="L249" s="45" t="str">
        <f>IFERROR(L140/L28,"")</f>
        <v/>
      </c>
      <c r="M249" s="45" t="str">
        <f>IFERROR(M140/M28,"")</f>
        <v/>
      </c>
      <c r="N249" s="45" t="str">
        <f>IFERROR(N140/N28,"")</f>
        <v/>
      </c>
      <c r="O249" s="45" t="str">
        <f>IFERROR(O140/O28,"")</f>
        <v/>
      </c>
      <c r="P249" s="45" t="str">
        <f>IFERROR(P140/P28,"")</f>
        <v/>
      </c>
      <c r="Q249" s="45" t="str">
        <f>IFERROR(Q140/Q28,"")</f>
        <v/>
      </c>
      <c r="R249" s="45" t="str">
        <f>IFERROR(R140/R28,"")</f>
        <v/>
      </c>
      <c r="S249" s="45" t="str">
        <f>IFERROR(S140/S28,"")</f>
        <v/>
      </c>
      <c r="T249" s="45" t="str">
        <f>IFERROR(T140/T28,"")</f>
        <v/>
      </c>
      <c r="U249" s="45" t="str">
        <f>IFERROR(U140/U28,"")</f>
        <v/>
      </c>
      <c r="V249" s="45" t="str">
        <f>IFERROR(V140/V28,"")</f>
        <v/>
      </c>
      <c r="W249" s="45" t="str">
        <f>IFERROR(W140/W28,"")</f>
        <v/>
      </c>
      <c r="X249" s="45" t="str">
        <f>IFERROR(X140/X28,"")</f>
        <v/>
      </c>
      <c r="Y249" s="45" t="str">
        <f>IFERROR(Y140/Y28,"")</f>
        <v/>
      </c>
      <c r="Z249" s="45" t="str">
        <f>IFERROR(Z140/Z28,"")</f>
        <v/>
      </c>
      <c r="AA249" s="45" t="str">
        <f>IFERROR(AA140/AA28,"")</f>
        <v/>
      </c>
      <c r="AB249" s="45" t="str">
        <f>IFERROR(AB140/AB28,"")</f>
        <v/>
      </c>
      <c r="AC249" s="45" t="str">
        <f>IFERROR(AC140/AC28,"")</f>
        <v/>
      </c>
      <c r="AD249" s="45" t="str">
        <f>IFERROR(AD140/AD28,"")</f>
        <v/>
      </c>
      <c r="AE249" s="45" t="str">
        <f>IFERROR(AE140/AE28,"")</f>
        <v/>
      </c>
      <c r="AF249" s="45" t="str">
        <f>IFERROR(AF140/AF28,"")</f>
        <v/>
      </c>
      <c r="AG249" s="45" t="str">
        <f>IFERROR(AG140/AG28,"")</f>
        <v/>
      </c>
      <c r="AH249" s="45" t="str">
        <f>IFERROR(AH140/AH28,"")</f>
        <v/>
      </c>
      <c r="AI249" s="45" t="str">
        <f>IFERROR(AI140/AI28,"")</f>
        <v/>
      </c>
      <c r="AJ249" s="45" t="str">
        <f>IFERROR(AJ140/AJ28,"")</f>
        <v/>
      </c>
      <c r="AK249" s="45" t="str">
        <f>IFERROR(AK140/AK28,"")</f>
        <v/>
      </c>
      <c r="AL249" s="45" t="str">
        <f>IFERROR(AL140/AL28,"")</f>
        <v/>
      </c>
      <c r="AM249" s="45" t="str">
        <f>IFERROR(AM140/AM28,"")</f>
        <v/>
      </c>
      <c r="AN249" s="45" t="str">
        <f>IFERROR(AN140/AN28,"")</f>
        <v/>
      </c>
      <c r="AO249" s="45" t="str">
        <f>IFERROR(AO140/AO28,"")</f>
        <v/>
      </c>
      <c r="AP249" s="45">
        <f>IFERROR(AP140/AP28,"")</f>
        <v>0</v>
      </c>
      <c r="AQ249" s="45">
        <f>IFERROR(AQ140/AQ28,"")</f>
        <v>0</v>
      </c>
      <c r="AR249" s="45">
        <f>IFERROR(AR140/AR28,"")</f>
        <v>0</v>
      </c>
      <c r="AS249" s="45">
        <f>IFERROR(AS140/AS28,"")</f>
        <v>0</v>
      </c>
      <c r="AT249" s="45">
        <f>IFERROR(AT140/AT28,"")</f>
        <v>0</v>
      </c>
      <c r="AU249" s="45">
        <f>IFERROR(AU140/AU28,"")</f>
        <v>0</v>
      </c>
      <c r="AV249" s="45">
        <f>IFERROR(AV140/AV28,"")</f>
        <v>0.14037468542618564</v>
      </c>
      <c r="AW249" s="45">
        <f>IFERROR(AW140/AW28,"")</f>
        <v>0</v>
      </c>
      <c r="AX249" s="45">
        <f>IFERROR(AX140/AX28,"")</f>
        <v>2.1684277311931079E-3</v>
      </c>
      <c r="AY249" s="45">
        <f>IFERROR(AY140/AY28,"")</f>
        <v>1.0959835573277285E-4</v>
      </c>
      <c r="AZ249" s="45">
        <f>IFERROR(AZ140/AZ28,"")</f>
        <v>8.5937047479787206E-4</v>
      </c>
      <c r="BA249" s="45">
        <f>IFERROR(BA140/BA28,"")</f>
        <v>0</v>
      </c>
      <c r="BB249" s="45">
        <f>IFERROR(BB140/BB28,"")</f>
        <v>0</v>
      </c>
    </row>
    <row r="250" spans="1:54">
      <c r="A250" s="17" t="s">
        <v>66</v>
      </c>
      <c r="B250" s="17" t="s">
        <v>67</v>
      </c>
      <c r="C250" s="45" t="str">
        <f>IFERROR(C141/C29,"")</f>
        <v/>
      </c>
      <c r="D250" s="45" t="str">
        <f>IFERROR(D141/D29,"")</f>
        <v/>
      </c>
      <c r="E250" s="45" t="str">
        <f>IFERROR(E141/E29,"")</f>
        <v/>
      </c>
      <c r="F250" s="45" t="str">
        <f>IFERROR(F141/F29,"")</f>
        <v/>
      </c>
      <c r="G250" s="45" t="str">
        <f>IFERROR(G141/G29,"")</f>
        <v/>
      </c>
      <c r="H250" s="45" t="str">
        <f>IFERROR(H141/H29,"")</f>
        <v/>
      </c>
      <c r="I250" s="45" t="str">
        <f>IFERROR(I141/I29,"")</f>
        <v/>
      </c>
      <c r="J250" s="45" t="str">
        <f>IFERROR(J141/J29,"")</f>
        <v/>
      </c>
      <c r="K250" s="45" t="str">
        <f>IFERROR(K141/K29,"")</f>
        <v/>
      </c>
      <c r="L250" s="45" t="str">
        <f>IFERROR(L141/L29,"")</f>
        <v/>
      </c>
      <c r="M250" s="45" t="str">
        <f>IFERROR(M141/M29,"")</f>
        <v/>
      </c>
      <c r="N250" s="45" t="str">
        <f>IFERROR(N141/N29,"")</f>
        <v/>
      </c>
      <c r="O250" s="45" t="str">
        <f>IFERROR(O141/O29,"")</f>
        <v/>
      </c>
      <c r="P250" s="45" t="str">
        <f>IFERROR(P141/P29,"")</f>
        <v/>
      </c>
      <c r="Q250" s="45" t="str">
        <f>IFERROR(Q141/Q29,"")</f>
        <v/>
      </c>
      <c r="R250" s="45" t="str">
        <f>IFERROR(R141/R29,"")</f>
        <v/>
      </c>
      <c r="S250" s="45" t="str">
        <f>IFERROR(S141/S29,"")</f>
        <v/>
      </c>
      <c r="T250" s="45" t="str">
        <f>IFERROR(T141/T29,"")</f>
        <v/>
      </c>
      <c r="U250" s="45" t="str">
        <f>IFERROR(U141/U29,"")</f>
        <v/>
      </c>
      <c r="V250" s="45" t="str">
        <f>IFERROR(V141/V29,"")</f>
        <v/>
      </c>
      <c r="W250" s="45" t="str">
        <f>IFERROR(W141/W29,"")</f>
        <v/>
      </c>
      <c r="X250" s="45" t="str">
        <f>IFERROR(X141/X29,"")</f>
        <v/>
      </c>
      <c r="Y250" s="45" t="str">
        <f>IFERROR(Y141/Y29,"")</f>
        <v/>
      </c>
      <c r="Z250" s="45" t="str">
        <f>IFERROR(Z141/Z29,"")</f>
        <v/>
      </c>
      <c r="AA250" s="45" t="str">
        <f>IFERROR(AA141/AA29,"")</f>
        <v/>
      </c>
      <c r="AB250" s="45" t="str">
        <f>IFERROR(AB141/AB29,"")</f>
        <v/>
      </c>
      <c r="AC250" s="45" t="str">
        <f>IFERROR(AC141/AC29,"")</f>
        <v/>
      </c>
      <c r="AD250" s="45" t="str">
        <f>IFERROR(AD141/AD29,"")</f>
        <v/>
      </c>
      <c r="AE250" s="45" t="str">
        <f>IFERROR(AE141/AE29,"")</f>
        <v/>
      </c>
      <c r="AF250" s="45" t="str">
        <f>IFERROR(AF141/AF29,"")</f>
        <v/>
      </c>
      <c r="AG250" s="45" t="str">
        <f>IFERROR(AG141/AG29,"")</f>
        <v/>
      </c>
      <c r="AH250" s="45" t="str">
        <f>IFERROR(AH141/AH29,"")</f>
        <v/>
      </c>
      <c r="AI250" s="45" t="str">
        <f>IFERROR(AI141/AI29,"")</f>
        <v/>
      </c>
      <c r="AJ250" s="45" t="str">
        <f>IFERROR(AJ141/AJ29,"")</f>
        <v/>
      </c>
      <c r="AK250" s="45" t="str">
        <f>IFERROR(AK141/AK29,"")</f>
        <v/>
      </c>
      <c r="AL250" s="45" t="str">
        <f>IFERROR(AL141/AL29,"")</f>
        <v/>
      </c>
      <c r="AM250" s="45" t="str">
        <f>IFERROR(AM141/AM29,"")</f>
        <v/>
      </c>
      <c r="AN250" s="45" t="str">
        <f>IFERROR(AN141/AN29,"")</f>
        <v/>
      </c>
      <c r="AO250" s="45" t="str">
        <f>IFERROR(AO141/AO29,"")</f>
        <v/>
      </c>
      <c r="AP250" s="45">
        <f>IFERROR(AP141/AP29,"")</f>
        <v>0</v>
      </c>
      <c r="AQ250" s="45">
        <f>IFERROR(AQ141/AQ29,"")</f>
        <v>0</v>
      </c>
      <c r="AR250" s="45">
        <f>IFERROR(AR141/AR29,"")</f>
        <v>0</v>
      </c>
      <c r="AS250" s="45">
        <f>IFERROR(AS141/AS29,"")</f>
        <v>0</v>
      </c>
      <c r="AT250" s="45">
        <f>IFERROR(AT141/AT29,"")</f>
        <v>0</v>
      </c>
      <c r="AU250" s="45">
        <f>IFERROR(AU141/AU29,"")</f>
        <v>0.88105115187279781</v>
      </c>
      <c r="AV250" s="45">
        <f>IFERROR(AV141/AV29,"")</f>
        <v>0</v>
      </c>
      <c r="AW250" s="45">
        <f>IFERROR(AW141/AW29,"")</f>
        <v>0</v>
      </c>
      <c r="AX250" s="45">
        <f>IFERROR(AX141/AX29,"")</f>
        <v>0</v>
      </c>
      <c r="AY250" s="45">
        <f>IFERROR(AY141/AY29,"")</f>
        <v>0</v>
      </c>
      <c r="AZ250" s="45">
        <f>IFERROR(AZ141/AZ29,"")</f>
        <v>0</v>
      </c>
      <c r="BA250" s="45">
        <f>IFERROR(BA141/BA29,"")</f>
        <v>0</v>
      </c>
      <c r="BB250" s="45">
        <f>IFERROR(BB141/BB29,"")</f>
        <v>0</v>
      </c>
    </row>
    <row r="251" spans="1:54">
      <c r="A251" s="17" t="s">
        <v>68</v>
      </c>
      <c r="B251" s="17" t="s">
        <v>34</v>
      </c>
      <c r="C251" s="45" t="str">
        <f>IFERROR(C142/C30,"")</f>
        <v/>
      </c>
      <c r="D251" s="45" t="str">
        <f>IFERROR(D142/D30,"")</f>
        <v/>
      </c>
      <c r="E251" s="45" t="str">
        <f>IFERROR(E142/E30,"")</f>
        <v/>
      </c>
      <c r="F251" s="45" t="str">
        <f>IFERROR(F142/F30,"")</f>
        <v/>
      </c>
      <c r="G251" s="45" t="str">
        <f>IFERROR(G142/G30,"")</f>
        <v/>
      </c>
      <c r="H251" s="45" t="str">
        <f>IFERROR(H142/H30,"")</f>
        <v/>
      </c>
      <c r="I251" s="45" t="str">
        <f>IFERROR(I142/I30,"")</f>
        <v/>
      </c>
      <c r="J251" s="45" t="str">
        <f>IFERROR(J142/J30,"")</f>
        <v/>
      </c>
      <c r="K251" s="45" t="str">
        <f>IFERROR(K142/K30,"")</f>
        <v/>
      </c>
      <c r="L251" s="45" t="str">
        <f>IFERROR(L142/L30,"")</f>
        <v/>
      </c>
      <c r="M251" s="45" t="str">
        <f>IFERROR(M142/M30,"")</f>
        <v/>
      </c>
      <c r="N251" s="45" t="str">
        <f>IFERROR(N142/N30,"")</f>
        <v/>
      </c>
      <c r="O251" s="45" t="str">
        <f>IFERROR(O142/O30,"")</f>
        <v/>
      </c>
      <c r="P251" s="45" t="str">
        <f>IFERROR(P142/P30,"")</f>
        <v/>
      </c>
      <c r="Q251" s="45" t="str">
        <f>IFERROR(Q142/Q30,"")</f>
        <v/>
      </c>
      <c r="R251" s="45" t="str">
        <f>IFERROR(R142/R30,"")</f>
        <v/>
      </c>
      <c r="S251" s="45" t="str">
        <f>IFERROR(S142/S30,"")</f>
        <v/>
      </c>
      <c r="T251" s="45" t="str">
        <f>IFERROR(T142/T30,"")</f>
        <v/>
      </c>
      <c r="U251" s="45" t="str">
        <f>IFERROR(U142/U30,"")</f>
        <v/>
      </c>
      <c r="V251" s="45" t="str">
        <f>IFERROR(V142/V30,"")</f>
        <v/>
      </c>
      <c r="W251" s="45" t="str">
        <f>IFERROR(W142/W30,"")</f>
        <v/>
      </c>
      <c r="X251" s="45" t="str">
        <f>IFERROR(X142/X30,"")</f>
        <v/>
      </c>
      <c r="Y251" s="45" t="str">
        <f>IFERROR(Y142/Y30,"")</f>
        <v/>
      </c>
      <c r="Z251" s="45" t="str">
        <f>IFERROR(Z142/Z30,"")</f>
        <v/>
      </c>
      <c r="AA251" s="45" t="str">
        <f>IFERROR(AA142/AA30,"")</f>
        <v/>
      </c>
      <c r="AB251" s="45" t="str">
        <f>IFERROR(AB142/AB30,"")</f>
        <v/>
      </c>
      <c r="AC251" s="45" t="str">
        <f>IFERROR(AC142/AC30,"")</f>
        <v/>
      </c>
      <c r="AD251" s="45" t="str">
        <f>IFERROR(AD142/AD30,"")</f>
        <v/>
      </c>
      <c r="AE251" s="45" t="str">
        <f>IFERROR(AE142/AE30,"")</f>
        <v/>
      </c>
      <c r="AF251" s="45" t="str">
        <f>IFERROR(AF142/AF30,"")</f>
        <v/>
      </c>
      <c r="AG251" s="45" t="str">
        <f>IFERROR(AG142/AG30,"")</f>
        <v/>
      </c>
      <c r="AH251" s="45" t="str">
        <f>IFERROR(AH142/AH30,"")</f>
        <v/>
      </c>
      <c r="AI251" s="45" t="str">
        <f>IFERROR(AI142/AI30,"")</f>
        <v/>
      </c>
      <c r="AJ251" s="45" t="str">
        <f>IFERROR(AJ142/AJ30,"")</f>
        <v/>
      </c>
      <c r="AK251" s="45" t="str">
        <f>IFERROR(AK142/AK30,"")</f>
        <v/>
      </c>
      <c r="AL251" s="45" t="str">
        <f>IFERROR(AL142/AL30,"")</f>
        <v/>
      </c>
      <c r="AM251" s="45" t="str">
        <f>IFERROR(AM142/AM30,"")</f>
        <v/>
      </c>
      <c r="AN251" s="45" t="str">
        <f>IFERROR(AN142/AN30,"")</f>
        <v/>
      </c>
      <c r="AO251" s="45" t="str">
        <f>IFERROR(AO142/AO30,"")</f>
        <v/>
      </c>
      <c r="AP251" s="45">
        <f>IFERROR(AP142/AP30,"")</f>
        <v>1.7526795712685991E-2</v>
      </c>
      <c r="AQ251" s="45">
        <f>IFERROR(AQ142/AQ30,"")</f>
        <v>1.1649532586996835E-2</v>
      </c>
      <c r="AR251" s="45">
        <f>IFERROR(AR142/AR30,"")</f>
        <v>4.3531776646871653E-3</v>
      </c>
      <c r="AS251" s="45">
        <f>IFERROR(AS142/AS30,"")</f>
        <v>1.2255574086508252</v>
      </c>
      <c r="AT251" s="45">
        <f>IFERROR(AT142/AT30,"")</f>
        <v>0.12888128727308276</v>
      </c>
      <c r="AU251" s="45">
        <f>IFERROR(AU142/AU30,"")</f>
        <v>0.27637442091935405</v>
      </c>
      <c r="AV251" s="45">
        <f>IFERROR(AV142/AV30,"")</f>
        <v>0.24627137794067661</v>
      </c>
      <c r="AW251" s="45">
        <f>IFERROR(AW142/AW30,"")</f>
        <v>0.40139376369755719</v>
      </c>
      <c r="AX251" s="45">
        <f>IFERROR(AX142/AX30,"")</f>
        <v>4.4196622963711532</v>
      </c>
      <c r="AY251" s="45">
        <f>IFERROR(AY142/AY30,"")</f>
        <v>2.2746590740558337</v>
      </c>
      <c r="AZ251" s="45">
        <f>IFERROR(AZ142/AZ30,"")</f>
        <v>0.58023620245258822</v>
      </c>
      <c r="BA251" s="45">
        <f>IFERROR(BA142/BA30,"")</f>
        <v>0</v>
      </c>
      <c r="BB251" s="45">
        <f>IFERROR(BB142/BB30,"")</f>
        <v>0</v>
      </c>
    </row>
    <row r="252" spans="1:54">
      <c r="A252" s="17" t="s">
        <v>69</v>
      </c>
      <c r="B252" s="17" t="s">
        <v>70</v>
      </c>
      <c r="C252" s="45">
        <f>IFERROR(C143/C31,"")</f>
        <v>1.3059194163488643</v>
      </c>
      <c r="D252" s="45">
        <f>IFERROR(D143/D31,"")</f>
        <v>0.99934383202099741</v>
      </c>
      <c r="E252" s="45">
        <f>IFERROR(E143/E31,"")</f>
        <v>0.56329166321715374</v>
      </c>
      <c r="F252" s="45">
        <f>IFERROR(F143/F31,"")</f>
        <v>0.3881547899952808</v>
      </c>
      <c r="G252" s="45">
        <f>IFERROR(G143/G31,"")</f>
        <v>0.29805278770822241</v>
      </c>
      <c r="H252" s="45">
        <f>IFERROR(H143/H31,"")</f>
        <v>0.42554502207467743</v>
      </c>
      <c r="I252" s="45">
        <f>IFERROR(I143/I31,"")</f>
        <v>0.31474352304650921</v>
      </c>
      <c r="J252" s="45">
        <f>IFERROR(J143/J31,"")</f>
        <v>1.6238521168753728</v>
      </c>
      <c r="K252" s="45">
        <f>IFERROR(K143/K31,"")</f>
        <v>0.77586206896551724</v>
      </c>
      <c r="L252" s="45">
        <f>IFERROR(L143/L31,"")</f>
        <v>0.42483102565785158</v>
      </c>
      <c r="M252" s="45">
        <f>IFERROR(M143/M31,"")</f>
        <v>0.33937999895446708</v>
      </c>
      <c r="N252" s="45" t="str">
        <f>IFERROR(N143/N31,"")</f>
        <v/>
      </c>
      <c r="O252" s="45" t="str">
        <f>IFERROR(O143/O31,"")</f>
        <v/>
      </c>
      <c r="P252" s="45">
        <f>IFERROR(P143/P31,"")</f>
        <v>1.0023734177215189</v>
      </c>
      <c r="Q252" s="45">
        <f>IFERROR(Q143/Q31,"")</f>
        <v>1.0388084176004371</v>
      </c>
      <c r="R252" s="45">
        <f>IFERROR(R143/R31,"")</f>
        <v>1.0895729339988907</v>
      </c>
      <c r="S252" s="45">
        <f>IFERROR(S143/S31,"")</f>
        <v>0.69278309409888361</v>
      </c>
      <c r="T252" s="45">
        <f>IFERROR(T143/T31,"")</f>
        <v>0.91646341463414638</v>
      </c>
      <c r="U252" s="45">
        <f>IFERROR(U143/U31,"")</f>
        <v>0.93994443257106219</v>
      </c>
      <c r="V252" s="45">
        <f>IFERROR(V143/V31,"")</f>
        <v>0.92551840880236991</v>
      </c>
      <c r="W252" s="45">
        <f>IFERROR(W143/W31,"")</f>
        <v>0.89888628370457224</v>
      </c>
      <c r="X252" s="45">
        <f>IFERROR(X143/X31,"")</f>
        <v>0.92394624312767248</v>
      </c>
      <c r="Y252" s="45">
        <f>IFERROR(Y143/Y31,"")</f>
        <v>0.89786147462496013</v>
      </c>
      <c r="Z252" s="45">
        <f>IFERROR(Z143/Z31,"")</f>
        <v>0.78404881237742419</v>
      </c>
      <c r="AA252" s="45" t="str">
        <f>IFERROR(AA143/AA31,"")</f>
        <v/>
      </c>
      <c r="AB252" s="45" t="str">
        <f>IFERROR(AB143/AB31,"")</f>
        <v/>
      </c>
      <c r="AC252" s="45">
        <f>IFERROR(AC143/AC31,"")</f>
        <v>1.8191964285714286</v>
      </c>
      <c r="AD252" s="45">
        <f>IFERROR(AD143/AD31,"")</f>
        <v>0.94009027492819042</v>
      </c>
      <c r="AE252" s="45">
        <f>IFERROR(AE143/AE31,"")</f>
        <v>0.33931311223887639</v>
      </c>
      <c r="AF252" s="45">
        <f>IFERROR(AF143/AF31,"")</f>
        <v>0.29374304439223442</v>
      </c>
      <c r="AG252" s="45">
        <f>IFERROR(AG143/AG31,"")</f>
        <v>0.15570319079255171</v>
      </c>
      <c r="AH252" s="45">
        <f>IFERROR(AH143/AH31,"")</f>
        <v>0.3274653626731866</v>
      </c>
      <c r="AI252" s="45">
        <f>IFERROR(AI143/AI31,"")</f>
        <v>0.19501368953787437</v>
      </c>
      <c r="AJ252" s="45">
        <f>IFERROR(AJ143/AJ31,"")</f>
        <v>2.1208283071974265</v>
      </c>
      <c r="AK252" s="45">
        <f>IFERROR(AK143/AK31,"")</f>
        <v>0.67180145485665377</v>
      </c>
      <c r="AL252" s="45">
        <f>IFERROR(AL143/AL31,"")</f>
        <v>0.30241202709400294</v>
      </c>
      <c r="AM252" s="45">
        <f>IFERROR(AM143/AM31,"")</f>
        <v>0.19903713892709765</v>
      </c>
      <c r="AN252" s="45" t="str">
        <f>IFERROR(AN143/AN31,"")</f>
        <v/>
      </c>
      <c r="AO252" s="45" t="str">
        <f>IFERROR(AO143/AO31,"")</f>
        <v/>
      </c>
      <c r="AP252" s="45">
        <f>IFERROR(AP143/AP31,"")</f>
        <v>1.8199034309334818</v>
      </c>
      <c r="AQ252" s="45">
        <f>IFERROR(AQ143/AQ31,"")</f>
        <v>0.84077916218807713</v>
      </c>
      <c r="AR252" s="45">
        <f>IFERROR(AR143/AR31,"")</f>
        <v>0.71537894685877823</v>
      </c>
      <c r="AS252" s="45">
        <f>IFERROR(AS143/AS31,"")</f>
        <v>0.63585734440268515</v>
      </c>
      <c r="AT252" s="45">
        <f>IFERROR(AT143/AT31,"")</f>
        <v>0.42871475905735013</v>
      </c>
      <c r="AU252" s="45">
        <f>IFERROR(AU143/AU31,"")</f>
        <v>1.2554978914187369</v>
      </c>
      <c r="AV252" s="45">
        <f>IFERROR(AV143/AV31,"")</f>
        <v>0.31730302597415472</v>
      </c>
      <c r="AW252" s="45">
        <f>IFERROR(AW143/AW31,"")</f>
        <v>1.6987768782570176</v>
      </c>
      <c r="AX252" s="45">
        <f>IFERROR(AX143/AX31,"")</f>
        <v>0.16863053671266165</v>
      </c>
      <c r="AY252" s="45">
        <f>IFERROR(AY143/AY31,"")</f>
        <v>6.4841283314763562E-2</v>
      </c>
      <c r="AZ252" s="45">
        <f>IFERROR(AZ143/AZ31,"")</f>
        <v>5.1375404447107517E-2</v>
      </c>
      <c r="BA252" s="45">
        <f>IFERROR(BA143/BA31,"")</f>
        <v>0</v>
      </c>
      <c r="BB252" s="45">
        <f>IFERROR(BB143/BB31,"")</f>
        <v>0</v>
      </c>
    </row>
    <row r="253" spans="1:54">
      <c r="A253" s="17" t="s">
        <v>71</v>
      </c>
      <c r="B253" s="17" t="s">
        <v>72</v>
      </c>
      <c r="C253" s="45" t="str">
        <f>IFERROR(C144/C32,"")</f>
        <v/>
      </c>
      <c r="D253" s="45" t="str">
        <f>IFERROR(D144/D32,"")</f>
        <v/>
      </c>
      <c r="E253" s="45" t="str">
        <f>IFERROR(E144/E32,"")</f>
        <v/>
      </c>
      <c r="F253" s="45" t="str">
        <f>IFERROR(F144/F32,"")</f>
        <v/>
      </c>
      <c r="G253" s="45" t="str">
        <f>IFERROR(G144/G32,"")</f>
        <v/>
      </c>
      <c r="H253" s="45" t="str">
        <f>IFERROR(H144/H32,"")</f>
        <v/>
      </c>
      <c r="I253" s="45" t="str">
        <f>IFERROR(I144/I32,"")</f>
        <v/>
      </c>
      <c r="J253" s="45" t="str">
        <f>IFERROR(J144/J32,"")</f>
        <v/>
      </c>
      <c r="K253" s="45" t="str">
        <f>IFERROR(K144/K32,"")</f>
        <v/>
      </c>
      <c r="L253" s="45" t="str">
        <f>IFERROR(L144/L32,"")</f>
        <v/>
      </c>
      <c r="M253" s="45" t="str">
        <f>IFERROR(M144/M32,"")</f>
        <v/>
      </c>
      <c r="N253" s="45" t="str">
        <f>IFERROR(N144/N32,"")</f>
        <v/>
      </c>
      <c r="O253" s="45" t="str">
        <f>IFERROR(O144/O32,"")</f>
        <v/>
      </c>
      <c r="P253" s="45" t="str">
        <f>IFERROR(P144/P32,"")</f>
        <v/>
      </c>
      <c r="Q253" s="45" t="str">
        <f>IFERROR(Q144/Q32,"")</f>
        <v/>
      </c>
      <c r="R253" s="45" t="str">
        <f>IFERROR(R144/R32,"")</f>
        <v/>
      </c>
      <c r="S253" s="45" t="str">
        <f>IFERROR(S144/S32,"")</f>
        <v/>
      </c>
      <c r="T253" s="45" t="str">
        <f>IFERROR(T144/T32,"")</f>
        <v/>
      </c>
      <c r="U253" s="45" t="str">
        <f>IFERROR(U144/U32,"")</f>
        <v/>
      </c>
      <c r="V253" s="45" t="str">
        <f>IFERROR(V144/V32,"")</f>
        <v/>
      </c>
      <c r="W253" s="45" t="str">
        <f>IFERROR(W144/W32,"")</f>
        <v/>
      </c>
      <c r="X253" s="45" t="str">
        <f>IFERROR(X144/X32,"")</f>
        <v/>
      </c>
      <c r="Y253" s="45" t="str">
        <f>IFERROR(Y144/Y32,"")</f>
        <v/>
      </c>
      <c r="Z253" s="45" t="str">
        <f>IFERROR(Z144/Z32,"")</f>
        <v/>
      </c>
      <c r="AA253" s="45" t="str">
        <f>IFERROR(AA144/AA32,"")</f>
        <v/>
      </c>
      <c r="AB253" s="45" t="str">
        <f>IFERROR(AB144/AB32,"")</f>
        <v/>
      </c>
      <c r="AC253" s="45" t="str">
        <f>IFERROR(AC144/AC32,"")</f>
        <v/>
      </c>
      <c r="AD253" s="45" t="str">
        <f>IFERROR(AD144/AD32,"")</f>
        <v/>
      </c>
      <c r="AE253" s="45" t="str">
        <f>IFERROR(AE144/AE32,"")</f>
        <v/>
      </c>
      <c r="AF253" s="45" t="str">
        <f>IFERROR(AF144/AF32,"")</f>
        <v/>
      </c>
      <c r="AG253" s="45" t="str">
        <f>IFERROR(AG144/AG32,"")</f>
        <v/>
      </c>
      <c r="AH253" s="45" t="str">
        <f>IFERROR(AH144/AH32,"")</f>
        <v/>
      </c>
      <c r="AI253" s="45" t="str">
        <f>IFERROR(AI144/AI32,"")</f>
        <v/>
      </c>
      <c r="AJ253" s="45" t="str">
        <f>IFERROR(AJ144/AJ32,"")</f>
        <v/>
      </c>
      <c r="AK253" s="45" t="str">
        <f>IFERROR(AK144/AK32,"")</f>
        <v/>
      </c>
      <c r="AL253" s="45" t="str">
        <f>IFERROR(AL144/AL32,"")</f>
        <v/>
      </c>
      <c r="AM253" s="45" t="str">
        <f>IFERROR(AM144/AM32,"")</f>
        <v/>
      </c>
      <c r="AN253" s="45" t="str">
        <f>IFERROR(AN144/AN32,"")</f>
        <v/>
      </c>
      <c r="AO253" s="45" t="str">
        <f>IFERROR(AO144/AO32,"")</f>
        <v/>
      </c>
      <c r="AP253" s="45" t="str">
        <f>IFERROR(AP144/AP32,"")</f>
        <v/>
      </c>
      <c r="AQ253" s="45" t="str">
        <f>IFERROR(AQ144/AQ32,"")</f>
        <v/>
      </c>
      <c r="AR253" s="45" t="str">
        <f>IFERROR(AR144/AR32,"")</f>
        <v/>
      </c>
      <c r="AS253" s="45" t="str">
        <f>IFERROR(AS144/AS32,"")</f>
        <v/>
      </c>
      <c r="AT253" s="45" t="str">
        <f>IFERROR(AT144/AT32,"")</f>
        <v/>
      </c>
      <c r="AU253" s="45" t="str">
        <f>IFERROR(AU144/AU32,"")</f>
        <v/>
      </c>
      <c r="AV253" s="45" t="str">
        <f>IFERROR(AV144/AV32,"")</f>
        <v/>
      </c>
      <c r="AW253" s="45" t="str">
        <f>IFERROR(AW144/AW32,"")</f>
        <v/>
      </c>
      <c r="AX253" s="45" t="str">
        <f>IFERROR(AX144/AX32,"")</f>
        <v/>
      </c>
      <c r="AY253" s="45" t="str">
        <f>IFERROR(AY144/AY32,"")</f>
        <v/>
      </c>
      <c r="AZ253" s="45" t="str">
        <f>IFERROR(AZ144/AZ32,"")</f>
        <v/>
      </c>
      <c r="BA253" s="45" t="str">
        <f>IFERROR(BA144/BA32,"")</f>
        <v/>
      </c>
      <c r="BB253" s="45" t="str">
        <f>IFERROR(BB144/BB32,"")</f>
        <v/>
      </c>
    </row>
    <row r="254" spans="1:54">
      <c r="A254" s="17" t="s">
        <v>73</v>
      </c>
      <c r="B254" s="17" t="s">
        <v>74</v>
      </c>
      <c r="C254" s="45" t="str">
        <f>IFERROR(C145/C33,"")</f>
        <v/>
      </c>
      <c r="D254" s="45" t="str">
        <f>IFERROR(D145/D33,"")</f>
        <v/>
      </c>
      <c r="E254" s="45" t="str">
        <f>IFERROR(E145/E33,"")</f>
        <v/>
      </c>
      <c r="F254" s="45" t="str">
        <f>IFERROR(F145/F33,"")</f>
        <v/>
      </c>
      <c r="G254" s="45" t="str">
        <f>IFERROR(G145/G33,"")</f>
        <v/>
      </c>
      <c r="H254" s="45" t="str">
        <f>IFERROR(H145/H33,"")</f>
        <v/>
      </c>
      <c r="I254" s="45" t="str">
        <f>IFERROR(I145/I33,"")</f>
        <v/>
      </c>
      <c r="J254" s="45" t="str">
        <f>IFERROR(J145/J33,"")</f>
        <v/>
      </c>
      <c r="K254" s="45" t="str">
        <f>IFERROR(K145/K33,"")</f>
        <v/>
      </c>
      <c r="L254" s="45" t="str">
        <f>IFERROR(L145/L33,"")</f>
        <v/>
      </c>
      <c r="M254" s="45" t="str">
        <f>IFERROR(M145/M33,"")</f>
        <v/>
      </c>
      <c r="N254" s="45" t="str">
        <f>IFERROR(N145/N33,"")</f>
        <v/>
      </c>
      <c r="O254" s="45" t="str">
        <f>IFERROR(O145/O33,"")</f>
        <v/>
      </c>
      <c r="P254" s="45" t="str">
        <f>IFERROR(P145/P33,"")</f>
        <v/>
      </c>
      <c r="Q254" s="45" t="str">
        <f>IFERROR(Q145/Q33,"")</f>
        <v/>
      </c>
      <c r="R254" s="45" t="str">
        <f>IFERROR(R145/R33,"")</f>
        <v/>
      </c>
      <c r="S254" s="45" t="str">
        <f>IFERROR(S145/S33,"")</f>
        <v/>
      </c>
      <c r="T254" s="45" t="str">
        <f>IFERROR(T145/T33,"")</f>
        <v/>
      </c>
      <c r="U254" s="45" t="str">
        <f>IFERROR(U145/U33,"")</f>
        <v/>
      </c>
      <c r="V254" s="45" t="str">
        <f>IFERROR(V145/V33,"")</f>
        <v/>
      </c>
      <c r="W254" s="45" t="str">
        <f>IFERROR(W145/W33,"")</f>
        <v/>
      </c>
      <c r="X254" s="45" t="str">
        <f>IFERROR(X145/X33,"")</f>
        <v/>
      </c>
      <c r="Y254" s="45" t="str">
        <f>IFERROR(Y145/Y33,"")</f>
        <v/>
      </c>
      <c r="Z254" s="45" t="str">
        <f>IFERROR(Z145/Z33,"")</f>
        <v/>
      </c>
      <c r="AA254" s="45" t="str">
        <f>IFERROR(AA145/AA33,"")</f>
        <v/>
      </c>
      <c r="AB254" s="45" t="str">
        <f>IFERROR(AB145/AB33,"")</f>
        <v/>
      </c>
      <c r="AC254" s="45" t="str">
        <f>IFERROR(AC145/AC33,"")</f>
        <v/>
      </c>
      <c r="AD254" s="45" t="str">
        <f>IFERROR(AD145/AD33,"")</f>
        <v/>
      </c>
      <c r="AE254" s="45" t="str">
        <f>IFERROR(AE145/AE33,"")</f>
        <v/>
      </c>
      <c r="AF254" s="45" t="str">
        <f>IFERROR(AF145/AF33,"")</f>
        <v/>
      </c>
      <c r="AG254" s="45" t="str">
        <f>IFERROR(AG145/AG33,"")</f>
        <v/>
      </c>
      <c r="AH254" s="45" t="str">
        <f>IFERROR(AH145/AH33,"")</f>
        <v/>
      </c>
      <c r="AI254" s="45" t="str">
        <f>IFERROR(AI145/AI33,"")</f>
        <v/>
      </c>
      <c r="AJ254" s="45" t="str">
        <f>IFERROR(AJ145/AJ33,"")</f>
        <v/>
      </c>
      <c r="AK254" s="45" t="str">
        <f>IFERROR(AK145/AK33,"")</f>
        <v/>
      </c>
      <c r="AL254" s="45" t="str">
        <f>IFERROR(AL145/AL33,"")</f>
        <v/>
      </c>
      <c r="AM254" s="45" t="str">
        <f>IFERROR(AM145/AM33,"")</f>
        <v/>
      </c>
      <c r="AN254" s="45" t="str">
        <f>IFERROR(AN145/AN33,"")</f>
        <v/>
      </c>
      <c r="AO254" s="45" t="str">
        <f>IFERROR(AO145/AO33,"")</f>
        <v/>
      </c>
      <c r="AP254" s="45" t="str">
        <f>IFERROR(AP145/AP33,"")</f>
        <v/>
      </c>
      <c r="AQ254" s="45" t="str">
        <f>IFERROR(AQ145/AQ33,"")</f>
        <v/>
      </c>
      <c r="AR254" s="45" t="str">
        <f>IFERROR(AR145/AR33,"")</f>
        <v/>
      </c>
      <c r="AS254" s="45" t="str">
        <f>IFERROR(AS145/AS33,"")</f>
        <v/>
      </c>
      <c r="AT254" s="45" t="str">
        <f>IFERROR(AT145/AT33,"")</f>
        <v/>
      </c>
      <c r="AU254" s="45" t="str">
        <f>IFERROR(AU145/AU33,"")</f>
        <v/>
      </c>
      <c r="AV254" s="45" t="str">
        <f>IFERROR(AV145/AV33,"")</f>
        <v/>
      </c>
      <c r="AW254" s="45" t="str">
        <f>IFERROR(AW145/AW33,"")</f>
        <v/>
      </c>
      <c r="AX254" s="45" t="str">
        <f>IFERROR(AX145/AX33,"")</f>
        <v/>
      </c>
      <c r="AY254" s="45" t="str">
        <f>IFERROR(AY145/AY33,"")</f>
        <v/>
      </c>
      <c r="AZ254" s="45" t="str">
        <f>IFERROR(AZ145/AZ33,"")</f>
        <v/>
      </c>
      <c r="BA254" s="45" t="str">
        <f>IFERROR(BA145/BA33,"")</f>
        <v/>
      </c>
      <c r="BB254" s="45" t="str">
        <f>IFERROR(BB145/BB33,"")</f>
        <v/>
      </c>
    </row>
    <row r="255" spans="1:54">
      <c r="A255" s="17" t="s">
        <v>75</v>
      </c>
      <c r="B255" s="17" t="s">
        <v>76</v>
      </c>
      <c r="C255" s="45" t="str">
        <f>IFERROR(C146/C34,"")</f>
        <v/>
      </c>
      <c r="D255" s="45" t="str">
        <f>IFERROR(D146/D34,"")</f>
        <v/>
      </c>
      <c r="E255" s="45" t="str">
        <f>IFERROR(E146/E34,"")</f>
        <v/>
      </c>
      <c r="F255" s="45" t="str">
        <f>IFERROR(F146/F34,"")</f>
        <v/>
      </c>
      <c r="G255" s="45" t="str">
        <f>IFERROR(G146/G34,"")</f>
        <v/>
      </c>
      <c r="H255" s="45" t="str">
        <f>IFERROR(H146/H34,"")</f>
        <v/>
      </c>
      <c r="I255" s="45" t="str">
        <f>IFERROR(I146/I34,"")</f>
        <v/>
      </c>
      <c r="J255" s="45" t="str">
        <f>IFERROR(J146/J34,"")</f>
        <v/>
      </c>
      <c r="K255" s="45" t="str">
        <f>IFERROR(K146/K34,"")</f>
        <v/>
      </c>
      <c r="L255" s="45" t="str">
        <f>IFERROR(L146/L34,"")</f>
        <v/>
      </c>
      <c r="M255" s="45" t="str">
        <f>IFERROR(M146/M34,"")</f>
        <v/>
      </c>
      <c r="N255" s="45" t="str">
        <f>IFERROR(N146/N34,"")</f>
        <v/>
      </c>
      <c r="O255" s="45" t="str">
        <f>IFERROR(O146/O34,"")</f>
        <v/>
      </c>
      <c r="P255" s="45" t="str">
        <f>IFERROR(P146/P34,"")</f>
        <v/>
      </c>
      <c r="Q255" s="45" t="str">
        <f>IFERROR(Q146/Q34,"")</f>
        <v/>
      </c>
      <c r="R255" s="45" t="str">
        <f>IFERROR(R146/R34,"")</f>
        <v/>
      </c>
      <c r="S255" s="45" t="str">
        <f>IFERROR(S146/S34,"")</f>
        <v/>
      </c>
      <c r="T255" s="45" t="str">
        <f>IFERROR(T146/T34,"")</f>
        <v/>
      </c>
      <c r="U255" s="45" t="str">
        <f>IFERROR(U146/U34,"")</f>
        <v/>
      </c>
      <c r="V255" s="45" t="str">
        <f>IFERROR(V146/V34,"")</f>
        <v/>
      </c>
      <c r="W255" s="45" t="str">
        <f>IFERROR(W146/W34,"")</f>
        <v/>
      </c>
      <c r="X255" s="45" t="str">
        <f>IFERROR(X146/X34,"")</f>
        <v/>
      </c>
      <c r="Y255" s="45" t="str">
        <f>IFERROR(Y146/Y34,"")</f>
        <v/>
      </c>
      <c r="Z255" s="45" t="str">
        <f>IFERROR(Z146/Z34,"")</f>
        <v/>
      </c>
      <c r="AA255" s="45" t="str">
        <f>IFERROR(AA146/AA34,"")</f>
        <v/>
      </c>
      <c r="AB255" s="45" t="str">
        <f>IFERROR(AB146/AB34,"")</f>
        <v/>
      </c>
      <c r="AC255" s="45" t="str">
        <f>IFERROR(AC146/AC34,"")</f>
        <v/>
      </c>
      <c r="AD255" s="45" t="str">
        <f>IFERROR(AD146/AD34,"")</f>
        <v/>
      </c>
      <c r="AE255" s="45" t="str">
        <f>IFERROR(AE146/AE34,"")</f>
        <v/>
      </c>
      <c r="AF255" s="45" t="str">
        <f>IFERROR(AF146/AF34,"")</f>
        <v/>
      </c>
      <c r="AG255" s="45" t="str">
        <f>IFERROR(AG146/AG34,"")</f>
        <v/>
      </c>
      <c r="AH255" s="45" t="str">
        <f>IFERROR(AH146/AH34,"")</f>
        <v/>
      </c>
      <c r="AI255" s="45" t="str">
        <f>IFERROR(AI146/AI34,"")</f>
        <v/>
      </c>
      <c r="AJ255" s="45" t="str">
        <f>IFERROR(AJ146/AJ34,"")</f>
        <v/>
      </c>
      <c r="AK255" s="45" t="str">
        <f>IFERROR(AK146/AK34,"")</f>
        <v/>
      </c>
      <c r="AL255" s="45" t="str">
        <f>IFERROR(AL146/AL34,"")</f>
        <v/>
      </c>
      <c r="AM255" s="45" t="str">
        <f>IFERROR(AM146/AM34,"")</f>
        <v/>
      </c>
      <c r="AN255" s="45" t="str">
        <f>IFERROR(AN146/AN34,"")</f>
        <v/>
      </c>
      <c r="AO255" s="45" t="str">
        <f>IFERROR(AO146/AO34,"")</f>
        <v/>
      </c>
      <c r="AP255" s="45" t="str">
        <f>IFERROR(AP146/AP34,"")</f>
        <v/>
      </c>
      <c r="AQ255" s="45" t="str">
        <f>IFERROR(AQ146/AQ34,"")</f>
        <v/>
      </c>
      <c r="AR255" s="45" t="str">
        <f>IFERROR(AR146/AR34,"")</f>
        <v/>
      </c>
      <c r="AS255" s="45" t="str">
        <f>IFERROR(AS146/AS34,"")</f>
        <v/>
      </c>
      <c r="AT255" s="45" t="str">
        <f>IFERROR(AT146/AT34,"")</f>
        <v/>
      </c>
      <c r="AU255" s="45" t="str">
        <f>IFERROR(AU146/AU34,"")</f>
        <v/>
      </c>
      <c r="AV255" s="45" t="str">
        <f>IFERROR(AV146/AV34,"")</f>
        <v/>
      </c>
      <c r="AW255" s="45" t="str">
        <f>IFERROR(AW146/AW34,"")</f>
        <v/>
      </c>
      <c r="AX255" s="45" t="str">
        <f>IFERROR(AX146/AX34,"")</f>
        <v/>
      </c>
      <c r="AY255" s="45" t="str">
        <f>IFERROR(AY146/AY34,"")</f>
        <v/>
      </c>
      <c r="AZ255" s="45" t="str">
        <f>IFERROR(AZ146/AZ34,"")</f>
        <v/>
      </c>
      <c r="BA255" s="45" t="str">
        <f>IFERROR(BA146/BA34,"")</f>
        <v/>
      </c>
      <c r="BB255" s="45" t="str">
        <f>IFERROR(BB146/BB34,"")</f>
        <v/>
      </c>
    </row>
    <row r="256" spans="1:54">
      <c r="A256" s="17" t="s">
        <v>77</v>
      </c>
      <c r="B256" s="17" t="s">
        <v>78</v>
      </c>
      <c r="C256" s="45" t="str">
        <f>IFERROR(C147/C35,"")</f>
        <v/>
      </c>
      <c r="D256" s="45" t="str">
        <f>IFERROR(D147/D35,"")</f>
        <v/>
      </c>
      <c r="E256" s="45" t="str">
        <f>IFERROR(E147/E35,"")</f>
        <v/>
      </c>
      <c r="F256" s="45" t="str">
        <f>IFERROR(F147/F35,"")</f>
        <v/>
      </c>
      <c r="G256" s="45" t="str">
        <f>IFERROR(G147/G35,"")</f>
        <v/>
      </c>
      <c r="H256" s="45" t="str">
        <f>IFERROR(H147/H35,"")</f>
        <v/>
      </c>
      <c r="I256" s="45" t="str">
        <f>IFERROR(I147/I35,"")</f>
        <v/>
      </c>
      <c r="J256" s="45" t="str">
        <f>IFERROR(J147/J35,"")</f>
        <v/>
      </c>
      <c r="K256" s="45" t="str">
        <f>IFERROR(K147/K35,"")</f>
        <v/>
      </c>
      <c r="L256" s="45" t="str">
        <f>IFERROR(L147/L35,"")</f>
        <v/>
      </c>
      <c r="M256" s="45" t="str">
        <f>IFERROR(M147/M35,"")</f>
        <v/>
      </c>
      <c r="N256" s="45" t="str">
        <f>IFERROR(N147/N35,"")</f>
        <v/>
      </c>
      <c r="O256" s="45" t="str">
        <f>IFERROR(O147/O35,"")</f>
        <v/>
      </c>
      <c r="P256" s="45" t="str">
        <f>IFERROR(P147/P35,"")</f>
        <v/>
      </c>
      <c r="Q256" s="45" t="str">
        <f>IFERROR(Q147/Q35,"")</f>
        <v/>
      </c>
      <c r="R256" s="45" t="str">
        <f>IFERROR(R147/R35,"")</f>
        <v/>
      </c>
      <c r="S256" s="45" t="str">
        <f>IFERROR(S147/S35,"")</f>
        <v/>
      </c>
      <c r="T256" s="45" t="str">
        <f>IFERROR(T147/T35,"")</f>
        <v/>
      </c>
      <c r="U256" s="45" t="str">
        <f>IFERROR(U147/U35,"")</f>
        <v/>
      </c>
      <c r="V256" s="45" t="str">
        <f>IFERROR(V147/V35,"")</f>
        <v/>
      </c>
      <c r="W256" s="45" t="str">
        <f>IFERROR(W147/W35,"")</f>
        <v/>
      </c>
      <c r="X256" s="45" t="str">
        <f>IFERROR(X147/X35,"")</f>
        <v/>
      </c>
      <c r="Y256" s="45" t="str">
        <f>IFERROR(Y147/Y35,"")</f>
        <v/>
      </c>
      <c r="Z256" s="45" t="str">
        <f>IFERROR(Z147/Z35,"")</f>
        <v/>
      </c>
      <c r="AA256" s="45" t="str">
        <f>IFERROR(AA147/AA35,"")</f>
        <v/>
      </c>
      <c r="AB256" s="45" t="str">
        <f>IFERROR(AB147/AB35,"")</f>
        <v/>
      </c>
      <c r="AC256" s="45" t="str">
        <f>IFERROR(AC147/AC35,"")</f>
        <v/>
      </c>
      <c r="AD256" s="45" t="str">
        <f>IFERROR(AD147/AD35,"")</f>
        <v/>
      </c>
      <c r="AE256" s="45" t="str">
        <f>IFERROR(AE147/AE35,"")</f>
        <v/>
      </c>
      <c r="AF256" s="45" t="str">
        <f>IFERROR(AF147/AF35,"")</f>
        <v/>
      </c>
      <c r="AG256" s="45" t="str">
        <f>IFERROR(AG147/AG35,"")</f>
        <v/>
      </c>
      <c r="AH256" s="45" t="str">
        <f>IFERROR(AH147/AH35,"")</f>
        <v/>
      </c>
      <c r="AI256" s="45" t="str">
        <f>IFERROR(AI147/AI35,"")</f>
        <v/>
      </c>
      <c r="AJ256" s="45" t="str">
        <f>IFERROR(AJ147/AJ35,"")</f>
        <v/>
      </c>
      <c r="AK256" s="45" t="str">
        <f>IFERROR(AK147/AK35,"")</f>
        <v/>
      </c>
      <c r="AL256" s="45" t="str">
        <f>IFERROR(AL147/AL35,"")</f>
        <v/>
      </c>
      <c r="AM256" s="45" t="str">
        <f>IFERROR(AM147/AM35,"")</f>
        <v/>
      </c>
      <c r="AN256" s="45" t="str">
        <f>IFERROR(AN147/AN35,"")</f>
        <v/>
      </c>
      <c r="AO256" s="45" t="str">
        <f>IFERROR(AO147/AO35,"")</f>
        <v/>
      </c>
      <c r="AP256" s="45" t="str">
        <f>IFERROR(AP147/AP35,"")</f>
        <v/>
      </c>
      <c r="AQ256" s="45" t="str">
        <f>IFERROR(AQ147/AQ35,"")</f>
        <v/>
      </c>
      <c r="AR256" s="45" t="str">
        <f>IFERROR(AR147/AR35,"")</f>
        <v/>
      </c>
      <c r="AS256" s="45" t="str">
        <f>IFERROR(AS147/AS35,"")</f>
        <v/>
      </c>
      <c r="AT256" s="45" t="str">
        <f>IFERROR(AT147/AT35,"")</f>
        <v/>
      </c>
      <c r="AU256" s="45" t="str">
        <f>IFERROR(AU147/AU35,"")</f>
        <v/>
      </c>
      <c r="AV256" s="45" t="str">
        <f>IFERROR(AV147/AV35,"")</f>
        <v/>
      </c>
      <c r="AW256" s="45" t="str">
        <f>IFERROR(AW147/AW35,"")</f>
        <v/>
      </c>
      <c r="AX256" s="45" t="str">
        <f>IFERROR(AX147/AX35,"")</f>
        <v/>
      </c>
      <c r="AY256" s="45" t="str">
        <f>IFERROR(AY147/AY35,"")</f>
        <v/>
      </c>
      <c r="AZ256" s="45" t="str">
        <f>IFERROR(AZ147/AZ35,"")</f>
        <v/>
      </c>
      <c r="BA256" s="45" t="str">
        <f>IFERROR(BA147/BA35,"")</f>
        <v/>
      </c>
      <c r="BB256" s="45" t="str">
        <f>IFERROR(BB147/BB35,"")</f>
        <v/>
      </c>
    </row>
    <row r="257" spans="1:54">
      <c r="A257" s="17" t="s">
        <v>79</v>
      </c>
      <c r="B257" s="17" t="s">
        <v>34</v>
      </c>
      <c r="C257" s="45" t="str">
        <f>IFERROR(C148/C36,"")</f>
        <v/>
      </c>
      <c r="D257" s="45" t="str">
        <f>IFERROR(D148/D36,"")</f>
        <v/>
      </c>
      <c r="E257" s="45" t="str">
        <f>IFERROR(E148/E36,"")</f>
        <v/>
      </c>
      <c r="F257" s="45" t="str">
        <f>IFERROR(F148/F36,"")</f>
        <v/>
      </c>
      <c r="G257" s="45" t="str">
        <f>IFERROR(G148/G36,"")</f>
        <v/>
      </c>
      <c r="H257" s="45" t="str">
        <f>IFERROR(H148/H36,"")</f>
        <v/>
      </c>
      <c r="I257" s="45" t="str">
        <f>IFERROR(I148/I36,"")</f>
        <v/>
      </c>
      <c r="J257" s="45" t="str">
        <f>IFERROR(J148/J36,"")</f>
        <v/>
      </c>
      <c r="K257" s="45" t="str">
        <f>IFERROR(K148/K36,"")</f>
        <v/>
      </c>
      <c r="L257" s="45" t="str">
        <f>IFERROR(L148/L36,"")</f>
        <v/>
      </c>
      <c r="M257" s="45" t="str">
        <f>IFERROR(M148/M36,"")</f>
        <v/>
      </c>
      <c r="N257" s="45" t="str">
        <f>IFERROR(N148/N36,"")</f>
        <v/>
      </c>
      <c r="O257" s="45" t="str">
        <f>IFERROR(O148/O36,"")</f>
        <v/>
      </c>
      <c r="P257" s="45" t="str">
        <f>IFERROR(P148/P36,"")</f>
        <v/>
      </c>
      <c r="Q257" s="45" t="str">
        <f>IFERROR(Q148/Q36,"")</f>
        <v/>
      </c>
      <c r="R257" s="45" t="str">
        <f>IFERROR(R148/R36,"")</f>
        <v/>
      </c>
      <c r="S257" s="45" t="str">
        <f>IFERROR(S148/S36,"")</f>
        <v/>
      </c>
      <c r="T257" s="45" t="str">
        <f>IFERROR(T148/T36,"")</f>
        <v/>
      </c>
      <c r="U257" s="45" t="str">
        <f>IFERROR(U148/U36,"")</f>
        <v/>
      </c>
      <c r="V257" s="45" t="str">
        <f>IFERROR(V148/V36,"")</f>
        <v/>
      </c>
      <c r="W257" s="45" t="str">
        <f>IFERROR(W148/W36,"")</f>
        <v/>
      </c>
      <c r="X257" s="45" t="str">
        <f>IFERROR(X148/X36,"")</f>
        <v/>
      </c>
      <c r="Y257" s="45" t="str">
        <f>IFERROR(Y148/Y36,"")</f>
        <v/>
      </c>
      <c r="Z257" s="45" t="str">
        <f>IFERROR(Z148/Z36,"")</f>
        <v/>
      </c>
      <c r="AA257" s="45" t="str">
        <f>IFERROR(AA148/AA36,"")</f>
        <v/>
      </c>
      <c r="AB257" s="45" t="str">
        <f>IFERROR(AB148/AB36,"")</f>
        <v/>
      </c>
      <c r="AC257" s="45" t="str">
        <f>IFERROR(AC148/AC36,"")</f>
        <v/>
      </c>
      <c r="AD257" s="45" t="str">
        <f>IFERROR(AD148/AD36,"")</f>
        <v/>
      </c>
      <c r="AE257" s="45" t="str">
        <f>IFERROR(AE148/AE36,"")</f>
        <v/>
      </c>
      <c r="AF257" s="45" t="str">
        <f>IFERROR(AF148/AF36,"")</f>
        <v/>
      </c>
      <c r="AG257" s="45" t="str">
        <f>IFERROR(AG148/AG36,"")</f>
        <v/>
      </c>
      <c r="AH257" s="45" t="str">
        <f>IFERROR(AH148/AH36,"")</f>
        <v/>
      </c>
      <c r="AI257" s="45" t="str">
        <f>IFERROR(AI148/AI36,"")</f>
        <v/>
      </c>
      <c r="AJ257" s="45" t="str">
        <f>IFERROR(AJ148/AJ36,"")</f>
        <v/>
      </c>
      <c r="AK257" s="45" t="str">
        <f>IFERROR(AK148/AK36,"")</f>
        <v/>
      </c>
      <c r="AL257" s="45" t="str">
        <f>IFERROR(AL148/AL36,"")</f>
        <v/>
      </c>
      <c r="AM257" s="45" t="str">
        <f>IFERROR(AM148/AM36,"")</f>
        <v/>
      </c>
      <c r="AN257" s="45" t="str">
        <f>IFERROR(AN148/AN36,"")</f>
        <v/>
      </c>
      <c r="AO257" s="45" t="str">
        <f>IFERROR(AO148/AO36,"")</f>
        <v/>
      </c>
      <c r="AP257" s="45" t="str">
        <f>IFERROR(AP148/AP36,"")</f>
        <v/>
      </c>
      <c r="AQ257" s="45" t="str">
        <f>IFERROR(AQ148/AQ36,"")</f>
        <v/>
      </c>
      <c r="AR257" s="45" t="str">
        <f>IFERROR(AR148/AR36,"")</f>
        <v/>
      </c>
      <c r="AS257" s="45" t="str">
        <f>IFERROR(AS148/AS36,"")</f>
        <v/>
      </c>
      <c r="AT257" s="45" t="str">
        <f>IFERROR(AT148/AT36,"")</f>
        <v/>
      </c>
      <c r="AU257" s="45" t="str">
        <f>IFERROR(AU148/AU36,"")</f>
        <v/>
      </c>
      <c r="AV257" s="45" t="str">
        <f>IFERROR(AV148/AV36,"")</f>
        <v/>
      </c>
      <c r="AW257" s="45" t="str">
        <f>IFERROR(AW148/AW36,"")</f>
        <v/>
      </c>
      <c r="AX257" s="45" t="str">
        <f>IFERROR(AX148/AX36,"")</f>
        <v/>
      </c>
      <c r="AY257" s="45" t="str">
        <f>IFERROR(AY148/AY36,"")</f>
        <v/>
      </c>
      <c r="AZ257" s="45" t="str">
        <f>IFERROR(AZ148/AZ36,"")</f>
        <v/>
      </c>
      <c r="BA257" s="45" t="str">
        <f>IFERROR(BA148/BA36,"")</f>
        <v/>
      </c>
      <c r="BB257" s="45" t="str">
        <f>IFERROR(BB148/BB36,"")</f>
        <v/>
      </c>
    </row>
    <row r="258" spans="1:54">
      <c r="A258" s="17" t="s">
        <v>80</v>
      </c>
      <c r="B258" s="17" t="s">
        <v>81</v>
      </c>
      <c r="C258" s="45" t="str">
        <f>IFERROR(C149/C37,"")</f>
        <v/>
      </c>
      <c r="D258" s="45" t="str">
        <f>IFERROR(D149/D37,"")</f>
        <v/>
      </c>
      <c r="E258" s="45" t="str">
        <f>IFERROR(E149/E37,"")</f>
        <v/>
      </c>
      <c r="F258" s="45" t="str">
        <f>IFERROR(F149/F37,"")</f>
        <v/>
      </c>
      <c r="G258" s="45" t="str">
        <f>IFERROR(G149/G37,"")</f>
        <v/>
      </c>
      <c r="H258" s="45" t="str">
        <f>IFERROR(H149/H37,"")</f>
        <v/>
      </c>
      <c r="I258" s="45" t="str">
        <f>IFERROR(I149/I37,"")</f>
        <v/>
      </c>
      <c r="J258" s="45" t="str">
        <f>IFERROR(J149/J37,"")</f>
        <v/>
      </c>
      <c r="K258" s="45" t="str">
        <f>IFERROR(K149/K37,"")</f>
        <v/>
      </c>
      <c r="L258" s="45" t="str">
        <f>IFERROR(L149/L37,"")</f>
        <v/>
      </c>
      <c r="M258" s="45" t="str">
        <f>IFERROR(M149/M37,"")</f>
        <v/>
      </c>
      <c r="N258" s="45" t="str">
        <f>IFERROR(N149/N37,"")</f>
        <v/>
      </c>
      <c r="O258" s="45" t="str">
        <f>IFERROR(O149/O37,"")</f>
        <v/>
      </c>
      <c r="P258" s="45" t="str">
        <f>IFERROR(P149/P37,"")</f>
        <v/>
      </c>
      <c r="Q258" s="45" t="str">
        <f>IFERROR(Q149/Q37,"")</f>
        <v/>
      </c>
      <c r="R258" s="45" t="str">
        <f>IFERROR(R149/R37,"")</f>
        <v/>
      </c>
      <c r="S258" s="45" t="str">
        <f>IFERROR(S149/S37,"")</f>
        <v/>
      </c>
      <c r="T258" s="45" t="str">
        <f>IFERROR(T149/T37,"")</f>
        <v/>
      </c>
      <c r="U258" s="45" t="str">
        <f>IFERROR(U149/U37,"")</f>
        <v/>
      </c>
      <c r="V258" s="45" t="str">
        <f>IFERROR(V149/V37,"")</f>
        <v/>
      </c>
      <c r="W258" s="45" t="str">
        <f>IFERROR(W149/W37,"")</f>
        <v/>
      </c>
      <c r="X258" s="45" t="str">
        <f>IFERROR(X149/X37,"")</f>
        <v/>
      </c>
      <c r="Y258" s="45" t="str">
        <f>IFERROR(Y149/Y37,"")</f>
        <v/>
      </c>
      <c r="Z258" s="45" t="str">
        <f>IFERROR(Z149/Z37,"")</f>
        <v/>
      </c>
      <c r="AA258" s="45" t="str">
        <f>IFERROR(AA149/AA37,"")</f>
        <v/>
      </c>
      <c r="AB258" s="45" t="str">
        <f>IFERROR(AB149/AB37,"")</f>
        <v/>
      </c>
      <c r="AC258" s="45" t="str">
        <f>IFERROR(AC149/AC37,"")</f>
        <v/>
      </c>
      <c r="AD258" s="45" t="str">
        <f>IFERROR(AD149/AD37,"")</f>
        <v/>
      </c>
      <c r="AE258" s="45" t="str">
        <f>IFERROR(AE149/AE37,"")</f>
        <v/>
      </c>
      <c r="AF258" s="45" t="str">
        <f>IFERROR(AF149/AF37,"")</f>
        <v/>
      </c>
      <c r="AG258" s="45" t="str">
        <f>IFERROR(AG149/AG37,"")</f>
        <v/>
      </c>
      <c r="AH258" s="45" t="str">
        <f>IFERROR(AH149/AH37,"")</f>
        <v/>
      </c>
      <c r="AI258" s="45" t="str">
        <f>IFERROR(AI149/AI37,"")</f>
        <v/>
      </c>
      <c r="AJ258" s="45" t="str">
        <f>IFERROR(AJ149/AJ37,"")</f>
        <v/>
      </c>
      <c r="AK258" s="45" t="str">
        <f>IFERROR(AK149/AK37,"")</f>
        <v/>
      </c>
      <c r="AL258" s="45" t="str">
        <f>IFERROR(AL149/AL37,"")</f>
        <v/>
      </c>
      <c r="AM258" s="45" t="str">
        <f>IFERROR(AM149/AM37,"")</f>
        <v/>
      </c>
      <c r="AN258" s="45" t="str">
        <f>IFERROR(AN149/AN37,"")</f>
        <v/>
      </c>
      <c r="AO258" s="45" t="str">
        <f>IFERROR(AO149/AO37,"")</f>
        <v/>
      </c>
      <c r="AP258" s="45" t="str">
        <f>IFERROR(AP149/AP37,"")</f>
        <v/>
      </c>
      <c r="AQ258" s="45" t="str">
        <f>IFERROR(AQ149/AQ37,"")</f>
        <v/>
      </c>
      <c r="AR258" s="45" t="str">
        <f>IFERROR(AR149/AR37,"")</f>
        <v/>
      </c>
      <c r="AS258" s="45" t="str">
        <f>IFERROR(AS149/AS37,"")</f>
        <v/>
      </c>
      <c r="AT258" s="45" t="str">
        <f>IFERROR(AT149/AT37,"")</f>
        <v/>
      </c>
      <c r="AU258" s="45" t="str">
        <f>IFERROR(AU149/AU37,"")</f>
        <v/>
      </c>
      <c r="AV258" s="45" t="str">
        <f>IFERROR(AV149/AV37,"")</f>
        <v/>
      </c>
      <c r="AW258" s="45" t="str">
        <f>IFERROR(AW149/AW37,"")</f>
        <v/>
      </c>
      <c r="AX258" s="45" t="str">
        <f>IFERROR(AX149/AX37,"")</f>
        <v/>
      </c>
      <c r="AY258" s="45" t="str">
        <f>IFERROR(AY149/AY37,"")</f>
        <v/>
      </c>
      <c r="AZ258" s="45" t="str">
        <f>IFERROR(AZ149/AZ37,"")</f>
        <v/>
      </c>
      <c r="BA258" s="45" t="str">
        <f>IFERROR(BA149/BA37,"")</f>
        <v/>
      </c>
      <c r="BB258" s="45" t="str">
        <f>IFERROR(BB149/BB37,"")</f>
        <v/>
      </c>
    </row>
    <row r="259" spans="1:54">
      <c r="A259" s="17" t="s">
        <v>82</v>
      </c>
      <c r="B259" s="17" t="s">
        <v>83</v>
      </c>
      <c r="C259" s="45" t="str">
        <f>IFERROR(C150/C38,"")</f>
        <v/>
      </c>
      <c r="D259" s="45" t="str">
        <f>IFERROR(D150/D38,"")</f>
        <v/>
      </c>
      <c r="E259" s="45" t="str">
        <f>IFERROR(E150/E38,"")</f>
        <v/>
      </c>
      <c r="F259" s="45" t="str">
        <f>IFERROR(F150/F38,"")</f>
        <v/>
      </c>
      <c r="G259" s="45" t="str">
        <f>IFERROR(G150/G38,"")</f>
        <v/>
      </c>
      <c r="H259" s="45" t="str">
        <f>IFERROR(H150/H38,"")</f>
        <v/>
      </c>
      <c r="I259" s="45" t="str">
        <f>IFERROR(I150/I38,"")</f>
        <v/>
      </c>
      <c r="J259" s="45" t="str">
        <f>IFERROR(J150/J38,"")</f>
        <v/>
      </c>
      <c r="K259" s="45" t="str">
        <f>IFERROR(K150/K38,"")</f>
        <v/>
      </c>
      <c r="L259" s="45" t="str">
        <f>IFERROR(L150/L38,"")</f>
        <v/>
      </c>
      <c r="M259" s="45" t="str">
        <f>IFERROR(M150/M38,"")</f>
        <v/>
      </c>
      <c r="N259" s="45" t="str">
        <f>IFERROR(N150/N38,"")</f>
        <v/>
      </c>
      <c r="O259" s="45" t="str">
        <f>IFERROR(O150/O38,"")</f>
        <v/>
      </c>
      <c r="P259" s="45" t="str">
        <f>IFERROR(P150/P38,"")</f>
        <v/>
      </c>
      <c r="Q259" s="45" t="str">
        <f>IFERROR(Q150/Q38,"")</f>
        <v/>
      </c>
      <c r="R259" s="45" t="str">
        <f>IFERROR(R150/R38,"")</f>
        <v/>
      </c>
      <c r="S259" s="45" t="str">
        <f>IFERROR(S150/S38,"")</f>
        <v/>
      </c>
      <c r="T259" s="45" t="str">
        <f>IFERROR(T150/T38,"")</f>
        <v/>
      </c>
      <c r="U259" s="45" t="str">
        <f>IFERROR(U150/U38,"")</f>
        <v/>
      </c>
      <c r="V259" s="45" t="str">
        <f>IFERROR(V150/V38,"")</f>
        <v/>
      </c>
      <c r="W259" s="45" t="str">
        <f>IFERROR(W150/W38,"")</f>
        <v/>
      </c>
      <c r="X259" s="45" t="str">
        <f>IFERROR(X150/X38,"")</f>
        <v/>
      </c>
      <c r="Y259" s="45" t="str">
        <f>IFERROR(Y150/Y38,"")</f>
        <v/>
      </c>
      <c r="Z259" s="45" t="str">
        <f>IFERROR(Z150/Z38,"")</f>
        <v/>
      </c>
      <c r="AA259" s="45" t="str">
        <f>IFERROR(AA150/AA38,"")</f>
        <v/>
      </c>
      <c r="AB259" s="45" t="str">
        <f>IFERROR(AB150/AB38,"")</f>
        <v/>
      </c>
      <c r="AC259" s="45" t="str">
        <f>IFERROR(AC150/AC38,"")</f>
        <v/>
      </c>
      <c r="AD259" s="45" t="str">
        <f>IFERROR(AD150/AD38,"")</f>
        <v/>
      </c>
      <c r="AE259" s="45" t="str">
        <f>IFERROR(AE150/AE38,"")</f>
        <v/>
      </c>
      <c r="AF259" s="45" t="str">
        <f>IFERROR(AF150/AF38,"")</f>
        <v/>
      </c>
      <c r="AG259" s="45" t="str">
        <f>IFERROR(AG150/AG38,"")</f>
        <v/>
      </c>
      <c r="AH259" s="45" t="str">
        <f>IFERROR(AH150/AH38,"")</f>
        <v/>
      </c>
      <c r="AI259" s="45" t="str">
        <f>IFERROR(AI150/AI38,"")</f>
        <v/>
      </c>
      <c r="AJ259" s="45" t="str">
        <f>IFERROR(AJ150/AJ38,"")</f>
        <v/>
      </c>
      <c r="AK259" s="45" t="str">
        <f>IFERROR(AK150/AK38,"")</f>
        <v/>
      </c>
      <c r="AL259" s="45" t="str">
        <f>IFERROR(AL150/AL38,"")</f>
        <v/>
      </c>
      <c r="AM259" s="45" t="str">
        <f>IFERROR(AM150/AM38,"")</f>
        <v/>
      </c>
      <c r="AN259" s="45" t="str">
        <f>IFERROR(AN150/AN38,"")</f>
        <v/>
      </c>
      <c r="AO259" s="45" t="str">
        <f>IFERROR(AO150/AO38,"")</f>
        <v/>
      </c>
      <c r="AP259" s="45" t="str">
        <f>IFERROR(AP150/AP38,"")</f>
        <v/>
      </c>
      <c r="AQ259" s="45" t="str">
        <f>IFERROR(AQ150/AQ38,"")</f>
        <v/>
      </c>
      <c r="AR259" s="45" t="str">
        <f>IFERROR(AR150/AR38,"")</f>
        <v/>
      </c>
      <c r="AS259" s="45" t="str">
        <f>IFERROR(AS150/AS38,"")</f>
        <v/>
      </c>
      <c r="AT259" s="45" t="str">
        <f>IFERROR(AT150/AT38,"")</f>
        <v/>
      </c>
      <c r="AU259" s="45" t="str">
        <f>IFERROR(AU150/AU38,"")</f>
        <v/>
      </c>
      <c r="AV259" s="45" t="str">
        <f>IFERROR(AV150/AV38,"")</f>
        <v/>
      </c>
      <c r="AW259" s="45" t="str">
        <f>IFERROR(AW150/AW38,"")</f>
        <v/>
      </c>
      <c r="AX259" s="45" t="str">
        <f>IFERROR(AX150/AX38,"")</f>
        <v/>
      </c>
      <c r="AY259" s="45" t="str">
        <f>IFERROR(AY150/AY38,"")</f>
        <v/>
      </c>
      <c r="AZ259" s="45" t="str">
        <f>IFERROR(AZ150/AZ38,"")</f>
        <v/>
      </c>
      <c r="BA259" s="45" t="str">
        <f>IFERROR(BA150/BA38,"")</f>
        <v/>
      </c>
      <c r="BB259" s="45" t="str">
        <f>IFERROR(BB150/BB38,"")</f>
        <v/>
      </c>
    </row>
    <row r="260" spans="1:54">
      <c r="A260" s="17" t="s">
        <v>84</v>
      </c>
      <c r="B260" s="17" t="s">
        <v>85</v>
      </c>
      <c r="C260" s="45" t="str">
        <f>IFERROR(C151/C39,"")</f>
        <v/>
      </c>
      <c r="D260" s="45" t="str">
        <f>IFERROR(D151/D39,"")</f>
        <v/>
      </c>
      <c r="E260" s="45" t="str">
        <f>IFERROR(E151/E39,"")</f>
        <v/>
      </c>
      <c r="F260" s="45" t="str">
        <f>IFERROR(F151/F39,"")</f>
        <v/>
      </c>
      <c r="G260" s="45" t="str">
        <f>IFERROR(G151/G39,"")</f>
        <v/>
      </c>
      <c r="H260" s="45" t="str">
        <f>IFERROR(H151/H39,"")</f>
        <v/>
      </c>
      <c r="I260" s="45" t="str">
        <f>IFERROR(I151/I39,"")</f>
        <v/>
      </c>
      <c r="J260" s="45" t="str">
        <f>IFERROR(J151/J39,"")</f>
        <v/>
      </c>
      <c r="K260" s="45" t="str">
        <f>IFERROR(K151/K39,"")</f>
        <v/>
      </c>
      <c r="L260" s="45" t="str">
        <f>IFERROR(L151/L39,"")</f>
        <v/>
      </c>
      <c r="M260" s="45" t="str">
        <f>IFERROR(M151/M39,"")</f>
        <v/>
      </c>
      <c r="N260" s="45" t="str">
        <f>IFERROR(N151/N39,"")</f>
        <v/>
      </c>
      <c r="O260" s="45" t="str">
        <f>IFERROR(O151/O39,"")</f>
        <v/>
      </c>
      <c r="P260" s="45" t="str">
        <f>IFERROR(P151/P39,"")</f>
        <v/>
      </c>
      <c r="Q260" s="45" t="str">
        <f>IFERROR(Q151/Q39,"")</f>
        <v/>
      </c>
      <c r="R260" s="45" t="str">
        <f>IFERROR(R151/R39,"")</f>
        <v/>
      </c>
      <c r="S260" s="45" t="str">
        <f>IFERROR(S151/S39,"")</f>
        <v/>
      </c>
      <c r="T260" s="45" t="str">
        <f>IFERROR(T151/T39,"")</f>
        <v/>
      </c>
      <c r="U260" s="45" t="str">
        <f>IFERROR(U151/U39,"")</f>
        <v/>
      </c>
      <c r="V260" s="45" t="str">
        <f>IFERROR(V151/V39,"")</f>
        <v/>
      </c>
      <c r="W260" s="45" t="str">
        <f>IFERROR(W151/W39,"")</f>
        <v/>
      </c>
      <c r="X260" s="45" t="str">
        <f>IFERROR(X151/X39,"")</f>
        <v/>
      </c>
      <c r="Y260" s="45" t="str">
        <f>IFERROR(Y151/Y39,"")</f>
        <v/>
      </c>
      <c r="Z260" s="45" t="str">
        <f>IFERROR(Z151/Z39,"")</f>
        <v/>
      </c>
      <c r="AA260" s="45" t="str">
        <f>IFERROR(AA151/AA39,"")</f>
        <v/>
      </c>
      <c r="AB260" s="45" t="str">
        <f>IFERROR(AB151/AB39,"")</f>
        <v/>
      </c>
      <c r="AC260" s="45" t="str">
        <f>IFERROR(AC151/AC39,"")</f>
        <v/>
      </c>
      <c r="AD260" s="45" t="str">
        <f>IFERROR(AD151/AD39,"")</f>
        <v/>
      </c>
      <c r="AE260" s="45" t="str">
        <f>IFERROR(AE151/AE39,"")</f>
        <v/>
      </c>
      <c r="AF260" s="45" t="str">
        <f>IFERROR(AF151/AF39,"")</f>
        <v/>
      </c>
      <c r="AG260" s="45" t="str">
        <f>IFERROR(AG151/AG39,"")</f>
        <v/>
      </c>
      <c r="AH260" s="45" t="str">
        <f>IFERROR(AH151/AH39,"")</f>
        <v/>
      </c>
      <c r="AI260" s="45" t="str">
        <f>IFERROR(AI151/AI39,"")</f>
        <v/>
      </c>
      <c r="AJ260" s="45" t="str">
        <f>IFERROR(AJ151/AJ39,"")</f>
        <v/>
      </c>
      <c r="AK260" s="45" t="str">
        <f>IFERROR(AK151/AK39,"")</f>
        <v/>
      </c>
      <c r="AL260" s="45" t="str">
        <f>IFERROR(AL151/AL39,"")</f>
        <v/>
      </c>
      <c r="AM260" s="45" t="str">
        <f>IFERROR(AM151/AM39,"")</f>
        <v/>
      </c>
      <c r="AN260" s="45" t="str">
        <f>IFERROR(AN151/AN39,"")</f>
        <v/>
      </c>
      <c r="AO260" s="45" t="str">
        <f>IFERROR(AO151/AO39,"")</f>
        <v/>
      </c>
      <c r="AP260" s="45" t="str">
        <f>IFERROR(AP151/AP39,"")</f>
        <v/>
      </c>
      <c r="AQ260" s="45" t="str">
        <f>IFERROR(AQ151/AQ39,"")</f>
        <v/>
      </c>
      <c r="AR260" s="45" t="str">
        <f>IFERROR(AR151/AR39,"")</f>
        <v/>
      </c>
      <c r="AS260" s="45" t="str">
        <f>IFERROR(AS151/AS39,"")</f>
        <v/>
      </c>
      <c r="AT260" s="45" t="str">
        <f>IFERROR(AT151/AT39,"")</f>
        <v/>
      </c>
      <c r="AU260" s="45" t="str">
        <f>IFERROR(AU151/AU39,"")</f>
        <v/>
      </c>
      <c r="AV260" s="45" t="str">
        <f>IFERROR(AV151/AV39,"")</f>
        <v/>
      </c>
      <c r="AW260" s="45" t="str">
        <f>IFERROR(AW151/AW39,"")</f>
        <v/>
      </c>
      <c r="AX260" s="45" t="str">
        <f>IFERROR(AX151/AX39,"")</f>
        <v/>
      </c>
      <c r="AY260" s="45" t="str">
        <f>IFERROR(AY151/AY39,"")</f>
        <v/>
      </c>
      <c r="AZ260" s="45" t="str">
        <f>IFERROR(AZ151/AZ39,"")</f>
        <v/>
      </c>
      <c r="BA260" s="45" t="str">
        <f>IFERROR(BA151/BA39,"")</f>
        <v/>
      </c>
      <c r="BB260" s="45" t="str">
        <f>IFERROR(BB151/BB39,"")</f>
        <v/>
      </c>
    </row>
    <row r="261" spans="1:54">
      <c r="A261" s="14" t="s">
        <v>86</v>
      </c>
      <c r="B261" s="14" t="s">
        <v>87</v>
      </c>
      <c r="C261" s="44" t="str">
        <f>IFERROR(#REF!/C40,"")</f>
        <v/>
      </c>
      <c r="D261" s="44" t="str">
        <f>IFERROR(#REF!/D40,"")</f>
        <v/>
      </c>
      <c r="E261" s="44" t="str">
        <f>IFERROR(#REF!/E40,"")</f>
        <v/>
      </c>
      <c r="F261" s="44" t="str">
        <f>IFERROR(#REF!/F40,"")</f>
        <v/>
      </c>
      <c r="G261" s="44" t="str">
        <f>IFERROR(#REF!/G40,"")</f>
        <v/>
      </c>
      <c r="H261" s="44" t="str">
        <f>IFERROR(#REF!/H40,"")</f>
        <v/>
      </c>
      <c r="I261" s="44" t="str">
        <f>IFERROR(#REF!/I40,"")</f>
        <v/>
      </c>
      <c r="J261" s="44" t="str">
        <f>IFERROR(#REF!/J40,"")</f>
        <v/>
      </c>
      <c r="K261" s="44" t="str">
        <f>IFERROR(#REF!/K40,"")</f>
        <v/>
      </c>
      <c r="L261" s="44" t="str">
        <f>IFERROR(#REF!/L40,"")</f>
        <v/>
      </c>
      <c r="M261" s="44" t="str">
        <f>IFERROR(#REF!/M40,"")</f>
        <v/>
      </c>
      <c r="N261" s="44" t="str">
        <f>IFERROR(#REF!/N40,"")</f>
        <v/>
      </c>
      <c r="O261" s="44" t="str">
        <f>IFERROR(#REF!/O40,"")</f>
        <v/>
      </c>
      <c r="P261" s="44" t="str">
        <f>IFERROR(#REF!/P40,"")</f>
        <v/>
      </c>
      <c r="Q261" s="44" t="str">
        <f>IFERROR(#REF!/Q40,"")</f>
        <v/>
      </c>
      <c r="R261" s="44" t="str">
        <f>IFERROR(#REF!/R40,"")</f>
        <v/>
      </c>
      <c r="S261" s="44" t="str">
        <f>IFERROR(#REF!/S40,"")</f>
        <v/>
      </c>
      <c r="T261" s="44" t="str">
        <f>IFERROR(#REF!/T40,"")</f>
        <v/>
      </c>
      <c r="U261" s="44" t="str">
        <f>IFERROR(#REF!/U40,"")</f>
        <v/>
      </c>
      <c r="V261" s="44" t="str">
        <f>IFERROR(#REF!/V40,"")</f>
        <v/>
      </c>
      <c r="W261" s="44" t="str">
        <f>IFERROR(#REF!/W40,"")</f>
        <v/>
      </c>
      <c r="X261" s="44" t="str">
        <f>IFERROR(#REF!/X40,"")</f>
        <v/>
      </c>
      <c r="Y261" s="44" t="str">
        <f>IFERROR(#REF!/Y40,"")</f>
        <v/>
      </c>
      <c r="Z261" s="44" t="str">
        <f>IFERROR(#REF!/Z40,"")</f>
        <v/>
      </c>
      <c r="AA261" s="44" t="str">
        <f>IFERROR(#REF!/AA40,"")</f>
        <v/>
      </c>
      <c r="AB261" s="44" t="str">
        <f>IFERROR(#REF!/AB40,"")</f>
        <v/>
      </c>
      <c r="AC261" s="44" t="str">
        <f>IFERROR(#REF!/AC40,"")</f>
        <v/>
      </c>
      <c r="AD261" s="44" t="str">
        <f>IFERROR(#REF!/AD40,"")</f>
        <v/>
      </c>
      <c r="AE261" s="44" t="str">
        <f>IFERROR(#REF!/AE40,"")</f>
        <v/>
      </c>
      <c r="AF261" s="44" t="str">
        <f>IFERROR(#REF!/AF40,"")</f>
        <v/>
      </c>
      <c r="AG261" s="44" t="str">
        <f>IFERROR(#REF!/AG40,"")</f>
        <v/>
      </c>
      <c r="AH261" s="44" t="str">
        <f>IFERROR(#REF!/AH40,"")</f>
        <v/>
      </c>
      <c r="AI261" s="44" t="str">
        <f>IFERROR(#REF!/AI40,"")</f>
        <v/>
      </c>
      <c r="AJ261" s="44" t="str">
        <f>IFERROR(#REF!/AJ40,"")</f>
        <v/>
      </c>
      <c r="AK261" s="44" t="str">
        <f>IFERROR(#REF!/AK40,"")</f>
        <v/>
      </c>
      <c r="AL261" s="44" t="str">
        <f>IFERROR(#REF!/AL40,"")</f>
        <v/>
      </c>
      <c r="AM261" s="44" t="str">
        <f>IFERROR(#REF!/AM40,"")</f>
        <v/>
      </c>
      <c r="AN261" s="44" t="str">
        <f>IFERROR(#REF!/AN40,"")</f>
        <v/>
      </c>
      <c r="AO261" s="44" t="str">
        <f>IFERROR(#REF!/AO40,"")</f>
        <v/>
      </c>
      <c r="AP261" s="44" t="str">
        <f>IFERROR(#REF!/AP40,"")</f>
        <v/>
      </c>
      <c r="AQ261" s="44" t="str">
        <f>IFERROR(#REF!/AQ40,"")</f>
        <v/>
      </c>
      <c r="AR261" s="44" t="str">
        <f>IFERROR(#REF!/AR40,"")</f>
        <v/>
      </c>
      <c r="AS261" s="44" t="str">
        <f>IFERROR(#REF!/AS40,"")</f>
        <v/>
      </c>
      <c r="AT261" s="44" t="str">
        <f>IFERROR(#REF!/AT40,"")</f>
        <v/>
      </c>
      <c r="AU261" s="44" t="str">
        <f>IFERROR(#REF!/AU40,"")</f>
        <v/>
      </c>
      <c r="AV261" s="44" t="str">
        <f>IFERROR(#REF!/AV40,"")</f>
        <v/>
      </c>
      <c r="AW261" s="44" t="str">
        <f>IFERROR(#REF!/AW40,"")</f>
        <v/>
      </c>
      <c r="AX261" s="44" t="str">
        <f>IFERROR(#REF!/AX40,"")</f>
        <v/>
      </c>
      <c r="AY261" s="44" t="str">
        <f>IFERROR(#REF!/AY40,"")</f>
        <v/>
      </c>
      <c r="AZ261" s="44" t="str">
        <f>IFERROR(#REF!/AZ40,"")</f>
        <v/>
      </c>
      <c r="BA261" s="44" t="str">
        <f>IFERROR(#REF!/BA40,"")</f>
        <v/>
      </c>
      <c r="BB261" s="44" t="str">
        <f>IFERROR(#REF!/BB40,"")</f>
        <v/>
      </c>
    </row>
    <row r="262" spans="1:54">
      <c r="A262" s="17" t="s">
        <v>88</v>
      </c>
      <c r="B262" s="17" t="s">
        <v>89</v>
      </c>
      <c r="C262" s="45">
        <f>IFERROR(C152/C41,"")</f>
        <v>1.0128205128205128</v>
      </c>
      <c r="D262" s="45">
        <f>IFERROR(D152/D41,"")</f>
        <v>1.065359477124183</v>
      </c>
      <c r="E262" s="45">
        <f>IFERROR(E152/E41,"")</f>
        <v>1.0592105263157896</v>
      </c>
      <c r="F262" s="45">
        <f>IFERROR(F152/F41,"")</f>
        <v>1.1942446043165469</v>
      </c>
      <c r="G262" s="45">
        <f>IFERROR(G152/G41,"")</f>
        <v>1.2517985611510791</v>
      </c>
      <c r="H262" s="45">
        <f>IFERROR(H152/H41,"")</f>
        <v>1.2408759124087589</v>
      </c>
      <c r="I262" s="45">
        <f>IFERROR(I152/I41,"")</f>
        <v>1.1691176470588236</v>
      </c>
      <c r="J262" s="45">
        <f>IFERROR(J152/J41,"")</f>
        <v>1.1865671641791045</v>
      </c>
      <c r="K262" s="45">
        <f>IFERROR(K152/K41,"")</f>
        <v>1.2313432835820894</v>
      </c>
      <c r="L262" s="45">
        <f>IFERROR(L152/L41,"")</f>
        <v>1.2651515151515151</v>
      </c>
      <c r="M262" s="45">
        <f>IFERROR(M152/M41,"")</f>
        <v>1.2442748091603053</v>
      </c>
      <c r="N262" s="45" t="str">
        <f>IFERROR(N152/N41,"")</f>
        <v/>
      </c>
      <c r="O262" s="45" t="str">
        <f>IFERROR(O152/O41,"")</f>
        <v/>
      </c>
      <c r="P262" s="45">
        <f>IFERROR(P152/P41,"")</f>
        <v>0.98717948717948711</v>
      </c>
      <c r="Q262" s="45">
        <f>IFERROR(Q152/Q41,"")</f>
        <v>1</v>
      </c>
      <c r="R262" s="45">
        <f>IFERROR(R152/R41,"")</f>
        <v>0.99342105263157898</v>
      </c>
      <c r="S262" s="45">
        <f>IFERROR(S152/S41,"")</f>
        <v>1.1151079136690649</v>
      </c>
      <c r="T262" s="45">
        <f>IFERROR(T152/T41,"")</f>
        <v>1.1151079136690649</v>
      </c>
      <c r="U262" s="45">
        <f>IFERROR(U152/U41,"")</f>
        <v>1.1021897810218977</v>
      </c>
      <c r="V262" s="45">
        <f>IFERROR(V152/V41,"")</f>
        <v>1.0073529411764706</v>
      </c>
      <c r="W262" s="45">
        <f>IFERROR(W152/W41,"")</f>
        <v>1</v>
      </c>
      <c r="X262" s="45">
        <f>IFERROR(X152/X41,"")</f>
        <v>1.0298507462686566</v>
      </c>
      <c r="Y262" s="45">
        <f>IFERROR(Y152/Y41,"")</f>
        <v>1.0606060606060606</v>
      </c>
      <c r="Z262" s="45">
        <f>IFERROR(Z152/Z41,"")</f>
        <v>1.0381679389312977</v>
      </c>
      <c r="AA262" s="45" t="str">
        <f>IFERROR(AA152/AA41,"")</f>
        <v/>
      </c>
      <c r="AB262" s="45" t="str">
        <f>IFERROR(AB152/AB41,"")</f>
        <v/>
      </c>
      <c r="AC262" s="45" t="str">
        <f>IFERROR(AC152/AC41,"")</f>
        <v/>
      </c>
      <c r="AD262" s="45" t="str">
        <f>IFERROR(AD152/AD41,"")</f>
        <v/>
      </c>
      <c r="AE262" s="45" t="str">
        <f>IFERROR(AE152/AE41,"")</f>
        <v/>
      </c>
      <c r="AF262" s="45" t="str">
        <f>IFERROR(AF152/AF41,"")</f>
        <v/>
      </c>
      <c r="AG262" s="45" t="str">
        <f>IFERROR(AG152/AG41,"")</f>
        <v/>
      </c>
      <c r="AH262" s="45" t="str">
        <f>IFERROR(AH152/AH41,"")</f>
        <v/>
      </c>
      <c r="AI262" s="45" t="str">
        <f>IFERROR(AI152/AI41,"")</f>
        <v/>
      </c>
      <c r="AJ262" s="45" t="str">
        <f>IFERROR(AJ152/AJ41,"")</f>
        <v/>
      </c>
      <c r="AK262" s="45" t="str">
        <f>IFERROR(AK152/AK41,"")</f>
        <v/>
      </c>
      <c r="AL262" s="45" t="str">
        <f>IFERROR(AL152/AL41,"")</f>
        <v/>
      </c>
      <c r="AM262" s="45" t="str">
        <f>IFERROR(AM152/AM41,"")</f>
        <v/>
      </c>
      <c r="AN262" s="45" t="str">
        <f>IFERROR(AN152/AN41,"")</f>
        <v/>
      </c>
      <c r="AO262" s="45" t="str">
        <f>IFERROR(AO152/AO41,"")</f>
        <v/>
      </c>
      <c r="AP262" s="45" t="str">
        <f>IFERROR(AP152/AP41,"")</f>
        <v/>
      </c>
      <c r="AQ262" s="45" t="str">
        <f>IFERROR(AQ152/AQ41,"")</f>
        <v/>
      </c>
      <c r="AR262" s="45" t="str">
        <f>IFERROR(AR152/AR41,"")</f>
        <v/>
      </c>
      <c r="AS262" s="45" t="str">
        <f>IFERROR(AS152/AS41,"")</f>
        <v/>
      </c>
      <c r="AT262" s="45" t="str">
        <f>IFERROR(AT152/AT41,"")</f>
        <v/>
      </c>
      <c r="AU262" s="45" t="str">
        <f>IFERROR(AU152/AU41,"")</f>
        <v/>
      </c>
      <c r="AV262" s="45" t="str">
        <f>IFERROR(AV152/AV41,"")</f>
        <v/>
      </c>
      <c r="AW262" s="45" t="str">
        <f>IFERROR(AW152/AW41,"")</f>
        <v/>
      </c>
      <c r="AX262" s="45" t="str">
        <f>IFERROR(AX152/AX41,"")</f>
        <v/>
      </c>
      <c r="AY262" s="45" t="str">
        <f>IFERROR(AY152/AY41,"")</f>
        <v/>
      </c>
      <c r="AZ262" s="45" t="str">
        <f>IFERROR(AZ152/AZ41,"")</f>
        <v/>
      </c>
      <c r="BA262" s="45" t="str">
        <f>IFERROR(BA152/BA41,"")</f>
        <v/>
      </c>
      <c r="BB262" s="45" t="str">
        <f>IFERROR(BB152/BB41,"")</f>
        <v/>
      </c>
    </row>
    <row r="263" spans="1:54">
      <c r="A263" s="17" t="s">
        <v>90</v>
      </c>
      <c r="B263" s="17" t="s">
        <v>91</v>
      </c>
      <c r="C263" s="45">
        <f>IFERROR(C153/C42,"")</f>
        <v>0.6811594202898551</v>
      </c>
      <c r="D263" s="45">
        <f>IFERROR(D153/D42,"")</f>
        <v>0.73913043478260876</v>
      </c>
      <c r="E263" s="45">
        <f>IFERROR(E153/E42,"")</f>
        <v>0.72058823529411753</v>
      </c>
      <c r="F263" s="45">
        <f>IFERROR(F153/F42,"")</f>
        <v>1.5000000000000002</v>
      </c>
      <c r="G263" s="45">
        <f>IFERROR(G153/G42,"")</f>
        <v>1.6111111111111112</v>
      </c>
      <c r="H263" s="45">
        <f>IFERROR(H153/H42,"")</f>
        <v>2</v>
      </c>
      <c r="I263" s="45">
        <f>IFERROR(I153/I42,"")</f>
        <v>2.3823529411764706</v>
      </c>
      <c r="J263" s="45">
        <f>IFERROR(J153/J42,"")</f>
        <v>1.6176470588235294</v>
      </c>
      <c r="K263" s="45">
        <f>IFERROR(K153/K42,"")</f>
        <v>1.7575757575757573</v>
      </c>
      <c r="L263" s="45">
        <f>IFERROR(L153/L42,"")</f>
        <v>1.9696969696969697</v>
      </c>
      <c r="M263" s="45">
        <f>IFERROR(M153/M42,"")</f>
        <v>2.0909090909090908</v>
      </c>
      <c r="N263" s="45" t="str">
        <f>IFERROR(N153/N42,"")</f>
        <v/>
      </c>
      <c r="O263" s="45" t="str">
        <f>IFERROR(O153/O42,"")</f>
        <v/>
      </c>
      <c r="P263" s="45">
        <f>IFERROR(P153/P42,"")</f>
        <v>0.57971014492753636</v>
      </c>
      <c r="Q263" s="45">
        <f>IFERROR(Q153/Q42,"")</f>
        <v>0.57971014492753636</v>
      </c>
      <c r="R263" s="45">
        <f>IFERROR(R153/R42,"")</f>
        <v>0.66176470588235292</v>
      </c>
      <c r="S263" s="45">
        <f>IFERROR(S153/S42,"")</f>
        <v>1.2777777777777779</v>
      </c>
      <c r="T263" s="45">
        <f>IFERROR(T153/T42,"")</f>
        <v>1.2777777777777779</v>
      </c>
      <c r="U263" s="45">
        <f>IFERROR(U153/U42,"")</f>
        <v>1.3055555555555556</v>
      </c>
      <c r="V263" s="45">
        <f>IFERROR(V153/V42,"")</f>
        <v>1.4117647058823528</v>
      </c>
      <c r="W263" s="45">
        <f>IFERROR(W153/W42,"")</f>
        <v>1.4117647058823528</v>
      </c>
      <c r="X263" s="45">
        <f>IFERROR(X153/X42,"")</f>
        <v>1.4545454545454544</v>
      </c>
      <c r="Y263" s="45">
        <f>IFERROR(Y153/Y42,"")</f>
        <v>1.5151515151515151</v>
      </c>
      <c r="Z263" s="45">
        <f>IFERROR(Z153/Z42,"")</f>
        <v>1.5151515151515151</v>
      </c>
      <c r="AA263" s="45" t="str">
        <f>IFERROR(AA153/AA42,"")</f>
        <v/>
      </c>
      <c r="AB263" s="45" t="str">
        <f>IFERROR(AB153/AB42,"")</f>
        <v/>
      </c>
      <c r="AC263" s="45" t="str">
        <f>IFERROR(AC153/AC42,"")</f>
        <v/>
      </c>
      <c r="AD263" s="45" t="str">
        <f>IFERROR(AD153/AD42,"")</f>
        <v/>
      </c>
      <c r="AE263" s="45" t="str">
        <f>IFERROR(AE153/AE42,"")</f>
        <v/>
      </c>
      <c r="AF263" s="45" t="str">
        <f>IFERROR(AF153/AF42,"")</f>
        <v/>
      </c>
      <c r="AG263" s="45" t="str">
        <f>IFERROR(AG153/AG42,"")</f>
        <v/>
      </c>
      <c r="AH263" s="45" t="str">
        <f>IFERROR(AH153/AH42,"")</f>
        <v/>
      </c>
      <c r="AI263" s="45" t="str">
        <f>IFERROR(AI153/AI42,"")</f>
        <v/>
      </c>
      <c r="AJ263" s="45" t="str">
        <f>IFERROR(AJ153/AJ42,"")</f>
        <v/>
      </c>
      <c r="AK263" s="45" t="str">
        <f>IFERROR(AK153/AK42,"")</f>
        <v/>
      </c>
      <c r="AL263" s="45" t="str">
        <f>IFERROR(AL153/AL42,"")</f>
        <v/>
      </c>
      <c r="AM263" s="45" t="str">
        <f>IFERROR(AM153/AM42,"")</f>
        <v/>
      </c>
      <c r="AN263" s="45" t="str">
        <f>IFERROR(AN153/AN42,"")</f>
        <v/>
      </c>
      <c r="AO263" s="45" t="str">
        <f>IFERROR(AO153/AO42,"")</f>
        <v/>
      </c>
      <c r="AP263" s="45" t="str">
        <f>IFERROR(AP153/AP42,"")</f>
        <v/>
      </c>
      <c r="AQ263" s="45" t="str">
        <f>IFERROR(AQ153/AQ42,"")</f>
        <v/>
      </c>
      <c r="AR263" s="45" t="str">
        <f>IFERROR(AR153/AR42,"")</f>
        <v/>
      </c>
      <c r="AS263" s="45" t="str">
        <f>IFERROR(AS153/AS42,"")</f>
        <v/>
      </c>
      <c r="AT263" s="45" t="str">
        <f>IFERROR(AT153/AT42,"")</f>
        <v/>
      </c>
      <c r="AU263" s="45" t="str">
        <f>IFERROR(AU153/AU42,"")</f>
        <v/>
      </c>
      <c r="AV263" s="45" t="str">
        <f>IFERROR(AV153/AV42,"")</f>
        <v/>
      </c>
      <c r="AW263" s="45" t="str">
        <f>IFERROR(AW153/AW42,"")</f>
        <v/>
      </c>
      <c r="AX263" s="45" t="str">
        <f>IFERROR(AX153/AX42,"")</f>
        <v/>
      </c>
      <c r="AY263" s="45" t="str">
        <f>IFERROR(AY153/AY42,"")</f>
        <v/>
      </c>
      <c r="AZ263" s="45" t="str">
        <f>IFERROR(AZ153/AZ42,"")</f>
        <v/>
      </c>
      <c r="BA263" s="45" t="str">
        <f>IFERROR(BA153/BA42,"")</f>
        <v/>
      </c>
      <c r="BB263" s="45" t="str">
        <f>IFERROR(BB153/BB42,"")</f>
        <v/>
      </c>
    </row>
    <row r="264" spans="1:54">
      <c r="A264" s="12" t="s">
        <v>92</v>
      </c>
      <c r="B264" s="12" t="s">
        <v>93</v>
      </c>
      <c r="C264" s="43" t="str">
        <f>IFERROR(#REF!/C43,"")</f>
        <v/>
      </c>
      <c r="D264" s="43" t="str">
        <f>IFERROR(#REF!/D43,"")</f>
        <v/>
      </c>
      <c r="E264" s="43" t="str">
        <f>IFERROR(#REF!/E43,"")</f>
        <v/>
      </c>
      <c r="F264" s="43" t="str">
        <f>IFERROR(#REF!/F43,"")</f>
        <v/>
      </c>
      <c r="G264" s="43" t="str">
        <f>IFERROR(#REF!/G43,"")</f>
        <v/>
      </c>
      <c r="H264" s="43" t="str">
        <f>IFERROR(#REF!/H43,"")</f>
        <v/>
      </c>
      <c r="I264" s="43" t="str">
        <f>IFERROR(#REF!/I43,"")</f>
        <v/>
      </c>
      <c r="J264" s="43" t="str">
        <f>IFERROR(#REF!/J43,"")</f>
        <v/>
      </c>
      <c r="K264" s="43" t="str">
        <f>IFERROR(#REF!/K43,"")</f>
        <v/>
      </c>
      <c r="L264" s="43" t="str">
        <f>IFERROR(#REF!/L43,"")</f>
        <v/>
      </c>
      <c r="M264" s="43" t="str">
        <f>IFERROR(#REF!/M43,"")</f>
        <v/>
      </c>
      <c r="N264" s="43" t="str">
        <f>IFERROR(#REF!/N43,"")</f>
        <v/>
      </c>
      <c r="O264" s="43" t="str">
        <f>IFERROR(#REF!/O43,"")</f>
        <v/>
      </c>
      <c r="P264" s="43" t="str">
        <f>IFERROR(#REF!/P43,"")</f>
        <v/>
      </c>
      <c r="Q264" s="43" t="str">
        <f>IFERROR(#REF!/Q43,"")</f>
        <v/>
      </c>
      <c r="R264" s="43" t="str">
        <f>IFERROR(#REF!/R43,"")</f>
        <v/>
      </c>
      <c r="S264" s="43" t="str">
        <f>IFERROR(#REF!/S43,"")</f>
        <v/>
      </c>
      <c r="T264" s="43" t="str">
        <f>IFERROR(#REF!/T43,"")</f>
        <v/>
      </c>
      <c r="U264" s="43" t="str">
        <f>IFERROR(#REF!/U43,"")</f>
        <v/>
      </c>
      <c r="V264" s="43" t="str">
        <f>IFERROR(#REF!/V43,"")</f>
        <v/>
      </c>
      <c r="W264" s="43" t="str">
        <f>IFERROR(#REF!/W43,"")</f>
        <v/>
      </c>
      <c r="X264" s="43" t="str">
        <f>IFERROR(#REF!/X43,"")</f>
        <v/>
      </c>
      <c r="Y264" s="43" t="str">
        <f>IFERROR(#REF!/Y43,"")</f>
        <v/>
      </c>
      <c r="Z264" s="43" t="str">
        <f>IFERROR(#REF!/Z43,"")</f>
        <v/>
      </c>
      <c r="AA264" s="43" t="str">
        <f>IFERROR(#REF!/AA43,"")</f>
        <v/>
      </c>
      <c r="AB264" s="43" t="str">
        <f>IFERROR(#REF!/AB43,"")</f>
        <v/>
      </c>
      <c r="AC264" s="43" t="str">
        <f>IFERROR(#REF!/AC43,"")</f>
        <v/>
      </c>
      <c r="AD264" s="43" t="str">
        <f>IFERROR(#REF!/AD43,"")</f>
        <v/>
      </c>
      <c r="AE264" s="43" t="str">
        <f>IFERROR(#REF!/AE43,"")</f>
        <v/>
      </c>
      <c r="AF264" s="43" t="str">
        <f>IFERROR(#REF!/AF43,"")</f>
        <v/>
      </c>
      <c r="AG264" s="43" t="str">
        <f>IFERROR(#REF!/AG43,"")</f>
        <v/>
      </c>
      <c r="AH264" s="43" t="str">
        <f>IFERROR(#REF!/AH43,"")</f>
        <v/>
      </c>
      <c r="AI264" s="43" t="str">
        <f>IFERROR(#REF!/AI43,"")</f>
        <v/>
      </c>
      <c r="AJ264" s="43" t="str">
        <f>IFERROR(#REF!/AJ43,"")</f>
        <v/>
      </c>
      <c r="AK264" s="43" t="str">
        <f>IFERROR(#REF!/AK43,"")</f>
        <v/>
      </c>
      <c r="AL264" s="43" t="str">
        <f>IFERROR(#REF!/AL43,"")</f>
        <v/>
      </c>
      <c r="AM264" s="43" t="str">
        <f>IFERROR(#REF!/AM43,"")</f>
        <v/>
      </c>
      <c r="AN264" s="43" t="str">
        <f>IFERROR(#REF!/AN43,"")</f>
        <v/>
      </c>
      <c r="AO264" s="43" t="str">
        <f>IFERROR(#REF!/AO43,"")</f>
        <v/>
      </c>
      <c r="AP264" s="43" t="str">
        <f>IFERROR(#REF!/AP43,"")</f>
        <v/>
      </c>
      <c r="AQ264" s="43" t="str">
        <f>IFERROR(#REF!/AQ43,"")</f>
        <v/>
      </c>
      <c r="AR264" s="43" t="str">
        <f>IFERROR(#REF!/AR43,"")</f>
        <v/>
      </c>
      <c r="AS264" s="43" t="str">
        <f>IFERROR(#REF!/AS43,"")</f>
        <v/>
      </c>
      <c r="AT264" s="43" t="str">
        <f>IFERROR(#REF!/AT43,"")</f>
        <v/>
      </c>
      <c r="AU264" s="43" t="str">
        <f>IFERROR(#REF!/AU43,"")</f>
        <v/>
      </c>
      <c r="AV264" s="43" t="str">
        <f>IFERROR(#REF!/AV43,"")</f>
        <v/>
      </c>
      <c r="AW264" s="43" t="str">
        <f>IFERROR(#REF!/AW43,"")</f>
        <v/>
      </c>
      <c r="AX264" s="43" t="str">
        <f>IFERROR(#REF!/AX43,"")</f>
        <v/>
      </c>
      <c r="AY264" s="43" t="str">
        <f>IFERROR(#REF!/AY43,"")</f>
        <v/>
      </c>
      <c r="AZ264" s="43" t="str">
        <f>IFERROR(#REF!/AZ43,"")</f>
        <v/>
      </c>
      <c r="BA264" s="43" t="str">
        <f>IFERROR(#REF!/BA43,"")</f>
        <v/>
      </c>
      <c r="BB264" s="43" t="str">
        <f>IFERROR(#REF!/BB43,"")</f>
        <v/>
      </c>
    </row>
    <row r="265" spans="1:54">
      <c r="A265" s="14" t="s">
        <v>94</v>
      </c>
      <c r="B265" s="14" t="s">
        <v>95</v>
      </c>
      <c r="C265" s="44" t="str">
        <f>IFERROR(#REF!/C44,"")</f>
        <v/>
      </c>
      <c r="D265" s="44" t="str">
        <f>IFERROR(#REF!/D44,"")</f>
        <v/>
      </c>
      <c r="E265" s="44" t="str">
        <f>IFERROR(#REF!/E44,"")</f>
        <v/>
      </c>
      <c r="F265" s="44" t="str">
        <f>IFERROR(#REF!/F44,"")</f>
        <v/>
      </c>
      <c r="G265" s="44" t="str">
        <f>IFERROR(#REF!/G44,"")</f>
        <v/>
      </c>
      <c r="H265" s="44" t="str">
        <f>IFERROR(#REF!/H44,"")</f>
        <v/>
      </c>
      <c r="I265" s="44" t="str">
        <f>IFERROR(#REF!/I44,"")</f>
        <v/>
      </c>
      <c r="J265" s="44" t="str">
        <f>IFERROR(#REF!/J44,"")</f>
        <v/>
      </c>
      <c r="K265" s="44" t="str">
        <f>IFERROR(#REF!/K44,"")</f>
        <v/>
      </c>
      <c r="L265" s="44" t="str">
        <f>IFERROR(#REF!/L44,"")</f>
        <v/>
      </c>
      <c r="M265" s="44" t="str">
        <f>IFERROR(#REF!/M44,"")</f>
        <v/>
      </c>
      <c r="N265" s="44" t="str">
        <f>IFERROR(#REF!/N44,"")</f>
        <v/>
      </c>
      <c r="O265" s="44" t="str">
        <f>IFERROR(#REF!/O44,"")</f>
        <v/>
      </c>
      <c r="P265" s="44" t="str">
        <f>IFERROR(#REF!/P44,"")</f>
        <v/>
      </c>
      <c r="Q265" s="44" t="str">
        <f>IFERROR(#REF!/Q44,"")</f>
        <v/>
      </c>
      <c r="R265" s="44" t="str">
        <f>IFERROR(#REF!/R44,"")</f>
        <v/>
      </c>
      <c r="S265" s="44" t="str">
        <f>IFERROR(#REF!/S44,"")</f>
        <v/>
      </c>
      <c r="T265" s="44" t="str">
        <f>IFERROR(#REF!/T44,"")</f>
        <v/>
      </c>
      <c r="U265" s="44" t="str">
        <f>IFERROR(#REF!/U44,"")</f>
        <v/>
      </c>
      <c r="V265" s="44" t="str">
        <f>IFERROR(#REF!/V44,"")</f>
        <v/>
      </c>
      <c r="W265" s="44" t="str">
        <f>IFERROR(#REF!/W44,"")</f>
        <v/>
      </c>
      <c r="X265" s="44" t="str">
        <f>IFERROR(#REF!/X44,"")</f>
        <v/>
      </c>
      <c r="Y265" s="44" t="str">
        <f>IFERROR(#REF!/Y44,"")</f>
        <v/>
      </c>
      <c r="Z265" s="44" t="str">
        <f>IFERROR(#REF!/Z44,"")</f>
        <v/>
      </c>
      <c r="AA265" s="44" t="str">
        <f>IFERROR(#REF!/AA44,"")</f>
        <v/>
      </c>
      <c r="AB265" s="44" t="str">
        <f>IFERROR(#REF!/AB44,"")</f>
        <v/>
      </c>
      <c r="AC265" s="44" t="str">
        <f>IFERROR(#REF!/AC44,"")</f>
        <v/>
      </c>
      <c r="AD265" s="44" t="str">
        <f>IFERROR(#REF!/AD44,"")</f>
        <v/>
      </c>
      <c r="AE265" s="44" t="str">
        <f>IFERROR(#REF!/AE44,"")</f>
        <v/>
      </c>
      <c r="AF265" s="44" t="str">
        <f>IFERROR(#REF!/AF44,"")</f>
        <v/>
      </c>
      <c r="AG265" s="44" t="str">
        <f>IFERROR(#REF!/AG44,"")</f>
        <v/>
      </c>
      <c r="AH265" s="44" t="str">
        <f>IFERROR(#REF!/AH44,"")</f>
        <v/>
      </c>
      <c r="AI265" s="44" t="str">
        <f>IFERROR(#REF!/AI44,"")</f>
        <v/>
      </c>
      <c r="AJ265" s="44" t="str">
        <f>IFERROR(#REF!/AJ44,"")</f>
        <v/>
      </c>
      <c r="AK265" s="44" t="str">
        <f>IFERROR(#REF!/AK44,"")</f>
        <v/>
      </c>
      <c r="AL265" s="44" t="str">
        <f>IFERROR(#REF!/AL44,"")</f>
        <v/>
      </c>
      <c r="AM265" s="44" t="str">
        <f>IFERROR(#REF!/AM44,"")</f>
        <v/>
      </c>
      <c r="AN265" s="44" t="str">
        <f>IFERROR(#REF!/AN44,"")</f>
        <v/>
      </c>
      <c r="AO265" s="44" t="str">
        <f>IFERROR(#REF!/AO44,"")</f>
        <v/>
      </c>
      <c r="AP265" s="44" t="str">
        <f>IFERROR(#REF!/AP44,"")</f>
        <v/>
      </c>
      <c r="AQ265" s="44" t="str">
        <f>IFERROR(#REF!/AQ44,"")</f>
        <v/>
      </c>
      <c r="AR265" s="44" t="str">
        <f>IFERROR(#REF!/AR44,"")</f>
        <v/>
      </c>
      <c r="AS265" s="44" t="str">
        <f>IFERROR(#REF!/AS44,"")</f>
        <v/>
      </c>
      <c r="AT265" s="44" t="str">
        <f>IFERROR(#REF!/AT44,"")</f>
        <v/>
      </c>
      <c r="AU265" s="44" t="str">
        <f>IFERROR(#REF!/AU44,"")</f>
        <v/>
      </c>
      <c r="AV265" s="44" t="str">
        <f>IFERROR(#REF!/AV44,"")</f>
        <v/>
      </c>
      <c r="AW265" s="44" t="str">
        <f>IFERROR(#REF!/AW44,"")</f>
        <v/>
      </c>
      <c r="AX265" s="44" t="str">
        <f>IFERROR(#REF!/AX44,"")</f>
        <v/>
      </c>
      <c r="AY265" s="44" t="str">
        <f>IFERROR(#REF!/AY44,"")</f>
        <v/>
      </c>
      <c r="AZ265" s="44" t="str">
        <f>IFERROR(#REF!/AZ44,"")</f>
        <v/>
      </c>
      <c r="BA265" s="44" t="str">
        <f>IFERROR(#REF!/BA44,"")</f>
        <v/>
      </c>
      <c r="BB265" s="44" t="str">
        <f>IFERROR(#REF!/BB44,"")</f>
        <v/>
      </c>
    </row>
    <row r="266" spans="1:54">
      <c r="A266" s="17" t="s">
        <v>96</v>
      </c>
      <c r="B266" s="17" t="s">
        <v>97</v>
      </c>
      <c r="C266" s="45" t="str">
        <f>IFERROR(C154/C45,"")</f>
        <v/>
      </c>
      <c r="D266" s="45" t="str">
        <f>IFERROR(D154/D45,"")</f>
        <v/>
      </c>
      <c r="E266" s="45" t="str">
        <f>IFERROR(E154/E45,"")</f>
        <v/>
      </c>
      <c r="F266" s="45" t="str">
        <f>IFERROR(F154/F45,"")</f>
        <v/>
      </c>
      <c r="G266" s="45" t="str">
        <f>IFERROR(G154/G45,"")</f>
        <v/>
      </c>
      <c r="H266" s="45" t="str">
        <f>IFERROR(H154/H45,"")</f>
        <v/>
      </c>
      <c r="I266" s="45" t="str">
        <f>IFERROR(I154/I45,"")</f>
        <v/>
      </c>
      <c r="J266" s="45" t="str">
        <f>IFERROR(J154/J45,"")</f>
        <v/>
      </c>
      <c r="K266" s="45" t="str">
        <f>IFERROR(K154/K45,"")</f>
        <v/>
      </c>
      <c r="L266" s="45" t="str">
        <f>IFERROR(L154/L45,"")</f>
        <v/>
      </c>
      <c r="M266" s="45" t="str">
        <f>IFERROR(M154/M45,"")</f>
        <v/>
      </c>
      <c r="N266" s="45" t="str">
        <f>IFERROR(N154/N45,"")</f>
        <v/>
      </c>
      <c r="O266" s="45" t="str">
        <f>IFERROR(O154/O45,"")</f>
        <v/>
      </c>
      <c r="P266" s="45" t="str">
        <f>IFERROR(P154/P45,"")</f>
        <v/>
      </c>
      <c r="Q266" s="45" t="str">
        <f>IFERROR(Q154/Q45,"")</f>
        <v/>
      </c>
      <c r="R266" s="45" t="str">
        <f>IFERROR(R154/R45,"")</f>
        <v/>
      </c>
      <c r="S266" s="45" t="str">
        <f>IFERROR(S154/S45,"")</f>
        <v/>
      </c>
      <c r="T266" s="45" t="str">
        <f>IFERROR(T154/T45,"")</f>
        <v/>
      </c>
      <c r="U266" s="45" t="str">
        <f>IFERROR(U154/U45,"")</f>
        <v/>
      </c>
      <c r="V266" s="45" t="str">
        <f>IFERROR(V154/V45,"")</f>
        <v/>
      </c>
      <c r="W266" s="45" t="str">
        <f>IFERROR(W154/W45,"")</f>
        <v/>
      </c>
      <c r="X266" s="45" t="str">
        <f>IFERROR(X154/X45,"")</f>
        <v/>
      </c>
      <c r="Y266" s="45" t="str">
        <f>IFERROR(Y154/Y45,"")</f>
        <v/>
      </c>
      <c r="Z266" s="45" t="str">
        <f>IFERROR(Z154/Z45,"")</f>
        <v/>
      </c>
      <c r="AA266" s="45" t="str">
        <f>IFERROR(AA154/AA45,"")</f>
        <v/>
      </c>
      <c r="AB266" s="45" t="str">
        <f>IFERROR(AB154/AB45,"")</f>
        <v/>
      </c>
      <c r="AC266" s="45" t="str">
        <f>IFERROR(AC154/AC45,"")</f>
        <v/>
      </c>
      <c r="AD266" s="45" t="str">
        <f>IFERROR(AD154/AD45,"")</f>
        <v/>
      </c>
      <c r="AE266" s="45" t="str">
        <f>IFERROR(AE154/AE45,"")</f>
        <v/>
      </c>
      <c r="AF266" s="45" t="str">
        <f>IFERROR(AF154/AF45,"")</f>
        <v/>
      </c>
      <c r="AG266" s="45" t="str">
        <f>IFERROR(AG154/AG45,"")</f>
        <v/>
      </c>
      <c r="AH266" s="45" t="str">
        <f>IFERROR(AH154/AH45,"")</f>
        <v/>
      </c>
      <c r="AI266" s="45" t="str">
        <f>IFERROR(AI154/AI45,"")</f>
        <v/>
      </c>
      <c r="AJ266" s="45" t="str">
        <f>IFERROR(AJ154/AJ45,"")</f>
        <v/>
      </c>
      <c r="AK266" s="45" t="str">
        <f>IFERROR(AK154/AK45,"")</f>
        <v/>
      </c>
      <c r="AL266" s="45" t="str">
        <f>IFERROR(AL154/AL45,"")</f>
        <v/>
      </c>
      <c r="AM266" s="45" t="str">
        <f>IFERROR(AM154/AM45,"")</f>
        <v/>
      </c>
      <c r="AN266" s="45" t="str">
        <f>IFERROR(AN154/AN45,"")</f>
        <v/>
      </c>
      <c r="AO266" s="45" t="str">
        <f>IFERROR(AO154/AO45,"")</f>
        <v/>
      </c>
      <c r="AP266" s="45" t="str">
        <f>IFERROR(AP154/AP45,"")</f>
        <v/>
      </c>
      <c r="AQ266" s="45" t="str">
        <f>IFERROR(AQ154/AQ45,"")</f>
        <v/>
      </c>
      <c r="AR266" s="45" t="str">
        <f>IFERROR(AR154/AR45,"")</f>
        <v/>
      </c>
      <c r="AS266" s="45" t="str">
        <f>IFERROR(AS154/AS45,"")</f>
        <v/>
      </c>
      <c r="AT266" s="45" t="str">
        <f>IFERROR(AT154/AT45,"")</f>
        <v/>
      </c>
      <c r="AU266" s="45" t="str">
        <f>IFERROR(AU154/AU45,"")</f>
        <v/>
      </c>
      <c r="AV266" s="45" t="str">
        <f>IFERROR(AV154/AV45,"")</f>
        <v/>
      </c>
      <c r="AW266" s="45" t="str">
        <f>IFERROR(AW154/AW45,"")</f>
        <v/>
      </c>
      <c r="AX266" s="45" t="str">
        <f>IFERROR(AX154/AX45,"")</f>
        <v/>
      </c>
      <c r="AY266" s="45" t="str">
        <f>IFERROR(AY154/AY45,"")</f>
        <v/>
      </c>
      <c r="AZ266" s="45" t="str">
        <f>IFERROR(AZ154/AZ45,"")</f>
        <v/>
      </c>
      <c r="BA266" s="45" t="str">
        <f>IFERROR(BA154/BA45,"")</f>
        <v/>
      </c>
      <c r="BB266" s="45" t="str">
        <f>IFERROR(BB154/BB45,"")</f>
        <v/>
      </c>
    </row>
    <row r="267" spans="1:54">
      <c r="A267" s="17" t="s">
        <v>98</v>
      </c>
      <c r="B267" s="17" t="s">
        <v>99</v>
      </c>
      <c r="C267" s="45">
        <f>IFERROR(C155/C46,"")</f>
        <v>1.0550458715596331</v>
      </c>
      <c r="D267" s="45">
        <f>IFERROR(D155/D46,"")</f>
        <v>0.97726149283242691</v>
      </c>
      <c r="E267" s="45">
        <f>IFERROR(E155/E46,"")</f>
        <v>0.96229158916432755</v>
      </c>
      <c r="F267" s="45">
        <f>IFERROR(F155/F46,"")</f>
        <v>0.95328902416299144</v>
      </c>
      <c r="G267" s="45">
        <f>IFERROR(G155/G46,"")</f>
        <v>0.89659509478034305</v>
      </c>
      <c r="H267" s="45">
        <f>IFERROR(H155/H46,"")</f>
        <v>0.98912980294134745</v>
      </c>
      <c r="I267" s="45">
        <f>IFERROR(I155/I46,"")</f>
        <v>1.1546933667083854</v>
      </c>
      <c r="J267" s="45">
        <f>IFERROR(J155/J46,"")</f>
        <v>0.97581646423751689</v>
      </c>
      <c r="K267" s="45">
        <f>IFERROR(K155/K46,"")</f>
        <v>0.76944004226096141</v>
      </c>
      <c r="L267" s="45">
        <f>IFERROR(L155/L46,"")</f>
        <v>0.74147587951371852</v>
      </c>
      <c r="M267" s="45">
        <f>IFERROR(M155/M46,"")</f>
        <v>0.69115126585377784</v>
      </c>
      <c r="N267" s="45" t="str">
        <f>IFERROR(N155/N46,"")</f>
        <v/>
      </c>
      <c r="O267" s="45" t="str">
        <f>IFERROR(O155/O46,"")</f>
        <v/>
      </c>
      <c r="P267" s="45">
        <f>IFERROR(P155/P46,"")</f>
        <v>1.1146589259796806</v>
      </c>
      <c r="Q267" s="45">
        <f>IFERROR(Q155/Q46,"")</f>
        <v>1.0782930631332812</v>
      </c>
      <c r="R267" s="45">
        <f>IFERROR(R155/R46,"")</f>
        <v>1.1267353514459606</v>
      </c>
      <c r="S267" s="45">
        <f>IFERROR(S155/S46,"")</f>
        <v>1.0599863149091462</v>
      </c>
      <c r="T267" s="45">
        <f>IFERROR(T155/T46,"")</f>
        <v>1.1224121375072018</v>
      </c>
      <c r="U267" s="45">
        <f>IFERROR(U155/U46,"")</f>
        <v>1.1354158501215019</v>
      </c>
      <c r="V267" s="45">
        <f>IFERROR(V155/V46,"")</f>
        <v>1.1216643875756984</v>
      </c>
      <c r="W267" s="45">
        <f>IFERROR(W155/W46,"")</f>
        <v>1.1010886469673407</v>
      </c>
      <c r="X267" s="45">
        <f>IFERROR(X155/X46,"")</f>
        <v>1.0805289928789421</v>
      </c>
      <c r="Y267" s="45">
        <f>IFERROR(Y155/Y46,"")</f>
        <v>1.0857380112102968</v>
      </c>
      <c r="Z267" s="45">
        <f>IFERROR(Z155/Z46,"")</f>
        <v>1.0276176268999717</v>
      </c>
      <c r="AA267" s="45" t="str">
        <f>IFERROR(AA155/AA46,"")</f>
        <v/>
      </c>
      <c r="AB267" s="45" t="str">
        <f>IFERROR(AB155/AB46,"")</f>
        <v/>
      </c>
      <c r="AC267" s="45">
        <f>IFERROR(AC155/AC46,"")</f>
        <v>1.7287234042553192E-2</v>
      </c>
      <c r="AD267" s="45">
        <f>IFERROR(AD155/AD46,"")</f>
        <v>3.379647014645137E-3</v>
      </c>
      <c r="AE267" s="45">
        <f>IFERROR(AE155/AE46,"")</f>
        <v>2.9113067027758972E-2</v>
      </c>
      <c r="AF267" s="45">
        <f>IFERROR(AF155/AF46,"")</f>
        <v>0.47691785471826204</v>
      </c>
      <c r="AG267" s="45">
        <f>IFERROR(AG155/AG46,"")</f>
        <v>9.7594128041321199E-2</v>
      </c>
      <c r="AH267" s="45">
        <f>IFERROR(AH155/AH46,"")</f>
        <v>0.56945225508941633</v>
      </c>
      <c r="AI267" s="45">
        <f>IFERROR(AI155/AI46,"")</f>
        <v>1.2361741144677156</v>
      </c>
      <c r="AJ267" s="45">
        <f>IFERROR(AJ155/AJ46,"")</f>
        <v>0.71343857011609457</v>
      </c>
      <c r="AK267" s="45">
        <f>IFERROR(AK155/AK46,"")</f>
        <v>0.19397817086940158</v>
      </c>
      <c r="AL267" s="45">
        <f>IFERROR(AL155/AL46,"")</f>
        <v>0.17585266030013644</v>
      </c>
      <c r="AM267" s="45">
        <f>IFERROR(AM155/AM46,"")</f>
        <v>0.1708122934979116</v>
      </c>
      <c r="AN267" s="45" t="str">
        <f>IFERROR(AN155/AN46,"")</f>
        <v/>
      </c>
      <c r="AO267" s="45" t="str">
        <f>IFERROR(AO155/AO46,"")</f>
        <v/>
      </c>
      <c r="AP267" s="45">
        <f>IFERROR(AP155/AP46,"")</f>
        <v>1.728063045907461E-2</v>
      </c>
      <c r="AQ267" s="45">
        <f>IFERROR(AQ155/AQ46,"")</f>
        <v>0</v>
      </c>
      <c r="AR267" s="45">
        <f>IFERROR(AR155/AR46,"")</f>
        <v>6.1493614743998046E-2</v>
      </c>
      <c r="AS267" s="45">
        <f>IFERROR(AS155/AS46,"")</f>
        <v>1.692809157379384</v>
      </c>
      <c r="AT267" s="45">
        <f>IFERROR(AT155/AT46,"")</f>
        <v>0.12950010467438655</v>
      </c>
      <c r="AU267" s="45">
        <f>IFERROR(AU155/AU46,"")</f>
        <v>2.6800021883281362</v>
      </c>
      <c r="AV267" s="45">
        <f>IFERROR(AV155/AV46,"")</f>
        <v>5.9482708098391042</v>
      </c>
      <c r="AW267" s="45">
        <f>IFERROR(AW155/AW46,"")</f>
        <v>2.948279874720487</v>
      </c>
      <c r="AX267" s="45">
        <f>IFERROR(AX155/AX46,"")</f>
        <v>0.19799534635012833</v>
      </c>
      <c r="AY267" s="45">
        <f>IFERROR(AY155/AY46,"")</f>
        <v>9.875875975504296E-2</v>
      </c>
      <c r="AZ267" s="45">
        <f>IFERROR(AZ155/AZ46,"")</f>
        <v>7.3450567329356217E-2</v>
      </c>
      <c r="BA267" s="45">
        <f>IFERROR(BA155/BA46,"")</f>
        <v>0</v>
      </c>
      <c r="BB267" s="45">
        <f>IFERROR(BB155/BB46,"")</f>
        <v>0</v>
      </c>
    </row>
    <row r="268" spans="1:54">
      <c r="A268" s="17" t="s">
        <v>100</v>
      </c>
      <c r="B268" s="17" t="s">
        <v>101</v>
      </c>
      <c r="C268" s="45">
        <f>IFERROR(C156/C47,"")</f>
        <v>1.0011547344110856</v>
      </c>
      <c r="D268" s="45">
        <f>IFERROR(D156/D47,"")</f>
        <v>0.95995334370139973</v>
      </c>
      <c r="E268" s="45">
        <f>IFERROR(E156/E47,"")</f>
        <v>0.96975648075412413</v>
      </c>
      <c r="F268" s="45">
        <f>IFERROR(F156/F47,"")</f>
        <v>1.0475774770842428</v>
      </c>
      <c r="G268" s="45">
        <f>IFERROR(G156/G47,"")</f>
        <v>1.0423467137185707</v>
      </c>
      <c r="H268" s="45">
        <f>IFERROR(H156/H47,"")</f>
        <v>0.99866310160427807</v>
      </c>
      <c r="I268" s="45">
        <f>IFERROR(I156/I47,"")</f>
        <v>0.94569120287253139</v>
      </c>
      <c r="J268" s="45">
        <f>IFERROR(J156/J47,"")</f>
        <v>0.97552130553037175</v>
      </c>
      <c r="K268" s="45">
        <f>IFERROR(K156/K47,"")</f>
        <v>0.98534798534798529</v>
      </c>
      <c r="L268" s="45">
        <f>IFERROR(L156/L47,"")</f>
        <v>0.99676075890791294</v>
      </c>
      <c r="M268" s="45">
        <f>IFERROR(M156/M47,"")</f>
        <v>1.014691943127962</v>
      </c>
      <c r="N268" s="45" t="str">
        <f>IFERROR(N156/N47,"")</f>
        <v/>
      </c>
      <c r="O268" s="45" t="str">
        <f>IFERROR(O156/O47,"")</f>
        <v/>
      </c>
      <c r="P268" s="45">
        <f>IFERROR(P156/P47,"")</f>
        <v>1.0011547344110856</v>
      </c>
      <c r="Q268" s="45">
        <f>IFERROR(Q156/Q47,"")</f>
        <v>0.95995334370139973</v>
      </c>
      <c r="R268" s="45">
        <f>IFERROR(R156/R47,"")</f>
        <v>0.96975648075412413</v>
      </c>
      <c r="S268" s="45">
        <f>IFERROR(S156/S47,"")</f>
        <v>1.0475774770842428</v>
      </c>
      <c r="T268" s="45">
        <f>IFERROR(T156/T47,"")</f>
        <v>1.0423467137185707</v>
      </c>
      <c r="U268" s="45">
        <f>IFERROR(U156/U47,"")</f>
        <v>0.99866310160427807</v>
      </c>
      <c r="V268" s="45">
        <f>IFERROR(V156/V47,"")</f>
        <v>0.94569120287253139</v>
      </c>
      <c r="W268" s="45">
        <f>IFERROR(W156/W47,"")</f>
        <v>0.97552130553037175</v>
      </c>
      <c r="X268" s="45">
        <f>IFERROR(X156/X47,"")</f>
        <v>0.98534798534798529</v>
      </c>
      <c r="Y268" s="45">
        <f>IFERROR(Y156/Y47,"")</f>
        <v>0.99676075890791294</v>
      </c>
      <c r="Z268" s="45">
        <f>IFERROR(Z156/Z47,"")</f>
        <v>1.014691943127962</v>
      </c>
      <c r="AA268" s="45" t="str">
        <f>IFERROR(AA156/AA47,"")</f>
        <v/>
      </c>
      <c r="AB268" s="45" t="str">
        <f>IFERROR(AB156/AB47,"")</f>
        <v/>
      </c>
      <c r="AC268" s="45" t="str">
        <f>IFERROR(AC156/AC47,"")</f>
        <v/>
      </c>
      <c r="AD268" s="45" t="str">
        <f>IFERROR(AD156/AD47,"")</f>
        <v/>
      </c>
      <c r="AE268" s="45" t="str">
        <f>IFERROR(AE156/AE47,"")</f>
        <v/>
      </c>
      <c r="AF268" s="45" t="str">
        <f>IFERROR(AF156/AF47,"")</f>
        <v/>
      </c>
      <c r="AG268" s="45" t="str">
        <f>IFERROR(AG156/AG47,"")</f>
        <v/>
      </c>
      <c r="AH268" s="45" t="str">
        <f>IFERROR(AH156/AH47,"")</f>
        <v/>
      </c>
      <c r="AI268" s="45" t="str">
        <f>IFERROR(AI156/AI47,"")</f>
        <v/>
      </c>
      <c r="AJ268" s="45" t="str">
        <f>IFERROR(AJ156/AJ47,"")</f>
        <v/>
      </c>
      <c r="AK268" s="45" t="str">
        <f>IFERROR(AK156/AK47,"")</f>
        <v/>
      </c>
      <c r="AL268" s="45" t="str">
        <f>IFERROR(AL156/AL47,"")</f>
        <v/>
      </c>
      <c r="AM268" s="45" t="str">
        <f>IFERROR(AM156/AM47,"")</f>
        <v/>
      </c>
      <c r="AN268" s="45" t="str">
        <f>IFERROR(AN156/AN47,"")</f>
        <v/>
      </c>
      <c r="AO268" s="45" t="str">
        <f>IFERROR(AO156/AO47,"")</f>
        <v/>
      </c>
      <c r="AP268" s="45" t="str">
        <f>IFERROR(AP156/AP47,"")</f>
        <v/>
      </c>
      <c r="AQ268" s="45" t="str">
        <f>IFERROR(AQ156/AQ47,"")</f>
        <v/>
      </c>
      <c r="AR268" s="45" t="str">
        <f>IFERROR(AR156/AR47,"")</f>
        <v/>
      </c>
      <c r="AS268" s="45" t="str">
        <f>IFERROR(AS156/AS47,"")</f>
        <v/>
      </c>
      <c r="AT268" s="45" t="str">
        <f>IFERROR(AT156/AT47,"")</f>
        <v/>
      </c>
      <c r="AU268" s="45" t="str">
        <f>IFERROR(AU156/AU47,"")</f>
        <v/>
      </c>
      <c r="AV268" s="45" t="str">
        <f>IFERROR(AV156/AV47,"")</f>
        <v/>
      </c>
      <c r="AW268" s="45" t="str">
        <f>IFERROR(AW156/AW47,"")</f>
        <v/>
      </c>
      <c r="AX268" s="45" t="str">
        <f>IFERROR(AX156/AX47,"")</f>
        <v/>
      </c>
      <c r="AY268" s="45" t="str">
        <f>IFERROR(AY156/AY47,"")</f>
        <v/>
      </c>
      <c r="AZ268" s="45" t="str">
        <f>IFERROR(AZ156/AZ47,"")</f>
        <v/>
      </c>
      <c r="BA268" s="45" t="str">
        <f>IFERROR(BA156/BA47,"")</f>
        <v/>
      </c>
      <c r="BB268" s="45" t="str">
        <f>IFERROR(BB156/BB47,"")</f>
        <v/>
      </c>
    </row>
    <row r="269" spans="1:54">
      <c r="A269" s="14" t="s">
        <v>102</v>
      </c>
      <c r="B269" s="14" t="s">
        <v>103</v>
      </c>
      <c r="C269" s="44">
        <f>IFERROR(C157/C48,"")</f>
        <v>0.9600383254716981</v>
      </c>
      <c r="D269" s="44">
        <f>IFERROR(D157/D48,"")</f>
        <v>0.95729097727774093</v>
      </c>
      <c r="E269" s="44">
        <f>IFERROR(E157/E48,"")</f>
        <v>0.93289158527315241</v>
      </c>
      <c r="F269" s="44">
        <f>IFERROR(F157/F48,"")</f>
        <v>1.0116227702712994</v>
      </c>
      <c r="G269" s="44">
        <f>IFERROR(G157/G48,"")</f>
        <v>1.0282554734761218</v>
      </c>
      <c r="H269" s="44">
        <f>IFERROR(H157/H48,"")</f>
        <v>1.0280699723640994</v>
      </c>
      <c r="I269" s="44">
        <f>IFERROR(I157/I48,"")</f>
        <v>1.1082294760476914</v>
      </c>
      <c r="J269" s="44">
        <f>IFERROR(J157/J48,"")</f>
        <v>1.0368935389248797</v>
      </c>
      <c r="K269" s="44">
        <f>IFERROR(K157/K48,"")</f>
        <v>1.0605621061825441</v>
      </c>
      <c r="L269" s="44">
        <f>IFERROR(L157/L48,"")</f>
        <v>1.0787461417957904</v>
      </c>
      <c r="M269" s="44">
        <f>IFERROR(M157/M48,"")</f>
        <v>1.1605621877910424</v>
      </c>
      <c r="N269" s="44" t="str">
        <f>IFERROR(N157/N48,"")</f>
        <v/>
      </c>
      <c r="O269" s="44" t="str">
        <f>IFERROR(O157/O48,"")</f>
        <v/>
      </c>
      <c r="P269" s="44">
        <f>IFERROR(P157/P48,"")</f>
        <v>0.95820983995257869</v>
      </c>
      <c r="Q269" s="44">
        <f>IFERROR(Q157/Q48,"")</f>
        <v>0.96265492011348364</v>
      </c>
      <c r="R269" s="44">
        <f>IFERROR(R157/R48,"")</f>
        <v>0.97160655441700894</v>
      </c>
      <c r="S269" s="44">
        <f>IFERROR(S157/S48,"")</f>
        <v>1.0662748884597457</v>
      </c>
      <c r="T269" s="44">
        <f>IFERROR(T157/T48,"")</f>
        <v>1.0989552665668478</v>
      </c>
      <c r="U269" s="44">
        <f>IFERROR(U157/U48,"")</f>
        <v>1.0963448953989083</v>
      </c>
      <c r="V269" s="44">
        <f>IFERROR(V157/V48,"")</f>
        <v>1.1466903963310289</v>
      </c>
      <c r="W269" s="44">
        <f>IFERROR(W157/W48,"")</f>
        <v>1.0782413793103449</v>
      </c>
      <c r="X269" s="44">
        <f>IFERROR(X157/X48,"")</f>
        <v>1.0927347903130538</v>
      </c>
      <c r="Y269" s="44">
        <f>IFERROR(Y157/Y48,"")</f>
        <v>1.0947639214588221</v>
      </c>
      <c r="Z269" s="44">
        <f>IFERROR(Z157/Z48,"")</f>
        <v>1.2213079340141397</v>
      </c>
      <c r="AA269" s="44" t="str">
        <f>IFERROR(AA157/AA48,"")</f>
        <v/>
      </c>
      <c r="AB269" s="44" t="str">
        <f>IFERROR(AB157/AB48,"")</f>
        <v/>
      </c>
      <c r="AC269" s="44">
        <f>IFERROR(AC157/AC48,"")</f>
        <v>1.3027777777777778</v>
      </c>
      <c r="AD269" s="44">
        <f>IFERROR(AD157/AD48,"")</f>
        <v>0.60682926829268291</v>
      </c>
      <c r="AE269" s="44">
        <f>IFERROR(AE157/AE48,"")</f>
        <v>0.14460784313725489</v>
      </c>
      <c r="AF269" s="44">
        <f>IFERROR(AF157/AF48,"")</f>
        <v>0.42286328614943558</v>
      </c>
      <c r="AG269" s="44">
        <f>IFERROR(AG157/AG48,"")</f>
        <v>0.49208981883133457</v>
      </c>
      <c r="AH269" s="44">
        <f>IFERROR(AH157/AH48,"")</f>
        <v>0.63033175355450244</v>
      </c>
      <c r="AI269" s="44">
        <f>IFERROR(AI157/AI48,"")</f>
        <v>0.91980222911254506</v>
      </c>
      <c r="AJ269" s="44">
        <f>IFERROR(AJ157/AJ48,"")</f>
        <v>0.61961057023643951</v>
      </c>
      <c r="AK269" s="44">
        <f>IFERROR(AK157/AK48,"")</f>
        <v>0.77779472319658394</v>
      </c>
      <c r="AL269" s="44">
        <f>IFERROR(AL157/AL48,"")</f>
        <v>0.95402455661664409</v>
      </c>
      <c r="AM269" s="44">
        <f>IFERROR(AM157/AM48,"")</f>
        <v>0.78045482483097739</v>
      </c>
      <c r="AN269" s="44" t="str">
        <f>IFERROR(AN157/AN48,"")</f>
        <v/>
      </c>
      <c r="AO269" s="44" t="str">
        <f>IFERROR(AO157/AO48,"")</f>
        <v/>
      </c>
      <c r="AP269" s="44">
        <f>IFERROR(AP157/AP48,"")</f>
        <v>1.3014591215387528</v>
      </c>
      <c r="AQ269" s="44">
        <f>IFERROR(AQ157/AQ48,"")</f>
        <v>1.0281249563541792</v>
      </c>
      <c r="AR269" s="44">
        <f>IFERROR(AR157/AR48,"")</f>
        <v>0.32780795709843308</v>
      </c>
      <c r="AS269" s="44">
        <f>IFERROR(AS157/AS48,"")</f>
        <v>4.6608331354722727</v>
      </c>
      <c r="AT269" s="44">
        <f>IFERROR(AT157/AT48,"")</f>
        <v>4.4114733691842289</v>
      </c>
      <c r="AU269" s="44">
        <f>IFERROR(AU157/AU48,"")</f>
        <v>6.4297843921354767</v>
      </c>
      <c r="AV269" s="44">
        <f>IFERROR(AV157/AV48,"")</f>
        <v>11.073430718134841</v>
      </c>
      <c r="AW269" s="44">
        <f>IFERROR(AW157/AW48,"")</f>
        <v>2.5271491037211233</v>
      </c>
      <c r="AX269" s="44">
        <f>IFERROR(AX157/AX48,"")</f>
        <v>0.29778762886369048</v>
      </c>
      <c r="AY269" s="44">
        <f>IFERROR(AY157/AY48,"")</f>
        <v>4.0416755138272471</v>
      </c>
      <c r="AZ269" s="44">
        <f>IFERROR(AZ157/AZ48,"")</f>
        <v>1.4177247559129835</v>
      </c>
      <c r="BA269" s="44">
        <f>IFERROR(BA157/BA48,"")</f>
        <v>0</v>
      </c>
      <c r="BB269" s="44">
        <f>IFERROR(BB157/BB48,"")</f>
        <v>0</v>
      </c>
    </row>
    <row r="270" spans="1:54">
      <c r="A270" s="14" t="s">
        <v>104</v>
      </c>
      <c r="B270" s="14" t="s">
        <v>105</v>
      </c>
      <c r="C270" s="44">
        <f>IFERROR(C158/C49,"")</f>
        <v>0.97106281631437941</v>
      </c>
      <c r="D270" s="44">
        <f>IFERROR(D158/D49,"")</f>
        <v>1.0317274711568443</v>
      </c>
      <c r="E270" s="44">
        <f>IFERROR(E158/E49,"")</f>
        <v>0.92367149758454115</v>
      </c>
      <c r="F270" s="44">
        <f>IFERROR(F158/F49,"")</f>
        <v>1.0471710974778461</v>
      </c>
      <c r="G270" s="44">
        <f>IFERROR(G158/G49,"")</f>
        <v>1.100771456123433</v>
      </c>
      <c r="H270" s="44">
        <f>IFERROR(H158/H49,"")</f>
        <v>1.1657769441639012</v>
      </c>
      <c r="I270" s="44">
        <f>IFERROR(I158/I49,"")</f>
        <v>1.1917741031390134</v>
      </c>
      <c r="J270" s="44">
        <f>IFERROR(J158/J49,"")</f>
        <v>1.1316943426065702</v>
      </c>
      <c r="K270" s="44">
        <f>IFERROR(K158/K49,"")</f>
        <v>1.1649930606580128</v>
      </c>
      <c r="L270" s="44">
        <f>IFERROR(L158/L49,"")</f>
        <v>1.0598253900100185</v>
      </c>
      <c r="M270" s="44">
        <f>IFERROR(M158/M49,"")</f>
        <v>0.89209969885307872</v>
      </c>
      <c r="N270" s="44" t="str">
        <f>IFERROR(N158/N49,"")</f>
        <v/>
      </c>
      <c r="O270" s="44" t="str">
        <f>IFERROR(O158/O49,"")</f>
        <v/>
      </c>
      <c r="P270" s="44">
        <f>IFERROR(P158/P49,"")</f>
        <v>0.96576362012503725</v>
      </c>
      <c r="Q270" s="44">
        <f>IFERROR(Q158/Q49,"")</f>
        <v>1.0317274711568443</v>
      </c>
      <c r="R270" s="44">
        <f>IFERROR(R158/R49,"")</f>
        <v>0.92367149758454115</v>
      </c>
      <c r="S270" s="44">
        <f>IFERROR(S158/S49,"")</f>
        <v>1.0364689843217452</v>
      </c>
      <c r="T270" s="44">
        <f>IFERROR(T158/T49,"")</f>
        <v>1.0804518528722964</v>
      </c>
      <c r="U270" s="44">
        <f>IFERROR(U158/U49,"")</f>
        <v>1.1077766556052517</v>
      </c>
      <c r="V270" s="44">
        <f>IFERROR(V158/V49,"")</f>
        <v>1.1411154708520181</v>
      </c>
      <c r="W270" s="44">
        <f>IFERROR(W158/W49,"")</f>
        <v>1.1009992092588599</v>
      </c>
      <c r="X270" s="44">
        <f>IFERROR(X158/X49,"")</f>
        <v>1.1565025716385011</v>
      </c>
      <c r="Y270" s="44">
        <f>IFERROR(Y158/Y49,"")</f>
        <v>1.057177615571776</v>
      </c>
      <c r="Z270" s="44">
        <f>IFERROR(Z158/Z49,"")</f>
        <v>0.88524380085858911</v>
      </c>
      <c r="AA270" s="44" t="str">
        <f>IFERROR(AA158/AA49,"")</f>
        <v/>
      </c>
      <c r="AB270" s="44" t="str">
        <f>IFERROR(AB158/AB49,"")</f>
        <v/>
      </c>
      <c r="AC270" s="44" t="str">
        <f>IFERROR(AC158/AC49,"")</f>
        <v/>
      </c>
      <c r="AD270" s="44" t="str">
        <f>IFERROR(AD158/AD49,"")</f>
        <v/>
      </c>
      <c r="AE270" s="44" t="str">
        <f>IFERROR(AE158/AE49,"")</f>
        <v/>
      </c>
      <c r="AF270" s="44" t="str">
        <f>IFERROR(AF158/AF49,"")</f>
        <v/>
      </c>
      <c r="AG270" s="44" t="str">
        <f>IFERROR(AG158/AG49,"")</f>
        <v/>
      </c>
      <c r="AH270" s="44" t="str">
        <f>IFERROR(AH158/AH49,"")</f>
        <v/>
      </c>
      <c r="AI270" s="44" t="str">
        <f>IFERROR(AI158/AI49,"")</f>
        <v/>
      </c>
      <c r="AJ270" s="44" t="str">
        <f>IFERROR(AJ158/AJ49,"")</f>
        <v/>
      </c>
      <c r="AK270" s="44" t="str">
        <f>IFERROR(AK158/AK49,"")</f>
        <v/>
      </c>
      <c r="AL270" s="44" t="str">
        <f>IFERROR(AL158/AL49,"")</f>
        <v/>
      </c>
      <c r="AM270" s="44" t="str">
        <f>IFERROR(AM158/AM49,"")</f>
        <v/>
      </c>
      <c r="AN270" s="44" t="str">
        <f>IFERROR(AN158/AN49,"")</f>
        <v/>
      </c>
      <c r="AO270" s="44" t="str">
        <f>IFERROR(AO158/AO49,"")</f>
        <v/>
      </c>
      <c r="AP270" s="44" t="str">
        <f>IFERROR(AP158/AP49,"")</f>
        <v/>
      </c>
      <c r="AQ270" s="44" t="str">
        <f>IFERROR(AQ158/AQ49,"")</f>
        <v/>
      </c>
      <c r="AR270" s="44" t="str">
        <f>IFERROR(AR158/AR49,"")</f>
        <v/>
      </c>
      <c r="AS270" s="44" t="str">
        <f>IFERROR(AS158/AS49,"")</f>
        <v/>
      </c>
      <c r="AT270" s="44" t="str">
        <f>IFERROR(AT158/AT49,"")</f>
        <v/>
      </c>
      <c r="AU270" s="44" t="str">
        <f>IFERROR(AU158/AU49,"")</f>
        <v/>
      </c>
      <c r="AV270" s="44" t="str">
        <f>IFERROR(AV158/AV49,"")</f>
        <v/>
      </c>
      <c r="AW270" s="44" t="str">
        <f>IFERROR(AW158/AW49,"")</f>
        <v/>
      </c>
      <c r="AX270" s="44" t="str">
        <f>IFERROR(AX158/AX49,"")</f>
        <v/>
      </c>
      <c r="AY270" s="44" t="str">
        <f>IFERROR(AY158/AY49,"")</f>
        <v/>
      </c>
      <c r="AZ270" s="44" t="str">
        <f>IFERROR(AZ158/AZ49,"")</f>
        <v/>
      </c>
      <c r="BA270" s="44" t="str">
        <f>IFERROR(BA158/BA49,"")</f>
        <v/>
      </c>
      <c r="BB270" s="44" t="str">
        <f>IFERROR(BB158/BB49,"")</f>
        <v/>
      </c>
    </row>
    <row r="271" spans="1:54">
      <c r="A271" s="14" t="s">
        <v>106</v>
      </c>
      <c r="B271" s="14" t="s">
        <v>107</v>
      </c>
      <c r="C271" s="44">
        <f>IFERROR(C159/C50,"")</f>
        <v>0.95073375262054516</v>
      </c>
      <c r="D271" s="44">
        <f>IFERROR(D159/D50,"")</f>
        <v>0.87506029908345395</v>
      </c>
      <c r="E271" s="44">
        <f>IFERROR(E159/E50,"")</f>
        <v>0.60305851063829796</v>
      </c>
      <c r="F271" s="44">
        <f>IFERROR(F159/F50,"")</f>
        <v>0.47850171458718022</v>
      </c>
      <c r="G271" s="44">
        <f>IFERROR(G159/G50,"")</f>
        <v>0.33141499954325387</v>
      </c>
      <c r="H271" s="44">
        <f>IFERROR(H159/H50,"")</f>
        <v>0.28989338267688786</v>
      </c>
      <c r="I271" s="44">
        <f>IFERROR(I159/I50,"")</f>
        <v>0.28477237048665621</v>
      </c>
      <c r="J271" s="44">
        <f>IFERROR(J159/J50,"")</f>
        <v>0.5876255264010366</v>
      </c>
      <c r="K271" s="44">
        <f>IFERROR(K159/K50,"")</f>
        <v>0.72632217002576149</v>
      </c>
      <c r="L271" s="44">
        <f>IFERROR(L159/L50,"")</f>
        <v>0.72053775743707094</v>
      </c>
      <c r="M271" s="44">
        <f>IFERROR(M159/M50,"")</f>
        <v>0.66522619851451725</v>
      </c>
      <c r="N271" s="44" t="str">
        <f>IFERROR(N159/N50,"")</f>
        <v/>
      </c>
      <c r="O271" s="44" t="str">
        <f>IFERROR(O159/O50,"")</f>
        <v/>
      </c>
      <c r="P271" s="44">
        <f>IFERROR(P159/P50,"")</f>
        <v>1</v>
      </c>
      <c r="Q271" s="44">
        <f>IFERROR(Q159/Q50,"")</f>
        <v>1.0052646162371848</v>
      </c>
      <c r="R271" s="44">
        <f>IFERROR(R159/R50,"")</f>
        <v>1.0103035366193263</v>
      </c>
      <c r="S271" s="44">
        <f>IFERROR(S159/S50,"")</f>
        <v>1.1232198142414862</v>
      </c>
      <c r="T271" s="44">
        <f>IFERROR(T159/T50,"")</f>
        <v>1.1351689612015019</v>
      </c>
      <c r="U271" s="44">
        <f>IFERROR(U159/U50,"")</f>
        <v>1.0342659541024835</v>
      </c>
      <c r="V271" s="44">
        <f>IFERROR(V159/V50,"")</f>
        <v>1.1546785486950986</v>
      </c>
      <c r="W271" s="44">
        <f>IFERROR(W159/W50,"")</f>
        <v>1.1605886116442738</v>
      </c>
      <c r="X271" s="44">
        <f>IFERROR(X159/X50,"")</f>
        <v>1.1658097686375322</v>
      </c>
      <c r="Y271" s="44">
        <f>IFERROR(Y159/Y50,"")</f>
        <v>1.1718346253229974</v>
      </c>
      <c r="Z271" s="44">
        <f>IFERROR(Z159/Z50,"")</f>
        <v>1.1775397598182409</v>
      </c>
      <c r="AA271" s="44" t="str">
        <f>IFERROR(AA159/AA50,"")</f>
        <v/>
      </c>
      <c r="AB271" s="44" t="str">
        <f>IFERROR(AB159/AB50,"")</f>
        <v/>
      </c>
      <c r="AC271" s="44">
        <f>IFERROR(AC159/AC50,"")</f>
        <v>0</v>
      </c>
      <c r="AD271" s="44">
        <f>IFERROR(AD159/AD50,"")</f>
        <v>0</v>
      </c>
      <c r="AE271" s="44">
        <f>IFERROR(AE159/AE50,"")</f>
        <v>0</v>
      </c>
      <c r="AF271" s="44">
        <f>IFERROR(AF159/AF50,"")</f>
        <v>0</v>
      </c>
      <c r="AG271" s="44">
        <f>IFERROR(AG159/AG50,"")</f>
        <v>0</v>
      </c>
      <c r="AH271" s="44">
        <f>IFERROR(AH159/AH50,"")</f>
        <v>0</v>
      </c>
      <c r="AI271" s="44">
        <f>IFERROR(AI159/AI50,"")</f>
        <v>0</v>
      </c>
      <c r="AJ271" s="44">
        <f>IFERROR(AJ159/AJ50,"")</f>
        <v>0</v>
      </c>
      <c r="AK271" s="44">
        <f>IFERROR(AK159/AK50,"")</f>
        <v>0.33390656348523934</v>
      </c>
      <c r="AL271" s="44">
        <f>IFERROR(AL159/AL50,"")</f>
        <v>0.36216632443531827</v>
      </c>
      <c r="AM271" s="44">
        <f>IFERROR(AM159/AM50,"")</f>
        <v>0.30018501387604068</v>
      </c>
      <c r="AN271" s="44" t="str">
        <f>IFERROR(AN159/AN50,"")</f>
        <v/>
      </c>
      <c r="AO271" s="44" t="str">
        <f>IFERROR(AO159/AO50,"")</f>
        <v/>
      </c>
      <c r="AP271" s="44">
        <f>IFERROR(AP159/AP50,"")</f>
        <v>0</v>
      </c>
      <c r="AQ271" s="44">
        <f>IFERROR(AQ159/AQ50,"")</f>
        <v>0</v>
      </c>
      <c r="AR271" s="44">
        <f>IFERROR(AR159/AR50,"")</f>
        <v>0</v>
      </c>
      <c r="AS271" s="44">
        <f>IFERROR(AS159/AS50,"")</f>
        <v>0</v>
      </c>
      <c r="AT271" s="44">
        <f>IFERROR(AT159/AT50,"")</f>
        <v>0</v>
      </c>
      <c r="AU271" s="44">
        <f>IFERROR(AU159/AU50,"")</f>
        <v>0</v>
      </c>
      <c r="AV271" s="44">
        <f>IFERROR(AV159/AV50,"")</f>
        <v>0</v>
      </c>
      <c r="AW271" s="44">
        <f>IFERROR(AW159/AW50,"")</f>
        <v>0</v>
      </c>
      <c r="AX271" s="44">
        <f>IFERROR(AX159/AX50,"")</f>
        <v>0</v>
      </c>
      <c r="AY271" s="44">
        <f>IFERROR(AY159/AY50,"")</f>
        <v>0</v>
      </c>
      <c r="AZ271" s="44">
        <f>IFERROR(AZ159/AZ50,"")</f>
        <v>0</v>
      </c>
      <c r="BA271" s="44">
        <f>IFERROR(BA159/BA50,"")</f>
        <v>0</v>
      </c>
      <c r="BB271" s="44">
        <f>IFERROR(BB159/BB50,"")</f>
        <v>0</v>
      </c>
    </row>
    <row r="272" spans="1:54">
      <c r="A272" s="14" t="s">
        <v>108</v>
      </c>
      <c r="B272" s="14" t="s">
        <v>109</v>
      </c>
      <c r="C272" s="44">
        <f>IFERROR(C160/C51,"")</f>
        <v>1.0548885077186965</v>
      </c>
      <c r="D272" s="44">
        <f>IFERROR(D160/D51,"")</f>
        <v>1.0327593448131038</v>
      </c>
      <c r="E272" s="44">
        <f>IFERROR(E160/E51,"")</f>
        <v>0.90976882923191638</v>
      </c>
      <c r="F272" s="44">
        <f>IFERROR(F160/F51,"")</f>
        <v>0.87891891891891893</v>
      </c>
      <c r="G272" s="44">
        <f>IFERROR(G160/G51,"")</f>
        <v>0.79973779088823327</v>
      </c>
      <c r="H272" s="44">
        <f>IFERROR(H160/H51,"")</f>
        <v>0.72102747909199527</v>
      </c>
      <c r="I272" s="44">
        <f>IFERROR(I160/I51,"")</f>
        <v>0.66602316602316602</v>
      </c>
      <c r="J272" s="44">
        <f>IFERROR(J160/J51,"")</f>
        <v>0.88343108504398826</v>
      </c>
      <c r="K272" s="44">
        <f>IFERROR(K160/K51,"")</f>
        <v>0.85643212508884159</v>
      </c>
      <c r="L272" s="44">
        <f>IFERROR(L160/L51,"")</f>
        <v>1.0608875128998967</v>
      </c>
      <c r="M272" s="44">
        <f>IFERROR(M160/M51,"")</f>
        <v>0.85351089588377727</v>
      </c>
      <c r="N272" s="44" t="str">
        <f>IFERROR(N160/N51,"")</f>
        <v/>
      </c>
      <c r="O272" s="44" t="str">
        <f>IFERROR(O160/O51,"")</f>
        <v/>
      </c>
      <c r="P272" s="44">
        <f>IFERROR(P160/P51,"")</f>
        <v>1.0982142857142858</v>
      </c>
      <c r="Q272" s="44">
        <f>IFERROR(Q160/Q51,"")</f>
        <v>1.1116636528028931</v>
      </c>
      <c r="R272" s="44">
        <f>IFERROR(R160/R51,"")</f>
        <v>1.108587005906406</v>
      </c>
      <c r="S272" s="44">
        <f>IFERROR(S160/S51,"")</f>
        <v>1.2207207207207207</v>
      </c>
      <c r="T272" s="44">
        <f>IFERROR(T160/T51,"")</f>
        <v>1.2341932220536165</v>
      </c>
      <c r="U272" s="44">
        <f>IFERROR(U160/U51,"")</f>
        <v>1.2272496187086934</v>
      </c>
      <c r="V272" s="44">
        <f>IFERROR(V160/V51,"")</f>
        <v>1.2422839506172838</v>
      </c>
      <c r="W272" s="44">
        <f>IFERROR(W160/W51,"")</f>
        <v>1.2461220268872804</v>
      </c>
      <c r="X272" s="44">
        <f>IFERROR(X160/X51,"")</f>
        <v>1.2519480519480519</v>
      </c>
      <c r="Y272" s="44">
        <f>IFERROR(Y160/Y51,"")</f>
        <v>1.2591431556948798</v>
      </c>
      <c r="Z272" s="44">
        <f>IFERROR(Z160/Z51,"")</f>
        <v>1.0929705215419501</v>
      </c>
      <c r="AA272" s="44" t="str">
        <f>IFERROR(AA160/AA51,"")</f>
        <v/>
      </c>
      <c r="AB272" s="44" t="str">
        <f>IFERROR(AB160/AB51,"")</f>
        <v/>
      </c>
      <c r="AC272" s="44">
        <f>IFERROR(AC160/AC51,"")</f>
        <v>0</v>
      </c>
      <c r="AD272" s="44">
        <f>IFERROR(AD160/AD51,"")</f>
        <v>0</v>
      </c>
      <c r="AE272" s="44">
        <f>IFERROR(AE160/AE51,"")</f>
        <v>0</v>
      </c>
      <c r="AF272" s="44">
        <f>IFERROR(AF160/AF51,"")</f>
        <v>0</v>
      </c>
      <c r="AG272" s="44">
        <f>IFERROR(AG160/AG51,"")</f>
        <v>0</v>
      </c>
      <c r="AH272" s="44">
        <f>IFERROR(AH160/AH51,"")</f>
        <v>0</v>
      </c>
      <c r="AI272" s="44">
        <f>IFERROR(AI160/AI51,"")</f>
        <v>0</v>
      </c>
      <c r="AJ272" s="44">
        <f>IFERROR(AJ160/AJ51,"")</f>
        <v>0</v>
      </c>
      <c r="AK272" s="44">
        <f>IFERROR(AK160/AK51,"")</f>
        <v>0</v>
      </c>
      <c r="AL272" s="44">
        <f>IFERROR(AL160/AL51,"")</f>
        <v>0.67943548387096775</v>
      </c>
      <c r="AM272" s="44">
        <f>IFERROR(AM160/AM51,"")</f>
        <v>0.37215650591446769</v>
      </c>
      <c r="AN272" s="44" t="str">
        <f>IFERROR(AN160/AN51,"")</f>
        <v/>
      </c>
      <c r="AO272" s="44" t="str">
        <f>IFERROR(AO160/AO51,"")</f>
        <v/>
      </c>
      <c r="AP272" s="44">
        <f>IFERROR(AP160/AP51,"")</f>
        <v>0</v>
      </c>
      <c r="AQ272" s="44">
        <f>IFERROR(AQ160/AQ51,"")</f>
        <v>0</v>
      </c>
      <c r="AR272" s="44">
        <f>IFERROR(AR160/AR51,"")</f>
        <v>0</v>
      </c>
      <c r="AS272" s="44">
        <f>IFERROR(AS160/AS51,"")</f>
        <v>0</v>
      </c>
      <c r="AT272" s="44">
        <f>IFERROR(AT160/AT51,"")</f>
        <v>0</v>
      </c>
      <c r="AU272" s="44">
        <f>IFERROR(AU160/AU51,"")</f>
        <v>0</v>
      </c>
      <c r="AV272" s="44">
        <f>IFERROR(AV160/AV51,"")</f>
        <v>0</v>
      </c>
      <c r="AW272" s="44">
        <f>IFERROR(AW160/AW51,"")</f>
        <v>0</v>
      </c>
      <c r="AX272" s="44">
        <f>IFERROR(AX160/AX51,"")</f>
        <v>0</v>
      </c>
      <c r="AY272" s="44">
        <f>IFERROR(AY160/AY51,"")</f>
        <v>3.4043529894719988</v>
      </c>
      <c r="AZ272" s="44">
        <f>IFERROR(AZ160/AZ51,"")</f>
        <v>0</v>
      </c>
      <c r="BA272" s="44">
        <f>IFERROR(BA160/BA51,"")</f>
        <v>0</v>
      </c>
      <c r="BB272" s="44">
        <f>IFERROR(BB160/BB51,"")</f>
        <v>0</v>
      </c>
    </row>
    <row r="273" spans="1:54">
      <c r="A273" s="14" t="s">
        <v>110</v>
      </c>
      <c r="B273" s="14" t="s">
        <v>111</v>
      </c>
      <c r="C273" s="44">
        <f>IFERROR(C161/C52,"")</f>
        <v>1.0011665208515601</v>
      </c>
      <c r="D273" s="44">
        <f>IFERROR(D161/D52,"")</f>
        <v>0.49757375776397517</v>
      </c>
      <c r="E273" s="44">
        <f>IFERROR(E161/E52,"")</f>
        <v>0.69813713059592308</v>
      </c>
      <c r="F273" s="44">
        <f>IFERROR(F161/F52,"")</f>
        <v>0.68165602703717609</v>
      </c>
      <c r="G273" s="44">
        <f>IFERROR(G161/G52,"")</f>
        <v>0.64168484963475958</v>
      </c>
      <c r="H273" s="44">
        <f>IFERROR(H161/H52,"")</f>
        <v>0.71684621984936603</v>
      </c>
      <c r="I273" s="44">
        <f>IFERROR(I161/I52,"")</f>
        <v>0.72572862381779579</v>
      </c>
      <c r="J273" s="44">
        <f>IFERROR(J161/J52,"")</f>
        <v>0.75802540975657062</v>
      </c>
      <c r="K273" s="44">
        <f>IFERROR(K161/K52,"")</f>
        <v>0.77251461988304104</v>
      </c>
      <c r="L273" s="44">
        <f>IFERROR(L161/L52,"")</f>
        <v>0.64452933685963365</v>
      </c>
      <c r="M273" s="44">
        <f>IFERROR(M161/M52,"")</f>
        <v>0.65419366614949359</v>
      </c>
      <c r="N273" s="44" t="str">
        <f>IFERROR(N161/N52,"")</f>
        <v/>
      </c>
      <c r="O273" s="44" t="str">
        <f>IFERROR(O161/O52,"")</f>
        <v/>
      </c>
      <c r="P273" s="44">
        <f>IFERROR(P161/P52,"")</f>
        <v>0.99980557985807317</v>
      </c>
      <c r="Q273" s="44">
        <f>IFERROR(Q161/Q52,"")</f>
        <v>0.49058618012422356</v>
      </c>
      <c r="R273" s="44">
        <f>IFERROR(R161/R52,"")</f>
        <v>0.69228518482395396</v>
      </c>
      <c r="S273" s="44">
        <f>IFERROR(S161/S52,"")</f>
        <v>0.67367630491926411</v>
      </c>
      <c r="T273" s="44">
        <f>IFERROR(T161/T52,"")</f>
        <v>0.63371596622711313</v>
      </c>
      <c r="U273" s="44">
        <f>IFERROR(U161/U52,"")</f>
        <v>0.66822385356087333</v>
      </c>
      <c r="V273" s="44">
        <f>IFERROR(V161/V52,"")</f>
        <v>0.71019108280254772</v>
      </c>
      <c r="W273" s="44">
        <f>IFERROR(W161/W52,"")</f>
        <v>0.74861798079720687</v>
      </c>
      <c r="X273" s="44">
        <f>IFERROR(X161/X52,"")</f>
        <v>0.76296296296296306</v>
      </c>
      <c r="Y273" s="44">
        <f>IFERROR(Y161/Y52,"")</f>
        <v>0.55382505632285239</v>
      </c>
      <c r="Z273" s="44">
        <f>IFERROR(Z161/Z52,"")</f>
        <v>0.53992881263119463</v>
      </c>
      <c r="AA273" s="44" t="str">
        <f>IFERROR(AA161/AA52,"")</f>
        <v/>
      </c>
      <c r="AB273" s="44" t="str">
        <f>IFERROR(AB161/AB52,"")</f>
        <v/>
      </c>
      <c r="AC273" s="44" t="str">
        <f>IFERROR(AC161/AC52,"")</f>
        <v/>
      </c>
      <c r="AD273" s="44" t="str">
        <f>IFERROR(AD161/AD52,"")</f>
        <v/>
      </c>
      <c r="AE273" s="44" t="str">
        <f>IFERROR(AE161/AE52,"")</f>
        <v/>
      </c>
      <c r="AF273" s="44" t="str">
        <f>IFERROR(AF161/AF52,"")</f>
        <v/>
      </c>
      <c r="AG273" s="44" t="str">
        <f>IFERROR(AG161/AG52,"")</f>
        <v/>
      </c>
      <c r="AH273" s="44" t="str">
        <f>IFERROR(AH161/AH52,"")</f>
        <v/>
      </c>
      <c r="AI273" s="44" t="str">
        <f>IFERROR(AI161/AI52,"")</f>
        <v/>
      </c>
      <c r="AJ273" s="44" t="str">
        <f>IFERROR(AJ161/AJ52,"")</f>
        <v/>
      </c>
      <c r="AK273" s="44" t="str">
        <f>IFERROR(AK161/AK52,"")</f>
        <v/>
      </c>
      <c r="AL273" s="44" t="str">
        <f>IFERROR(AL161/AL52,"")</f>
        <v/>
      </c>
      <c r="AM273" s="44" t="str">
        <f>IFERROR(AM161/AM52,"")</f>
        <v/>
      </c>
      <c r="AN273" s="44" t="str">
        <f>IFERROR(AN161/AN52,"")</f>
        <v/>
      </c>
      <c r="AO273" s="44" t="str">
        <f>IFERROR(AO161/AO52,"")</f>
        <v/>
      </c>
      <c r="AP273" s="44" t="str">
        <f>IFERROR(AP161/AP52,"")</f>
        <v/>
      </c>
      <c r="AQ273" s="44" t="str">
        <f>IFERROR(AQ161/AQ52,"")</f>
        <v/>
      </c>
      <c r="AR273" s="44" t="str">
        <f>IFERROR(AR161/AR52,"")</f>
        <v/>
      </c>
      <c r="AS273" s="44" t="str">
        <f>IFERROR(AS161/AS52,"")</f>
        <v/>
      </c>
      <c r="AT273" s="44" t="str">
        <f>IFERROR(AT161/AT52,"")</f>
        <v/>
      </c>
      <c r="AU273" s="44" t="str">
        <f>IFERROR(AU161/AU52,"")</f>
        <v/>
      </c>
      <c r="AV273" s="44" t="str">
        <f>IFERROR(AV161/AV52,"")</f>
        <v/>
      </c>
      <c r="AW273" s="44" t="str">
        <f>IFERROR(AW161/AW52,"")</f>
        <v/>
      </c>
      <c r="AX273" s="44" t="str">
        <f>IFERROR(AX161/AX52,"")</f>
        <v/>
      </c>
      <c r="AY273" s="44" t="str">
        <f>IFERROR(AY161/AY52,"")</f>
        <v/>
      </c>
      <c r="AZ273" s="44" t="str">
        <f>IFERROR(AZ161/AZ52,"")</f>
        <v/>
      </c>
      <c r="BA273" s="44" t="str">
        <f>IFERROR(BA161/BA52,"")</f>
        <v/>
      </c>
      <c r="BB273" s="44" t="str">
        <f>IFERROR(BB161/BB52,"")</f>
        <v/>
      </c>
    </row>
    <row r="274" spans="1:54">
      <c r="A274" s="14" t="s">
        <v>112</v>
      </c>
      <c r="B274" s="14" t="s">
        <v>113</v>
      </c>
      <c r="C274" s="44" t="str">
        <f>IFERROR(C162/C53,"")</f>
        <v/>
      </c>
      <c r="D274" s="44" t="str">
        <f>IFERROR(D162/D53,"")</f>
        <v/>
      </c>
      <c r="E274" s="44" t="str">
        <f>IFERROR(E162/E53,"")</f>
        <v/>
      </c>
      <c r="F274" s="44" t="str">
        <f>IFERROR(F162/F53,"")</f>
        <v/>
      </c>
      <c r="G274" s="44" t="str">
        <f>IFERROR(G162/G53,"")</f>
        <v/>
      </c>
      <c r="H274" s="44" t="str">
        <f>IFERROR(H162/H53,"")</f>
        <v/>
      </c>
      <c r="I274" s="44" t="str">
        <f>IFERROR(I162/I53,"")</f>
        <v/>
      </c>
      <c r="J274" s="44" t="str">
        <f>IFERROR(J162/J53,"")</f>
        <v/>
      </c>
      <c r="K274" s="44" t="str">
        <f>IFERROR(K162/K53,"")</f>
        <v/>
      </c>
      <c r="L274" s="44" t="str">
        <f>IFERROR(L162/L53,"")</f>
        <v/>
      </c>
      <c r="M274" s="44" t="str">
        <f>IFERROR(M162/M53,"")</f>
        <v/>
      </c>
      <c r="N274" s="44" t="str">
        <f>IFERROR(N162/N53,"")</f>
        <v/>
      </c>
      <c r="O274" s="44" t="str">
        <f>IFERROR(O162/O53,"")</f>
        <v/>
      </c>
      <c r="P274" s="44" t="str">
        <f>IFERROR(P162/P53,"")</f>
        <v/>
      </c>
      <c r="Q274" s="44" t="str">
        <f>IFERROR(Q162/Q53,"")</f>
        <v/>
      </c>
      <c r="R274" s="44" t="str">
        <f>IFERROR(R162/R53,"")</f>
        <v/>
      </c>
      <c r="S274" s="44" t="str">
        <f>IFERROR(S162/S53,"")</f>
        <v/>
      </c>
      <c r="T274" s="44" t="str">
        <f>IFERROR(T162/T53,"")</f>
        <v/>
      </c>
      <c r="U274" s="44" t="str">
        <f>IFERROR(U162/U53,"")</f>
        <v/>
      </c>
      <c r="V274" s="44" t="str">
        <f>IFERROR(V162/V53,"")</f>
        <v/>
      </c>
      <c r="W274" s="44" t="str">
        <f>IFERROR(W162/W53,"")</f>
        <v/>
      </c>
      <c r="X274" s="44" t="str">
        <f>IFERROR(X162/X53,"")</f>
        <v/>
      </c>
      <c r="Y274" s="44" t="str">
        <f>IFERROR(Y162/Y53,"")</f>
        <v/>
      </c>
      <c r="Z274" s="44" t="str">
        <f>IFERROR(Z162/Z53,"")</f>
        <v/>
      </c>
      <c r="AA274" s="44" t="str">
        <f>IFERROR(AA162/AA53,"")</f>
        <v/>
      </c>
      <c r="AB274" s="44" t="str">
        <f>IFERROR(AB162/AB53,"")</f>
        <v/>
      </c>
      <c r="AC274" s="44" t="str">
        <f>IFERROR(AC162/AC53,"")</f>
        <v/>
      </c>
      <c r="AD274" s="44" t="str">
        <f>IFERROR(AD162/AD53,"")</f>
        <v/>
      </c>
      <c r="AE274" s="44" t="str">
        <f>IFERROR(AE162/AE53,"")</f>
        <v/>
      </c>
      <c r="AF274" s="44" t="str">
        <f>IFERROR(AF162/AF53,"")</f>
        <v/>
      </c>
      <c r="AG274" s="44" t="str">
        <f>IFERROR(AG162/AG53,"")</f>
        <v/>
      </c>
      <c r="AH274" s="44" t="str">
        <f>IFERROR(AH162/AH53,"")</f>
        <v/>
      </c>
      <c r="AI274" s="44" t="str">
        <f>IFERROR(AI162/AI53,"")</f>
        <v/>
      </c>
      <c r="AJ274" s="44" t="str">
        <f>IFERROR(AJ162/AJ53,"")</f>
        <v/>
      </c>
      <c r="AK274" s="44" t="str">
        <f>IFERROR(AK162/AK53,"")</f>
        <v/>
      </c>
      <c r="AL274" s="44" t="str">
        <f>IFERROR(AL162/AL53,"")</f>
        <v/>
      </c>
      <c r="AM274" s="44" t="str">
        <f>IFERROR(AM162/AM53,"")</f>
        <v/>
      </c>
      <c r="AN274" s="44" t="str">
        <f>IFERROR(AN162/AN53,"")</f>
        <v/>
      </c>
      <c r="AO274" s="44" t="str">
        <f>IFERROR(AO162/AO53,"")</f>
        <v/>
      </c>
      <c r="AP274" s="44" t="str">
        <f>IFERROR(AP162/AP53,"")</f>
        <v/>
      </c>
      <c r="AQ274" s="44" t="str">
        <f>IFERROR(AQ162/AQ53,"")</f>
        <v/>
      </c>
      <c r="AR274" s="44" t="str">
        <f>IFERROR(AR162/AR53,"")</f>
        <v/>
      </c>
      <c r="AS274" s="44" t="str">
        <f>IFERROR(AS162/AS53,"")</f>
        <v/>
      </c>
      <c r="AT274" s="44" t="str">
        <f>IFERROR(AT162/AT53,"")</f>
        <v/>
      </c>
      <c r="AU274" s="44" t="str">
        <f>IFERROR(AU162/AU53,"")</f>
        <v/>
      </c>
      <c r="AV274" s="44" t="str">
        <f>IFERROR(AV162/AV53,"")</f>
        <v/>
      </c>
      <c r="AW274" s="44" t="str">
        <f>IFERROR(AW162/AW53,"")</f>
        <v/>
      </c>
      <c r="AX274" s="44" t="str">
        <f>IFERROR(AX162/AX53,"")</f>
        <v/>
      </c>
      <c r="AY274" s="44" t="str">
        <f>IFERROR(AY162/AY53,"")</f>
        <v/>
      </c>
      <c r="AZ274" s="44" t="str">
        <f>IFERROR(AZ162/AZ53,"")</f>
        <v/>
      </c>
      <c r="BA274" s="44" t="str">
        <f>IFERROR(BA162/BA53,"")</f>
        <v/>
      </c>
      <c r="BB274" s="44" t="str">
        <f>IFERROR(BB162/BB53,"")</f>
        <v/>
      </c>
    </row>
    <row r="275" spans="1:54">
      <c r="A275" s="14" t="s">
        <v>114</v>
      </c>
      <c r="B275" s="14" t="s">
        <v>115</v>
      </c>
      <c r="C275" s="44" t="str">
        <f>IFERROR(C163/C54,"")</f>
        <v/>
      </c>
      <c r="D275" s="44" t="str">
        <f>IFERROR(D163/D54,"")</f>
        <v/>
      </c>
      <c r="E275" s="44" t="str">
        <f>IFERROR(E163/E54,"")</f>
        <v/>
      </c>
      <c r="F275" s="44" t="str">
        <f>IFERROR(F163/F54,"")</f>
        <v/>
      </c>
      <c r="G275" s="44" t="str">
        <f>IFERROR(G163/G54,"")</f>
        <v/>
      </c>
      <c r="H275" s="44" t="str">
        <f>IFERROR(H163/H54,"")</f>
        <v/>
      </c>
      <c r="I275" s="44" t="str">
        <f>IFERROR(I163/I54,"")</f>
        <v/>
      </c>
      <c r="J275" s="44" t="str">
        <f>IFERROR(J163/J54,"")</f>
        <v/>
      </c>
      <c r="K275" s="44" t="str">
        <f>IFERROR(K163/K54,"")</f>
        <v/>
      </c>
      <c r="L275" s="44" t="str">
        <f>IFERROR(L163/L54,"")</f>
        <v/>
      </c>
      <c r="M275" s="44" t="str">
        <f>IFERROR(M163/M54,"")</f>
        <v/>
      </c>
      <c r="N275" s="44" t="str">
        <f>IFERROR(N163/N54,"")</f>
        <v/>
      </c>
      <c r="O275" s="44" t="str">
        <f>IFERROR(O163/O54,"")</f>
        <v/>
      </c>
      <c r="P275" s="44" t="str">
        <f>IFERROR(P163/P54,"")</f>
        <v/>
      </c>
      <c r="Q275" s="44" t="str">
        <f>IFERROR(Q163/Q54,"")</f>
        <v/>
      </c>
      <c r="R275" s="44" t="str">
        <f>IFERROR(R163/R54,"")</f>
        <v/>
      </c>
      <c r="S275" s="44" t="str">
        <f>IFERROR(S163/S54,"")</f>
        <v/>
      </c>
      <c r="T275" s="44" t="str">
        <f>IFERROR(T163/T54,"")</f>
        <v/>
      </c>
      <c r="U275" s="44" t="str">
        <f>IFERROR(U163/U54,"")</f>
        <v/>
      </c>
      <c r="V275" s="44" t="str">
        <f>IFERROR(V163/V54,"")</f>
        <v/>
      </c>
      <c r="W275" s="44" t="str">
        <f>IFERROR(W163/W54,"")</f>
        <v/>
      </c>
      <c r="X275" s="44" t="str">
        <f>IFERROR(X163/X54,"")</f>
        <v/>
      </c>
      <c r="Y275" s="44" t="str">
        <f>IFERROR(Y163/Y54,"")</f>
        <v/>
      </c>
      <c r="Z275" s="44" t="str">
        <f>IFERROR(Z163/Z54,"")</f>
        <v/>
      </c>
      <c r="AA275" s="44" t="str">
        <f>IFERROR(AA163/AA54,"")</f>
        <v/>
      </c>
      <c r="AB275" s="44" t="str">
        <f>IFERROR(AB163/AB54,"")</f>
        <v/>
      </c>
      <c r="AC275" s="44" t="str">
        <f>IFERROR(AC163/AC54,"")</f>
        <v/>
      </c>
      <c r="AD275" s="44" t="str">
        <f>IFERROR(AD163/AD54,"")</f>
        <v/>
      </c>
      <c r="AE275" s="44" t="str">
        <f>IFERROR(AE163/AE54,"")</f>
        <v/>
      </c>
      <c r="AF275" s="44" t="str">
        <f>IFERROR(AF163/AF54,"")</f>
        <v/>
      </c>
      <c r="AG275" s="44" t="str">
        <f>IFERROR(AG163/AG54,"")</f>
        <v/>
      </c>
      <c r="AH275" s="44" t="str">
        <f>IFERROR(AH163/AH54,"")</f>
        <v/>
      </c>
      <c r="AI275" s="44" t="str">
        <f>IFERROR(AI163/AI54,"")</f>
        <v/>
      </c>
      <c r="AJ275" s="44" t="str">
        <f>IFERROR(AJ163/AJ54,"")</f>
        <v/>
      </c>
      <c r="AK275" s="44" t="str">
        <f>IFERROR(AK163/AK54,"")</f>
        <v/>
      </c>
      <c r="AL275" s="44" t="str">
        <f>IFERROR(AL163/AL54,"")</f>
        <v/>
      </c>
      <c r="AM275" s="44" t="str">
        <f>IFERROR(AM163/AM54,"")</f>
        <v/>
      </c>
      <c r="AN275" s="44" t="str">
        <f>IFERROR(AN163/AN54,"")</f>
        <v/>
      </c>
      <c r="AO275" s="44" t="str">
        <f>IFERROR(AO163/AO54,"")</f>
        <v/>
      </c>
      <c r="AP275" s="44" t="str">
        <f>IFERROR(AP163/AP54,"")</f>
        <v/>
      </c>
      <c r="AQ275" s="44" t="str">
        <f>IFERROR(AQ163/AQ54,"")</f>
        <v/>
      </c>
      <c r="AR275" s="44" t="str">
        <f>IFERROR(AR163/AR54,"")</f>
        <v/>
      </c>
      <c r="AS275" s="44" t="str">
        <f>IFERROR(AS163/AS54,"")</f>
        <v/>
      </c>
      <c r="AT275" s="44" t="str">
        <f>IFERROR(AT163/AT54,"")</f>
        <v/>
      </c>
      <c r="AU275" s="44" t="str">
        <f>IFERROR(AU163/AU54,"")</f>
        <v/>
      </c>
      <c r="AV275" s="44" t="str">
        <f>IFERROR(AV163/AV54,"")</f>
        <v/>
      </c>
      <c r="AW275" s="44" t="str">
        <f>IFERROR(AW163/AW54,"")</f>
        <v/>
      </c>
      <c r="AX275" s="44" t="str">
        <f>IFERROR(AX163/AX54,"")</f>
        <v/>
      </c>
      <c r="AY275" s="44" t="str">
        <f>IFERROR(AY163/AY54,"")</f>
        <v/>
      </c>
      <c r="AZ275" s="44" t="str">
        <f>IFERROR(AZ163/AZ54,"")</f>
        <v/>
      </c>
      <c r="BA275" s="44" t="str">
        <f>IFERROR(BA163/BA54,"")</f>
        <v/>
      </c>
      <c r="BB275" s="44" t="str">
        <f>IFERROR(BB163/BB54,"")</f>
        <v/>
      </c>
    </row>
    <row r="278" spans="1:54" ht="16.8">
      <c r="A278" s="6" t="s">
        <v>120</v>
      </c>
    </row>
    <row r="279" spans="1:54" ht="16.8">
      <c r="A279" s="7"/>
      <c r="B279" s="7"/>
      <c r="C279" s="74" t="s">
        <v>1</v>
      </c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5" t="s">
        <v>2</v>
      </c>
      <c r="Q279" s="75"/>
      <c r="R279" s="75"/>
      <c r="S279" s="75"/>
      <c r="T279" s="75"/>
      <c r="U279" s="75"/>
      <c r="V279" s="75"/>
      <c r="W279" s="75"/>
      <c r="X279" s="76"/>
      <c r="Y279" s="75"/>
      <c r="Z279" s="75"/>
      <c r="AA279" s="75"/>
      <c r="AB279" s="75"/>
      <c r="AC279" s="77" t="s">
        <v>3</v>
      </c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8" t="s">
        <v>4</v>
      </c>
      <c r="AQ279" s="78"/>
      <c r="AR279" s="78"/>
      <c r="AS279" s="78"/>
      <c r="AT279" s="78"/>
      <c r="AU279" s="78"/>
      <c r="AV279" s="78"/>
      <c r="AW279" s="79"/>
      <c r="AX279" s="78"/>
      <c r="AY279" s="78"/>
      <c r="AZ279" s="78"/>
      <c r="BA279" s="78"/>
      <c r="BB279" s="78"/>
    </row>
    <row r="280" spans="1:54" ht="31.2">
      <c r="A280" s="8"/>
      <c r="B280" s="8" t="s">
        <v>5</v>
      </c>
      <c r="C280" s="9" t="s">
        <v>6</v>
      </c>
      <c r="D280" s="9" t="s">
        <v>7</v>
      </c>
      <c r="E280" s="9" t="s">
        <v>8</v>
      </c>
      <c r="F280" s="9" t="s">
        <v>9</v>
      </c>
      <c r="G280" s="9" t="s">
        <v>10</v>
      </c>
      <c r="H280" s="9" t="s">
        <v>11</v>
      </c>
      <c r="I280" s="9" t="s">
        <v>12</v>
      </c>
      <c r="J280" s="9" t="s">
        <v>13</v>
      </c>
      <c r="K280" s="9" t="s">
        <v>14</v>
      </c>
      <c r="L280" s="9" t="s">
        <v>15</v>
      </c>
      <c r="M280" s="9" t="s">
        <v>16</v>
      </c>
      <c r="N280" s="9" t="s">
        <v>17</v>
      </c>
      <c r="O280" s="9" t="s">
        <v>18</v>
      </c>
      <c r="P280" s="23" t="s">
        <v>6</v>
      </c>
      <c r="Q280" s="23" t="s">
        <v>7</v>
      </c>
      <c r="R280" s="23" t="s">
        <v>8</v>
      </c>
      <c r="S280" s="23" t="s">
        <v>9</v>
      </c>
      <c r="T280" s="23" t="s">
        <v>10</v>
      </c>
      <c r="U280" s="23" t="s">
        <v>11</v>
      </c>
      <c r="V280" s="23" t="s">
        <v>12</v>
      </c>
      <c r="W280" s="23" t="s">
        <v>13</v>
      </c>
      <c r="X280" s="26" t="s">
        <v>14</v>
      </c>
      <c r="Y280" s="23" t="s">
        <v>15</v>
      </c>
      <c r="Z280" s="23" t="s">
        <v>16</v>
      </c>
      <c r="AA280" s="23" t="s">
        <v>17</v>
      </c>
      <c r="AB280" s="23" t="s">
        <v>18</v>
      </c>
      <c r="AC280" s="27" t="s">
        <v>6</v>
      </c>
      <c r="AD280" s="27" t="s">
        <v>7</v>
      </c>
      <c r="AE280" s="27" t="s">
        <v>8</v>
      </c>
      <c r="AF280" s="27" t="s">
        <v>9</v>
      </c>
      <c r="AG280" s="27" t="s">
        <v>10</v>
      </c>
      <c r="AH280" s="27" t="s">
        <v>11</v>
      </c>
      <c r="AI280" s="27" t="s">
        <v>12</v>
      </c>
      <c r="AJ280" s="27" t="s">
        <v>13</v>
      </c>
      <c r="AK280" s="27" t="s">
        <v>14</v>
      </c>
      <c r="AL280" s="27" t="s">
        <v>15</v>
      </c>
      <c r="AM280" s="27" t="s">
        <v>16</v>
      </c>
      <c r="AN280" s="27" t="s">
        <v>17</v>
      </c>
      <c r="AO280" s="27" t="s">
        <v>18</v>
      </c>
      <c r="AP280" s="28" t="s">
        <v>6</v>
      </c>
      <c r="AQ280" s="28" t="s">
        <v>7</v>
      </c>
      <c r="AR280" s="28" t="s">
        <v>8</v>
      </c>
      <c r="AS280" s="28" t="s">
        <v>9</v>
      </c>
      <c r="AT280" s="28" t="s">
        <v>10</v>
      </c>
      <c r="AU280" s="28" t="s">
        <v>11</v>
      </c>
      <c r="AV280" s="28" t="s">
        <v>12</v>
      </c>
      <c r="AW280" s="38" t="s">
        <v>13</v>
      </c>
      <c r="AX280" s="28" t="s">
        <v>14</v>
      </c>
      <c r="AY280" s="28" t="s">
        <v>15</v>
      </c>
      <c r="AZ280" s="28" t="s">
        <v>16</v>
      </c>
      <c r="BA280" s="28" t="s">
        <v>17</v>
      </c>
      <c r="BB280" s="28" t="s">
        <v>18</v>
      </c>
    </row>
    <row r="281" spans="1:54" ht="15.6">
      <c r="A281" s="39" t="s">
        <v>19</v>
      </c>
      <c r="B281" s="39" t="s">
        <v>20</v>
      </c>
      <c r="C281" s="42">
        <f>IFERROR(C169/C60,"")</f>
        <v>1.0084375063382709</v>
      </c>
      <c r="D281" s="42">
        <f>IFERROR(D169/D60,"")</f>
        <v>0.96758167532675232</v>
      </c>
      <c r="E281" s="42">
        <f>IFERROR(E169/E60,"")</f>
        <v>0.96283688609259099</v>
      </c>
      <c r="F281" s="42">
        <f>IFERROR(F169/F60,"")</f>
        <v>1.0384428129368333</v>
      </c>
      <c r="G281" s="42">
        <f>IFERROR(G169/G60,"")</f>
        <v>1.0239792567689423</v>
      </c>
      <c r="H281" s="42">
        <f>IFERROR(H169/H60,"")</f>
        <v>1.0351486670632821</v>
      </c>
      <c r="I281" s="42">
        <f>IFERROR(I169/I60,"")</f>
        <v>1.0699279650909486</v>
      </c>
      <c r="J281" s="42">
        <f>IFERROR(J169/J60,"")</f>
        <v>1.0578079762400778</v>
      </c>
      <c r="K281" s="42">
        <f>IFERROR(K169/K60,"")</f>
        <v>1.051398906711642</v>
      </c>
      <c r="L281" s="42">
        <f>IFERROR(L169/L60,"")</f>
        <v>1.0407201842665232</v>
      </c>
      <c r="M281" s="42">
        <f>IFERROR(M169/M60,"")</f>
        <v>1.0101211703630977</v>
      </c>
      <c r="N281" s="42">
        <f>IFERROR(N169/N60,"")</f>
        <v>1.0101211703630977</v>
      </c>
      <c r="O281" s="42">
        <f>IFERROR(O169/O60,"")</f>
        <v>1.0101211703630977</v>
      </c>
      <c r="P281" s="46">
        <f>IFERROR(P169/P60,"")</f>
        <v>1.0410977064828317</v>
      </c>
      <c r="Q281" s="46">
        <f>IFERROR(Q169/Q60,"")</f>
        <v>1.0234823225496381</v>
      </c>
      <c r="R281" s="46">
        <f>IFERROR(R169/R60,"")</f>
        <v>1.0236108294336654</v>
      </c>
      <c r="S281" s="46">
        <f>IFERROR(S169/S60,"")</f>
        <v>1.0562684592057436</v>
      </c>
      <c r="T281" s="46">
        <f>IFERROR(T169/T60,"")</f>
        <v>1.0488565331463324</v>
      </c>
      <c r="U281" s="46">
        <f>IFERROR(U169/U60,"")</f>
        <v>1.0509476772167856</v>
      </c>
      <c r="V281" s="46">
        <f>IFERROR(V169/V60,"")</f>
        <v>1.0513898634602692</v>
      </c>
      <c r="W281" s="46">
        <f>IFERROR(W169/W60,"")</f>
        <v>1.0518595870377623</v>
      </c>
      <c r="X281" s="46">
        <f>IFERROR(X169/X60,"")</f>
        <v>1.0530032575325559</v>
      </c>
      <c r="Y281" s="46">
        <f>IFERROR(Y169/Y60,"")</f>
        <v>1.0509072362450582</v>
      </c>
      <c r="Z281" s="46">
        <f>IFERROR(Z169/Z60,"")</f>
        <v>1.0510606904151321</v>
      </c>
      <c r="AA281" s="46">
        <f>IFERROR(AA169/AA60,"")</f>
        <v>1.0510606904151321</v>
      </c>
      <c r="AB281" s="46">
        <f>IFERROR(AB169/AB60,"")</f>
        <v>1.0510606904151321</v>
      </c>
      <c r="AC281" s="42">
        <f>IFERROR(AC169/AC60,"")</f>
        <v>0.64302191464821223</v>
      </c>
      <c r="AD281" s="42">
        <f>IFERROR(AD169/AD60,"")</f>
        <v>0.42717142753439075</v>
      </c>
      <c r="AE281" s="42">
        <f>IFERROR(AE169/AE60,"")</f>
        <v>0.61188138852342866</v>
      </c>
      <c r="AF281" s="42">
        <f>IFERROR(AF169/AF60,"")</f>
        <v>0.96994839623596063</v>
      </c>
      <c r="AG281" s="42">
        <f>IFERROR(AG169/AG60,"")</f>
        <v>0.94911263046877814</v>
      </c>
      <c r="AH281" s="42">
        <f>IFERROR(AH169/AH60,"")</f>
        <v>0.99560074796841191</v>
      </c>
      <c r="AI281" s="42">
        <f>IFERROR(AI169/AI60,"")</f>
        <v>1.110677835547853</v>
      </c>
      <c r="AJ281" s="42">
        <f>IFERROR(AJ169/AJ60,"")</f>
        <v>1.0710712913931579</v>
      </c>
      <c r="AK281" s="42">
        <f>IFERROR(AK169/AK60,"")</f>
        <v>1.0478152244782561</v>
      </c>
      <c r="AL281" s="42">
        <f>IFERROR(AL169/AL60,"")</f>
        <v>1.0190841415141434</v>
      </c>
      <c r="AM281" s="42">
        <f>IFERROR(AM169/AM60,"")</f>
        <v>0.92819737498881982</v>
      </c>
      <c r="AN281" s="42">
        <f>IFERROR(AN169/AN60,"")</f>
        <v>0.92819737498881982</v>
      </c>
      <c r="AO281" s="42">
        <f>IFERROR(AO169/AO60,"")</f>
        <v>0.92819737498881982</v>
      </c>
      <c r="AP281" s="42">
        <f>IFERROR(AP169/AP60,"")</f>
        <v>0.69059072184260517</v>
      </c>
      <c r="AQ281" s="42">
        <f>IFERROR(AQ169/AQ60,"")</f>
        <v>0.47490926820969226</v>
      </c>
      <c r="AR281" s="42">
        <f>IFERROR(AR169/AR60,"")</f>
        <v>1.0591526630647841</v>
      </c>
      <c r="AS281" s="42">
        <f>IFERROR(AS169/AS60,"")</f>
        <v>1.0957511313389849</v>
      </c>
      <c r="AT281" s="42">
        <f>IFERROR(AT169/AT60,"")</f>
        <v>1.0068577362971487</v>
      </c>
      <c r="AU281" s="42">
        <f>IFERROR(AU169/AU60,"")</f>
        <v>1.0842885981637218</v>
      </c>
      <c r="AV281" s="42">
        <f>IFERROR(AV169/AV60,"")</f>
        <v>1.191207647368437</v>
      </c>
      <c r="AW281" s="42">
        <f>IFERROR(AW169/AW60,"")</f>
        <v>1.2238610710562554</v>
      </c>
      <c r="AX281" s="42">
        <f>IFERROR(AX169/AX60,"")</f>
        <v>1.2936440861847227</v>
      </c>
      <c r="AY281" s="42">
        <f>IFERROR(AY169/AY60,"")</f>
        <v>1.2915880893845868</v>
      </c>
      <c r="AZ281" s="42">
        <f>IFERROR(AZ169/AZ60,"")</f>
        <v>1.0846612954447621</v>
      </c>
      <c r="BA281" s="42">
        <f>IFERROR(BA169/BA60,"")</f>
        <v>0.86702487700378461</v>
      </c>
      <c r="BB281" s="42">
        <f>IFERROR(BB169/BB60,"")</f>
        <v>0.86702487700378461</v>
      </c>
    </row>
    <row r="282" spans="1:54">
      <c r="A282" s="12" t="s">
        <v>21</v>
      </c>
      <c r="B282" s="12" t="s">
        <v>22</v>
      </c>
      <c r="C282" s="43">
        <f>IFERROR(C170/C61,"")</f>
        <v>1.1791991302772242</v>
      </c>
      <c r="D282" s="43">
        <f>IFERROR(D170/D61,"")</f>
        <v>1.0309933774834437</v>
      </c>
      <c r="E282" s="43">
        <f>IFERROR(E170/E61,"")</f>
        <v>1.0845242269125588</v>
      </c>
      <c r="F282" s="43">
        <f>IFERROR(F170/F61,"")</f>
        <v>1.4160599446259321</v>
      </c>
      <c r="G282" s="43">
        <f>IFERROR(G170/G61,"")</f>
        <v>1.3093452741135179</v>
      </c>
      <c r="H282" s="43">
        <f>IFERROR(H170/H61,"")</f>
        <v>1.3201779342874218</v>
      </c>
      <c r="I282" s="43">
        <f>IFERROR(I170/I61,"")</f>
        <v>1.3925549491813947</v>
      </c>
      <c r="J282" s="43">
        <f>IFERROR(J170/J61,"")</f>
        <v>1.3491553002866672</v>
      </c>
      <c r="K282" s="43">
        <f>IFERROR(K170/K61,"")</f>
        <v>1.3338104288748136</v>
      </c>
      <c r="L282" s="43">
        <f>IFERROR(L170/L61,"")</f>
        <v>1.2935608115994259</v>
      </c>
      <c r="M282" s="43">
        <f>IFERROR(M170/M61,"")</f>
        <v>1.1784484700279931</v>
      </c>
      <c r="N282" s="43">
        <f>IFERROR(N170/N61,"")</f>
        <v>1.1784484700279931</v>
      </c>
      <c r="O282" s="43">
        <f>IFERROR(O170/O61,"")</f>
        <v>1.1784484700279931</v>
      </c>
      <c r="P282" s="43">
        <f>IFERROR(P170/P61,"")</f>
        <v>1.8764472882388787</v>
      </c>
      <c r="Q282" s="43">
        <f>IFERROR(Q170/Q61,"")</f>
        <v>1.8947003008562835</v>
      </c>
      <c r="R282" s="43">
        <f>IFERROR(R170/R61,"")</f>
        <v>1.9178380621401527</v>
      </c>
      <c r="S282" s="43">
        <f>IFERROR(S170/S61,"")</f>
        <v>2.0840488874960825</v>
      </c>
      <c r="T282" s="43">
        <f>IFERROR(T170/T61,"")</f>
        <v>1.6684998196898664</v>
      </c>
      <c r="U282" s="43">
        <f>IFERROR(U170/U61,"")</f>
        <v>1.5717399270931778</v>
      </c>
      <c r="V282" s="43">
        <f>IFERROR(V170/V61,"")</f>
        <v>1.3913818164767664</v>
      </c>
      <c r="W282" s="43">
        <f>IFERROR(W170/W61,"")</f>
        <v>1.3552691605839415</v>
      </c>
      <c r="X282" s="43">
        <f>IFERROR(X170/X61,"")</f>
        <v>1.3228089990937864</v>
      </c>
      <c r="Y282" s="43">
        <f>IFERROR(Y170/Y61,"")</f>
        <v>1.2860628537966035</v>
      </c>
      <c r="Z282" s="43">
        <f>IFERROR(Z170/Z61,"")</f>
        <v>1.2676822510235011</v>
      </c>
      <c r="AA282" s="43">
        <f>IFERROR(AA170/AA61,"")</f>
        <v>1.2676822510235011</v>
      </c>
      <c r="AB282" s="43">
        <f>IFERROR(AB170/AB61,"")</f>
        <v>1.2676822510235011</v>
      </c>
      <c r="AC282" s="43">
        <f>IFERROR(AC170/AC61,"")</f>
        <v>0.72120484339037316</v>
      </c>
      <c r="AD282" s="43">
        <f>IFERROR(AD170/AD61,"")</f>
        <v>0.4981439177612792</v>
      </c>
      <c r="AE282" s="43">
        <f>IFERROR(AE170/AE61,"")</f>
        <v>0.77571261075979792</v>
      </c>
      <c r="AF282" s="43">
        <f>IFERROR(AF170/AF61,"")</f>
        <v>1.2122845754595246</v>
      </c>
      <c r="AG282" s="43">
        <f>IFERROR(AG170/AG61,"")</f>
        <v>1.2110756294232241</v>
      </c>
      <c r="AH282" s="43">
        <f>IFERROR(AH170/AH61,"")</f>
        <v>1.2628500874394737</v>
      </c>
      <c r="AI282" s="43">
        <f>IFERROR(AI170/AI61,"")</f>
        <v>1.3927934573335996</v>
      </c>
      <c r="AJ282" s="43">
        <f>IFERROR(AJ170/AJ61,"")</f>
        <v>1.3478054250154528</v>
      </c>
      <c r="AK282" s="43">
        <f>IFERROR(AK170/AK61,"")</f>
        <v>1.3361449150174032</v>
      </c>
      <c r="AL282" s="43">
        <f>IFERROR(AL170/AL61,"")</f>
        <v>1.2950436873017712</v>
      </c>
      <c r="AM282" s="43">
        <f>IFERROR(AM170/AM61,"")</f>
        <v>1.1616713834708745</v>
      </c>
      <c r="AN282" s="43">
        <f>IFERROR(AN170/AN61,"")</f>
        <v>1.1616713834708745</v>
      </c>
      <c r="AO282" s="43">
        <f>IFERROR(AO170/AO61,"")</f>
        <v>1.1616713834708745</v>
      </c>
      <c r="AP282" s="43">
        <f>IFERROR(AP170/AP61,"")</f>
        <v>0.78712492116448973</v>
      </c>
      <c r="AQ282" s="43">
        <f>IFERROR(AQ170/AQ61,"")</f>
        <v>0.52393767173017813</v>
      </c>
      <c r="AR282" s="43">
        <f>IFERROR(AR170/AR61,"")</f>
        <v>1.2483164752575082</v>
      </c>
      <c r="AS282" s="43">
        <f>IFERROR(AS170/AS61,"")</f>
        <v>1.1765206547397806</v>
      </c>
      <c r="AT282" s="43">
        <f>IFERROR(AT170/AT61,"")</f>
        <v>1.0617342734158732</v>
      </c>
      <c r="AU282" s="43">
        <f>IFERROR(AU170/AU61,"")</f>
        <v>1.0613243769475424</v>
      </c>
      <c r="AV282" s="43">
        <f>IFERROR(AV170/AV61,"")</f>
        <v>1.0514229245679916</v>
      </c>
      <c r="AW282" s="43">
        <f>IFERROR(AW170/AW61,"")</f>
        <v>1.0774213300698607</v>
      </c>
      <c r="AX282" s="43">
        <f>IFERROR(AX170/AX61,"")</f>
        <v>1.2019817914231543</v>
      </c>
      <c r="AY282" s="43">
        <f>IFERROR(AY170/AY61,"")</f>
        <v>1.2221496229744941</v>
      </c>
      <c r="AZ282" s="43">
        <f>IFERROR(AZ170/AZ61,"")</f>
        <v>1.0173809550476183</v>
      </c>
      <c r="BA282" s="43">
        <f>IFERROR(BA170/BA61,"")</f>
        <v>0.80091137781640209</v>
      </c>
      <c r="BB282" s="43">
        <f>IFERROR(BB170/BB61,"")</f>
        <v>0.80091137781640209</v>
      </c>
    </row>
    <row r="283" spans="1:54">
      <c r="A283" s="14" t="s">
        <v>23</v>
      </c>
      <c r="B283" s="14" t="s">
        <v>24</v>
      </c>
      <c r="C283" s="44">
        <f>IFERROR(C171/C62,"")</f>
        <v>1.1829537105069801</v>
      </c>
      <c r="D283" s="44">
        <f>IFERROR(D171/D62,"")</f>
        <v>1.0322715342400384</v>
      </c>
      <c r="E283" s="44">
        <f>IFERROR(E171/E62,"")</f>
        <v>1.0858744585067528</v>
      </c>
      <c r="F283" s="44">
        <f>IFERROR(F171/F62,"")</f>
        <v>1.4185976238908049</v>
      </c>
      <c r="G283" s="44">
        <f>IFERROR(G171/G62,"")</f>
        <v>1.3105741445236867</v>
      </c>
      <c r="H283" s="44">
        <f>IFERROR(H171/H62,"")</f>
        <v>1.3210764846049621</v>
      </c>
      <c r="I283" s="44">
        <f>IFERROR(I171/I62,"")</f>
        <v>1.3934843670599797</v>
      </c>
      <c r="J283" s="44">
        <f>IFERROR(J171/J62,"")</f>
        <v>1.3498888786472893</v>
      </c>
      <c r="K283" s="44">
        <f>IFERROR(K171/K62,"")</f>
        <v>1.3344234838005349</v>
      </c>
      <c r="L283" s="44">
        <f>IFERROR(L171/L62,"")</f>
        <v>1.2939246755969569</v>
      </c>
      <c r="M283" s="44">
        <f>IFERROR(M171/M62,"")</f>
        <v>1.1783142386589114</v>
      </c>
      <c r="N283" s="44">
        <f>IFERROR(N171/N62,"")</f>
        <v>1.1783142386589114</v>
      </c>
      <c r="O283" s="44">
        <f>IFERROR(O171/O62,"")</f>
        <v>1.1783142386589114</v>
      </c>
      <c r="P283" s="44">
        <f>IFERROR(P171/P62,"")</f>
        <v>1.9124467581637483</v>
      </c>
      <c r="Q283" s="44">
        <f>IFERROR(Q171/Q62,"")</f>
        <v>1.9314477468839886</v>
      </c>
      <c r="R283" s="44">
        <f>IFERROR(R171/R62,"")</f>
        <v>1.9551901998710508</v>
      </c>
      <c r="S283" s="44">
        <f>IFERROR(S171/S62,"")</f>
        <v>2.1152311059611173</v>
      </c>
      <c r="T283" s="44">
        <f>IFERROR(T171/T62,"")</f>
        <v>1.6848746280362621</v>
      </c>
      <c r="U283" s="44">
        <f>IFERROR(U171/U62,"")</f>
        <v>1.5852695580077778</v>
      </c>
      <c r="V283" s="44">
        <f>IFERROR(V171/V62,"")</f>
        <v>1.3997221379409461</v>
      </c>
      <c r="W283" s="44">
        <f>IFERROR(W171/W62,"")</f>
        <v>1.3628308266293574</v>
      </c>
      <c r="X283" s="44">
        <f>IFERROR(X171/X62,"")</f>
        <v>1.329581172930715</v>
      </c>
      <c r="Y283" s="44">
        <f>IFERROR(Y171/Y62,"")</f>
        <v>1.2918559944075498</v>
      </c>
      <c r="Z283" s="44">
        <f>IFERROR(Z171/Z62,"")</f>
        <v>1.2729114099863426</v>
      </c>
      <c r="AA283" s="44">
        <f>IFERROR(AA171/AA62,"")</f>
        <v>1.2729114099863426</v>
      </c>
      <c r="AB283" s="44">
        <f>IFERROR(AB171/AB62,"")</f>
        <v>1.2729114099863426</v>
      </c>
      <c r="AC283" s="44">
        <f>IFERROR(AC171/AC62,"")</f>
        <v>0.72010407285099554</v>
      </c>
      <c r="AD283" s="44">
        <f>IFERROR(AD171/AD62,"")</f>
        <v>0.49662097848848274</v>
      </c>
      <c r="AE283" s="44">
        <f>IFERROR(AE171/AE62,"")</f>
        <v>0.77484767524554565</v>
      </c>
      <c r="AF283" s="44">
        <f>IFERROR(AF171/AF62,"")</f>
        <v>1.2116728318947798</v>
      </c>
      <c r="AG283" s="44">
        <f>IFERROR(AG171/AG62,"")</f>
        <v>1.2104961408527111</v>
      </c>
      <c r="AH283" s="44">
        <f>IFERROR(AH171/AH62,"")</f>
        <v>1.2622481171952582</v>
      </c>
      <c r="AI283" s="44">
        <f>IFERROR(AI171/AI62,"")</f>
        <v>1.3921437924862199</v>
      </c>
      <c r="AJ283" s="44">
        <f>IFERROR(AJ171/AJ62,"")</f>
        <v>1.347109671287424</v>
      </c>
      <c r="AK283" s="44">
        <f>IFERROR(AK171/AK62,"")</f>
        <v>1.3354137908646178</v>
      </c>
      <c r="AL283" s="44">
        <f>IFERROR(AL171/AL62,"")</f>
        <v>1.2943030577420396</v>
      </c>
      <c r="AM283" s="44">
        <f>IFERROR(AM171/AM62,"")</f>
        <v>1.1609367934082218</v>
      </c>
      <c r="AN283" s="44">
        <f>IFERROR(AN171/AN62,"")</f>
        <v>1.1609367934082218</v>
      </c>
      <c r="AO283" s="44">
        <f>IFERROR(AO171/AO62,"")</f>
        <v>1.1609367934082218</v>
      </c>
      <c r="AP283" s="44">
        <f>IFERROR(AP171/AP62,"")</f>
        <v>0.78592353721377395</v>
      </c>
      <c r="AQ283" s="44">
        <f>IFERROR(AQ171/AQ62,"")</f>
        <v>0.52292272574533716</v>
      </c>
      <c r="AR283" s="44">
        <f>IFERROR(AR171/AR62,"")</f>
        <v>1.2476758980136826</v>
      </c>
      <c r="AS283" s="44">
        <f>IFERROR(AS171/AS62,"")</f>
        <v>1.1760666917861833</v>
      </c>
      <c r="AT283" s="44">
        <f>IFERROR(AT171/AT62,"")</f>
        <v>1.0613713050668834</v>
      </c>
      <c r="AU283" s="44">
        <f>IFERROR(AU171/AU62,"")</f>
        <v>1.0608478874146403</v>
      </c>
      <c r="AV283" s="44">
        <f>IFERROR(AV171/AV62,"")</f>
        <v>1.0509828593182344</v>
      </c>
      <c r="AW283" s="44">
        <f>IFERROR(AW171/AW62,"")</f>
        <v>1.0770082393003082</v>
      </c>
      <c r="AX283" s="44">
        <f>IFERROR(AX171/AX62,"")</f>
        <v>1.201618305055814</v>
      </c>
      <c r="AY283" s="44">
        <f>IFERROR(AY171/AY62,"")</f>
        <v>1.2218536546742829</v>
      </c>
      <c r="AZ283" s="44">
        <f>IFERROR(AZ171/AZ62,"")</f>
        <v>1.0171544896665321</v>
      </c>
      <c r="BA283" s="44">
        <f>IFERROR(BA171/BA62,"")</f>
        <v>0.80073309779308</v>
      </c>
      <c r="BB283" s="44">
        <f>IFERROR(BB171/BB62,"")</f>
        <v>0.80073309779308</v>
      </c>
    </row>
    <row r="284" spans="1:54">
      <c r="A284" s="17" t="s">
        <v>25</v>
      </c>
      <c r="B284" s="17" t="s">
        <v>26</v>
      </c>
      <c r="C284" s="45">
        <f>IFERROR(C172/C63,"")</f>
        <v>0.70629678555702324</v>
      </c>
      <c r="D284" s="45">
        <f>IFERROR(D172/D63,"")</f>
        <v>0.53051247471341867</v>
      </c>
      <c r="E284" s="45">
        <f>IFERROR(E172/E63,"")</f>
        <v>0.22722982538933459</v>
      </c>
      <c r="F284" s="45">
        <f>IFERROR(F172/F63,"")</f>
        <v>1.2439925295704504</v>
      </c>
      <c r="G284" s="45">
        <f>IFERROR(G172/G63,"")</f>
        <v>1.600739276638345</v>
      </c>
      <c r="H284" s="45">
        <f>IFERROR(H172/H63,"")</f>
        <v>1.8410853765601385</v>
      </c>
      <c r="I284" s="45">
        <f>IFERROR(I172/I63,"")</f>
        <v>2.1930820927731234</v>
      </c>
      <c r="J284" s="45">
        <f>IFERROR(J172/J63,"")</f>
        <v>2.0357316526362994</v>
      </c>
      <c r="K284" s="45">
        <f>IFERROR(K172/K63,"")</f>
        <v>1.8856109553415421</v>
      </c>
      <c r="L284" s="45">
        <f>IFERROR(L172/L63,"")</f>
        <v>1.7408631145881077</v>
      </c>
      <c r="M284" s="45">
        <f>IFERROR(M172/M63,"")</f>
        <v>1.6088586680223695</v>
      </c>
      <c r="N284" s="45">
        <f>IFERROR(N172/N63,"")</f>
        <v>1.6088586680223695</v>
      </c>
      <c r="O284" s="45">
        <f>IFERROR(O172/O63,"")</f>
        <v>1.6088586680223695</v>
      </c>
      <c r="P284" s="45">
        <f>IFERROR(P172/P63,"")</f>
        <v>1.0671989354624085</v>
      </c>
      <c r="Q284" s="45">
        <f>IFERROR(Q172/Q63,"")</f>
        <v>1.0553319919517101</v>
      </c>
      <c r="R284" s="45">
        <f>IFERROR(R172/R63,"")</f>
        <v>1.0849481748535375</v>
      </c>
      <c r="S284" s="45">
        <f>IFERROR(S172/S63,"")</f>
        <v>1.1001204197488388</v>
      </c>
      <c r="T284" s="45">
        <f>IFERROR(T172/T63,"")</f>
        <v>1.1049769970723546</v>
      </c>
      <c r="U284" s="45">
        <f>IFERROR(U172/U63,"")</f>
        <v>1.1170250264363766</v>
      </c>
      <c r="V284" s="45">
        <f>IFERROR(V172/V63,"")</f>
        <v>1.1366774979691308</v>
      </c>
      <c r="W284" s="45">
        <f>IFERROR(W172/W63,"")</f>
        <v>1.1376746685775709</v>
      </c>
      <c r="X284" s="45">
        <f>IFERROR(X172/X63,"")</f>
        <v>1.1026567140219923</v>
      </c>
      <c r="Y284" s="45">
        <f>IFERROR(Y172/Y63,"")</f>
        <v>1.0379350516965196</v>
      </c>
      <c r="Z284" s="45">
        <f>IFERROR(Z172/Z63,"")</f>
        <v>1.0531126976713152</v>
      </c>
      <c r="AA284" s="45">
        <f>IFERROR(AA172/AA63,"")</f>
        <v>1.0531126976713152</v>
      </c>
      <c r="AB284" s="45">
        <f>IFERROR(AB172/AB63,"")</f>
        <v>1.0531126976713152</v>
      </c>
      <c r="AC284" s="45">
        <f>IFERROR(AC172/AC63,"")</f>
        <v>0</v>
      </c>
      <c r="AD284" s="45">
        <f>IFERROR(AD172/AD63,"")</f>
        <v>0</v>
      </c>
      <c r="AE284" s="45">
        <f>IFERROR(AE172/AE63,"")</f>
        <v>0</v>
      </c>
      <c r="AF284" s="45">
        <f>IFERROR(AF172/AF63,"")</f>
        <v>1.2636981452640521</v>
      </c>
      <c r="AG284" s="45">
        <f>IFERROR(AG172/AG63,"")</f>
        <v>1.650961932629377</v>
      </c>
      <c r="AH284" s="45">
        <f>IFERROR(AH172/AH63,"")</f>
        <v>1.9014973964717536</v>
      </c>
      <c r="AI284" s="45">
        <f>IFERROR(AI172/AI63,"")</f>
        <v>2.2694935425574116</v>
      </c>
      <c r="AJ284" s="45">
        <f>IFERROR(AJ172/AJ63,"")</f>
        <v>2.1038292205674529</v>
      </c>
      <c r="AK284" s="45">
        <f>IFERROR(AK172/AK63,"")</f>
        <v>1.9466227801208964</v>
      </c>
      <c r="AL284" s="45">
        <f>IFERROR(AL172/AL63,"")</f>
        <v>1.7963269624416387</v>
      </c>
      <c r="AM284" s="45">
        <f>IFERROR(AM172/AM63,"")</f>
        <v>1.6527433460276604</v>
      </c>
      <c r="AN284" s="45">
        <f>IFERROR(AN172/AN63,"")</f>
        <v>1.6527433460276604</v>
      </c>
      <c r="AO284" s="45">
        <f>IFERROR(AO172/AO63,"")</f>
        <v>1.6527433460276604</v>
      </c>
      <c r="AP284" s="45">
        <f>IFERROR(AP172/AP63,"")</f>
        <v>0</v>
      </c>
      <c r="AQ284" s="45">
        <f>IFERROR(AQ172/AQ63,"")</f>
        <v>0</v>
      </c>
      <c r="AR284" s="45">
        <f>IFERROR(AR172/AR63,"")</f>
        <v>0</v>
      </c>
      <c r="AS284" s="45">
        <f>IFERROR(AS172/AS63,"")</f>
        <v>0.79171692143873396</v>
      </c>
      <c r="AT284" s="45">
        <f>IFERROR(AT172/AT63,"")</f>
        <v>1.2916596465294834</v>
      </c>
      <c r="AU284" s="45">
        <f>IFERROR(AU172/AU63,"")</f>
        <v>1.7417391333910008</v>
      </c>
      <c r="AV284" s="45">
        <f>IFERROR(AV172/AV63,"")</f>
        <v>3.0074300430542764</v>
      </c>
      <c r="AW284" s="45">
        <f>IFERROR(AW172/AW63,"")</f>
        <v>2.5857683159772202</v>
      </c>
      <c r="AX284" s="45">
        <f>IFERROR(AX172/AX63,"")</f>
        <v>2.3944619438921677</v>
      </c>
      <c r="AY284" s="45">
        <f>IFERROR(AY172/AY63,"")</f>
        <v>2.2158526155633265</v>
      </c>
      <c r="AZ284" s="45">
        <f>IFERROR(AZ172/AZ63,"")</f>
        <v>2.0739696599079749</v>
      </c>
      <c r="BA284" s="45">
        <f>IFERROR(BA172/BA63,"")</f>
        <v>1.8907276750481679</v>
      </c>
      <c r="BB284" s="45">
        <f>IFERROR(BB172/BB63,"")</f>
        <v>1.8907276750481679</v>
      </c>
    </row>
    <row r="285" spans="1:54">
      <c r="A285" s="17" t="s">
        <v>27</v>
      </c>
      <c r="B285" s="17" t="s">
        <v>28</v>
      </c>
      <c r="C285" s="45" t="str">
        <f>IFERROR(C173/C64,"")</f>
        <v/>
      </c>
      <c r="D285" s="45" t="str">
        <f>IFERROR(D173/D64,"")</f>
        <v/>
      </c>
      <c r="E285" s="45" t="str">
        <f>IFERROR(E173/E64,"")</f>
        <v/>
      </c>
      <c r="F285" s="45" t="str">
        <f>IFERROR(F173/F64,"")</f>
        <v/>
      </c>
      <c r="G285" s="45" t="str">
        <f>IFERROR(G173/G64,"")</f>
        <v/>
      </c>
      <c r="H285" s="45" t="str">
        <f>IFERROR(H173/H64,"")</f>
        <v/>
      </c>
      <c r="I285" s="45" t="str">
        <f>IFERROR(I173/I64,"")</f>
        <v/>
      </c>
      <c r="J285" s="45" t="str">
        <f>IFERROR(J173/J64,"")</f>
        <v/>
      </c>
      <c r="K285" s="45" t="str">
        <f>IFERROR(K173/K64,"")</f>
        <v/>
      </c>
      <c r="L285" s="45" t="str">
        <f>IFERROR(L173/L64,"")</f>
        <v/>
      </c>
      <c r="M285" s="45" t="str">
        <f>IFERROR(M173/M64,"")</f>
        <v/>
      </c>
      <c r="N285" s="45" t="str">
        <f>IFERROR(N173/N64,"")</f>
        <v/>
      </c>
      <c r="O285" s="45" t="str">
        <f>IFERROR(O173/O64,"")</f>
        <v/>
      </c>
      <c r="P285" s="45" t="str">
        <f>IFERROR(P173/P64,"")</f>
        <v/>
      </c>
      <c r="Q285" s="45" t="str">
        <f>IFERROR(Q173/Q64,"")</f>
        <v/>
      </c>
      <c r="R285" s="45" t="str">
        <f>IFERROR(R173/R64,"")</f>
        <v/>
      </c>
      <c r="S285" s="45" t="str">
        <f>IFERROR(S173/S64,"")</f>
        <v/>
      </c>
      <c r="T285" s="45" t="str">
        <f>IFERROR(T173/T64,"")</f>
        <v/>
      </c>
      <c r="U285" s="45" t="str">
        <f>IFERROR(U173/U64,"")</f>
        <v/>
      </c>
      <c r="V285" s="45" t="str">
        <f>IFERROR(V173/V64,"")</f>
        <v/>
      </c>
      <c r="W285" s="45" t="str">
        <f>IFERROR(W173/W64,"")</f>
        <v/>
      </c>
      <c r="X285" s="45" t="str">
        <f>IFERROR(X173/X64,"")</f>
        <v/>
      </c>
      <c r="Y285" s="45" t="str">
        <f>IFERROR(Y173/Y64,"")</f>
        <v/>
      </c>
      <c r="Z285" s="45" t="str">
        <f>IFERROR(Z173/Z64,"")</f>
        <v/>
      </c>
      <c r="AA285" s="45" t="str">
        <f>IFERROR(AA173/AA64,"")</f>
        <v/>
      </c>
      <c r="AB285" s="45" t="str">
        <f>IFERROR(AB173/AB64,"")</f>
        <v/>
      </c>
      <c r="AC285" s="45" t="str">
        <f>IFERROR(AC173/AC64,"")</f>
        <v/>
      </c>
      <c r="AD285" s="45" t="str">
        <f>IFERROR(AD173/AD64,"")</f>
        <v/>
      </c>
      <c r="AE285" s="45" t="str">
        <f>IFERROR(AE173/AE64,"")</f>
        <v/>
      </c>
      <c r="AF285" s="45" t="str">
        <f>IFERROR(AF173/AF64,"")</f>
        <v/>
      </c>
      <c r="AG285" s="45" t="str">
        <f>IFERROR(AG173/AG64,"")</f>
        <v/>
      </c>
      <c r="AH285" s="45" t="str">
        <f>IFERROR(AH173/AH64,"")</f>
        <v/>
      </c>
      <c r="AI285" s="45" t="str">
        <f>IFERROR(AI173/AI64,"")</f>
        <v/>
      </c>
      <c r="AJ285" s="45" t="str">
        <f>IFERROR(AJ173/AJ64,"")</f>
        <v/>
      </c>
      <c r="AK285" s="45" t="str">
        <f>IFERROR(AK173/AK64,"")</f>
        <v/>
      </c>
      <c r="AL285" s="45" t="str">
        <f>IFERROR(AL173/AL64,"")</f>
        <v/>
      </c>
      <c r="AM285" s="45" t="str">
        <f>IFERROR(AM173/AM64,"")</f>
        <v/>
      </c>
      <c r="AN285" s="45" t="str">
        <f>IFERROR(AN173/AN64,"")</f>
        <v/>
      </c>
      <c r="AO285" s="45" t="str">
        <f>IFERROR(AO173/AO64,"")</f>
        <v/>
      </c>
      <c r="AP285" s="45" t="str">
        <f>IFERROR(AP173/AP64,"")</f>
        <v/>
      </c>
      <c r="AQ285" s="45" t="str">
        <f>IFERROR(AQ173/AQ64,"")</f>
        <v/>
      </c>
      <c r="AR285" s="45" t="str">
        <f>IFERROR(AR173/AR64,"")</f>
        <v/>
      </c>
      <c r="AS285" s="45" t="str">
        <f>IFERROR(AS173/AS64,"")</f>
        <v/>
      </c>
      <c r="AT285" s="45" t="str">
        <f>IFERROR(AT173/AT64,"")</f>
        <v/>
      </c>
      <c r="AU285" s="45" t="str">
        <f>IFERROR(AU173/AU64,"")</f>
        <v/>
      </c>
      <c r="AV285" s="45" t="str">
        <f>IFERROR(AV173/AV64,"")</f>
        <v/>
      </c>
      <c r="AW285" s="45" t="str">
        <f>IFERROR(AW173/AW64,"")</f>
        <v/>
      </c>
      <c r="AX285" s="45" t="str">
        <f>IFERROR(AX173/AX64,"")</f>
        <v/>
      </c>
      <c r="AY285" s="45" t="str">
        <f>IFERROR(AY173/AY64,"")</f>
        <v/>
      </c>
      <c r="AZ285" s="45" t="str">
        <f>IFERROR(AZ173/AZ64,"")</f>
        <v/>
      </c>
      <c r="BA285" s="45" t="str">
        <f>IFERROR(BA173/BA64,"")</f>
        <v/>
      </c>
      <c r="BB285" s="45" t="str">
        <f>IFERROR(BB173/BB64,"")</f>
        <v/>
      </c>
    </row>
    <row r="286" spans="1:54">
      <c r="A286" s="17" t="s">
        <v>29</v>
      </c>
      <c r="B286" s="17" t="s">
        <v>30</v>
      </c>
      <c r="C286" s="45" t="str">
        <f>IFERROR(C174/C65,"")</f>
        <v/>
      </c>
      <c r="D286" s="45" t="str">
        <f>IFERROR(D174/D65,"")</f>
        <v/>
      </c>
      <c r="E286" s="45" t="str">
        <f>IFERROR(E174/E65,"")</f>
        <v/>
      </c>
      <c r="F286" s="45" t="str">
        <f>IFERROR(F174/F65,"")</f>
        <v/>
      </c>
      <c r="G286" s="45" t="str">
        <f>IFERROR(G174/G65,"")</f>
        <v/>
      </c>
      <c r="H286" s="45" t="str">
        <f>IFERROR(H174/H65,"")</f>
        <v/>
      </c>
      <c r="I286" s="45" t="str">
        <f>IFERROR(I174/I65,"")</f>
        <v/>
      </c>
      <c r="J286" s="45" t="str">
        <f>IFERROR(J174/J65,"")</f>
        <v/>
      </c>
      <c r="K286" s="45" t="str">
        <f>IFERROR(K174/K65,"")</f>
        <v/>
      </c>
      <c r="L286" s="45" t="str">
        <f>IFERROR(L174/L65,"")</f>
        <v/>
      </c>
      <c r="M286" s="45" t="str">
        <f>IFERROR(M174/M65,"")</f>
        <v/>
      </c>
      <c r="N286" s="45" t="str">
        <f>IFERROR(N174/N65,"")</f>
        <v/>
      </c>
      <c r="O286" s="45" t="str">
        <f>IFERROR(O174/O65,"")</f>
        <v/>
      </c>
      <c r="P286" s="45" t="str">
        <f>IFERROR(P174/P65,"")</f>
        <v/>
      </c>
      <c r="Q286" s="45" t="str">
        <f>IFERROR(Q174/Q65,"")</f>
        <v/>
      </c>
      <c r="R286" s="45" t="str">
        <f>IFERROR(R174/R65,"")</f>
        <v/>
      </c>
      <c r="S286" s="45" t="str">
        <f>IFERROR(S174/S65,"")</f>
        <v/>
      </c>
      <c r="T286" s="45" t="str">
        <f>IFERROR(T174/T65,"")</f>
        <v/>
      </c>
      <c r="U286" s="45" t="str">
        <f>IFERROR(U174/U65,"")</f>
        <v/>
      </c>
      <c r="V286" s="45" t="str">
        <f>IFERROR(V174/V65,"")</f>
        <v/>
      </c>
      <c r="W286" s="45" t="str">
        <f>IFERROR(W174/W65,"")</f>
        <v/>
      </c>
      <c r="X286" s="45" t="str">
        <f>IFERROR(X174/X65,"")</f>
        <v/>
      </c>
      <c r="Y286" s="45" t="str">
        <f>IFERROR(Y174/Y65,"")</f>
        <v/>
      </c>
      <c r="Z286" s="45" t="str">
        <f>IFERROR(Z174/Z65,"")</f>
        <v/>
      </c>
      <c r="AA286" s="45" t="str">
        <f>IFERROR(AA174/AA65,"")</f>
        <v/>
      </c>
      <c r="AB286" s="45" t="str">
        <f>IFERROR(AB174/AB65,"")</f>
        <v/>
      </c>
      <c r="AC286" s="45" t="str">
        <f>IFERROR(AC174/AC65,"")</f>
        <v/>
      </c>
      <c r="AD286" s="45" t="str">
        <f>IFERROR(AD174/AD65,"")</f>
        <v/>
      </c>
      <c r="AE286" s="45" t="str">
        <f>IFERROR(AE174/AE65,"")</f>
        <v/>
      </c>
      <c r="AF286" s="45" t="str">
        <f>IFERROR(AF174/AF65,"")</f>
        <v/>
      </c>
      <c r="AG286" s="45" t="str">
        <f>IFERROR(AG174/AG65,"")</f>
        <v/>
      </c>
      <c r="AH286" s="45" t="str">
        <f>IFERROR(AH174/AH65,"")</f>
        <v/>
      </c>
      <c r="AI286" s="45" t="str">
        <f>IFERROR(AI174/AI65,"")</f>
        <v/>
      </c>
      <c r="AJ286" s="45" t="str">
        <f>IFERROR(AJ174/AJ65,"")</f>
        <v/>
      </c>
      <c r="AK286" s="45" t="str">
        <f>IFERROR(AK174/AK65,"")</f>
        <v/>
      </c>
      <c r="AL286" s="45" t="str">
        <f>IFERROR(AL174/AL65,"")</f>
        <v/>
      </c>
      <c r="AM286" s="45" t="str">
        <f>IFERROR(AM174/AM65,"")</f>
        <v/>
      </c>
      <c r="AN286" s="45" t="str">
        <f>IFERROR(AN174/AN65,"")</f>
        <v/>
      </c>
      <c r="AO286" s="45" t="str">
        <f>IFERROR(AO174/AO65,"")</f>
        <v/>
      </c>
      <c r="AP286" s="45" t="str">
        <f>IFERROR(AP174/AP65,"")</f>
        <v/>
      </c>
      <c r="AQ286" s="45" t="str">
        <f>IFERROR(AQ174/AQ65,"")</f>
        <v/>
      </c>
      <c r="AR286" s="45" t="str">
        <f>IFERROR(AR174/AR65,"")</f>
        <v/>
      </c>
      <c r="AS286" s="45" t="str">
        <f>IFERROR(AS174/AS65,"")</f>
        <v/>
      </c>
      <c r="AT286" s="45" t="str">
        <f>IFERROR(AT174/AT65,"")</f>
        <v/>
      </c>
      <c r="AU286" s="45" t="str">
        <f>IFERROR(AU174/AU65,"")</f>
        <v/>
      </c>
      <c r="AV286" s="45" t="str">
        <f>IFERROR(AV174/AV65,"")</f>
        <v/>
      </c>
      <c r="AW286" s="45" t="str">
        <f>IFERROR(AW174/AW65,"")</f>
        <v/>
      </c>
      <c r="AX286" s="45" t="str">
        <f>IFERROR(AX174/AX65,"")</f>
        <v/>
      </c>
      <c r="AY286" s="45" t="str">
        <f>IFERROR(AY174/AY65,"")</f>
        <v/>
      </c>
      <c r="AZ286" s="45" t="str">
        <f>IFERROR(AZ174/AZ65,"")</f>
        <v/>
      </c>
      <c r="BA286" s="45" t="str">
        <f>IFERROR(BA174/BA65,"")</f>
        <v/>
      </c>
      <c r="BB286" s="45" t="str">
        <f>IFERROR(BB174/BB65,"")</f>
        <v/>
      </c>
    </row>
    <row r="287" spans="1:54">
      <c r="A287" s="17" t="s">
        <v>31</v>
      </c>
      <c r="B287" s="17" t="s">
        <v>32</v>
      </c>
      <c r="C287" s="45" t="str">
        <f>IFERROR(C175/C66,"")</f>
        <v/>
      </c>
      <c r="D287" s="45" t="str">
        <f>IFERROR(D175/D66,"")</f>
        <v/>
      </c>
      <c r="E287" s="45" t="str">
        <f>IFERROR(E175/E66,"")</f>
        <v/>
      </c>
      <c r="F287" s="45" t="str">
        <f>IFERROR(F175/F66,"")</f>
        <v/>
      </c>
      <c r="G287" s="45" t="str">
        <f>IFERROR(G175/G66,"")</f>
        <v/>
      </c>
      <c r="H287" s="45" t="str">
        <f>IFERROR(H175/H66,"")</f>
        <v/>
      </c>
      <c r="I287" s="45" t="str">
        <f>IFERROR(I175/I66,"")</f>
        <v/>
      </c>
      <c r="J287" s="45" t="str">
        <f>IFERROR(J175/J66,"")</f>
        <v/>
      </c>
      <c r="K287" s="45" t="str">
        <f>IFERROR(K175/K66,"")</f>
        <v/>
      </c>
      <c r="L287" s="45" t="str">
        <f>IFERROR(L175/L66,"")</f>
        <v/>
      </c>
      <c r="M287" s="45" t="str">
        <f>IFERROR(M175/M66,"")</f>
        <v/>
      </c>
      <c r="N287" s="45" t="str">
        <f>IFERROR(N175/N66,"")</f>
        <v/>
      </c>
      <c r="O287" s="45" t="str">
        <f>IFERROR(O175/O66,"")</f>
        <v/>
      </c>
      <c r="P287" s="45" t="str">
        <f>IFERROR(P175/P66,"")</f>
        <v/>
      </c>
      <c r="Q287" s="45" t="str">
        <f>IFERROR(Q175/Q66,"")</f>
        <v/>
      </c>
      <c r="R287" s="45" t="str">
        <f>IFERROR(R175/R66,"")</f>
        <v/>
      </c>
      <c r="S287" s="45" t="str">
        <f>IFERROR(S175/S66,"")</f>
        <v/>
      </c>
      <c r="T287" s="45" t="str">
        <f>IFERROR(T175/T66,"")</f>
        <v/>
      </c>
      <c r="U287" s="45" t="str">
        <f>IFERROR(U175/U66,"")</f>
        <v/>
      </c>
      <c r="V287" s="45" t="str">
        <f>IFERROR(V175/V66,"")</f>
        <v/>
      </c>
      <c r="W287" s="45" t="str">
        <f>IFERROR(W175/W66,"")</f>
        <v/>
      </c>
      <c r="X287" s="45" t="str">
        <f>IFERROR(X175/X66,"")</f>
        <v/>
      </c>
      <c r="Y287" s="45" t="str">
        <f>IFERROR(Y175/Y66,"")</f>
        <v/>
      </c>
      <c r="Z287" s="45" t="str">
        <f>IFERROR(Z175/Z66,"")</f>
        <v/>
      </c>
      <c r="AA287" s="45" t="str">
        <f>IFERROR(AA175/AA66,"")</f>
        <v/>
      </c>
      <c r="AB287" s="45" t="str">
        <f>IFERROR(AB175/AB66,"")</f>
        <v/>
      </c>
      <c r="AC287" s="45" t="str">
        <f>IFERROR(AC175/AC66,"")</f>
        <v/>
      </c>
      <c r="AD287" s="45" t="str">
        <f>IFERROR(AD175/AD66,"")</f>
        <v/>
      </c>
      <c r="AE287" s="45" t="str">
        <f>IFERROR(AE175/AE66,"")</f>
        <v/>
      </c>
      <c r="AF287" s="45" t="str">
        <f>IFERROR(AF175/AF66,"")</f>
        <v/>
      </c>
      <c r="AG287" s="45" t="str">
        <f>IFERROR(AG175/AG66,"")</f>
        <v/>
      </c>
      <c r="AH287" s="45" t="str">
        <f>IFERROR(AH175/AH66,"")</f>
        <v/>
      </c>
      <c r="AI287" s="45" t="str">
        <f>IFERROR(AI175/AI66,"")</f>
        <v/>
      </c>
      <c r="AJ287" s="45" t="str">
        <f>IFERROR(AJ175/AJ66,"")</f>
        <v/>
      </c>
      <c r="AK287" s="45" t="str">
        <f>IFERROR(AK175/AK66,"")</f>
        <v/>
      </c>
      <c r="AL287" s="45" t="str">
        <f>IFERROR(AL175/AL66,"")</f>
        <v/>
      </c>
      <c r="AM287" s="45" t="str">
        <f>IFERROR(AM175/AM66,"")</f>
        <v/>
      </c>
      <c r="AN287" s="45" t="str">
        <f>IFERROR(AN175/AN66,"")</f>
        <v/>
      </c>
      <c r="AO287" s="45" t="str">
        <f>IFERROR(AO175/AO66,"")</f>
        <v/>
      </c>
      <c r="AP287" s="45" t="str">
        <f>IFERROR(AP175/AP66,"")</f>
        <v/>
      </c>
      <c r="AQ287" s="45" t="str">
        <f>IFERROR(AQ175/AQ66,"")</f>
        <v/>
      </c>
      <c r="AR287" s="45" t="str">
        <f>IFERROR(AR175/AR66,"")</f>
        <v/>
      </c>
      <c r="AS287" s="45" t="str">
        <f>IFERROR(AS175/AS66,"")</f>
        <v/>
      </c>
      <c r="AT287" s="45" t="str">
        <f>IFERROR(AT175/AT66,"")</f>
        <v/>
      </c>
      <c r="AU287" s="45" t="str">
        <f>IFERROR(AU175/AU66,"")</f>
        <v/>
      </c>
      <c r="AV287" s="45" t="str">
        <f>IFERROR(AV175/AV66,"")</f>
        <v/>
      </c>
      <c r="AW287" s="45" t="str">
        <f>IFERROR(AW175/AW66,"")</f>
        <v/>
      </c>
      <c r="AX287" s="45" t="str">
        <f>IFERROR(AX175/AX66,"")</f>
        <v/>
      </c>
      <c r="AY287" s="45" t="str">
        <f>IFERROR(AY175/AY66,"")</f>
        <v/>
      </c>
      <c r="AZ287" s="45" t="str">
        <f>IFERROR(AZ175/AZ66,"")</f>
        <v/>
      </c>
      <c r="BA287" s="45" t="str">
        <f>IFERROR(BA175/BA66,"")</f>
        <v/>
      </c>
      <c r="BB287" s="45" t="str">
        <f>IFERROR(BB175/BB66,"")</f>
        <v/>
      </c>
    </row>
    <row r="288" spans="1:54">
      <c r="A288" s="17" t="s">
        <v>33</v>
      </c>
      <c r="B288" s="17" t="s">
        <v>34</v>
      </c>
      <c r="C288" s="45" t="str">
        <f>IFERROR(C176/C67,"")</f>
        <v/>
      </c>
      <c r="D288" s="45" t="str">
        <f>IFERROR(D176/D67,"")</f>
        <v/>
      </c>
      <c r="E288" s="45" t="str">
        <f>IFERROR(E176/E67,"")</f>
        <v/>
      </c>
      <c r="F288" s="45" t="str">
        <f>IFERROR(F176/F67,"")</f>
        <v/>
      </c>
      <c r="G288" s="45" t="str">
        <f>IFERROR(G176/G67,"")</f>
        <v/>
      </c>
      <c r="H288" s="45" t="str">
        <f>IFERROR(H176/H67,"")</f>
        <v/>
      </c>
      <c r="I288" s="45" t="str">
        <f>IFERROR(I176/I67,"")</f>
        <v/>
      </c>
      <c r="J288" s="45" t="str">
        <f>IFERROR(J176/J67,"")</f>
        <v/>
      </c>
      <c r="K288" s="45" t="str">
        <f>IFERROR(K176/K67,"")</f>
        <v/>
      </c>
      <c r="L288" s="45" t="str">
        <f>IFERROR(L176/L67,"")</f>
        <v/>
      </c>
      <c r="M288" s="45" t="str">
        <f>IFERROR(M176/M67,"")</f>
        <v/>
      </c>
      <c r="N288" s="45" t="str">
        <f>IFERROR(N176/N67,"")</f>
        <v/>
      </c>
      <c r="O288" s="45" t="str">
        <f>IFERROR(O176/O67,"")</f>
        <v/>
      </c>
      <c r="P288" s="45" t="str">
        <f>IFERROR(P176/P67,"")</f>
        <v/>
      </c>
      <c r="Q288" s="45" t="str">
        <f>IFERROR(Q176/Q67,"")</f>
        <v/>
      </c>
      <c r="R288" s="45" t="str">
        <f>IFERROR(R176/R67,"")</f>
        <v/>
      </c>
      <c r="S288" s="45" t="str">
        <f>IFERROR(S176/S67,"")</f>
        <v/>
      </c>
      <c r="T288" s="45" t="str">
        <f>IFERROR(T176/T67,"")</f>
        <v/>
      </c>
      <c r="U288" s="45" t="str">
        <f>IFERROR(U176/U67,"")</f>
        <v/>
      </c>
      <c r="V288" s="45" t="str">
        <f>IFERROR(V176/V67,"")</f>
        <v/>
      </c>
      <c r="W288" s="45" t="str">
        <f>IFERROR(W176/W67,"")</f>
        <v/>
      </c>
      <c r="X288" s="45" t="str">
        <f>IFERROR(X176/X67,"")</f>
        <v/>
      </c>
      <c r="Y288" s="45" t="str">
        <f>IFERROR(Y176/Y67,"")</f>
        <v/>
      </c>
      <c r="Z288" s="45" t="str">
        <f>IFERROR(Z176/Z67,"")</f>
        <v/>
      </c>
      <c r="AA288" s="45" t="str">
        <f>IFERROR(AA176/AA67,"")</f>
        <v/>
      </c>
      <c r="AB288" s="45" t="str">
        <f>IFERROR(AB176/AB67,"")</f>
        <v/>
      </c>
      <c r="AC288" s="45" t="str">
        <f>IFERROR(AC176/AC67,"")</f>
        <v/>
      </c>
      <c r="AD288" s="45" t="str">
        <f>IFERROR(AD176/AD67,"")</f>
        <v/>
      </c>
      <c r="AE288" s="45" t="str">
        <f>IFERROR(AE176/AE67,"")</f>
        <v/>
      </c>
      <c r="AF288" s="45" t="str">
        <f>IFERROR(AF176/AF67,"")</f>
        <v/>
      </c>
      <c r="AG288" s="45" t="str">
        <f>IFERROR(AG176/AG67,"")</f>
        <v/>
      </c>
      <c r="AH288" s="45" t="str">
        <f>IFERROR(AH176/AH67,"")</f>
        <v/>
      </c>
      <c r="AI288" s="45" t="str">
        <f>IFERROR(AI176/AI67,"")</f>
        <v/>
      </c>
      <c r="AJ288" s="45" t="str">
        <f>IFERROR(AJ176/AJ67,"")</f>
        <v/>
      </c>
      <c r="AK288" s="45" t="str">
        <f>IFERROR(AK176/AK67,"")</f>
        <v/>
      </c>
      <c r="AL288" s="45" t="str">
        <f>IFERROR(AL176/AL67,"")</f>
        <v/>
      </c>
      <c r="AM288" s="45" t="str">
        <f>IFERROR(AM176/AM67,"")</f>
        <v/>
      </c>
      <c r="AN288" s="45" t="str">
        <f>IFERROR(AN176/AN67,"")</f>
        <v/>
      </c>
      <c r="AO288" s="45" t="str">
        <f>IFERROR(AO176/AO67,"")</f>
        <v/>
      </c>
      <c r="AP288" s="45" t="str">
        <f>IFERROR(AP176/AP67,"")</f>
        <v/>
      </c>
      <c r="AQ288" s="45" t="str">
        <f>IFERROR(AQ176/AQ67,"")</f>
        <v/>
      </c>
      <c r="AR288" s="45" t="str">
        <f>IFERROR(AR176/AR67,"")</f>
        <v/>
      </c>
      <c r="AS288" s="45" t="str">
        <f>IFERROR(AS176/AS67,"")</f>
        <v/>
      </c>
      <c r="AT288" s="45" t="str">
        <f>IFERROR(AT176/AT67,"")</f>
        <v/>
      </c>
      <c r="AU288" s="45" t="str">
        <f>IFERROR(AU176/AU67,"")</f>
        <v/>
      </c>
      <c r="AV288" s="45" t="str">
        <f>IFERROR(AV176/AV67,"")</f>
        <v/>
      </c>
      <c r="AW288" s="45" t="str">
        <f>IFERROR(AW176/AW67,"")</f>
        <v/>
      </c>
      <c r="AX288" s="45" t="str">
        <f>IFERROR(AX176/AX67,"")</f>
        <v/>
      </c>
      <c r="AY288" s="45" t="str">
        <f>IFERROR(AY176/AY67,"")</f>
        <v/>
      </c>
      <c r="AZ288" s="45" t="str">
        <f>IFERROR(AZ176/AZ67,"")</f>
        <v/>
      </c>
      <c r="BA288" s="45" t="str">
        <f>IFERROR(BA176/BA67,"")</f>
        <v/>
      </c>
      <c r="BB288" s="45" t="str">
        <f>IFERROR(BB176/BB67,"")</f>
        <v/>
      </c>
    </row>
    <row r="289" spans="1:54">
      <c r="A289" s="17" t="s">
        <v>35</v>
      </c>
      <c r="B289" s="17" t="s">
        <v>36</v>
      </c>
      <c r="C289" s="45">
        <f>IFERROR(C177/C68,"")</f>
        <v>0.34442903374942213</v>
      </c>
      <c r="D289" s="45">
        <f>IFERROR(D177/D68,"")</f>
        <v>0.32282981853849924</v>
      </c>
      <c r="E289" s="45">
        <f>IFERROR(E177/E68,"")</f>
        <v>0.33638357407547448</v>
      </c>
      <c r="F289" s="45">
        <f>IFERROR(F177/F68,"")</f>
        <v>0.322006130430187</v>
      </c>
      <c r="G289" s="45">
        <f>IFERROR(G177/G68,"")</f>
        <v>0.31048797017960006</v>
      </c>
      <c r="H289" s="45">
        <f>IFERROR(H177/H68,"")</f>
        <v>0.3168463984515415</v>
      </c>
      <c r="I289" s="45">
        <f>IFERROR(I177/I68,"")</f>
        <v>0.31228162124388537</v>
      </c>
      <c r="J289" s="45">
        <f>IFERROR(J177/J68,"")</f>
        <v>0.50119517902523703</v>
      </c>
      <c r="K289" s="45">
        <f>IFERROR(K177/K68,"")</f>
        <v>0.47284587378640769</v>
      </c>
      <c r="L289" s="45">
        <f>IFERROR(L177/L68,"")</f>
        <v>0.50022015046805901</v>
      </c>
      <c r="M289" s="45">
        <f>IFERROR(M177/M68,"")</f>
        <v>0.42265980006058768</v>
      </c>
      <c r="N289" s="45">
        <f>IFERROR(N177/N68,"")</f>
        <v>0.42265980006058768</v>
      </c>
      <c r="O289" s="45">
        <f>IFERROR(O177/O68,"")</f>
        <v>0.42265980006058768</v>
      </c>
      <c r="P289" s="45">
        <f>IFERROR(P177/P68,"")</f>
        <v>1.0306513409961686</v>
      </c>
      <c r="Q289" s="45">
        <f>IFERROR(Q177/Q68,"")</f>
        <v>1.0331253000480078</v>
      </c>
      <c r="R289" s="45">
        <f>IFERROR(R177/R68,"")</f>
        <v>1.0356111645813284</v>
      </c>
      <c r="S289" s="45">
        <f>IFERROR(S177/S68,"")</f>
        <v>0.97243560777225491</v>
      </c>
      <c r="T289" s="45">
        <f>IFERROR(T177/T68,"")</f>
        <v>0.94023068857042991</v>
      </c>
      <c r="U289" s="45">
        <f>IFERROR(U177/U68,"")</f>
        <v>0.92083868207103126</v>
      </c>
      <c r="V289" s="45">
        <f>IFERROR(V177/V68,"")</f>
        <v>0.90922259777885084</v>
      </c>
      <c r="W289" s="45">
        <f>IFERROR(W177/W68,"")</f>
        <v>0.90126688304889546</v>
      </c>
      <c r="X289" s="45">
        <f>IFERROR(X177/X68,"")</f>
        <v>0.89594894561598226</v>
      </c>
      <c r="Y289" s="45">
        <f>IFERROR(Y177/Y68,"")</f>
        <v>0.86217470578485</v>
      </c>
      <c r="Z289" s="45">
        <f>IFERROR(Z177/Z68,"")</f>
        <v>0.86668168844825011</v>
      </c>
      <c r="AA289" s="45">
        <f>IFERROR(AA177/AA68,"")</f>
        <v>0.86668168844825011</v>
      </c>
      <c r="AB289" s="45">
        <f>IFERROR(AB177/AB68,"")</f>
        <v>0.86668168844825011</v>
      </c>
      <c r="AC289" s="45">
        <f>IFERROR(AC177/AC68,"")</f>
        <v>0.12614259597806216</v>
      </c>
      <c r="AD289" s="45">
        <f>IFERROR(AD177/AD68,"")</f>
        <v>7.9203029804050709E-2</v>
      </c>
      <c r="AE289" s="45">
        <f>IFERROR(AE177/AE68,"")</f>
        <v>0.12072036414011478</v>
      </c>
      <c r="AF289" s="45">
        <f>IFERROR(AF177/AF68,"")</f>
        <v>0.12341335540838852</v>
      </c>
      <c r="AG289" s="45">
        <f>IFERROR(AG177/AG68,"")</f>
        <v>0.10902381751090237</v>
      </c>
      <c r="AH289" s="45">
        <f>IFERROR(AH177/AH68,"")</f>
        <v>0.12367136535741982</v>
      </c>
      <c r="AI289" s="45">
        <f>IFERROR(AI177/AI68,"")</f>
        <v>0.12252494244052187</v>
      </c>
      <c r="AJ289" s="45">
        <f>IFERROR(AJ177/AJ68,"")</f>
        <v>0.3746356650768416</v>
      </c>
      <c r="AK289" s="45">
        <f>IFERROR(AK177/AK68,"")</f>
        <v>0.34337144797916908</v>
      </c>
      <c r="AL289" s="45">
        <f>IFERROR(AL177/AL68,"")</f>
        <v>0.39150133180652719</v>
      </c>
      <c r="AM289" s="45">
        <f>IFERROR(AM177/AM68,"")</f>
        <v>0.31049595871437796</v>
      </c>
      <c r="AN289" s="45">
        <f>IFERROR(AN177/AN68,"")</f>
        <v>0.31049595871437796</v>
      </c>
      <c r="AO289" s="45">
        <f>IFERROR(AO177/AO68,"")</f>
        <v>0.31049595871437796</v>
      </c>
      <c r="AP289" s="45">
        <f>IFERROR(AP177/AP68,"")</f>
        <v>0.15658632911392428</v>
      </c>
      <c r="AQ289" s="45">
        <f>IFERROR(AQ177/AQ68,"")</f>
        <v>8.4547177277207425E-2</v>
      </c>
      <c r="AR289" s="45">
        <f>IFERROR(AR177/AR68,"")</f>
        <v>0.13197590567766335</v>
      </c>
      <c r="AS289" s="45">
        <f>IFERROR(AS177/AS68,"")</f>
        <v>0.13322447676764082</v>
      </c>
      <c r="AT289" s="45">
        <f>IFERROR(AT177/AT68,"")</f>
        <v>0.1086896906333845</v>
      </c>
      <c r="AU289" s="45">
        <f>IFERROR(AU177/AU68,"")</f>
        <v>0.12192853448149747</v>
      </c>
      <c r="AV289" s="45">
        <f>IFERROR(AV177/AV68,"")</f>
        <v>0.12056001206893258</v>
      </c>
      <c r="AW289" s="45">
        <f>IFERROR(AW177/AW68,"")</f>
        <v>0.41558870643354934</v>
      </c>
      <c r="AX289" s="45">
        <f>IFERROR(AX177/AX68,"")</f>
        <v>0.36967954074550458</v>
      </c>
      <c r="AY289" s="45">
        <f>IFERROR(AY177/AY68,"")</f>
        <v>0.4062625904955699</v>
      </c>
      <c r="AZ289" s="45">
        <f>IFERROR(AZ177/AZ68,"")</f>
        <v>0.30023264081852497</v>
      </c>
      <c r="BA289" s="45">
        <f>IFERROR(BA177/BA68,"")</f>
        <v>0.22094687266396593</v>
      </c>
      <c r="BB289" s="45">
        <f>IFERROR(BB177/BB68,"")</f>
        <v>0.22094687266396593</v>
      </c>
    </row>
    <row r="290" spans="1:54">
      <c r="A290" s="17" t="s">
        <v>37</v>
      </c>
      <c r="B290" s="17" t="s">
        <v>38</v>
      </c>
      <c r="C290" s="45" t="str">
        <f>IFERROR(C178/C69,"")</f>
        <v/>
      </c>
      <c r="D290" s="45" t="str">
        <f>IFERROR(D178/D69,"")</f>
        <v/>
      </c>
      <c r="E290" s="45" t="str">
        <f>IFERROR(E178/E69,"")</f>
        <v/>
      </c>
      <c r="F290" s="45" t="str">
        <f>IFERROR(F178/F69,"")</f>
        <v/>
      </c>
      <c r="G290" s="45" t="str">
        <f>IFERROR(G178/G69,"")</f>
        <v/>
      </c>
      <c r="H290" s="45" t="str">
        <f>IFERROR(H178/H69,"")</f>
        <v/>
      </c>
      <c r="I290" s="45" t="str">
        <f>IFERROR(I178/I69,"")</f>
        <v/>
      </c>
      <c r="J290" s="45" t="str">
        <f>IFERROR(J178/J69,"")</f>
        <v/>
      </c>
      <c r="K290" s="45" t="str">
        <f>IFERROR(K178/K69,"")</f>
        <v/>
      </c>
      <c r="L290" s="45" t="str">
        <f>IFERROR(L178/L69,"")</f>
        <v/>
      </c>
      <c r="M290" s="45" t="str">
        <f>IFERROR(M178/M69,"")</f>
        <v/>
      </c>
      <c r="N290" s="45" t="str">
        <f>IFERROR(N178/N69,"")</f>
        <v/>
      </c>
      <c r="O290" s="45" t="str">
        <f>IFERROR(O178/O69,"")</f>
        <v/>
      </c>
      <c r="P290" s="45" t="str">
        <f>IFERROR(P178/P69,"")</f>
        <v/>
      </c>
      <c r="Q290" s="45" t="str">
        <f>IFERROR(Q178/Q69,"")</f>
        <v/>
      </c>
      <c r="R290" s="45" t="str">
        <f>IFERROR(R178/R69,"")</f>
        <v/>
      </c>
      <c r="S290" s="45" t="str">
        <f>IFERROR(S178/S69,"")</f>
        <v/>
      </c>
      <c r="T290" s="45" t="str">
        <f>IFERROR(T178/T69,"")</f>
        <v/>
      </c>
      <c r="U290" s="45" t="str">
        <f>IFERROR(U178/U69,"")</f>
        <v/>
      </c>
      <c r="V290" s="45" t="str">
        <f>IFERROR(V178/V69,"")</f>
        <v/>
      </c>
      <c r="W290" s="45" t="str">
        <f>IFERROR(W178/W69,"")</f>
        <v/>
      </c>
      <c r="X290" s="45" t="str">
        <f>IFERROR(X178/X69,"")</f>
        <v/>
      </c>
      <c r="Y290" s="45" t="str">
        <f>IFERROR(Y178/Y69,"")</f>
        <v/>
      </c>
      <c r="Z290" s="45" t="str">
        <f>IFERROR(Z178/Z69,"")</f>
        <v/>
      </c>
      <c r="AA290" s="45" t="str">
        <f>IFERROR(AA178/AA69,"")</f>
        <v/>
      </c>
      <c r="AB290" s="45" t="str">
        <f>IFERROR(AB178/AB69,"")</f>
        <v/>
      </c>
      <c r="AC290" s="45" t="str">
        <f>IFERROR(AC178/AC69,"")</f>
        <v/>
      </c>
      <c r="AD290" s="45" t="str">
        <f>IFERROR(AD178/AD69,"")</f>
        <v/>
      </c>
      <c r="AE290" s="45" t="str">
        <f>IFERROR(AE178/AE69,"")</f>
        <v/>
      </c>
      <c r="AF290" s="45" t="str">
        <f>IFERROR(AF178/AF69,"")</f>
        <v/>
      </c>
      <c r="AG290" s="45" t="str">
        <f>IFERROR(AG178/AG69,"")</f>
        <v/>
      </c>
      <c r="AH290" s="45" t="str">
        <f>IFERROR(AH178/AH69,"")</f>
        <v/>
      </c>
      <c r="AI290" s="45" t="str">
        <f>IFERROR(AI178/AI69,"")</f>
        <v/>
      </c>
      <c r="AJ290" s="45" t="str">
        <f>IFERROR(AJ178/AJ69,"")</f>
        <v/>
      </c>
      <c r="AK290" s="45" t="str">
        <f>IFERROR(AK178/AK69,"")</f>
        <v/>
      </c>
      <c r="AL290" s="45" t="str">
        <f>IFERROR(AL178/AL69,"")</f>
        <v/>
      </c>
      <c r="AM290" s="45" t="str">
        <f>IFERROR(AM178/AM69,"")</f>
        <v/>
      </c>
      <c r="AN290" s="45" t="str">
        <f>IFERROR(AN178/AN69,"")</f>
        <v/>
      </c>
      <c r="AO290" s="45" t="str">
        <f>IFERROR(AO178/AO69,"")</f>
        <v/>
      </c>
      <c r="AP290" s="45" t="str">
        <f>IFERROR(AP178/AP69,"")</f>
        <v/>
      </c>
      <c r="AQ290" s="45" t="str">
        <f>IFERROR(AQ178/AQ69,"")</f>
        <v/>
      </c>
      <c r="AR290" s="45" t="str">
        <f>IFERROR(AR178/AR69,"")</f>
        <v/>
      </c>
      <c r="AS290" s="45" t="str">
        <f>IFERROR(AS178/AS69,"")</f>
        <v/>
      </c>
      <c r="AT290" s="45" t="str">
        <f>IFERROR(AT178/AT69,"")</f>
        <v/>
      </c>
      <c r="AU290" s="45" t="str">
        <f>IFERROR(AU178/AU69,"")</f>
        <v/>
      </c>
      <c r="AV290" s="45" t="str">
        <f>IFERROR(AV178/AV69,"")</f>
        <v/>
      </c>
      <c r="AW290" s="45" t="str">
        <f>IFERROR(AW178/AW69,"")</f>
        <v/>
      </c>
      <c r="AX290" s="45" t="str">
        <f>IFERROR(AX178/AX69,"")</f>
        <v/>
      </c>
      <c r="AY290" s="45" t="str">
        <f>IFERROR(AY178/AY69,"")</f>
        <v/>
      </c>
      <c r="AZ290" s="45" t="str">
        <f>IFERROR(AZ178/AZ69,"")</f>
        <v/>
      </c>
      <c r="BA290" s="45" t="str">
        <f>IFERROR(BA178/BA69,"")</f>
        <v/>
      </c>
      <c r="BB290" s="45" t="str">
        <f>IFERROR(BB178/BB69,"")</f>
        <v/>
      </c>
    </row>
    <row r="291" spans="1:54">
      <c r="A291" s="17" t="s">
        <v>39</v>
      </c>
      <c r="B291" s="17" t="s">
        <v>40</v>
      </c>
      <c r="C291" s="45" t="str">
        <f>IFERROR(C179/C70,"")</f>
        <v/>
      </c>
      <c r="D291" s="45" t="str">
        <f>IFERROR(D179/D70,"")</f>
        <v/>
      </c>
      <c r="E291" s="45" t="str">
        <f>IFERROR(E179/E70,"")</f>
        <v/>
      </c>
      <c r="F291" s="45" t="str">
        <f>IFERROR(F179/F70,"")</f>
        <v/>
      </c>
      <c r="G291" s="45" t="str">
        <f>IFERROR(G179/G70,"")</f>
        <v/>
      </c>
      <c r="H291" s="45" t="str">
        <f>IFERROR(H179/H70,"")</f>
        <v/>
      </c>
      <c r="I291" s="45" t="str">
        <f>IFERROR(I179/I70,"")</f>
        <v/>
      </c>
      <c r="J291" s="45" t="str">
        <f>IFERROR(J179/J70,"")</f>
        <v/>
      </c>
      <c r="K291" s="45" t="str">
        <f>IFERROR(K179/K70,"")</f>
        <v/>
      </c>
      <c r="L291" s="45" t="str">
        <f>IFERROR(L179/L70,"")</f>
        <v/>
      </c>
      <c r="M291" s="45" t="str">
        <f>IFERROR(M179/M70,"")</f>
        <v/>
      </c>
      <c r="N291" s="45" t="str">
        <f>IFERROR(N179/N70,"")</f>
        <v/>
      </c>
      <c r="O291" s="45" t="str">
        <f>IFERROR(O179/O70,"")</f>
        <v/>
      </c>
      <c r="P291" s="45" t="str">
        <f>IFERROR(P179/P70,"")</f>
        <v/>
      </c>
      <c r="Q291" s="45" t="str">
        <f>IFERROR(Q179/Q70,"")</f>
        <v/>
      </c>
      <c r="R291" s="45" t="str">
        <f>IFERROR(R179/R70,"")</f>
        <v/>
      </c>
      <c r="S291" s="45" t="str">
        <f>IFERROR(S179/S70,"")</f>
        <v/>
      </c>
      <c r="T291" s="45" t="str">
        <f>IFERROR(T179/T70,"")</f>
        <v/>
      </c>
      <c r="U291" s="45" t="str">
        <f>IFERROR(U179/U70,"")</f>
        <v/>
      </c>
      <c r="V291" s="45" t="str">
        <f>IFERROR(V179/V70,"")</f>
        <v/>
      </c>
      <c r="W291" s="45" t="str">
        <f>IFERROR(W179/W70,"")</f>
        <v/>
      </c>
      <c r="X291" s="45" t="str">
        <f>IFERROR(X179/X70,"")</f>
        <v/>
      </c>
      <c r="Y291" s="45" t="str">
        <f>IFERROR(Y179/Y70,"")</f>
        <v/>
      </c>
      <c r="Z291" s="45" t="str">
        <f>IFERROR(Z179/Z70,"")</f>
        <v/>
      </c>
      <c r="AA291" s="45" t="str">
        <f>IFERROR(AA179/AA70,"")</f>
        <v/>
      </c>
      <c r="AB291" s="45" t="str">
        <f>IFERROR(AB179/AB70,"")</f>
        <v/>
      </c>
      <c r="AC291" s="45" t="str">
        <f>IFERROR(AC179/AC70,"")</f>
        <v/>
      </c>
      <c r="AD291" s="45" t="str">
        <f>IFERROR(AD179/AD70,"")</f>
        <v/>
      </c>
      <c r="AE291" s="45" t="str">
        <f>IFERROR(AE179/AE70,"")</f>
        <v/>
      </c>
      <c r="AF291" s="45" t="str">
        <f>IFERROR(AF179/AF70,"")</f>
        <v/>
      </c>
      <c r="AG291" s="45" t="str">
        <f>IFERROR(AG179/AG70,"")</f>
        <v/>
      </c>
      <c r="AH291" s="45" t="str">
        <f>IFERROR(AH179/AH70,"")</f>
        <v/>
      </c>
      <c r="AI291" s="45" t="str">
        <f>IFERROR(AI179/AI70,"")</f>
        <v/>
      </c>
      <c r="AJ291" s="45" t="str">
        <f>IFERROR(AJ179/AJ70,"")</f>
        <v/>
      </c>
      <c r="AK291" s="45" t="str">
        <f>IFERROR(AK179/AK70,"")</f>
        <v/>
      </c>
      <c r="AL291" s="45" t="str">
        <f>IFERROR(AL179/AL70,"")</f>
        <v/>
      </c>
      <c r="AM291" s="45" t="str">
        <f>IFERROR(AM179/AM70,"")</f>
        <v/>
      </c>
      <c r="AN291" s="45" t="str">
        <f>IFERROR(AN179/AN70,"")</f>
        <v/>
      </c>
      <c r="AO291" s="45" t="str">
        <f>IFERROR(AO179/AO70,"")</f>
        <v/>
      </c>
      <c r="AP291" s="45" t="str">
        <f>IFERROR(AP179/AP70,"")</f>
        <v/>
      </c>
      <c r="AQ291" s="45" t="str">
        <f>IFERROR(AQ179/AQ70,"")</f>
        <v/>
      </c>
      <c r="AR291" s="45" t="str">
        <f>IFERROR(AR179/AR70,"")</f>
        <v/>
      </c>
      <c r="AS291" s="45" t="str">
        <f>IFERROR(AS179/AS70,"")</f>
        <v/>
      </c>
      <c r="AT291" s="45" t="str">
        <f>IFERROR(AT179/AT70,"")</f>
        <v/>
      </c>
      <c r="AU291" s="45" t="str">
        <f>IFERROR(AU179/AU70,"")</f>
        <v/>
      </c>
      <c r="AV291" s="45" t="str">
        <f>IFERROR(AV179/AV70,"")</f>
        <v/>
      </c>
      <c r="AW291" s="45" t="str">
        <f>IFERROR(AW179/AW70,"")</f>
        <v/>
      </c>
      <c r="AX291" s="45" t="str">
        <f>IFERROR(AX179/AX70,"")</f>
        <v/>
      </c>
      <c r="AY291" s="45" t="str">
        <f>IFERROR(AY179/AY70,"")</f>
        <v/>
      </c>
      <c r="AZ291" s="45" t="str">
        <f>IFERROR(AZ179/AZ70,"")</f>
        <v/>
      </c>
      <c r="BA291" s="45" t="str">
        <f>IFERROR(BA179/BA70,"")</f>
        <v/>
      </c>
      <c r="BB291" s="45" t="str">
        <f>IFERROR(BB179/BB70,"")</f>
        <v/>
      </c>
    </row>
    <row r="292" spans="1:54">
      <c r="A292" s="17" t="s">
        <v>41</v>
      </c>
      <c r="B292" s="17" t="s">
        <v>34</v>
      </c>
      <c r="C292" s="45" t="str">
        <f>IFERROR(C180/C71,"")</f>
        <v/>
      </c>
      <c r="D292" s="45" t="str">
        <f>IFERROR(D180/D71,"")</f>
        <v/>
      </c>
      <c r="E292" s="45" t="str">
        <f>IFERROR(E180/E71,"")</f>
        <v/>
      </c>
      <c r="F292" s="45" t="str">
        <f>IFERROR(F180/F71,"")</f>
        <v/>
      </c>
      <c r="G292" s="45" t="str">
        <f>IFERROR(G180/G71,"")</f>
        <v/>
      </c>
      <c r="H292" s="45" t="str">
        <f>IFERROR(H180/H71,"")</f>
        <v/>
      </c>
      <c r="I292" s="45" t="str">
        <f>IFERROR(I180/I71,"")</f>
        <v/>
      </c>
      <c r="J292" s="45" t="str">
        <f>IFERROR(J180/J71,"")</f>
        <v/>
      </c>
      <c r="K292" s="45" t="str">
        <f>IFERROR(K180/K71,"")</f>
        <v/>
      </c>
      <c r="L292" s="45" t="str">
        <f>IFERROR(L180/L71,"")</f>
        <v/>
      </c>
      <c r="M292" s="45" t="str">
        <f>IFERROR(M180/M71,"")</f>
        <v/>
      </c>
      <c r="N292" s="45" t="str">
        <f>IFERROR(N180/N71,"")</f>
        <v/>
      </c>
      <c r="O292" s="45" t="str">
        <f>IFERROR(O180/O71,"")</f>
        <v/>
      </c>
      <c r="P292" s="45" t="str">
        <f>IFERROR(P180/P71,"")</f>
        <v/>
      </c>
      <c r="Q292" s="45" t="str">
        <f>IFERROR(Q180/Q71,"")</f>
        <v/>
      </c>
      <c r="R292" s="45" t="str">
        <f>IFERROR(R180/R71,"")</f>
        <v/>
      </c>
      <c r="S292" s="45" t="str">
        <f>IFERROR(S180/S71,"")</f>
        <v/>
      </c>
      <c r="T292" s="45" t="str">
        <f>IFERROR(T180/T71,"")</f>
        <v/>
      </c>
      <c r="U292" s="45" t="str">
        <f>IFERROR(U180/U71,"")</f>
        <v/>
      </c>
      <c r="V292" s="45" t="str">
        <f>IFERROR(V180/V71,"")</f>
        <v/>
      </c>
      <c r="W292" s="45" t="str">
        <f>IFERROR(W180/W71,"")</f>
        <v/>
      </c>
      <c r="X292" s="45" t="str">
        <f>IFERROR(X180/X71,"")</f>
        <v/>
      </c>
      <c r="Y292" s="45" t="str">
        <f>IFERROR(Y180/Y71,"")</f>
        <v/>
      </c>
      <c r="Z292" s="45" t="str">
        <f>IFERROR(Z180/Z71,"")</f>
        <v/>
      </c>
      <c r="AA292" s="45" t="str">
        <f>IFERROR(AA180/AA71,"")</f>
        <v/>
      </c>
      <c r="AB292" s="45" t="str">
        <f>IFERROR(AB180/AB71,"")</f>
        <v/>
      </c>
      <c r="AC292" s="45" t="str">
        <f>IFERROR(AC180/AC71,"")</f>
        <v/>
      </c>
      <c r="AD292" s="45" t="str">
        <f>IFERROR(AD180/AD71,"")</f>
        <v/>
      </c>
      <c r="AE292" s="45" t="str">
        <f>IFERROR(AE180/AE71,"")</f>
        <v/>
      </c>
      <c r="AF292" s="45" t="str">
        <f>IFERROR(AF180/AF71,"")</f>
        <v/>
      </c>
      <c r="AG292" s="45" t="str">
        <f>IFERROR(AG180/AG71,"")</f>
        <v/>
      </c>
      <c r="AH292" s="45" t="str">
        <f>IFERROR(AH180/AH71,"")</f>
        <v/>
      </c>
      <c r="AI292" s="45" t="str">
        <f>IFERROR(AI180/AI71,"")</f>
        <v/>
      </c>
      <c r="AJ292" s="45" t="str">
        <f>IFERROR(AJ180/AJ71,"")</f>
        <v/>
      </c>
      <c r="AK292" s="45" t="str">
        <f>IFERROR(AK180/AK71,"")</f>
        <v/>
      </c>
      <c r="AL292" s="45" t="str">
        <f>IFERROR(AL180/AL71,"")</f>
        <v/>
      </c>
      <c r="AM292" s="45" t="str">
        <f>IFERROR(AM180/AM71,"")</f>
        <v/>
      </c>
      <c r="AN292" s="45" t="str">
        <f>IFERROR(AN180/AN71,"")</f>
        <v/>
      </c>
      <c r="AO292" s="45" t="str">
        <f>IFERROR(AO180/AO71,"")</f>
        <v/>
      </c>
      <c r="AP292" s="45" t="str">
        <f>IFERROR(AP180/AP71,"")</f>
        <v/>
      </c>
      <c r="AQ292" s="45" t="str">
        <f>IFERROR(AQ180/AQ71,"")</f>
        <v/>
      </c>
      <c r="AR292" s="45" t="str">
        <f>IFERROR(AR180/AR71,"")</f>
        <v/>
      </c>
      <c r="AS292" s="45" t="str">
        <f>IFERROR(AS180/AS71,"")</f>
        <v/>
      </c>
      <c r="AT292" s="45" t="str">
        <f>IFERROR(AT180/AT71,"")</f>
        <v/>
      </c>
      <c r="AU292" s="45" t="str">
        <f>IFERROR(AU180/AU71,"")</f>
        <v/>
      </c>
      <c r="AV292" s="45" t="str">
        <f>IFERROR(AV180/AV71,"")</f>
        <v/>
      </c>
      <c r="AW292" s="45" t="str">
        <f>IFERROR(AW180/AW71,"")</f>
        <v/>
      </c>
      <c r="AX292" s="45" t="str">
        <f>IFERROR(AX180/AX71,"")</f>
        <v/>
      </c>
      <c r="AY292" s="45" t="str">
        <f>IFERROR(AY180/AY71,"")</f>
        <v/>
      </c>
      <c r="AZ292" s="45" t="str">
        <f>IFERROR(AZ180/AZ71,"")</f>
        <v/>
      </c>
      <c r="BA292" s="45" t="str">
        <f>IFERROR(BA180/BA71,"")</f>
        <v/>
      </c>
      <c r="BB292" s="45" t="str">
        <f>IFERROR(BB180/BB71,"")</f>
        <v/>
      </c>
    </row>
    <row r="293" spans="1:54">
      <c r="A293" s="17" t="s">
        <v>42</v>
      </c>
      <c r="B293" s="17" t="s">
        <v>43</v>
      </c>
      <c r="C293" s="45" t="str">
        <f>IFERROR(C181/C72,"")</f>
        <v/>
      </c>
      <c r="D293" s="45" t="str">
        <f>IFERROR(D181/D72,"")</f>
        <v/>
      </c>
      <c r="E293" s="45" t="str">
        <f>IFERROR(E181/E72,"")</f>
        <v/>
      </c>
      <c r="F293" s="45" t="str">
        <f>IFERROR(F181/F72,"")</f>
        <v/>
      </c>
      <c r="G293" s="45" t="str">
        <f>IFERROR(G181/G72,"")</f>
        <v/>
      </c>
      <c r="H293" s="45" t="str">
        <f>IFERROR(H181/H72,"")</f>
        <v/>
      </c>
      <c r="I293" s="45" t="str">
        <f>IFERROR(I181/I72,"")</f>
        <v/>
      </c>
      <c r="J293" s="45" t="str">
        <f>IFERROR(J181/J72,"")</f>
        <v/>
      </c>
      <c r="K293" s="45" t="str">
        <f>IFERROR(K181/K72,"")</f>
        <v/>
      </c>
      <c r="L293" s="45" t="str">
        <f>IFERROR(L181/L72,"")</f>
        <v/>
      </c>
      <c r="M293" s="45" t="str">
        <f>IFERROR(M181/M72,"")</f>
        <v/>
      </c>
      <c r="N293" s="45" t="str">
        <f>IFERROR(N181/N72,"")</f>
        <v/>
      </c>
      <c r="O293" s="45" t="str">
        <f>IFERROR(O181/O72,"")</f>
        <v/>
      </c>
      <c r="P293" s="45" t="str">
        <f>IFERROR(P181/P72,"")</f>
        <v/>
      </c>
      <c r="Q293" s="45" t="str">
        <f>IFERROR(Q181/Q72,"")</f>
        <v/>
      </c>
      <c r="R293" s="45" t="str">
        <f>IFERROR(R181/R72,"")</f>
        <v/>
      </c>
      <c r="S293" s="45" t="str">
        <f>IFERROR(S181/S72,"")</f>
        <v/>
      </c>
      <c r="T293" s="45" t="str">
        <f>IFERROR(T181/T72,"")</f>
        <v/>
      </c>
      <c r="U293" s="45" t="str">
        <f>IFERROR(U181/U72,"")</f>
        <v/>
      </c>
      <c r="V293" s="45" t="str">
        <f>IFERROR(V181/V72,"")</f>
        <v/>
      </c>
      <c r="W293" s="45" t="str">
        <f>IFERROR(W181/W72,"")</f>
        <v/>
      </c>
      <c r="X293" s="45" t="str">
        <f>IFERROR(X181/X72,"")</f>
        <v/>
      </c>
      <c r="Y293" s="45" t="str">
        <f>IFERROR(Y181/Y72,"")</f>
        <v/>
      </c>
      <c r="Z293" s="45" t="str">
        <f>IFERROR(Z181/Z72,"")</f>
        <v/>
      </c>
      <c r="AA293" s="45" t="str">
        <f>IFERROR(AA181/AA72,"")</f>
        <v/>
      </c>
      <c r="AB293" s="45" t="str">
        <f>IFERROR(AB181/AB72,"")</f>
        <v/>
      </c>
      <c r="AC293" s="45" t="str">
        <f>IFERROR(AC181/AC72,"")</f>
        <v/>
      </c>
      <c r="AD293" s="45" t="str">
        <f>IFERROR(AD181/AD72,"")</f>
        <v/>
      </c>
      <c r="AE293" s="45" t="str">
        <f>IFERROR(AE181/AE72,"")</f>
        <v/>
      </c>
      <c r="AF293" s="45" t="str">
        <f>IFERROR(AF181/AF72,"")</f>
        <v/>
      </c>
      <c r="AG293" s="45" t="str">
        <f>IFERROR(AG181/AG72,"")</f>
        <v/>
      </c>
      <c r="AH293" s="45" t="str">
        <f>IFERROR(AH181/AH72,"")</f>
        <v/>
      </c>
      <c r="AI293" s="45" t="str">
        <f>IFERROR(AI181/AI72,"")</f>
        <v/>
      </c>
      <c r="AJ293" s="45" t="str">
        <f>IFERROR(AJ181/AJ72,"")</f>
        <v/>
      </c>
      <c r="AK293" s="45" t="str">
        <f>IFERROR(AK181/AK72,"")</f>
        <v/>
      </c>
      <c r="AL293" s="45" t="str">
        <f>IFERROR(AL181/AL72,"")</f>
        <v/>
      </c>
      <c r="AM293" s="45" t="str">
        <f>IFERROR(AM181/AM72,"")</f>
        <v/>
      </c>
      <c r="AN293" s="45" t="str">
        <f>IFERROR(AN181/AN72,"")</f>
        <v/>
      </c>
      <c r="AO293" s="45" t="str">
        <f>IFERROR(AO181/AO72,"")</f>
        <v/>
      </c>
      <c r="AP293" s="45" t="str">
        <f>IFERROR(AP181/AP72,"")</f>
        <v/>
      </c>
      <c r="AQ293" s="45" t="str">
        <f>IFERROR(AQ181/AQ72,"")</f>
        <v/>
      </c>
      <c r="AR293" s="45" t="str">
        <f>IFERROR(AR181/AR72,"")</f>
        <v/>
      </c>
      <c r="AS293" s="45" t="str">
        <f>IFERROR(AS181/AS72,"")</f>
        <v/>
      </c>
      <c r="AT293" s="45" t="str">
        <f>IFERROR(AT181/AT72,"")</f>
        <v/>
      </c>
      <c r="AU293" s="45" t="str">
        <f>IFERROR(AU181/AU72,"")</f>
        <v/>
      </c>
      <c r="AV293" s="45" t="str">
        <f>IFERROR(AV181/AV72,"")</f>
        <v/>
      </c>
      <c r="AW293" s="45" t="str">
        <f>IFERROR(AW181/AW72,"")</f>
        <v/>
      </c>
      <c r="AX293" s="45" t="str">
        <f>IFERROR(AX181/AX72,"")</f>
        <v/>
      </c>
      <c r="AY293" s="45" t="str">
        <f>IFERROR(AY181/AY72,"")</f>
        <v/>
      </c>
      <c r="AZ293" s="45" t="str">
        <f>IFERROR(AZ181/AZ72,"")</f>
        <v/>
      </c>
      <c r="BA293" s="45" t="str">
        <f>IFERROR(BA181/BA72,"")</f>
        <v/>
      </c>
      <c r="BB293" s="45" t="str">
        <f>IFERROR(BB181/BB72,"")</f>
        <v/>
      </c>
    </row>
    <row r="294" spans="1:54">
      <c r="A294" s="17" t="s">
        <v>44</v>
      </c>
      <c r="B294" s="17" t="s">
        <v>45</v>
      </c>
      <c r="C294" s="45" t="str">
        <f>IFERROR(C182/C73,"")</f>
        <v/>
      </c>
      <c r="D294" s="45" t="str">
        <f>IFERROR(D182/D73,"")</f>
        <v/>
      </c>
      <c r="E294" s="45" t="str">
        <f>IFERROR(E182/E73,"")</f>
        <v/>
      </c>
      <c r="F294" s="45" t="str">
        <f>IFERROR(F182/F73,"")</f>
        <v/>
      </c>
      <c r="G294" s="45" t="str">
        <f>IFERROR(G182/G73,"")</f>
        <v/>
      </c>
      <c r="H294" s="45" t="str">
        <f>IFERROR(H182/H73,"")</f>
        <v/>
      </c>
      <c r="I294" s="45" t="str">
        <f>IFERROR(I182/I73,"")</f>
        <v/>
      </c>
      <c r="J294" s="45" t="str">
        <f>IFERROR(J182/J73,"")</f>
        <v/>
      </c>
      <c r="K294" s="45" t="str">
        <f>IFERROR(K182/K73,"")</f>
        <v/>
      </c>
      <c r="L294" s="45" t="str">
        <f>IFERROR(L182/L73,"")</f>
        <v/>
      </c>
      <c r="M294" s="45" t="str">
        <f>IFERROR(M182/M73,"")</f>
        <v/>
      </c>
      <c r="N294" s="45" t="str">
        <f>IFERROR(N182/N73,"")</f>
        <v/>
      </c>
      <c r="O294" s="45" t="str">
        <f>IFERROR(O182/O73,"")</f>
        <v/>
      </c>
      <c r="P294" s="45" t="str">
        <f>IFERROR(P182/P73,"")</f>
        <v/>
      </c>
      <c r="Q294" s="45" t="str">
        <f>IFERROR(Q182/Q73,"")</f>
        <v/>
      </c>
      <c r="R294" s="45" t="str">
        <f>IFERROR(R182/R73,"")</f>
        <v/>
      </c>
      <c r="S294" s="45" t="str">
        <f>IFERROR(S182/S73,"")</f>
        <v/>
      </c>
      <c r="T294" s="45" t="str">
        <f>IFERROR(T182/T73,"")</f>
        <v/>
      </c>
      <c r="U294" s="45" t="str">
        <f>IFERROR(U182/U73,"")</f>
        <v/>
      </c>
      <c r="V294" s="45" t="str">
        <f>IFERROR(V182/V73,"")</f>
        <v/>
      </c>
      <c r="W294" s="45" t="str">
        <f>IFERROR(W182/W73,"")</f>
        <v/>
      </c>
      <c r="X294" s="45" t="str">
        <f>IFERROR(X182/X73,"")</f>
        <v/>
      </c>
      <c r="Y294" s="45" t="str">
        <f>IFERROR(Y182/Y73,"")</f>
        <v/>
      </c>
      <c r="Z294" s="45" t="str">
        <f>IFERROR(Z182/Z73,"")</f>
        <v/>
      </c>
      <c r="AA294" s="45" t="str">
        <f>IFERROR(AA182/AA73,"")</f>
        <v/>
      </c>
      <c r="AB294" s="45" t="str">
        <f>IFERROR(AB182/AB73,"")</f>
        <v/>
      </c>
      <c r="AC294" s="45" t="str">
        <f>IFERROR(AC182/AC73,"")</f>
        <v/>
      </c>
      <c r="AD294" s="45" t="str">
        <f>IFERROR(AD182/AD73,"")</f>
        <v/>
      </c>
      <c r="AE294" s="45" t="str">
        <f>IFERROR(AE182/AE73,"")</f>
        <v/>
      </c>
      <c r="AF294" s="45" t="str">
        <f>IFERROR(AF182/AF73,"")</f>
        <v/>
      </c>
      <c r="AG294" s="45" t="str">
        <f>IFERROR(AG182/AG73,"")</f>
        <v/>
      </c>
      <c r="AH294" s="45" t="str">
        <f>IFERROR(AH182/AH73,"")</f>
        <v/>
      </c>
      <c r="AI294" s="45" t="str">
        <f>IFERROR(AI182/AI73,"")</f>
        <v/>
      </c>
      <c r="AJ294" s="45" t="str">
        <f>IFERROR(AJ182/AJ73,"")</f>
        <v/>
      </c>
      <c r="AK294" s="45" t="str">
        <f>IFERROR(AK182/AK73,"")</f>
        <v/>
      </c>
      <c r="AL294" s="45" t="str">
        <f>IFERROR(AL182/AL73,"")</f>
        <v/>
      </c>
      <c r="AM294" s="45" t="str">
        <f>IFERROR(AM182/AM73,"")</f>
        <v/>
      </c>
      <c r="AN294" s="45" t="str">
        <f>IFERROR(AN182/AN73,"")</f>
        <v/>
      </c>
      <c r="AO294" s="45" t="str">
        <f>IFERROR(AO182/AO73,"")</f>
        <v/>
      </c>
      <c r="AP294" s="45" t="str">
        <f>IFERROR(AP182/AP73,"")</f>
        <v/>
      </c>
      <c r="AQ294" s="45" t="str">
        <f>IFERROR(AQ182/AQ73,"")</f>
        <v/>
      </c>
      <c r="AR294" s="45" t="str">
        <f>IFERROR(AR182/AR73,"")</f>
        <v/>
      </c>
      <c r="AS294" s="45" t="str">
        <f>IFERROR(AS182/AS73,"")</f>
        <v/>
      </c>
      <c r="AT294" s="45" t="str">
        <f>IFERROR(AT182/AT73,"")</f>
        <v/>
      </c>
      <c r="AU294" s="45" t="str">
        <f>IFERROR(AU182/AU73,"")</f>
        <v/>
      </c>
      <c r="AV294" s="45" t="str">
        <f>IFERROR(AV182/AV73,"")</f>
        <v/>
      </c>
      <c r="AW294" s="45" t="str">
        <f>IFERROR(AW182/AW73,"")</f>
        <v/>
      </c>
      <c r="AX294" s="45" t="str">
        <f>IFERROR(AX182/AX73,"")</f>
        <v/>
      </c>
      <c r="AY294" s="45" t="str">
        <f>IFERROR(AY182/AY73,"")</f>
        <v/>
      </c>
      <c r="AZ294" s="45" t="str">
        <f>IFERROR(AZ182/AZ73,"")</f>
        <v/>
      </c>
      <c r="BA294" s="45" t="str">
        <f>IFERROR(BA182/BA73,"")</f>
        <v/>
      </c>
      <c r="BB294" s="45" t="str">
        <f>IFERROR(BB182/BB73,"")</f>
        <v/>
      </c>
    </row>
    <row r="295" spans="1:54">
      <c r="A295" s="17" t="s">
        <v>46</v>
      </c>
      <c r="B295" s="17" t="s">
        <v>47</v>
      </c>
      <c r="C295" s="45" t="str">
        <f>IFERROR(C183/C74,"")</f>
        <v/>
      </c>
      <c r="D295" s="45" t="str">
        <f>IFERROR(D183/D74,"")</f>
        <v/>
      </c>
      <c r="E295" s="45" t="str">
        <f>IFERROR(E183/E74,"")</f>
        <v/>
      </c>
      <c r="F295" s="45" t="str">
        <f>IFERROR(F183/F74,"")</f>
        <v/>
      </c>
      <c r="G295" s="45" t="str">
        <f>IFERROR(G183/G74,"")</f>
        <v/>
      </c>
      <c r="H295" s="45" t="str">
        <f>IFERROR(H183/H74,"")</f>
        <v/>
      </c>
      <c r="I295" s="45" t="str">
        <f>IFERROR(I183/I74,"")</f>
        <v/>
      </c>
      <c r="J295" s="45" t="str">
        <f>IFERROR(J183/J74,"")</f>
        <v/>
      </c>
      <c r="K295" s="45" t="str">
        <f>IFERROR(K183/K74,"")</f>
        <v/>
      </c>
      <c r="L295" s="45" t="str">
        <f>IFERROR(L183/L74,"")</f>
        <v/>
      </c>
      <c r="M295" s="45" t="str">
        <f>IFERROR(M183/M74,"")</f>
        <v/>
      </c>
      <c r="N295" s="45" t="str">
        <f>IFERROR(N183/N74,"")</f>
        <v/>
      </c>
      <c r="O295" s="45" t="str">
        <f>IFERROR(O183/O74,"")</f>
        <v/>
      </c>
      <c r="P295" s="45" t="str">
        <f>IFERROR(P183/P74,"")</f>
        <v/>
      </c>
      <c r="Q295" s="45" t="str">
        <f>IFERROR(Q183/Q74,"")</f>
        <v/>
      </c>
      <c r="R295" s="45" t="str">
        <f>IFERROR(R183/R74,"")</f>
        <v/>
      </c>
      <c r="S295" s="45" t="str">
        <f>IFERROR(S183/S74,"")</f>
        <v/>
      </c>
      <c r="T295" s="45" t="str">
        <f>IFERROR(T183/T74,"")</f>
        <v/>
      </c>
      <c r="U295" s="45" t="str">
        <f>IFERROR(U183/U74,"")</f>
        <v/>
      </c>
      <c r="V295" s="45" t="str">
        <f>IFERROR(V183/V74,"")</f>
        <v/>
      </c>
      <c r="W295" s="45" t="str">
        <f>IFERROR(W183/W74,"")</f>
        <v/>
      </c>
      <c r="X295" s="45" t="str">
        <f>IFERROR(X183/X74,"")</f>
        <v/>
      </c>
      <c r="Y295" s="45" t="str">
        <f>IFERROR(Y183/Y74,"")</f>
        <v/>
      </c>
      <c r="Z295" s="45" t="str">
        <f>IFERROR(Z183/Z74,"")</f>
        <v/>
      </c>
      <c r="AA295" s="45" t="str">
        <f>IFERROR(AA183/AA74,"")</f>
        <v/>
      </c>
      <c r="AB295" s="45" t="str">
        <f>IFERROR(AB183/AB74,"")</f>
        <v/>
      </c>
      <c r="AC295" s="45" t="str">
        <f>IFERROR(AC183/AC74,"")</f>
        <v/>
      </c>
      <c r="AD295" s="45" t="str">
        <f>IFERROR(AD183/AD74,"")</f>
        <v/>
      </c>
      <c r="AE295" s="45" t="str">
        <f>IFERROR(AE183/AE74,"")</f>
        <v/>
      </c>
      <c r="AF295" s="45" t="str">
        <f>IFERROR(AF183/AF74,"")</f>
        <v/>
      </c>
      <c r="AG295" s="45" t="str">
        <f>IFERROR(AG183/AG74,"")</f>
        <v/>
      </c>
      <c r="AH295" s="45" t="str">
        <f>IFERROR(AH183/AH74,"")</f>
        <v/>
      </c>
      <c r="AI295" s="45" t="str">
        <f>IFERROR(AI183/AI74,"")</f>
        <v/>
      </c>
      <c r="AJ295" s="45" t="str">
        <f>IFERROR(AJ183/AJ74,"")</f>
        <v/>
      </c>
      <c r="AK295" s="45" t="str">
        <f>IFERROR(AK183/AK74,"")</f>
        <v/>
      </c>
      <c r="AL295" s="45" t="str">
        <f>IFERROR(AL183/AL74,"")</f>
        <v/>
      </c>
      <c r="AM295" s="45" t="str">
        <f>IFERROR(AM183/AM74,"")</f>
        <v/>
      </c>
      <c r="AN295" s="45" t="str">
        <f>IFERROR(AN183/AN74,"")</f>
        <v/>
      </c>
      <c r="AO295" s="45" t="str">
        <f>IFERROR(AO183/AO74,"")</f>
        <v/>
      </c>
      <c r="AP295" s="45" t="str">
        <f>IFERROR(AP183/AP74,"")</f>
        <v/>
      </c>
      <c r="AQ295" s="45" t="str">
        <f>IFERROR(AQ183/AQ74,"")</f>
        <v/>
      </c>
      <c r="AR295" s="45" t="str">
        <f>IFERROR(AR183/AR74,"")</f>
        <v/>
      </c>
      <c r="AS295" s="45" t="str">
        <f>IFERROR(AS183/AS74,"")</f>
        <v/>
      </c>
      <c r="AT295" s="45" t="str">
        <f>IFERROR(AT183/AT74,"")</f>
        <v/>
      </c>
      <c r="AU295" s="45" t="str">
        <f>IFERROR(AU183/AU74,"")</f>
        <v/>
      </c>
      <c r="AV295" s="45" t="str">
        <f>IFERROR(AV183/AV74,"")</f>
        <v/>
      </c>
      <c r="AW295" s="45" t="str">
        <f>IFERROR(AW183/AW74,"")</f>
        <v/>
      </c>
      <c r="AX295" s="45" t="str">
        <f>IFERROR(AX183/AX74,"")</f>
        <v/>
      </c>
      <c r="AY295" s="45" t="str">
        <f>IFERROR(AY183/AY74,"")</f>
        <v/>
      </c>
      <c r="AZ295" s="45" t="str">
        <f>IFERROR(AZ183/AZ74,"")</f>
        <v/>
      </c>
      <c r="BA295" s="45" t="str">
        <f>IFERROR(BA183/BA74,"")</f>
        <v/>
      </c>
      <c r="BB295" s="45" t="str">
        <f>IFERROR(BB183/BB74,"")</f>
        <v/>
      </c>
    </row>
    <row r="296" spans="1:54">
      <c r="A296" s="17" t="s">
        <v>48</v>
      </c>
      <c r="B296" s="17" t="s">
        <v>34</v>
      </c>
      <c r="C296" s="45" t="str">
        <f>IFERROR(C184/C75,"")</f>
        <v/>
      </c>
      <c r="D296" s="45" t="str">
        <f>IFERROR(D184/D75,"")</f>
        <v/>
      </c>
      <c r="E296" s="45" t="str">
        <f>IFERROR(E184/E75,"")</f>
        <v/>
      </c>
      <c r="F296" s="45" t="str">
        <f>IFERROR(F184/F75,"")</f>
        <v/>
      </c>
      <c r="G296" s="45" t="str">
        <f>IFERROR(G184/G75,"")</f>
        <v/>
      </c>
      <c r="H296" s="45" t="str">
        <f>IFERROR(H184/H75,"")</f>
        <v/>
      </c>
      <c r="I296" s="45" t="str">
        <f>IFERROR(I184/I75,"")</f>
        <v/>
      </c>
      <c r="J296" s="45" t="str">
        <f>IFERROR(J184/J75,"")</f>
        <v/>
      </c>
      <c r="K296" s="45" t="str">
        <f>IFERROR(K184/K75,"")</f>
        <v/>
      </c>
      <c r="L296" s="45" t="str">
        <f>IFERROR(L184/L75,"")</f>
        <v/>
      </c>
      <c r="M296" s="45" t="str">
        <f>IFERROR(M184/M75,"")</f>
        <v/>
      </c>
      <c r="N296" s="45" t="str">
        <f>IFERROR(N184/N75,"")</f>
        <v/>
      </c>
      <c r="O296" s="45" t="str">
        <f>IFERROR(O184/O75,"")</f>
        <v/>
      </c>
      <c r="P296" s="45" t="str">
        <f>IFERROR(P184/P75,"")</f>
        <v/>
      </c>
      <c r="Q296" s="45" t="str">
        <f>IFERROR(Q184/Q75,"")</f>
        <v/>
      </c>
      <c r="R296" s="45" t="str">
        <f>IFERROR(R184/R75,"")</f>
        <v/>
      </c>
      <c r="S296" s="45" t="str">
        <f>IFERROR(S184/S75,"")</f>
        <v/>
      </c>
      <c r="T296" s="45" t="str">
        <f>IFERROR(T184/T75,"")</f>
        <v/>
      </c>
      <c r="U296" s="45" t="str">
        <f>IFERROR(U184/U75,"")</f>
        <v/>
      </c>
      <c r="V296" s="45" t="str">
        <f>IFERROR(V184/V75,"")</f>
        <v/>
      </c>
      <c r="W296" s="45" t="str">
        <f>IFERROR(W184/W75,"")</f>
        <v/>
      </c>
      <c r="X296" s="45" t="str">
        <f>IFERROR(X184/X75,"")</f>
        <v/>
      </c>
      <c r="Y296" s="45" t="str">
        <f>IFERROR(Y184/Y75,"")</f>
        <v/>
      </c>
      <c r="Z296" s="45" t="str">
        <f>IFERROR(Z184/Z75,"")</f>
        <v/>
      </c>
      <c r="AA296" s="45" t="str">
        <f>IFERROR(AA184/AA75,"")</f>
        <v/>
      </c>
      <c r="AB296" s="45" t="str">
        <f>IFERROR(AB184/AB75,"")</f>
        <v/>
      </c>
      <c r="AC296" s="45" t="str">
        <f>IFERROR(AC184/AC75,"")</f>
        <v/>
      </c>
      <c r="AD296" s="45" t="str">
        <f>IFERROR(AD184/AD75,"")</f>
        <v/>
      </c>
      <c r="AE296" s="45" t="str">
        <f>IFERROR(AE184/AE75,"")</f>
        <v/>
      </c>
      <c r="AF296" s="45" t="str">
        <f>IFERROR(AF184/AF75,"")</f>
        <v/>
      </c>
      <c r="AG296" s="45" t="str">
        <f>IFERROR(AG184/AG75,"")</f>
        <v/>
      </c>
      <c r="AH296" s="45" t="str">
        <f>IFERROR(AH184/AH75,"")</f>
        <v/>
      </c>
      <c r="AI296" s="45" t="str">
        <f>IFERROR(AI184/AI75,"")</f>
        <v/>
      </c>
      <c r="AJ296" s="45" t="str">
        <f>IFERROR(AJ184/AJ75,"")</f>
        <v/>
      </c>
      <c r="AK296" s="45" t="str">
        <f>IFERROR(AK184/AK75,"")</f>
        <v/>
      </c>
      <c r="AL296" s="45" t="str">
        <f>IFERROR(AL184/AL75,"")</f>
        <v/>
      </c>
      <c r="AM296" s="45" t="str">
        <f>IFERROR(AM184/AM75,"")</f>
        <v/>
      </c>
      <c r="AN296" s="45" t="str">
        <f>IFERROR(AN184/AN75,"")</f>
        <v/>
      </c>
      <c r="AO296" s="45" t="str">
        <f>IFERROR(AO184/AO75,"")</f>
        <v/>
      </c>
      <c r="AP296" s="45" t="str">
        <f>IFERROR(AP184/AP75,"")</f>
        <v/>
      </c>
      <c r="AQ296" s="45" t="str">
        <f>IFERROR(AQ184/AQ75,"")</f>
        <v/>
      </c>
      <c r="AR296" s="45" t="str">
        <f>IFERROR(AR184/AR75,"")</f>
        <v/>
      </c>
      <c r="AS296" s="45" t="str">
        <f>IFERROR(AS184/AS75,"")</f>
        <v/>
      </c>
      <c r="AT296" s="45" t="str">
        <f>IFERROR(AT184/AT75,"")</f>
        <v/>
      </c>
      <c r="AU296" s="45" t="str">
        <f>IFERROR(AU184/AU75,"")</f>
        <v/>
      </c>
      <c r="AV296" s="45" t="str">
        <f>IFERROR(AV184/AV75,"")</f>
        <v/>
      </c>
      <c r="AW296" s="45" t="str">
        <f>IFERROR(AW184/AW75,"")</f>
        <v/>
      </c>
      <c r="AX296" s="45" t="str">
        <f>IFERROR(AX184/AX75,"")</f>
        <v/>
      </c>
      <c r="AY296" s="45" t="str">
        <f>IFERROR(AY184/AY75,"")</f>
        <v/>
      </c>
      <c r="AZ296" s="45" t="str">
        <f>IFERROR(AZ184/AZ75,"")</f>
        <v/>
      </c>
      <c r="BA296" s="45" t="str">
        <f>IFERROR(BA184/BA75,"")</f>
        <v/>
      </c>
      <c r="BB296" s="45" t="str">
        <f>IFERROR(BB184/BB75,"")</f>
        <v/>
      </c>
    </row>
    <row r="297" spans="1:54">
      <c r="A297" s="17" t="s">
        <v>49</v>
      </c>
      <c r="B297" s="17" t="s">
        <v>50</v>
      </c>
      <c r="C297" s="45">
        <f>IFERROR(C185/C76,"")</f>
        <v>0</v>
      </c>
      <c r="D297" s="45">
        <f>IFERROR(D185/D76,"")</f>
        <v>0</v>
      </c>
      <c r="E297" s="45">
        <f>IFERROR(E185/E76,"")</f>
        <v>0</v>
      </c>
      <c r="F297" s="45">
        <f>IFERROR(F185/F76,"")</f>
        <v>0</v>
      </c>
      <c r="G297" s="45">
        <f>IFERROR(G185/G76,"")</f>
        <v>0</v>
      </c>
      <c r="H297" s="45">
        <f>IFERROR(H185/H76,"")</f>
        <v>0</v>
      </c>
      <c r="I297" s="45">
        <f>IFERROR(I185/I76,"")</f>
        <v>0</v>
      </c>
      <c r="J297" s="45">
        <f>IFERROR(J185/J76,"")</f>
        <v>0</v>
      </c>
      <c r="K297" s="45">
        <f>IFERROR(K185/K76,"")</f>
        <v>0</v>
      </c>
      <c r="L297" s="45">
        <f>IFERROR(L185/L76,"")</f>
        <v>0</v>
      </c>
      <c r="M297" s="45">
        <f>IFERROR(M185/M76,"")</f>
        <v>0</v>
      </c>
      <c r="N297" s="45">
        <f>IFERROR(N185/N76,"")</f>
        <v>0</v>
      </c>
      <c r="O297" s="45">
        <f>IFERROR(O185/O76,"")</f>
        <v>0</v>
      </c>
      <c r="P297" s="45" t="str">
        <f>IFERROR(P185/P76,"")</f>
        <v/>
      </c>
      <c r="Q297" s="45" t="str">
        <f>IFERROR(Q185/Q76,"")</f>
        <v/>
      </c>
      <c r="R297" s="45" t="str">
        <f>IFERROR(R185/R76,"")</f>
        <v/>
      </c>
      <c r="S297" s="45" t="str">
        <f>IFERROR(S185/S76,"")</f>
        <v/>
      </c>
      <c r="T297" s="45" t="str">
        <f>IFERROR(T185/T76,"")</f>
        <v/>
      </c>
      <c r="U297" s="45" t="str">
        <f>IFERROR(U185/U76,"")</f>
        <v/>
      </c>
      <c r="V297" s="45" t="str">
        <f>IFERROR(V185/V76,"")</f>
        <v/>
      </c>
      <c r="W297" s="45" t="str">
        <f>IFERROR(W185/W76,"")</f>
        <v/>
      </c>
      <c r="X297" s="45" t="str">
        <f>IFERROR(X185/X76,"")</f>
        <v/>
      </c>
      <c r="Y297" s="45" t="str">
        <f>IFERROR(Y185/Y76,"")</f>
        <v/>
      </c>
      <c r="Z297" s="45" t="str">
        <f>IFERROR(Z185/Z76,"")</f>
        <v/>
      </c>
      <c r="AA297" s="45" t="str">
        <f>IFERROR(AA185/AA76,"")</f>
        <v/>
      </c>
      <c r="AB297" s="45" t="str">
        <f>IFERROR(AB185/AB76,"")</f>
        <v/>
      </c>
      <c r="AC297" s="45">
        <f>IFERROR(AC185/AC76,"")</f>
        <v>0</v>
      </c>
      <c r="AD297" s="45">
        <f>IFERROR(AD185/AD76,"")</f>
        <v>0</v>
      </c>
      <c r="AE297" s="45">
        <f>IFERROR(AE185/AE76,"")</f>
        <v>0</v>
      </c>
      <c r="AF297" s="45">
        <f>IFERROR(AF185/AF76,"")</f>
        <v>0</v>
      </c>
      <c r="AG297" s="45">
        <f>IFERROR(AG185/AG76,"")</f>
        <v>0</v>
      </c>
      <c r="AH297" s="45">
        <f>IFERROR(AH185/AH76,"")</f>
        <v>0</v>
      </c>
      <c r="AI297" s="45">
        <f>IFERROR(AI185/AI76,"")</f>
        <v>0</v>
      </c>
      <c r="AJ297" s="45">
        <f>IFERROR(AJ185/AJ76,"")</f>
        <v>0</v>
      </c>
      <c r="AK297" s="45">
        <f>IFERROR(AK185/AK76,"")</f>
        <v>0</v>
      </c>
      <c r="AL297" s="45">
        <f>IFERROR(AL185/AL76,"")</f>
        <v>0</v>
      </c>
      <c r="AM297" s="45">
        <f>IFERROR(AM185/AM76,"")</f>
        <v>0</v>
      </c>
      <c r="AN297" s="45">
        <f>IFERROR(AN185/AN76,"")</f>
        <v>0</v>
      </c>
      <c r="AO297" s="45">
        <f>IFERROR(AO185/AO76,"")</f>
        <v>0</v>
      </c>
      <c r="AP297" s="45">
        <f>IFERROR(AP185/AP76,"")</f>
        <v>0</v>
      </c>
      <c r="AQ297" s="45">
        <f>IFERROR(AQ185/AQ76,"")</f>
        <v>0</v>
      </c>
      <c r="AR297" s="45">
        <f>IFERROR(AR185/AR76,"")</f>
        <v>0</v>
      </c>
      <c r="AS297" s="45">
        <f>IFERROR(AS185/AS76,"")</f>
        <v>0</v>
      </c>
      <c r="AT297" s="45">
        <f>IFERROR(AT185/AT76,"")</f>
        <v>0</v>
      </c>
      <c r="AU297" s="45">
        <f>IFERROR(AU185/AU76,"")</f>
        <v>0</v>
      </c>
      <c r="AV297" s="45">
        <f>IFERROR(AV185/AV76,"")</f>
        <v>0</v>
      </c>
      <c r="AW297" s="45">
        <f>IFERROR(AW185/AW76,"")</f>
        <v>0</v>
      </c>
      <c r="AX297" s="45">
        <f>IFERROR(AX185/AX76,"")</f>
        <v>0</v>
      </c>
      <c r="AY297" s="45">
        <f>IFERROR(AY185/AY76,"")</f>
        <v>0</v>
      </c>
      <c r="AZ297" s="45">
        <f>IFERROR(AZ185/AZ76,"")</f>
        <v>0</v>
      </c>
      <c r="BA297" s="45">
        <f>IFERROR(BA185/BA76,"")</f>
        <v>0</v>
      </c>
      <c r="BB297" s="45">
        <f>IFERROR(BB185/BB76,"")</f>
        <v>0</v>
      </c>
    </row>
    <row r="298" spans="1:54">
      <c r="A298" s="17" t="s">
        <v>51</v>
      </c>
      <c r="B298" s="17" t="s">
        <v>52</v>
      </c>
      <c r="C298" s="45" t="str">
        <f>IFERROR(C186/C77,"")</f>
        <v/>
      </c>
      <c r="D298" s="45" t="str">
        <f>IFERROR(D186/D77,"")</f>
        <v/>
      </c>
      <c r="E298" s="45" t="str">
        <f>IFERROR(E186/E77,"")</f>
        <v/>
      </c>
      <c r="F298" s="45" t="str">
        <f>IFERROR(F186/F77,"")</f>
        <v/>
      </c>
      <c r="G298" s="45" t="str">
        <f>IFERROR(G186/G77,"")</f>
        <v/>
      </c>
      <c r="H298" s="45" t="str">
        <f>IFERROR(H186/H77,"")</f>
        <v/>
      </c>
      <c r="I298" s="45" t="str">
        <f>IFERROR(I186/I77,"")</f>
        <v/>
      </c>
      <c r="J298" s="45" t="str">
        <f>IFERROR(J186/J77,"")</f>
        <v/>
      </c>
      <c r="K298" s="45" t="str">
        <f>IFERROR(K186/K77,"")</f>
        <v/>
      </c>
      <c r="L298" s="45" t="str">
        <f>IFERROR(L186/L77,"")</f>
        <v/>
      </c>
      <c r="M298" s="45" t="str">
        <f>IFERROR(M186/M77,"")</f>
        <v/>
      </c>
      <c r="N298" s="45" t="str">
        <f>IFERROR(N186/N77,"")</f>
        <v/>
      </c>
      <c r="O298" s="45" t="str">
        <f>IFERROR(O186/O77,"")</f>
        <v/>
      </c>
      <c r="P298" s="45" t="str">
        <f>IFERROR(P186/P77,"")</f>
        <v/>
      </c>
      <c r="Q298" s="45" t="str">
        <f>IFERROR(Q186/Q77,"")</f>
        <v/>
      </c>
      <c r="R298" s="45" t="str">
        <f>IFERROR(R186/R77,"")</f>
        <v/>
      </c>
      <c r="S298" s="45" t="str">
        <f>IFERROR(S186/S77,"")</f>
        <v/>
      </c>
      <c r="T298" s="45" t="str">
        <f>IFERROR(T186/T77,"")</f>
        <v/>
      </c>
      <c r="U298" s="45" t="str">
        <f>IFERROR(U186/U77,"")</f>
        <v/>
      </c>
      <c r="V298" s="45" t="str">
        <f>IFERROR(V186/V77,"")</f>
        <v/>
      </c>
      <c r="W298" s="45" t="str">
        <f>IFERROR(W186/W77,"")</f>
        <v/>
      </c>
      <c r="X298" s="45" t="str">
        <f>IFERROR(X186/X77,"")</f>
        <v/>
      </c>
      <c r="Y298" s="45" t="str">
        <f>IFERROR(Y186/Y77,"")</f>
        <v/>
      </c>
      <c r="Z298" s="45" t="str">
        <f>IFERROR(Z186/Z77,"")</f>
        <v/>
      </c>
      <c r="AA298" s="45" t="str">
        <f>IFERROR(AA186/AA77,"")</f>
        <v/>
      </c>
      <c r="AB298" s="45" t="str">
        <f>IFERROR(AB186/AB77,"")</f>
        <v/>
      </c>
      <c r="AC298" s="45" t="str">
        <f>IFERROR(AC186/AC77,"")</f>
        <v/>
      </c>
      <c r="AD298" s="45" t="str">
        <f>IFERROR(AD186/AD77,"")</f>
        <v/>
      </c>
      <c r="AE298" s="45" t="str">
        <f>IFERROR(AE186/AE77,"")</f>
        <v/>
      </c>
      <c r="AF298" s="45" t="str">
        <f>IFERROR(AF186/AF77,"")</f>
        <v/>
      </c>
      <c r="AG298" s="45" t="str">
        <f>IFERROR(AG186/AG77,"")</f>
        <v/>
      </c>
      <c r="AH298" s="45" t="str">
        <f>IFERROR(AH186/AH77,"")</f>
        <v/>
      </c>
      <c r="AI298" s="45" t="str">
        <f>IFERROR(AI186/AI77,"")</f>
        <v/>
      </c>
      <c r="AJ298" s="45" t="str">
        <f>IFERROR(AJ186/AJ77,"")</f>
        <v/>
      </c>
      <c r="AK298" s="45" t="str">
        <f>IFERROR(AK186/AK77,"")</f>
        <v/>
      </c>
      <c r="AL298" s="45" t="str">
        <f>IFERROR(AL186/AL77,"")</f>
        <v/>
      </c>
      <c r="AM298" s="45" t="str">
        <f>IFERROR(AM186/AM77,"")</f>
        <v/>
      </c>
      <c r="AN298" s="45" t="str">
        <f>IFERROR(AN186/AN77,"")</f>
        <v/>
      </c>
      <c r="AO298" s="45" t="str">
        <f>IFERROR(AO186/AO77,"")</f>
        <v/>
      </c>
      <c r="AP298" s="45" t="str">
        <f>IFERROR(AP186/AP77,"")</f>
        <v/>
      </c>
      <c r="AQ298" s="45" t="str">
        <f>IFERROR(AQ186/AQ77,"")</f>
        <v/>
      </c>
      <c r="AR298" s="45" t="str">
        <f>IFERROR(AR186/AR77,"")</f>
        <v/>
      </c>
      <c r="AS298" s="45" t="str">
        <f>IFERROR(AS186/AS77,"")</f>
        <v/>
      </c>
      <c r="AT298" s="45" t="str">
        <f>IFERROR(AT186/AT77,"")</f>
        <v/>
      </c>
      <c r="AU298" s="45" t="str">
        <f>IFERROR(AU186/AU77,"")</f>
        <v/>
      </c>
      <c r="AV298" s="45" t="str">
        <f>IFERROR(AV186/AV77,"")</f>
        <v/>
      </c>
      <c r="AW298" s="45" t="str">
        <f>IFERROR(AW186/AW77,"")</f>
        <v/>
      </c>
      <c r="AX298" s="45" t="str">
        <f>IFERROR(AX186/AX77,"")</f>
        <v/>
      </c>
      <c r="AY298" s="45" t="str">
        <f>IFERROR(AY186/AY77,"")</f>
        <v/>
      </c>
      <c r="AZ298" s="45" t="str">
        <f>IFERROR(AZ186/AZ77,"")</f>
        <v/>
      </c>
      <c r="BA298" s="45" t="str">
        <f>IFERROR(BA186/BA77,"")</f>
        <v/>
      </c>
      <c r="BB298" s="45" t="str">
        <f>IFERROR(BB186/BB77,"")</f>
        <v/>
      </c>
    </row>
    <row r="299" spans="1:54">
      <c r="A299" s="17" t="s">
        <v>53</v>
      </c>
      <c r="B299" s="17" t="s">
        <v>54</v>
      </c>
      <c r="C299" s="45" t="str">
        <f>IFERROR(C187/C78,"")</f>
        <v/>
      </c>
      <c r="D299" s="45" t="str">
        <f>IFERROR(D187/D78,"")</f>
        <v/>
      </c>
      <c r="E299" s="45" t="str">
        <f>IFERROR(E187/E78,"")</f>
        <v/>
      </c>
      <c r="F299" s="45" t="str">
        <f>IFERROR(F187/F78,"")</f>
        <v/>
      </c>
      <c r="G299" s="45" t="str">
        <f>IFERROR(G187/G78,"")</f>
        <v/>
      </c>
      <c r="H299" s="45" t="str">
        <f>IFERROR(H187/H78,"")</f>
        <v/>
      </c>
      <c r="I299" s="45" t="str">
        <f>IFERROR(I187/I78,"")</f>
        <v/>
      </c>
      <c r="J299" s="45" t="str">
        <f>IFERROR(J187/J78,"")</f>
        <v/>
      </c>
      <c r="K299" s="45" t="str">
        <f>IFERROR(K187/K78,"")</f>
        <v/>
      </c>
      <c r="L299" s="45" t="str">
        <f>IFERROR(L187/L78,"")</f>
        <v/>
      </c>
      <c r="M299" s="45" t="str">
        <f>IFERROR(M187/M78,"")</f>
        <v/>
      </c>
      <c r="N299" s="45" t="str">
        <f>IFERROR(N187/N78,"")</f>
        <v/>
      </c>
      <c r="O299" s="45" t="str">
        <f>IFERROR(O187/O78,"")</f>
        <v/>
      </c>
      <c r="P299" s="45" t="str">
        <f>IFERROR(P187/P78,"")</f>
        <v/>
      </c>
      <c r="Q299" s="45" t="str">
        <f>IFERROR(Q187/Q78,"")</f>
        <v/>
      </c>
      <c r="R299" s="45" t="str">
        <f>IFERROR(R187/R78,"")</f>
        <v/>
      </c>
      <c r="S299" s="45" t="str">
        <f>IFERROR(S187/S78,"")</f>
        <v/>
      </c>
      <c r="T299" s="45" t="str">
        <f>IFERROR(T187/T78,"")</f>
        <v/>
      </c>
      <c r="U299" s="45" t="str">
        <f>IFERROR(U187/U78,"")</f>
        <v/>
      </c>
      <c r="V299" s="45" t="str">
        <f>IFERROR(V187/V78,"")</f>
        <v/>
      </c>
      <c r="W299" s="45" t="str">
        <f>IFERROR(W187/W78,"")</f>
        <v/>
      </c>
      <c r="X299" s="45" t="str">
        <f>IFERROR(X187/X78,"")</f>
        <v/>
      </c>
      <c r="Y299" s="45" t="str">
        <f>IFERROR(Y187/Y78,"")</f>
        <v/>
      </c>
      <c r="Z299" s="45" t="str">
        <f>IFERROR(Z187/Z78,"")</f>
        <v/>
      </c>
      <c r="AA299" s="45" t="str">
        <f>IFERROR(AA187/AA78,"")</f>
        <v/>
      </c>
      <c r="AB299" s="45" t="str">
        <f>IFERROR(AB187/AB78,"")</f>
        <v/>
      </c>
      <c r="AC299" s="45" t="str">
        <f>IFERROR(AC187/AC78,"")</f>
        <v/>
      </c>
      <c r="AD299" s="45" t="str">
        <f>IFERROR(AD187/AD78,"")</f>
        <v/>
      </c>
      <c r="AE299" s="45" t="str">
        <f>IFERROR(AE187/AE78,"")</f>
        <v/>
      </c>
      <c r="AF299" s="45" t="str">
        <f>IFERROR(AF187/AF78,"")</f>
        <v/>
      </c>
      <c r="AG299" s="45" t="str">
        <f>IFERROR(AG187/AG78,"")</f>
        <v/>
      </c>
      <c r="AH299" s="45" t="str">
        <f>IFERROR(AH187/AH78,"")</f>
        <v/>
      </c>
      <c r="AI299" s="45" t="str">
        <f>IFERROR(AI187/AI78,"")</f>
        <v/>
      </c>
      <c r="AJ299" s="45" t="str">
        <f>IFERROR(AJ187/AJ78,"")</f>
        <v/>
      </c>
      <c r="AK299" s="45" t="str">
        <f>IFERROR(AK187/AK78,"")</f>
        <v/>
      </c>
      <c r="AL299" s="45" t="str">
        <f>IFERROR(AL187/AL78,"")</f>
        <v/>
      </c>
      <c r="AM299" s="45" t="str">
        <f>IFERROR(AM187/AM78,"")</f>
        <v/>
      </c>
      <c r="AN299" s="45" t="str">
        <f>IFERROR(AN187/AN78,"")</f>
        <v/>
      </c>
      <c r="AO299" s="45" t="str">
        <f>IFERROR(AO187/AO78,"")</f>
        <v/>
      </c>
      <c r="AP299" s="45" t="str">
        <f>IFERROR(AP187/AP78,"")</f>
        <v/>
      </c>
      <c r="AQ299" s="45" t="str">
        <f>IFERROR(AQ187/AQ78,"")</f>
        <v/>
      </c>
      <c r="AR299" s="45" t="str">
        <f>IFERROR(AR187/AR78,"")</f>
        <v/>
      </c>
      <c r="AS299" s="45" t="str">
        <f>IFERROR(AS187/AS78,"")</f>
        <v/>
      </c>
      <c r="AT299" s="45" t="str">
        <f>IFERROR(AT187/AT78,"")</f>
        <v/>
      </c>
      <c r="AU299" s="45" t="str">
        <f>IFERROR(AU187/AU78,"")</f>
        <v/>
      </c>
      <c r="AV299" s="45" t="str">
        <f>IFERROR(AV187/AV78,"")</f>
        <v/>
      </c>
      <c r="AW299" s="45" t="str">
        <f>IFERROR(AW187/AW78,"")</f>
        <v/>
      </c>
      <c r="AX299" s="45" t="str">
        <f>IFERROR(AX187/AX78,"")</f>
        <v/>
      </c>
      <c r="AY299" s="45" t="str">
        <f>IFERROR(AY187/AY78,"")</f>
        <v/>
      </c>
      <c r="AZ299" s="45" t="str">
        <f>IFERROR(AZ187/AZ78,"")</f>
        <v/>
      </c>
      <c r="BA299" s="45" t="str">
        <f>IFERROR(BA187/BA78,"")</f>
        <v/>
      </c>
      <c r="BB299" s="45" t="str">
        <f>IFERROR(BB187/BB78,"")</f>
        <v/>
      </c>
    </row>
    <row r="300" spans="1:54">
      <c r="A300" s="17" t="s">
        <v>55</v>
      </c>
      <c r="B300" s="17" t="s">
        <v>56</v>
      </c>
      <c r="C300" s="45" t="str">
        <f>IFERROR(C188/C79,"")</f>
        <v/>
      </c>
      <c r="D300" s="45" t="str">
        <f>IFERROR(D188/D79,"")</f>
        <v/>
      </c>
      <c r="E300" s="45" t="str">
        <f>IFERROR(E188/E79,"")</f>
        <v/>
      </c>
      <c r="F300" s="45" t="str">
        <f>IFERROR(F188/F79,"")</f>
        <v/>
      </c>
      <c r="G300" s="45" t="str">
        <f>IFERROR(G188/G79,"")</f>
        <v/>
      </c>
      <c r="H300" s="45" t="str">
        <f>IFERROR(H188/H79,"")</f>
        <v/>
      </c>
      <c r="I300" s="45" t="str">
        <f>IFERROR(I188/I79,"")</f>
        <v/>
      </c>
      <c r="J300" s="45" t="str">
        <f>IFERROR(J188/J79,"")</f>
        <v/>
      </c>
      <c r="K300" s="45" t="str">
        <f>IFERROR(K188/K79,"")</f>
        <v/>
      </c>
      <c r="L300" s="45" t="str">
        <f>IFERROR(L188/L79,"")</f>
        <v/>
      </c>
      <c r="M300" s="45" t="str">
        <f>IFERROR(M188/M79,"")</f>
        <v/>
      </c>
      <c r="N300" s="45" t="str">
        <f>IFERROR(N188/N79,"")</f>
        <v/>
      </c>
      <c r="O300" s="45" t="str">
        <f>IFERROR(O188/O79,"")</f>
        <v/>
      </c>
      <c r="P300" s="45" t="str">
        <f>IFERROR(P188/P79,"")</f>
        <v/>
      </c>
      <c r="Q300" s="45" t="str">
        <f>IFERROR(Q188/Q79,"")</f>
        <v/>
      </c>
      <c r="R300" s="45" t="str">
        <f>IFERROR(R188/R79,"")</f>
        <v/>
      </c>
      <c r="S300" s="45" t="str">
        <f>IFERROR(S188/S79,"")</f>
        <v/>
      </c>
      <c r="T300" s="45" t="str">
        <f>IFERROR(T188/T79,"")</f>
        <v/>
      </c>
      <c r="U300" s="45" t="str">
        <f>IFERROR(U188/U79,"")</f>
        <v/>
      </c>
      <c r="V300" s="45" t="str">
        <f>IFERROR(V188/V79,"")</f>
        <v/>
      </c>
      <c r="W300" s="45" t="str">
        <f>IFERROR(W188/W79,"")</f>
        <v/>
      </c>
      <c r="X300" s="45" t="str">
        <f>IFERROR(X188/X79,"")</f>
        <v/>
      </c>
      <c r="Y300" s="45" t="str">
        <f>IFERROR(Y188/Y79,"")</f>
        <v/>
      </c>
      <c r="Z300" s="45" t="str">
        <f>IFERROR(Z188/Z79,"")</f>
        <v/>
      </c>
      <c r="AA300" s="45" t="str">
        <f>IFERROR(AA188/AA79,"")</f>
        <v/>
      </c>
      <c r="AB300" s="45" t="str">
        <f>IFERROR(AB188/AB79,"")</f>
        <v/>
      </c>
      <c r="AC300" s="45" t="str">
        <f>IFERROR(AC188/AC79,"")</f>
        <v/>
      </c>
      <c r="AD300" s="45" t="str">
        <f>IFERROR(AD188/AD79,"")</f>
        <v/>
      </c>
      <c r="AE300" s="45" t="str">
        <f>IFERROR(AE188/AE79,"")</f>
        <v/>
      </c>
      <c r="AF300" s="45" t="str">
        <f>IFERROR(AF188/AF79,"")</f>
        <v/>
      </c>
      <c r="AG300" s="45" t="str">
        <f>IFERROR(AG188/AG79,"")</f>
        <v/>
      </c>
      <c r="AH300" s="45" t="str">
        <f>IFERROR(AH188/AH79,"")</f>
        <v/>
      </c>
      <c r="AI300" s="45" t="str">
        <f>IFERROR(AI188/AI79,"")</f>
        <v/>
      </c>
      <c r="AJ300" s="45" t="str">
        <f>IFERROR(AJ188/AJ79,"")</f>
        <v/>
      </c>
      <c r="AK300" s="45" t="str">
        <f>IFERROR(AK188/AK79,"")</f>
        <v/>
      </c>
      <c r="AL300" s="45" t="str">
        <f>IFERROR(AL188/AL79,"")</f>
        <v/>
      </c>
      <c r="AM300" s="45" t="str">
        <f>IFERROR(AM188/AM79,"")</f>
        <v/>
      </c>
      <c r="AN300" s="45" t="str">
        <f>IFERROR(AN188/AN79,"")</f>
        <v/>
      </c>
      <c r="AO300" s="45" t="str">
        <f>IFERROR(AO188/AO79,"")</f>
        <v/>
      </c>
      <c r="AP300" s="45" t="str">
        <f>IFERROR(AP188/AP79,"")</f>
        <v/>
      </c>
      <c r="AQ300" s="45" t="str">
        <f>IFERROR(AQ188/AQ79,"")</f>
        <v/>
      </c>
      <c r="AR300" s="45" t="str">
        <f>IFERROR(AR188/AR79,"")</f>
        <v/>
      </c>
      <c r="AS300" s="45" t="str">
        <f>IFERROR(AS188/AS79,"")</f>
        <v/>
      </c>
      <c r="AT300" s="45" t="str">
        <f>IFERROR(AT188/AT79,"")</f>
        <v/>
      </c>
      <c r="AU300" s="45" t="str">
        <f>IFERROR(AU188/AU79,"")</f>
        <v/>
      </c>
      <c r="AV300" s="45" t="str">
        <f>IFERROR(AV188/AV79,"")</f>
        <v/>
      </c>
      <c r="AW300" s="45" t="str">
        <f>IFERROR(AW188/AW79,"")</f>
        <v/>
      </c>
      <c r="AX300" s="45" t="str">
        <f>IFERROR(AX188/AX79,"")</f>
        <v/>
      </c>
      <c r="AY300" s="45" t="str">
        <f>IFERROR(AY188/AY79,"")</f>
        <v/>
      </c>
      <c r="AZ300" s="45" t="str">
        <f>IFERROR(AZ188/AZ79,"")</f>
        <v/>
      </c>
      <c r="BA300" s="45" t="str">
        <f>IFERROR(BA188/BA79,"")</f>
        <v/>
      </c>
      <c r="BB300" s="45" t="str">
        <f>IFERROR(BB188/BB79,"")</f>
        <v/>
      </c>
    </row>
    <row r="301" spans="1:54">
      <c r="A301" s="17" t="s">
        <v>57</v>
      </c>
      <c r="B301" s="17" t="s">
        <v>58</v>
      </c>
      <c r="C301" s="45" t="str">
        <f>IFERROR(C189/C80,"")</f>
        <v/>
      </c>
      <c r="D301" s="45" t="str">
        <f>IFERROR(D189/D80,"")</f>
        <v/>
      </c>
      <c r="E301" s="45" t="str">
        <f>IFERROR(E189/E80,"")</f>
        <v/>
      </c>
      <c r="F301" s="45" t="str">
        <f>IFERROR(F189/F80,"")</f>
        <v/>
      </c>
      <c r="G301" s="45" t="str">
        <f>IFERROR(G189/G80,"")</f>
        <v/>
      </c>
      <c r="H301" s="45" t="str">
        <f>IFERROR(H189/H80,"")</f>
        <v/>
      </c>
      <c r="I301" s="45" t="str">
        <f>IFERROR(I189/I80,"")</f>
        <v/>
      </c>
      <c r="J301" s="45" t="str">
        <f>IFERROR(J189/J80,"")</f>
        <v/>
      </c>
      <c r="K301" s="45" t="str">
        <f>IFERROR(K189/K80,"")</f>
        <v/>
      </c>
      <c r="L301" s="45" t="str">
        <f>IFERROR(L189/L80,"")</f>
        <v/>
      </c>
      <c r="M301" s="45" t="str">
        <f>IFERROR(M189/M80,"")</f>
        <v/>
      </c>
      <c r="N301" s="45" t="str">
        <f>IFERROR(N189/N80,"")</f>
        <v/>
      </c>
      <c r="O301" s="45" t="str">
        <f>IFERROR(O189/O80,"")</f>
        <v/>
      </c>
      <c r="P301" s="45" t="str">
        <f>IFERROR(P189/P80,"")</f>
        <v/>
      </c>
      <c r="Q301" s="45" t="str">
        <f>IFERROR(Q189/Q80,"")</f>
        <v/>
      </c>
      <c r="R301" s="45" t="str">
        <f>IFERROR(R189/R80,"")</f>
        <v/>
      </c>
      <c r="S301" s="45" t="str">
        <f>IFERROR(S189/S80,"")</f>
        <v/>
      </c>
      <c r="T301" s="45" t="str">
        <f>IFERROR(T189/T80,"")</f>
        <v/>
      </c>
      <c r="U301" s="45" t="str">
        <f>IFERROR(U189/U80,"")</f>
        <v/>
      </c>
      <c r="V301" s="45" t="str">
        <f>IFERROR(V189/V80,"")</f>
        <v/>
      </c>
      <c r="W301" s="45" t="str">
        <f>IFERROR(W189/W80,"")</f>
        <v/>
      </c>
      <c r="X301" s="45" t="str">
        <f>IFERROR(X189/X80,"")</f>
        <v/>
      </c>
      <c r="Y301" s="45" t="str">
        <f>IFERROR(Y189/Y80,"")</f>
        <v/>
      </c>
      <c r="Z301" s="45" t="str">
        <f>IFERROR(Z189/Z80,"")</f>
        <v/>
      </c>
      <c r="AA301" s="45" t="str">
        <f>IFERROR(AA189/AA80,"")</f>
        <v/>
      </c>
      <c r="AB301" s="45" t="str">
        <f>IFERROR(AB189/AB80,"")</f>
        <v/>
      </c>
      <c r="AC301" s="45" t="str">
        <f>IFERROR(AC189/AC80,"")</f>
        <v/>
      </c>
      <c r="AD301" s="45" t="str">
        <f>IFERROR(AD189/AD80,"")</f>
        <v/>
      </c>
      <c r="AE301" s="45" t="str">
        <f>IFERROR(AE189/AE80,"")</f>
        <v/>
      </c>
      <c r="AF301" s="45" t="str">
        <f>IFERROR(AF189/AF80,"")</f>
        <v/>
      </c>
      <c r="AG301" s="45" t="str">
        <f>IFERROR(AG189/AG80,"")</f>
        <v/>
      </c>
      <c r="AH301" s="45" t="str">
        <f>IFERROR(AH189/AH80,"")</f>
        <v/>
      </c>
      <c r="AI301" s="45" t="str">
        <f>IFERROR(AI189/AI80,"")</f>
        <v/>
      </c>
      <c r="AJ301" s="45" t="str">
        <f>IFERROR(AJ189/AJ80,"")</f>
        <v/>
      </c>
      <c r="AK301" s="45" t="str">
        <f>IFERROR(AK189/AK80,"")</f>
        <v/>
      </c>
      <c r="AL301" s="45" t="str">
        <f>IFERROR(AL189/AL80,"")</f>
        <v/>
      </c>
      <c r="AM301" s="45" t="str">
        <f>IFERROR(AM189/AM80,"")</f>
        <v/>
      </c>
      <c r="AN301" s="45" t="str">
        <f>IFERROR(AN189/AN80,"")</f>
        <v/>
      </c>
      <c r="AO301" s="45" t="str">
        <f>IFERROR(AO189/AO80,"")</f>
        <v/>
      </c>
      <c r="AP301" s="45" t="str">
        <f>IFERROR(AP189/AP80,"")</f>
        <v/>
      </c>
      <c r="AQ301" s="45" t="str">
        <f>IFERROR(AQ189/AQ80,"")</f>
        <v/>
      </c>
      <c r="AR301" s="45" t="str">
        <f>IFERROR(AR189/AR80,"")</f>
        <v/>
      </c>
      <c r="AS301" s="45" t="str">
        <f>IFERROR(AS189/AS80,"")</f>
        <v/>
      </c>
      <c r="AT301" s="45" t="str">
        <f>IFERROR(AT189/AT80,"")</f>
        <v/>
      </c>
      <c r="AU301" s="45" t="str">
        <f>IFERROR(AU189/AU80,"")</f>
        <v/>
      </c>
      <c r="AV301" s="45" t="str">
        <f>IFERROR(AV189/AV80,"")</f>
        <v/>
      </c>
      <c r="AW301" s="45" t="str">
        <f>IFERROR(AW189/AW80,"")</f>
        <v/>
      </c>
      <c r="AX301" s="45" t="str">
        <f>IFERROR(AX189/AX80,"")</f>
        <v/>
      </c>
      <c r="AY301" s="45" t="str">
        <f>IFERROR(AY189/AY80,"")</f>
        <v/>
      </c>
      <c r="AZ301" s="45" t="str">
        <f>IFERROR(AZ189/AZ80,"")</f>
        <v/>
      </c>
      <c r="BA301" s="45" t="str">
        <f>IFERROR(BA189/BA80,"")</f>
        <v/>
      </c>
      <c r="BB301" s="45" t="str">
        <f>IFERROR(BB189/BB80,"")</f>
        <v/>
      </c>
    </row>
    <row r="302" spans="1:54">
      <c r="A302" s="17" t="s">
        <v>59</v>
      </c>
      <c r="B302" s="17" t="s">
        <v>34</v>
      </c>
      <c r="C302" s="45" t="str">
        <f>IFERROR(C190/C81,"")</f>
        <v/>
      </c>
      <c r="D302" s="45" t="str">
        <f>IFERROR(D190/D81,"")</f>
        <v/>
      </c>
      <c r="E302" s="45" t="str">
        <f>IFERROR(E190/E81,"")</f>
        <v/>
      </c>
      <c r="F302" s="45" t="str">
        <f>IFERROR(F190/F81,"")</f>
        <v/>
      </c>
      <c r="G302" s="45" t="str">
        <f>IFERROR(G190/G81,"")</f>
        <v/>
      </c>
      <c r="H302" s="45" t="str">
        <f>IFERROR(H190/H81,"")</f>
        <v/>
      </c>
      <c r="I302" s="45" t="str">
        <f>IFERROR(I190/I81,"")</f>
        <v/>
      </c>
      <c r="J302" s="45" t="str">
        <f>IFERROR(J190/J81,"")</f>
        <v/>
      </c>
      <c r="K302" s="45" t="str">
        <f>IFERROR(K190/K81,"")</f>
        <v/>
      </c>
      <c r="L302" s="45" t="str">
        <f>IFERROR(L190/L81,"")</f>
        <v/>
      </c>
      <c r="M302" s="45" t="str">
        <f>IFERROR(M190/M81,"")</f>
        <v/>
      </c>
      <c r="N302" s="45" t="str">
        <f>IFERROR(N190/N81,"")</f>
        <v/>
      </c>
      <c r="O302" s="45" t="str">
        <f>IFERROR(O190/O81,"")</f>
        <v/>
      </c>
      <c r="P302" s="45" t="str">
        <f>IFERROR(P190/P81,"")</f>
        <v/>
      </c>
      <c r="Q302" s="45" t="str">
        <f>IFERROR(Q190/Q81,"")</f>
        <v/>
      </c>
      <c r="R302" s="45" t="str">
        <f>IFERROR(R190/R81,"")</f>
        <v/>
      </c>
      <c r="S302" s="45" t="str">
        <f>IFERROR(S190/S81,"")</f>
        <v/>
      </c>
      <c r="T302" s="45" t="str">
        <f>IFERROR(T190/T81,"")</f>
        <v/>
      </c>
      <c r="U302" s="45" t="str">
        <f>IFERROR(U190/U81,"")</f>
        <v/>
      </c>
      <c r="V302" s="45" t="str">
        <f>IFERROR(V190/V81,"")</f>
        <v/>
      </c>
      <c r="W302" s="45" t="str">
        <f>IFERROR(W190/W81,"")</f>
        <v/>
      </c>
      <c r="X302" s="45" t="str">
        <f>IFERROR(X190/X81,"")</f>
        <v/>
      </c>
      <c r="Y302" s="45" t="str">
        <f>IFERROR(Y190/Y81,"")</f>
        <v/>
      </c>
      <c r="Z302" s="45" t="str">
        <f>IFERROR(Z190/Z81,"")</f>
        <v/>
      </c>
      <c r="AA302" s="45" t="str">
        <f>IFERROR(AA190/AA81,"")</f>
        <v/>
      </c>
      <c r="AB302" s="45" t="str">
        <f>IFERROR(AB190/AB81,"")</f>
        <v/>
      </c>
      <c r="AC302" s="45" t="str">
        <f>IFERROR(AC190/AC81,"")</f>
        <v/>
      </c>
      <c r="AD302" s="45" t="str">
        <f>IFERROR(AD190/AD81,"")</f>
        <v/>
      </c>
      <c r="AE302" s="45" t="str">
        <f>IFERROR(AE190/AE81,"")</f>
        <v/>
      </c>
      <c r="AF302" s="45" t="str">
        <f>IFERROR(AF190/AF81,"")</f>
        <v/>
      </c>
      <c r="AG302" s="45" t="str">
        <f>IFERROR(AG190/AG81,"")</f>
        <v/>
      </c>
      <c r="AH302" s="45" t="str">
        <f>IFERROR(AH190/AH81,"")</f>
        <v/>
      </c>
      <c r="AI302" s="45" t="str">
        <f>IFERROR(AI190/AI81,"")</f>
        <v/>
      </c>
      <c r="AJ302" s="45" t="str">
        <f>IFERROR(AJ190/AJ81,"")</f>
        <v/>
      </c>
      <c r="AK302" s="45" t="str">
        <f>IFERROR(AK190/AK81,"")</f>
        <v/>
      </c>
      <c r="AL302" s="45" t="str">
        <f>IFERROR(AL190/AL81,"")</f>
        <v/>
      </c>
      <c r="AM302" s="45" t="str">
        <f>IFERROR(AM190/AM81,"")</f>
        <v/>
      </c>
      <c r="AN302" s="45" t="str">
        <f>IFERROR(AN190/AN81,"")</f>
        <v/>
      </c>
      <c r="AO302" s="45" t="str">
        <f>IFERROR(AO190/AO81,"")</f>
        <v/>
      </c>
      <c r="AP302" s="45" t="str">
        <f>IFERROR(AP190/AP81,"")</f>
        <v/>
      </c>
      <c r="AQ302" s="45" t="str">
        <f>IFERROR(AQ190/AQ81,"")</f>
        <v/>
      </c>
      <c r="AR302" s="45" t="str">
        <f>IFERROR(AR190/AR81,"")</f>
        <v/>
      </c>
      <c r="AS302" s="45" t="str">
        <f>IFERROR(AS190/AS81,"")</f>
        <v/>
      </c>
      <c r="AT302" s="45" t="str">
        <f>IFERROR(AT190/AT81,"")</f>
        <v/>
      </c>
      <c r="AU302" s="45" t="str">
        <f>IFERROR(AU190/AU81,"")</f>
        <v/>
      </c>
      <c r="AV302" s="45" t="str">
        <f>IFERROR(AV190/AV81,"")</f>
        <v/>
      </c>
      <c r="AW302" s="45" t="str">
        <f>IFERROR(AW190/AW81,"")</f>
        <v/>
      </c>
      <c r="AX302" s="45" t="str">
        <f>IFERROR(AX190/AX81,"")</f>
        <v/>
      </c>
      <c r="AY302" s="45" t="str">
        <f>IFERROR(AY190/AY81,"")</f>
        <v/>
      </c>
      <c r="AZ302" s="45" t="str">
        <f>IFERROR(AZ190/AZ81,"")</f>
        <v/>
      </c>
      <c r="BA302" s="45" t="str">
        <f>IFERROR(BA190/BA81,"")</f>
        <v/>
      </c>
      <c r="BB302" s="45" t="str">
        <f>IFERROR(BB190/BB81,"")</f>
        <v/>
      </c>
    </row>
    <row r="303" spans="1:54">
      <c r="A303" s="17" t="s">
        <v>60</v>
      </c>
      <c r="B303" s="17" t="s">
        <v>61</v>
      </c>
      <c r="C303" s="45">
        <f>IFERROR(C191/C82,"")</f>
        <v>3.0079681274900398</v>
      </c>
      <c r="D303" s="45">
        <f>IFERROR(D191/D82,"")</f>
        <v>2.7500488949735971</v>
      </c>
      <c r="E303" s="45">
        <f>IFERROR(E191/E82,"")</f>
        <v>5.4721050729003489</v>
      </c>
      <c r="F303" s="45">
        <f>IFERROR(F191/F82,"")</f>
        <v>5.2791992941435968</v>
      </c>
      <c r="G303" s="45">
        <f>IFERROR(G191/G82,"")</f>
        <v>3.805007909255758</v>
      </c>
      <c r="H303" s="45">
        <f>IFERROR(H191/H82,"")</f>
        <v>3.4916434072031475</v>
      </c>
      <c r="I303" s="45">
        <f>IFERROR(I191/I82,"")</f>
        <v>2.8053579456800573</v>
      </c>
      <c r="J303" s="45">
        <f>IFERROR(J191/J82,"")</f>
        <v>2.6010430871551953</v>
      </c>
      <c r="K303" s="45">
        <f>IFERROR(K191/K82,"")</f>
        <v>2.8978201634877387</v>
      </c>
      <c r="L303" s="45">
        <f>IFERROR(L191/L82,"")</f>
        <v>2.7505302030343932</v>
      </c>
      <c r="M303" s="45">
        <f>IFERROR(M191/M82,"")</f>
        <v>2.3166754648366474</v>
      </c>
      <c r="N303" s="45">
        <f>IFERROR(N191/N82,"")</f>
        <v>2.3166754648366474</v>
      </c>
      <c r="O303" s="45">
        <f>IFERROR(O191/O82,"")</f>
        <v>2.3166754648366474</v>
      </c>
      <c r="P303" s="45" t="str">
        <f>IFERROR(P191/P82,"")</f>
        <v/>
      </c>
      <c r="Q303" s="45" t="str">
        <f>IFERROR(Q191/Q82,"")</f>
        <v/>
      </c>
      <c r="R303" s="45" t="str">
        <f>IFERROR(R191/R82,"")</f>
        <v/>
      </c>
      <c r="S303" s="45">
        <f>IFERROR(S191/S82,"")</f>
        <v>8.4127417998317906</v>
      </c>
      <c r="T303" s="45">
        <f>IFERROR(T191/T82,"")</f>
        <v>4.2502377681496357</v>
      </c>
      <c r="U303" s="45">
        <f>IFERROR(U191/U82,"")</f>
        <v>4.2723237873824367</v>
      </c>
      <c r="V303" s="45">
        <f>IFERROR(V191/V82,"")</f>
        <v>2.8839684905258673</v>
      </c>
      <c r="W303" s="45">
        <f>IFERROR(W191/W82,"")</f>
        <v>2.8988006528990131</v>
      </c>
      <c r="X303" s="45">
        <f>IFERROR(X191/X82,"")</f>
        <v>2.9220779220779214</v>
      </c>
      <c r="Y303" s="45">
        <f>IFERROR(Y191/Y82,"")</f>
        <v>2.9547228727556591</v>
      </c>
      <c r="Z303" s="45">
        <f>IFERROR(Z191/Z82,"")</f>
        <v>3.1496501391919338</v>
      </c>
      <c r="AA303" s="45">
        <f>IFERROR(AA191/AA82,"")</f>
        <v>3.1496501391919338</v>
      </c>
      <c r="AB303" s="45">
        <f>IFERROR(AB191/AB82,"")</f>
        <v>3.1496501391919338</v>
      </c>
      <c r="AC303" s="45">
        <f>IFERROR(AC191/AC82,"")</f>
        <v>0.76015936254980065</v>
      </c>
      <c r="AD303" s="45">
        <f>IFERROR(AD191/AD82,"")</f>
        <v>0.54547232544494428</v>
      </c>
      <c r="AE303" s="45">
        <f>IFERROR(AE191/AE82,"")</f>
        <v>3.4459573442583435</v>
      </c>
      <c r="AF303" s="45">
        <f>IFERROR(AF191/AF82,"")</f>
        <v>4.1648852679572457</v>
      </c>
      <c r="AG303" s="45">
        <f>IFERROR(AG191/AG82,"")</f>
        <v>3.5485478186899986</v>
      </c>
      <c r="AH303" s="45">
        <f>IFERROR(AH191/AH82,"")</f>
        <v>3.1269481159992103</v>
      </c>
      <c r="AI303" s="45">
        <f>IFERROR(AI191/AI82,"")</f>
        <v>2.7582718651211797</v>
      </c>
      <c r="AJ303" s="45">
        <f>IFERROR(AJ191/AJ82,"")</f>
        <v>2.4492800692865648</v>
      </c>
      <c r="AK303" s="45">
        <f>IFERROR(AK191/AK82,"")</f>
        <v>2.8877457965232254</v>
      </c>
      <c r="AL303" s="45">
        <f>IFERROR(AL191/AL82,"")</f>
        <v>2.6963760100489318</v>
      </c>
      <c r="AM303" s="45">
        <f>IFERROR(AM191/AM82,"")</f>
        <v>2.1626943869255246</v>
      </c>
      <c r="AN303" s="45">
        <f>IFERROR(AN191/AN82,"")</f>
        <v>2.1626943869255246</v>
      </c>
      <c r="AO303" s="45">
        <f>IFERROR(AO191/AO82,"")</f>
        <v>2.1626943869255246</v>
      </c>
      <c r="AP303" s="45">
        <f>IFERROR(AP191/AP82,"")</f>
        <v>0.76002559590465613</v>
      </c>
      <c r="AQ303" s="45">
        <f>IFERROR(AQ191/AQ82,"")</f>
        <v>0.39397866483138316</v>
      </c>
      <c r="AR303" s="45">
        <f>IFERROR(AR191/AR82,"")</f>
        <v>3.2983574618140294</v>
      </c>
      <c r="AS303" s="45">
        <f>IFERROR(AS191/AS82,"")</f>
        <v>2.8430226361543296</v>
      </c>
      <c r="AT303" s="45">
        <f>IFERROR(AT191/AT82,"")</f>
        <v>2.4915178741250816</v>
      </c>
      <c r="AU303" s="45">
        <f>IFERROR(AU191/AU82,"")</f>
        <v>2.2832338592505423</v>
      </c>
      <c r="AV303" s="45">
        <f>IFERROR(AV191/AV82,"")</f>
        <v>2.0097176083381778</v>
      </c>
      <c r="AW303" s="45">
        <f>IFERROR(AW191/AW82,"")</f>
        <v>1.7678965960718029</v>
      </c>
      <c r="AX303" s="45">
        <f>IFERROR(AX191/AX82,"")</f>
        <v>2.3457216502638452</v>
      </c>
      <c r="AY303" s="45">
        <f>IFERROR(AY191/AY82,"")</f>
        <v>2.3208880162558336</v>
      </c>
      <c r="AZ303" s="45">
        <f>IFERROR(AZ191/AZ82,"")</f>
        <v>1.8631076462881939</v>
      </c>
      <c r="BA303" s="45">
        <f>IFERROR(BA191/BA82,"")</f>
        <v>1.4348549390520375</v>
      </c>
      <c r="BB303" s="45">
        <f>IFERROR(BB191/BB82,"")</f>
        <v>1.4348549390520375</v>
      </c>
    </row>
    <row r="304" spans="1:54">
      <c r="A304" s="17" t="s">
        <v>62</v>
      </c>
      <c r="B304" s="17" t="s">
        <v>63</v>
      </c>
      <c r="C304" s="45" t="str">
        <f>IFERROR(C192/C83,"")</f>
        <v/>
      </c>
      <c r="D304" s="45" t="str">
        <f>IFERROR(D192/D83,"")</f>
        <v/>
      </c>
      <c r="E304" s="45" t="str">
        <f>IFERROR(E192/E83,"")</f>
        <v/>
      </c>
      <c r="F304" s="45" t="str">
        <f>IFERROR(F192/F83,"")</f>
        <v/>
      </c>
      <c r="G304" s="45" t="str">
        <f>IFERROR(G192/G83,"")</f>
        <v/>
      </c>
      <c r="H304" s="45" t="str">
        <f>IFERROR(H192/H83,"")</f>
        <v/>
      </c>
      <c r="I304" s="45" t="str">
        <f>IFERROR(I192/I83,"")</f>
        <v/>
      </c>
      <c r="J304" s="45" t="str">
        <f>IFERROR(J192/J83,"")</f>
        <v/>
      </c>
      <c r="K304" s="45" t="str">
        <f>IFERROR(K192/K83,"")</f>
        <v/>
      </c>
      <c r="L304" s="45" t="str">
        <f>IFERROR(L192/L83,"")</f>
        <v/>
      </c>
      <c r="M304" s="45" t="str">
        <f>IFERROR(M192/M83,"")</f>
        <v/>
      </c>
      <c r="N304" s="45" t="str">
        <f>IFERROR(N192/N83,"")</f>
        <v/>
      </c>
      <c r="O304" s="45" t="str">
        <f>IFERROR(O192/O83,"")</f>
        <v/>
      </c>
      <c r="P304" s="45" t="str">
        <f>IFERROR(P192/P83,"")</f>
        <v/>
      </c>
      <c r="Q304" s="45" t="str">
        <f>IFERROR(Q192/Q83,"")</f>
        <v/>
      </c>
      <c r="R304" s="45" t="str">
        <f>IFERROR(R192/R83,"")</f>
        <v/>
      </c>
      <c r="S304" s="45" t="str">
        <f>IFERROR(S192/S83,"")</f>
        <v/>
      </c>
      <c r="T304" s="45" t="str">
        <f>IFERROR(T192/T83,"")</f>
        <v/>
      </c>
      <c r="U304" s="45" t="str">
        <f>IFERROR(U192/U83,"")</f>
        <v/>
      </c>
      <c r="V304" s="45" t="str">
        <f>IFERROR(V192/V83,"")</f>
        <v/>
      </c>
      <c r="W304" s="45" t="str">
        <f>IFERROR(W192/W83,"")</f>
        <v/>
      </c>
      <c r="X304" s="45" t="str">
        <f>IFERROR(X192/X83,"")</f>
        <v/>
      </c>
      <c r="Y304" s="45" t="str">
        <f>IFERROR(Y192/Y83,"")</f>
        <v/>
      </c>
      <c r="Z304" s="45" t="str">
        <f>IFERROR(Z192/Z83,"")</f>
        <v/>
      </c>
      <c r="AA304" s="45" t="str">
        <f>IFERROR(AA192/AA83,"")</f>
        <v/>
      </c>
      <c r="AB304" s="45" t="str">
        <f>IFERROR(AB192/AB83,"")</f>
        <v/>
      </c>
      <c r="AC304" s="45" t="str">
        <f>IFERROR(AC192/AC83,"")</f>
        <v/>
      </c>
      <c r="AD304" s="45" t="str">
        <f>IFERROR(AD192/AD83,"")</f>
        <v/>
      </c>
      <c r="AE304" s="45" t="str">
        <f>IFERROR(AE192/AE83,"")</f>
        <v/>
      </c>
      <c r="AF304" s="45" t="str">
        <f>IFERROR(AF192/AF83,"")</f>
        <v/>
      </c>
      <c r="AG304" s="45" t="str">
        <f>IFERROR(AG192/AG83,"")</f>
        <v/>
      </c>
      <c r="AH304" s="45" t="str">
        <f>IFERROR(AH192/AH83,"")</f>
        <v/>
      </c>
      <c r="AI304" s="45" t="str">
        <f>IFERROR(AI192/AI83,"")</f>
        <v/>
      </c>
      <c r="AJ304" s="45" t="str">
        <f>IFERROR(AJ192/AJ83,"")</f>
        <v/>
      </c>
      <c r="AK304" s="45" t="str">
        <f>IFERROR(AK192/AK83,"")</f>
        <v/>
      </c>
      <c r="AL304" s="45" t="str">
        <f>IFERROR(AL192/AL83,"")</f>
        <v/>
      </c>
      <c r="AM304" s="45" t="str">
        <f>IFERROR(AM192/AM83,"")</f>
        <v/>
      </c>
      <c r="AN304" s="45" t="str">
        <f>IFERROR(AN192/AN83,"")</f>
        <v/>
      </c>
      <c r="AO304" s="45" t="str">
        <f>IFERROR(AO192/AO83,"")</f>
        <v/>
      </c>
      <c r="AP304" s="45">
        <f>IFERROR(AP192/AP83,"")</f>
        <v>0.83246625650552397</v>
      </c>
      <c r="AQ304" s="45">
        <f>IFERROR(AQ192/AQ83,"")</f>
        <v>0.39851673413933103</v>
      </c>
      <c r="AR304" s="45">
        <f>IFERROR(AR192/AR83,"")</f>
        <v>3.1863466340921884</v>
      </c>
      <c r="AS304" s="45">
        <f>IFERROR(AS192/AS83,"")</f>
        <v>2.1130571798773419</v>
      </c>
      <c r="AT304" s="45">
        <f>IFERROR(AT192/AT83,"")</f>
        <v>1.7611758071887327</v>
      </c>
      <c r="AU304" s="45">
        <f>IFERROR(AU192/AU83,"")</f>
        <v>1.4140874212399372</v>
      </c>
      <c r="AV304" s="45">
        <f>IFERROR(AV192/AV83,"")</f>
        <v>1.2001510545813054</v>
      </c>
      <c r="AW304" s="45">
        <f>IFERROR(AW192/AW83,"")</f>
        <v>1.0142969188011357</v>
      </c>
      <c r="AX304" s="45">
        <f>IFERROR(AX192/AX83,"")</f>
        <v>0.8854636354048685</v>
      </c>
      <c r="AY304" s="45">
        <f>IFERROR(AY192/AY83,"")</f>
        <v>0.66622695072823546</v>
      </c>
      <c r="AZ304" s="45">
        <f>IFERROR(AZ192/AZ83,"")</f>
        <v>0.51352315843026219</v>
      </c>
      <c r="BA304" s="45">
        <f>IFERROR(BA192/BA83,"")</f>
        <v>0.41776788926628072</v>
      </c>
      <c r="BB304" s="45">
        <f>IFERROR(BB192/BB83,"")</f>
        <v>0.41776788926628072</v>
      </c>
    </row>
    <row r="305" spans="1:54">
      <c r="A305" s="17" t="s">
        <v>64</v>
      </c>
      <c r="B305" s="17" t="s">
        <v>65</v>
      </c>
      <c r="C305" s="45" t="str">
        <f>IFERROR(C193/C84,"")</f>
        <v/>
      </c>
      <c r="D305" s="45" t="str">
        <f>IFERROR(D193/D84,"")</f>
        <v/>
      </c>
      <c r="E305" s="45" t="str">
        <f>IFERROR(E193/E84,"")</f>
        <v/>
      </c>
      <c r="F305" s="45" t="str">
        <f>IFERROR(F193/F84,"")</f>
        <v/>
      </c>
      <c r="G305" s="45" t="str">
        <f>IFERROR(G193/G84,"")</f>
        <v/>
      </c>
      <c r="H305" s="45" t="str">
        <f>IFERROR(H193/H84,"")</f>
        <v/>
      </c>
      <c r="I305" s="45" t="str">
        <f>IFERROR(I193/I84,"")</f>
        <v/>
      </c>
      <c r="J305" s="45" t="str">
        <f>IFERROR(J193/J84,"")</f>
        <v/>
      </c>
      <c r="K305" s="45" t="str">
        <f>IFERROR(K193/K84,"")</f>
        <v/>
      </c>
      <c r="L305" s="45" t="str">
        <f>IFERROR(L193/L84,"")</f>
        <v/>
      </c>
      <c r="M305" s="45" t="str">
        <f>IFERROR(M193/M84,"")</f>
        <v/>
      </c>
      <c r="N305" s="45" t="str">
        <f>IFERROR(N193/N84,"")</f>
        <v/>
      </c>
      <c r="O305" s="45" t="str">
        <f>IFERROR(O193/O84,"")</f>
        <v/>
      </c>
      <c r="P305" s="45" t="str">
        <f>IFERROR(P193/P84,"")</f>
        <v/>
      </c>
      <c r="Q305" s="45" t="str">
        <f>IFERROR(Q193/Q84,"")</f>
        <v/>
      </c>
      <c r="R305" s="45" t="str">
        <f>IFERROR(R193/R84,"")</f>
        <v/>
      </c>
      <c r="S305" s="45" t="str">
        <f>IFERROR(S193/S84,"")</f>
        <v/>
      </c>
      <c r="T305" s="45" t="str">
        <f>IFERROR(T193/T84,"")</f>
        <v/>
      </c>
      <c r="U305" s="45" t="str">
        <f>IFERROR(U193/U84,"")</f>
        <v/>
      </c>
      <c r="V305" s="45" t="str">
        <f>IFERROR(V193/V84,"")</f>
        <v/>
      </c>
      <c r="W305" s="45" t="str">
        <f>IFERROR(W193/W84,"")</f>
        <v/>
      </c>
      <c r="X305" s="45" t="str">
        <f>IFERROR(X193/X84,"")</f>
        <v/>
      </c>
      <c r="Y305" s="45" t="str">
        <f>IFERROR(Y193/Y84,"")</f>
        <v/>
      </c>
      <c r="Z305" s="45" t="str">
        <f>IFERROR(Z193/Z84,"")</f>
        <v/>
      </c>
      <c r="AA305" s="45" t="str">
        <f>IFERROR(AA193/AA84,"")</f>
        <v/>
      </c>
      <c r="AB305" s="45" t="str">
        <f>IFERROR(AB193/AB84,"")</f>
        <v/>
      </c>
      <c r="AC305" s="45" t="str">
        <f>IFERROR(AC193/AC84,"")</f>
        <v/>
      </c>
      <c r="AD305" s="45" t="str">
        <f>IFERROR(AD193/AD84,"")</f>
        <v/>
      </c>
      <c r="AE305" s="45" t="str">
        <f>IFERROR(AE193/AE84,"")</f>
        <v/>
      </c>
      <c r="AF305" s="45" t="str">
        <f>IFERROR(AF193/AF84,"")</f>
        <v/>
      </c>
      <c r="AG305" s="45" t="str">
        <f>IFERROR(AG193/AG84,"")</f>
        <v/>
      </c>
      <c r="AH305" s="45" t="str">
        <f>IFERROR(AH193/AH84,"")</f>
        <v/>
      </c>
      <c r="AI305" s="45" t="str">
        <f>IFERROR(AI193/AI84,"")</f>
        <v/>
      </c>
      <c r="AJ305" s="45" t="str">
        <f>IFERROR(AJ193/AJ84,"")</f>
        <v/>
      </c>
      <c r="AK305" s="45" t="str">
        <f>IFERROR(AK193/AK84,"")</f>
        <v/>
      </c>
      <c r="AL305" s="45" t="str">
        <f>IFERROR(AL193/AL84,"")</f>
        <v/>
      </c>
      <c r="AM305" s="45" t="str">
        <f>IFERROR(AM193/AM84,"")</f>
        <v/>
      </c>
      <c r="AN305" s="45" t="str">
        <f>IFERROR(AN193/AN84,"")</f>
        <v/>
      </c>
      <c r="AO305" s="45" t="str">
        <f>IFERROR(AO193/AO84,"")</f>
        <v/>
      </c>
      <c r="AP305" s="45">
        <f>IFERROR(AP193/AP84,"")</f>
        <v>0</v>
      </c>
      <c r="AQ305" s="45">
        <f>IFERROR(AQ193/AQ84,"")</f>
        <v>0</v>
      </c>
      <c r="AR305" s="45">
        <f>IFERROR(AR193/AR84,"")</f>
        <v>0</v>
      </c>
      <c r="AS305" s="45">
        <f>IFERROR(AS193/AS84,"")</f>
        <v>0</v>
      </c>
      <c r="AT305" s="45">
        <f>IFERROR(AT193/AT84,"")</f>
        <v>0</v>
      </c>
      <c r="AU305" s="45">
        <f>IFERROR(AU193/AU84,"")</f>
        <v>0</v>
      </c>
      <c r="AV305" s="45">
        <f>IFERROR(AV193/AV84,"")</f>
        <v>2.0244123559217321E-2</v>
      </c>
      <c r="AW305" s="45">
        <f>IFERROR(AW193/AW84,"")</f>
        <v>1.7200299724951292E-2</v>
      </c>
      <c r="AX305" s="45">
        <f>IFERROR(AX193/AX84,"")</f>
        <v>1.3927500992811398E-2</v>
      </c>
      <c r="AY305" s="45">
        <f>IFERROR(AY193/AY84,"")</f>
        <v>9.0912171998749226E-3</v>
      </c>
      <c r="AZ305" s="45">
        <f>IFERROR(AZ193/AZ84,"")</f>
        <v>6.9251575677305461E-3</v>
      </c>
      <c r="BA305" s="45">
        <f>IFERROR(BA193/BA84,"")</f>
        <v>5.3333453703376258E-3</v>
      </c>
      <c r="BB305" s="45">
        <f>IFERROR(BB193/BB84,"")</f>
        <v>5.3333453703376258E-3</v>
      </c>
    </row>
    <row r="306" spans="1:54">
      <c r="A306" s="17" t="s">
        <v>66</v>
      </c>
      <c r="B306" s="17" t="s">
        <v>67</v>
      </c>
      <c r="C306" s="45" t="str">
        <f>IFERROR(C194/C85,"")</f>
        <v/>
      </c>
      <c r="D306" s="45" t="str">
        <f>IFERROR(D194/D85,"")</f>
        <v/>
      </c>
      <c r="E306" s="45" t="str">
        <f>IFERROR(E194/E85,"")</f>
        <v/>
      </c>
      <c r="F306" s="45" t="str">
        <f>IFERROR(F194/F85,"")</f>
        <v/>
      </c>
      <c r="G306" s="45" t="str">
        <f>IFERROR(G194/G85,"")</f>
        <v/>
      </c>
      <c r="H306" s="45" t="str">
        <f>IFERROR(H194/H85,"")</f>
        <v/>
      </c>
      <c r="I306" s="45" t="str">
        <f>IFERROR(I194/I85,"")</f>
        <v/>
      </c>
      <c r="J306" s="45" t="str">
        <f>IFERROR(J194/J85,"")</f>
        <v/>
      </c>
      <c r="K306" s="45" t="str">
        <f>IFERROR(K194/K85,"")</f>
        <v/>
      </c>
      <c r="L306" s="45" t="str">
        <f>IFERROR(L194/L85,"")</f>
        <v/>
      </c>
      <c r="M306" s="45" t="str">
        <f>IFERROR(M194/M85,"")</f>
        <v/>
      </c>
      <c r="N306" s="45" t="str">
        <f>IFERROR(N194/N85,"")</f>
        <v/>
      </c>
      <c r="O306" s="45" t="str">
        <f>IFERROR(O194/O85,"")</f>
        <v/>
      </c>
      <c r="P306" s="45" t="str">
        <f>IFERROR(P194/P85,"")</f>
        <v/>
      </c>
      <c r="Q306" s="45" t="str">
        <f>IFERROR(Q194/Q85,"")</f>
        <v/>
      </c>
      <c r="R306" s="45" t="str">
        <f>IFERROR(R194/R85,"")</f>
        <v/>
      </c>
      <c r="S306" s="45" t="str">
        <f>IFERROR(S194/S85,"")</f>
        <v/>
      </c>
      <c r="T306" s="45" t="str">
        <f>IFERROR(T194/T85,"")</f>
        <v/>
      </c>
      <c r="U306" s="45" t="str">
        <f>IFERROR(U194/U85,"")</f>
        <v/>
      </c>
      <c r="V306" s="45" t="str">
        <f>IFERROR(V194/V85,"")</f>
        <v/>
      </c>
      <c r="W306" s="45" t="str">
        <f>IFERROR(W194/W85,"")</f>
        <v/>
      </c>
      <c r="X306" s="45" t="str">
        <f>IFERROR(X194/X85,"")</f>
        <v/>
      </c>
      <c r="Y306" s="45" t="str">
        <f>IFERROR(Y194/Y85,"")</f>
        <v/>
      </c>
      <c r="Z306" s="45" t="str">
        <f>IFERROR(Z194/Z85,"")</f>
        <v/>
      </c>
      <c r="AA306" s="45" t="str">
        <f>IFERROR(AA194/AA85,"")</f>
        <v/>
      </c>
      <c r="AB306" s="45" t="str">
        <f>IFERROR(AB194/AB85,"")</f>
        <v/>
      </c>
      <c r="AC306" s="45" t="str">
        <f>IFERROR(AC194/AC85,"")</f>
        <v/>
      </c>
      <c r="AD306" s="45" t="str">
        <f>IFERROR(AD194/AD85,"")</f>
        <v/>
      </c>
      <c r="AE306" s="45" t="str">
        <f>IFERROR(AE194/AE85,"")</f>
        <v/>
      </c>
      <c r="AF306" s="45" t="str">
        <f>IFERROR(AF194/AF85,"")</f>
        <v/>
      </c>
      <c r="AG306" s="45" t="str">
        <f>IFERROR(AG194/AG85,"")</f>
        <v/>
      </c>
      <c r="AH306" s="45" t="str">
        <f>IFERROR(AH194/AH85,"")</f>
        <v/>
      </c>
      <c r="AI306" s="45" t="str">
        <f>IFERROR(AI194/AI85,"")</f>
        <v/>
      </c>
      <c r="AJ306" s="45" t="str">
        <f>IFERROR(AJ194/AJ85,"")</f>
        <v/>
      </c>
      <c r="AK306" s="45" t="str">
        <f>IFERROR(AK194/AK85,"")</f>
        <v/>
      </c>
      <c r="AL306" s="45" t="str">
        <f>IFERROR(AL194/AL85,"")</f>
        <v/>
      </c>
      <c r="AM306" s="45" t="str">
        <f>IFERROR(AM194/AM85,"")</f>
        <v/>
      </c>
      <c r="AN306" s="45" t="str">
        <f>IFERROR(AN194/AN85,"")</f>
        <v/>
      </c>
      <c r="AO306" s="45" t="str">
        <f>IFERROR(AO194/AO85,"")</f>
        <v/>
      </c>
      <c r="AP306" s="45">
        <f>IFERROR(AP194/AP85,"")</f>
        <v>0</v>
      </c>
      <c r="AQ306" s="45">
        <f>IFERROR(AQ194/AQ85,"")</f>
        <v>0</v>
      </c>
      <c r="AR306" s="45">
        <f>IFERROR(AR194/AR85,"")</f>
        <v>0</v>
      </c>
      <c r="AS306" s="45">
        <f>IFERROR(AS194/AS85,"")</f>
        <v>0</v>
      </c>
      <c r="AT306" s="45">
        <f>IFERROR(AT194/AT85,"")</f>
        <v>0</v>
      </c>
      <c r="AU306" s="45">
        <f>IFERROR(AU194/AU85,"")</f>
        <v>0.17363548885559149</v>
      </c>
      <c r="AV306" s="45">
        <f>IFERROR(AV194/AV85,"")</f>
        <v>0.14736628862737053</v>
      </c>
      <c r="AW306" s="45">
        <f>IFERROR(AW194/AW85,"")</f>
        <v>0.12454529945986439</v>
      </c>
      <c r="AX306" s="45">
        <f>IFERROR(AX194/AX85,"")</f>
        <v>0.10872588843380017</v>
      </c>
      <c r="AY306" s="45">
        <f>IFERROR(AY194/AY85,"")</f>
        <v>8.1805863301600626E-2</v>
      </c>
      <c r="AZ306" s="45">
        <f>IFERROR(AZ194/AZ85,"")</f>
        <v>6.3055397646152048E-2</v>
      </c>
      <c r="BA306" s="45">
        <f>IFERROR(BA194/BA85,"")</f>
        <v>5.1297628839179855E-2</v>
      </c>
      <c r="BB306" s="45">
        <f>IFERROR(BB194/BB85,"")</f>
        <v>5.1297628839179855E-2</v>
      </c>
    </row>
    <row r="307" spans="1:54">
      <c r="A307" s="17" t="s">
        <v>68</v>
      </c>
      <c r="B307" s="17" t="s">
        <v>34</v>
      </c>
      <c r="C307" s="45" t="str">
        <f>IFERROR(C195/C86,"")</f>
        <v/>
      </c>
      <c r="D307" s="45" t="str">
        <f>IFERROR(D195/D86,"")</f>
        <v/>
      </c>
      <c r="E307" s="45" t="str">
        <f>IFERROR(E195/E86,"")</f>
        <v/>
      </c>
      <c r="F307" s="45" t="str">
        <f>IFERROR(F195/F86,"")</f>
        <v/>
      </c>
      <c r="G307" s="45" t="str">
        <f>IFERROR(G195/G86,"")</f>
        <v/>
      </c>
      <c r="H307" s="45" t="str">
        <f>IFERROR(H195/H86,"")</f>
        <v/>
      </c>
      <c r="I307" s="45" t="str">
        <f>IFERROR(I195/I86,"")</f>
        <v/>
      </c>
      <c r="J307" s="45" t="str">
        <f>IFERROR(J195/J86,"")</f>
        <v/>
      </c>
      <c r="K307" s="45" t="str">
        <f>IFERROR(K195/K86,"")</f>
        <v/>
      </c>
      <c r="L307" s="45" t="str">
        <f>IFERROR(L195/L86,"")</f>
        <v/>
      </c>
      <c r="M307" s="45" t="str">
        <f>IFERROR(M195/M86,"")</f>
        <v/>
      </c>
      <c r="N307" s="45" t="str">
        <f>IFERROR(N195/N86,"")</f>
        <v/>
      </c>
      <c r="O307" s="45" t="str">
        <f>IFERROR(O195/O86,"")</f>
        <v/>
      </c>
      <c r="P307" s="45" t="str">
        <f>IFERROR(P195/P86,"")</f>
        <v/>
      </c>
      <c r="Q307" s="45" t="str">
        <f>IFERROR(Q195/Q86,"")</f>
        <v/>
      </c>
      <c r="R307" s="45" t="str">
        <f>IFERROR(R195/R86,"")</f>
        <v/>
      </c>
      <c r="S307" s="45" t="str">
        <f>IFERROR(S195/S86,"")</f>
        <v/>
      </c>
      <c r="T307" s="45" t="str">
        <f>IFERROR(T195/T86,"")</f>
        <v/>
      </c>
      <c r="U307" s="45" t="str">
        <f>IFERROR(U195/U86,"")</f>
        <v/>
      </c>
      <c r="V307" s="45" t="str">
        <f>IFERROR(V195/V86,"")</f>
        <v/>
      </c>
      <c r="W307" s="45" t="str">
        <f>IFERROR(W195/W86,"")</f>
        <v/>
      </c>
      <c r="X307" s="45" t="str">
        <f>IFERROR(X195/X86,"")</f>
        <v/>
      </c>
      <c r="Y307" s="45" t="str">
        <f>IFERROR(Y195/Y86,"")</f>
        <v/>
      </c>
      <c r="Z307" s="45" t="str">
        <f>IFERROR(Z195/Z86,"")</f>
        <v/>
      </c>
      <c r="AA307" s="45" t="str">
        <f>IFERROR(AA195/AA86,"")</f>
        <v/>
      </c>
      <c r="AB307" s="45" t="str">
        <f>IFERROR(AB195/AB86,"")</f>
        <v/>
      </c>
      <c r="AC307" s="45" t="str">
        <f>IFERROR(AC195/AC86,"")</f>
        <v/>
      </c>
      <c r="AD307" s="45" t="str">
        <f>IFERROR(AD195/AD86,"")</f>
        <v/>
      </c>
      <c r="AE307" s="45" t="str">
        <f>IFERROR(AE195/AE86,"")</f>
        <v/>
      </c>
      <c r="AF307" s="45" t="str">
        <f>IFERROR(AF195/AF86,"")</f>
        <v/>
      </c>
      <c r="AG307" s="45" t="str">
        <f>IFERROR(AG195/AG86,"")</f>
        <v/>
      </c>
      <c r="AH307" s="45" t="str">
        <f>IFERROR(AH195/AH86,"")</f>
        <v/>
      </c>
      <c r="AI307" s="45" t="str">
        <f>IFERROR(AI195/AI86,"")</f>
        <v/>
      </c>
      <c r="AJ307" s="45" t="str">
        <f>IFERROR(AJ195/AJ86,"")</f>
        <v/>
      </c>
      <c r="AK307" s="45" t="str">
        <f>IFERROR(AK195/AK86,"")</f>
        <v/>
      </c>
      <c r="AL307" s="45" t="str">
        <f>IFERROR(AL195/AL86,"")</f>
        <v/>
      </c>
      <c r="AM307" s="45" t="str">
        <f>IFERROR(AM195/AM86,"")</f>
        <v/>
      </c>
      <c r="AN307" s="45" t="str">
        <f>IFERROR(AN195/AN86,"")</f>
        <v/>
      </c>
      <c r="AO307" s="45" t="str">
        <f>IFERROR(AO195/AO86,"")</f>
        <v/>
      </c>
      <c r="AP307" s="45">
        <f>IFERROR(AP195/AP86,"")</f>
        <v>1.7526795712685991E-2</v>
      </c>
      <c r="AQ307" s="45">
        <f>IFERROR(AQ195/AQ86,"")</f>
        <v>1.4652099105299373E-2</v>
      </c>
      <c r="AR307" s="45">
        <f>IFERROR(AR195/AR86,"")</f>
        <v>1.075909065370299E-2</v>
      </c>
      <c r="AS307" s="45">
        <f>IFERROR(AS195/AS86,"")</f>
        <v>0.4745804719752294</v>
      </c>
      <c r="AT307" s="45">
        <f>IFERROR(AT195/AT86,"")</f>
        <v>0.41102732519593532</v>
      </c>
      <c r="AU307" s="45">
        <f>IFERROR(AU195/AU86,"")</f>
        <v>0.38575254986906216</v>
      </c>
      <c r="AV307" s="45">
        <f>IFERROR(AV195/AV86,"")</f>
        <v>0.36563728428446024</v>
      </c>
      <c r="AW307" s="45">
        <f>IFERROR(AW195/AW86,"")</f>
        <v>0.37101348266364237</v>
      </c>
      <c r="AX307" s="45">
        <f>IFERROR(AX195/AX86,"")</f>
        <v>1.2525013445802233</v>
      </c>
      <c r="AY307" s="45">
        <f>IFERROR(AY195/AY86,"")</f>
        <v>1.6102578717989431</v>
      </c>
      <c r="AZ307" s="45">
        <f>IFERROR(AZ195/AZ86,"")</f>
        <v>1.3392265427766916</v>
      </c>
      <c r="BA307" s="45">
        <f>IFERROR(BA195/BA86,"")</f>
        <v>1.0313928039751492</v>
      </c>
      <c r="BB307" s="45">
        <f>IFERROR(BB195/BB86,"")</f>
        <v>1.0313928039751492</v>
      </c>
    </row>
    <row r="308" spans="1:54">
      <c r="A308" s="17" t="s">
        <v>69</v>
      </c>
      <c r="B308" s="17" t="s">
        <v>70</v>
      </c>
      <c r="C308" s="45">
        <f>IFERROR(C196/C87,"")</f>
        <v>1.3059194163488643</v>
      </c>
      <c r="D308" s="45">
        <f>IFERROR(D196/D87,"")</f>
        <v>1.1518100107198812</v>
      </c>
      <c r="E308" s="45">
        <f>IFERROR(E196/E87,"")</f>
        <v>0.85813434685615142</v>
      </c>
      <c r="F308" s="45">
        <f>IFERROR(F196/F87,"")</f>
        <v>0.63875671865362593</v>
      </c>
      <c r="G308" s="45">
        <f>IFERROR(G196/G87,"")</f>
        <v>0.51379550843911281</v>
      </c>
      <c r="H308" s="45">
        <f>IFERROR(H196/H87,"")</f>
        <v>0.48824188129899215</v>
      </c>
      <c r="I308" s="45">
        <f>IFERROR(I196/I87,"")</f>
        <v>0.44968475898321286</v>
      </c>
      <c r="J308" s="45">
        <f>IFERROR(J196/J87,"")</f>
        <v>0.52096259239685216</v>
      </c>
      <c r="K308" s="45">
        <f>IFERROR(K196/K87,"")</f>
        <v>0.53482847617287244</v>
      </c>
      <c r="L308" s="45">
        <f>IFERROR(L196/L87,"")</f>
        <v>0.52443711565165652</v>
      </c>
      <c r="M308" s="45">
        <f>IFERROR(M196/M87,"")</f>
        <v>0.50481874961898909</v>
      </c>
      <c r="N308" s="45">
        <f>IFERROR(N196/N87,"")</f>
        <v>0.50481874961898909</v>
      </c>
      <c r="O308" s="45">
        <f>IFERROR(O196/O87,"")</f>
        <v>0.50481874961898909</v>
      </c>
      <c r="P308" s="45">
        <f>IFERROR(P196/P87,"")</f>
        <v>1.0023734177215189</v>
      </c>
      <c r="Q308" s="45">
        <f>IFERROR(Q196/Q87,"")</f>
        <v>1.0202657361427996</v>
      </c>
      <c r="R308" s="45">
        <f>IFERROR(R196/R87,"")</f>
        <v>1.0428687709143529</v>
      </c>
      <c r="S308" s="45">
        <f>IFERROR(S196/S87,"")</f>
        <v>0.93361537982952769</v>
      </c>
      <c r="T308" s="45">
        <f>IFERROR(T196/T87,"")</f>
        <v>0.92959557947887395</v>
      </c>
      <c r="U308" s="45">
        <f>IFERROR(U196/U87,"")</f>
        <v>0.93148177002181354</v>
      </c>
      <c r="V308" s="45">
        <f>IFERROR(V196/V87,"")</f>
        <v>0.93055464175274683</v>
      </c>
      <c r="W308" s="45">
        <f>IFERROR(W196/W87,"")</f>
        <v>0.92735876959479446</v>
      </c>
      <c r="X308" s="45">
        <f>IFERROR(X196/X87,"")</f>
        <v>0.92705749110128355</v>
      </c>
      <c r="Y308" s="45">
        <f>IFERROR(Y196/Y87,"")</f>
        <v>0.92478305194320809</v>
      </c>
      <c r="Z308" s="45">
        <f>IFERROR(Z196/Z87,"")</f>
        <v>0.91036914698924254</v>
      </c>
      <c r="AA308" s="45">
        <f>IFERROR(AA196/AA87,"")</f>
        <v>0.91036914698924254</v>
      </c>
      <c r="AB308" s="45">
        <f>IFERROR(AB196/AB87,"")</f>
        <v>0.91036914698924254</v>
      </c>
      <c r="AC308" s="45">
        <f>IFERROR(AC196/AC87,"")</f>
        <v>1.8191964285714286</v>
      </c>
      <c r="AD308" s="45">
        <f>IFERROR(AD196/AD87,"")</f>
        <v>1.3611289288005133</v>
      </c>
      <c r="AE308" s="45">
        <f>IFERROR(AE196/AE87,"")</f>
        <v>0.70273764258555127</v>
      </c>
      <c r="AF308" s="45">
        <f>IFERROR(AF196/AF87,"")</f>
        <v>0.47715182103396531</v>
      </c>
      <c r="AG308" s="45">
        <f>IFERROR(AG196/AG87,"")</f>
        <v>0.34163083356345414</v>
      </c>
      <c r="AH308" s="45">
        <f>IFERROR(AH196/AH87,"")</f>
        <v>0.3370105531779154</v>
      </c>
      <c r="AI308" s="45">
        <f>IFERROR(AI196/AI87,"")</f>
        <v>0.30255475922048636</v>
      </c>
      <c r="AJ308" s="45">
        <f>IFERROR(AJ196/AJ87,"")</f>
        <v>0.38925209455702753</v>
      </c>
      <c r="AK308" s="45">
        <f>IFERROR(AK196/AK87,"")</f>
        <v>0.40136890780974743</v>
      </c>
      <c r="AL308" s="45">
        <f>IFERROR(AL196/AL87,"")</f>
        <v>0.39147632495994977</v>
      </c>
      <c r="AM308" s="45">
        <f>IFERROR(AM196/AM87,"")</f>
        <v>0.37084740264527638</v>
      </c>
      <c r="AN308" s="45">
        <f>IFERROR(AN196/AN87,"")</f>
        <v>0.37084740264527638</v>
      </c>
      <c r="AO308" s="45">
        <f>IFERROR(AO196/AO87,"")</f>
        <v>0.37084740264527638</v>
      </c>
      <c r="AP308" s="45">
        <f>IFERROR(AP196/AP87,"")</f>
        <v>1.8199034309334818</v>
      </c>
      <c r="AQ308" s="45">
        <f>IFERROR(AQ196/AQ87,"")</f>
        <v>1.3095037535425977</v>
      </c>
      <c r="AR308" s="45">
        <f>IFERROR(AR196/AR87,"")</f>
        <v>1.0563085060655222</v>
      </c>
      <c r="AS308" s="45">
        <f>IFERROR(AS196/AS87,"")</f>
        <v>0.87511718207164491</v>
      </c>
      <c r="AT308" s="45">
        <f>IFERROR(AT196/AT87,"")</f>
        <v>0.77440699478669606</v>
      </c>
      <c r="AU308" s="45">
        <f>IFERROR(AU196/AU87,"")</f>
        <v>0.86921925721109106</v>
      </c>
      <c r="AV308" s="45">
        <f>IFERROR(AV196/AV87,"")</f>
        <v>0.78572020938898279</v>
      </c>
      <c r="AW308" s="45">
        <f>IFERROR(AW196/AW87,"")</f>
        <v>0.92711520917923051</v>
      </c>
      <c r="AX308" s="45">
        <f>IFERROR(AX196/AX87,"")</f>
        <v>0.83077451352266707</v>
      </c>
      <c r="AY308" s="45">
        <f>IFERROR(AY196/AY87,"")</f>
        <v>0.64113300216046953</v>
      </c>
      <c r="AZ308" s="45">
        <f>IFERROR(AZ196/AZ87,"")</f>
        <v>0.50595651071272407</v>
      </c>
      <c r="BA308" s="45">
        <f>IFERROR(BA196/BA87,"")</f>
        <v>0.41161217380557924</v>
      </c>
      <c r="BB308" s="45">
        <f>IFERROR(BB196/BB87,"")</f>
        <v>0.41161217380557924</v>
      </c>
    </row>
    <row r="309" spans="1:54">
      <c r="A309" s="17" t="s">
        <v>71</v>
      </c>
      <c r="B309" s="17" t="s">
        <v>72</v>
      </c>
      <c r="C309" s="45" t="str">
        <f>IFERROR(C197/C88,"")</f>
        <v/>
      </c>
      <c r="D309" s="45" t="str">
        <f>IFERROR(D197/D88,"")</f>
        <v/>
      </c>
      <c r="E309" s="45" t="str">
        <f>IFERROR(E197/E88,"")</f>
        <v/>
      </c>
      <c r="F309" s="45" t="str">
        <f>IFERROR(F197/F88,"")</f>
        <v/>
      </c>
      <c r="G309" s="45" t="str">
        <f>IFERROR(G197/G88,"")</f>
        <v/>
      </c>
      <c r="H309" s="45" t="str">
        <f>IFERROR(H197/H88,"")</f>
        <v/>
      </c>
      <c r="I309" s="45" t="str">
        <f>IFERROR(I197/I88,"")</f>
        <v/>
      </c>
      <c r="J309" s="45" t="str">
        <f>IFERROR(J197/J88,"")</f>
        <v/>
      </c>
      <c r="K309" s="45" t="str">
        <f>IFERROR(K197/K88,"")</f>
        <v/>
      </c>
      <c r="L309" s="45" t="str">
        <f>IFERROR(L197/L88,"")</f>
        <v/>
      </c>
      <c r="M309" s="45" t="str">
        <f>IFERROR(M197/M88,"")</f>
        <v/>
      </c>
      <c r="N309" s="45" t="str">
        <f>IFERROR(N197/N88,"")</f>
        <v/>
      </c>
      <c r="O309" s="45" t="str">
        <f>IFERROR(O197/O88,"")</f>
        <v/>
      </c>
      <c r="P309" s="45" t="str">
        <f>IFERROR(P197/P88,"")</f>
        <v/>
      </c>
      <c r="Q309" s="45" t="str">
        <f>IFERROR(Q197/Q88,"")</f>
        <v/>
      </c>
      <c r="R309" s="45" t="str">
        <f>IFERROR(R197/R88,"")</f>
        <v/>
      </c>
      <c r="S309" s="45" t="str">
        <f>IFERROR(S197/S88,"")</f>
        <v/>
      </c>
      <c r="T309" s="45" t="str">
        <f>IFERROR(T197/T88,"")</f>
        <v/>
      </c>
      <c r="U309" s="45" t="str">
        <f>IFERROR(U197/U88,"")</f>
        <v/>
      </c>
      <c r="V309" s="45" t="str">
        <f>IFERROR(V197/V88,"")</f>
        <v/>
      </c>
      <c r="W309" s="45" t="str">
        <f>IFERROR(W197/W88,"")</f>
        <v/>
      </c>
      <c r="X309" s="45" t="str">
        <f>IFERROR(X197/X88,"")</f>
        <v/>
      </c>
      <c r="Y309" s="45" t="str">
        <f>IFERROR(Y197/Y88,"")</f>
        <v/>
      </c>
      <c r="Z309" s="45" t="str">
        <f>IFERROR(Z197/Z88,"")</f>
        <v/>
      </c>
      <c r="AA309" s="45" t="str">
        <f>IFERROR(AA197/AA88,"")</f>
        <v/>
      </c>
      <c r="AB309" s="45" t="str">
        <f>IFERROR(AB197/AB88,"")</f>
        <v/>
      </c>
      <c r="AC309" s="45" t="str">
        <f>IFERROR(AC197/AC88,"")</f>
        <v/>
      </c>
      <c r="AD309" s="45" t="str">
        <f>IFERROR(AD197/AD88,"")</f>
        <v/>
      </c>
      <c r="AE309" s="45" t="str">
        <f>IFERROR(AE197/AE88,"")</f>
        <v/>
      </c>
      <c r="AF309" s="45" t="str">
        <f>IFERROR(AF197/AF88,"")</f>
        <v/>
      </c>
      <c r="AG309" s="45" t="str">
        <f>IFERROR(AG197/AG88,"")</f>
        <v/>
      </c>
      <c r="AH309" s="45" t="str">
        <f>IFERROR(AH197/AH88,"")</f>
        <v/>
      </c>
      <c r="AI309" s="45" t="str">
        <f>IFERROR(AI197/AI88,"")</f>
        <v/>
      </c>
      <c r="AJ309" s="45" t="str">
        <f>IFERROR(AJ197/AJ88,"")</f>
        <v/>
      </c>
      <c r="AK309" s="45" t="str">
        <f>IFERROR(AK197/AK88,"")</f>
        <v/>
      </c>
      <c r="AL309" s="45" t="str">
        <f>IFERROR(AL197/AL88,"")</f>
        <v/>
      </c>
      <c r="AM309" s="45" t="str">
        <f>IFERROR(AM197/AM88,"")</f>
        <v/>
      </c>
      <c r="AN309" s="45" t="str">
        <f>IFERROR(AN197/AN88,"")</f>
        <v/>
      </c>
      <c r="AO309" s="45" t="str">
        <f>IFERROR(AO197/AO88,"")</f>
        <v/>
      </c>
      <c r="AP309" s="45" t="str">
        <f>IFERROR(AP197/AP88,"")</f>
        <v/>
      </c>
      <c r="AQ309" s="45" t="str">
        <f>IFERROR(AQ197/AQ88,"")</f>
        <v/>
      </c>
      <c r="AR309" s="45" t="str">
        <f>IFERROR(AR197/AR88,"")</f>
        <v/>
      </c>
      <c r="AS309" s="45" t="str">
        <f>IFERROR(AS197/AS88,"")</f>
        <v/>
      </c>
      <c r="AT309" s="45" t="str">
        <f>IFERROR(AT197/AT88,"")</f>
        <v/>
      </c>
      <c r="AU309" s="45" t="str">
        <f>IFERROR(AU197/AU88,"")</f>
        <v/>
      </c>
      <c r="AV309" s="45" t="str">
        <f>IFERROR(AV197/AV88,"")</f>
        <v/>
      </c>
      <c r="AW309" s="45" t="str">
        <f>IFERROR(AW197/AW88,"")</f>
        <v/>
      </c>
      <c r="AX309" s="45" t="str">
        <f>IFERROR(AX197/AX88,"")</f>
        <v/>
      </c>
      <c r="AY309" s="45" t="str">
        <f>IFERROR(AY197/AY88,"")</f>
        <v/>
      </c>
      <c r="AZ309" s="45" t="str">
        <f>IFERROR(AZ197/AZ88,"")</f>
        <v/>
      </c>
      <c r="BA309" s="45" t="str">
        <f>IFERROR(BA197/BA88,"")</f>
        <v/>
      </c>
      <c r="BB309" s="45" t="str">
        <f>IFERROR(BB197/BB88,"")</f>
        <v/>
      </c>
    </row>
    <row r="310" spans="1:54">
      <c r="A310" s="17" t="s">
        <v>73</v>
      </c>
      <c r="B310" s="17" t="s">
        <v>74</v>
      </c>
      <c r="C310" s="45" t="str">
        <f>IFERROR(C198/C89,"")</f>
        <v/>
      </c>
      <c r="D310" s="45" t="str">
        <f>IFERROR(D198/D89,"")</f>
        <v/>
      </c>
      <c r="E310" s="45" t="str">
        <f>IFERROR(E198/E89,"")</f>
        <v/>
      </c>
      <c r="F310" s="45" t="str">
        <f>IFERROR(F198/F89,"")</f>
        <v/>
      </c>
      <c r="G310" s="45" t="str">
        <f>IFERROR(G198/G89,"")</f>
        <v/>
      </c>
      <c r="H310" s="45" t="str">
        <f>IFERROR(H198/H89,"")</f>
        <v/>
      </c>
      <c r="I310" s="45" t="str">
        <f>IFERROR(I198/I89,"")</f>
        <v/>
      </c>
      <c r="J310" s="45" t="str">
        <f>IFERROR(J198/J89,"")</f>
        <v/>
      </c>
      <c r="K310" s="45" t="str">
        <f>IFERROR(K198/K89,"")</f>
        <v/>
      </c>
      <c r="L310" s="45" t="str">
        <f>IFERROR(L198/L89,"")</f>
        <v/>
      </c>
      <c r="M310" s="45" t="str">
        <f>IFERROR(M198/M89,"")</f>
        <v/>
      </c>
      <c r="N310" s="45" t="str">
        <f>IFERROR(N198/N89,"")</f>
        <v/>
      </c>
      <c r="O310" s="45" t="str">
        <f>IFERROR(O198/O89,"")</f>
        <v/>
      </c>
      <c r="P310" s="45" t="str">
        <f>IFERROR(P198/P89,"")</f>
        <v/>
      </c>
      <c r="Q310" s="45" t="str">
        <f>IFERROR(Q198/Q89,"")</f>
        <v/>
      </c>
      <c r="R310" s="45" t="str">
        <f>IFERROR(R198/R89,"")</f>
        <v/>
      </c>
      <c r="S310" s="45" t="str">
        <f>IFERROR(S198/S89,"")</f>
        <v/>
      </c>
      <c r="T310" s="45" t="str">
        <f>IFERROR(T198/T89,"")</f>
        <v/>
      </c>
      <c r="U310" s="45" t="str">
        <f>IFERROR(U198/U89,"")</f>
        <v/>
      </c>
      <c r="V310" s="45" t="str">
        <f>IFERROR(V198/V89,"")</f>
        <v/>
      </c>
      <c r="W310" s="45" t="str">
        <f>IFERROR(W198/W89,"")</f>
        <v/>
      </c>
      <c r="X310" s="45" t="str">
        <f>IFERROR(X198/X89,"")</f>
        <v/>
      </c>
      <c r="Y310" s="45" t="str">
        <f>IFERROR(Y198/Y89,"")</f>
        <v/>
      </c>
      <c r="Z310" s="45" t="str">
        <f>IFERROR(Z198/Z89,"")</f>
        <v/>
      </c>
      <c r="AA310" s="45" t="str">
        <f>IFERROR(AA198/AA89,"")</f>
        <v/>
      </c>
      <c r="AB310" s="45" t="str">
        <f>IFERROR(AB198/AB89,"")</f>
        <v/>
      </c>
      <c r="AC310" s="45" t="str">
        <f>IFERROR(AC198/AC89,"")</f>
        <v/>
      </c>
      <c r="AD310" s="45" t="str">
        <f>IFERROR(AD198/AD89,"")</f>
        <v/>
      </c>
      <c r="AE310" s="45" t="str">
        <f>IFERROR(AE198/AE89,"")</f>
        <v/>
      </c>
      <c r="AF310" s="45" t="str">
        <f>IFERROR(AF198/AF89,"")</f>
        <v/>
      </c>
      <c r="AG310" s="45" t="str">
        <f>IFERROR(AG198/AG89,"")</f>
        <v/>
      </c>
      <c r="AH310" s="45" t="str">
        <f>IFERROR(AH198/AH89,"")</f>
        <v/>
      </c>
      <c r="AI310" s="45" t="str">
        <f>IFERROR(AI198/AI89,"")</f>
        <v/>
      </c>
      <c r="AJ310" s="45" t="str">
        <f>IFERROR(AJ198/AJ89,"")</f>
        <v/>
      </c>
      <c r="AK310" s="45" t="str">
        <f>IFERROR(AK198/AK89,"")</f>
        <v/>
      </c>
      <c r="AL310" s="45" t="str">
        <f>IFERROR(AL198/AL89,"")</f>
        <v/>
      </c>
      <c r="AM310" s="45" t="str">
        <f>IFERROR(AM198/AM89,"")</f>
        <v/>
      </c>
      <c r="AN310" s="45" t="str">
        <f>IFERROR(AN198/AN89,"")</f>
        <v/>
      </c>
      <c r="AO310" s="45" t="str">
        <f>IFERROR(AO198/AO89,"")</f>
        <v/>
      </c>
      <c r="AP310" s="45" t="str">
        <f>IFERROR(AP198/AP89,"")</f>
        <v/>
      </c>
      <c r="AQ310" s="45" t="str">
        <f>IFERROR(AQ198/AQ89,"")</f>
        <v/>
      </c>
      <c r="AR310" s="45" t="str">
        <f>IFERROR(AR198/AR89,"")</f>
        <v/>
      </c>
      <c r="AS310" s="45" t="str">
        <f>IFERROR(AS198/AS89,"")</f>
        <v/>
      </c>
      <c r="AT310" s="45" t="str">
        <f>IFERROR(AT198/AT89,"")</f>
        <v/>
      </c>
      <c r="AU310" s="45" t="str">
        <f>IFERROR(AU198/AU89,"")</f>
        <v/>
      </c>
      <c r="AV310" s="45" t="str">
        <f>IFERROR(AV198/AV89,"")</f>
        <v/>
      </c>
      <c r="AW310" s="45" t="str">
        <f>IFERROR(AW198/AW89,"")</f>
        <v/>
      </c>
      <c r="AX310" s="45" t="str">
        <f>IFERROR(AX198/AX89,"")</f>
        <v/>
      </c>
      <c r="AY310" s="45" t="str">
        <f>IFERROR(AY198/AY89,"")</f>
        <v/>
      </c>
      <c r="AZ310" s="45" t="str">
        <f>IFERROR(AZ198/AZ89,"")</f>
        <v/>
      </c>
      <c r="BA310" s="45" t="str">
        <f>IFERROR(BA198/BA89,"")</f>
        <v/>
      </c>
      <c r="BB310" s="45" t="str">
        <f>IFERROR(BB198/BB89,"")</f>
        <v/>
      </c>
    </row>
    <row r="311" spans="1:54">
      <c r="A311" s="17" t="s">
        <v>75</v>
      </c>
      <c r="B311" s="17" t="s">
        <v>76</v>
      </c>
      <c r="C311" s="45" t="str">
        <f>IFERROR(C199/C90,"")</f>
        <v/>
      </c>
      <c r="D311" s="45" t="str">
        <f>IFERROR(D199/D90,"")</f>
        <v/>
      </c>
      <c r="E311" s="45" t="str">
        <f>IFERROR(E199/E90,"")</f>
        <v/>
      </c>
      <c r="F311" s="45" t="str">
        <f>IFERROR(F199/F90,"")</f>
        <v/>
      </c>
      <c r="G311" s="45" t="str">
        <f>IFERROR(G199/G90,"")</f>
        <v/>
      </c>
      <c r="H311" s="45" t="str">
        <f>IFERROR(H199/H90,"")</f>
        <v/>
      </c>
      <c r="I311" s="45" t="str">
        <f>IFERROR(I199/I90,"")</f>
        <v/>
      </c>
      <c r="J311" s="45" t="str">
        <f>IFERROR(J199/J90,"")</f>
        <v/>
      </c>
      <c r="K311" s="45" t="str">
        <f>IFERROR(K199/K90,"")</f>
        <v/>
      </c>
      <c r="L311" s="45" t="str">
        <f>IFERROR(L199/L90,"")</f>
        <v/>
      </c>
      <c r="M311" s="45" t="str">
        <f>IFERROR(M199/M90,"")</f>
        <v/>
      </c>
      <c r="N311" s="45" t="str">
        <f>IFERROR(N199/N90,"")</f>
        <v/>
      </c>
      <c r="O311" s="45" t="str">
        <f>IFERROR(O199/O90,"")</f>
        <v/>
      </c>
      <c r="P311" s="45" t="str">
        <f>IFERROR(P199/P90,"")</f>
        <v/>
      </c>
      <c r="Q311" s="45" t="str">
        <f>IFERROR(Q199/Q90,"")</f>
        <v/>
      </c>
      <c r="R311" s="45" t="str">
        <f>IFERROR(R199/R90,"")</f>
        <v/>
      </c>
      <c r="S311" s="45" t="str">
        <f>IFERROR(S199/S90,"")</f>
        <v/>
      </c>
      <c r="T311" s="45" t="str">
        <f>IFERROR(T199/T90,"")</f>
        <v/>
      </c>
      <c r="U311" s="45" t="str">
        <f>IFERROR(U199/U90,"")</f>
        <v/>
      </c>
      <c r="V311" s="45" t="str">
        <f>IFERROR(V199/V90,"")</f>
        <v/>
      </c>
      <c r="W311" s="45" t="str">
        <f>IFERROR(W199/W90,"")</f>
        <v/>
      </c>
      <c r="X311" s="45" t="str">
        <f>IFERROR(X199/X90,"")</f>
        <v/>
      </c>
      <c r="Y311" s="45" t="str">
        <f>IFERROR(Y199/Y90,"")</f>
        <v/>
      </c>
      <c r="Z311" s="45" t="str">
        <f>IFERROR(Z199/Z90,"")</f>
        <v/>
      </c>
      <c r="AA311" s="45" t="str">
        <f>IFERROR(AA199/AA90,"")</f>
        <v/>
      </c>
      <c r="AB311" s="45" t="str">
        <f>IFERROR(AB199/AB90,"")</f>
        <v/>
      </c>
      <c r="AC311" s="45" t="str">
        <f>IFERROR(AC199/AC90,"")</f>
        <v/>
      </c>
      <c r="AD311" s="45" t="str">
        <f>IFERROR(AD199/AD90,"")</f>
        <v/>
      </c>
      <c r="AE311" s="45" t="str">
        <f>IFERROR(AE199/AE90,"")</f>
        <v/>
      </c>
      <c r="AF311" s="45" t="str">
        <f>IFERROR(AF199/AF90,"")</f>
        <v/>
      </c>
      <c r="AG311" s="45" t="str">
        <f>IFERROR(AG199/AG90,"")</f>
        <v/>
      </c>
      <c r="AH311" s="45" t="str">
        <f>IFERROR(AH199/AH90,"")</f>
        <v/>
      </c>
      <c r="AI311" s="45" t="str">
        <f>IFERROR(AI199/AI90,"")</f>
        <v/>
      </c>
      <c r="AJ311" s="45" t="str">
        <f>IFERROR(AJ199/AJ90,"")</f>
        <v/>
      </c>
      <c r="AK311" s="45" t="str">
        <f>IFERROR(AK199/AK90,"")</f>
        <v/>
      </c>
      <c r="AL311" s="45" t="str">
        <f>IFERROR(AL199/AL90,"")</f>
        <v/>
      </c>
      <c r="AM311" s="45" t="str">
        <f>IFERROR(AM199/AM90,"")</f>
        <v/>
      </c>
      <c r="AN311" s="45" t="str">
        <f>IFERROR(AN199/AN90,"")</f>
        <v/>
      </c>
      <c r="AO311" s="45" t="str">
        <f>IFERROR(AO199/AO90,"")</f>
        <v/>
      </c>
      <c r="AP311" s="45" t="str">
        <f>IFERROR(AP199/AP90,"")</f>
        <v/>
      </c>
      <c r="AQ311" s="45" t="str">
        <f>IFERROR(AQ199/AQ90,"")</f>
        <v/>
      </c>
      <c r="AR311" s="45" t="str">
        <f>IFERROR(AR199/AR90,"")</f>
        <v/>
      </c>
      <c r="AS311" s="45" t="str">
        <f>IFERROR(AS199/AS90,"")</f>
        <v/>
      </c>
      <c r="AT311" s="45" t="str">
        <f>IFERROR(AT199/AT90,"")</f>
        <v/>
      </c>
      <c r="AU311" s="45" t="str">
        <f>IFERROR(AU199/AU90,"")</f>
        <v/>
      </c>
      <c r="AV311" s="45" t="str">
        <f>IFERROR(AV199/AV90,"")</f>
        <v/>
      </c>
      <c r="AW311" s="45" t="str">
        <f>IFERROR(AW199/AW90,"")</f>
        <v/>
      </c>
      <c r="AX311" s="45" t="str">
        <f>IFERROR(AX199/AX90,"")</f>
        <v/>
      </c>
      <c r="AY311" s="45" t="str">
        <f>IFERROR(AY199/AY90,"")</f>
        <v/>
      </c>
      <c r="AZ311" s="45" t="str">
        <f>IFERROR(AZ199/AZ90,"")</f>
        <v/>
      </c>
      <c r="BA311" s="45" t="str">
        <f>IFERROR(BA199/BA90,"")</f>
        <v/>
      </c>
      <c r="BB311" s="45" t="str">
        <f>IFERROR(BB199/BB90,"")</f>
        <v/>
      </c>
    </row>
    <row r="312" spans="1:54">
      <c r="A312" s="17" t="s">
        <v>77</v>
      </c>
      <c r="B312" s="17" t="s">
        <v>78</v>
      </c>
      <c r="C312" s="45" t="str">
        <f>IFERROR(C200/C91,"")</f>
        <v/>
      </c>
      <c r="D312" s="45" t="str">
        <f>IFERROR(D200/D91,"")</f>
        <v/>
      </c>
      <c r="E312" s="45" t="str">
        <f>IFERROR(E200/E91,"")</f>
        <v/>
      </c>
      <c r="F312" s="45" t="str">
        <f>IFERROR(F200/F91,"")</f>
        <v/>
      </c>
      <c r="G312" s="45" t="str">
        <f>IFERROR(G200/G91,"")</f>
        <v/>
      </c>
      <c r="H312" s="45" t="str">
        <f>IFERROR(H200/H91,"")</f>
        <v/>
      </c>
      <c r="I312" s="45" t="str">
        <f>IFERROR(I200/I91,"")</f>
        <v/>
      </c>
      <c r="J312" s="45" t="str">
        <f>IFERROR(J200/J91,"")</f>
        <v/>
      </c>
      <c r="K312" s="45" t="str">
        <f>IFERROR(K200/K91,"")</f>
        <v/>
      </c>
      <c r="L312" s="45" t="str">
        <f>IFERROR(L200/L91,"")</f>
        <v/>
      </c>
      <c r="M312" s="45" t="str">
        <f>IFERROR(M200/M91,"")</f>
        <v/>
      </c>
      <c r="N312" s="45" t="str">
        <f>IFERROR(N200/N91,"")</f>
        <v/>
      </c>
      <c r="O312" s="45" t="str">
        <f>IFERROR(O200/O91,"")</f>
        <v/>
      </c>
      <c r="P312" s="45" t="str">
        <f>IFERROR(P200/P91,"")</f>
        <v/>
      </c>
      <c r="Q312" s="45" t="str">
        <f>IFERROR(Q200/Q91,"")</f>
        <v/>
      </c>
      <c r="R312" s="45" t="str">
        <f>IFERROR(R200/R91,"")</f>
        <v/>
      </c>
      <c r="S312" s="45" t="str">
        <f>IFERROR(S200/S91,"")</f>
        <v/>
      </c>
      <c r="T312" s="45" t="str">
        <f>IFERROR(T200/T91,"")</f>
        <v/>
      </c>
      <c r="U312" s="45" t="str">
        <f>IFERROR(U200/U91,"")</f>
        <v/>
      </c>
      <c r="V312" s="45" t="str">
        <f>IFERROR(V200/V91,"")</f>
        <v/>
      </c>
      <c r="W312" s="45" t="str">
        <f>IFERROR(W200/W91,"")</f>
        <v/>
      </c>
      <c r="X312" s="45" t="str">
        <f>IFERROR(X200/X91,"")</f>
        <v/>
      </c>
      <c r="Y312" s="45" t="str">
        <f>IFERROR(Y200/Y91,"")</f>
        <v/>
      </c>
      <c r="Z312" s="45" t="str">
        <f>IFERROR(Z200/Z91,"")</f>
        <v/>
      </c>
      <c r="AA312" s="45" t="str">
        <f>IFERROR(AA200/AA91,"")</f>
        <v/>
      </c>
      <c r="AB312" s="45" t="str">
        <f>IFERROR(AB200/AB91,"")</f>
        <v/>
      </c>
      <c r="AC312" s="45" t="str">
        <f>IFERROR(AC200/AC91,"")</f>
        <v/>
      </c>
      <c r="AD312" s="45" t="str">
        <f>IFERROR(AD200/AD91,"")</f>
        <v/>
      </c>
      <c r="AE312" s="45" t="str">
        <f>IFERROR(AE200/AE91,"")</f>
        <v/>
      </c>
      <c r="AF312" s="45" t="str">
        <f>IFERROR(AF200/AF91,"")</f>
        <v/>
      </c>
      <c r="AG312" s="45" t="str">
        <f>IFERROR(AG200/AG91,"")</f>
        <v/>
      </c>
      <c r="AH312" s="45" t="str">
        <f>IFERROR(AH200/AH91,"")</f>
        <v/>
      </c>
      <c r="AI312" s="45" t="str">
        <f>IFERROR(AI200/AI91,"")</f>
        <v/>
      </c>
      <c r="AJ312" s="45" t="str">
        <f>IFERROR(AJ200/AJ91,"")</f>
        <v/>
      </c>
      <c r="AK312" s="45" t="str">
        <f>IFERROR(AK200/AK91,"")</f>
        <v/>
      </c>
      <c r="AL312" s="45" t="str">
        <f>IFERROR(AL200/AL91,"")</f>
        <v/>
      </c>
      <c r="AM312" s="45" t="str">
        <f>IFERROR(AM200/AM91,"")</f>
        <v/>
      </c>
      <c r="AN312" s="45" t="str">
        <f>IFERROR(AN200/AN91,"")</f>
        <v/>
      </c>
      <c r="AO312" s="45" t="str">
        <f>IFERROR(AO200/AO91,"")</f>
        <v/>
      </c>
      <c r="AP312" s="45" t="str">
        <f>IFERROR(AP200/AP91,"")</f>
        <v/>
      </c>
      <c r="AQ312" s="45" t="str">
        <f>IFERROR(AQ200/AQ91,"")</f>
        <v/>
      </c>
      <c r="AR312" s="45" t="str">
        <f>IFERROR(AR200/AR91,"")</f>
        <v/>
      </c>
      <c r="AS312" s="45" t="str">
        <f>IFERROR(AS200/AS91,"")</f>
        <v/>
      </c>
      <c r="AT312" s="45" t="str">
        <f>IFERROR(AT200/AT91,"")</f>
        <v/>
      </c>
      <c r="AU312" s="45" t="str">
        <f>IFERROR(AU200/AU91,"")</f>
        <v/>
      </c>
      <c r="AV312" s="45" t="str">
        <f>IFERROR(AV200/AV91,"")</f>
        <v/>
      </c>
      <c r="AW312" s="45" t="str">
        <f>IFERROR(AW200/AW91,"")</f>
        <v/>
      </c>
      <c r="AX312" s="45" t="str">
        <f>IFERROR(AX200/AX91,"")</f>
        <v/>
      </c>
      <c r="AY312" s="45" t="str">
        <f>IFERROR(AY200/AY91,"")</f>
        <v/>
      </c>
      <c r="AZ312" s="45" t="str">
        <f>IFERROR(AZ200/AZ91,"")</f>
        <v/>
      </c>
      <c r="BA312" s="45" t="str">
        <f>IFERROR(BA200/BA91,"")</f>
        <v/>
      </c>
      <c r="BB312" s="45" t="str">
        <f>IFERROR(BB200/BB91,"")</f>
        <v/>
      </c>
    </row>
    <row r="313" spans="1:54">
      <c r="A313" s="17" t="s">
        <v>79</v>
      </c>
      <c r="B313" s="17" t="s">
        <v>34</v>
      </c>
      <c r="C313" s="45" t="str">
        <f>IFERROR(C201/C92,"")</f>
        <v/>
      </c>
      <c r="D313" s="45" t="str">
        <f>IFERROR(D201/D92,"")</f>
        <v/>
      </c>
      <c r="E313" s="45" t="str">
        <f>IFERROR(E201/E92,"")</f>
        <v/>
      </c>
      <c r="F313" s="45" t="str">
        <f>IFERROR(F201/F92,"")</f>
        <v/>
      </c>
      <c r="G313" s="45" t="str">
        <f>IFERROR(G201/G92,"")</f>
        <v/>
      </c>
      <c r="H313" s="45" t="str">
        <f>IFERROR(H201/H92,"")</f>
        <v/>
      </c>
      <c r="I313" s="45" t="str">
        <f>IFERROR(I201/I92,"")</f>
        <v/>
      </c>
      <c r="J313" s="45" t="str">
        <f>IFERROR(J201/J92,"")</f>
        <v/>
      </c>
      <c r="K313" s="45" t="str">
        <f>IFERROR(K201/K92,"")</f>
        <v/>
      </c>
      <c r="L313" s="45" t="str">
        <f>IFERROR(L201/L92,"")</f>
        <v/>
      </c>
      <c r="M313" s="45" t="str">
        <f>IFERROR(M201/M92,"")</f>
        <v/>
      </c>
      <c r="N313" s="45" t="str">
        <f>IFERROR(N201/N92,"")</f>
        <v/>
      </c>
      <c r="O313" s="45" t="str">
        <f>IFERROR(O201/O92,"")</f>
        <v/>
      </c>
      <c r="P313" s="45" t="str">
        <f>IFERROR(P201/P92,"")</f>
        <v/>
      </c>
      <c r="Q313" s="45" t="str">
        <f>IFERROR(Q201/Q92,"")</f>
        <v/>
      </c>
      <c r="R313" s="45" t="str">
        <f>IFERROR(R201/R92,"")</f>
        <v/>
      </c>
      <c r="S313" s="45" t="str">
        <f>IFERROR(S201/S92,"")</f>
        <v/>
      </c>
      <c r="T313" s="45" t="str">
        <f>IFERROR(T201/T92,"")</f>
        <v/>
      </c>
      <c r="U313" s="45" t="str">
        <f>IFERROR(U201/U92,"")</f>
        <v/>
      </c>
      <c r="V313" s="45" t="str">
        <f>IFERROR(V201/V92,"")</f>
        <v/>
      </c>
      <c r="W313" s="45" t="str">
        <f>IFERROR(W201/W92,"")</f>
        <v/>
      </c>
      <c r="X313" s="45" t="str">
        <f>IFERROR(X201/X92,"")</f>
        <v/>
      </c>
      <c r="Y313" s="45" t="str">
        <f>IFERROR(Y201/Y92,"")</f>
        <v/>
      </c>
      <c r="Z313" s="45" t="str">
        <f>IFERROR(Z201/Z92,"")</f>
        <v/>
      </c>
      <c r="AA313" s="45" t="str">
        <f>IFERROR(AA201/AA92,"")</f>
        <v/>
      </c>
      <c r="AB313" s="45" t="str">
        <f>IFERROR(AB201/AB92,"")</f>
        <v/>
      </c>
      <c r="AC313" s="45" t="str">
        <f>IFERROR(AC201/AC92,"")</f>
        <v/>
      </c>
      <c r="AD313" s="45" t="str">
        <f>IFERROR(AD201/AD92,"")</f>
        <v/>
      </c>
      <c r="AE313" s="45" t="str">
        <f>IFERROR(AE201/AE92,"")</f>
        <v/>
      </c>
      <c r="AF313" s="45" t="str">
        <f>IFERROR(AF201/AF92,"")</f>
        <v/>
      </c>
      <c r="AG313" s="45" t="str">
        <f>IFERROR(AG201/AG92,"")</f>
        <v/>
      </c>
      <c r="AH313" s="45" t="str">
        <f>IFERROR(AH201/AH92,"")</f>
        <v/>
      </c>
      <c r="AI313" s="45" t="str">
        <f>IFERROR(AI201/AI92,"")</f>
        <v/>
      </c>
      <c r="AJ313" s="45" t="str">
        <f>IFERROR(AJ201/AJ92,"")</f>
        <v/>
      </c>
      <c r="AK313" s="45" t="str">
        <f>IFERROR(AK201/AK92,"")</f>
        <v/>
      </c>
      <c r="AL313" s="45" t="str">
        <f>IFERROR(AL201/AL92,"")</f>
        <v/>
      </c>
      <c r="AM313" s="45" t="str">
        <f>IFERROR(AM201/AM92,"")</f>
        <v/>
      </c>
      <c r="AN313" s="45" t="str">
        <f>IFERROR(AN201/AN92,"")</f>
        <v/>
      </c>
      <c r="AO313" s="45" t="str">
        <f>IFERROR(AO201/AO92,"")</f>
        <v/>
      </c>
      <c r="AP313" s="45" t="str">
        <f>IFERROR(AP201/AP92,"")</f>
        <v/>
      </c>
      <c r="AQ313" s="45" t="str">
        <f>IFERROR(AQ201/AQ92,"")</f>
        <v/>
      </c>
      <c r="AR313" s="45" t="str">
        <f>IFERROR(AR201/AR92,"")</f>
        <v/>
      </c>
      <c r="AS313" s="45" t="str">
        <f>IFERROR(AS201/AS92,"")</f>
        <v/>
      </c>
      <c r="AT313" s="45" t="str">
        <f>IFERROR(AT201/AT92,"")</f>
        <v/>
      </c>
      <c r="AU313" s="45" t="str">
        <f>IFERROR(AU201/AU92,"")</f>
        <v/>
      </c>
      <c r="AV313" s="45" t="str">
        <f>IFERROR(AV201/AV92,"")</f>
        <v/>
      </c>
      <c r="AW313" s="45" t="str">
        <f>IFERROR(AW201/AW92,"")</f>
        <v/>
      </c>
      <c r="AX313" s="45" t="str">
        <f>IFERROR(AX201/AX92,"")</f>
        <v/>
      </c>
      <c r="AY313" s="45" t="str">
        <f>IFERROR(AY201/AY92,"")</f>
        <v/>
      </c>
      <c r="AZ313" s="45" t="str">
        <f>IFERROR(AZ201/AZ92,"")</f>
        <v/>
      </c>
      <c r="BA313" s="45" t="str">
        <f>IFERROR(BA201/BA92,"")</f>
        <v/>
      </c>
      <c r="BB313" s="45" t="str">
        <f>IFERROR(BB201/BB92,"")</f>
        <v/>
      </c>
    </row>
    <row r="314" spans="1:54">
      <c r="A314" s="17" t="s">
        <v>80</v>
      </c>
      <c r="B314" s="17" t="s">
        <v>81</v>
      </c>
      <c r="C314" s="45" t="str">
        <f>IFERROR(C202/C93,"")</f>
        <v/>
      </c>
      <c r="D314" s="45" t="str">
        <f>IFERROR(D202/D93,"")</f>
        <v/>
      </c>
      <c r="E314" s="45" t="str">
        <f>IFERROR(E202/E93,"")</f>
        <v/>
      </c>
      <c r="F314" s="45" t="str">
        <f>IFERROR(F202/F93,"")</f>
        <v/>
      </c>
      <c r="G314" s="45" t="str">
        <f>IFERROR(G202/G93,"")</f>
        <v/>
      </c>
      <c r="H314" s="45" t="str">
        <f>IFERROR(H202/H93,"")</f>
        <v/>
      </c>
      <c r="I314" s="45" t="str">
        <f>IFERROR(I202/I93,"")</f>
        <v/>
      </c>
      <c r="J314" s="45" t="str">
        <f>IFERROR(J202/J93,"")</f>
        <v/>
      </c>
      <c r="K314" s="45" t="str">
        <f>IFERROR(K202/K93,"")</f>
        <v/>
      </c>
      <c r="L314" s="45" t="str">
        <f>IFERROR(L202/L93,"")</f>
        <v/>
      </c>
      <c r="M314" s="45" t="str">
        <f>IFERROR(M202/M93,"")</f>
        <v/>
      </c>
      <c r="N314" s="45" t="str">
        <f>IFERROR(N202/N93,"")</f>
        <v/>
      </c>
      <c r="O314" s="45" t="str">
        <f>IFERROR(O202/O93,"")</f>
        <v/>
      </c>
      <c r="P314" s="45" t="str">
        <f>IFERROR(P202/P93,"")</f>
        <v/>
      </c>
      <c r="Q314" s="45" t="str">
        <f>IFERROR(Q202/Q93,"")</f>
        <v/>
      </c>
      <c r="R314" s="45" t="str">
        <f>IFERROR(R202/R93,"")</f>
        <v/>
      </c>
      <c r="S314" s="45" t="str">
        <f>IFERROR(S202/S93,"")</f>
        <v/>
      </c>
      <c r="T314" s="45" t="str">
        <f>IFERROR(T202/T93,"")</f>
        <v/>
      </c>
      <c r="U314" s="45" t="str">
        <f>IFERROR(U202/U93,"")</f>
        <v/>
      </c>
      <c r="V314" s="45" t="str">
        <f>IFERROR(V202/V93,"")</f>
        <v/>
      </c>
      <c r="W314" s="45" t="str">
        <f>IFERROR(W202/W93,"")</f>
        <v/>
      </c>
      <c r="X314" s="45" t="str">
        <f>IFERROR(X202/X93,"")</f>
        <v/>
      </c>
      <c r="Y314" s="45" t="str">
        <f>IFERROR(Y202/Y93,"")</f>
        <v/>
      </c>
      <c r="Z314" s="45" t="str">
        <f>IFERROR(Z202/Z93,"")</f>
        <v/>
      </c>
      <c r="AA314" s="45" t="str">
        <f>IFERROR(AA202/AA93,"")</f>
        <v/>
      </c>
      <c r="AB314" s="45" t="str">
        <f>IFERROR(AB202/AB93,"")</f>
        <v/>
      </c>
      <c r="AC314" s="45" t="str">
        <f>IFERROR(AC202/AC93,"")</f>
        <v/>
      </c>
      <c r="AD314" s="45" t="str">
        <f>IFERROR(AD202/AD93,"")</f>
        <v/>
      </c>
      <c r="AE314" s="45" t="str">
        <f>IFERROR(AE202/AE93,"")</f>
        <v/>
      </c>
      <c r="AF314" s="45" t="str">
        <f>IFERROR(AF202/AF93,"")</f>
        <v/>
      </c>
      <c r="AG314" s="45" t="str">
        <f>IFERROR(AG202/AG93,"")</f>
        <v/>
      </c>
      <c r="AH314" s="45" t="str">
        <f>IFERROR(AH202/AH93,"")</f>
        <v/>
      </c>
      <c r="AI314" s="45" t="str">
        <f>IFERROR(AI202/AI93,"")</f>
        <v/>
      </c>
      <c r="AJ314" s="45" t="str">
        <f>IFERROR(AJ202/AJ93,"")</f>
        <v/>
      </c>
      <c r="AK314" s="45" t="str">
        <f>IFERROR(AK202/AK93,"")</f>
        <v/>
      </c>
      <c r="AL314" s="45" t="str">
        <f>IFERROR(AL202/AL93,"")</f>
        <v/>
      </c>
      <c r="AM314" s="45" t="str">
        <f>IFERROR(AM202/AM93,"")</f>
        <v/>
      </c>
      <c r="AN314" s="45" t="str">
        <f>IFERROR(AN202/AN93,"")</f>
        <v/>
      </c>
      <c r="AO314" s="45" t="str">
        <f>IFERROR(AO202/AO93,"")</f>
        <v/>
      </c>
      <c r="AP314" s="45" t="str">
        <f>IFERROR(AP202/AP93,"")</f>
        <v/>
      </c>
      <c r="AQ314" s="45" t="str">
        <f>IFERROR(AQ202/AQ93,"")</f>
        <v/>
      </c>
      <c r="AR314" s="45" t="str">
        <f>IFERROR(AR202/AR93,"")</f>
        <v/>
      </c>
      <c r="AS314" s="45" t="str">
        <f>IFERROR(AS202/AS93,"")</f>
        <v/>
      </c>
      <c r="AT314" s="45" t="str">
        <f>IFERROR(AT202/AT93,"")</f>
        <v/>
      </c>
      <c r="AU314" s="45" t="str">
        <f>IFERROR(AU202/AU93,"")</f>
        <v/>
      </c>
      <c r="AV314" s="45" t="str">
        <f>IFERROR(AV202/AV93,"")</f>
        <v/>
      </c>
      <c r="AW314" s="45" t="str">
        <f>IFERROR(AW202/AW93,"")</f>
        <v/>
      </c>
      <c r="AX314" s="45" t="str">
        <f>IFERROR(AX202/AX93,"")</f>
        <v/>
      </c>
      <c r="AY314" s="45" t="str">
        <f>IFERROR(AY202/AY93,"")</f>
        <v/>
      </c>
      <c r="AZ314" s="45" t="str">
        <f>IFERROR(AZ202/AZ93,"")</f>
        <v/>
      </c>
      <c r="BA314" s="45" t="str">
        <f>IFERROR(BA202/BA93,"")</f>
        <v/>
      </c>
      <c r="BB314" s="45" t="str">
        <f>IFERROR(BB202/BB93,"")</f>
        <v/>
      </c>
    </row>
    <row r="315" spans="1:54">
      <c r="A315" s="17" t="s">
        <v>82</v>
      </c>
      <c r="B315" s="17" t="s">
        <v>83</v>
      </c>
      <c r="C315" s="45" t="str">
        <f>IFERROR(C203/C94,"")</f>
        <v/>
      </c>
      <c r="D315" s="45" t="str">
        <f>IFERROR(D203/D94,"")</f>
        <v/>
      </c>
      <c r="E315" s="45" t="str">
        <f>IFERROR(E203/E94,"")</f>
        <v/>
      </c>
      <c r="F315" s="45" t="str">
        <f>IFERROR(F203/F94,"")</f>
        <v/>
      </c>
      <c r="G315" s="45" t="str">
        <f>IFERROR(G203/G94,"")</f>
        <v/>
      </c>
      <c r="H315" s="45" t="str">
        <f>IFERROR(H203/H94,"")</f>
        <v/>
      </c>
      <c r="I315" s="45" t="str">
        <f>IFERROR(I203/I94,"")</f>
        <v/>
      </c>
      <c r="J315" s="45" t="str">
        <f>IFERROR(J203/J94,"")</f>
        <v/>
      </c>
      <c r="K315" s="45" t="str">
        <f>IFERROR(K203/K94,"")</f>
        <v/>
      </c>
      <c r="L315" s="45" t="str">
        <f>IFERROR(L203/L94,"")</f>
        <v/>
      </c>
      <c r="M315" s="45" t="str">
        <f>IFERROR(M203/M94,"")</f>
        <v/>
      </c>
      <c r="N315" s="45" t="str">
        <f>IFERROR(N203/N94,"")</f>
        <v/>
      </c>
      <c r="O315" s="45" t="str">
        <f>IFERROR(O203/O94,"")</f>
        <v/>
      </c>
      <c r="P315" s="45" t="str">
        <f>IFERROR(P203/P94,"")</f>
        <v/>
      </c>
      <c r="Q315" s="45" t="str">
        <f>IFERROR(Q203/Q94,"")</f>
        <v/>
      </c>
      <c r="R315" s="45" t="str">
        <f>IFERROR(R203/R94,"")</f>
        <v/>
      </c>
      <c r="S315" s="45" t="str">
        <f>IFERROR(S203/S94,"")</f>
        <v/>
      </c>
      <c r="T315" s="45" t="str">
        <f>IFERROR(T203/T94,"")</f>
        <v/>
      </c>
      <c r="U315" s="45" t="str">
        <f>IFERROR(U203/U94,"")</f>
        <v/>
      </c>
      <c r="V315" s="45" t="str">
        <f>IFERROR(V203/V94,"")</f>
        <v/>
      </c>
      <c r="W315" s="45" t="str">
        <f>IFERROR(W203/W94,"")</f>
        <v/>
      </c>
      <c r="X315" s="45" t="str">
        <f>IFERROR(X203/X94,"")</f>
        <v/>
      </c>
      <c r="Y315" s="45" t="str">
        <f>IFERROR(Y203/Y94,"")</f>
        <v/>
      </c>
      <c r="Z315" s="45" t="str">
        <f>IFERROR(Z203/Z94,"")</f>
        <v/>
      </c>
      <c r="AA315" s="45" t="str">
        <f>IFERROR(AA203/AA94,"")</f>
        <v/>
      </c>
      <c r="AB315" s="45" t="str">
        <f>IFERROR(AB203/AB94,"")</f>
        <v/>
      </c>
      <c r="AC315" s="45" t="str">
        <f>IFERROR(AC203/AC94,"")</f>
        <v/>
      </c>
      <c r="AD315" s="45" t="str">
        <f>IFERROR(AD203/AD94,"")</f>
        <v/>
      </c>
      <c r="AE315" s="45" t="str">
        <f>IFERROR(AE203/AE94,"")</f>
        <v/>
      </c>
      <c r="AF315" s="45" t="str">
        <f>IFERROR(AF203/AF94,"")</f>
        <v/>
      </c>
      <c r="AG315" s="45" t="str">
        <f>IFERROR(AG203/AG94,"")</f>
        <v/>
      </c>
      <c r="AH315" s="45" t="str">
        <f>IFERROR(AH203/AH94,"")</f>
        <v/>
      </c>
      <c r="AI315" s="45" t="str">
        <f>IFERROR(AI203/AI94,"")</f>
        <v/>
      </c>
      <c r="AJ315" s="45" t="str">
        <f>IFERROR(AJ203/AJ94,"")</f>
        <v/>
      </c>
      <c r="AK315" s="45" t="str">
        <f>IFERROR(AK203/AK94,"")</f>
        <v/>
      </c>
      <c r="AL315" s="45" t="str">
        <f>IFERROR(AL203/AL94,"")</f>
        <v/>
      </c>
      <c r="AM315" s="45" t="str">
        <f>IFERROR(AM203/AM94,"")</f>
        <v/>
      </c>
      <c r="AN315" s="45" t="str">
        <f>IFERROR(AN203/AN94,"")</f>
        <v/>
      </c>
      <c r="AO315" s="45" t="str">
        <f>IFERROR(AO203/AO94,"")</f>
        <v/>
      </c>
      <c r="AP315" s="45" t="str">
        <f>IFERROR(AP203/AP94,"")</f>
        <v/>
      </c>
      <c r="AQ315" s="45" t="str">
        <f>IFERROR(AQ203/AQ94,"")</f>
        <v/>
      </c>
      <c r="AR315" s="45" t="str">
        <f>IFERROR(AR203/AR94,"")</f>
        <v/>
      </c>
      <c r="AS315" s="45" t="str">
        <f>IFERROR(AS203/AS94,"")</f>
        <v/>
      </c>
      <c r="AT315" s="45" t="str">
        <f>IFERROR(AT203/AT94,"")</f>
        <v/>
      </c>
      <c r="AU315" s="45" t="str">
        <f>IFERROR(AU203/AU94,"")</f>
        <v/>
      </c>
      <c r="AV315" s="45" t="str">
        <f>IFERROR(AV203/AV94,"")</f>
        <v/>
      </c>
      <c r="AW315" s="45" t="str">
        <f>IFERROR(AW203/AW94,"")</f>
        <v/>
      </c>
      <c r="AX315" s="45" t="str">
        <f>IFERROR(AX203/AX94,"")</f>
        <v/>
      </c>
      <c r="AY315" s="45" t="str">
        <f>IFERROR(AY203/AY94,"")</f>
        <v/>
      </c>
      <c r="AZ315" s="45" t="str">
        <f>IFERROR(AZ203/AZ94,"")</f>
        <v/>
      </c>
      <c r="BA315" s="45" t="str">
        <f>IFERROR(BA203/BA94,"")</f>
        <v/>
      </c>
      <c r="BB315" s="45" t="str">
        <f>IFERROR(BB203/BB94,"")</f>
        <v/>
      </c>
    </row>
    <row r="316" spans="1:54">
      <c r="A316" s="17" t="s">
        <v>84</v>
      </c>
      <c r="B316" s="17" t="s">
        <v>85</v>
      </c>
      <c r="C316" s="45" t="str">
        <f>IFERROR(C204/C95,"")</f>
        <v/>
      </c>
      <c r="D316" s="45" t="str">
        <f>IFERROR(D204/D95,"")</f>
        <v/>
      </c>
      <c r="E316" s="45" t="str">
        <f>IFERROR(E204/E95,"")</f>
        <v/>
      </c>
      <c r="F316" s="45" t="str">
        <f>IFERROR(F204/F95,"")</f>
        <v/>
      </c>
      <c r="G316" s="45" t="str">
        <f>IFERROR(G204/G95,"")</f>
        <v/>
      </c>
      <c r="H316" s="45" t="str">
        <f>IFERROR(H204/H95,"")</f>
        <v/>
      </c>
      <c r="I316" s="45" t="str">
        <f>IFERROR(I204/I95,"")</f>
        <v/>
      </c>
      <c r="J316" s="45" t="str">
        <f>IFERROR(J204/J95,"")</f>
        <v/>
      </c>
      <c r="K316" s="45" t="str">
        <f>IFERROR(K204/K95,"")</f>
        <v/>
      </c>
      <c r="L316" s="45" t="str">
        <f>IFERROR(L204/L95,"")</f>
        <v/>
      </c>
      <c r="M316" s="45" t="str">
        <f>IFERROR(M204/M95,"")</f>
        <v/>
      </c>
      <c r="N316" s="45" t="str">
        <f>IFERROR(N204/N95,"")</f>
        <v/>
      </c>
      <c r="O316" s="45" t="str">
        <f>IFERROR(O204/O95,"")</f>
        <v/>
      </c>
      <c r="P316" s="45" t="str">
        <f>IFERROR(P204/P95,"")</f>
        <v/>
      </c>
      <c r="Q316" s="45" t="str">
        <f>IFERROR(Q204/Q95,"")</f>
        <v/>
      </c>
      <c r="R316" s="45" t="str">
        <f>IFERROR(R204/R95,"")</f>
        <v/>
      </c>
      <c r="S316" s="45" t="str">
        <f>IFERROR(S204/S95,"")</f>
        <v/>
      </c>
      <c r="T316" s="45" t="str">
        <f>IFERROR(T204/T95,"")</f>
        <v/>
      </c>
      <c r="U316" s="45" t="str">
        <f>IFERROR(U204/U95,"")</f>
        <v/>
      </c>
      <c r="V316" s="45" t="str">
        <f>IFERROR(V204/V95,"")</f>
        <v/>
      </c>
      <c r="W316" s="45" t="str">
        <f>IFERROR(W204/W95,"")</f>
        <v/>
      </c>
      <c r="X316" s="45" t="str">
        <f>IFERROR(X204/X95,"")</f>
        <v/>
      </c>
      <c r="Y316" s="45" t="str">
        <f>IFERROR(Y204/Y95,"")</f>
        <v/>
      </c>
      <c r="Z316" s="45" t="str">
        <f>IFERROR(Z204/Z95,"")</f>
        <v/>
      </c>
      <c r="AA316" s="45" t="str">
        <f>IFERROR(AA204/AA95,"")</f>
        <v/>
      </c>
      <c r="AB316" s="45" t="str">
        <f>IFERROR(AB204/AB95,"")</f>
        <v/>
      </c>
      <c r="AC316" s="45" t="str">
        <f>IFERROR(AC204/AC95,"")</f>
        <v/>
      </c>
      <c r="AD316" s="45" t="str">
        <f>IFERROR(AD204/AD95,"")</f>
        <v/>
      </c>
      <c r="AE316" s="45" t="str">
        <f>IFERROR(AE204/AE95,"")</f>
        <v/>
      </c>
      <c r="AF316" s="45" t="str">
        <f>IFERROR(AF204/AF95,"")</f>
        <v/>
      </c>
      <c r="AG316" s="45" t="str">
        <f>IFERROR(AG204/AG95,"")</f>
        <v/>
      </c>
      <c r="AH316" s="45" t="str">
        <f>IFERROR(AH204/AH95,"")</f>
        <v/>
      </c>
      <c r="AI316" s="45" t="str">
        <f>IFERROR(AI204/AI95,"")</f>
        <v/>
      </c>
      <c r="AJ316" s="45" t="str">
        <f>IFERROR(AJ204/AJ95,"")</f>
        <v/>
      </c>
      <c r="AK316" s="45" t="str">
        <f>IFERROR(AK204/AK95,"")</f>
        <v/>
      </c>
      <c r="AL316" s="45" t="str">
        <f>IFERROR(AL204/AL95,"")</f>
        <v/>
      </c>
      <c r="AM316" s="45" t="str">
        <f>IFERROR(AM204/AM95,"")</f>
        <v/>
      </c>
      <c r="AN316" s="45" t="str">
        <f>IFERROR(AN204/AN95,"")</f>
        <v/>
      </c>
      <c r="AO316" s="45" t="str">
        <f>IFERROR(AO204/AO95,"")</f>
        <v/>
      </c>
      <c r="AP316" s="45" t="str">
        <f>IFERROR(AP204/AP95,"")</f>
        <v/>
      </c>
      <c r="AQ316" s="45" t="str">
        <f>IFERROR(AQ204/AQ95,"")</f>
        <v/>
      </c>
      <c r="AR316" s="45" t="str">
        <f>IFERROR(AR204/AR95,"")</f>
        <v/>
      </c>
      <c r="AS316" s="45" t="str">
        <f>IFERROR(AS204/AS95,"")</f>
        <v/>
      </c>
      <c r="AT316" s="45" t="str">
        <f>IFERROR(AT204/AT95,"")</f>
        <v/>
      </c>
      <c r="AU316" s="45" t="str">
        <f>IFERROR(AU204/AU95,"")</f>
        <v/>
      </c>
      <c r="AV316" s="45" t="str">
        <f>IFERROR(AV204/AV95,"")</f>
        <v/>
      </c>
      <c r="AW316" s="45" t="str">
        <f>IFERROR(AW204/AW95,"")</f>
        <v/>
      </c>
      <c r="AX316" s="45" t="str">
        <f>IFERROR(AX204/AX95,"")</f>
        <v/>
      </c>
      <c r="AY316" s="45" t="str">
        <f>IFERROR(AY204/AY95,"")</f>
        <v/>
      </c>
      <c r="AZ316" s="45" t="str">
        <f>IFERROR(AZ204/AZ95,"")</f>
        <v/>
      </c>
      <c r="BA316" s="45" t="str">
        <f>IFERROR(BA204/BA95,"")</f>
        <v/>
      </c>
      <c r="BB316" s="45" t="str">
        <f>IFERROR(BB204/BB95,"")</f>
        <v/>
      </c>
    </row>
    <row r="317" spans="1:54">
      <c r="A317" s="14" t="s">
        <v>86</v>
      </c>
      <c r="B317" s="14" t="s">
        <v>87</v>
      </c>
      <c r="C317" s="44" t="str">
        <f>IFERROR(C205/C96,"")</f>
        <v/>
      </c>
      <c r="D317" s="44" t="str">
        <f>IFERROR(D205/D96,"")</f>
        <v/>
      </c>
      <c r="E317" s="44" t="str">
        <f>IFERROR(E205/E96,"")</f>
        <v/>
      </c>
      <c r="F317" s="44" t="str">
        <f>IFERROR(F205/F96,"")</f>
        <v/>
      </c>
      <c r="G317" s="44" t="str">
        <f>IFERROR(G205/G96,"")</f>
        <v/>
      </c>
      <c r="H317" s="44" t="str">
        <f>IFERROR(H205/H96,"")</f>
        <v/>
      </c>
      <c r="I317" s="44" t="str">
        <f>IFERROR(I205/I96,"")</f>
        <v/>
      </c>
      <c r="J317" s="44" t="str">
        <f>IFERROR(J205/J96,"")</f>
        <v/>
      </c>
      <c r="K317" s="44" t="str">
        <f>IFERROR(K205/K96,"")</f>
        <v/>
      </c>
      <c r="L317" s="44" t="str">
        <f>IFERROR(L205/L96,"")</f>
        <v/>
      </c>
      <c r="M317" s="44" t="str">
        <f>IFERROR(M205/M96,"")</f>
        <v/>
      </c>
      <c r="N317" s="44" t="str">
        <f>IFERROR(N205/N96,"")</f>
        <v/>
      </c>
      <c r="O317" s="44" t="str">
        <f>IFERROR(O205/O96,"")</f>
        <v/>
      </c>
      <c r="P317" s="44" t="str">
        <f>IFERROR(P205/P96,"")</f>
        <v/>
      </c>
      <c r="Q317" s="44" t="str">
        <f>IFERROR(Q205/Q96,"")</f>
        <v/>
      </c>
      <c r="R317" s="44" t="str">
        <f>IFERROR(R205/R96,"")</f>
        <v/>
      </c>
      <c r="S317" s="44" t="str">
        <f>IFERROR(S205/S96,"")</f>
        <v/>
      </c>
      <c r="T317" s="44" t="str">
        <f>IFERROR(T205/T96,"")</f>
        <v/>
      </c>
      <c r="U317" s="44" t="str">
        <f>IFERROR(U205/U96,"")</f>
        <v/>
      </c>
      <c r="V317" s="44" t="str">
        <f>IFERROR(V205/V96,"")</f>
        <v/>
      </c>
      <c r="W317" s="44" t="str">
        <f>IFERROR(W205/W96,"")</f>
        <v/>
      </c>
      <c r="X317" s="44" t="str">
        <f>IFERROR(X205/X96,"")</f>
        <v/>
      </c>
      <c r="Y317" s="44" t="str">
        <f>IFERROR(Y205/Y96,"")</f>
        <v/>
      </c>
      <c r="Z317" s="44" t="str">
        <f>IFERROR(Z205/Z96,"")</f>
        <v/>
      </c>
      <c r="AA317" s="44" t="str">
        <f>IFERROR(AA205/AA96,"")</f>
        <v/>
      </c>
      <c r="AB317" s="44" t="str">
        <f>IFERROR(AB205/AB96,"")</f>
        <v/>
      </c>
      <c r="AC317" s="44" t="str">
        <f>IFERROR(AC205/AC96,"")</f>
        <v/>
      </c>
      <c r="AD317" s="44" t="str">
        <f>IFERROR(AD205/AD96,"")</f>
        <v/>
      </c>
      <c r="AE317" s="44" t="str">
        <f>IFERROR(AE205/AE96,"")</f>
        <v/>
      </c>
      <c r="AF317" s="44" t="str">
        <f>IFERROR(AF205/AF96,"")</f>
        <v/>
      </c>
      <c r="AG317" s="44" t="str">
        <f>IFERROR(AG205/AG96,"")</f>
        <v/>
      </c>
      <c r="AH317" s="44" t="str">
        <f>IFERROR(AH205/AH96,"")</f>
        <v/>
      </c>
      <c r="AI317" s="44" t="str">
        <f>IFERROR(AI205/AI96,"")</f>
        <v/>
      </c>
      <c r="AJ317" s="44" t="str">
        <f>IFERROR(AJ205/AJ96,"")</f>
        <v/>
      </c>
      <c r="AK317" s="44" t="str">
        <f>IFERROR(AK205/AK96,"")</f>
        <v/>
      </c>
      <c r="AL317" s="44" t="str">
        <f>IFERROR(AL205/AL96,"")</f>
        <v/>
      </c>
      <c r="AM317" s="44" t="str">
        <f>IFERROR(AM205/AM96,"")</f>
        <v/>
      </c>
      <c r="AN317" s="44" t="str">
        <f>IFERROR(AN205/AN96,"")</f>
        <v/>
      </c>
      <c r="AO317" s="44" t="str">
        <f>IFERROR(AO205/AO96,"")</f>
        <v/>
      </c>
      <c r="AP317" s="44" t="str">
        <f>IFERROR(AP205/AP96,"")</f>
        <v/>
      </c>
      <c r="AQ317" s="44" t="str">
        <f>IFERROR(AQ205/AQ96,"")</f>
        <v/>
      </c>
      <c r="AR317" s="44" t="str">
        <f>IFERROR(AR205/AR96,"")</f>
        <v/>
      </c>
      <c r="AS317" s="44" t="str">
        <f>IFERROR(AS205/AS96,"")</f>
        <v/>
      </c>
      <c r="AT317" s="44" t="str">
        <f>IFERROR(AT205/AT96,"")</f>
        <v/>
      </c>
      <c r="AU317" s="44" t="str">
        <f>IFERROR(AU205/AU96,"")</f>
        <v/>
      </c>
      <c r="AV317" s="44" t="str">
        <f>IFERROR(AV205/AV96,"")</f>
        <v/>
      </c>
      <c r="AW317" s="44" t="str">
        <f>IFERROR(AW205/AW96,"")</f>
        <v/>
      </c>
      <c r="AX317" s="44" t="str">
        <f>IFERROR(AX205/AX96,"")</f>
        <v/>
      </c>
      <c r="AY317" s="44" t="str">
        <f>IFERROR(AY205/AY96,"")</f>
        <v/>
      </c>
      <c r="AZ317" s="44" t="str">
        <f>IFERROR(AZ205/AZ96,"")</f>
        <v/>
      </c>
      <c r="BA317" s="44" t="str">
        <f>IFERROR(BA205/BA96,"")</f>
        <v/>
      </c>
      <c r="BB317" s="44" t="str">
        <f>IFERROR(BB205/BB96,"")</f>
        <v/>
      </c>
    </row>
    <row r="318" spans="1:54">
      <c r="A318" s="17" t="s">
        <v>88</v>
      </c>
      <c r="B318" s="17" t="s">
        <v>89</v>
      </c>
      <c r="C318" s="45">
        <f>IFERROR(C206/C97,"")</f>
        <v>1.0128205128205128</v>
      </c>
      <c r="D318" s="45">
        <f>IFERROR(D206/D97,"")</f>
        <v>1.0388349514563107</v>
      </c>
      <c r="E318" s="45">
        <f>IFERROR(E206/E97,"")</f>
        <v>1.0455531453362259</v>
      </c>
      <c r="F318" s="45">
        <f>IFERROR(F206/F97,"")</f>
        <v>1.0800000000000003</v>
      </c>
      <c r="G318" s="45">
        <f>IFERROR(G206/G97,"")</f>
        <v>1.1123139377537214</v>
      </c>
      <c r="H318" s="45">
        <f>IFERROR(H206/H97,"")</f>
        <v>1.1324200913242011</v>
      </c>
      <c r="I318" s="45">
        <f>IFERROR(I206/I97,"")</f>
        <v>1.1373517786561267</v>
      </c>
      <c r="J318" s="45">
        <f>IFERROR(J206/J97,"")</f>
        <v>1.1431064572425831</v>
      </c>
      <c r="K318" s="45">
        <f>IFERROR(K206/K97,"")</f>
        <v>1.1523437500000002</v>
      </c>
      <c r="L318" s="45">
        <f>IFERROR(L206/L97,"")</f>
        <v>1.1628895184135981</v>
      </c>
      <c r="M318" s="45">
        <f>IFERROR(M206/M97,"")</f>
        <v>1.1697990926766042</v>
      </c>
      <c r="N318" s="45">
        <f>IFERROR(N206/N97,"")</f>
        <v>1.1697990926766042</v>
      </c>
      <c r="O318" s="45">
        <f>IFERROR(O206/O97,"")</f>
        <v>1.1697990926766042</v>
      </c>
      <c r="P318" s="45">
        <f>IFERROR(P206/P97,"")</f>
        <v>0.98717948717948711</v>
      </c>
      <c r="Q318" s="45">
        <f>IFERROR(Q206/Q97,"")</f>
        <v>0.99352750809061507</v>
      </c>
      <c r="R318" s="45">
        <f>IFERROR(R206/R97,"")</f>
        <v>0.99349240780911074</v>
      </c>
      <c r="S318" s="45">
        <f>IFERROR(S206/S97,"")</f>
        <v>1.0216666666666667</v>
      </c>
      <c r="T318" s="45">
        <f>IFERROR(T206/T97,"")</f>
        <v>1.0392422192151558</v>
      </c>
      <c r="U318" s="45">
        <f>IFERROR(U206/U97,"")</f>
        <v>1.0490867579908678</v>
      </c>
      <c r="V318" s="45">
        <f>IFERROR(V206/V97,"")</f>
        <v>1.0434782608695654</v>
      </c>
      <c r="W318" s="45">
        <f>IFERROR(W206/W97,"")</f>
        <v>1.0383944153577662</v>
      </c>
      <c r="X318" s="45">
        <f>IFERROR(X206/X97,"")</f>
        <v>1.0375000000000001</v>
      </c>
      <c r="Y318" s="45">
        <f>IFERROR(Y206/Y97,"")</f>
        <v>1.0396600566572238</v>
      </c>
      <c r="Z318" s="45">
        <f>IFERROR(Z206/Z97,"")</f>
        <v>1.0395333765392094</v>
      </c>
      <c r="AA318" s="45">
        <f>IFERROR(AA206/AA97,"")</f>
        <v>1.0395333765392094</v>
      </c>
      <c r="AB318" s="45">
        <f>IFERROR(AB206/AB97,"")</f>
        <v>1.0395333765392094</v>
      </c>
      <c r="AC318" s="45" t="str">
        <f>IFERROR(AC206/AC97,"")</f>
        <v/>
      </c>
      <c r="AD318" s="45" t="str">
        <f>IFERROR(AD206/AD97,"")</f>
        <v/>
      </c>
      <c r="AE318" s="45" t="str">
        <f>IFERROR(AE206/AE97,"")</f>
        <v/>
      </c>
      <c r="AF318" s="45" t="str">
        <f>IFERROR(AF206/AF97,"")</f>
        <v/>
      </c>
      <c r="AG318" s="45" t="str">
        <f>IFERROR(AG206/AG97,"")</f>
        <v/>
      </c>
      <c r="AH318" s="45" t="str">
        <f>IFERROR(AH206/AH97,"")</f>
        <v/>
      </c>
      <c r="AI318" s="45" t="str">
        <f>IFERROR(AI206/AI97,"")</f>
        <v/>
      </c>
      <c r="AJ318" s="45" t="str">
        <f>IFERROR(AJ206/AJ97,"")</f>
        <v/>
      </c>
      <c r="AK318" s="45" t="str">
        <f>IFERROR(AK206/AK97,"")</f>
        <v/>
      </c>
      <c r="AL318" s="45" t="str">
        <f>IFERROR(AL206/AL97,"")</f>
        <v/>
      </c>
      <c r="AM318" s="45" t="str">
        <f>IFERROR(AM206/AM97,"")</f>
        <v/>
      </c>
      <c r="AN318" s="45" t="str">
        <f>IFERROR(AN206/AN97,"")</f>
        <v/>
      </c>
      <c r="AO318" s="45" t="str">
        <f>IFERROR(AO206/AO97,"")</f>
        <v/>
      </c>
      <c r="AP318" s="45" t="str">
        <f>IFERROR(AP206/AP97,"")</f>
        <v/>
      </c>
      <c r="AQ318" s="45" t="str">
        <f>IFERROR(AQ206/AQ97,"")</f>
        <v/>
      </c>
      <c r="AR318" s="45" t="str">
        <f>IFERROR(AR206/AR97,"")</f>
        <v/>
      </c>
      <c r="AS318" s="45" t="str">
        <f>IFERROR(AS206/AS97,"")</f>
        <v/>
      </c>
      <c r="AT318" s="45" t="str">
        <f>IFERROR(AT206/AT97,"")</f>
        <v/>
      </c>
      <c r="AU318" s="45" t="str">
        <f>IFERROR(AU206/AU97,"")</f>
        <v/>
      </c>
      <c r="AV318" s="45" t="str">
        <f>IFERROR(AV206/AV97,"")</f>
        <v/>
      </c>
      <c r="AW318" s="45" t="str">
        <f>IFERROR(AW206/AW97,"")</f>
        <v/>
      </c>
      <c r="AX318" s="45" t="str">
        <f>IFERROR(AX206/AX97,"")</f>
        <v/>
      </c>
      <c r="AY318" s="45" t="str">
        <f>IFERROR(AY206/AY97,"")</f>
        <v/>
      </c>
      <c r="AZ318" s="45" t="str">
        <f>IFERROR(AZ206/AZ97,"")</f>
        <v/>
      </c>
      <c r="BA318" s="45" t="str">
        <f>IFERROR(BA206/BA97,"")</f>
        <v/>
      </c>
      <c r="BB318" s="45" t="str">
        <f>IFERROR(BB206/BB97,"")</f>
        <v/>
      </c>
    </row>
    <row r="319" spans="1:54">
      <c r="A319" s="17" t="s">
        <v>90</v>
      </c>
      <c r="B319" s="17" t="s">
        <v>91</v>
      </c>
      <c r="C319" s="45">
        <f>IFERROR(C207/C98,"")</f>
        <v>0.6811594202898551</v>
      </c>
      <c r="D319" s="45">
        <f>IFERROR(D207/D98,"")</f>
        <v>0.71014492753623193</v>
      </c>
      <c r="E319" s="45">
        <f>IFERROR(E207/E98,"")</f>
        <v>0.71359223300970875</v>
      </c>
      <c r="F319" s="45">
        <f>IFERROR(F207/F98,"")</f>
        <v>0.83057851239669411</v>
      </c>
      <c r="G319" s="45">
        <f>IFERROR(G207/G98,"")</f>
        <v>0.93165467625899279</v>
      </c>
      <c r="H319" s="45">
        <f>IFERROR(H207/H98,"")</f>
        <v>1.0541401273885349</v>
      </c>
      <c r="I319" s="45">
        <f>IFERROR(I207/I98,"")</f>
        <v>1.1839080459770115</v>
      </c>
      <c r="J319" s="45">
        <f>IFERROR(J207/J98,"")</f>
        <v>1.2225130890052356</v>
      </c>
      <c r="K319" s="45">
        <f>IFERROR(K207/K98,"")</f>
        <v>1.2650602409638554</v>
      </c>
      <c r="L319" s="45">
        <f>IFERROR(L207/L98,"")</f>
        <v>1.3169642857142858</v>
      </c>
      <c r="M319" s="45">
        <f>IFERROR(M207/M98,"")</f>
        <v>1.3700623700623702</v>
      </c>
      <c r="N319" s="45">
        <f>IFERROR(N207/N98,"")</f>
        <v>1.3700623700623702</v>
      </c>
      <c r="O319" s="45">
        <f>IFERROR(O207/O98,"")</f>
        <v>1.3700623700623702</v>
      </c>
      <c r="P319" s="45">
        <f>IFERROR(P207/P98,"")</f>
        <v>0.57971014492753636</v>
      </c>
      <c r="Q319" s="45">
        <f>IFERROR(Q207/Q98,"")</f>
        <v>0.57971014492753636</v>
      </c>
      <c r="R319" s="45">
        <f>IFERROR(R207/R98,"")</f>
        <v>0.60679611650485432</v>
      </c>
      <c r="S319" s="45">
        <f>IFERROR(S207/S98,"")</f>
        <v>0.70661157024793386</v>
      </c>
      <c r="T319" s="45">
        <f>IFERROR(T207/T98,"")</f>
        <v>0.78057553956834536</v>
      </c>
      <c r="U319" s="45">
        <f>IFERROR(U207/U98,"")</f>
        <v>0.84076433121019112</v>
      </c>
      <c r="V319" s="45">
        <f>IFERROR(V207/V98,"")</f>
        <v>0.89655172413793105</v>
      </c>
      <c r="W319" s="45">
        <f>IFERROR(W207/W98,"")</f>
        <v>0.94240837696335089</v>
      </c>
      <c r="X319" s="45">
        <f>IFERROR(X207/X98,"")</f>
        <v>0.98313253012048207</v>
      </c>
      <c r="Y319" s="45">
        <f>IFERROR(Y207/Y98,"")</f>
        <v>1.0223214285714286</v>
      </c>
      <c r="Z319" s="45">
        <f>IFERROR(Z207/Z98,"")</f>
        <v>1.0561330561330562</v>
      </c>
      <c r="AA319" s="45">
        <f>IFERROR(AA207/AA98,"")</f>
        <v>1.0561330561330562</v>
      </c>
      <c r="AB319" s="45">
        <f>IFERROR(AB207/AB98,"")</f>
        <v>1.0561330561330562</v>
      </c>
      <c r="AC319" s="45" t="str">
        <f>IFERROR(AC207/AC98,"")</f>
        <v/>
      </c>
      <c r="AD319" s="45" t="str">
        <f>IFERROR(AD207/AD98,"")</f>
        <v/>
      </c>
      <c r="AE319" s="45" t="str">
        <f>IFERROR(AE207/AE98,"")</f>
        <v/>
      </c>
      <c r="AF319" s="45" t="str">
        <f>IFERROR(AF207/AF98,"")</f>
        <v/>
      </c>
      <c r="AG319" s="45" t="str">
        <f>IFERROR(AG207/AG98,"")</f>
        <v/>
      </c>
      <c r="AH319" s="45" t="str">
        <f>IFERROR(AH207/AH98,"")</f>
        <v/>
      </c>
      <c r="AI319" s="45" t="str">
        <f>IFERROR(AI207/AI98,"")</f>
        <v/>
      </c>
      <c r="AJ319" s="45" t="str">
        <f>IFERROR(AJ207/AJ98,"")</f>
        <v/>
      </c>
      <c r="AK319" s="45" t="str">
        <f>IFERROR(AK207/AK98,"")</f>
        <v/>
      </c>
      <c r="AL319" s="45" t="str">
        <f>IFERROR(AL207/AL98,"")</f>
        <v/>
      </c>
      <c r="AM319" s="45" t="str">
        <f>IFERROR(AM207/AM98,"")</f>
        <v/>
      </c>
      <c r="AN319" s="45" t="str">
        <f>IFERROR(AN207/AN98,"")</f>
        <v/>
      </c>
      <c r="AO319" s="45" t="str">
        <f>IFERROR(AO207/AO98,"")</f>
        <v/>
      </c>
      <c r="AP319" s="45" t="str">
        <f>IFERROR(AP207/AP98,"")</f>
        <v/>
      </c>
      <c r="AQ319" s="45" t="str">
        <f>IFERROR(AQ207/AQ98,"")</f>
        <v/>
      </c>
      <c r="AR319" s="45" t="str">
        <f>IFERROR(AR207/AR98,"")</f>
        <v/>
      </c>
      <c r="AS319" s="45" t="str">
        <f>IFERROR(AS207/AS98,"")</f>
        <v/>
      </c>
      <c r="AT319" s="45" t="str">
        <f>IFERROR(AT207/AT98,"")</f>
        <v/>
      </c>
      <c r="AU319" s="45" t="str">
        <f>IFERROR(AU207/AU98,"")</f>
        <v/>
      </c>
      <c r="AV319" s="45" t="str">
        <f>IFERROR(AV207/AV98,"")</f>
        <v/>
      </c>
      <c r="AW319" s="45" t="str">
        <f>IFERROR(AW207/AW98,"")</f>
        <v/>
      </c>
      <c r="AX319" s="45" t="str">
        <f>IFERROR(AX207/AX98,"")</f>
        <v/>
      </c>
      <c r="AY319" s="45" t="str">
        <f>IFERROR(AY207/AY98,"")</f>
        <v/>
      </c>
      <c r="AZ319" s="45" t="str">
        <f>IFERROR(AZ207/AZ98,"")</f>
        <v/>
      </c>
      <c r="BA319" s="45" t="str">
        <f>IFERROR(BA207/BA98,"")</f>
        <v/>
      </c>
      <c r="BB319" s="45" t="str">
        <f>IFERROR(BB207/BB98,"")</f>
        <v/>
      </c>
    </row>
    <row r="320" spans="1:54">
      <c r="A320" s="12" t="s">
        <v>92</v>
      </c>
      <c r="B320" s="12" t="s">
        <v>93</v>
      </c>
      <c r="C320" s="43" t="str">
        <f>IFERROR(C208/C99,"")</f>
        <v/>
      </c>
      <c r="D320" s="43" t="str">
        <f>IFERROR(D208/D99,"")</f>
        <v/>
      </c>
      <c r="E320" s="43" t="str">
        <f>IFERROR(E208/E99,"")</f>
        <v/>
      </c>
      <c r="F320" s="43" t="str">
        <f>IFERROR(F208/F99,"")</f>
        <v/>
      </c>
      <c r="G320" s="43" t="str">
        <f>IFERROR(G208/G99,"")</f>
        <v/>
      </c>
      <c r="H320" s="43" t="str">
        <f>IFERROR(H208/H99,"")</f>
        <v/>
      </c>
      <c r="I320" s="43" t="str">
        <f>IFERROR(I208/I99,"")</f>
        <v/>
      </c>
      <c r="J320" s="43" t="str">
        <f>IFERROR(J208/J99,"")</f>
        <v/>
      </c>
      <c r="K320" s="43" t="str">
        <f>IFERROR(K208/K99,"")</f>
        <v/>
      </c>
      <c r="L320" s="43" t="str">
        <f>IFERROR(L208/L99,"")</f>
        <v/>
      </c>
      <c r="M320" s="43" t="str">
        <f>IFERROR(M208/M99,"")</f>
        <v/>
      </c>
      <c r="N320" s="43" t="str">
        <f>IFERROR(N208/N99,"")</f>
        <v/>
      </c>
      <c r="O320" s="43" t="str">
        <f>IFERROR(O208/O99,"")</f>
        <v/>
      </c>
      <c r="P320" s="43" t="str">
        <f>IFERROR(P208/P99,"")</f>
        <v/>
      </c>
      <c r="Q320" s="43" t="str">
        <f>IFERROR(Q208/Q99,"")</f>
        <v/>
      </c>
      <c r="R320" s="43" t="str">
        <f>IFERROR(R208/R99,"")</f>
        <v/>
      </c>
      <c r="S320" s="43" t="str">
        <f>IFERROR(S208/S99,"")</f>
        <v/>
      </c>
      <c r="T320" s="43" t="str">
        <f>IFERROR(T208/T99,"")</f>
        <v/>
      </c>
      <c r="U320" s="43" t="str">
        <f>IFERROR(U208/U99,"")</f>
        <v/>
      </c>
      <c r="V320" s="43" t="str">
        <f>IFERROR(V208/V99,"")</f>
        <v/>
      </c>
      <c r="W320" s="43" t="str">
        <f>IFERROR(W208/W99,"")</f>
        <v/>
      </c>
      <c r="X320" s="43" t="str">
        <f>IFERROR(X208/X99,"")</f>
        <v/>
      </c>
      <c r="Y320" s="43" t="str">
        <f>IFERROR(Y208/Y99,"")</f>
        <v/>
      </c>
      <c r="Z320" s="43" t="str">
        <f>IFERROR(Z208/Z99,"")</f>
        <v/>
      </c>
      <c r="AA320" s="43" t="str">
        <f>IFERROR(AA208/AA99,"")</f>
        <v/>
      </c>
      <c r="AB320" s="43" t="str">
        <f>IFERROR(AB208/AB99,"")</f>
        <v/>
      </c>
      <c r="AC320" s="43" t="str">
        <f>IFERROR(AC208/AC99,"")</f>
        <v/>
      </c>
      <c r="AD320" s="43" t="str">
        <f>IFERROR(AD208/AD99,"")</f>
        <v/>
      </c>
      <c r="AE320" s="43" t="str">
        <f>IFERROR(AE208/AE99,"")</f>
        <v/>
      </c>
      <c r="AF320" s="43" t="str">
        <f>IFERROR(AF208/AF99,"")</f>
        <v/>
      </c>
      <c r="AG320" s="43" t="str">
        <f>IFERROR(AG208/AG99,"")</f>
        <v/>
      </c>
      <c r="AH320" s="43" t="str">
        <f>IFERROR(AH208/AH99,"")</f>
        <v/>
      </c>
      <c r="AI320" s="43" t="str">
        <f>IFERROR(AI208/AI99,"")</f>
        <v/>
      </c>
      <c r="AJ320" s="43" t="str">
        <f>IFERROR(AJ208/AJ99,"")</f>
        <v/>
      </c>
      <c r="AK320" s="43" t="str">
        <f>IFERROR(AK208/AK99,"")</f>
        <v/>
      </c>
      <c r="AL320" s="43" t="str">
        <f>IFERROR(AL208/AL99,"")</f>
        <v/>
      </c>
      <c r="AM320" s="43" t="str">
        <f>IFERROR(AM208/AM99,"")</f>
        <v/>
      </c>
      <c r="AN320" s="43" t="str">
        <f>IFERROR(AN208/AN99,"")</f>
        <v/>
      </c>
      <c r="AO320" s="43" t="str">
        <f>IFERROR(AO208/AO99,"")</f>
        <v/>
      </c>
      <c r="AP320" s="43" t="str">
        <f>IFERROR(AP208/AP99,"")</f>
        <v/>
      </c>
      <c r="AQ320" s="43" t="str">
        <f>IFERROR(AQ208/AQ99,"")</f>
        <v/>
      </c>
      <c r="AR320" s="43" t="str">
        <f>IFERROR(AR208/AR99,"")</f>
        <v/>
      </c>
      <c r="AS320" s="43" t="str">
        <f>IFERROR(AS208/AS99,"")</f>
        <v/>
      </c>
      <c r="AT320" s="43" t="str">
        <f>IFERROR(AT208/AT99,"")</f>
        <v/>
      </c>
      <c r="AU320" s="43" t="str">
        <f>IFERROR(AU208/AU99,"")</f>
        <v/>
      </c>
      <c r="AV320" s="43" t="str">
        <f>IFERROR(AV208/AV99,"")</f>
        <v/>
      </c>
      <c r="AW320" s="43" t="str">
        <f>IFERROR(AW208/AW99,"")</f>
        <v/>
      </c>
      <c r="AX320" s="43" t="str">
        <f>IFERROR(AX208/AX99,"")</f>
        <v/>
      </c>
      <c r="AY320" s="43" t="str">
        <f>IFERROR(AY208/AY99,"")</f>
        <v/>
      </c>
      <c r="AZ320" s="43" t="str">
        <f>IFERROR(AZ208/AZ99,"")</f>
        <v/>
      </c>
      <c r="BA320" s="43" t="str">
        <f>IFERROR(BA208/BA99,"")</f>
        <v/>
      </c>
      <c r="BB320" s="43" t="str">
        <f>IFERROR(BB208/BB99,"")</f>
        <v/>
      </c>
    </row>
    <row r="321" spans="1:54">
      <c r="A321" s="14" t="s">
        <v>94</v>
      </c>
      <c r="B321" s="14" t="s">
        <v>95</v>
      </c>
      <c r="C321" s="44" t="str">
        <f>IFERROR(C209/C100,"")</f>
        <v/>
      </c>
      <c r="D321" s="44" t="str">
        <f>IFERROR(D209/D100,"")</f>
        <v/>
      </c>
      <c r="E321" s="44" t="str">
        <f>IFERROR(E209/E100,"")</f>
        <v/>
      </c>
      <c r="F321" s="44" t="str">
        <f>IFERROR(F209/F100,"")</f>
        <v/>
      </c>
      <c r="G321" s="44" t="str">
        <f>IFERROR(G209/G100,"")</f>
        <v/>
      </c>
      <c r="H321" s="44" t="str">
        <f>IFERROR(H209/H100,"")</f>
        <v/>
      </c>
      <c r="I321" s="44" t="str">
        <f>IFERROR(I209/I100,"")</f>
        <v/>
      </c>
      <c r="J321" s="44" t="str">
        <f>IFERROR(J209/J100,"")</f>
        <v/>
      </c>
      <c r="K321" s="44" t="str">
        <f>IFERROR(K209/K100,"")</f>
        <v/>
      </c>
      <c r="L321" s="44" t="str">
        <f>IFERROR(L209/L100,"")</f>
        <v/>
      </c>
      <c r="M321" s="44" t="str">
        <f>IFERROR(M209/M100,"")</f>
        <v/>
      </c>
      <c r="N321" s="44" t="str">
        <f>IFERROR(N209/N100,"")</f>
        <v/>
      </c>
      <c r="O321" s="44" t="str">
        <f>IFERROR(O209/O100,"")</f>
        <v/>
      </c>
      <c r="P321" s="44" t="str">
        <f>IFERROR(P209/P100,"")</f>
        <v/>
      </c>
      <c r="Q321" s="44" t="str">
        <f>IFERROR(Q209/Q100,"")</f>
        <v/>
      </c>
      <c r="R321" s="44" t="str">
        <f>IFERROR(R209/R100,"")</f>
        <v/>
      </c>
      <c r="S321" s="44" t="str">
        <f>IFERROR(S209/S100,"")</f>
        <v/>
      </c>
      <c r="T321" s="44" t="str">
        <f>IFERROR(T209/T100,"")</f>
        <v/>
      </c>
      <c r="U321" s="44" t="str">
        <f>IFERROR(U209/U100,"")</f>
        <v/>
      </c>
      <c r="V321" s="44" t="str">
        <f>IFERROR(V209/V100,"")</f>
        <v/>
      </c>
      <c r="W321" s="44" t="str">
        <f>IFERROR(W209/W100,"")</f>
        <v/>
      </c>
      <c r="X321" s="44" t="str">
        <f>IFERROR(X209/X100,"")</f>
        <v/>
      </c>
      <c r="Y321" s="44" t="str">
        <f>IFERROR(Y209/Y100,"")</f>
        <v/>
      </c>
      <c r="Z321" s="44" t="str">
        <f>IFERROR(Z209/Z100,"")</f>
        <v/>
      </c>
      <c r="AA321" s="44" t="str">
        <f>IFERROR(AA209/AA100,"")</f>
        <v/>
      </c>
      <c r="AB321" s="44" t="str">
        <f>IFERROR(AB209/AB100,"")</f>
        <v/>
      </c>
      <c r="AC321" s="44" t="str">
        <f>IFERROR(AC209/AC100,"")</f>
        <v/>
      </c>
      <c r="AD321" s="44" t="str">
        <f>IFERROR(AD209/AD100,"")</f>
        <v/>
      </c>
      <c r="AE321" s="44" t="str">
        <f>IFERROR(AE209/AE100,"")</f>
        <v/>
      </c>
      <c r="AF321" s="44" t="str">
        <f>IFERROR(AF209/AF100,"")</f>
        <v/>
      </c>
      <c r="AG321" s="44" t="str">
        <f>IFERROR(AG209/AG100,"")</f>
        <v/>
      </c>
      <c r="AH321" s="44" t="str">
        <f>IFERROR(AH209/AH100,"")</f>
        <v/>
      </c>
      <c r="AI321" s="44" t="str">
        <f>IFERROR(AI209/AI100,"")</f>
        <v/>
      </c>
      <c r="AJ321" s="44" t="str">
        <f>IFERROR(AJ209/AJ100,"")</f>
        <v/>
      </c>
      <c r="AK321" s="44" t="str">
        <f>IFERROR(AK209/AK100,"")</f>
        <v/>
      </c>
      <c r="AL321" s="44" t="str">
        <f>IFERROR(AL209/AL100,"")</f>
        <v/>
      </c>
      <c r="AM321" s="44" t="str">
        <f>IFERROR(AM209/AM100,"")</f>
        <v/>
      </c>
      <c r="AN321" s="44" t="str">
        <f>IFERROR(AN209/AN100,"")</f>
        <v/>
      </c>
      <c r="AO321" s="44" t="str">
        <f>IFERROR(AO209/AO100,"")</f>
        <v/>
      </c>
      <c r="AP321" s="44" t="str">
        <f>IFERROR(AP209/AP100,"")</f>
        <v/>
      </c>
      <c r="AQ321" s="44" t="str">
        <f>IFERROR(AQ209/AQ100,"")</f>
        <v/>
      </c>
      <c r="AR321" s="44" t="str">
        <f>IFERROR(AR209/AR100,"")</f>
        <v/>
      </c>
      <c r="AS321" s="44" t="str">
        <f>IFERROR(AS209/AS100,"")</f>
        <v/>
      </c>
      <c r="AT321" s="44" t="str">
        <f>IFERROR(AT209/AT100,"")</f>
        <v/>
      </c>
      <c r="AU321" s="44" t="str">
        <f>IFERROR(AU209/AU100,"")</f>
        <v/>
      </c>
      <c r="AV321" s="44" t="str">
        <f>IFERROR(AV209/AV100,"")</f>
        <v/>
      </c>
      <c r="AW321" s="44" t="str">
        <f>IFERROR(AW209/AW100,"")</f>
        <v/>
      </c>
      <c r="AX321" s="44" t="str">
        <f>IFERROR(AX209/AX100,"")</f>
        <v/>
      </c>
      <c r="AY321" s="44" t="str">
        <f>IFERROR(AY209/AY100,"")</f>
        <v/>
      </c>
      <c r="AZ321" s="44" t="str">
        <f>IFERROR(AZ209/AZ100,"")</f>
        <v/>
      </c>
      <c r="BA321" s="44" t="str">
        <f>IFERROR(BA209/BA100,"")</f>
        <v/>
      </c>
      <c r="BB321" s="44" t="str">
        <f>IFERROR(BB209/BB100,"")</f>
        <v/>
      </c>
    </row>
    <row r="322" spans="1:54">
      <c r="A322" s="17" t="s">
        <v>96</v>
      </c>
      <c r="B322" s="17" t="s">
        <v>97</v>
      </c>
      <c r="C322" s="45" t="str">
        <f>IFERROR(C210/C101,"")</f>
        <v/>
      </c>
      <c r="D322" s="45" t="str">
        <f>IFERROR(D210/D101,"")</f>
        <v/>
      </c>
      <c r="E322" s="45" t="str">
        <f>IFERROR(E210/E101,"")</f>
        <v/>
      </c>
      <c r="F322" s="45" t="str">
        <f>IFERROR(F210/F101,"")</f>
        <v/>
      </c>
      <c r="G322" s="45" t="str">
        <f>IFERROR(G210/G101,"")</f>
        <v/>
      </c>
      <c r="H322" s="45" t="str">
        <f>IFERROR(H210/H101,"")</f>
        <v/>
      </c>
      <c r="I322" s="45" t="str">
        <f>IFERROR(I210/I101,"")</f>
        <v/>
      </c>
      <c r="J322" s="45" t="str">
        <f>IFERROR(J210/J101,"")</f>
        <v/>
      </c>
      <c r="K322" s="45" t="str">
        <f>IFERROR(K210/K101,"")</f>
        <v/>
      </c>
      <c r="L322" s="45" t="str">
        <f>IFERROR(L210/L101,"")</f>
        <v/>
      </c>
      <c r="M322" s="45" t="str">
        <f>IFERROR(M210/M101,"")</f>
        <v/>
      </c>
      <c r="N322" s="45" t="str">
        <f>IFERROR(N210/N101,"")</f>
        <v/>
      </c>
      <c r="O322" s="45" t="str">
        <f>IFERROR(O210/O101,"")</f>
        <v/>
      </c>
      <c r="P322" s="45" t="str">
        <f>IFERROR(P210/P101,"")</f>
        <v/>
      </c>
      <c r="Q322" s="45" t="str">
        <f>IFERROR(Q210/Q101,"")</f>
        <v/>
      </c>
      <c r="R322" s="45" t="str">
        <f>IFERROR(R210/R101,"")</f>
        <v/>
      </c>
      <c r="S322" s="45" t="str">
        <f>IFERROR(S210/S101,"")</f>
        <v/>
      </c>
      <c r="T322" s="45" t="str">
        <f>IFERROR(T210/T101,"")</f>
        <v/>
      </c>
      <c r="U322" s="45" t="str">
        <f>IFERROR(U210/U101,"")</f>
        <v/>
      </c>
      <c r="V322" s="45" t="str">
        <f>IFERROR(V210/V101,"")</f>
        <v/>
      </c>
      <c r="W322" s="45" t="str">
        <f>IFERROR(W210/W101,"")</f>
        <v/>
      </c>
      <c r="X322" s="45" t="str">
        <f>IFERROR(X210/X101,"")</f>
        <v/>
      </c>
      <c r="Y322" s="45" t="str">
        <f>IFERROR(Y210/Y101,"")</f>
        <v/>
      </c>
      <c r="Z322" s="45" t="str">
        <f>IFERROR(Z210/Z101,"")</f>
        <v/>
      </c>
      <c r="AA322" s="45" t="str">
        <f>IFERROR(AA210/AA101,"")</f>
        <v/>
      </c>
      <c r="AB322" s="45" t="str">
        <f>IFERROR(AB210/AB101,"")</f>
        <v/>
      </c>
      <c r="AC322" s="45" t="str">
        <f>IFERROR(AC210/AC101,"")</f>
        <v/>
      </c>
      <c r="AD322" s="45" t="str">
        <f>IFERROR(AD210/AD101,"")</f>
        <v/>
      </c>
      <c r="AE322" s="45" t="str">
        <f>IFERROR(AE210/AE101,"")</f>
        <v/>
      </c>
      <c r="AF322" s="45" t="str">
        <f>IFERROR(AF210/AF101,"")</f>
        <v/>
      </c>
      <c r="AG322" s="45" t="str">
        <f>IFERROR(AG210/AG101,"")</f>
        <v/>
      </c>
      <c r="AH322" s="45" t="str">
        <f>IFERROR(AH210/AH101,"")</f>
        <v/>
      </c>
      <c r="AI322" s="45" t="str">
        <f>IFERROR(AI210/AI101,"")</f>
        <v/>
      </c>
      <c r="AJ322" s="45" t="str">
        <f>IFERROR(AJ210/AJ101,"")</f>
        <v/>
      </c>
      <c r="AK322" s="45" t="str">
        <f>IFERROR(AK210/AK101,"")</f>
        <v/>
      </c>
      <c r="AL322" s="45" t="str">
        <f>IFERROR(AL210/AL101,"")</f>
        <v/>
      </c>
      <c r="AM322" s="45" t="str">
        <f>IFERROR(AM210/AM101,"")</f>
        <v/>
      </c>
      <c r="AN322" s="45" t="str">
        <f>IFERROR(AN210/AN101,"")</f>
        <v/>
      </c>
      <c r="AO322" s="45" t="str">
        <f>IFERROR(AO210/AO101,"")</f>
        <v/>
      </c>
      <c r="AP322" s="45" t="str">
        <f>IFERROR(AP210/AP101,"")</f>
        <v/>
      </c>
      <c r="AQ322" s="45" t="str">
        <f>IFERROR(AQ210/AQ101,"")</f>
        <v/>
      </c>
      <c r="AR322" s="45" t="str">
        <f>IFERROR(AR210/AR101,"")</f>
        <v/>
      </c>
      <c r="AS322" s="45" t="str">
        <f>IFERROR(AS210/AS101,"")</f>
        <v/>
      </c>
      <c r="AT322" s="45" t="str">
        <f>IFERROR(AT210/AT101,"")</f>
        <v/>
      </c>
      <c r="AU322" s="45" t="str">
        <f>IFERROR(AU210/AU101,"")</f>
        <v/>
      </c>
      <c r="AV322" s="45" t="str">
        <f>IFERROR(AV210/AV101,"")</f>
        <v/>
      </c>
      <c r="AW322" s="45" t="str">
        <f>IFERROR(AW210/AW101,"")</f>
        <v/>
      </c>
      <c r="AX322" s="45" t="str">
        <f>IFERROR(AX210/AX101,"")</f>
        <v/>
      </c>
      <c r="AY322" s="45" t="str">
        <f>IFERROR(AY210/AY101,"")</f>
        <v/>
      </c>
      <c r="AZ322" s="45" t="str">
        <f>IFERROR(AZ210/AZ101,"")</f>
        <v/>
      </c>
      <c r="BA322" s="45" t="str">
        <f>IFERROR(BA210/BA101,"")</f>
        <v/>
      </c>
      <c r="BB322" s="45" t="str">
        <f>IFERROR(BB210/BB101,"")</f>
        <v/>
      </c>
    </row>
    <row r="323" spans="1:54">
      <c r="A323" s="17" t="s">
        <v>98</v>
      </c>
      <c r="B323" s="17" t="s">
        <v>99</v>
      </c>
      <c r="C323" s="45">
        <f>IFERROR(C211/C102,"")</f>
        <v>1.0550458715596331</v>
      </c>
      <c r="D323" s="45">
        <f>IFERROR(D211/D102,"")</f>
        <v>1.0157120411369804</v>
      </c>
      <c r="E323" s="45">
        <f>IFERROR(E211/E102,"")</f>
        <v>0.9972539350526427</v>
      </c>
      <c r="F323" s="45">
        <f>IFERROR(F211/F102,"")</f>
        <v>0.98523455741880717</v>
      </c>
      <c r="G323" s="45">
        <f>IFERROR(G211/G102,"")</f>
        <v>0.96565410668924645</v>
      </c>
      <c r="H323" s="45">
        <f>IFERROR(H211/H102,"")</f>
        <v>0.97000657419681646</v>
      </c>
      <c r="I323" s="45">
        <f>IFERROR(I211/I102,"")</f>
        <v>0.99998194367328885</v>
      </c>
      <c r="J323" s="45">
        <f>IFERROR(J211/J102,"")</f>
        <v>0.9965194389335561</v>
      </c>
      <c r="K323" s="45">
        <f>IFERROR(K211/K102,"")</f>
        <v>0.96751776925438282</v>
      </c>
      <c r="L323" s="45">
        <f>IFERROR(L211/L102,"")</f>
        <v>0.94139005077838311</v>
      </c>
      <c r="M323" s="45">
        <f>IFERROR(M211/M102,"")</f>
        <v>0.9142102631746909</v>
      </c>
      <c r="N323" s="45">
        <f>IFERROR(N211/N102,"")</f>
        <v>0.9142102631746909</v>
      </c>
      <c r="O323" s="45">
        <f>IFERROR(O211/O102,"")</f>
        <v>0.9142102631746909</v>
      </c>
      <c r="P323" s="45">
        <f>IFERROR(P211/P102,"")</f>
        <v>1.1146589259796806</v>
      </c>
      <c r="Q323" s="45">
        <f>IFERROR(Q211/Q102,"")</f>
        <v>1.0966590795108211</v>
      </c>
      <c r="R323" s="45">
        <f>IFERROR(R211/R102,"")</f>
        <v>1.1064808199425831</v>
      </c>
      <c r="S323" s="45">
        <f>IFERROR(S211/S102,"")</f>
        <v>1.0946392091937995</v>
      </c>
      <c r="T323" s="45">
        <f>IFERROR(T211/T102,"")</f>
        <v>1.100230432563678</v>
      </c>
      <c r="U323" s="45">
        <f>IFERROR(U211/U102,"")</f>
        <v>1.1060283138288252</v>
      </c>
      <c r="V323" s="45">
        <f>IFERROR(V211/V102,"")</f>
        <v>1.1082463656467014</v>
      </c>
      <c r="W323" s="45">
        <f>IFERROR(W211/W102,"")</f>
        <v>1.107372948984954</v>
      </c>
      <c r="X323" s="45">
        <f>IFERROR(X211/X102,"")</f>
        <v>1.1045057653107788</v>
      </c>
      <c r="Y323" s="45">
        <f>IFERROR(Y211/Y102,"")</f>
        <v>1.1027273299549902</v>
      </c>
      <c r="Z323" s="45">
        <f>IFERROR(Z211/Z102,"")</f>
        <v>1.0960494101537432</v>
      </c>
      <c r="AA323" s="45">
        <f>IFERROR(AA211/AA102,"")</f>
        <v>1.0960494101537432</v>
      </c>
      <c r="AB323" s="45">
        <f>IFERROR(AB211/AB102,"")</f>
        <v>1.0960494101537432</v>
      </c>
      <c r="AC323" s="45">
        <f>IFERROR(AC211/AC102,"")</f>
        <v>1.7287234042553192E-2</v>
      </c>
      <c r="AD323" s="45">
        <f>IFERROR(AD211/AD102,"")</f>
        <v>8.3993280537556989E-3</v>
      </c>
      <c r="AE323" s="45">
        <f>IFERROR(AE211/AE102,"")</f>
        <v>1.9074203303093742E-2</v>
      </c>
      <c r="AF323" s="45">
        <f>IFERROR(AF211/AF102,"")</f>
        <v>0.20524499654934439</v>
      </c>
      <c r="AG323" s="45">
        <f>IFERROR(AG211/AG102,"")</f>
        <v>0.16899345447887582</v>
      </c>
      <c r="AH323" s="45">
        <f>IFERROR(AH211/AH102,"")</f>
        <v>0.28482659899798302</v>
      </c>
      <c r="AI323" s="45">
        <f>IFERROR(AI211/AI102,"")</f>
        <v>0.52465996739580045</v>
      </c>
      <c r="AJ323" s="45">
        <f>IFERROR(AJ211/AJ102,"")</f>
        <v>0.56724826650587878</v>
      </c>
      <c r="AK323" s="45">
        <f>IFERROR(AK211/AK102,"")</f>
        <v>0.49251774492517741</v>
      </c>
      <c r="AL323" s="45">
        <f>IFERROR(AL211/AL102,"")</f>
        <v>0.43521730007282422</v>
      </c>
      <c r="AM323" s="45">
        <f>IFERROR(AM211/AM102,"")</f>
        <v>0.39151847349007807</v>
      </c>
      <c r="AN323" s="45">
        <f>IFERROR(AN211/AN102,"")</f>
        <v>0.39151847349007807</v>
      </c>
      <c r="AO323" s="45">
        <f>IFERROR(AO211/AO102,"")</f>
        <v>0.39151847349007807</v>
      </c>
      <c r="AP323" s="45">
        <f>IFERROR(AP211/AP102,"")</f>
        <v>1.728063045907461E-2</v>
      </c>
      <c r="AQ323" s="45">
        <f>IFERROR(AQ211/AQ102,"")</f>
        <v>9.657605895458523E-3</v>
      </c>
      <c r="AR323" s="45">
        <f>IFERROR(AR211/AR102,"")</f>
        <v>3.0574901740998663E-2</v>
      </c>
      <c r="AS323" s="45">
        <f>IFERROR(AS211/AS102,"")</f>
        <v>0.45562610781672458</v>
      </c>
      <c r="AT323" s="45">
        <f>IFERROR(AT211/AT102,"")</f>
        <v>0.38811626242049957</v>
      </c>
      <c r="AU323" s="45">
        <f>IFERROR(AU211/AU102,"")</f>
        <v>0.80104730224522336</v>
      </c>
      <c r="AV323" s="45">
        <f>IFERROR(AV211/AV102,"")</f>
        <v>1.573242638958118</v>
      </c>
      <c r="AW323" s="45">
        <f>IFERROR(AW211/AW102,"")</f>
        <v>1.7689430281663925</v>
      </c>
      <c r="AX323" s="45">
        <f>IFERROR(AX211/AX102,"")</f>
        <v>1.5991492513881129</v>
      </c>
      <c r="AY323" s="45">
        <f>IFERROR(AY211/AY102,"")</f>
        <v>1.4451917718229812</v>
      </c>
      <c r="AZ323" s="45">
        <f>IFERROR(AZ211/AZ102,"")</f>
        <v>1.3151227130008345</v>
      </c>
      <c r="BA323" s="45">
        <f>IFERROR(BA211/BA102,"")</f>
        <v>1.1994162063334428</v>
      </c>
      <c r="BB323" s="45">
        <f>IFERROR(BB211/BB102,"")</f>
        <v>1.1994162063334428</v>
      </c>
    </row>
    <row r="324" spans="1:54">
      <c r="A324" s="17" t="s">
        <v>100</v>
      </c>
      <c r="B324" s="17" t="s">
        <v>101</v>
      </c>
      <c r="C324" s="45">
        <f>IFERROR(C212/C103,"")</f>
        <v>1.0011547344110856</v>
      </c>
      <c r="D324" s="45">
        <f>IFERROR(D212/D103,"")</f>
        <v>0.98065764023210833</v>
      </c>
      <c r="E324" s="45">
        <f>IFERROR(E212/E103,"")</f>
        <v>0.97706065318818047</v>
      </c>
      <c r="F324" s="45">
        <f>IFERROR(F212/F103,"")</f>
        <v>0.99320475667033081</v>
      </c>
      <c r="G324" s="45">
        <f>IFERROR(G212/G103,"")</f>
        <v>1.0022812449079355</v>
      </c>
      <c r="H324" s="45">
        <f>IFERROR(H212/H103,"")</f>
        <v>1.0017220002755201</v>
      </c>
      <c r="I324" s="45">
        <f>IFERROR(I212/I103,"")</f>
        <v>0.99426728771049799</v>
      </c>
      <c r="J324" s="45">
        <f>IFERROR(J212/J103,"")</f>
        <v>0.99208526804558883</v>
      </c>
      <c r="K324" s="45">
        <f>IFERROR(K212/K103,"")</f>
        <v>0.99138909916729756</v>
      </c>
      <c r="L324" s="45">
        <f>IFERROR(L212/L103,"")</f>
        <v>0.99188736747220663</v>
      </c>
      <c r="M324" s="45">
        <f>IFERROR(M212/M103,"")</f>
        <v>0.99378124139016799</v>
      </c>
      <c r="N324" s="45">
        <f>IFERROR(N212/N103,"")</f>
        <v>0.99378124139016799</v>
      </c>
      <c r="O324" s="45">
        <f>IFERROR(O212/O103,"")</f>
        <v>0.99378124139016799</v>
      </c>
      <c r="P324" s="45">
        <f>IFERROR(P212/P103,"")</f>
        <v>1.0011547344110856</v>
      </c>
      <c r="Q324" s="45">
        <f>IFERROR(Q212/Q103,"")</f>
        <v>0.98065764023210833</v>
      </c>
      <c r="R324" s="45">
        <f>IFERROR(R212/R103,"")</f>
        <v>0.97706065318818047</v>
      </c>
      <c r="S324" s="45">
        <f>IFERROR(S212/S103,"")</f>
        <v>0.99320475667033081</v>
      </c>
      <c r="T324" s="45">
        <f>IFERROR(T212/T103,"")</f>
        <v>1.0022812449079355</v>
      </c>
      <c r="U324" s="45">
        <f>IFERROR(U212/U103,"")</f>
        <v>1.0017220002755201</v>
      </c>
      <c r="V324" s="45">
        <f>IFERROR(V212/V103,"")</f>
        <v>0.99426728771049799</v>
      </c>
      <c r="W324" s="45">
        <f>IFERROR(W212/W103,"")</f>
        <v>0.99208526804558883</v>
      </c>
      <c r="X324" s="45">
        <f>IFERROR(X212/X103,"")</f>
        <v>0.99138909916729756</v>
      </c>
      <c r="Y324" s="45">
        <f>IFERROR(Y212/Y103,"")</f>
        <v>0.99188736747220663</v>
      </c>
      <c r="Z324" s="45">
        <f>IFERROR(Z212/Z103,"")</f>
        <v>0.99378124139016799</v>
      </c>
      <c r="AA324" s="45">
        <f>IFERROR(AA212/AA103,"")</f>
        <v>0.99378124139016799</v>
      </c>
      <c r="AB324" s="45">
        <f>IFERROR(AB212/AB103,"")</f>
        <v>0.99378124139016799</v>
      </c>
      <c r="AC324" s="45" t="str">
        <f>IFERROR(AC212/AC103,"")</f>
        <v/>
      </c>
      <c r="AD324" s="45" t="str">
        <f>IFERROR(AD212/AD103,"")</f>
        <v/>
      </c>
      <c r="AE324" s="45" t="str">
        <f>IFERROR(AE212/AE103,"")</f>
        <v/>
      </c>
      <c r="AF324" s="45" t="str">
        <f>IFERROR(AF212/AF103,"")</f>
        <v/>
      </c>
      <c r="AG324" s="45" t="str">
        <f>IFERROR(AG212/AG103,"")</f>
        <v/>
      </c>
      <c r="AH324" s="45" t="str">
        <f>IFERROR(AH212/AH103,"")</f>
        <v/>
      </c>
      <c r="AI324" s="45" t="str">
        <f>IFERROR(AI212/AI103,"")</f>
        <v/>
      </c>
      <c r="AJ324" s="45" t="str">
        <f>IFERROR(AJ212/AJ103,"")</f>
        <v/>
      </c>
      <c r="AK324" s="45" t="str">
        <f>IFERROR(AK212/AK103,"")</f>
        <v/>
      </c>
      <c r="AL324" s="45" t="str">
        <f>IFERROR(AL212/AL103,"")</f>
        <v/>
      </c>
      <c r="AM324" s="45" t="str">
        <f>IFERROR(AM212/AM103,"")</f>
        <v/>
      </c>
      <c r="AN324" s="45" t="str">
        <f>IFERROR(AN212/AN103,"")</f>
        <v/>
      </c>
      <c r="AO324" s="45" t="str">
        <f>IFERROR(AO212/AO103,"")</f>
        <v/>
      </c>
      <c r="AP324" s="45" t="str">
        <f>IFERROR(AP212/AP103,"")</f>
        <v/>
      </c>
      <c r="AQ324" s="45" t="str">
        <f>IFERROR(AQ212/AQ103,"")</f>
        <v/>
      </c>
      <c r="AR324" s="45" t="str">
        <f>IFERROR(AR212/AR103,"")</f>
        <v/>
      </c>
      <c r="AS324" s="45" t="str">
        <f>IFERROR(AS212/AS103,"")</f>
        <v/>
      </c>
      <c r="AT324" s="45" t="str">
        <f>IFERROR(AT212/AT103,"")</f>
        <v/>
      </c>
      <c r="AU324" s="45" t="str">
        <f>IFERROR(AU212/AU103,"")</f>
        <v/>
      </c>
      <c r="AV324" s="45" t="str">
        <f>IFERROR(AV212/AV103,"")</f>
        <v/>
      </c>
      <c r="AW324" s="45" t="str">
        <f>IFERROR(AW212/AW103,"")</f>
        <v/>
      </c>
      <c r="AX324" s="45" t="str">
        <f>IFERROR(AX212/AX103,"")</f>
        <v/>
      </c>
      <c r="AY324" s="45" t="str">
        <f>IFERROR(AY212/AY103,"")</f>
        <v/>
      </c>
      <c r="AZ324" s="45" t="str">
        <f>IFERROR(AZ212/AZ103,"")</f>
        <v/>
      </c>
      <c r="BA324" s="45" t="str">
        <f>IFERROR(BA212/BA103,"")</f>
        <v/>
      </c>
      <c r="BB324" s="45" t="str">
        <f>IFERROR(BB212/BB103,"")</f>
        <v/>
      </c>
    </row>
    <row r="325" spans="1:54">
      <c r="A325" s="14" t="s">
        <v>102</v>
      </c>
      <c r="B325" s="14" t="s">
        <v>103</v>
      </c>
      <c r="C325" s="44">
        <f>IFERROR(C213/C104,"")</f>
        <v>0.9600383254716981</v>
      </c>
      <c r="D325" s="44">
        <f>IFERROR(D213/D104,"")</f>
        <v>0.95866308388854116</v>
      </c>
      <c r="E325" s="44">
        <f>IFERROR(E213/E104,"")</f>
        <v>0.94992167660708893</v>
      </c>
      <c r="F325" s="44">
        <f>IFERROR(F213/F104,"")</f>
        <v>0.96485684260983373</v>
      </c>
      <c r="G325" s="44">
        <f>IFERROR(G213/G104,"")</f>
        <v>0.97745831413006223</v>
      </c>
      <c r="H325" s="44">
        <f>IFERROR(H213/H104,"")</f>
        <v>0.98604013277820968</v>
      </c>
      <c r="I325" s="44">
        <f>IFERROR(I213/I104,"")</f>
        <v>1.0040295753254416</v>
      </c>
      <c r="J325" s="44">
        <f>IFERROR(J213/J104,"")</f>
        <v>1.0078971123298697</v>
      </c>
      <c r="K325" s="44">
        <f>IFERROR(K213/K104,"")</f>
        <v>1.0134707089247366</v>
      </c>
      <c r="L325" s="44">
        <f>IFERROR(L213/L104,"")</f>
        <v>1.0197491891762867</v>
      </c>
      <c r="M325" s="44">
        <f>IFERROR(M213/M104,"")</f>
        <v>1.0311505550749218</v>
      </c>
      <c r="N325" s="44">
        <f>IFERROR(N213/N104,"")</f>
        <v>1.0311505550749218</v>
      </c>
      <c r="O325" s="44">
        <f>IFERROR(O213/O104,"")</f>
        <v>1.0311505550749218</v>
      </c>
      <c r="P325" s="44">
        <f>IFERROR(P213/P104,"")</f>
        <v>0.95820983995257869</v>
      </c>
      <c r="Q325" s="44">
        <f>IFERROR(Q213/Q104,"")</f>
        <v>0.96042394942357756</v>
      </c>
      <c r="R325" s="44">
        <f>IFERROR(R213/R104,"")</f>
        <v>0.96412306068916764</v>
      </c>
      <c r="S325" s="44">
        <f>IFERROR(S213/S104,"")</f>
        <v>0.98763492568310618</v>
      </c>
      <c r="T325" s="44">
        <f>IFERROR(T213/T104,"")</f>
        <v>1.0082860513454301</v>
      </c>
      <c r="U325" s="44">
        <f>IFERROR(U213/U104,"")</f>
        <v>1.0219765737841457</v>
      </c>
      <c r="V325" s="44">
        <f>IFERROR(V213/V104,"")</f>
        <v>1.0386214142152386</v>
      </c>
      <c r="W325" s="44">
        <f>IFERROR(W213/W104,"")</f>
        <v>1.0432558889964505</v>
      </c>
      <c r="X325" s="44">
        <f>IFERROR(X213/X104,"")</f>
        <v>1.0484024271686767</v>
      </c>
      <c r="Y325" s="44">
        <f>IFERROR(Y213/Y104,"")</f>
        <v>1.0527414895568543</v>
      </c>
      <c r="Z325" s="44">
        <f>IFERROR(Z213/Z104,"")</f>
        <v>1.0657178621965822</v>
      </c>
      <c r="AA325" s="44">
        <f>IFERROR(AA213/AA104,"")</f>
        <v>1.0657178621965822</v>
      </c>
      <c r="AB325" s="44">
        <f>IFERROR(AB213/AB104,"")</f>
        <v>1.0657178621965822</v>
      </c>
      <c r="AC325" s="44">
        <f>IFERROR(AC213/AC104,"")</f>
        <v>1.3027777777777778</v>
      </c>
      <c r="AD325" s="44">
        <f>IFERROR(AD213/AD104,"")</f>
        <v>0.78772563176895305</v>
      </c>
      <c r="AE325" s="44">
        <f>IFERROR(AE213/AE104,"")</f>
        <v>0.33620133362013332</v>
      </c>
      <c r="AF325" s="44">
        <f>IFERROR(AF213/AF104,"")</f>
        <v>0.38347996089931574</v>
      </c>
      <c r="AG325" s="44">
        <f>IFERROR(AG213/AG104,"")</f>
        <v>0.43059552800531331</v>
      </c>
      <c r="AH325" s="44">
        <f>IFERROR(AH213/AH104,"")</f>
        <v>0.502340757554263</v>
      </c>
      <c r="AI325" s="44">
        <f>IFERROR(AI213/AI104,"")</f>
        <v>0.62647960327942387</v>
      </c>
      <c r="AJ325" s="44">
        <f>IFERROR(AJ213/AJ104,"")</f>
        <v>0.62561844772345854</v>
      </c>
      <c r="AK325" s="44">
        <f>IFERROR(AK213/AK104,"")</f>
        <v>0.64464701170906602</v>
      </c>
      <c r="AL325" s="44">
        <f>IFERROR(AL213/AL104,"")</f>
        <v>0.68258934546914751</v>
      </c>
      <c r="AM325" s="44">
        <f>IFERROR(AM213/AM104,"")</f>
        <v>0.69431394783735634</v>
      </c>
      <c r="AN325" s="44">
        <f>IFERROR(AN213/AN104,"")</f>
        <v>0.69431394783735634</v>
      </c>
      <c r="AO325" s="44">
        <f>IFERROR(AO213/AO104,"")</f>
        <v>0.69431394783735634</v>
      </c>
      <c r="AP325" s="44">
        <f>IFERROR(AP213/AP104,"")</f>
        <v>1.3014591215387528</v>
      </c>
      <c r="AQ325" s="44">
        <f>IFERROR(AQ213/AQ104,"")</f>
        <v>1.1765063603115196</v>
      </c>
      <c r="AR325" s="44">
        <f>IFERROR(AR213/AR104,"")</f>
        <v>0.83995354524426102</v>
      </c>
      <c r="AS325" s="44">
        <f>IFERROR(AS213/AS104,"")</f>
        <v>1.8196662606873404</v>
      </c>
      <c r="AT325" s="44">
        <f>IFERROR(AT213/AT104,"")</f>
        <v>2.34875489975648</v>
      </c>
      <c r="AU325" s="44">
        <f>IFERROR(AU213/AU104,"")</f>
        <v>3.0859506918223336</v>
      </c>
      <c r="AV325" s="44">
        <f>IFERROR(AV213/AV104,"")</f>
        <v>4.269503890289827</v>
      </c>
      <c r="AW325" s="44">
        <f>IFERROR(AW213/AW104,"")</f>
        <v>4.0297356456531475</v>
      </c>
      <c r="AX325" s="44">
        <f>IFERROR(AX213/AX104,"")</f>
        <v>3.6213610436626831</v>
      </c>
      <c r="AY325" s="44">
        <f>IFERROR(AY213/AY104,"")</f>
        <v>3.6643064650082793</v>
      </c>
      <c r="AZ325" s="44">
        <f>IFERROR(AZ213/AZ104,"")</f>
        <v>3.4488030500675184</v>
      </c>
      <c r="BA325" s="44">
        <f>IFERROR(BA213/BA104,"")</f>
        <v>3.1469333756635312</v>
      </c>
      <c r="BB325" s="44">
        <f>IFERROR(BB213/BB104,"")</f>
        <v>3.1469333756635312</v>
      </c>
    </row>
    <row r="326" spans="1:54">
      <c r="A326" s="14" t="s">
        <v>104</v>
      </c>
      <c r="B326" s="14" t="s">
        <v>105</v>
      </c>
      <c r="C326" s="44">
        <f>IFERROR(C214/C105,"")</f>
        <v>0.97106281631437941</v>
      </c>
      <c r="D326" s="44">
        <f>IFERROR(D214/D105,"")</f>
        <v>0.99733315329304928</v>
      </c>
      <c r="E326" s="44">
        <f>IFERROR(E214/E105,"")</f>
        <v>0.97092003551090211</v>
      </c>
      <c r="F326" s="44">
        <f>IFERROR(F214/F105,"")</f>
        <v>0.98930208863983704</v>
      </c>
      <c r="G326" s="44">
        <f>IFERROR(G214/G105,"")</f>
        <v>1.0107733743747593</v>
      </c>
      <c r="H326" s="44">
        <f>IFERROR(H214/H105,"")</f>
        <v>1.0348525769614378</v>
      </c>
      <c r="I326" s="44">
        <f>IFERROR(I214/I105,"")</f>
        <v>1.056490024636491</v>
      </c>
      <c r="J326" s="44">
        <f>IFERROR(J214/J105,"")</f>
        <v>1.0653999454929484</v>
      </c>
      <c r="K326" s="44">
        <f>IFERROR(K214/K105,"")</f>
        <v>1.0748081594879113</v>
      </c>
      <c r="L326" s="44">
        <f>IFERROR(L214/L105,"")</f>
        <v>1.0733505524265694</v>
      </c>
      <c r="M326" s="44">
        <f>IFERROR(M214/M105,"")</f>
        <v>1.0555869535184559</v>
      </c>
      <c r="N326" s="44">
        <f>IFERROR(N214/N105,"")</f>
        <v>1.0555869535184559</v>
      </c>
      <c r="O326" s="44">
        <f>IFERROR(O214/O105,"")</f>
        <v>1.0555869535184559</v>
      </c>
      <c r="P326" s="44">
        <f>IFERROR(P214/P105,"")</f>
        <v>0.96576362012503725</v>
      </c>
      <c r="Q326" s="44">
        <f>IFERROR(Q214/Q105,"")</f>
        <v>0.994328731053573</v>
      </c>
      <c r="R326" s="44">
        <f>IFERROR(R214/R105,"")</f>
        <v>0.96899291947253308</v>
      </c>
      <c r="S326" s="44">
        <f>IFERROR(S214/S105,"")</f>
        <v>0.98525955992309333</v>
      </c>
      <c r="T326" s="44">
        <f>IFERROR(T214/T105,"")</f>
        <v>1.0035955473590636</v>
      </c>
      <c r="U326" s="44">
        <f>IFERROR(U214/U105,"")</f>
        <v>1.0197796779218451</v>
      </c>
      <c r="V326" s="44">
        <f>IFERROR(V214/V105,"")</f>
        <v>1.0365103135114249</v>
      </c>
      <c r="W326" s="44">
        <f>IFERROR(W214/W105,"")</f>
        <v>1.0441507119983651</v>
      </c>
      <c r="X326" s="44">
        <f>IFERROR(X214/X105,"")</f>
        <v>1.0547642000539856</v>
      </c>
      <c r="Y326" s="44">
        <f>IFERROR(Y214/Y105,"")</f>
        <v>1.0549989905248578</v>
      </c>
      <c r="Z326" s="44">
        <f>IFERROR(Z214/Z105,"")</f>
        <v>1.0383620310714246</v>
      </c>
      <c r="AA326" s="44">
        <f>IFERROR(AA214/AA105,"")</f>
        <v>1.0383620310714246</v>
      </c>
      <c r="AB326" s="44">
        <f>IFERROR(AB214/AB105,"")</f>
        <v>1.0383620310714246</v>
      </c>
      <c r="AC326" s="44" t="str">
        <f>IFERROR(AC214/AC105,"")</f>
        <v/>
      </c>
      <c r="AD326" s="44" t="str">
        <f>IFERROR(AD214/AD105,"")</f>
        <v/>
      </c>
      <c r="AE326" s="44" t="str">
        <f>IFERROR(AE214/AE105,"")</f>
        <v/>
      </c>
      <c r="AF326" s="44" t="str">
        <f>IFERROR(AF214/AF105,"")</f>
        <v/>
      </c>
      <c r="AG326" s="44" t="str">
        <f>IFERROR(AG214/AG105,"")</f>
        <v/>
      </c>
      <c r="AH326" s="44" t="str">
        <f>IFERROR(AH214/AH105,"")</f>
        <v/>
      </c>
      <c r="AI326" s="44" t="str">
        <f>IFERROR(AI214/AI105,"")</f>
        <v/>
      </c>
      <c r="AJ326" s="44" t="str">
        <f>IFERROR(AJ214/AJ105,"")</f>
        <v/>
      </c>
      <c r="AK326" s="44" t="str">
        <f>IFERROR(AK214/AK105,"")</f>
        <v/>
      </c>
      <c r="AL326" s="44" t="str">
        <f>IFERROR(AL214/AL105,"")</f>
        <v/>
      </c>
      <c r="AM326" s="44" t="str">
        <f>IFERROR(AM214/AM105,"")</f>
        <v/>
      </c>
      <c r="AN326" s="44" t="str">
        <f>IFERROR(AN214/AN105,"")</f>
        <v/>
      </c>
      <c r="AO326" s="44" t="str">
        <f>IFERROR(AO214/AO105,"")</f>
        <v/>
      </c>
      <c r="AP326" s="44" t="str">
        <f>IFERROR(AP214/AP105,"")</f>
        <v/>
      </c>
      <c r="AQ326" s="44" t="str">
        <f>IFERROR(AQ214/AQ105,"")</f>
        <v/>
      </c>
      <c r="AR326" s="44" t="str">
        <f>IFERROR(AR214/AR105,"")</f>
        <v/>
      </c>
      <c r="AS326" s="44" t="str">
        <f>IFERROR(AS214/AS105,"")</f>
        <v/>
      </c>
      <c r="AT326" s="44" t="str">
        <f>IFERROR(AT214/AT105,"")</f>
        <v/>
      </c>
      <c r="AU326" s="44" t="str">
        <f>IFERROR(AU214/AU105,"")</f>
        <v/>
      </c>
      <c r="AV326" s="44" t="str">
        <f>IFERROR(AV214/AV105,"")</f>
        <v/>
      </c>
      <c r="AW326" s="44" t="str">
        <f>IFERROR(AW214/AW105,"")</f>
        <v/>
      </c>
      <c r="AX326" s="44" t="str">
        <f>IFERROR(AX214/AX105,"")</f>
        <v/>
      </c>
      <c r="AY326" s="44" t="str">
        <f>IFERROR(AY214/AY105,"")</f>
        <v/>
      </c>
      <c r="AZ326" s="44" t="str">
        <f>IFERROR(AZ214/AZ105,"")</f>
        <v/>
      </c>
      <c r="BA326" s="44" t="str">
        <f>IFERROR(BA214/BA105,"")</f>
        <v/>
      </c>
      <c r="BB326" s="44" t="str">
        <f>IFERROR(BB214/BB105,"")</f>
        <v/>
      </c>
    </row>
    <row r="327" spans="1:54">
      <c r="A327" s="14" t="s">
        <v>106</v>
      </c>
      <c r="B327" s="14" t="s">
        <v>107</v>
      </c>
      <c r="C327" s="44">
        <f>IFERROR(C215/C106,"")</f>
        <v>0.95073375262054516</v>
      </c>
      <c r="D327" s="44">
        <f>IFERROR(D215/D106,"")</f>
        <v>0.91132881185631753</v>
      </c>
      <c r="E327" s="44">
        <f>IFERROR(E215/E106,"")</f>
        <v>0.77865216769208756</v>
      </c>
      <c r="F327" s="44">
        <f>IFERROR(F215/F106,"")</f>
        <v>0.67309833024118737</v>
      </c>
      <c r="G327" s="44">
        <f>IFERROR(G215/G106,"")</f>
        <v>0.5580336542898453</v>
      </c>
      <c r="H327" s="44">
        <f>IFERROR(H215/H106,"")</f>
        <v>0.48864465523531558</v>
      </c>
      <c r="I327" s="44">
        <f>IFERROR(I215/I106,"")</f>
        <v>0.44275213796027985</v>
      </c>
      <c r="J327" s="44">
        <f>IFERROR(J215/J106,"")</f>
        <v>0.45700175242950453</v>
      </c>
      <c r="K327" s="44">
        <f>IFERROR(K215/K106,"")</f>
        <v>0.48262192045438163</v>
      </c>
      <c r="L327" s="44">
        <f>IFERROR(L215/L106,"")</f>
        <v>0.50440669975511065</v>
      </c>
      <c r="M327" s="44">
        <f>IFERROR(M215/M106,"")</f>
        <v>0.51862330778597521</v>
      </c>
      <c r="N327" s="44">
        <f>IFERROR(N215/N106,"")</f>
        <v>0.51862330778597521</v>
      </c>
      <c r="O327" s="44">
        <f>IFERROR(O215/O106,"")</f>
        <v>0.51862330778597521</v>
      </c>
      <c r="P327" s="44">
        <f>IFERROR(P215/P106,"")</f>
        <v>1</v>
      </c>
      <c r="Q327" s="44">
        <f>IFERROR(Q215/Q106,"")</f>
        <v>1.0026253972640597</v>
      </c>
      <c r="R327" s="44">
        <f>IFERROR(R215/R106,"")</f>
        <v>1.0051717768747692</v>
      </c>
      <c r="S327" s="44">
        <f>IFERROR(S215/S106,"")</f>
        <v>1.0322947787736521</v>
      </c>
      <c r="T327" s="44">
        <f>IFERROR(T215/T106,"")</f>
        <v>1.0513504114987831</v>
      </c>
      <c r="U327" s="44">
        <f>IFERROR(U215/U106,"")</f>
        <v>1.0486909713726451</v>
      </c>
      <c r="V327" s="44">
        <f>IFERROR(V215/V106,"")</f>
        <v>1.0628154557407645</v>
      </c>
      <c r="W327" s="44">
        <f>IFERROR(W215/W106,"")</f>
        <v>1.0742613189529269</v>
      </c>
      <c r="X327" s="44">
        <f>IFERROR(X215/X106,"")</f>
        <v>1.0838168707026665</v>
      </c>
      <c r="Y327" s="44">
        <f>IFERROR(Y215/Y106,"")</f>
        <v>1.0920968673088025</v>
      </c>
      <c r="Z327" s="44">
        <f>IFERROR(Z215/Z106,"")</f>
        <v>1.099410980217826</v>
      </c>
      <c r="AA327" s="44">
        <f>IFERROR(AA215/AA106,"")</f>
        <v>1.099410980217826</v>
      </c>
      <c r="AB327" s="44">
        <f>IFERROR(AB215/AB106,"")</f>
        <v>1.099410980217826</v>
      </c>
      <c r="AC327" s="44">
        <f>IFERROR(AC215/AC106,"")</f>
        <v>0</v>
      </c>
      <c r="AD327" s="44">
        <f>IFERROR(AD215/AD106,"")</f>
        <v>0</v>
      </c>
      <c r="AE327" s="44">
        <f>IFERROR(AE215/AE106,"")</f>
        <v>0</v>
      </c>
      <c r="AF327" s="44">
        <f>IFERROR(AF215/AF106,"")</f>
        <v>0</v>
      </c>
      <c r="AG327" s="44">
        <f>IFERROR(AG215/AG106,"")</f>
        <v>0</v>
      </c>
      <c r="AH327" s="44">
        <f>IFERROR(AH215/AH106,"")</f>
        <v>0</v>
      </c>
      <c r="AI327" s="44">
        <f>IFERROR(AI215/AI106,"")</f>
        <v>0</v>
      </c>
      <c r="AJ327" s="44">
        <f>IFERROR(AJ215/AJ106,"")</f>
        <v>0</v>
      </c>
      <c r="AK327" s="44">
        <f>IFERROR(AK215/AK106,"")</f>
        <v>2.9453405471001674E-2</v>
      </c>
      <c r="AL327" s="44">
        <f>IFERROR(AL215/AL106,"")</f>
        <v>5.9286536248561568E-2</v>
      </c>
      <c r="AM327" s="44">
        <f>IFERROR(AM215/AM106,"")</f>
        <v>8.1090132708167617E-2</v>
      </c>
      <c r="AN327" s="44">
        <f>IFERROR(AN215/AN106,"")</f>
        <v>8.1090132708167617E-2</v>
      </c>
      <c r="AO327" s="44">
        <f>IFERROR(AO215/AO106,"")</f>
        <v>8.1090132708167617E-2</v>
      </c>
      <c r="AP327" s="44">
        <f>IFERROR(AP215/AP106,"")</f>
        <v>0</v>
      </c>
      <c r="AQ327" s="44">
        <f>IFERROR(AQ215/AQ106,"")</f>
        <v>0</v>
      </c>
      <c r="AR327" s="44">
        <f>IFERROR(AR215/AR106,"")</f>
        <v>0</v>
      </c>
      <c r="AS327" s="44">
        <f>IFERROR(AS215/AS106,"")</f>
        <v>0</v>
      </c>
      <c r="AT327" s="44">
        <f>IFERROR(AT215/AT106,"")</f>
        <v>0</v>
      </c>
      <c r="AU327" s="44">
        <f>IFERROR(AU215/AU106,"")</f>
        <v>0</v>
      </c>
      <c r="AV327" s="44">
        <f>IFERROR(AV215/AV106,"")</f>
        <v>0</v>
      </c>
      <c r="AW327" s="44">
        <f>IFERROR(AW215/AW106,"")</f>
        <v>0</v>
      </c>
      <c r="AX327" s="44">
        <f>IFERROR(AX215/AX106,"")</f>
        <v>0</v>
      </c>
      <c r="AY327" s="44">
        <f>IFERROR(AY215/AY106,"")</f>
        <v>0</v>
      </c>
      <c r="AZ327" s="44">
        <f>IFERROR(AZ215/AZ106,"")</f>
        <v>0</v>
      </c>
      <c r="BA327" s="44">
        <f>IFERROR(BA215/BA106,"")</f>
        <v>0</v>
      </c>
      <c r="BB327" s="44">
        <f>IFERROR(BB215/BB106,"")</f>
        <v>0</v>
      </c>
    </row>
    <row r="328" spans="1:54">
      <c r="A328" s="14" t="s">
        <v>108</v>
      </c>
      <c r="B328" s="14" t="s">
        <v>109</v>
      </c>
      <c r="C328" s="44">
        <f>IFERROR(C216/C107,"")</f>
        <v>1.0548885077186965</v>
      </c>
      <c r="D328" s="44">
        <f>IFERROR(D216/D107,"")</f>
        <v>1.0437088903034162</v>
      </c>
      <c r="E328" s="44">
        <f>IFERROR(E216/E107,"")</f>
        <v>0.99513184584178516</v>
      </c>
      <c r="F328" s="44">
        <f>IFERROR(F216/F107,"")</f>
        <v>0.96342182890855477</v>
      </c>
      <c r="G328" s="44">
        <f>IFERROR(G216/G107,"")</f>
        <v>0.92564858936540362</v>
      </c>
      <c r="H328" s="44">
        <f>IFERROR(H216/H107,"")</f>
        <v>0.88430200977729501</v>
      </c>
      <c r="I328" s="44">
        <f>IFERROR(I216/I107,"")</f>
        <v>0.84511017578608572</v>
      </c>
      <c r="J328" s="44">
        <f>IFERROR(J216/J107,"")</f>
        <v>0.84967063647864594</v>
      </c>
      <c r="K328" s="44">
        <f>IFERROR(K216/K107,"")</f>
        <v>0.85040991568558888</v>
      </c>
      <c r="L328" s="44">
        <f>IFERROR(L216/L107,"")</f>
        <v>0.87177070241586385</v>
      </c>
      <c r="M328" s="44">
        <f>IFERROR(M216/M107,"")</f>
        <v>0.86988230875172157</v>
      </c>
      <c r="N328" s="44">
        <f>IFERROR(N216/N107,"")</f>
        <v>0.86988230875172157</v>
      </c>
      <c r="O328" s="44">
        <f>IFERROR(O216/O107,"")</f>
        <v>0.86988230875172157</v>
      </c>
      <c r="P328" s="44">
        <f>IFERROR(P216/P107,"")</f>
        <v>1.0982142857142858</v>
      </c>
      <c r="Q328" s="44">
        <f>IFERROR(Q216/Q107,"")</f>
        <v>1.1048966756513927</v>
      </c>
      <c r="R328" s="44">
        <f>IFERROR(R216/R107,"")</f>
        <v>1.1061175409589659</v>
      </c>
      <c r="S328" s="44">
        <f>IFERROR(S216/S107,"")</f>
        <v>1.1325858282279504</v>
      </c>
      <c r="T328" s="44">
        <f>IFERROR(T216/T107,"")</f>
        <v>1.1514866390666165</v>
      </c>
      <c r="U328" s="44">
        <f>IFERROR(U216/U107,"")</f>
        <v>1.1633187772925762</v>
      </c>
      <c r="V328" s="44">
        <f>IFERROR(V216/V107,"")</f>
        <v>1.1738771579888574</v>
      </c>
      <c r="W328" s="44">
        <f>IFERROR(W216/W107,"")</f>
        <v>1.1823590117161413</v>
      </c>
      <c r="X328" s="44">
        <f>IFERROR(X216/X107,"")</f>
        <v>1.1896401782802477</v>
      </c>
      <c r="Y328" s="44">
        <f>IFERROR(Y216/Y107,"")</f>
        <v>1.1961894446632531</v>
      </c>
      <c r="Z328" s="44">
        <f>IFERROR(Z216/Z107,"")</f>
        <v>1.186081627214993</v>
      </c>
      <c r="AA328" s="44">
        <f>IFERROR(AA216/AA107,"")</f>
        <v>1.186081627214993</v>
      </c>
      <c r="AB328" s="44">
        <f>IFERROR(AB216/AB107,"")</f>
        <v>1.186081627214993</v>
      </c>
      <c r="AC328" s="44">
        <f>IFERROR(AC216/AC107,"")</f>
        <v>0</v>
      </c>
      <c r="AD328" s="44">
        <f>IFERROR(AD216/AD107,"")</f>
        <v>0</v>
      </c>
      <c r="AE328" s="44">
        <f>IFERROR(AE216/AE107,"")</f>
        <v>0</v>
      </c>
      <c r="AF328" s="44">
        <f>IFERROR(AF216/AF107,"")</f>
        <v>0</v>
      </c>
      <c r="AG328" s="44">
        <f>IFERROR(AG216/AG107,"")</f>
        <v>0</v>
      </c>
      <c r="AH328" s="44">
        <f>IFERROR(AH216/AH107,"")</f>
        <v>0</v>
      </c>
      <c r="AI328" s="44">
        <f>IFERROR(AI216/AI107,"")</f>
        <v>0</v>
      </c>
      <c r="AJ328" s="44">
        <f>IFERROR(AJ216/AJ107,"")</f>
        <v>0</v>
      </c>
      <c r="AK328" s="44">
        <f>IFERROR(AK216/AK107,"")</f>
        <v>0</v>
      </c>
      <c r="AL328" s="44">
        <f>IFERROR(AL216/AL107,"")</f>
        <v>8.0883235329413161E-2</v>
      </c>
      <c r="AM328" s="44">
        <f>IFERROR(AM216/AM107,"")</f>
        <v>0.11482188295165394</v>
      </c>
      <c r="AN328" s="44">
        <f>IFERROR(AN216/AN107,"")</f>
        <v>0.11482188295165394</v>
      </c>
      <c r="AO328" s="44">
        <f>IFERROR(AO216/AO107,"")</f>
        <v>0.11482188295165394</v>
      </c>
      <c r="AP328" s="44">
        <f>IFERROR(AP216/AP107,"")</f>
        <v>0</v>
      </c>
      <c r="AQ328" s="44">
        <f>IFERROR(AQ216/AQ107,"")</f>
        <v>0</v>
      </c>
      <c r="AR328" s="44">
        <f>IFERROR(AR216/AR107,"")</f>
        <v>0</v>
      </c>
      <c r="AS328" s="44">
        <f>IFERROR(AS216/AS107,"")</f>
        <v>0</v>
      </c>
      <c r="AT328" s="44">
        <f>IFERROR(AT216/AT107,"")</f>
        <v>0</v>
      </c>
      <c r="AU328" s="44">
        <f>IFERROR(AU216/AU107,"")</f>
        <v>0</v>
      </c>
      <c r="AV328" s="44">
        <f>IFERROR(AV216/AV107,"")</f>
        <v>0</v>
      </c>
      <c r="AW328" s="44">
        <f>IFERROR(AW216/AW107,"")</f>
        <v>0</v>
      </c>
      <c r="AX328" s="44">
        <f>IFERROR(AX216/AX107,"")</f>
        <v>0</v>
      </c>
      <c r="AY328" s="44">
        <f>IFERROR(AY216/AY107,"")</f>
        <v>0.35142316201621504</v>
      </c>
      <c r="AZ328" s="44">
        <f>IFERROR(AZ216/AZ107,"")</f>
        <v>0.3174191130270389</v>
      </c>
      <c r="BA328" s="44">
        <f>IFERROR(BA216/BA107,"")</f>
        <v>0.2894150314228438</v>
      </c>
      <c r="BB328" s="44">
        <f>IFERROR(BB216/BB107,"")</f>
        <v>0.2894150314228438</v>
      </c>
    </row>
    <row r="329" spans="1:54">
      <c r="A329" s="14" t="s">
        <v>110</v>
      </c>
      <c r="B329" s="14" t="s">
        <v>111</v>
      </c>
      <c r="C329" s="44">
        <f>IFERROR(C217/C108,"")</f>
        <v>1.0011665208515601</v>
      </c>
      <c r="D329" s="44">
        <f>IFERROR(D217/D108,"")</f>
        <v>0.74916225535428083</v>
      </c>
      <c r="E329" s="44">
        <f>IFERROR(E217/E108,"")</f>
        <v>0.73220075217222125</v>
      </c>
      <c r="F329" s="44">
        <f>IFERROR(F217/F108,"")</f>
        <v>0.71922594948910734</v>
      </c>
      <c r="G329" s="44">
        <f>IFERROR(G217/G108,"")</f>
        <v>0.70351865019121007</v>
      </c>
      <c r="H329" s="44">
        <f>IFERROR(H217/H108,"")</f>
        <v>0.70575440616703444</v>
      </c>
      <c r="I329" s="44">
        <f>IFERROR(I217/I108,"")</f>
        <v>0.7085940072439908</v>
      </c>
      <c r="J329" s="44">
        <f>IFERROR(J217/J108,"")</f>
        <v>0.71472012884770242</v>
      </c>
      <c r="K329" s="44">
        <f>IFERROR(K217/K108,"")</f>
        <v>0.72106485196717274</v>
      </c>
      <c r="L329" s="44">
        <f>IFERROR(L217/L108,"")</f>
        <v>0.71352780028552676</v>
      </c>
      <c r="M329" s="44">
        <f>IFERROR(M217/M108,"")</f>
        <v>0.7078560523446018</v>
      </c>
      <c r="N329" s="44">
        <f>IFERROR(N217/N108,"")</f>
        <v>0.7078560523446018</v>
      </c>
      <c r="O329" s="44">
        <f>IFERROR(O217/O108,"")</f>
        <v>0.7078560523446018</v>
      </c>
      <c r="P329" s="44">
        <f>IFERROR(P217/P108,"")</f>
        <v>0.99980557985807317</v>
      </c>
      <c r="Q329" s="44">
        <f>IFERROR(Q217/Q108,"")</f>
        <v>0.74498567335243537</v>
      </c>
      <c r="R329" s="44">
        <f>IFERROR(R217/R108,"")</f>
        <v>0.72746725457139139</v>
      </c>
      <c r="S329" s="44">
        <f>IFERROR(S217/S108,"")</f>
        <v>0.7136591478696741</v>
      </c>
      <c r="T329" s="44">
        <f>IFERROR(T217/T108,"")</f>
        <v>0.69746526509983275</v>
      </c>
      <c r="U329" s="44">
        <f>IFERROR(U217/U108,"")</f>
        <v>0.69255989508364513</v>
      </c>
      <c r="V329" s="44">
        <f>IFERROR(V217/V108,"")</f>
        <v>0.69506640324882007</v>
      </c>
      <c r="W329" s="44">
        <f>IFERROR(W217/W108,"")</f>
        <v>0.70170314547049839</v>
      </c>
      <c r="X329" s="44">
        <f>IFERROR(X217/X108,"")</f>
        <v>0.70842829476026914</v>
      </c>
      <c r="Y329" s="44">
        <f>IFERROR(Y217/Y108,"")</f>
        <v>0.69320330285141007</v>
      </c>
      <c r="Z329" s="44">
        <f>IFERROR(Z217/Z108,"")</f>
        <v>0.67855179934569232</v>
      </c>
      <c r="AA329" s="44">
        <f>IFERROR(AA217/AA108,"")</f>
        <v>0.67855179934569232</v>
      </c>
      <c r="AB329" s="44">
        <f>IFERROR(AB217/AB108,"")</f>
        <v>0.67855179934569232</v>
      </c>
      <c r="AC329" s="44" t="str">
        <f>IFERROR(AC217/AC108,"")</f>
        <v/>
      </c>
      <c r="AD329" s="44" t="str">
        <f>IFERROR(AD217/AD108,"")</f>
        <v/>
      </c>
      <c r="AE329" s="44" t="str">
        <f>IFERROR(AE217/AE108,"")</f>
        <v/>
      </c>
      <c r="AF329" s="44" t="str">
        <f>IFERROR(AF217/AF108,"")</f>
        <v/>
      </c>
      <c r="AG329" s="44" t="str">
        <f>IFERROR(AG217/AG108,"")</f>
        <v/>
      </c>
      <c r="AH329" s="44" t="str">
        <f>IFERROR(AH217/AH108,"")</f>
        <v/>
      </c>
      <c r="AI329" s="44" t="str">
        <f>IFERROR(AI217/AI108,"")</f>
        <v/>
      </c>
      <c r="AJ329" s="44" t="str">
        <f>IFERROR(AJ217/AJ108,"")</f>
        <v/>
      </c>
      <c r="AK329" s="44" t="str">
        <f>IFERROR(AK217/AK108,"")</f>
        <v/>
      </c>
      <c r="AL329" s="44" t="str">
        <f>IFERROR(AL217/AL108,"")</f>
        <v/>
      </c>
      <c r="AM329" s="44" t="str">
        <f>IFERROR(AM217/AM108,"")</f>
        <v/>
      </c>
      <c r="AN329" s="44" t="str">
        <f>IFERROR(AN217/AN108,"")</f>
        <v/>
      </c>
      <c r="AO329" s="44" t="str">
        <f>IFERROR(AO217/AO108,"")</f>
        <v/>
      </c>
      <c r="AP329" s="44" t="str">
        <f>IFERROR(AP217/AP108,"")</f>
        <v/>
      </c>
      <c r="AQ329" s="44" t="str">
        <f>IFERROR(AQ217/AQ108,"")</f>
        <v/>
      </c>
      <c r="AR329" s="44" t="str">
        <f>IFERROR(AR217/AR108,"")</f>
        <v/>
      </c>
      <c r="AS329" s="44" t="str">
        <f>IFERROR(AS217/AS108,"")</f>
        <v/>
      </c>
      <c r="AT329" s="44" t="str">
        <f>IFERROR(AT217/AT108,"")</f>
        <v/>
      </c>
      <c r="AU329" s="44" t="str">
        <f>IFERROR(AU217/AU108,"")</f>
        <v/>
      </c>
      <c r="AV329" s="44" t="str">
        <f>IFERROR(AV217/AV108,"")</f>
        <v/>
      </c>
      <c r="AW329" s="44" t="str">
        <f>IFERROR(AW217/AW108,"")</f>
        <v/>
      </c>
      <c r="AX329" s="44" t="str">
        <f>IFERROR(AX217/AX108,"")</f>
        <v/>
      </c>
      <c r="AY329" s="44" t="str">
        <f>IFERROR(AY217/AY108,"")</f>
        <v/>
      </c>
      <c r="AZ329" s="44" t="str">
        <f>IFERROR(AZ217/AZ108,"")</f>
        <v/>
      </c>
      <c r="BA329" s="44" t="str">
        <f>IFERROR(BA217/BA108,"")</f>
        <v/>
      </c>
      <c r="BB329" s="44" t="str">
        <f>IFERROR(BB217/BB108,"")</f>
        <v/>
      </c>
    </row>
    <row r="330" spans="1:54">
      <c r="A330" s="14" t="s">
        <v>112</v>
      </c>
      <c r="B330" s="14" t="s">
        <v>113</v>
      </c>
      <c r="C330" s="44" t="str">
        <f>IFERROR(C218/C109,"")</f>
        <v/>
      </c>
      <c r="D330" s="44" t="str">
        <f>IFERROR(D218/D109,"")</f>
        <v/>
      </c>
      <c r="E330" s="44" t="str">
        <f>IFERROR(E218/E109,"")</f>
        <v/>
      </c>
      <c r="F330" s="44" t="str">
        <f>IFERROR(F218/F109,"")</f>
        <v/>
      </c>
      <c r="G330" s="44" t="str">
        <f>IFERROR(G218/G109,"")</f>
        <v/>
      </c>
      <c r="H330" s="44" t="str">
        <f>IFERROR(H218/H109,"")</f>
        <v/>
      </c>
      <c r="I330" s="44" t="str">
        <f>IFERROR(I218/I109,"")</f>
        <v/>
      </c>
      <c r="J330" s="44" t="str">
        <f>IFERROR(J218/J109,"")</f>
        <v/>
      </c>
      <c r="K330" s="44" t="str">
        <f>IFERROR(K218/K109,"")</f>
        <v/>
      </c>
      <c r="L330" s="44" t="str">
        <f>IFERROR(L218/L109,"")</f>
        <v/>
      </c>
      <c r="M330" s="44" t="str">
        <f>IFERROR(M218/M109,"")</f>
        <v/>
      </c>
      <c r="N330" s="44" t="str">
        <f>IFERROR(N218/N109,"")</f>
        <v/>
      </c>
      <c r="O330" s="44" t="str">
        <f>IFERROR(O218/O109,"")</f>
        <v/>
      </c>
      <c r="P330" s="44" t="str">
        <f>IFERROR(P218/P109,"")</f>
        <v/>
      </c>
      <c r="Q330" s="44" t="str">
        <f>IFERROR(Q218/Q109,"")</f>
        <v/>
      </c>
      <c r="R330" s="44" t="str">
        <f>IFERROR(R218/R109,"")</f>
        <v/>
      </c>
      <c r="S330" s="44" t="str">
        <f>IFERROR(S218/S109,"")</f>
        <v/>
      </c>
      <c r="T330" s="44" t="str">
        <f>IFERROR(T218/T109,"")</f>
        <v/>
      </c>
      <c r="U330" s="44" t="str">
        <f>IFERROR(U218/U109,"")</f>
        <v/>
      </c>
      <c r="V330" s="44" t="str">
        <f>IFERROR(V218/V109,"")</f>
        <v/>
      </c>
      <c r="W330" s="44" t="str">
        <f>IFERROR(W218/W109,"")</f>
        <v/>
      </c>
      <c r="X330" s="44" t="str">
        <f>IFERROR(X218/X109,"")</f>
        <v/>
      </c>
      <c r="Y330" s="44" t="str">
        <f>IFERROR(Y218/Y109,"")</f>
        <v/>
      </c>
      <c r="Z330" s="44" t="str">
        <f>IFERROR(Z218/Z109,"")</f>
        <v/>
      </c>
      <c r="AA330" s="44" t="str">
        <f>IFERROR(AA218/AA109,"")</f>
        <v/>
      </c>
      <c r="AB330" s="44" t="str">
        <f>IFERROR(AB218/AB109,"")</f>
        <v/>
      </c>
      <c r="AC330" s="44" t="str">
        <f>IFERROR(AC218/AC109,"")</f>
        <v/>
      </c>
      <c r="AD330" s="44" t="str">
        <f>IFERROR(AD218/AD109,"")</f>
        <v/>
      </c>
      <c r="AE330" s="44" t="str">
        <f>IFERROR(AE218/AE109,"")</f>
        <v/>
      </c>
      <c r="AF330" s="44" t="str">
        <f>IFERROR(AF218/AF109,"")</f>
        <v/>
      </c>
      <c r="AG330" s="44" t="str">
        <f>IFERROR(AG218/AG109,"")</f>
        <v/>
      </c>
      <c r="AH330" s="44" t="str">
        <f>IFERROR(AH218/AH109,"")</f>
        <v/>
      </c>
      <c r="AI330" s="44" t="str">
        <f>IFERROR(AI218/AI109,"")</f>
        <v/>
      </c>
      <c r="AJ330" s="44" t="str">
        <f>IFERROR(AJ218/AJ109,"")</f>
        <v/>
      </c>
      <c r="AK330" s="44" t="str">
        <f>IFERROR(AK218/AK109,"")</f>
        <v/>
      </c>
      <c r="AL330" s="44" t="str">
        <f>IFERROR(AL218/AL109,"")</f>
        <v/>
      </c>
      <c r="AM330" s="44" t="str">
        <f>IFERROR(AM218/AM109,"")</f>
        <v/>
      </c>
      <c r="AN330" s="44" t="str">
        <f>IFERROR(AN218/AN109,"")</f>
        <v/>
      </c>
      <c r="AO330" s="44" t="str">
        <f>IFERROR(AO218/AO109,"")</f>
        <v/>
      </c>
      <c r="AP330" s="44" t="str">
        <f>IFERROR(AP218/AP109,"")</f>
        <v/>
      </c>
      <c r="AQ330" s="44" t="str">
        <f>IFERROR(AQ218/AQ109,"")</f>
        <v/>
      </c>
      <c r="AR330" s="44" t="str">
        <f>IFERROR(AR218/AR109,"")</f>
        <v/>
      </c>
      <c r="AS330" s="44" t="str">
        <f>IFERROR(AS218/AS109,"")</f>
        <v/>
      </c>
      <c r="AT330" s="44" t="str">
        <f>IFERROR(AT218/AT109,"")</f>
        <v/>
      </c>
      <c r="AU330" s="44" t="str">
        <f>IFERROR(AU218/AU109,"")</f>
        <v/>
      </c>
      <c r="AV330" s="44" t="str">
        <f>IFERROR(AV218/AV109,"")</f>
        <v/>
      </c>
      <c r="AW330" s="44" t="str">
        <f>IFERROR(AW218/AW109,"")</f>
        <v/>
      </c>
      <c r="AX330" s="44" t="str">
        <f>IFERROR(AX218/AX109,"")</f>
        <v/>
      </c>
      <c r="AY330" s="44" t="str">
        <f>IFERROR(AY218/AY109,"")</f>
        <v/>
      </c>
      <c r="AZ330" s="44" t="str">
        <f>IFERROR(AZ218/AZ109,"")</f>
        <v/>
      </c>
      <c r="BA330" s="44" t="str">
        <f>IFERROR(BA218/BA109,"")</f>
        <v/>
      </c>
      <c r="BB330" s="44" t="str">
        <f>IFERROR(BB218/BB109,"")</f>
        <v/>
      </c>
    </row>
    <row r="331" spans="1:54">
      <c r="A331" s="14" t="s">
        <v>114</v>
      </c>
      <c r="B331" s="14" t="s">
        <v>115</v>
      </c>
      <c r="C331" s="44" t="str">
        <f>IFERROR(C219/C110,"")</f>
        <v/>
      </c>
      <c r="D331" s="44" t="str">
        <f>IFERROR(D219/D110,"")</f>
        <v/>
      </c>
      <c r="E331" s="44" t="str">
        <f>IFERROR(E219/E110,"")</f>
        <v/>
      </c>
      <c r="F331" s="44" t="str">
        <f>IFERROR(F219/F110,"")</f>
        <v/>
      </c>
      <c r="G331" s="44" t="str">
        <f>IFERROR(G219/G110,"")</f>
        <v/>
      </c>
      <c r="H331" s="44" t="str">
        <f>IFERROR(H219/H110,"")</f>
        <v/>
      </c>
      <c r="I331" s="44" t="str">
        <f>IFERROR(I219/I110,"")</f>
        <v/>
      </c>
      <c r="J331" s="44" t="str">
        <f>IFERROR(J219/J110,"")</f>
        <v/>
      </c>
      <c r="K331" s="44" t="str">
        <f>IFERROR(K219/K110,"")</f>
        <v/>
      </c>
      <c r="L331" s="44" t="str">
        <f>IFERROR(L219/L110,"")</f>
        <v/>
      </c>
      <c r="M331" s="44" t="str">
        <f>IFERROR(M219/M110,"")</f>
        <v/>
      </c>
      <c r="N331" s="44" t="str">
        <f>IFERROR(N219/N110,"")</f>
        <v/>
      </c>
      <c r="O331" s="44" t="str">
        <f>IFERROR(O219/O110,"")</f>
        <v/>
      </c>
      <c r="P331" s="44" t="str">
        <f>IFERROR(P219/P110,"")</f>
        <v/>
      </c>
      <c r="Q331" s="44" t="str">
        <f>IFERROR(Q219/Q110,"")</f>
        <v/>
      </c>
      <c r="R331" s="44" t="str">
        <f>IFERROR(R219/R110,"")</f>
        <v/>
      </c>
      <c r="S331" s="44" t="str">
        <f>IFERROR(S219/S110,"")</f>
        <v/>
      </c>
      <c r="T331" s="44" t="str">
        <f>IFERROR(T219/T110,"")</f>
        <v/>
      </c>
      <c r="U331" s="44" t="str">
        <f>IFERROR(U219/U110,"")</f>
        <v/>
      </c>
      <c r="V331" s="44" t="str">
        <f>IFERROR(V219/V110,"")</f>
        <v/>
      </c>
      <c r="W331" s="44" t="str">
        <f>IFERROR(W219/W110,"")</f>
        <v/>
      </c>
      <c r="X331" s="44" t="str">
        <f>IFERROR(X219/X110,"")</f>
        <v/>
      </c>
      <c r="Y331" s="44" t="str">
        <f>IFERROR(Y219/Y110,"")</f>
        <v/>
      </c>
      <c r="Z331" s="44" t="str">
        <f>IFERROR(Z219/Z110,"")</f>
        <v/>
      </c>
      <c r="AA331" s="44" t="str">
        <f>IFERROR(AA219/AA110,"")</f>
        <v/>
      </c>
      <c r="AB331" s="44" t="str">
        <f>IFERROR(AB219/AB110,"")</f>
        <v/>
      </c>
      <c r="AC331" s="44" t="str">
        <f>IFERROR(AC219/AC110,"")</f>
        <v/>
      </c>
      <c r="AD331" s="44" t="str">
        <f>IFERROR(AD219/AD110,"")</f>
        <v/>
      </c>
      <c r="AE331" s="44" t="str">
        <f>IFERROR(AE219/AE110,"")</f>
        <v/>
      </c>
      <c r="AF331" s="44" t="str">
        <f>IFERROR(AF219/AF110,"")</f>
        <v/>
      </c>
      <c r="AG331" s="44" t="str">
        <f>IFERROR(AG219/AG110,"")</f>
        <v/>
      </c>
      <c r="AH331" s="44" t="str">
        <f>IFERROR(AH219/AH110,"")</f>
        <v/>
      </c>
      <c r="AI331" s="44" t="str">
        <f>IFERROR(AI219/AI110,"")</f>
        <v/>
      </c>
      <c r="AJ331" s="44" t="str">
        <f>IFERROR(AJ219/AJ110,"")</f>
        <v/>
      </c>
      <c r="AK331" s="44" t="str">
        <f>IFERROR(AK219/AK110,"")</f>
        <v/>
      </c>
      <c r="AL331" s="44" t="str">
        <f>IFERROR(AL219/AL110,"")</f>
        <v/>
      </c>
      <c r="AM331" s="44" t="str">
        <f>IFERROR(AM219/AM110,"")</f>
        <v/>
      </c>
      <c r="AN331" s="44" t="str">
        <f>IFERROR(AN219/AN110,"")</f>
        <v/>
      </c>
      <c r="AO331" s="44" t="str">
        <f>IFERROR(AO219/AO110,"")</f>
        <v/>
      </c>
      <c r="AP331" s="44" t="str">
        <f>IFERROR(AP219/AP110,"")</f>
        <v/>
      </c>
      <c r="AQ331" s="44" t="str">
        <f>IFERROR(AQ219/AQ110,"")</f>
        <v/>
      </c>
      <c r="AR331" s="44" t="str">
        <f>IFERROR(AR219/AR110,"")</f>
        <v/>
      </c>
      <c r="AS331" s="44" t="str">
        <f>IFERROR(AS219/AS110,"")</f>
        <v/>
      </c>
      <c r="AT331" s="44" t="str">
        <f>IFERROR(AT219/AT110,"")</f>
        <v/>
      </c>
      <c r="AU331" s="44" t="str">
        <f>IFERROR(AU219/AU110,"")</f>
        <v/>
      </c>
      <c r="AV331" s="44" t="str">
        <f>IFERROR(AV219/AV110,"")</f>
        <v/>
      </c>
      <c r="AW331" s="44" t="str">
        <f>IFERROR(AW219/AW110,"")</f>
        <v/>
      </c>
      <c r="AX331" s="44" t="str">
        <f>IFERROR(AX219/AX110,"")</f>
        <v/>
      </c>
      <c r="AY331" s="44" t="str">
        <f>IFERROR(AY219/AY110,"")</f>
        <v/>
      </c>
      <c r="AZ331" s="44" t="str">
        <f>IFERROR(AZ219/AZ110,"")</f>
        <v/>
      </c>
      <c r="BA331" s="44" t="str">
        <f>IFERROR(BA219/BA110,"")</f>
        <v/>
      </c>
      <c r="BB331" s="44" t="str">
        <f>IFERROR(BB219/BB110,"")</f>
        <v/>
      </c>
    </row>
  </sheetData>
  <mergeCells count="24">
    <mergeCell ref="C223:O223"/>
    <mergeCell ref="P223:AB223"/>
    <mergeCell ref="AC223:AO223"/>
    <mergeCell ref="AP223:BB223"/>
    <mergeCell ref="C279:O279"/>
    <mergeCell ref="P279:AB279"/>
    <mergeCell ref="AC279:AO279"/>
    <mergeCell ref="AP279:BB279"/>
    <mergeCell ref="C114:O114"/>
    <mergeCell ref="P114:AB114"/>
    <mergeCell ref="AC114:AO114"/>
    <mergeCell ref="AP114:BB114"/>
    <mergeCell ref="C167:O167"/>
    <mergeCell ref="P167:AB167"/>
    <mergeCell ref="AC167:AO167"/>
    <mergeCell ref="AP167:BB167"/>
    <mergeCell ref="C2:O2"/>
    <mergeCell ref="P2:AB2"/>
    <mergeCell ref="AC2:AO2"/>
    <mergeCell ref="AP2:BB2"/>
    <mergeCell ref="C58:O58"/>
    <mergeCell ref="P58:AB58"/>
    <mergeCell ref="AC58:AO58"/>
    <mergeCell ref="AP58:BB58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331"/>
  <sheetViews>
    <sheetView topLeftCell="AD129" zoomScale="85" zoomScaleNormal="85" workbookViewId="0">
      <selection activeCell="AU119" sqref="AU119:AU163"/>
    </sheetView>
  </sheetViews>
  <sheetFormatPr defaultColWidth="8.88671875" defaultRowHeight="14.4"/>
  <cols>
    <col min="1" max="1" width="10" customWidth="1"/>
    <col min="2" max="2" width="32.109375" customWidth="1"/>
    <col min="3" max="15" width="0" hidden="1" customWidth="1"/>
    <col min="16" max="19" width="10.6640625"/>
    <col min="20" max="28" width="11.88671875"/>
    <col min="32" max="41" width="9.88671875"/>
    <col min="45" max="54" width="9.88671875"/>
  </cols>
  <sheetData>
    <row r="1" spans="1:54" ht="16.8">
      <c r="A1" s="6" t="s">
        <v>0</v>
      </c>
    </row>
    <row r="2" spans="1:54" s="1" customFormat="1" ht="16.8">
      <c r="A2" s="7"/>
      <c r="B2" s="7"/>
      <c r="C2" s="74" t="s">
        <v>1</v>
      </c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5" t="s">
        <v>2</v>
      </c>
      <c r="Q2" s="75"/>
      <c r="R2" s="75"/>
      <c r="S2" s="75"/>
      <c r="T2" s="75"/>
      <c r="U2" s="75"/>
      <c r="V2" s="75"/>
      <c r="W2" s="75"/>
      <c r="X2" s="76"/>
      <c r="Y2" s="75"/>
      <c r="Z2" s="75"/>
      <c r="AA2" s="75"/>
      <c r="AB2" s="75"/>
      <c r="AC2" s="77" t="s">
        <v>3</v>
      </c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8" t="s">
        <v>4</v>
      </c>
      <c r="AQ2" s="78"/>
      <c r="AR2" s="78"/>
      <c r="AS2" s="78"/>
      <c r="AT2" s="78"/>
      <c r="AU2" s="78"/>
      <c r="AV2" s="78"/>
      <c r="AW2" s="79"/>
      <c r="AX2" s="78"/>
      <c r="AY2" s="78"/>
      <c r="AZ2" s="78"/>
      <c r="BA2" s="78"/>
      <c r="BB2" s="78"/>
    </row>
    <row r="3" spans="1:54" s="1" customFormat="1" ht="31.2">
      <c r="A3" s="8"/>
      <c r="B3" s="8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23" t="s">
        <v>6</v>
      </c>
      <c r="Q3" s="23" t="s">
        <v>7</v>
      </c>
      <c r="R3" s="23" t="s">
        <v>8</v>
      </c>
      <c r="S3" s="23" t="s">
        <v>9</v>
      </c>
      <c r="T3" s="23" t="s">
        <v>10</v>
      </c>
      <c r="U3" s="23" t="s">
        <v>11</v>
      </c>
      <c r="V3" s="23" t="s">
        <v>12</v>
      </c>
      <c r="W3" s="23" t="s">
        <v>13</v>
      </c>
      <c r="X3" s="26" t="s">
        <v>14</v>
      </c>
      <c r="Y3" s="23" t="s">
        <v>15</v>
      </c>
      <c r="Z3" s="23" t="s">
        <v>16</v>
      </c>
      <c r="AA3" s="23" t="s">
        <v>17</v>
      </c>
      <c r="AB3" s="23" t="s">
        <v>18</v>
      </c>
      <c r="AC3" s="27" t="s">
        <v>6</v>
      </c>
      <c r="AD3" s="27" t="s">
        <v>7</v>
      </c>
      <c r="AE3" s="27" t="s">
        <v>8</v>
      </c>
      <c r="AF3" s="27" t="s">
        <v>9</v>
      </c>
      <c r="AG3" s="27" t="s">
        <v>10</v>
      </c>
      <c r="AH3" s="27" t="s">
        <v>11</v>
      </c>
      <c r="AI3" s="27" t="s">
        <v>12</v>
      </c>
      <c r="AJ3" s="27" t="s">
        <v>13</v>
      </c>
      <c r="AK3" s="27" t="s">
        <v>14</v>
      </c>
      <c r="AL3" s="27" t="s">
        <v>15</v>
      </c>
      <c r="AM3" s="27" t="s">
        <v>16</v>
      </c>
      <c r="AN3" s="27" t="s">
        <v>17</v>
      </c>
      <c r="AO3" s="27" t="s">
        <v>18</v>
      </c>
      <c r="AP3" s="28" t="s">
        <v>6</v>
      </c>
      <c r="AQ3" s="28" t="s">
        <v>7</v>
      </c>
      <c r="AR3" s="28" t="s">
        <v>8</v>
      </c>
      <c r="AS3" s="28" t="s">
        <v>9</v>
      </c>
      <c r="AT3" s="28" t="s">
        <v>10</v>
      </c>
      <c r="AU3" s="28" t="s">
        <v>11</v>
      </c>
      <c r="AV3" s="28" t="s">
        <v>12</v>
      </c>
      <c r="AW3" s="38" t="s">
        <v>13</v>
      </c>
      <c r="AX3" s="28" t="s">
        <v>14</v>
      </c>
      <c r="AY3" s="28" t="s">
        <v>15</v>
      </c>
      <c r="AZ3" s="28" t="s">
        <v>16</v>
      </c>
      <c r="BA3" s="28" t="s">
        <v>17</v>
      </c>
      <c r="BB3" s="28" t="s">
        <v>18</v>
      </c>
    </row>
    <row r="4" spans="1:54" s="2" customFormat="1" ht="15.6">
      <c r="A4" s="10" t="s">
        <v>19</v>
      </c>
      <c r="B4" s="10" t="s">
        <v>20</v>
      </c>
      <c r="C4" s="11">
        <v>2861.08</v>
      </c>
      <c r="D4" s="11">
        <v>2714.21</v>
      </c>
      <c r="E4" s="11">
        <v>2916.71</v>
      </c>
      <c r="F4" s="11">
        <v>2879.26</v>
      </c>
      <c r="G4" s="11">
        <v>2915.84</v>
      </c>
      <c r="H4" s="11">
        <v>2963.54</v>
      </c>
      <c r="I4" s="11">
        <v>2984.38</v>
      </c>
      <c r="J4" s="11">
        <v>3040.62</v>
      </c>
      <c r="K4" s="11">
        <v>2991.42</v>
      </c>
      <c r="L4" s="11">
        <v>3059.29</v>
      </c>
      <c r="M4" s="11">
        <v>3099.11</v>
      </c>
      <c r="N4" s="11"/>
      <c r="O4" s="11"/>
      <c r="P4" s="24">
        <v>2417.0300000000002</v>
      </c>
      <c r="Q4" s="24">
        <v>2345.7399999999998</v>
      </c>
      <c r="R4" s="24">
        <v>2364.16</v>
      </c>
      <c r="S4" s="24">
        <v>2323.9699999999998</v>
      </c>
      <c r="T4" s="24">
        <v>2313.02</v>
      </c>
      <c r="U4" s="24">
        <v>2280.35</v>
      </c>
      <c r="V4" s="24">
        <v>2269.9299999999998</v>
      </c>
      <c r="W4" s="24">
        <v>2242.02</v>
      </c>
      <c r="X4" s="25">
        <v>2196.61</v>
      </c>
      <c r="Y4" s="24">
        <v>2197.71</v>
      </c>
      <c r="Z4" s="24">
        <v>2163.8000000000002</v>
      </c>
      <c r="AA4" s="24"/>
      <c r="AB4" s="24"/>
      <c r="AC4" s="11">
        <v>444.07</v>
      </c>
      <c r="AD4" s="11">
        <v>368.52</v>
      </c>
      <c r="AE4" s="11">
        <v>552.51</v>
      </c>
      <c r="AF4" s="11">
        <v>555.27</v>
      </c>
      <c r="AG4" s="11">
        <v>602.82000000000005</v>
      </c>
      <c r="AH4" s="11">
        <v>683.19</v>
      </c>
      <c r="AI4" s="11">
        <v>714.48</v>
      </c>
      <c r="AJ4" s="11">
        <v>798.6</v>
      </c>
      <c r="AK4" s="11">
        <v>794.88</v>
      </c>
      <c r="AL4" s="11">
        <v>861.66</v>
      </c>
      <c r="AM4" s="11">
        <v>935.37</v>
      </c>
      <c r="AN4" s="11"/>
      <c r="AO4" s="11"/>
      <c r="AP4" s="59">
        <v>444.06001736454903</v>
      </c>
      <c r="AQ4" s="59">
        <v>315.37750001625602</v>
      </c>
      <c r="AR4" s="59">
        <v>437.230156273369</v>
      </c>
      <c r="AS4" s="59">
        <v>377.72187502032</v>
      </c>
      <c r="AT4" s="59">
        <v>371.72187502032</v>
      </c>
      <c r="AU4" s="59">
        <v>410.63807452567602</v>
      </c>
      <c r="AV4" s="59">
        <v>392.24543477450902</v>
      </c>
      <c r="AW4" s="59">
        <v>429.03071427684398</v>
      </c>
      <c r="AX4" s="59">
        <v>373.85279502334299</v>
      </c>
      <c r="AY4" s="59">
        <v>395.27096643577499</v>
      </c>
      <c r="AZ4" s="59">
        <v>415.77910769462102</v>
      </c>
      <c r="BA4" s="59">
        <v>410.63807452567602</v>
      </c>
      <c r="BB4" s="59">
        <v>4773.56659095126</v>
      </c>
    </row>
    <row r="5" spans="1:54" s="3" customFormat="1" ht="13.8">
      <c r="A5" s="12" t="s">
        <v>21</v>
      </c>
      <c r="B5" s="12" t="s">
        <v>22</v>
      </c>
      <c r="C5" s="13">
        <v>694.51</v>
      </c>
      <c r="D5" s="13">
        <v>579.42999999999995</v>
      </c>
      <c r="E5" s="13">
        <v>720.56</v>
      </c>
      <c r="F5" s="13">
        <v>689.14</v>
      </c>
      <c r="G5" s="13">
        <v>705.73</v>
      </c>
      <c r="H5" s="13">
        <v>757.53</v>
      </c>
      <c r="I5" s="13">
        <v>760.28</v>
      </c>
      <c r="J5" s="13">
        <v>816</v>
      </c>
      <c r="K5" s="13">
        <v>784.29</v>
      </c>
      <c r="L5" s="13">
        <v>821.01</v>
      </c>
      <c r="M5" s="13">
        <v>858.72</v>
      </c>
      <c r="N5" s="13"/>
      <c r="O5" s="13"/>
      <c r="P5" s="13">
        <v>272.66000000000003</v>
      </c>
      <c r="Q5" s="13">
        <v>269.27999999999997</v>
      </c>
      <c r="R5" s="13">
        <v>266.36</v>
      </c>
      <c r="S5" s="13">
        <v>263.33</v>
      </c>
      <c r="T5" s="13">
        <v>260.04000000000002</v>
      </c>
      <c r="U5" s="13">
        <v>256.7</v>
      </c>
      <c r="V5" s="13">
        <v>253.36</v>
      </c>
      <c r="W5" s="13">
        <v>250.48</v>
      </c>
      <c r="X5" s="13">
        <v>247.47</v>
      </c>
      <c r="Y5" s="13">
        <v>244.44</v>
      </c>
      <c r="Z5" s="13">
        <v>241.46</v>
      </c>
      <c r="AA5" s="13"/>
      <c r="AB5" s="13"/>
      <c r="AC5" s="13">
        <v>421.87</v>
      </c>
      <c r="AD5" s="13">
        <v>310.2</v>
      </c>
      <c r="AE5" s="13">
        <v>454.17</v>
      </c>
      <c r="AF5" s="13">
        <v>425.79</v>
      </c>
      <c r="AG5" s="13">
        <v>445.68</v>
      </c>
      <c r="AH5" s="13">
        <v>500.85</v>
      </c>
      <c r="AI5" s="13">
        <v>506.94</v>
      </c>
      <c r="AJ5" s="13">
        <v>565.5</v>
      </c>
      <c r="AK5" s="13">
        <v>536.82000000000005</v>
      </c>
      <c r="AL5" s="13">
        <v>576.6</v>
      </c>
      <c r="AM5" s="13">
        <v>617.25</v>
      </c>
      <c r="AN5" s="13"/>
      <c r="AO5" s="13"/>
      <c r="AP5" s="35">
        <v>421.84693843601002</v>
      </c>
      <c r="AQ5" s="35">
        <v>287.82964407643402</v>
      </c>
      <c r="AR5" s="35">
        <v>411.13011335987397</v>
      </c>
      <c r="AS5" s="35">
        <v>358.287055095543</v>
      </c>
      <c r="AT5" s="35">
        <v>355.287055095543</v>
      </c>
      <c r="AU5" s="35">
        <v>393.500805777366</v>
      </c>
      <c r="AV5" s="35">
        <v>375.61440551475903</v>
      </c>
      <c r="AW5" s="35">
        <v>411.38720603997501</v>
      </c>
      <c r="AX5" s="35">
        <v>357.728005252152</v>
      </c>
      <c r="AY5" s="35">
        <v>375.61440551475903</v>
      </c>
      <c r="AZ5" s="35">
        <v>393.500805777366</v>
      </c>
      <c r="BA5" s="35">
        <v>393.500805777366</v>
      </c>
      <c r="BB5" s="35">
        <v>4535.2272457171503</v>
      </c>
    </row>
    <row r="6" spans="1:54" s="4" customFormat="1" ht="13.8">
      <c r="A6" s="14" t="s">
        <v>23</v>
      </c>
      <c r="B6" s="14" t="s">
        <v>24</v>
      </c>
      <c r="C6" s="15">
        <v>686.96</v>
      </c>
      <c r="D6" s="15">
        <v>571.98</v>
      </c>
      <c r="E6" s="15">
        <v>713.19</v>
      </c>
      <c r="F6" s="15">
        <v>681.87</v>
      </c>
      <c r="G6" s="15">
        <v>698.53</v>
      </c>
      <c r="H6" s="15">
        <v>750.38</v>
      </c>
      <c r="I6" s="15">
        <v>753.22</v>
      </c>
      <c r="J6" s="15">
        <v>809.01</v>
      </c>
      <c r="K6" s="15">
        <v>777.37</v>
      </c>
      <c r="L6" s="15">
        <v>814.16</v>
      </c>
      <c r="M6" s="15">
        <v>851.92</v>
      </c>
      <c r="N6" s="15"/>
      <c r="O6" s="15"/>
      <c r="P6" s="15">
        <v>265.11</v>
      </c>
      <c r="Q6" s="15">
        <v>261.83</v>
      </c>
      <c r="R6" s="15">
        <v>258.99</v>
      </c>
      <c r="S6" s="15">
        <v>256.06</v>
      </c>
      <c r="T6" s="15">
        <v>252.84</v>
      </c>
      <c r="U6" s="15">
        <v>249.55</v>
      </c>
      <c r="V6" s="15">
        <v>246.3</v>
      </c>
      <c r="W6" s="15">
        <v>243.49</v>
      </c>
      <c r="X6" s="15">
        <v>240.55</v>
      </c>
      <c r="Y6" s="15">
        <v>237.59</v>
      </c>
      <c r="Z6" s="15">
        <v>234.66</v>
      </c>
      <c r="AA6" s="15"/>
      <c r="AB6" s="15"/>
      <c r="AC6" s="15">
        <v>421.87</v>
      </c>
      <c r="AD6" s="15">
        <v>310.2</v>
      </c>
      <c r="AE6" s="15">
        <v>454.17</v>
      </c>
      <c r="AF6" s="15">
        <v>425.79</v>
      </c>
      <c r="AG6" s="15">
        <v>445.68</v>
      </c>
      <c r="AH6" s="15">
        <v>500.85</v>
      </c>
      <c r="AI6" s="15">
        <v>506.94</v>
      </c>
      <c r="AJ6" s="15">
        <v>565.5</v>
      </c>
      <c r="AK6" s="15">
        <v>536.82000000000005</v>
      </c>
      <c r="AL6" s="15">
        <v>576.6</v>
      </c>
      <c r="AM6" s="15">
        <v>617.25</v>
      </c>
      <c r="AN6" s="15"/>
      <c r="AO6" s="15"/>
      <c r="AP6" s="36">
        <v>421.84693843601002</v>
      </c>
      <c r="AQ6" s="36">
        <v>287.82964407643402</v>
      </c>
      <c r="AR6" s="36">
        <v>411.13011335987397</v>
      </c>
      <c r="AS6" s="36">
        <v>358.287055095543</v>
      </c>
      <c r="AT6" s="36">
        <v>355.287055095543</v>
      </c>
      <c r="AU6" s="36">
        <v>393.500805777366</v>
      </c>
      <c r="AV6" s="36">
        <v>375.61440551475903</v>
      </c>
      <c r="AW6" s="36">
        <v>411.38720603997501</v>
      </c>
      <c r="AX6" s="36">
        <v>357.728005252152</v>
      </c>
      <c r="AY6" s="36">
        <v>375.61440551475903</v>
      </c>
      <c r="AZ6" s="36">
        <v>393.500805777366</v>
      </c>
      <c r="BA6" s="36">
        <v>393.500805777366</v>
      </c>
      <c r="BB6" s="36">
        <v>4535.2272457171503</v>
      </c>
    </row>
    <row r="7" spans="1:54" s="1" customFormat="1" ht="13.8">
      <c r="A7" s="17" t="s">
        <v>25</v>
      </c>
      <c r="B7" s="17" t="s">
        <v>26</v>
      </c>
      <c r="C7" s="7">
        <v>137.99</v>
      </c>
      <c r="D7" s="7">
        <v>157.47999999999999</v>
      </c>
      <c r="E7" s="7">
        <v>178.1</v>
      </c>
      <c r="F7" s="7">
        <v>199.84</v>
      </c>
      <c r="G7" s="7">
        <v>217.78</v>
      </c>
      <c r="H7" s="7">
        <v>236.29</v>
      </c>
      <c r="I7" s="7">
        <v>257.82</v>
      </c>
      <c r="J7" s="7">
        <v>279.89999999999998</v>
      </c>
      <c r="K7" s="7">
        <v>301.49</v>
      </c>
      <c r="L7" s="7">
        <v>322.02999999999997</v>
      </c>
      <c r="M7" s="7">
        <v>343.66</v>
      </c>
      <c r="N7" s="7"/>
      <c r="O7" s="7"/>
      <c r="P7" s="7">
        <v>126.83</v>
      </c>
      <c r="Q7" s="7">
        <v>124.79</v>
      </c>
      <c r="R7" s="7">
        <v>122.81</v>
      </c>
      <c r="S7" s="7">
        <v>120.84</v>
      </c>
      <c r="T7" s="7">
        <v>118.9</v>
      </c>
      <c r="U7" s="7">
        <v>117</v>
      </c>
      <c r="V7" s="7">
        <v>115.13</v>
      </c>
      <c r="W7" s="7">
        <v>113.29</v>
      </c>
      <c r="X7" s="7">
        <v>111.49</v>
      </c>
      <c r="Y7" s="7">
        <v>109.69</v>
      </c>
      <c r="Z7" s="7">
        <v>107.93</v>
      </c>
      <c r="AA7" s="7"/>
      <c r="AB7" s="7"/>
      <c r="AC7" s="7">
        <v>11.16</v>
      </c>
      <c r="AD7" s="7">
        <v>32.700000000000003</v>
      </c>
      <c r="AE7" s="7">
        <v>55.29</v>
      </c>
      <c r="AF7" s="7">
        <v>78.989999999999995</v>
      </c>
      <c r="AG7" s="7">
        <v>98.88</v>
      </c>
      <c r="AH7" s="7">
        <v>119.31</v>
      </c>
      <c r="AI7" s="7">
        <v>142.68</v>
      </c>
      <c r="AJ7" s="7">
        <v>166.62</v>
      </c>
      <c r="AK7" s="7">
        <v>190.02</v>
      </c>
      <c r="AL7" s="7">
        <v>212.34</v>
      </c>
      <c r="AM7" s="7">
        <v>235.71</v>
      </c>
      <c r="AN7" s="7"/>
      <c r="AO7" s="7"/>
      <c r="AP7" s="37">
        <v>11.1689026487789</v>
      </c>
      <c r="AQ7" s="37">
        <v>10.3527601252874</v>
      </c>
      <c r="AR7" s="37">
        <v>12.257092680100699</v>
      </c>
      <c r="AS7" s="37">
        <v>11.440950156609301</v>
      </c>
      <c r="AT7" s="37">
        <v>8.4409501566093006</v>
      </c>
      <c r="AU7" s="37">
        <v>11.970090344540299</v>
      </c>
      <c r="AV7" s="37">
        <v>11.425995328879599</v>
      </c>
      <c r="AW7" s="37">
        <v>12.514185360201401</v>
      </c>
      <c r="AX7" s="37">
        <v>10.881900313218599</v>
      </c>
      <c r="AY7" s="37">
        <v>11.425995328879599</v>
      </c>
      <c r="AZ7" s="37">
        <v>11.970090344540299</v>
      </c>
      <c r="BA7" s="37">
        <v>11.970090344540299</v>
      </c>
      <c r="BB7" s="37">
        <v>135.819003132186</v>
      </c>
    </row>
    <row r="8" spans="1:54" s="1" customFormat="1" ht="13.8">
      <c r="A8" s="17" t="s">
        <v>27</v>
      </c>
      <c r="B8" s="17" t="s">
        <v>28</v>
      </c>
      <c r="C8" s="7"/>
      <c r="D8" s="7"/>
      <c r="E8" s="7"/>
      <c r="F8" s="7"/>
      <c r="G8" s="7"/>
      <c r="H8" s="7"/>
      <c r="I8" s="7"/>
      <c r="J8" s="7"/>
      <c r="K8" s="7"/>
      <c r="L8" s="7"/>
      <c r="M8" s="7">
        <v>0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>
        <v>0</v>
      </c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>
        <v>0</v>
      </c>
      <c r="AN8" s="7"/>
      <c r="AO8" s="7"/>
      <c r="AP8" s="37">
        <v>90.967231162549993</v>
      </c>
      <c r="AQ8" s="37">
        <v>71.291481716339405</v>
      </c>
      <c r="AR8" s="37">
        <v>102.481504967238</v>
      </c>
      <c r="AS8" s="37">
        <v>89.114352145424405</v>
      </c>
      <c r="AT8" s="37">
        <v>89.114352145424405</v>
      </c>
      <c r="AU8" s="37">
        <v>98.025787359966003</v>
      </c>
      <c r="AV8" s="37">
        <v>93.570069752695204</v>
      </c>
      <c r="AW8" s="37">
        <v>102.481504967238</v>
      </c>
      <c r="AX8" s="37">
        <v>89.114352145424405</v>
      </c>
      <c r="AY8" s="37">
        <v>93.570069752695204</v>
      </c>
      <c r="AZ8" s="37">
        <v>98.025787359966003</v>
      </c>
      <c r="BA8" s="37">
        <v>98.025787359966003</v>
      </c>
      <c r="BB8" s="37">
        <v>1115.7822808349299</v>
      </c>
    </row>
    <row r="9" spans="1:54" s="1" customFormat="1" ht="13.8">
      <c r="A9" s="17" t="s">
        <v>29</v>
      </c>
      <c r="B9" s="17" t="s">
        <v>30</v>
      </c>
      <c r="C9" s="7"/>
      <c r="D9" s="7"/>
      <c r="E9" s="7"/>
      <c r="F9" s="7"/>
      <c r="G9" s="7"/>
      <c r="H9" s="7"/>
      <c r="I9" s="7"/>
      <c r="J9" s="7"/>
      <c r="K9" s="7"/>
      <c r="L9" s="7"/>
      <c r="M9" s="7">
        <v>0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>
        <v>0</v>
      </c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>
        <v>0</v>
      </c>
      <c r="AN9" s="7"/>
      <c r="AO9" s="7"/>
      <c r="AP9" s="37">
        <v>421.84693843601002</v>
      </c>
      <c r="AQ9" s="37">
        <v>287.82964407643402</v>
      </c>
      <c r="AR9" s="37">
        <v>411.13011335987397</v>
      </c>
      <c r="AS9" s="37">
        <v>358.287055095543</v>
      </c>
      <c r="AT9" s="37">
        <v>355.287055095543</v>
      </c>
      <c r="AU9" s="37">
        <v>393.500805777366</v>
      </c>
      <c r="AV9" s="37">
        <v>375.61440551475903</v>
      </c>
      <c r="AW9" s="37">
        <v>411.38720603997501</v>
      </c>
      <c r="AX9" s="37">
        <v>357.728005252152</v>
      </c>
      <c r="AY9" s="37">
        <v>375.61440551475903</v>
      </c>
      <c r="AZ9" s="37">
        <v>393.500805777366</v>
      </c>
      <c r="BA9" s="37">
        <v>393.500805777366</v>
      </c>
      <c r="BB9" s="37">
        <v>4535.2272457171503</v>
      </c>
    </row>
    <row r="10" spans="1:54" s="1" customFormat="1" ht="13.8">
      <c r="A10" s="17" t="s">
        <v>31</v>
      </c>
      <c r="B10" s="17" t="s">
        <v>32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0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>
        <v>0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0</v>
      </c>
      <c r="AN10" s="7"/>
      <c r="AO10" s="7"/>
      <c r="AP10" s="37">
        <v>421.84693843601002</v>
      </c>
      <c r="AQ10" s="37">
        <v>287.82964407643402</v>
      </c>
      <c r="AR10" s="37">
        <v>411.13011335987397</v>
      </c>
      <c r="AS10" s="37">
        <v>358.287055095543</v>
      </c>
      <c r="AT10" s="37">
        <v>355.287055095543</v>
      </c>
      <c r="AU10" s="37">
        <v>393.500805777366</v>
      </c>
      <c r="AV10" s="37">
        <v>375.61440551475903</v>
      </c>
      <c r="AW10" s="37">
        <v>411.38720603997501</v>
      </c>
      <c r="AX10" s="37">
        <v>357.728005252152</v>
      </c>
      <c r="AY10" s="37">
        <v>375.61440551475903</v>
      </c>
      <c r="AZ10" s="37">
        <v>393.500805777366</v>
      </c>
      <c r="BA10" s="37">
        <v>393.500805777366</v>
      </c>
      <c r="BB10" s="37">
        <v>4535.2272457171503</v>
      </c>
    </row>
    <row r="11" spans="1:54" s="1" customFormat="1" ht="13.8">
      <c r="A11" s="17" t="s">
        <v>33</v>
      </c>
      <c r="B11" s="17" t="s">
        <v>34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>
        <v>0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>
        <v>0</v>
      </c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>
        <v>0</v>
      </c>
      <c r="AN11" s="7"/>
      <c r="AO11" s="7"/>
      <c r="AP11" s="37">
        <v>11.1689026487789</v>
      </c>
      <c r="AQ11" s="37">
        <v>10.3527601252874</v>
      </c>
      <c r="AR11" s="37">
        <v>12.257092680100699</v>
      </c>
      <c r="AS11" s="37">
        <v>11.440950156609301</v>
      </c>
      <c r="AT11" s="37">
        <v>8.4409501566093006</v>
      </c>
      <c r="AU11" s="37">
        <v>11.970090344540299</v>
      </c>
      <c r="AV11" s="37">
        <v>11.425995328879599</v>
      </c>
      <c r="AW11" s="37">
        <v>12.514185360201401</v>
      </c>
      <c r="AX11" s="37">
        <v>10.881900313218599</v>
      </c>
      <c r="AY11" s="37">
        <v>11.425995328879599</v>
      </c>
      <c r="AZ11" s="37">
        <v>11.970090344540299</v>
      </c>
      <c r="BA11" s="37">
        <v>11.970090344540299</v>
      </c>
      <c r="BB11" s="37">
        <v>135.819003132186</v>
      </c>
    </row>
    <row r="12" spans="1:54" s="1" customFormat="1" ht="13.8">
      <c r="A12" s="17" t="s">
        <v>35</v>
      </c>
      <c r="B12" s="17" t="s">
        <v>36</v>
      </c>
      <c r="C12" s="7">
        <v>210.97</v>
      </c>
      <c r="D12" s="7">
        <v>190.68</v>
      </c>
      <c r="E12" s="7">
        <v>221.29</v>
      </c>
      <c r="F12" s="7">
        <v>207.31</v>
      </c>
      <c r="G12" s="7">
        <v>206.73</v>
      </c>
      <c r="H12" s="7">
        <v>215.07</v>
      </c>
      <c r="I12" s="7">
        <v>210.04</v>
      </c>
      <c r="J12" s="7">
        <v>218.34</v>
      </c>
      <c r="K12" s="7">
        <v>204.39</v>
      </c>
      <c r="L12" s="7">
        <v>208.3</v>
      </c>
      <c r="M12" s="7">
        <v>212.17</v>
      </c>
      <c r="N12" s="7"/>
      <c r="O12" s="7"/>
      <c r="P12" s="7">
        <v>120.01</v>
      </c>
      <c r="Q12" s="7">
        <v>119.4</v>
      </c>
      <c r="R12" s="7">
        <v>118.81</v>
      </c>
      <c r="S12" s="7">
        <v>118.21</v>
      </c>
      <c r="T12" s="7">
        <v>117.63</v>
      </c>
      <c r="U12" s="7">
        <v>117.03</v>
      </c>
      <c r="V12" s="7">
        <v>116.45</v>
      </c>
      <c r="W12" s="7">
        <v>115.86</v>
      </c>
      <c r="X12" s="7">
        <v>115.29</v>
      </c>
      <c r="Y12" s="7">
        <v>114.71</v>
      </c>
      <c r="Z12" s="7">
        <v>114.14</v>
      </c>
      <c r="AA12" s="7"/>
      <c r="AB12" s="7"/>
      <c r="AC12" s="7">
        <v>90.97</v>
      </c>
      <c r="AD12" s="7">
        <v>71.28</v>
      </c>
      <c r="AE12" s="7">
        <v>102.48</v>
      </c>
      <c r="AF12" s="7">
        <v>89.1</v>
      </c>
      <c r="AG12" s="7">
        <v>89.1</v>
      </c>
      <c r="AH12" s="7">
        <v>98.04</v>
      </c>
      <c r="AI12" s="7">
        <v>93.6</v>
      </c>
      <c r="AJ12" s="7">
        <v>102.48</v>
      </c>
      <c r="AK12" s="7">
        <v>89.1</v>
      </c>
      <c r="AL12" s="7">
        <v>93.6</v>
      </c>
      <c r="AM12" s="7">
        <v>98.04</v>
      </c>
      <c r="AN12" s="7"/>
      <c r="AO12" s="7"/>
      <c r="AP12" s="37">
        <v>90.967231162549993</v>
      </c>
      <c r="AQ12" s="37">
        <v>71.291481716339405</v>
      </c>
      <c r="AR12" s="37">
        <v>102.481504967238</v>
      </c>
      <c r="AS12" s="37">
        <v>89.114352145424405</v>
      </c>
      <c r="AT12" s="37">
        <v>89.114352145424405</v>
      </c>
      <c r="AU12" s="37">
        <v>98.025787359966003</v>
      </c>
      <c r="AV12" s="37">
        <v>93.570069752695204</v>
      </c>
      <c r="AW12" s="37">
        <v>102.481504967238</v>
      </c>
      <c r="AX12" s="37">
        <v>89.114352145424405</v>
      </c>
      <c r="AY12" s="37">
        <v>93.570069752695204</v>
      </c>
      <c r="AZ12" s="37">
        <v>98.025787359966003</v>
      </c>
      <c r="BA12" s="37">
        <v>98.025787359966003</v>
      </c>
      <c r="BB12" s="37">
        <v>1115.7822808349299</v>
      </c>
    </row>
    <row r="13" spans="1:54" s="1" customFormat="1" ht="13.8">
      <c r="A13" s="17" t="s">
        <v>37</v>
      </c>
      <c r="B13" s="17" t="s">
        <v>38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>
        <v>0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>
        <v>0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0</v>
      </c>
      <c r="AN13" s="7"/>
      <c r="AO13" s="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</row>
    <row r="14" spans="1:54" s="1" customFormat="1" ht="13.8">
      <c r="A14" s="17" t="s">
        <v>39</v>
      </c>
      <c r="B14" s="17" t="s">
        <v>40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>
        <v>0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>
        <v>0</v>
      </c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0</v>
      </c>
      <c r="AN14" s="7"/>
      <c r="AO14" s="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</row>
    <row r="15" spans="1:54" s="1" customFormat="1" ht="13.8">
      <c r="A15" s="17" t="s">
        <v>41</v>
      </c>
      <c r="B15" s="17" t="s">
        <v>34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>
        <v>0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>
        <v>0</v>
      </c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0</v>
      </c>
      <c r="AN15" s="7"/>
      <c r="AO15" s="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</row>
    <row r="16" spans="1:54" s="1" customFormat="1" ht="15.6">
      <c r="A16" s="17" t="s">
        <v>42</v>
      </c>
      <c r="B16" s="17" t="s">
        <v>43</v>
      </c>
      <c r="C16" s="7">
        <v>0.26</v>
      </c>
      <c r="D16" s="7">
        <v>0.26</v>
      </c>
      <c r="E16" s="7">
        <v>0.26</v>
      </c>
      <c r="F16" s="7">
        <v>0.26</v>
      </c>
      <c r="G16" s="7">
        <v>0.26</v>
      </c>
      <c r="H16" s="7">
        <v>0.26</v>
      </c>
      <c r="I16" s="7">
        <v>0.26</v>
      </c>
      <c r="J16" s="7">
        <v>0.26</v>
      </c>
      <c r="K16" s="7">
        <v>0.26</v>
      </c>
      <c r="L16" s="7">
        <v>0.26</v>
      </c>
      <c r="M16" s="7">
        <v>0.26</v>
      </c>
      <c r="N16" s="7"/>
      <c r="O16" s="7"/>
      <c r="P16" s="7">
        <v>0.26</v>
      </c>
      <c r="Q16" s="7">
        <v>0.26</v>
      </c>
      <c r="R16" s="7">
        <v>0.26</v>
      </c>
      <c r="S16" s="7">
        <v>0.26</v>
      </c>
      <c r="T16" s="7">
        <v>0.26</v>
      </c>
      <c r="U16" s="7">
        <v>0.26</v>
      </c>
      <c r="V16" s="7">
        <v>0.26</v>
      </c>
      <c r="W16" s="7">
        <v>0.26</v>
      </c>
      <c r="X16" s="7">
        <v>0.26</v>
      </c>
      <c r="Y16" s="7">
        <v>0.26</v>
      </c>
      <c r="Z16" s="7">
        <v>0.26</v>
      </c>
      <c r="AA16" s="7"/>
      <c r="AB16" s="7"/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/>
      <c r="AO16" s="7"/>
      <c r="AP16" s="33" t="e">
        <f>SUMIFS([4]Line_AM!BB$5:BB$1475,[4]Line_AM!$D$5:$D$1475,$B$2,[4]Line_AM!$B$5:$B$1475,$B$1,[4]Line_AM!$H$5:$H$1475,$C16)</f>
        <v>#VALUE!</v>
      </c>
      <c r="AQ16" s="33" t="e">
        <f>SUMIFS([4]Line_AM!BC$5:BC$1475,[4]Line_AM!$D$5:$D$1475,$B$2,[4]Line_AM!$B$5:$B$1475,$B$1,[4]Line_AM!$H$5:$H$1475,$C16)</f>
        <v>#VALUE!</v>
      </c>
      <c r="AR16" s="33" t="e">
        <f>SUMIFS([4]Line_AM!BD$5:BD$1475,[4]Line_AM!$D$5:$D$1475,$B$2,[4]Line_AM!$B$5:$B$1475,$B$1,[4]Line_AM!$H$5:$H$1475,$C16)</f>
        <v>#VALUE!</v>
      </c>
      <c r="AS16" s="33" t="e">
        <f>SUMIFS([4]Line_AM!BE$5:BE$1475,[4]Line_AM!$D$5:$D$1475,$B$2,[4]Line_AM!$B$5:$B$1475,$B$1,[4]Line_AM!$H$5:$H$1475,$C16)</f>
        <v>#VALUE!</v>
      </c>
      <c r="AT16" s="33" t="e">
        <f>SUMIFS([4]Line_AM!BF$5:BF$1475,[4]Line_AM!$D$5:$D$1475,$B$2,[4]Line_AM!$B$5:$B$1475,$B$1,[4]Line_AM!$H$5:$H$1475,$C16)</f>
        <v>#VALUE!</v>
      </c>
      <c r="AU16" s="33" t="e">
        <f>SUMIFS([4]Line_AM!BG$5:BG$1475,[4]Line_AM!$D$5:$D$1475,$B$2,[4]Line_AM!$B$5:$B$1475,$B$1,[4]Line_AM!$H$5:$H$1475,$C16)</f>
        <v>#VALUE!</v>
      </c>
      <c r="AV16" s="33" t="e">
        <f>SUMIFS([4]Line_AM!BH$5:BH$1475,[4]Line_AM!$D$5:$D$1475,$B$2,[4]Line_AM!$B$5:$B$1475,$B$1,[4]Line_AM!$H$5:$H$1475,$C16)</f>
        <v>#VALUE!</v>
      </c>
      <c r="AW16" s="33" t="e">
        <f>SUMIFS([4]Line_AM!BI$5:BI$1475,[4]Line_AM!$D$5:$D$1475,$B$2,[4]Line_AM!$B$5:$B$1475,$B$1,[4]Line_AM!$H$5:$H$1475,$C16)</f>
        <v>#VALUE!</v>
      </c>
      <c r="AX16" s="33" t="e">
        <f>SUMIFS([4]Line_AM!BJ$5:BJ$1475,[4]Line_AM!$D$5:$D$1475,$B$2,[4]Line_AM!$B$5:$B$1475,$B$1,[4]Line_AM!$H$5:$H$1475,$C16)</f>
        <v>#VALUE!</v>
      </c>
      <c r="AY16" s="33" t="e">
        <f>SUMIFS([4]Line_AM!BK$5:BK$1475,[4]Line_AM!$D$5:$D$1475,$B$2,[4]Line_AM!$B$5:$B$1475,$B$1,[4]Line_AM!$H$5:$H$1475,$C16)</f>
        <v>#VALUE!</v>
      </c>
      <c r="AZ16" s="33" t="e">
        <f>SUMIFS([4]Line_AM!BL$5:BL$1475,[4]Line_AM!$D$5:$D$1475,$B$2,[4]Line_AM!$B$5:$B$1475,$B$1,[4]Line_AM!$H$5:$H$1475,$C16)</f>
        <v>#VALUE!</v>
      </c>
      <c r="BA16" s="33" t="e">
        <f>SUMIFS([4]Line_AM!BM$5:BM$1475,[4]Line_AM!$D$5:$D$1475,$B$2,[4]Line_AM!$B$5:$B$1475,$B$1,[4]Line_AM!$H$5:$H$1475,$C16)</f>
        <v>#VALUE!</v>
      </c>
      <c r="BB16" s="33" t="e">
        <f>SUMIFS([4]Line_AM!BN$5:BN$1475,[4]Line_AM!$D$5:$D$1475,$B$2,[4]Line_AM!$B$5:$B$1475,$B$1,[4]Line_AM!$H$5:$H$1475,$C16)</f>
        <v>#VALUE!</v>
      </c>
    </row>
    <row r="17" spans="1:54" s="1" customFormat="1" ht="13.8">
      <c r="A17" s="17" t="s">
        <v>44</v>
      </c>
      <c r="B17" s="17" t="s">
        <v>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>
        <v>0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>
        <v>0</v>
      </c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0</v>
      </c>
      <c r="AN17" s="7"/>
      <c r="AO17" s="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</row>
    <row r="18" spans="1:54" s="1" customFormat="1" ht="13.8">
      <c r="A18" s="17" t="s">
        <v>46</v>
      </c>
      <c r="B18" s="17" t="s">
        <v>47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>
        <v>0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>
        <v>0</v>
      </c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>
        <v>0</v>
      </c>
      <c r="AN18" s="7"/>
      <c r="AO18" s="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</row>
    <row r="19" spans="1:54" s="1" customFormat="1" ht="13.8">
      <c r="A19" s="17" t="s">
        <v>48</v>
      </c>
      <c r="B19" s="17" t="s">
        <v>34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>
        <v>0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>
        <v>0</v>
      </c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>
        <v>0</v>
      </c>
      <c r="AN19" s="7"/>
      <c r="AO19" s="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</row>
    <row r="20" spans="1:54" s="1" customFormat="1" ht="13.8">
      <c r="A20" s="17" t="s">
        <v>49</v>
      </c>
      <c r="B20" s="17" t="s">
        <v>50</v>
      </c>
      <c r="C20" s="7">
        <v>90.96</v>
      </c>
      <c r="D20" s="7">
        <v>13.56</v>
      </c>
      <c r="E20" s="7">
        <v>19.5</v>
      </c>
      <c r="F20" s="7">
        <v>16.920000000000002</v>
      </c>
      <c r="G20" s="7">
        <v>16.920000000000002</v>
      </c>
      <c r="H20" s="7">
        <v>18.66</v>
      </c>
      <c r="I20" s="7">
        <v>17.82</v>
      </c>
      <c r="J20" s="7">
        <v>19.5</v>
      </c>
      <c r="K20" s="7">
        <v>16.920000000000002</v>
      </c>
      <c r="L20" s="7">
        <v>17.82</v>
      </c>
      <c r="M20" s="7">
        <v>18.66</v>
      </c>
      <c r="N20" s="7"/>
      <c r="O20" s="7"/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/>
      <c r="AB20" s="7"/>
      <c r="AC20" s="7">
        <v>90.96</v>
      </c>
      <c r="AD20" s="7">
        <v>13.56</v>
      </c>
      <c r="AE20" s="7">
        <v>19.5</v>
      </c>
      <c r="AF20" s="7">
        <v>16.920000000000002</v>
      </c>
      <c r="AG20" s="7">
        <v>16.920000000000002</v>
      </c>
      <c r="AH20" s="7">
        <v>18.66</v>
      </c>
      <c r="AI20" s="7">
        <v>17.82</v>
      </c>
      <c r="AJ20" s="7">
        <v>19.5</v>
      </c>
      <c r="AK20" s="7">
        <v>16.920000000000002</v>
      </c>
      <c r="AL20" s="7">
        <v>17.82</v>
      </c>
      <c r="AM20" s="7">
        <v>18.66</v>
      </c>
      <c r="AN20" s="7"/>
      <c r="AO20" s="7"/>
      <c r="AP20" s="37">
        <v>90.967231162550405</v>
      </c>
      <c r="AQ20" s="37">
        <v>13.559235108803</v>
      </c>
      <c r="AR20" s="37">
        <v>19.491400468904398</v>
      </c>
      <c r="AS20" s="37">
        <v>16.9490438860038</v>
      </c>
      <c r="AT20" s="37">
        <v>16.9490438860038</v>
      </c>
      <c r="AU20" s="37">
        <v>18.643948274604099</v>
      </c>
      <c r="AV20" s="37">
        <v>17.7964960803039</v>
      </c>
      <c r="AW20" s="37">
        <v>19.491400468904398</v>
      </c>
      <c r="AX20" s="37">
        <v>16.9490438860038</v>
      </c>
      <c r="AY20" s="37">
        <v>17.7964960803039</v>
      </c>
      <c r="AZ20" s="37">
        <v>18.643948274604099</v>
      </c>
      <c r="BA20" s="37">
        <v>18.643948274604099</v>
      </c>
      <c r="BB20" s="37">
        <v>285.881235851594</v>
      </c>
    </row>
    <row r="21" spans="1:54" s="1" customFormat="1" ht="15.6">
      <c r="A21" s="17" t="s">
        <v>51</v>
      </c>
      <c r="B21" s="17" t="s">
        <v>52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/>
      <c r="O21" s="7"/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/>
      <c r="AB21" s="7"/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/>
      <c r="AO21" s="7"/>
      <c r="AP21" s="33" t="e">
        <f>SUMIFS([4]Line_AM!BB$5:BB$1475,[4]Line_AM!$D$5:$D$1475,$B$2,[4]Line_AM!$B$5:$B$1475,$B$1,[4]Line_AM!$H$5:$H$1475,$C21)</f>
        <v>#VALUE!</v>
      </c>
      <c r="AQ21" s="33" t="e">
        <f>SUMIFS([4]Line_AM!BC$5:BC$1475,[4]Line_AM!$D$5:$D$1475,$B$2,[4]Line_AM!$B$5:$B$1475,$B$1,[4]Line_AM!$H$5:$H$1475,$C21)</f>
        <v>#VALUE!</v>
      </c>
      <c r="AR21" s="33" t="e">
        <f>SUMIFS([4]Line_AM!BD$5:BD$1475,[4]Line_AM!$D$5:$D$1475,$B$2,[4]Line_AM!$B$5:$B$1475,$B$1,[4]Line_AM!$H$5:$H$1475,$C21)</f>
        <v>#VALUE!</v>
      </c>
      <c r="AS21" s="33" t="e">
        <f>SUMIFS([4]Line_AM!BE$5:BE$1475,[4]Line_AM!$D$5:$D$1475,$B$2,[4]Line_AM!$B$5:$B$1475,$B$1,[4]Line_AM!$H$5:$H$1475,$C21)</f>
        <v>#VALUE!</v>
      </c>
      <c r="AT21" s="33" t="e">
        <f>SUMIFS([4]Line_AM!BF$5:BF$1475,[4]Line_AM!$D$5:$D$1475,$B$2,[4]Line_AM!$B$5:$B$1475,$B$1,[4]Line_AM!$H$5:$H$1475,$C21)</f>
        <v>#VALUE!</v>
      </c>
      <c r="AU21" s="33" t="e">
        <f>SUMIFS([4]Line_AM!BG$5:BG$1475,[4]Line_AM!$D$5:$D$1475,$B$2,[4]Line_AM!$B$5:$B$1475,$B$1,[4]Line_AM!$H$5:$H$1475,$C21)</f>
        <v>#VALUE!</v>
      </c>
      <c r="AV21" s="33" t="e">
        <f>SUMIFS([4]Line_AM!BH$5:BH$1475,[4]Line_AM!$D$5:$D$1475,$B$2,[4]Line_AM!$B$5:$B$1475,$B$1,[4]Line_AM!$H$5:$H$1475,$C21)</f>
        <v>#VALUE!</v>
      </c>
      <c r="AW21" s="33" t="e">
        <f>SUMIFS([4]Line_AM!BI$5:BI$1475,[4]Line_AM!$D$5:$D$1475,$B$2,[4]Line_AM!$B$5:$B$1475,$B$1,[4]Line_AM!$H$5:$H$1475,$C21)</f>
        <v>#VALUE!</v>
      </c>
      <c r="AX21" s="33" t="e">
        <f>SUMIFS([4]Line_AM!BJ$5:BJ$1475,[4]Line_AM!$D$5:$D$1475,$B$2,[4]Line_AM!$B$5:$B$1475,$B$1,[4]Line_AM!$H$5:$H$1475,$C21)</f>
        <v>#VALUE!</v>
      </c>
      <c r="AY21" s="33" t="e">
        <f>SUMIFS([4]Line_AM!BK$5:BK$1475,[4]Line_AM!$D$5:$D$1475,$B$2,[4]Line_AM!$B$5:$B$1475,$B$1,[4]Line_AM!$H$5:$H$1475,$C21)</f>
        <v>#VALUE!</v>
      </c>
      <c r="AZ21" s="33" t="e">
        <f>SUMIFS([4]Line_AM!BL$5:BL$1475,[4]Line_AM!$D$5:$D$1475,$B$2,[4]Line_AM!$B$5:$B$1475,$B$1,[4]Line_AM!$H$5:$H$1475,$C21)</f>
        <v>#VALUE!</v>
      </c>
      <c r="BA21" s="33" t="e">
        <f>SUMIFS([4]Line_AM!BM$5:BM$1475,[4]Line_AM!$D$5:$D$1475,$B$2,[4]Line_AM!$B$5:$B$1475,$B$1,[4]Line_AM!$H$5:$H$1475,$C21)</f>
        <v>#VALUE!</v>
      </c>
      <c r="BB21" s="33" t="e">
        <f>SUMIFS([4]Line_AM!BN$5:BN$1475,[4]Line_AM!$D$5:$D$1475,$B$2,[4]Line_AM!$B$5:$B$1475,$B$1,[4]Line_AM!$H$5:$H$1475,$C21)</f>
        <v>#VALUE!</v>
      </c>
    </row>
    <row r="22" spans="1:54" s="1" customFormat="1" ht="13.8">
      <c r="A22" s="17" t="s">
        <v>53</v>
      </c>
      <c r="B22" s="17" t="s">
        <v>54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>
        <v>0</v>
      </c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>
        <v>0</v>
      </c>
      <c r="AN22" s="7"/>
      <c r="AO22" s="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</row>
    <row r="23" spans="1:54" s="1" customFormat="1" ht="13.8">
      <c r="A23" s="17" t="s">
        <v>55</v>
      </c>
      <c r="B23" s="17" t="s">
        <v>56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>
        <v>0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>
        <v>0</v>
      </c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>
        <v>0</v>
      </c>
      <c r="AN23" s="7"/>
      <c r="AO23" s="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</row>
    <row r="24" spans="1:54" s="1" customFormat="1" ht="13.8">
      <c r="A24" s="17" t="s">
        <v>57</v>
      </c>
      <c r="B24" s="17" t="s">
        <v>58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>
        <v>0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>
        <v>0</v>
      </c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>
        <v>0</v>
      </c>
      <c r="AN24" s="7"/>
      <c r="AO24" s="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</row>
    <row r="25" spans="1:54" s="1" customFormat="1" ht="13.8">
      <c r="A25" s="17" t="s">
        <v>59</v>
      </c>
      <c r="B25" s="17" t="s">
        <v>34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>
        <v>0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>
        <v>0</v>
      </c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>
        <v>0</v>
      </c>
      <c r="AN25" s="7"/>
      <c r="AO25" s="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</row>
    <row r="26" spans="1:54" s="1" customFormat="1" ht="13.8">
      <c r="A26" s="17" t="s">
        <v>60</v>
      </c>
      <c r="B26" s="17" t="s">
        <v>61</v>
      </c>
      <c r="C26" s="7">
        <v>105.18</v>
      </c>
      <c r="D26" s="7">
        <v>88.56</v>
      </c>
      <c r="E26" s="7">
        <v>127.32</v>
      </c>
      <c r="F26" s="7">
        <v>110.7</v>
      </c>
      <c r="G26" s="7">
        <v>110.7</v>
      </c>
      <c r="H26" s="7">
        <v>121.74</v>
      </c>
      <c r="I26" s="7">
        <v>116.22</v>
      </c>
      <c r="J26" s="7">
        <v>127.32</v>
      </c>
      <c r="K26" s="7">
        <v>110.7</v>
      </c>
      <c r="L26" s="7">
        <v>116.22</v>
      </c>
      <c r="M26" s="7">
        <v>121.74</v>
      </c>
      <c r="N26" s="7"/>
      <c r="O26" s="7"/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/>
      <c r="AB26" s="7"/>
      <c r="AC26" s="7">
        <v>105.18</v>
      </c>
      <c r="AD26" s="7">
        <v>88.56</v>
      </c>
      <c r="AE26" s="7">
        <v>127.32</v>
      </c>
      <c r="AF26" s="7">
        <v>110.7</v>
      </c>
      <c r="AG26" s="7">
        <v>110.7</v>
      </c>
      <c r="AH26" s="7">
        <v>121.74</v>
      </c>
      <c r="AI26" s="7">
        <v>116.22</v>
      </c>
      <c r="AJ26" s="7">
        <v>127.32</v>
      </c>
      <c r="AK26" s="7">
        <v>110.7</v>
      </c>
      <c r="AL26" s="7">
        <v>116.22</v>
      </c>
      <c r="AM26" s="7">
        <v>121.74</v>
      </c>
      <c r="AN26" s="7"/>
      <c r="AO26" s="7"/>
      <c r="AP26" s="37">
        <v>105.156626506024</v>
      </c>
      <c r="AQ26" s="37">
        <v>88.552948636651806</v>
      </c>
      <c r="AR26" s="37">
        <v>127.294863665186</v>
      </c>
      <c r="AS26" s="37">
        <v>110.691185795813</v>
      </c>
      <c r="AT26" s="37">
        <v>110.691185795813</v>
      </c>
      <c r="AU26" s="37">
        <v>121.760304375396</v>
      </c>
      <c r="AV26" s="37">
        <v>116.225745085604</v>
      </c>
      <c r="AW26" s="37">
        <v>127.294863665186</v>
      </c>
      <c r="AX26" s="37">
        <v>110.691185795813</v>
      </c>
      <c r="AY26" s="37">
        <v>116.225745085604</v>
      </c>
      <c r="AZ26" s="37">
        <v>121.760304375396</v>
      </c>
      <c r="BA26" s="37">
        <v>121.760304375396</v>
      </c>
      <c r="BB26" s="37">
        <v>1378.10526315789</v>
      </c>
    </row>
    <row r="27" spans="1:54" s="1" customFormat="1" ht="13.8">
      <c r="A27" s="17" t="s">
        <v>62</v>
      </c>
      <c r="B27" s="17" t="s">
        <v>63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>
        <v>0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>
        <v>0</v>
      </c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>
        <v>0</v>
      </c>
      <c r="AN27" s="7"/>
      <c r="AO27" s="7"/>
      <c r="AP27" s="37">
        <v>123.586946956107</v>
      </c>
      <c r="AQ27" s="37">
        <v>104.073218489353</v>
      </c>
      <c r="AR27" s="37">
        <v>149.60525157844501</v>
      </c>
      <c r="AS27" s="37">
        <v>130.091523111692</v>
      </c>
      <c r="AT27" s="37">
        <v>130.091523111692</v>
      </c>
      <c r="AU27" s="37">
        <v>143.10067542286001</v>
      </c>
      <c r="AV27" s="37">
        <v>136.596099267276</v>
      </c>
      <c r="AW27" s="37">
        <v>149.60525157844501</v>
      </c>
      <c r="AX27" s="37">
        <v>130.091523111692</v>
      </c>
      <c r="AY27" s="37">
        <v>136.596099267276</v>
      </c>
      <c r="AZ27" s="37">
        <v>143.10067542286001</v>
      </c>
      <c r="BA27" s="37">
        <v>143.10067542286001</v>
      </c>
      <c r="BB27" s="37">
        <v>1619.63946274056</v>
      </c>
    </row>
    <row r="28" spans="1:54" s="1" customFormat="1" ht="13.8">
      <c r="A28" s="17" t="s">
        <v>64</v>
      </c>
      <c r="B28" s="17" t="s">
        <v>65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>
        <v>0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>
        <v>0</v>
      </c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>
        <v>0</v>
      </c>
      <c r="AN28" s="7"/>
      <c r="AO28" s="7"/>
      <c r="AP28" s="37">
        <v>105.156626506024</v>
      </c>
      <c r="AQ28" s="37">
        <v>88.552948636651806</v>
      </c>
      <c r="AR28" s="37">
        <v>127.294863665186</v>
      </c>
      <c r="AS28" s="37">
        <v>110.691185795813</v>
      </c>
      <c r="AT28" s="37">
        <v>110.691185795813</v>
      </c>
      <c r="AU28" s="37">
        <v>121.760304375396</v>
      </c>
      <c r="AV28" s="37">
        <v>116.225745085604</v>
      </c>
      <c r="AW28" s="37">
        <v>127.294863665186</v>
      </c>
      <c r="AX28" s="37">
        <v>110.691185795813</v>
      </c>
      <c r="AY28" s="37">
        <v>116.225745085604</v>
      </c>
      <c r="AZ28" s="37">
        <v>121.760304375396</v>
      </c>
      <c r="BA28" s="37">
        <v>121.760304375396</v>
      </c>
      <c r="BB28" s="37">
        <v>1378.10526315789</v>
      </c>
    </row>
    <row r="29" spans="1:54" s="1" customFormat="1" ht="13.8">
      <c r="A29" s="17" t="s">
        <v>66</v>
      </c>
      <c r="B29" s="17" t="s">
        <v>67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>
        <v>0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>
        <v>0</v>
      </c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>
        <v>0</v>
      </c>
      <c r="AN29" s="7"/>
      <c r="AO29" s="7"/>
      <c r="AP29" s="37">
        <v>123.586946956107</v>
      </c>
      <c r="AQ29" s="37">
        <v>104.073218489353</v>
      </c>
      <c r="AR29" s="37">
        <v>149.60525157844501</v>
      </c>
      <c r="AS29" s="37">
        <v>130.091523111692</v>
      </c>
      <c r="AT29" s="37">
        <v>130.091523111692</v>
      </c>
      <c r="AU29" s="37">
        <v>143.10067542286001</v>
      </c>
      <c r="AV29" s="37">
        <v>136.596099267276</v>
      </c>
      <c r="AW29" s="37">
        <v>149.60525157844501</v>
      </c>
      <c r="AX29" s="37">
        <v>130.091523111692</v>
      </c>
      <c r="AY29" s="37">
        <v>136.596099267276</v>
      </c>
      <c r="AZ29" s="37">
        <v>143.10067542286001</v>
      </c>
      <c r="BA29" s="37">
        <v>143.10067542286001</v>
      </c>
      <c r="BB29" s="37">
        <v>1619.63946274056</v>
      </c>
    </row>
    <row r="30" spans="1:54" s="1" customFormat="1" ht="13.8">
      <c r="A30" s="17" t="s">
        <v>68</v>
      </c>
      <c r="B30" s="17" t="s">
        <v>34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>
        <v>0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>
        <v>0</v>
      </c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>
        <v>0</v>
      </c>
      <c r="AN30" s="7"/>
      <c r="AO30" s="7"/>
      <c r="AP30" s="37">
        <v>105.156626506024</v>
      </c>
      <c r="AQ30" s="37">
        <v>88.552948636651806</v>
      </c>
      <c r="AR30" s="37">
        <v>127.294863665186</v>
      </c>
      <c r="AS30" s="37">
        <v>110.691185795813</v>
      </c>
      <c r="AT30" s="37">
        <v>110.691185795813</v>
      </c>
      <c r="AU30" s="37">
        <v>121.760304375396</v>
      </c>
      <c r="AV30" s="37">
        <v>116.225745085604</v>
      </c>
      <c r="AW30" s="37">
        <v>127.294863665186</v>
      </c>
      <c r="AX30" s="37">
        <v>110.691185795813</v>
      </c>
      <c r="AY30" s="37">
        <v>116.225745085604</v>
      </c>
      <c r="AZ30" s="37">
        <v>121.760304375396</v>
      </c>
      <c r="BA30" s="37">
        <v>121.760304375396</v>
      </c>
      <c r="BB30" s="37">
        <v>1378.10526315789</v>
      </c>
    </row>
    <row r="31" spans="1:54" s="1" customFormat="1" ht="13.8">
      <c r="A31" s="17" t="s">
        <v>69</v>
      </c>
      <c r="B31" s="17" t="s">
        <v>70</v>
      </c>
      <c r="C31" s="7">
        <v>141.6</v>
      </c>
      <c r="D31" s="7">
        <v>121.44</v>
      </c>
      <c r="E31" s="7">
        <v>166.72</v>
      </c>
      <c r="F31" s="7">
        <v>146.84</v>
      </c>
      <c r="G31" s="7">
        <v>146.13999999999999</v>
      </c>
      <c r="H31" s="7">
        <v>158.36000000000001</v>
      </c>
      <c r="I31" s="7">
        <v>151.06</v>
      </c>
      <c r="J31" s="7">
        <v>163.69</v>
      </c>
      <c r="K31" s="7">
        <v>143.61000000000001</v>
      </c>
      <c r="L31" s="7">
        <v>149.53</v>
      </c>
      <c r="M31" s="7">
        <v>155.43</v>
      </c>
      <c r="N31" s="7"/>
      <c r="O31" s="7"/>
      <c r="P31" s="7">
        <v>18.010000000000002</v>
      </c>
      <c r="Q31" s="7">
        <v>17.38</v>
      </c>
      <c r="R31" s="7">
        <v>17.11</v>
      </c>
      <c r="S31" s="7">
        <v>16.75</v>
      </c>
      <c r="T31" s="7">
        <v>16.05</v>
      </c>
      <c r="U31" s="7">
        <v>15.26</v>
      </c>
      <c r="V31" s="7">
        <v>14.46</v>
      </c>
      <c r="W31" s="7">
        <v>14.08</v>
      </c>
      <c r="X31" s="7">
        <v>13.51</v>
      </c>
      <c r="Y31" s="7">
        <v>12.93</v>
      </c>
      <c r="Z31" s="7">
        <v>12.33</v>
      </c>
      <c r="AA31" s="7"/>
      <c r="AB31" s="7"/>
      <c r="AC31" s="7">
        <v>123.6</v>
      </c>
      <c r="AD31" s="7">
        <v>104.1</v>
      </c>
      <c r="AE31" s="7">
        <v>149.58000000000001</v>
      </c>
      <c r="AF31" s="7">
        <v>130.08000000000001</v>
      </c>
      <c r="AG31" s="7">
        <v>130.08000000000001</v>
      </c>
      <c r="AH31" s="7">
        <v>143.1</v>
      </c>
      <c r="AI31" s="7">
        <v>136.62</v>
      </c>
      <c r="AJ31" s="7">
        <v>149.58000000000001</v>
      </c>
      <c r="AK31" s="7">
        <v>130.08000000000001</v>
      </c>
      <c r="AL31" s="7">
        <v>136.62</v>
      </c>
      <c r="AM31" s="7">
        <v>143.1</v>
      </c>
      <c r="AN31" s="7"/>
      <c r="AO31" s="7"/>
      <c r="AP31" s="37">
        <v>123.586946956107</v>
      </c>
      <c r="AQ31" s="37">
        <v>104.073218489353</v>
      </c>
      <c r="AR31" s="37">
        <v>149.60525157844501</v>
      </c>
      <c r="AS31" s="37">
        <v>130.091523111692</v>
      </c>
      <c r="AT31" s="37">
        <v>130.091523111692</v>
      </c>
      <c r="AU31" s="37">
        <v>143.10067542286001</v>
      </c>
      <c r="AV31" s="37">
        <v>136.596099267276</v>
      </c>
      <c r="AW31" s="37">
        <v>149.60525157844501</v>
      </c>
      <c r="AX31" s="37">
        <v>130.091523111692</v>
      </c>
      <c r="AY31" s="37">
        <v>136.596099267276</v>
      </c>
      <c r="AZ31" s="37">
        <v>143.10067542286001</v>
      </c>
      <c r="BA31" s="37">
        <v>143.10067542286001</v>
      </c>
      <c r="BB31" s="37">
        <v>1619.63946274056</v>
      </c>
    </row>
    <row r="32" spans="1:54" s="1" customFormat="1" ht="13.8">
      <c r="A32" s="17" t="s">
        <v>71</v>
      </c>
      <c r="B32" s="17" t="s">
        <v>72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>
        <v>0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>
        <v>0</v>
      </c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>
        <v>0</v>
      </c>
      <c r="AN32" s="7"/>
      <c r="AO32" s="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</row>
    <row r="33" spans="1:54" s="1" customFormat="1" ht="13.8">
      <c r="A33" s="17" t="s">
        <v>73</v>
      </c>
      <c r="B33" s="17" t="s">
        <v>74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>
        <v>0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>
        <v>0</v>
      </c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>
        <v>0</v>
      </c>
      <c r="AN33" s="7"/>
      <c r="AO33" s="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</row>
    <row r="34" spans="1:54" s="1" customFormat="1" ht="13.8">
      <c r="A34" s="17" t="s">
        <v>75</v>
      </c>
      <c r="B34" s="17" t="s">
        <v>76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>
        <v>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>
        <v>0</v>
      </c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>
        <v>0</v>
      </c>
      <c r="AN34" s="7"/>
      <c r="AO34" s="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</row>
    <row r="35" spans="1:54" s="1" customFormat="1" ht="13.8">
      <c r="A35" s="17" t="s">
        <v>77</v>
      </c>
      <c r="B35" s="17" t="s">
        <v>78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>
        <v>0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>
        <v>0</v>
      </c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>
        <v>0</v>
      </c>
      <c r="AN35" s="7"/>
      <c r="AO35" s="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</row>
    <row r="36" spans="1:54" s="1" customFormat="1" ht="13.8">
      <c r="A36" s="17" t="s">
        <v>79</v>
      </c>
      <c r="B36" s="17" t="s">
        <v>34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>
        <v>0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>
        <v>0</v>
      </c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>
        <v>0</v>
      </c>
      <c r="AN36" s="7"/>
      <c r="AO36" s="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</row>
    <row r="37" spans="1:54" s="1" customFormat="1" ht="15.6">
      <c r="A37" s="17" t="s">
        <v>80</v>
      </c>
      <c r="B37" s="17" t="s">
        <v>81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/>
      <c r="O37" s="7"/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/>
      <c r="AB37" s="7"/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/>
      <c r="AO37" s="7"/>
      <c r="AP37" s="33" t="e">
        <f>SUMIFS([4]Line_AM!BB$5:BB$1475,[4]Line_AM!$D$5:$D$1475,$B$2,[4]Line_AM!$B$5:$B$1475,$B$1,[4]Line_AM!$H$5:$H$1475,$C37)</f>
        <v>#VALUE!</v>
      </c>
      <c r="AQ37" s="33" t="e">
        <f>SUMIFS([4]Line_AM!BC$5:BC$1475,[4]Line_AM!$D$5:$D$1475,$B$2,[4]Line_AM!$B$5:$B$1475,$B$1,[4]Line_AM!$H$5:$H$1475,$C37)</f>
        <v>#VALUE!</v>
      </c>
      <c r="AR37" s="33" t="e">
        <f>SUMIFS([4]Line_AM!BD$5:BD$1475,[4]Line_AM!$D$5:$D$1475,$B$2,[4]Line_AM!$B$5:$B$1475,$B$1,[4]Line_AM!$H$5:$H$1475,$C37)</f>
        <v>#VALUE!</v>
      </c>
      <c r="AS37" s="33" t="e">
        <f>SUMIFS([4]Line_AM!BE$5:BE$1475,[4]Line_AM!$D$5:$D$1475,$B$2,[4]Line_AM!$B$5:$B$1475,$B$1,[4]Line_AM!$H$5:$H$1475,$C37)</f>
        <v>#VALUE!</v>
      </c>
      <c r="AT37" s="33" t="e">
        <f>SUMIFS([4]Line_AM!BF$5:BF$1475,[4]Line_AM!$D$5:$D$1475,$B$2,[4]Line_AM!$B$5:$B$1475,$B$1,[4]Line_AM!$H$5:$H$1475,$C37)</f>
        <v>#VALUE!</v>
      </c>
      <c r="AU37" s="33" t="e">
        <f>SUMIFS([4]Line_AM!BG$5:BG$1475,[4]Line_AM!$D$5:$D$1475,$B$2,[4]Line_AM!$B$5:$B$1475,$B$1,[4]Line_AM!$H$5:$H$1475,$C37)</f>
        <v>#VALUE!</v>
      </c>
      <c r="AV37" s="33" t="e">
        <f>SUMIFS([4]Line_AM!BH$5:BH$1475,[4]Line_AM!$D$5:$D$1475,$B$2,[4]Line_AM!$B$5:$B$1475,$B$1,[4]Line_AM!$H$5:$H$1475,$C37)</f>
        <v>#VALUE!</v>
      </c>
      <c r="AW37" s="33" t="e">
        <f>SUMIFS([4]Line_AM!BI$5:BI$1475,[4]Line_AM!$D$5:$D$1475,$B$2,[4]Line_AM!$B$5:$B$1475,$B$1,[4]Line_AM!$H$5:$H$1475,$C37)</f>
        <v>#VALUE!</v>
      </c>
      <c r="AX37" s="33" t="e">
        <f>SUMIFS([4]Line_AM!BJ$5:BJ$1475,[4]Line_AM!$D$5:$D$1475,$B$2,[4]Line_AM!$B$5:$B$1475,$B$1,[4]Line_AM!$H$5:$H$1475,$C37)</f>
        <v>#VALUE!</v>
      </c>
      <c r="AY37" s="33" t="e">
        <f>SUMIFS([4]Line_AM!BK$5:BK$1475,[4]Line_AM!$D$5:$D$1475,$B$2,[4]Line_AM!$B$5:$B$1475,$B$1,[4]Line_AM!$H$5:$H$1475,$C37)</f>
        <v>#VALUE!</v>
      </c>
      <c r="AZ37" s="33" t="e">
        <f>SUMIFS([4]Line_AM!BL$5:BL$1475,[4]Line_AM!$D$5:$D$1475,$B$2,[4]Line_AM!$B$5:$B$1475,$B$1,[4]Line_AM!$H$5:$H$1475,$C37)</f>
        <v>#VALUE!</v>
      </c>
      <c r="BA37" s="33" t="e">
        <f>SUMIFS([4]Line_AM!BM$5:BM$1475,[4]Line_AM!$D$5:$D$1475,$B$2,[4]Line_AM!$B$5:$B$1475,$B$1,[4]Line_AM!$H$5:$H$1475,$C37)</f>
        <v>#VALUE!</v>
      </c>
      <c r="BB37" s="33" t="e">
        <f>SUMIFS([4]Line_AM!BN$5:BN$1475,[4]Line_AM!$D$5:$D$1475,$B$2,[4]Line_AM!$B$5:$B$1475,$B$1,[4]Line_AM!$H$5:$H$1475,$C37)</f>
        <v>#VALUE!</v>
      </c>
    </row>
    <row r="38" spans="1:54" s="1" customFormat="1" ht="15.6">
      <c r="A38" s="17" t="s">
        <v>82</v>
      </c>
      <c r="B38" s="17" t="s">
        <v>83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/>
      <c r="O38" s="7"/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/>
      <c r="AB38" s="7"/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/>
      <c r="AO38" s="7"/>
      <c r="AP38" s="33" t="e">
        <f>SUMIFS([4]Line_AM!BB$5:BB$1475,[4]Line_AM!$D$5:$D$1475,$B$2,[4]Line_AM!$B$5:$B$1475,$B$1,[4]Line_AM!$H$5:$H$1475,$C38)</f>
        <v>#VALUE!</v>
      </c>
      <c r="AQ38" s="33" t="e">
        <f>SUMIFS([4]Line_AM!BC$5:BC$1475,[4]Line_AM!$D$5:$D$1475,$B$2,[4]Line_AM!$B$5:$B$1475,$B$1,[4]Line_AM!$H$5:$H$1475,$C38)</f>
        <v>#VALUE!</v>
      </c>
      <c r="AR38" s="33" t="e">
        <f>SUMIFS([4]Line_AM!BD$5:BD$1475,[4]Line_AM!$D$5:$D$1475,$B$2,[4]Line_AM!$B$5:$B$1475,$B$1,[4]Line_AM!$H$5:$H$1475,$C38)</f>
        <v>#VALUE!</v>
      </c>
      <c r="AS38" s="33" t="e">
        <f>SUMIFS([4]Line_AM!BE$5:BE$1475,[4]Line_AM!$D$5:$D$1475,$B$2,[4]Line_AM!$B$5:$B$1475,$B$1,[4]Line_AM!$H$5:$H$1475,$C38)</f>
        <v>#VALUE!</v>
      </c>
      <c r="AT38" s="33" t="e">
        <f>SUMIFS([4]Line_AM!BF$5:BF$1475,[4]Line_AM!$D$5:$D$1475,$B$2,[4]Line_AM!$B$5:$B$1475,$B$1,[4]Line_AM!$H$5:$H$1475,$C38)</f>
        <v>#VALUE!</v>
      </c>
      <c r="AU38" s="33" t="e">
        <f>SUMIFS([4]Line_AM!BG$5:BG$1475,[4]Line_AM!$D$5:$D$1475,$B$2,[4]Line_AM!$B$5:$B$1475,$B$1,[4]Line_AM!$H$5:$H$1475,$C38)</f>
        <v>#VALUE!</v>
      </c>
      <c r="AV38" s="33" t="e">
        <f>SUMIFS([4]Line_AM!BH$5:BH$1475,[4]Line_AM!$D$5:$D$1475,$B$2,[4]Line_AM!$B$5:$B$1475,$B$1,[4]Line_AM!$H$5:$H$1475,$C38)</f>
        <v>#VALUE!</v>
      </c>
      <c r="AW38" s="33" t="e">
        <f>SUMIFS([4]Line_AM!BI$5:BI$1475,[4]Line_AM!$D$5:$D$1475,$B$2,[4]Line_AM!$B$5:$B$1475,$B$1,[4]Line_AM!$H$5:$H$1475,$C38)</f>
        <v>#VALUE!</v>
      </c>
      <c r="AX38" s="33" t="e">
        <f>SUMIFS([4]Line_AM!BJ$5:BJ$1475,[4]Line_AM!$D$5:$D$1475,$B$2,[4]Line_AM!$B$5:$B$1475,$B$1,[4]Line_AM!$H$5:$H$1475,$C38)</f>
        <v>#VALUE!</v>
      </c>
      <c r="AY38" s="33" t="e">
        <f>SUMIFS([4]Line_AM!BK$5:BK$1475,[4]Line_AM!$D$5:$D$1475,$B$2,[4]Line_AM!$B$5:$B$1475,$B$1,[4]Line_AM!$H$5:$H$1475,$C38)</f>
        <v>#VALUE!</v>
      </c>
      <c r="AZ38" s="33" t="e">
        <f>SUMIFS([4]Line_AM!BL$5:BL$1475,[4]Line_AM!$D$5:$D$1475,$B$2,[4]Line_AM!$B$5:$B$1475,$B$1,[4]Line_AM!$H$5:$H$1475,$C38)</f>
        <v>#VALUE!</v>
      </c>
      <c r="BA38" s="33" t="e">
        <f>SUMIFS([4]Line_AM!BM$5:BM$1475,[4]Line_AM!$D$5:$D$1475,$B$2,[4]Line_AM!$B$5:$B$1475,$B$1,[4]Line_AM!$H$5:$H$1475,$C38)</f>
        <v>#VALUE!</v>
      </c>
      <c r="BB38" s="33" t="e">
        <f>SUMIFS([4]Line_AM!BN$5:BN$1475,[4]Line_AM!$D$5:$D$1475,$B$2,[4]Line_AM!$B$5:$B$1475,$B$1,[4]Line_AM!$H$5:$H$1475,$C38)</f>
        <v>#VALUE!</v>
      </c>
    </row>
    <row r="39" spans="1:54" s="1" customFormat="1" ht="15.6">
      <c r="A39" s="17" t="s">
        <v>84</v>
      </c>
      <c r="B39" s="17" t="s">
        <v>85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>
        <v>0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>
        <v>0</v>
      </c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>
        <v>0</v>
      </c>
      <c r="AN39" s="7"/>
      <c r="AO39" s="7"/>
      <c r="AP39" s="33" t="e">
        <f>SUMIFS([4]Line_AM!BB$5:BB$1475,[4]Line_AM!$D$5:$D$1475,$B$2,[4]Line_AM!$B$5:$B$1475,$B$1,[4]Line_AM!$H$5:$H$1475,$C39)</f>
        <v>#VALUE!</v>
      </c>
      <c r="AQ39" s="33" t="e">
        <f>SUMIFS([4]Line_AM!BC$5:BC$1475,[4]Line_AM!$D$5:$D$1475,$B$2,[4]Line_AM!$B$5:$B$1475,$B$1,[4]Line_AM!$H$5:$H$1475,$C39)</f>
        <v>#VALUE!</v>
      </c>
      <c r="AR39" s="33" t="e">
        <f>SUMIFS([4]Line_AM!BD$5:BD$1475,[4]Line_AM!$D$5:$D$1475,$B$2,[4]Line_AM!$B$5:$B$1475,$B$1,[4]Line_AM!$H$5:$H$1475,$C39)</f>
        <v>#VALUE!</v>
      </c>
      <c r="AS39" s="33" t="e">
        <f>SUMIFS([4]Line_AM!BE$5:BE$1475,[4]Line_AM!$D$5:$D$1475,$B$2,[4]Line_AM!$B$5:$B$1475,$B$1,[4]Line_AM!$H$5:$H$1475,$C39)</f>
        <v>#VALUE!</v>
      </c>
      <c r="AT39" s="33" t="e">
        <f>SUMIFS([4]Line_AM!BF$5:BF$1475,[4]Line_AM!$D$5:$D$1475,$B$2,[4]Line_AM!$B$5:$B$1475,$B$1,[4]Line_AM!$H$5:$H$1475,$C39)</f>
        <v>#VALUE!</v>
      </c>
      <c r="AU39" s="33" t="e">
        <f>SUMIFS([4]Line_AM!BG$5:BG$1475,[4]Line_AM!$D$5:$D$1475,$B$2,[4]Line_AM!$B$5:$B$1475,$B$1,[4]Line_AM!$H$5:$H$1475,$C39)</f>
        <v>#VALUE!</v>
      </c>
      <c r="AV39" s="33" t="e">
        <f>SUMIFS([4]Line_AM!BH$5:BH$1475,[4]Line_AM!$D$5:$D$1475,$B$2,[4]Line_AM!$B$5:$B$1475,$B$1,[4]Line_AM!$H$5:$H$1475,$C39)</f>
        <v>#VALUE!</v>
      </c>
      <c r="AW39" s="33" t="e">
        <f>SUMIFS([4]Line_AM!BI$5:BI$1475,[4]Line_AM!$D$5:$D$1475,$B$2,[4]Line_AM!$B$5:$B$1475,$B$1,[4]Line_AM!$H$5:$H$1475,$C39)</f>
        <v>#VALUE!</v>
      </c>
      <c r="AX39" s="33" t="e">
        <f>SUMIFS([4]Line_AM!BJ$5:BJ$1475,[4]Line_AM!$D$5:$D$1475,$B$2,[4]Line_AM!$B$5:$B$1475,$B$1,[4]Line_AM!$H$5:$H$1475,$C39)</f>
        <v>#VALUE!</v>
      </c>
      <c r="AY39" s="33" t="e">
        <f>SUMIFS([4]Line_AM!BK$5:BK$1475,[4]Line_AM!$D$5:$D$1475,$B$2,[4]Line_AM!$B$5:$B$1475,$B$1,[4]Line_AM!$H$5:$H$1475,$C39)</f>
        <v>#VALUE!</v>
      </c>
      <c r="AZ39" s="33" t="e">
        <f>SUMIFS([4]Line_AM!BL$5:BL$1475,[4]Line_AM!$D$5:$D$1475,$B$2,[4]Line_AM!$B$5:$B$1475,$B$1,[4]Line_AM!$H$5:$H$1475,$C39)</f>
        <v>#VALUE!</v>
      </c>
      <c r="BA39" s="33" t="e">
        <f>SUMIFS([4]Line_AM!BM$5:BM$1475,[4]Line_AM!$D$5:$D$1475,$B$2,[4]Line_AM!$B$5:$B$1475,$B$1,[4]Line_AM!$H$5:$H$1475,$C39)</f>
        <v>#VALUE!</v>
      </c>
      <c r="BB39" s="33" t="e">
        <f>SUMIFS([4]Line_AM!BN$5:BN$1475,[4]Line_AM!$D$5:$D$1475,$B$2,[4]Line_AM!$B$5:$B$1475,$B$1,[4]Line_AM!$H$5:$H$1475,$C39)</f>
        <v>#VALUE!</v>
      </c>
    </row>
    <row r="40" spans="1:54" s="4" customFormat="1" ht="15.6">
      <c r="A40" s="14" t="s">
        <v>86</v>
      </c>
      <c r="B40" s="14" t="s">
        <v>87</v>
      </c>
      <c r="C40" s="15">
        <v>7.55</v>
      </c>
      <c r="D40" s="15">
        <v>7.45</v>
      </c>
      <c r="E40" s="15">
        <v>7.37</v>
      </c>
      <c r="F40" s="15">
        <v>7.27</v>
      </c>
      <c r="G40" s="15">
        <v>7.2</v>
      </c>
      <c r="H40" s="15">
        <v>7.15</v>
      </c>
      <c r="I40" s="15">
        <v>7.06</v>
      </c>
      <c r="J40" s="15">
        <v>6.99</v>
      </c>
      <c r="K40" s="15">
        <v>6.92</v>
      </c>
      <c r="L40" s="15">
        <v>6.85</v>
      </c>
      <c r="M40" s="15">
        <v>6.8</v>
      </c>
      <c r="N40" s="15"/>
      <c r="O40" s="15"/>
      <c r="P40" s="15">
        <v>7.55</v>
      </c>
      <c r="Q40" s="15">
        <v>7.45</v>
      </c>
      <c r="R40" s="15">
        <v>7.37</v>
      </c>
      <c r="S40" s="15">
        <v>7.27</v>
      </c>
      <c r="T40" s="15">
        <v>7.2</v>
      </c>
      <c r="U40" s="15">
        <v>7.15</v>
      </c>
      <c r="V40" s="15">
        <v>7.06</v>
      </c>
      <c r="W40" s="15">
        <v>6.99</v>
      </c>
      <c r="X40" s="15">
        <v>6.92</v>
      </c>
      <c r="Y40" s="15">
        <v>6.85</v>
      </c>
      <c r="Z40" s="15">
        <v>6.8</v>
      </c>
      <c r="AA40" s="15"/>
      <c r="AB40" s="15"/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/>
      <c r="AO40" s="15"/>
      <c r="AP40" s="33" t="e">
        <f>SUMIFS([4]Line_AM!BB$5:BB$1475,[4]Line_AM!$D$5:$D$1475,$B$2,[4]Line_AM!$B$5:$B$1475,$B$1,[4]Line_AM!$H$5:$H$1475,$C40)</f>
        <v>#VALUE!</v>
      </c>
      <c r="AQ40" s="33" t="e">
        <f>SUMIFS([4]Line_AM!BC$5:BC$1475,[4]Line_AM!$D$5:$D$1475,$B$2,[4]Line_AM!$B$5:$B$1475,$B$1,[4]Line_AM!$H$5:$H$1475,$C40)</f>
        <v>#VALUE!</v>
      </c>
      <c r="AR40" s="33" t="e">
        <f>SUMIFS([4]Line_AM!BD$5:BD$1475,[4]Line_AM!$D$5:$D$1475,$B$2,[4]Line_AM!$B$5:$B$1475,$B$1,[4]Line_AM!$H$5:$H$1475,$C40)</f>
        <v>#VALUE!</v>
      </c>
      <c r="AS40" s="33" t="e">
        <f>SUMIFS([4]Line_AM!BE$5:BE$1475,[4]Line_AM!$D$5:$D$1475,$B$2,[4]Line_AM!$B$5:$B$1475,$B$1,[4]Line_AM!$H$5:$H$1475,$C40)</f>
        <v>#VALUE!</v>
      </c>
      <c r="AT40" s="33" t="e">
        <f>SUMIFS([4]Line_AM!BF$5:BF$1475,[4]Line_AM!$D$5:$D$1475,$B$2,[4]Line_AM!$B$5:$B$1475,$B$1,[4]Line_AM!$H$5:$H$1475,$C40)</f>
        <v>#VALUE!</v>
      </c>
      <c r="AU40" s="33" t="e">
        <f>SUMIFS([4]Line_AM!BG$5:BG$1475,[4]Line_AM!$D$5:$D$1475,$B$2,[4]Line_AM!$B$5:$B$1475,$B$1,[4]Line_AM!$H$5:$H$1475,$C40)</f>
        <v>#VALUE!</v>
      </c>
      <c r="AV40" s="33" t="e">
        <f>SUMIFS([4]Line_AM!BH$5:BH$1475,[4]Line_AM!$D$5:$D$1475,$B$2,[4]Line_AM!$B$5:$B$1475,$B$1,[4]Line_AM!$H$5:$H$1475,$C40)</f>
        <v>#VALUE!</v>
      </c>
      <c r="AW40" s="33" t="e">
        <f>SUMIFS([4]Line_AM!BI$5:BI$1475,[4]Line_AM!$D$5:$D$1475,$B$2,[4]Line_AM!$B$5:$B$1475,$B$1,[4]Line_AM!$H$5:$H$1475,$C40)</f>
        <v>#VALUE!</v>
      </c>
      <c r="AX40" s="33" t="e">
        <f>SUMIFS([4]Line_AM!BJ$5:BJ$1475,[4]Line_AM!$D$5:$D$1475,$B$2,[4]Line_AM!$B$5:$B$1475,$B$1,[4]Line_AM!$H$5:$H$1475,$C40)</f>
        <v>#VALUE!</v>
      </c>
      <c r="AY40" s="33" t="e">
        <f>SUMIFS([4]Line_AM!BK$5:BK$1475,[4]Line_AM!$D$5:$D$1475,$B$2,[4]Line_AM!$B$5:$B$1475,$B$1,[4]Line_AM!$H$5:$H$1475,$C40)</f>
        <v>#VALUE!</v>
      </c>
      <c r="AZ40" s="33" t="e">
        <f>SUMIFS([4]Line_AM!BL$5:BL$1475,[4]Line_AM!$D$5:$D$1475,$B$2,[4]Line_AM!$B$5:$B$1475,$B$1,[4]Line_AM!$H$5:$H$1475,$C40)</f>
        <v>#VALUE!</v>
      </c>
      <c r="BA40" s="33" t="e">
        <f>SUMIFS([4]Line_AM!BM$5:BM$1475,[4]Line_AM!$D$5:$D$1475,$B$2,[4]Line_AM!$B$5:$B$1475,$B$1,[4]Line_AM!$H$5:$H$1475,$C40)</f>
        <v>#VALUE!</v>
      </c>
      <c r="BB40" s="33" t="e">
        <f>SUMIFS([4]Line_AM!BN$5:BN$1475,[4]Line_AM!$D$5:$D$1475,$B$2,[4]Line_AM!$B$5:$B$1475,$B$1,[4]Line_AM!$H$5:$H$1475,$C40)</f>
        <v>#VALUE!</v>
      </c>
    </row>
    <row r="41" spans="1:54" s="1" customFormat="1" ht="15.6">
      <c r="A41" s="17" t="s">
        <v>88</v>
      </c>
      <c r="B41" s="17" t="s">
        <v>89</v>
      </c>
      <c r="C41" s="7">
        <v>5.56</v>
      </c>
      <c r="D41" s="7">
        <v>5.48</v>
      </c>
      <c r="E41" s="7">
        <v>5.43</v>
      </c>
      <c r="F41" s="7">
        <v>5.35</v>
      </c>
      <c r="G41" s="7">
        <v>5.3</v>
      </c>
      <c r="H41" s="7">
        <v>5.26</v>
      </c>
      <c r="I41" s="7">
        <v>5.19</v>
      </c>
      <c r="J41" s="7">
        <v>5.14</v>
      </c>
      <c r="K41" s="7">
        <v>5.09</v>
      </c>
      <c r="L41" s="7">
        <v>5.04</v>
      </c>
      <c r="M41" s="7">
        <v>5.01</v>
      </c>
      <c r="N41" s="7"/>
      <c r="O41" s="7"/>
      <c r="P41" s="7">
        <v>5.56</v>
      </c>
      <c r="Q41" s="7">
        <v>5.48</v>
      </c>
      <c r="R41" s="7">
        <v>5.43</v>
      </c>
      <c r="S41" s="7">
        <v>5.35</v>
      </c>
      <c r="T41" s="7">
        <v>5.3</v>
      </c>
      <c r="U41" s="7">
        <v>5.26</v>
      </c>
      <c r="V41" s="7">
        <v>5.19</v>
      </c>
      <c r="W41" s="7">
        <v>5.14</v>
      </c>
      <c r="X41" s="7">
        <v>5.09</v>
      </c>
      <c r="Y41" s="7">
        <v>5.04</v>
      </c>
      <c r="Z41" s="7">
        <v>5.01</v>
      </c>
      <c r="AA41" s="7"/>
      <c r="AB41" s="7"/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/>
      <c r="AO41" s="7"/>
      <c r="AP41" s="33" t="e">
        <f>SUMIFS([4]Line_AM!BB$5:BB$1475,[4]Line_AM!$D$5:$D$1475,$B$2,[4]Line_AM!$B$5:$B$1475,$B$1,[4]Line_AM!$H$5:$H$1475,$C41)</f>
        <v>#VALUE!</v>
      </c>
      <c r="AQ41" s="33" t="e">
        <f>SUMIFS([4]Line_AM!BC$5:BC$1475,[4]Line_AM!$D$5:$D$1475,$B$2,[4]Line_AM!$B$5:$B$1475,$B$1,[4]Line_AM!$H$5:$H$1475,$C41)</f>
        <v>#VALUE!</v>
      </c>
      <c r="AR41" s="33" t="e">
        <f>SUMIFS([4]Line_AM!BD$5:BD$1475,[4]Line_AM!$D$5:$D$1475,$B$2,[4]Line_AM!$B$5:$B$1475,$B$1,[4]Line_AM!$H$5:$H$1475,$C41)</f>
        <v>#VALUE!</v>
      </c>
      <c r="AS41" s="33" t="e">
        <f>SUMIFS([4]Line_AM!BE$5:BE$1475,[4]Line_AM!$D$5:$D$1475,$B$2,[4]Line_AM!$B$5:$B$1475,$B$1,[4]Line_AM!$H$5:$H$1475,$C41)</f>
        <v>#VALUE!</v>
      </c>
      <c r="AT41" s="33" t="e">
        <f>SUMIFS([4]Line_AM!BF$5:BF$1475,[4]Line_AM!$D$5:$D$1475,$B$2,[4]Line_AM!$B$5:$B$1475,$B$1,[4]Line_AM!$H$5:$H$1475,$C41)</f>
        <v>#VALUE!</v>
      </c>
      <c r="AU41" s="33" t="e">
        <f>SUMIFS([4]Line_AM!BG$5:BG$1475,[4]Line_AM!$D$5:$D$1475,$B$2,[4]Line_AM!$B$5:$B$1475,$B$1,[4]Line_AM!$H$5:$H$1475,$C41)</f>
        <v>#VALUE!</v>
      </c>
      <c r="AV41" s="33" t="e">
        <f>SUMIFS([4]Line_AM!BH$5:BH$1475,[4]Line_AM!$D$5:$D$1475,$B$2,[4]Line_AM!$B$5:$B$1475,$B$1,[4]Line_AM!$H$5:$H$1475,$C41)</f>
        <v>#VALUE!</v>
      </c>
      <c r="AW41" s="33" t="e">
        <f>SUMIFS([4]Line_AM!BI$5:BI$1475,[4]Line_AM!$D$5:$D$1475,$B$2,[4]Line_AM!$B$5:$B$1475,$B$1,[4]Line_AM!$H$5:$H$1475,$C41)</f>
        <v>#VALUE!</v>
      </c>
      <c r="AX41" s="33" t="e">
        <f>SUMIFS([4]Line_AM!BJ$5:BJ$1475,[4]Line_AM!$D$5:$D$1475,$B$2,[4]Line_AM!$B$5:$B$1475,$B$1,[4]Line_AM!$H$5:$H$1475,$C41)</f>
        <v>#VALUE!</v>
      </c>
      <c r="AY41" s="33" t="e">
        <f>SUMIFS([4]Line_AM!BK$5:BK$1475,[4]Line_AM!$D$5:$D$1475,$B$2,[4]Line_AM!$B$5:$B$1475,$B$1,[4]Line_AM!$H$5:$H$1475,$C41)</f>
        <v>#VALUE!</v>
      </c>
      <c r="AZ41" s="33" t="e">
        <f>SUMIFS([4]Line_AM!BL$5:BL$1475,[4]Line_AM!$D$5:$D$1475,$B$2,[4]Line_AM!$B$5:$B$1475,$B$1,[4]Line_AM!$H$5:$H$1475,$C41)</f>
        <v>#VALUE!</v>
      </c>
      <c r="BA41" s="33" t="e">
        <f>SUMIFS([4]Line_AM!BM$5:BM$1475,[4]Line_AM!$D$5:$D$1475,$B$2,[4]Line_AM!$B$5:$B$1475,$B$1,[4]Line_AM!$H$5:$H$1475,$C41)</f>
        <v>#VALUE!</v>
      </c>
      <c r="BB41" s="33" t="e">
        <f>SUMIFS([4]Line_AM!BN$5:BN$1475,[4]Line_AM!$D$5:$D$1475,$B$2,[4]Line_AM!$B$5:$B$1475,$B$1,[4]Line_AM!$H$5:$H$1475,$C41)</f>
        <v>#VALUE!</v>
      </c>
    </row>
    <row r="42" spans="1:54" s="1" customFormat="1" ht="15.6">
      <c r="A42" s="17" t="s">
        <v>90</v>
      </c>
      <c r="B42" s="17" t="s">
        <v>91</v>
      </c>
      <c r="C42" s="7">
        <v>1.99</v>
      </c>
      <c r="D42" s="7">
        <v>1.97</v>
      </c>
      <c r="E42" s="7">
        <v>1.94</v>
      </c>
      <c r="F42" s="7">
        <v>1.92</v>
      </c>
      <c r="G42" s="7">
        <v>1.9</v>
      </c>
      <c r="H42" s="7">
        <v>1.89</v>
      </c>
      <c r="I42" s="7">
        <v>1.87</v>
      </c>
      <c r="J42" s="7">
        <v>1.85</v>
      </c>
      <c r="K42" s="7">
        <v>1.83</v>
      </c>
      <c r="L42" s="7">
        <v>1.81</v>
      </c>
      <c r="M42" s="7">
        <v>1.79</v>
      </c>
      <c r="N42" s="7"/>
      <c r="O42" s="7"/>
      <c r="P42" s="7">
        <v>1.99</v>
      </c>
      <c r="Q42" s="7">
        <v>1.97</v>
      </c>
      <c r="R42" s="7">
        <v>1.94</v>
      </c>
      <c r="S42" s="7">
        <v>1.92</v>
      </c>
      <c r="T42" s="7">
        <v>1.9</v>
      </c>
      <c r="U42" s="7">
        <v>1.89</v>
      </c>
      <c r="V42" s="7">
        <v>1.87</v>
      </c>
      <c r="W42" s="7">
        <v>1.85</v>
      </c>
      <c r="X42" s="7">
        <v>1.83</v>
      </c>
      <c r="Y42" s="7">
        <v>1.81</v>
      </c>
      <c r="Z42" s="7">
        <v>1.79</v>
      </c>
      <c r="AA42" s="7"/>
      <c r="AB42" s="7"/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/>
      <c r="AO42" s="7"/>
      <c r="AP42" s="33" t="e">
        <f>SUMIFS([4]Line_AM!BB$5:BB$1475,[4]Line_AM!$D$5:$D$1475,$B$2,[4]Line_AM!$B$5:$B$1475,$B$1,[4]Line_AM!$H$5:$H$1475,$C42)</f>
        <v>#VALUE!</v>
      </c>
      <c r="AQ42" s="33" t="e">
        <f>SUMIFS([4]Line_AM!BC$5:BC$1475,[4]Line_AM!$D$5:$D$1475,$B$2,[4]Line_AM!$B$5:$B$1475,$B$1,[4]Line_AM!$H$5:$H$1475,$C42)</f>
        <v>#VALUE!</v>
      </c>
      <c r="AR42" s="33" t="e">
        <f>SUMIFS([4]Line_AM!BD$5:BD$1475,[4]Line_AM!$D$5:$D$1475,$B$2,[4]Line_AM!$B$5:$B$1475,$B$1,[4]Line_AM!$H$5:$H$1475,$C42)</f>
        <v>#VALUE!</v>
      </c>
      <c r="AS42" s="33" t="e">
        <f>SUMIFS([4]Line_AM!BE$5:BE$1475,[4]Line_AM!$D$5:$D$1475,$B$2,[4]Line_AM!$B$5:$B$1475,$B$1,[4]Line_AM!$H$5:$H$1475,$C42)</f>
        <v>#VALUE!</v>
      </c>
      <c r="AT42" s="33" t="e">
        <f>SUMIFS([4]Line_AM!BF$5:BF$1475,[4]Line_AM!$D$5:$D$1475,$B$2,[4]Line_AM!$B$5:$B$1475,$B$1,[4]Line_AM!$H$5:$H$1475,$C42)</f>
        <v>#VALUE!</v>
      </c>
      <c r="AU42" s="33" t="e">
        <f>SUMIFS([4]Line_AM!BG$5:BG$1475,[4]Line_AM!$D$5:$D$1475,$B$2,[4]Line_AM!$B$5:$B$1475,$B$1,[4]Line_AM!$H$5:$H$1475,$C42)</f>
        <v>#VALUE!</v>
      </c>
      <c r="AV42" s="33" t="e">
        <f>SUMIFS([4]Line_AM!BH$5:BH$1475,[4]Line_AM!$D$5:$D$1475,$B$2,[4]Line_AM!$B$5:$B$1475,$B$1,[4]Line_AM!$H$5:$H$1475,$C42)</f>
        <v>#VALUE!</v>
      </c>
      <c r="AW42" s="33" t="e">
        <f>SUMIFS([4]Line_AM!BI$5:BI$1475,[4]Line_AM!$D$5:$D$1475,$B$2,[4]Line_AM!$B$5:$B$1475,$B$1,[4]Line_AM!$H$5:$H$1475,$C42)</f>
        <v>#VALUE!</v>
      </c>
      <c r="AX42" s="33" t="e">
        <f>SUMIFS([4]Line_AM!BJ$5:BJ$1475,[4]Line_AM!$D$5:$D$1475,$B$2,[4]Line_AM!$B$5:$B$1475,$B$1,[4]Line_AM!$H$5:$H$1475,$C42)</f>
        <v>#VALUE!</v>
      </c>
      <c r="AY42" s="33" t="e">
        <f>SUMIFS([4]Line_AM!BK$5:BK$1475,[4]Line_AM!$D$5:$D$1475,$B$2,[4]Line_AM!$B$5:$B$1475,$B$1,[4]Line_AM!$H$5:$H$1475,$C42)</f>
        <v>#VALUE!</v>
      </c>
      <c r="AZ42" s="33" t="e">
        <f>SUMIFS([4]Line_AM!BL$5:BL$1475,[4]Line_AM!$D$5:$D$1475,$B$2,[4]Line_AM!$B$5:$B$1475,$B$1,[4]Line_AM!$H$5:$H$1475,$C42)</f>
        <v>#VALUE!</v>
      </c>
      <c r="BA42" s="33" t="e">
        <f>SUMIFS([4]Line_AM!BM$5:BM$1475,[4]Line_AM!$D$5:$D$1475,$B$2,[4]Line_AM!$B$5:$B$1475,$B$1,[4]Line_AM!$H$5:$H$1475,$C42)</f>
        <v>#VALUE!</v>
      </c>
      <c r="BB42" s="33" t="e">
        <f>SUMIFS([4]Line_AM!BN$5:BN$1475,[4]Line_AM!$D$5:$D$1475,$B$2,[4]Line_AM!$B$5:$B$1475,$B$1,[4]Line_AM!$H$5:$H$1475,$C42)</f>
        <v>#VALUE!</v>
      </c>
    </row>
    <row r="43" spans="1:54" s="3" customFormat="1" ht="13.8">
      <c r="A43" s="12" t="s">
        <v>92</v>
      </c>
      <c r="B43" s="12" t="s">
        <v>93</v>
      </c>
      <c r="C43" s="13">
        <v>2166.5700000000002</v>
      </c>
      <c r="D43" s="13">
        <v>2134.7800000000002</v>
      </c>
      <c r="E43" s="13">
        <v>2196.15</v>
      </c>
      <c r="F43" s="13">
        <v>2190.12</v>
      </c>
      <c r="G43" s="13">
        <v>2210.11</v>
      </c>
      <c r="H43" s="13">
        <v>2206.0100000000002</v>
      </c>
      <c r="I43" s="13">
        <v>2224.1</v>
      </c>
      <c r="J43" s="13">
        <v>2224.62</v>
      </c>
      <c r="K43" s="13">
        <v>2207.13</v>
      </c>
      <c r="L43" s="13">
        <v>2238.2800000000002</v>
      </c>
      <c r="M43" s="13">
        <v>2240.39</v>
      </c>
      <c r="N43" s="13"/>
      <c r="O43" s="13"/>
      <c r="P43" s="13">
        <v>2144.37</v>
      </c>
      <c r="Q43" s="13">
        <v>2076.46</v>
      </c>
      <c r="R43" s="13">
        <v>2097.8000000000002</v>
      </c>
      <c r="S43" s="13">
        <v>2060.64</v>
      </c>
      <c r="T43" s="13">
        <v>2052.98</v>
      </c>
      <c r="U43" s="13">
        <v>2023.65</v>
      </c>
      <c r="V43" s="13">
        <v>2016.57</v>
      </c>
      <c r="W43" s="13">
        <v>1991.54</v>
      </c>
      <c r="X43" s="13">
        <v>1949.14</v>
      </c>
      <c r="Y43" s="13">
        <v>1953.27</v>
      </c>
      <c r="Z43" s="13">
        <v>1922.34</v>
      </c>
      <c r="AA43" s="13"/>
      <c r="AB43" s="13"/>
      <c r="AC43" s="13">
        <v>22.2</v>
      </c>
      <c r="AD43" s="13">
        <v>58.32</v>
      </c>
      <c r="AE43" s="13">
        <v>98.34</v>
      </c>
      <c r="AF43" s="13">
        <v>129.47999999999999</v>
      </c>
      <c r="AG43" s="13">
        <v>157.13999999999999</v>
      </c>
      <c r="AH43" s="13">
        <v>182.34</v>
      </c>
      <c r="AI43" s="13">
        <v>207.54</v>
      </c>
      <c r="AJ43" s="13">
        <v>233.1</v>
      </c>
      <c r="AK43" s="13">
        <v>258.06</v>
      </c>
      <c r="AL43" s="13">
        <v>285.06</v>
      </c>
      <c r="AM43" s="13">
        <v>318.12</v>
      </c>
      <c r="AN43" s="13"/>
      <c r="AO43" s="13"/>
      <c r="AP43" s="35">
        <v>22.2130789285386</v>
      </c>
      <c r="AQ43" s="35">
        <v>27.547855939822</v>
      </c>
      <c r="AR43" s="35">
        <v>26.1000429134941</v>
      </c>
      <c r="AS43" s="35">
        <v>19.4348199247775</v>
      </c>
      <c r="AT43" s="35">
        <v>16.4348199247775</v>
      </c>
      <c r="AU43" s="35">
        <v>17.137268748309602</v>
      </c>
      <c r="AV43" s="35">
        <v>16.6310292597501</v>
      </c>
      <c r="AW43" s="35">
        <v>17.643508236869199</v>
      </c>
      <c r="AX43" s="35">
        <v>16.1247897711905</v>
      </c>
      <c r="AY43" s="35">
        <v>19.6565609210164</v>
      </c>
      <c r="AZ43" s="35">
        <v>22.278301917255199</v>
      </c>
      <c r="BA43" s="35">
        <v>17.137268748309602</v>
      </c>
      <c r="BB43" s="35">
        <v>238.33934523411</v>
      </c>
    </row>
    <row r="44" spans="1:54" s="4" customFormat="1" ht="13.8">
      <c r="A44" s="14" t="s">
        <v>94</v>
      </c>
      <c r="B44" s="14" t="s">
        <v>95</v>
      </c>
      <c r="C44" s="15">
        <v>707.58</v>
      </c>
      <c r="D44" s="15">
        <v>705.93</v>
      </c>
      <c r="E44" s="15">
        <v>704.08</v>
      </c>
      <c r="F44" s="15">
        <v>696.44</v>
      </c>
      <c r="G44" s="15">
        <v>688.96</v>
      </c>
      <c r="H44" s="15">
        <v>681.65</v>
      </c>
      <c r="I44" s="15">
        <v>674.45</v>
      </c>
      <c r="J44" s="15">
        <v>667.27</v>
      </c>
      <c r="K44" s="15">
        <v>660.33</v>
      </c>
      <c r="L44" s="15">
        <v>653.53</v>
      </c>
      <c r="M44" s="15">
        <v>646.89</v>
      </c>
      <c r="N44" s="15"/>
      <c r="O44" s="15"/>
      <c r="P44" s="15">
        <v>695.58</v>
      </c>
      <c r="Q44" s="15">
        <v>682.17</v>
      </c>
      <c r="R44" s="15">
        <v>668.8</v>
      </c>
      <c r="S44" s="15">
        <v>655.88</v>
      </c>
      <c r="T44" s="15">
        <v>643.20000000000005</v>
      </c>
      <c r="U44" s="15">
        <v>630.78</v>
      </c>
      <c r="V44" s="15">
        <v>618.6</v>
      </c>
      <c r="W44" s="15">
        <v>606.54999999999995</v>
      </c>
      <c r="X44" s="15">
        <v>594.83000000000004</v>
      </c>
      <c r="Y44" s="15">
        <v>583.35</v>
      </c>
      <c r="Z44" s="15">
        <v>572.11</v>
      </c>
      <c r="AA44" s="15"/>
      <c r="AB44" s="15"/>
      <c r="AC44" s="15">
        <v>12</v>
      </c>
      <c r="AD44" s="15">
        <v>23.76</v>
      </c>
      <c r="AE44" s="15">
        <v>35.28</v>
      </c>
      <c r="AF44" s="15">
        <v>40.56</v>
      </c>
      <c r="AG44" s="15">
        <v>45.78</v>
      </c>
      <c r="AH44" s="15">
        <v>50.88</v>
      </c>
      <c r="AI44" s="15">
        <v>55.86</v>
      </c>
      <c r="AJ44" s="15">
        <v>60.72</v>
      </c>
      <c r="AK44" s="15">
        <v>65.52</v>
      </c>
      <c r="AL44" s="15">
        <v>70.2</v>
      </c>
      <c r="AM44" s="15">
        <v>74.819999999999993</v>
      </c>
      <c r="AN44" s="15"/>
      <c r="AO44" s="15"/>
      <c r="AP44" s="36">
        <v>12</v>
      </c>
      <c r="AQ44" s="36">
        <v>12</v>
      </c>
      <c r="AR44" s="36">
        <v>12</v>
      </c>
      <c r="AS44" s="36">
        <v>6</v>
      </c>
      <c r="AT44" s="36">
        <v>6</v>
      </c>
      <c r="AU44" s="36">
        <v>6</v>
      </c>
      <c r="AV44" s="36">
        <v>6</v>
      </c>
      <c r="AW44" s="36">
        <v>6</v>
      </c>
      <c r="AX44" s="36">
        <v>6</v>
      </c>
      <c r="AY44" s="36">
        <v>6</v>
      </c>
      <c r="AZ44" s="36">
        <v>6</v>
      </c>
      <c r="BA44" s="36">
        <v>6</v>
      </c>
      <c r="BB44" s="36">
        <v>90</v>
      </c>
    </row>
    <row r="45" spans="1:54" s="1" customFormat="1" ht="15.6">
      <c r="A45" s="17" t="s">
        <v>96</v>
      </c>
      <c r="B45" s="17" t="s">
        <v>97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33" t="e">
        <f>SUMIFS([4]Line_AM!BB$5:BB$1475,[4]Line_AM!$D$5:$D$1475,$B$2,[4]Line_AM!$B$5:$B$1475,$B$1,[4]Line_AM!$H$5:$H$1475,$C45)</f>
        <v>#VALUE!</v>
      </c>
      <c r="AQ45" s="33" t="e">
        <f>SUMIFS([4]Line_AM!BC$5:BC$1475,[4]Line_AM!$D$5:$D$1475,$B$2,[4]Line_AM!$B$5:$B$1475,$B$1,[4]Line_AM!$H$5:$H$1475,$C45)</f>
        <v>#VALUE!</v>
      </c>
      <c r="AR45" s="33" t="e">
        <f>SUMIFS([4]Line_AM!BD$5:BD$1475,[4]Line_AM!$D$5:$D$1475,$B$2,[4]Line_AM!$B$5:$B$1475,$B$1,[4]Line_AM!$H$5:$H$1475,$C45)</f>
        <v>#VALUE!</v>
      </c>
      <c r="AS45" s="33" t="e">
        <f>SUMIFS([4]Line_AM!BE$5:BE$1475,[4]Line_AM!$D$5:$D$1475,$B$2,[4]Line_AM!$B$5:$B$1475,$B$1,[4]Line_AM!$H$5:$H$1475,$C45)</f>
        <v>#VALUE!</v>
      </c>
      <c r="AT45" s="33" t="e">
        <f>SUMIFS([4]Line_AM!BF$5:BF$1475,[4]Line_AM!$D$5:$D$1475,$B$2,[4]Line_AM!$B$5:$B$1475,$B$1,[4]Line_AM!$H$5:$H$1475,$C45)</f>
        <v>#VALUE!</v>
      </c>
      <c r="AU45" s="33" t="e">
        <f>SUMIFS([4]Line_AM!BG$5:BG$1475,[4]Line_AM!$D$5:$D$1475,$B$2,[4]Line_AM!$B$5:$B$1475,$B$1,[4]Line_AM!$H$5:$H$1475,$C45)</f>
        <v>#VALUE!</v>
      </c>
      <c r="AV45" s="33" t="e">
        <f>SUMIFS([4]Line_AM!BH$5:BH$1475,[4]Line_AM!$D$5:$D$1475,$B$2,[4]Line_AM!$B$5:$B$1475,$B$1,[4]Line_AM!$H$5:$H$1475,$C45)</f>
        <v>#VALUE!</v>
      </c>
      <c r="AW45" s="33" t="e">
        <f>SUMIFS([4]Line_AM!BI$5:BI$1475,[4]Line_AM!$D$5:$D$1475,$B$2,[4]Line_AM!$B$5:$B$1475,$B$1,[4]Line_AM!$H$5:$H$1475,$C45)</f>
        <v>#VALUE!</v>
      </c>
      <c r="AX45" s="33" t="e">
        <f>SUMIFS([4]Line_AM!BJ$5:BJ$1475,[4]Line_AM!$D$5:$D$1475,$B$2,[4]Line_AM!$B$5:$B$1475,$B$1,[4]Line_AM!$H$5:$H$1475,$C45)</f>
        <v>#VALUE!</v>
      </c>
      <c r="AY45" s="33" t="e">
        <f>SUMIFS([4]Line_AM!BK$5:BK$1475,[4]Line_AM!$D$5:$D$1475,$B$2,[4]Line_AM!$B$5:$B$1475,$B$1,[4]Line_AM!$H$5:$H$1475,$C45)</f>
        <v>#VALUE!</v>
      </c>
      <c r="AZ45" s="33" t="e">
        <f>SUMIFS([4]Line_AM!BL$5:BL$1475,[4]Line_AM!$D$5:$D$1475,$B$2,[4]Line_AM!$B$5:$B$1475,$B$1,[4]Line_AM!$H$5:$H$1475,$C45)</f>
        <v>#VALUE!</v>
      </c>
      <c r="BA45" s="33" t="e">
        <f>SUMIFS([4]Line_AM!BM$5:BM$1475,[4]Line_AM!$D$5:$D$1475,$B$2,[4]Line_AM!$B$5:$B$1475,$B$1,[4]Line_AM!$H$5:$H$1475,$C45)</f>
        <v>#VALUE!</v>
      </c>
      <c r="BB45" s="33" t="e">
        <f>SUMIFS([4]Line_AM!BN$5:BN$1475,[4]Line_AM!$D$5:$D$1475,$B$2,[4]Line_AM!$B$5:$B$1475,$B$1,[4]Line_AM!$H$5:$H$1475,$C45)</f>
        <v>#VALUE!</v>
      </c>
    </row>
    <row r="46" spans="1:54" s="1" customFormat="1" ht="13.8">
      <c r="A46" s="17" t="s">
        <v>98</v>
      </c>
      <c r="B46" s="17" t="s">
        <v>99</v>
      </c>
      <c r="C46" s="7">
        <v>661.48</v>
      </c>
      <c r="D46" s="7">
        <v>660.27</v>
      </c>
      <c r="E46" s="7">
        <v>658.89</v>
      </c>
      <c r="F46" s="7">
        <v>651.71</v>
      </c>
      <c r="G46" s="7">
        <v>644.67999999999995</v>
      </c>
      <c r="H46" s="7">
        <v>637.79999999999995</v>
      </c>
      <c r="I46" s="7">
        <v>631.04</v>
      </c>
      <c r="J46" s="7">
        <v>624.29999999999995</v>
      </c>
      <c r="K46" s="7">
        <v>617.79</v>
      </c>
      <c r="L46" s="7">
        <v>611.41</v>
      </c>
      <c r="M46" s="7">
        <v>605.20000000000005</v>
      </c>
      <c r="N46" s="7"/>
      <c r="O46" s="7"/>
      <c r="P46" s="7">
        <v>649.48</v>
      </c>
      <c r="Q46" s="7">
        <v>636.51</v>
      </c>
      <c r="R46" s="7">
        <v>623.61</v>
      </c>
      <c r="S46" s="7">
        <v>611.15</v>
      </c>
      <c r="T46" s="7">
        <v>598.91999999999996</v>
      </c>
      <c r="U46" s="7">
        <v>586.92999999999995</v>
      </c>
      <c r="V46" s="7">
        <v>575.19000000000005</v>
      </c>
      <c r="W46" s="7">
        <v>563.58000000000004</v>
      </c>
      <c r="X46" s="7">
        <v>552.29</v>
      </c>
      <c r="Y46" s="7">
        <v>541.23</v>
      </c>
      <c r="Z46" s="7">
        <v>530.41999999999996</v>
      </c>
      <c r="AA46" s="7"/>
      <c r="AB46" s="7"/>
      <c r="AC46" s="7">
        <v>12</v>
      </c>
      <c r="AD46" s="7">
        <v>23.76</v>
      </c>
      <c r="AE46" s="7">
        <v>35.28</v>
      </c>
      <c r="AF46" s="7">
        <v>40.56</v>
      </c>
      <c r="AG46" s="7">
        <v>45.78</v>
      </c>
      <c r="AH46" s="7">
        <v>50.88</v>
      </c>
      <c r="AI46" s="7">
        <v>55.86</v>
      </c>
      <c r="AJ46" s="7">
        <v>60.72</v>
      </c>
      <c r="AK46" s="7">
        <v>65.52</v>
      </c>
      <c r="AL46" s="7">
        <v>70.2</v>
      </c>
      <c r="AM46" s="7">
        <v>74.819999999999993</v>
      </c>
      <c r="AN46" s="7"/>
      <c r="AO46" s="7"/>
      <c r="AP46" s="37">
        <v>12</v>
      </c>
      <c r="AQ46" s="37">
        <v>12</v>
      </c>
      <c r="AR46" s="37">
        <v>12</v>
      </c>
      <c r="AS46" s="37">
        <v>6</v>
      </c>
      <c r="AT46" s="37">
        <v>6</v>
      </c>
      <c r="AU46" s="37">
        <v>6</v>
      </c>
      <c r="AV46" s="37">
        <v>6</v>
      </c>
      <c r="AW46" s="37">
        <v>6</v>
      </c>
      <c r="AX46" s="37">
        <v>6</v>
      </c>
      <c r="AY46" s="37">
        <v>6</v>
      </c>
      <c r="AZ46" s="37">
        <v>6</v>
      </c>
      <c r="BA46" s="37">
        <v>6</v>
      </c>
      <c r="BB46" s="37">
        <v>90</v>
      </c>
    </row>
    <row r="47" spans="1:54" s="1" customFormat="1" ht="15.6">
      <c r="A47" s="17" t="s">
        <v>100</v>
      </c>
      <c r="B47" s="17" t="s">
        <v>101</v>
      </c>
      <c r="C47" s="7">
        <v>46.1</v>
      </c>
      <c r="D47" s="7">
        <v>45.66</v>
      </c>
      <c r="E47" s="7">
        <v>45.19</v>
      </c>
      <c r="F47" s="7">
        <v>44.73</v>
      </c>
      <c r="G47" s="7">
        <v>44.28</v>
      </c>
      <c r="H47" s="7">
        <v>43.85</v>
      </c>
      <c r="I47" s="7">
        <v>43.41</v>
      </c>
      <c r="J47" s="7">
        <v>42.97</v>
      </c>
      <c r="K47" s="7">
        <v>42.54</v>
      </c>
      <c r="L47" s="7">
        <v>42.12</v>
      </c>
      <c r="M47" s="7">
        <v>41.69</v>
      </c>
      <c r="N47" s="7"/>
      <c r="O47" s="7"/>
      <c r="P47" s="7">
        <v>46.1</v>
      </c>
      <c r="Q47" s="7">
        <v>45.66</v>
      </c>
      <c r="R47" s="7">
        <v>45.19</v>
      </c>
      <c r="S47" s="7">
        <v>44.73</v>
      </c>
      <c r="T47" s="7">
        <v>44.28</v>
      </c>
      <c r="U47" s="7">
        <v>43.85</v>
      </c>
      <c r="V47" s="7">
        <v>43.41</v>
      </c>
      <c r="W47" s="7">
        <v>42.97</v>
      </c>
      <c r="X47" s="7">
        <v>42.54</v>
      </c>
      <c r="Y47" s="7">
        <v>42.12</v>
      </c>
      <c r="Z47" s="7">
        <v>41.69</v>
      </c>
      <c r="AA47" s="7"/>
      <c r="AB47" s="7"/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/>
      <c r="AO47" s="7"/>
      <c r="AP47" s="33" t="e">
        <f>SUMIFS([4]Line_AM!BB$5:BB$1475,[4]Line_AM!$D$5:$D$1475,$B$2,[4]Line_AM!$B$5:$B$1475,$B$1,[4]Line_AM!$H$5:$H$1475,$C47)</f>
        <v>#VALUE!</v>
      </c>
      <c r="AQ47" s="33" t="e">
        <f>SUMIFS([4]Line_AM!BC$5:BC$1475,[4]Line_AM!$D$5:$D$1475,$B$2,[4]Line_AM!$B$5:$B$1475,$B$1,[4]Line_AM!$H$5:$H$1475,$C47)</f>
        <v>#VALUE!</v>
      </c>
      <c r="AR47" s="33" t="e">
        <f>SUMIFS([4]Line_AM!BD$5:BD$1475,[4]Line_AM!$D$5:$D$1475,$B$2,[4]Line_AM!$B$5:$B$1475,$B$1,[4]Line_AM!$H$5:$H$1475,$C47)</f>
        <v>#VALUE!</v>
      </c>
      <c r="AS47" s="33" t="e">
        <f>SUMIFS([4]Line_AM!BE$5:BE$1475,[4]Line_AM!$D$5:$D$1475,$B$2,[4]Line_AM!$B$5:$B$1475,$B$1,[4]Line_AM!$H$5:$H$1475,$C47)</f>
        <v>#VALUE!</v>
      </c>
      <c r="AT47" s="33" t="e">
        <f>SUMIFS([4]Line_AM!BF$5:BF$1475,[4]Line_AM!$D$5:$D$1475,$B$2,[4]Line_AM!$B$5:$B$1475,$B$1,[4]Line_AM!$H$5:$H$1475,$C47)</f>
        <v>#VALUE!</v>
      </c>
      <c r="AU47" s="33" t="e">
        <f>SUMIFS([4]Line_AM!BG$5:BG$1475,[4]Line_AM!$D$5:$D$1475,$B$2,[4]Line_AM!$B$5:$B$1475,$B$1,[4]Line_AM!$H$5:$H$1475,$C47)</f>
        <v>#VALUE!</v>
      </c>
      <c r="AV47" s="33" t="e">
        <f>SUMIFS([4]Line_AM!BH$5:BH$1475,[4]Line_AM!$D$5:$D$1475,$B$2,[4]Line_AM!$B$5:$B$1475,$B$1,[4]Line_AM!$H$5:$H$1475,$C47)</f>
        <v>#VALUE!</v>
      </c>
      <c r="AW47" s="33" t="e">
        <f>SUMIFS([4]Line_AM!BI$5:BI$1475,[4]Line_AM!$D$5:$D$1475,$B$2,[4]Line_AM!$B$5:$B$1475,$B$1,[4]Line_AM!$H$5:$H$1475,$C47)</f>
        <v>#VALUE!</v>
      </c>
      <c r="AX47" s="33" t="e">
        <f>SUMIFS([4]Line_AM!BJ$5:BJ$1475,[4]Line_AM!$D$5:$D$1475,$B$2,[4]Line_AM!$B$5:$B$1475,$B$1,[4]Line_AM!$H$5:$H$1475,$C47)</f>
        <v>#VALUE!</v>
      </c>
      <c r="AY47" s="33" t="e">
        <f>SUMIFS([4]Line_AM!BK$5:BK$1475,[4]Line_AM!$D$5:$D$1475,$B$2,[4]Line_AM!$B$5:$B$1475,$B$1,[4]Line_AM!$H$5:$H$1475,$C47)</f>
        <v>#VALUE!</v>
      </c>
      <c r="AZ47" s="33" t="e">
        <f>SUMIFS([4]Line_AM!BL$5:BL$1475,[4]Line_AM!$D$5:$D$1475,$B$2,[4]Line_AM!$B$5:$B$1475,$B$1,[4]Line_AM!$H$5:$H$1475,$C47)</f>
        <v>#VALUE!</v>
      </c>
      <c r="BA47" s="33" t="e">
        <f>SUMIFS([4]Line_AM!BM$5:BM$1475,[4]Line_AM!$D$5:$D$1475,$B$2,[4]Line_AM!$B$5:$B$1475,$B$1,[4]Line_AM!$H$5:$H$1475,$C47)</f>
        <v>#VALUE!</v>
      </c>
      <c r="BB47" s="33" t="e">
        <f>SUMIFS([4]Line_AM!BN$5:BN$1475,[4]Line_AM!$D$5:$D$1475,$B$2,[4]Line_AM!$B$5:$B$1475,$B$1,[4]Line_AM!$H$5:$H$1475,$C47)</f>
        <v>#VALUE!</v>
      </c>
    </row>
    <row r="48" spans="1:54" s="4" customFormat="1" ht="13.8">
      <c r="A48" s="14" t="s">
        <v>102</v>
      </c>
      <c r="B48" s="14" t="s">
        <v>103</v>
      </c>
      <c r="C48" s="15">
        <v>885.57</v>
      </c>
      <c r="D48" s="15">
        <v>896.95</v>
      </c>
      <c r="E48" s="15">
        <v>911.26</v>
      </c>
      <c r="F48" s="15">
        <v>922.87</v>
      </c>
      <c r="G48" s="15">
        <v>931.42</v>
      </c>
      <c r="H48" s="15">
        <v>937.15</v>
      </c>
      <c r="I48" s="15">
        <v>943.23</v>
      </c>
      <c r="J48" s="15">
        <v>949.48</v>
      </c>
      <c r="K48" s="15">
        <v>955.42</v>
      </c>
      <c r="L48" s="15">
        <v>964.09</v>
      </c>
      <c r="M48" s="15">
        <v>978.41</v>
      </c>
      <c r="N48" s="15"/>
      <c r="O48" s="15"/>
      <c r="P48" s="15">
        <v>879.57</v>
      </c>
      <c r="Q48" s="15">
        <v>872.95</v>
      </c>
      <c r="R48" s="15">
        <v>866.26</v>
      </c>
      <c r="S48" s="15">
        <v>859.87</v>
      </c>
      <c r="T48" s="15">
        <v>853.42</v>
      </c>
      <c r="U48" s="15">
        <v>846.89</v>
      </c>
      <c r="V48" s="15">
        <v>840.71</v>
      </c>
      <c r="W48" s="15">
        <v>834.49</v>
      </c>
      <c r="X48" s="15">
        <v>828.18</v>
      </c>
      <c r="Y48" s="15">
        <v>822.16</v>
      </c>
      <c r="Z48" s="15">
        <v>816.06</v>
      </c>
      <c r="AA48" s="15"/>
      <c r="AB48" s="15"/>
      <c r="AC48" s="15">
        <v>6</v>
      </c>
      <c r="AD48" s="15">
        <v>24</v>
      </c>
      <c r="AE48" s="15">
        <v>45</v>
      </c>
      <c r="AF48" s="15">
        <v>63</v>
      </c>
      <c r="AG48" s="15">
        <v>78</v>
      </c>
      <c r="AH48" s="15">
        <v>90.24</v>
      </c>
      <c r="AI48" s="15">
        <v>102.48</v>
      </c>
      <c r="AJ48" s="15">
        <v>115.02</v>
      </c>
      <c r="AK48" s="15">
        <v>127.26</v>
      </c>
      <c r="AL48" s="15">
        <v>141.96</v>
      </c>
      <c r="AM48" s="15">
        <v>162.36000000000001</v>
      </c>
      <c r="AN48" s="15"/>
      <c r="AO48" s="15"/>
      <c r="AP48" s="36">
        <v>6</v>
      </c>
      <c r="AQ48" s="36">
        <v>12</v>
      </c>
      <c r="AR48" s="36">
        <v>9</v>
      </c>
      <c r="AS48" s="36">
        <v>9</v>
      </c>
      <c r="AT48" s="36">
        <v>6</v>
      </c>
      <c r="AU48" s="36">
        <v>6.2589668310543596</v>
      </c>
      <c r="AV48" s="36">
        <v>5.9744683387337201</v>
      </c>
      <c r="AW48" s="36">
        <v>6.5434653233750399</v>
      </c>
      <c r="AX48" s="36">
        <v>5.6899698464130504</v>
      </c>
      <c r="AY48" s="36">
        <v>9</v>
      </c>
      <c r="AZ48" s="36">
        <v>11.4</v>
      </c>
      <c r="BA48" s="36">
        <v>6.2589668310543596</v>
      </c>
      <c r="BB48" s="36">
        <v>93.125837170630504</v>
      </c>
    </row>
    <row r="49" spans="1:54" s="4" customFormat="1" ht="15.6">
      <c r="A49" s="14" t="s">
        <v>104</v>
      </c>
      <c r="B49" s="14" t="s">
        <v>105</v>
      </c>
      <c r="C49" s="15">
        <v>194.75</v>
      </c>
      <c r="D49" s="15">
        <v>148.75</v>
      </c>
      <c r="E49" s="15">
        <v>192.02</v>
      </c>
      <c r="F49" s="15">
        <v>176.01</v>
      </c>
      <c r="G49" s="15">
        <v>189.34</v>
      </c>
      <c r="H49" s="15">
        <v>180.79</v>
      </c>
      <c r="I49" s="15">
        <v>193.89</v>
      </c>
      <c r="J49" s="15">
        <v>188.95</v>
      </c>
      <c r="K49" s="15">
        <v>166.38</v>
      </c>
      <c r="L49" s="15">
        <v>189.83</v>
      </c>
      <c r="M49" s="15">
        <v>178.02</v>
      </c>
      <c r="N49" s="15"/>
      <c r="O49" s="15"/>
      <c r="P49" s="15">
        <v>194.75</v>
      </c>
      <c r="Q49" s="15">
        <v>148.75</v>
      </c>
      <c r="R49" s="15">
        <v>192.02</v>
      </c>
      <c r="S49" s="15">
        <v>176.01</v>
      </c>
      <c r="T49" s="15">
        <v>189.34</v>
      </c>
      <c r="U49" s="15">
        <v>180.79</v>
      </c>
      <c r="V49" s="15">
        <v>193.89</v>
      </c>
      <c r="W49" s="15">
        <v>188.95</v>
      </c>
      <c r="X49" s="15">
        <v>166.38</v>
      </c>
      <c r="Y49" s="15">
        <v>189.83</v>
      </c>
      <c r="Z49" s="15">
        <v>178.02</v>
      </c>
      <c r="AA49" s="15"/>
      <c r="AB49" s="15"/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/>
      <c r="AO49" s="15"/>
      <c r="AP49" s="33" t="e">
        <f>SUMIFS([4]Line_AM!BB$5:BB$1475,[4]Line_AM!$D$5:$D$1475,$B$2,[4]Line_AM!$B$5:$B$1475,$B$1,[4]Line_AM!$H$5:$H$1475,$C49)</f>
        <v>#VALUE!</v>
      </c>
      <c r="AQ49" s="33" t="e">
        <f>SUMIFS([4]Line_AM!BC$5:BC$1475,[4]Line_AM!$D$5:$D$1475,$B$2,[4]Line_AM!$B$5:$B$1475,$B$1,[4]Line_AM!$H$5:$H$1475,$C49)</f>
        <v>#VALUE!</v>
      </c>
      <c r="AR49" s="33" t="e">
        <f>SUMIFS([4]Line_AM!BD$5:BD$1475,[4]Line_AM!$D$5:$D$1475,$B$2,[4]Line_AM!$B$5:$B$1475,$B$1,[4]Line_AM!$H$5:$H$1475,$C49)</f>
        <v>#VALUE!</v>
      </c>
      <c r="AS49" s="33" t="e">
        <f>SUMIFS([4]Line_AM!BE$5:BE$1475,[4]Line_AM!$D$5:$D$1475,$B$2,[4]Line_AM!$B$5:$B$1475,$B$1,[4]Line_AM!$H$5:$H$1475,$C49)</f>
        <v>#VALUE!</v>
      </c>
      <c r="AT49" s="33" t="e">
        <f>SUMIFS([4]Line_AM!BF$5:BF$1475,[4]Line_AM!$D$5:$D$1475,$B$2,[4]Line_AM!$B$5:$B$1475,$B$1,[4]Line_AM!$H$5:$H$1475,$C49)</f>
        <v>#VALUE!</v>
      </c>
      <c r="AU49" s="33" t="e">
        <f>SUMIFS([4]Line_AM!BG$5:BG$1475,[4]Line_AM!$D$5:$D$1475,$B$2,[4]Line_AM!$B$5:$B$1475,$B$1,[4]Line_AM!$H$5:$H$1475,$C49)</f>
        <v>#VALUE!</v>
      </c>
      <c r="AV49" s="33" t="e">
        <f>SUMIFS([4]Line_AM!BH$5:BH$1475,[4]Line_AM!$D$5:$D$1475,$B$2,[4]Line_AM!$B$5:$B$1475,$B$1,[4]Line_AM!$H$5:$H$1475,$C49)</f>
        <v>#VALUE!</v>
      </c>
      <c r="AW49" s="33" t="e">
        <f>SUMIFS([4]Line_AM!BI$5:BI$1475,[4]Line_AM!$D$5:$D$1475,$B$2,[4]Line_AM!$B$5:$B$1475,$B$1,[4]Line_AM!$H$5:$H$1475,$C49)</f>
        <v>#VALUE!</v>
      </c>
      <c r="AX49" s="33" t="e">
        <f>SUMIFS([4]Line_AM!BJ$5:BJ$1475,[4]Line_AM!$D$5:$D$1475,$B$2,[4]Line_AM!$B$5:$B$1475,$B$1,[4]Line_AM!$H$5:$H$1475,$C49)</f>
        <v>#VALUE!</v>
      </c>
      <c r="AY49" s="33" t="e">
        <f>SUMIFS([4]Line_AM!BK$5:BK$1475,[4]Line_AM!$D$5:$D$1475,$B$2,[4]Line_AM!$B$5:$B$1475,$B$1,[4]Line_AM!$H$5:$H$1475,$C49)</f>
        <v>#VALUE!</v>
      </c>
      <c r="AZ49" s="33" t="e">
        <f>SUMIFS([4]Line_AM!BL$5:BL$1475,[4]Line_AM!$D$5:$D$1475,$B$2,[4]Line_AM!$B$5:$B$1475,$B$1,[4]Line_AM!$H$5:$H$1475,$C49)</f>
        <v>#VALUE!</v>
      </c>
      <c r="BA49" s="33" t="e">
        <f>SUMIFS([4]Line_AM!BM$5:BM$1475,[4]Line_AM!$D$5:$D$1475,$B$2,[4]Line_AM!$B$5:$B$1475,$B$1,[4]Line_AM!$H$5:$H$1475,$C49)</f>
        <v>#VALUE!</v>
      </c>
      <c r="BB49" s="33" t="e">
        <f>SUMIFS([4]Line_AM!BN$5:BN$1475,[4]Line_AM!$D$5:$D$1475,$B$2,[4]Line_AM!$B$5:$B$1475,$B$1,[4]Line_AM!$H$5:$H$1475,$C49)</f>
        <v>#VALUE!</v>
      </c>
    </row>
    <row r="50" spans="1:54" s="4" customFormat="1" ht="13.8">
      <c r="A50" s="14" t="s">
        <v>106</v>
      </c>
      <c r="B50" s="14" t="s">
        <v>107</v>
      </c>
      <c r="C50" s="15">
        <v>287.69</v>
      </c>
      <c r="D50" s="15">
        <v>291.48</v>
      </c>
      <c r="E50" s="15">
        <v>295.88</v>
      </c>
      <c r="F50" s="15">
        <v>300.89</v>
      </c>
      <c r="G50" s="15">
        <v>305.45</v>
      </c>
      <c r="H50" s="15">
        <v>310.33</v>
      </c>
      <c r="I50" s="15">
        <v>315.35000000000002</v>
      </c>
      <c r="J50" s="15">
        <v>320.52</v>
      </c>
      <c r="K50" s="15">
        <v>325.56</v>
      </c>
      <c r="L50" s="15">
        <v>330.31</v>
      </c>
      <c r="M50" s="15">
        <v>335.38</v>
      </c>
      <c r="N50" s="15"/>
      <c r="O50" s="15"/>
      <c r="P50" s="15">
        <v>284.87</v>
      </c>
      <c r="Q50" s="15">
        <v>283.44</v>
      </c>
      <c r="R50" s="15">
        <v>282.02</v>
      </c>
      <c r="S50" s="15">
        <v>280.61</v>
      </c>
      <c r="T50" s="15">
        <v>279.20999999999998</v>
      </c>
      <c r="U50" s="15">
        <v>277.81</v>
      </c>
      <c r="V50" s="15">
        <v>276.43</v>
      </c>
      <c r="W50" s="15">
        <v>275.04000000000002</v>
      </c>
      <c r="X50" s="15">
        <v>273.66000000000003</v>
      </c>
      <c r="Y50" s="15">
        <v>272.29000000000002</v>
      </c>
      <c r="Z50" s="15">
        <v>270.94</v>
      </c>
      <c r="AA50" s="15"/>
      <c r="AB50" s="15"/>
      <c r="AC50" s="15">
        <v>2.82</v>
      </c>
      <c r="AD50" s="15">
        <v>8.0399999999999991</v>
      </c>
      <c r="AE50" s="15">
        <v>13.86</v>
      </c>
      <c r="AF50" s="15">
        <v>20.28</v>
      </c>
      <c r="AG50" s="15">
        <v>26.22</v>
      </c>
      <c r="AH50" s="15">
        <v>32.520000000000003</v>
      </c>
      <c r="AI50" s="15">
        <v>38.94</v>
      </c>
      <c r="AJ50" s="15">
        <v>45.48</v>
      </c>
      <c r="AK50" s="15">
        <v>51.9</v>
      </c>
      <c r="AL50" s="15">
        <v>58.02</v>
      </c>
      <c r="AM50" s="15">
        <v>64.44</v>
      </c>
      <c r="AN50" s="15"/>
      <c r="AO50" s="15"/>
      <c r="AP50" s="36">
        <v>2.8336143157466398</v>
      </c>
      <c r="AQ50" s="36">
        <v>2.3862015290498002</v>
      </c>
      <c r="AR50" s="36">
        <v>3.4301646980090998</v>
      </c>
      <c r="AS50" s="36">
        <v>2.98275191131225</v>
      </c>
      <c r="AT50" s="36">
        <v>2.98275191131225</v>
      </c>
      <c r="AU50" s="36">
        <v>3.2810271024434798</v>
      </c>
      <c r="AV50" s="36">
        <v>3.13188950687787</v>
      </c>
      <c r="AW50" s="36">
        <v>3.4301646980090998</v>
      </c>
      <c r="AX50" s="36">
        <v>2.98275191131225</v>
      </c>
      <c r="AY50" s="36">
        <v>3.13188950687787</v>
      </c>
      <c r="AZ50" s="36">
        <v>3.2810271024434798</v>
      </c>
      <c r="BA50" s="36">
        <v>3.2810271024434798</v>
      </c>
      <c r="BB50" s="36">
        <v>37.135261295837601</v>
      </c>
    </row>
    <row r="51" spans="1:54" s="4" customFormat="1" ht="13.8">
      <c r="A51" s="14" t="s">
        <v>108</v>
      </c>
      <c r="B51" s="14" t="s">
        <v>109</v>
      </c>
      <c r="C51" s="15">
        <v>71.62</v>
      </c>
      <c r="D51" s="15">
        <v>72.41</v>
      </c>
      <c r="E51" s="15">
        <v>73.75</v>
      </c>
      <c r="F51" s="15">
        <v>74.84</v>
      </c>
      <c r="G51" s="15">
        <v>75.97</v>
      </c>
      <c r="H51" s="15">
        <v>77.209999999999994</v>
      </c>
      <c r="I51" s="15">
        <v>78.400000000000006</v>
      </c>
      <c r="J51" s="15">
        <v>79.709999999999994</v>
      </c>
      <c r="K51" s="15">
        <v>80.84</v>
      </c>
      <c r="L51" s="15">
        <v>82.02</v>
      </c>
      <c r="M51" s="15">
        <v>83.29</v>
      </c>
      <c r="N51" s="15"/>
      <c r="O51" s="15"/>
      <c r="P51" s="15">
        <v>70.239999999999995</v>
      </c>
      <c r="Q51" s="15">
        <v>69.89</v>
      </c>
      <c r="R51" s="15">
        <v>69.540000000000006</v>
      </c>
      <c r="S51" s="15">
        <v>69.2</v>
      </c>
      <c r="T51" s="15">
        <v>68.84</v>
      </c>
      <c r="U51" s="15">
        <v>68.5</v>
      </c>
      <c r="V51" s="15">
        <v>68.16</v>
      </c>
      <c r="W51" s="15">
        <v>67.819999999999993</v>
      </c>
      <c r="X51" s="15">
        <v>67.489999999999995</v>
      </c>
      <c r="Y51" s="15">
        <v>67.14</v>
      </c>
      <c r="Z51" s="15">
        <v>66.81</v>
      </c>
      <c r="AA51" s="15"/>
      <c r="AB51" s="15"/>
      <c r="AC51" s="15">
        <v>1.38</v>
      </c>
      <c r="AD51" s="15">
        <v>2.52</v>
      </c>
      <c r="AE51" s="15">
        <v>4.2</v>
      </c>
      <c r="AF51" s="15">
        <v>5.64</v>
      </c>
      <c r="AG51" s="15">
        <v>7.14</v>
      </c>
      <c r="AH51" s="15">
        <v>8.6999999999999993</v>
      </c>
      <c r="AI51" s="15">
        <v>10.26</v>
      </c>
      <c r="AJ51" s="15">
        <v>11.88</v>
      </c>
      <c r="AK51" s="15">
        <v>13.38</v>
      </c>
      <c r="AL51" s="15">
        <v>14.88</v>
      </c>
      <c r="AM51" s="15">
        <v>16.5</v>
      </c>
      <c r="AN51" s="15"/>
      <c r="AO51" s="15"/>
      <c r="AP51" s="36">
        <v>1.3794646127919601</v>
      </c>
      <c r="AQ51" s="36">
        <v>1.16165441077217</v>
      </c>
      <c r="AR51" s="36">
        <v>1.66987821548501</v>
      </c>
      <c r="AS51" s="36">
        <v>1.45206801346522</v>
      </c>
      <c r="AT51" s="36">
        <v>1.45206801346522</v>
      </c>
      <c r="AU51" s="36">
        <v>1.5972748148117499</v>
      </c>
      <c r="AV51" s="36">
        <v>1.5246714141384801</v>
      </c>
      <c r="AW51" s="36">
        <v>1.66987821548501</v>
      </c>
      <c r="AX51" s="36">
        <v>1.45206801346522</v>
      </c>
      <c r="AY51" s="36">
        <v>1.5246714141384801</v>
      </c>
      <c r="AZ51" s="36">
        <v>1.5972748148117499</v>
      </c>
      <c r="BA51" s="36">
        <v>1.5972748148117499</v>
      </c>
      <c r="BB51" s="36">
        <v>18.078246767642</v>
      </c>
    </row>
    <row r="52" spans="1:54" s="4" customFormat="1" ht="15.6">
      <c r="A52" s="14" t="s">
        <v>110</v>
      </c>
      <c r="B52" s="14" t="s">
        <v>111</v>
      </c>
      <c r="C52" s="15">
        <v>19.36</v>
      </c>
      <c r="D52" s="15">
        <v>19.260000000000002</v>
      </c>
      <c r="E52" s="15">
        <v>19.16</v>
      </c>
      <c r="F52" s="15">
        <v>19.07</v>
      </c>
      <c r="G52" s="15">
        <v>18.97</v>
      </c>
      <c r="H52" s="15">
        <v>18.88</v>
      </c>
      <c r="I52" s="15">
        <v>18.78</v>
      </c>
      <c r="J52" s="15">
        <v>18.690000000000001</v>
      </c>
      <c r="K52" s="15">
        <v>18.600000000000001</v>
      </c>
      <c r="L52" s="15">
        <v>18.5</v>
      </c>
      <c r="M52" s="15">
        <v>18.399999999999999</v>
      </c>
      <c r="N52" s="15"/>
      <c r="O52" s="15"/>
      <c r="P52" s="15">
        <v>19.36</v>
      </c>
      <c r="Q52" s="15">
        <v>19.260000000000002</v>
      </c>
      <c r="R52" s="15">
        <v>19.16</v>
      </c>
      <c r="S52" s="15">
        <v>19.07</v>
      </c>
      <c r="T52" s="15">
        <v>18.97</v>
      </c>
      <c r="U52" s="15">
        <v>18.88</v>
      </c>
      <c r="V52" s="15">
        <v>18.78</v>
      </c>
      <c r="W52" s="15">
        <v>18.690000000000001</v>
      </c>
      <c r="X52" s="15">
        <v>18.600000000000001</v>
      </c>
      <c r="Y52" s="15">
        <v>18.5</v>
      </c>
      <c r="Z52" s="15">
        <v>18.399999999999999</v>
      </c>
      <c r="AA52" s="15"/>
      <c r="AB52" s="15"/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/>
      <c r="AO52" s="15"/>
      <c r="AP52" s="33" t="e">
        <f>SUMIFS([4]Line_AM!BB$5:BB$1475,[4]Line_AM!$D$5:$D$1475,$B$2,[4]Line_AM!$B$5:$B$1475,$B$1,[4]Line_AM!$H$5:$H$1475,$C52)</f>
        <v>#VALUE!</v>
      </c>
      <c r="AQ52" s="33" t="e">
        <f>SUMIFS([4]Line_AM!BC$5:BC$1475,[4]Line_AM!$D$5:$D$1475,$B$2,[4]Line_AM!$B$5:$B$1475,$B$1,[4]Line_AM!$H$5:$H$1475,$C52)</f>
        <v>#VALUE!</v>
      </c>
      <c r="AR52" s="33" t="e">
        <f>SUMIFS([4]Line_AM!BD$5:BD$1475,[4]Line_AM!$D$5:$D$1475,$B$2,[4]Line_AM!$B$5:$B$1475,$B$1,[4]Line_AM!$H$5:$H$1475,$C52)</f>
        <v>#VALUE!</v>
      </c>
      <c r="AS52" s="33" t="e">
        <f>SUMIFS([4]Line_AM!BE$5:BE$1475,[4]Line_AM!$D$5:$D$1475,$B$2,[4]Line_AM!$B$5:$B$1475,$B$1,[4]Line_AM!$H$5:$H$1475,$C52)</f>
        <v>#VALUE!</v>
      </c>
      <c r="AT52" s="33" t="e">
        <f>SUMIFS([4]Line_AM!BF$5:BF$1475,[4]Line_AM!$D$5:$D$1475,$B$2,[4]Line_AM!$B$5:$B$1475,$B$1,[4]Line_AM!$H$5:$H$1475,$C52)</f>
        <v>#VALUE!</v>
      </c>
      <c r="AU52" s="33" t="e">
        <f>SUMIFS([4]Line_AM!BG$5:BG$1475,[4]Line_AM!$D$5:$D$1475,$B$2,[4]Line_AM!$B$5:$B$1475,$B$1,[4]Line_AM!$H$5:$H$1475,$C52)</f>
        <v>#VALUE!</v>
      </c>
      <c r="AV52" s="33" t="e">
        <f>SUMIFS([4]Line_AM!BH$5:BH$1475,[4]Line_AM!$D$5:$D$1475,$B$2,[4]Line_AM!$B$5:$B$1475,$B$1,[4]Line_AM!$H$5:$H$1475,$C52)</f>
        <v>#VALUE!</v>
      </c>
      <c r="AW52" s="33" t="e">
        <f>SUMIFS([4]Line_AM!BI$5:BI$1475,[4]Line_AM!$D$5:$D$1475,$B$2,[4]Line_AM!$B$5:$B$1475,$B$1,[4]Line_AM!$H$5:$H$1475,$C52)</f>
        <v>#VALUE!</v>
      </c>
      <c r="AX52" s="33" t="e">
        <f>SUMIFS([4]Line_AM!BJ$5:BJ$1475,[4]Line_AM!$D$5:$D$1475,$B$2,[4]Line_AM!$B$5:$B$1475,$B$1,[4]Line_AM!$H$5:$H$1475,$C52)</f>
        <v>#VALUE!</v>
      </c>
      <c r="AY52" s="33" t="e">
        <f>SUMIFS([4]Line_AM!BK$5:BK$1475,[4]Line_AM!$D$5:$D$1475,$B$2,[4]Line_AM!$B$5:$B$1475,$B$1,[4]Line_AM!$H$5:$H$1475,$C52)</f>
        <v>#VALUE!</v>
      </c>
      <c r="AZ52" s="33" t="e">
        <f>SUMIFS([4]Line_AM!BL$5:BL$1475,[4]Line_AM!$D$5:$D$1475,$B$2,[4]Line_AM!$B$5:$B$1475,$B$1,[4]Line_AM!$H$5:$H$1475,$C52)</f>
        <v>#VALUE!</v>
      </c>
      <c r="BA52" s="33" t="e">
        <f>SUMIFS([4]Line_AM!BM$5:BM$1475,[4]Line_AM!$D$5:$D$1475,$B$2,[4]Line_AM!$B$5:$B$1475,$B$1,[4]Line_AM!$H$5:$H$1475,$C52)</f>
        <v>#VALUE!</v>
      </c>
      <c r="BB52" s="33" t="e">
        <f>SUMIFS([4]Line_AM!BN$5:BN$1475,[4]Line_AM!$D$5:$D$1475,$B$2,[4]Line_AM!$B$5:$B$1475,$B$1,[4]Line_AM!$H$5:$H$1475,$C52)</f>
        <v>#VALUE!</v>
      </c>
    </row>
    <row r="53" spans="1:54" s="4" customFormat="1" ht="15.6">
      <c r="A53" s="14" t="s">
        <v>112</v>
      </c>
      <c r="B53" s="14" t="s">
        <v>113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/>
      <c r="O53" s="15"/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/>
      <c r="AB53" s="15"/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/>
      <c r="AO53" s="15"/>
      <c r="AP53" s="33" t="e">
        <f>SUMIFS([4]Line_AM!BB$5:BB$1475,[4]Line_AM!$D$5:$D$1475,$B$2,[4]Line_AM!$B$5:$B$1475,$B$1,[4]Line_AM!$H$5:$H$1475,$C53)</f>
        <v>#VALUE!</v>
      </c>
      <c r="AQ53" s="33" t="e">
        <f>SUMIFS([4]Line_AM!BC$5:BC$1475,[4]Line_AM!$D$5:$D$1475,$B$2,[4]Line_AM!$B$5:$B$1475,$B$1,[4]Line_AM!$H$5:$H$1475,$C53)</f>
        <v>#VALUE!</v>
      </c>
      <c r="AR53" s="33" t="e">
        <f>SUMIFS([4]Line_AM!BD$5:BD$1475,[4]Line_AM!$D$5:$D$1475,$B$2,[4]Line_AM!$B$5:$B$1475,$B$1,[4]Line_AM!$H$5:$H$1475,$C53)</f>
        <v>#VALUE!</v>
      </c>
      <c r="AS53" s="33" t="e">
        <f>SUMIFS([4]Line_AM!BE$5:BE$1475,[4]Line_AM!$D$5:$D$1475,$B$2,[4]Line_AM!$B$5:$B$1475,$B$1,[4]Line_AM!$H$5:$H$1475,$C53)</f>
        <v>#VALUE!</v>
      </c>
      <c r="AT53" s="33" t="e">
        <f>SUMIFS([4]Line_AM!BF$5:BF$1475,[4]Line_AM!$D$5:$D$1475,$B$2,[4]Line_AM!$B$5:$B$1475,$B$1,[4]Line_AM!$H$5:$H$1475,$C53)</f>
        <v>#VALUE!</v>
      </c>
      <c r="AU53" s="33" t="e">
        <f>SUMIFS([4]Line_AM!BG$5:BG$1475,[4]Line_AM!$D$5:$D$1475,$B$2,[4]Line_AM!$B$5:$B$1475,$B$1,[4]Line_AM!$H$5:$H$1475,$C53)</f>
        <v>#VALUE!</v>
      </c>
      <c r="AV53" s="33" t="e">
        <f>SUMIFS([4]Line_AM!BH$5:BH$1475,[4]Line_AM!$D$5:$D$1475,$B$2,[4]Line_AM!$B$5:$B$1475,$B$1,[4]Line_AM!$H$5:$H$1475,$C53)</f>
        <v>#VALUE!</v>
      </c>
      <c r="AW53" s="33" t="e">
        <f>SUMIFS([4]Line_AM!BI$5:BI$1475,[4]Line_AM!$D$5:$D$1475,$B$2,[4]Line_AM!$B$5:$B$1475,$B$1,[4]Line_AM!$H$5:$H$1475,$C53)</f>
        <v>#VALUE!</v>
      </c>
      <c r="AX53" s="33" t="e">
        <f>SUMIFS([4]Line_AM!BJ$5:BJ$1475,[4]Line_AM!$D$5:$D$1475,$B$2,[4]Line_AM!$B$5:$B$1475,$B$1,[4]Line_AM!$H$5:$H$1475,$C53)</f>
        <v>#VALUE!</v>
      </c>
      <c r="AY53" s="33" t="e">
        <f>SUMIFS([4]Line_AM!BK$5:BK$1475,[4]Line_AM!$D$5:$D$1475,$B$2,[4]Line_AM!$B$5:$B$1475,$B$1,[4]Line_AM!$H$5:$H$1475,$C53)</f>
        <v>#VALUE!</v>
      </c>
      <c r="AZ53" s="33" t="e">
        <f>SUMIFS([4]Line_AM!BL$5:BL$1475,[4]Line_AM!$D$5:$D$1475,$B$2,[4]Line_AM!$B$5:$B$1475,$B$1,[4]Line_AM!$H$5:$H$1475,$C53)</f>
        <v>#VALUE!</v>
      </c>
      <c r="BA53" s="33" t="e">
        <f>SUMIFS([4]Line_AM!BM$5:BM$1475,[4]Line_AM!$D$5:$D$1475,$B$2,[4]Line_AM!$B$5:$B$1475,$B$1,[4]Line_AM!$H$5:$H$1475,$C53)</f>
        <v>#VALUE!</v>
      </c>
      <c r="BB53" s="33" t="e">
        <f>SUMIFS([4]Line_AM!BN$5:BN$1475,[4]Line_AM!$D$5:$D$1475,$B$2,[4]Line_AM!$B$5:$B$1475,$B$1,[4]Line_AM!$H$5:$H$1475,$C53)</f>
        <v>#VALUE!</v>
      </c>
    </row>
    <row r="54" spans="1:54" s="4" customFormat="1" ht="13.8">
      <c r="A54" s="14" t="s">
        <v>114</v>
      </c>
      <c r="B54" s="14" t="s">
        <v>115</v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>
        <v>0</v>
      </c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>
        <v>0</v>
      </c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0</v>
      </c>
      <c r="AN54" s="15"/>
      <c r="AO54" s="15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</row>
    <row r="55" spans="1:54">
      <c r="A55" s="18"/>
      <c r="B55" s="18"/>
    </row>
    <row r="57" spans="1:54" ht="16.8">
      <c r="A57" s="6" t="s">
        <v>116</v>
      </c>
    </row>
    <row r="58" spans="1:54" ht="16.8">
      <c r="A58" s="7"/>
      <c r="B58" s="7"/>
      <c r="C58" s="74" t="s">
        <v>1</v>
      </c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5" t="s">
        <v>2</v>
      </c>
      <c r="Q58" s="75"/>
      <c r="R58" s="75"/>
      <c r="S58" s="75"/>
      <c r="T58" s="75"/>
      <c r="U58" s="75"/>
      <c r="V58" s="75"/>
      <c r="W58" s="75"/>
      <c r="X58" s="76"/>
      <c r="Y58" s="75"/>
      <c r="Z58" s="75"/>
      <c r="AA58" s="75"/>
      <c r="AB58" s="75"/>
      <c r="AC58" s="77" t="s">
        <v>3</v>
      </c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8" t="s">
        <v>4</v>
      </c>
      <c r="AQ58" s="78"/>
      <c r="AR58" s="78"/>
      <c r="AS58" s="78"/>
      <c r="AT58" s="78"/>
      <c r="AU58" s="78"/>
      <c r="AV58" s="78"/>
      <c r="AW58" s="79"/>
      <c r="AX58" s="78"/>
      <c r="AY58" s="78"/>
      <c r="AZ58" s="78"/>
      <c r="BA58" s="78"/>
      <c r="BB58" s="78"/>
    </row>
    <row r="59" spans="1:54" ht="31.2">
      <c r="A59" s="8"/>
      <c r="B59" s="8" t="s">
        <v>5</v>
      </c>
      <c r="C59" s="9" t="s">
        <v>6</v>
      </c>
      <c r="D59" s="9" t="s">
        <v>7</v>
      </c>
      <c r="E59" s="9" t="s">
        <v>8</v>
      </c>
      <c r="F59" s="9" t="s">
        <v>9</v>
      </c>
      <c r="G59" s="9" t="s">
        <v>10</v>
      </c>
      <c r="H59" s="9" t="s">
        <v>11</v>
      </c>
      <c r="I59" s="9" t="s">
        <v>12</v>
      </c>
      <c r="J59" s="9" t="s">
        <v>13</v>
      </c>
      <c r="K59" s="9" t="s">
        <v>14</v>
      </c>
      <c r="L59" s="9" t="s">
        <v>15</v>
      </c>
      <c r="M59" s="9" t="s">
        <v>16</v>
      </c>
      <c r="N59" s="9" t="s">
        <v>17</v>
      </c>
      <c r="O59" s="9" t="s">
        <v>18</v>
      </c>
      <c r="P59" s="23" t="s">
        <v>6</v>
      </c>
      <c r="Q59" s="23" t="s">
        <v>7</v>
      </c>
      <c r="R59" s="23" t="s">
        <v>8</v>
      </c>
      <c r="S59" s="23" t="s">
        <v>9</v>
      </c>
      <c r="T59" s="23" t="s">
        <v>10</v>
      </c>
      <c r="U59" s="23" t="s">
        <v>11</v>
      </c>
      <c r="V59" s="23" t="s">
        <v>12</v>
      </c>
      <c r="W59" s="23" t="s">
        <v>13</v>
      </c>
      <c r="X59" s="26" t="s">
        <v>14</v>
      </c>
      <c r="Y59" s="23" t="s">
        <v>15</v>
      </c>
      <c r="Z59" s="23" t="s">
        <v>16</v>
      </c>
      <c r="AA59" s="23" t="s">
        <v>17</v>
      </c>
      <c r="AB59" s="23" t="s">
        <v>18</v>
      </c>
      <c r="AC59" s="27" t="s">
        <v>6</v>
      </c>
      <c r="AD59" s="27" t="s">
        <v>7</v>
      </c>
      <c r="AE59" s="27" t="s">
        <v>8</v>
      </c>
      <c r="AF59" s="27" t="s">
        <v>9</v>
      </c>
      <c r="AG59" s="27" t="s">
        <v>10</v>
      </c>
      <c r="AH59" s="27" t="s">
        <v>11</v>
      </c>
      <c r="AI59" s="27" t="s">
        <v>12</v>
      </c>
      <c r="AJ59" s="27" t="s">
        <v>13</v>
      </c>
      <c r="AK59" s="27" t="s">
        <v>14</v>
      </c>
      <c r="AL59" s="27" t="s">
        <v>15</v>
      </c>
      <c r="AM59" s="27" t="s">
        <v>16</v>
      </c>
      <c r="AN59" s="27" t="s">
        <v>17</v>
      </c>
      <c r="AO59" s="27" t="s">
        <v>18</v>
      </c>
      <c r="AP59" s="28" t="s">
        <v>6</v>
      </c>
      <c r="AQ59" s="28" t="s">
        <v>7</v>
      </c>
      <c r="AR59" s="28" t="s">
        <v>8</v>
      </c>
      <c r="AS59" s="28" t="s">
        <v>9</v>
      </c>
      <c r="AT59" s="28" t="s">
        <v>10</v>
      </c>
      <c r="AU59" s="28" t="s">
        <v>11</v>
      </c>
      <c r="AV59" s="28" t="s">
        <v>12</v>
      </c>
      <c r="AW59" s="38" t="s">
        <v>13</v>
      </c>
      <c r="AX59" s="28" t="s">
        <v>14</v>
      </c>
      <c r="AY59" s="28" t="s">
        <v>15</v>
      </c>
      <c r="AZ59" s="28" t="s">
        <v>16</v>
      </c>
      <c r="BA59" s="28" t="s">
        <v>17</v>
      </c>
      <c r="BB59" s="28" t="s">
        <v>18</v>
      </c>
    </row>
    <row r="60" spans="1:54" s="5" customFormat="1" ht="15.6">
      <c r="A60" s="10" t="s">
        <v>19</v>
      </c>
      <c r="B60" s="10" t="s">
        <v>20</v>
      </c>
      <c r="C60" s="11">
        <f t="shared" ref="C60:C110" si="0">C4</f>
        <v>2861.08</v>
      </c>
      <c r="D60" s="11">
        <f t="shared" ref="D60:N75" si="1">C60+D4</f>
        <v>5575.29</v>
      </c>
      <c r="E60" s="11">
        <f t="shared" si="1"/>
        <v>8492</v>
      </c>
      <c r="F60" s="11">
        <f t="shared" si="1"/>
        <v>11371.26</v>
      </c>
      <c r="G60" s="11">
        <f t="shared" si="1"/>
        <v>14287.1</v>
      </c>
      <c r="H60" s="11">
        <f t="shared" si="1"/>
        <v>17250.64</v>
      </c>
      <c r="I60" s="11">
        <f t="shared" si="1"/>
        <v>20235.02</v>
      </c>
      <c r="J60" s="11">
        <f t="shared" si="1"/>
        <v>23275.64</v>
      </c>
      <c r="K60" s="11">
        <f t="shared" si="1"/>
        <v>26267.059999999998</v>
      </c>
      <c r="L60" s="11">
        <f t="shared" si="1"/>
        <v>29326.35</v>
      </c>
      <c r="M60" s="11">
        <f t="shared" si="1"/>
        <v>32425.46</v>
      </c>
      <c r="N60" s="11">
        <f t="shared" si="1"/>
        <v>32425.46</v>
      </c>
      <c r="O60" s="11">
        <f t="shared" ref="O60:O110" si="2">N60</f>
        <v>32425.46</v>
      </c>
      <c r="P60" s="24">
        <f t="shared" ref="P60:P110" si="3">P4</f>
        <v>2417.0300000000002</v>
      </c>
      <c r="Q60" s="24">
        <f t="shared" ref="Q60:AA75" si="4">P60+Q4</f>
        <v>4762.7700000000004</v>
      </c>
      <c r="R60" s="24">
        <f t="shared" si="4"/>
        <v>7126.93</v>
      </c>
      <c r="S60" s="24">
        <f t="shared" si="4"/>
        <v>9450.9</v>
      </c>
      <c r="T60" s="24">
        <f t="shared" si="4"/>
        <v>11763.92</v>
      </c>
      <c r="U60" s="24">
        <f t="shared" si="4"/>
        <v>14044.27</v>
      </c>
      <c r="V60" s="24">
        <f t="shared" si="4"/>
        <v>16314.2</v>
      </c>
      <c r="W60" s="24">
        <f t="shared" si="4"/>
        <v>18556.22</v>
      </c>
      <c r="X60" s="25">
        <f t="shared" si="4"/>
        <v>20752.830000000002</v>
      </c>
      <c r="Y60" s="24">
        <f t="shared" si="4"/>
        <v>22950.54</v>
      </c>
      <c r="Z60" s="24">
        <f t="shared" si="4"/>
        <v>25114.34</v>
      </c>
      <c r="AA60" s="24">
        <f t="shared" si="4"/>
        <v>25114.34</v>
      </c>
      <c r="AB60" s="24">
        <f t="shared" ref="AB60:AB110" si="5">AA60</f>
        <v>25114.34</v>
      </c>
      <c r="AC60" s="11">
        <f t="shared" ref="AC60:AC110" si="6">AC4</f>
        <v>444.07</v>
      </c>
      <c r="AD60" s="11">
        <f t="shared" ref="AD60:AN75" si="7">AC60+AD4</f>
        <v>812.58999999999992</v>
      </c>
      <c r="AE60" s="11">
        <f t="shared" si="7"/>
        <v>1365.1</v>
      </c>
      <c r="AF60" s="11">
        <f t="shared" si="7"/>
        <v>1920.37</v>
      </c>
      <c r="AG60" s="11">
        <f t="shared" si="7"/>
        <v>2523.19</v>
      </c>
      <c r="AH60" s="11">
        <f t="shared" si="7"/>
        <v>3206.38</v>
      </c>
      <c r="AI60" s="11">
        <f t="shared" si="7"/>
        <v>3920.86</v>
      </c>
      <c r="AJ60" s="11">
        <f t="shared" si="7"/>
        <v>4719.46</v>
      </c>
      <c r="AK60" s="11">
        <f t="shared" si="7"/>
        <v>5514.34</v>
      </c>
      <c r="AL60" s="11">
        <f t="shared" si="7"/>
        <v>6376</v>
      </c>
      <c r="AM60" s="11">
        <f t="shared" si="7"/>
        <v>7311.37</v>
      </c>
      <c r="AN60" s="11">
        <f t="shared" si="7"/>
        <v>7311.37</v>
      </c>
      <c r="AO60" s="11">
        <f t="shared" ref="AO60:AO110" si="8">AN60</f>
        <v>7311.37</v>
      </c>
      <c r="AP60" s="11">
        <f t="shared" ref="AP60:AP110" si="9">AP4</f>
        <v>444.06001736454903</v>
      </c>
      <c r="AQ60" s="11">
        <f t="shared" ref="AQ60:BA75" si="10">AP60+AQ4</f>
        <v>759.43751738080505</v>
      </c>
      <c r="AR60" s="11">
        <f t="shared" si="10"/>
        <v>1196.667673654174</v>
      </c>
      <c r="AS60" s="11">
        <f t="shared" si="10"/>
        <v>1574.3895486744941</v>
      </c>
      <c r="AT60" s="11">
        <f t="shared" si="10"/>
        <v>1946.1114236948142</v>
      </c>
      <c r="AU60" s="11">
        <f t="shared" si="10"/>
        <v>2356.7494982204903</v>
      </c>
      <c r="AV60" s="11">
        <f t="shared" si="10"/>
        <v>2748.9949329949995</v>
      </c>
      <c r="AW60" s="11">
        <f t="shared" si="10"/>
        <v>3178.0256472718434</v>
      </c>
      <c r="AX60" s="11">
        <f t="shared" si="10"/>
        <v>3551.8784422951862</v>
      </c>
      <c r="AY60" s="11">
        <f t="shared" si="10"/>
        <v>3947.1494087309611</v>
      </c>
      <c r="AZ60" s="11">
        <f t="shared" si="10"/>
        <v>4362.9285164255825</v>
      </c>
      <c r="BA60" s="11">
        <f t="shared" si="10"/>
        <v>4773.5665909512581</v>
      </c>
      <c r="BB60" s="11">
        <f t="shared" ref="BB60:BB110" si="11">BA60</f>
        <v>4773.5665909512581</v>
      </c>
    </row>
    <row r="61" spans="1:54">
      <c r="A61" s="12" t="s">
        <v>21</v>
      </c>
      <c r="B61" s="12" t="s">
        <v>22</v>
      </c>
      <c r="C61" s="13">
        <f t="shared" si="0"/>
        <v>694.51</v>
      </c>
      <c r="D61" s="13">
        <f t="shared" si="1"/>
        <v>1273.94</v>
      </c>
      <c r="E61" s="13">
        <f t="shared" si="1"/>
        <v>1994.5</v>
      </c>
      <c r="F61" s="13">
        <f t="shared" si="1"/>
        <v>2683.64</v>
      </c>
      <c r="G61" s="13">
        <f t="shared" si="1"/>
        <v>3389.37</v>
      </c>
      <c r="H61" s="13">
        <f t="shared" si="1"/>
        <v>4146.8999999999996</v>
      </c>
      <c r="I61" s="13">
        <f t="shared" si="1"/>
        <v>4907.1799999999994</v>
      </c>
      <c r="J61" s="13">
        <f t="shared" si="1"/>
        <v>5723.1799999999994</v>
      </c>
      <c r="K61" s="13">
        <f t="shared" si="1"/>
        <v>6507.4699999999993</v>
      </c>
      <c r="L61" s="13">
        <f t="shared" si="1"/>
        <v>7328.48</v>
      </c>
      <c r="M61" s="13">
        <f t="shared" si="1"/>
        <v>8187.2</v>
      </c>
      <c r="N61" s="13">
        <f t="shared" si="1"/>
        <v>8187.2</v>
      </c>
      <c r="O61" s="13">
        <f t="shared" si="2"/>
        <v>8187.2</v>
      </c>
      <c r="P61" s="13">
        <f t="shared" si="3"/>
        <v>272.66000000000003</v>
      </c>
      <c r="Q61" s="13">
        <f t="shared" si="4"/>
        <v>541.94000000000005</v>
      </c>
      <c r="R61" s="13">
        <f t="shared" si="4"/>
        <v>808.30000000000007</v>
      </c>
      <c r="S61" s="13">
        <f t="shared" si="4"/>
        <v>1071.6300000000001</v>
      </c>
      <c r="T61" s="13">
        <f t="shared" si="4"/>
        <v>1331.67</v>
      </c>
      <c r="U61" s="13">
        <f t="shared" si="4"/>
        <v>1588.3700000000001</v>
      </c>
      <c r="V61" s="13">
        <f t="shared" si="4"/>
        <v>1841.73</v>
      </c>
      <c r="W61" s="13">
        <f t="shared" si="4"/>
        <v>2092.21</v>
      </c>
      <c r="X61" s="13">
        <f t="shared" si="4"/>
        <v>2339.6799999999998</v>
      </c>
      <c r="Y61" s="13">
        <f t="shared" si="4"/>
        <v>2584.12</v>
      </c>
      <c r="Z61" s="13">
        <f t="shared" si="4"/>
        <v>2825.58</v>
      </c>
      <c r="AA61" s="13">
        <f t="shared" si="4"/>
        <v>2825.58</v>
      </c>
      <c r="AB61" s="13">
        <f t="shared" si="5"/>
        <v>2825.58</v>
      </c>
      <c r="AC61" s="13">
        <f t="shared" si="6"/>
        <v>421.87</v>
      </c>
      <c r="AD61" s="13">
        <f t="shared" si="7"/>
        <v>732.06999999999994</v>
      </c>
      <c r="AE61" s="13">
        <f t="shared" si="7"/>
        <v>1186.24</v>
      </c>
      <c r="AF61" s="13">
        <f t="shared" si="7"/>
        <v>1612.03</v>
      </c>
      <c r="AG61" s="13">
        <f t="shared" si="7"/>
        <v>2057.71</v>
      </c>
      <c r="AH61" s="13">
        <f t="shared" si="7"/>
        <v>2558.56</v>
      </c>
      <c r="AI61" s="13">
        <f t="shared" si="7"/>
        <v>3065.5</v>
      </c>
      <c r="AJ61" s="13">
        <f t="shared" si="7"/>
        <v>3631</v>
      </c>
      <c r="AK61" s="13">
        <f t="shared" si="7"/>
        <v>4167.82</v>
      </c>
      <c r="AL61" s="13">
        <f t="shared" si="7"/>
        <v>4744.42</v>
      </c>
      <c r="AM61" s="13">
        <f t="shared" si="7"/>
        <v>5361.67</v>
      </c>
      <c r="AN61" s="13">
        <f t="shared" si="7"/>
        <v>5361.67</v>
      </c>
      <c r="AO61" s="13">
        <f t="shared" si="8"/>
        <v>5361.67</v>
      </c>
      <c r="AP61" s="13">
        <f t="shared" si="9"/>
        <v>421.84693843601002</v>
      </c>
      <c r="AQ61" s="13">
        <f t="shared" si="10"/>
        <v>709.67658251244404</v>
      </c>
      <c r="AR61" s="13">
        <f t="shared" si="10"/>
        <v>1120.806695872318</v>
      </c>
      <c r="AS61" s="13">
        <f t="shared" si="10"/>
        <v>1479.0937509678611</v>
      </c>
      <c r="AT61" s="13">
        <f t="shared" si="10"/>
        <v>1834.3808060634042</v>
      </c>
      <c r="AU61" s="13">
        <f t="shared" si="10"/>
        <v>2227.8816118407703</v>
      </c>
      <c r="AV61" s="13">
        <f t="shared" si="10"/>
        <v>2603.4960173555291</v>
      </c>
      <c r="AW61" s="13">
        <f t="shared" si="10"/>
        <v>3014.883223395504</v>
      </c>
      <c r="AX61" s="13">
        <f t="shared" si="10"/>
        <v>3372.6112286476559</v>
      </c>
      <c r="AY61" s="13">
        <f t="shared" si="10"/>
        <v>3748.2256341624152</v>
      </c>
      <c r="AZ61" s="13">
        <f t="shared" si="10"/>
        <v>4141.7264399397809</v>
      </c>
      <c r="BA61" s="13">
        <f t="shared" si="10"/>
        <v>4535.2272457171466</v>
      </c>
      <c r="BB61" s="13">
        <f t="shared" si="11"/>
        <v>4535.2272457171466</v>
      </c>
    </row>
    <row r="62" spans="1:54">
      <c r="A62" s="14" t="s">
        <v>23</v>
      </c>
      <c r="B62" s="14" t="s">
        <v>24</v>
      </c>
      <c r="C62" s="15">
        <f t="shared" si="0"/>
        <v>686.96</v>
      </c>
      <c r="D62" s="15">
        <f t="shared" si="1"/>
        <v>1258.94</v>
      </c>
      <c r="E62" s="15">
        <f t="shared" si="1"/>
        <v>1972.13</v>
      </c>
      <c r="F62" s="15">
        <f t="shared" si="1"/>
        <v>2654</v>
      </c>
      <c r="G62" s="15">
        <f t="shared" si="1"/>
        <v>3352.5299999999997</v>
      </c>
      <c r="H62" s="15">
        <f t="shared" si="1"/>
        <v>4102.91</v>
      </c>
      <c r="I62" s="15">
        <f t="shared" si="1"/>
        <v>4856.13</v>
      </c>
      <c r="J62" s="15">
        <f t="shared" si="1"/>
        <v>5665.14</v>
      </c>
      <c r="K62" s="15">
        <f t="shared" si="1"/>
        <v>6442.51</v>
      </c>
      <c r="L62" s="15">
        <f t="shared" si="1"/>
        <v>7256.67</v>
      </c>
      <c r="M62" s="15">
        <f t="shared" si="1"/>
        <v>8108.59</v>
      </c>
      <c r="N62" s="15">
        <f t="shared" si="1"/>
        <v>8108.59</v>
      </c>
      <c r="O62" s="15">
        <f t="shared" si="2"/>
        <v>8108.59</v>
      </c>
      <c r="P62" s="15">
        <f t="shared" si="3"/>
        <v>265.11</v>
      </c>
      <c r="Q62" s="15">
        <f t="shared" si="4"/>
        <v>526.94000000000005</v>
      </c>
      <c r="R62" s="15">
        <f t="shared" si="4"/>
        <v>785.93000000000006</v>
      </c>
      <c r="S62" s="15">
        <f t="shared" si="4"/>
        <v>1041.99</v>
      </c>
      <c r="T62" s="15">
        <f t="shared" si="4"/>
        <v>1294.83</v>
      </c>
      <c r="U62" s="15">
        <f t="shared" si="4"/>
        <v>1544.3799999999999</v>
      </c>
      <c r="V62" s="15">
        <f t="shared" si="4"/>
        <v>1790.6799999999998</v>
      </c>
      <c r="W62" s="15">
        <f t="shared" si="4"/>
        <v>2034.1699999999998</v>
      </c>
      <c r="X62" s="15">
        <f t="shared" si="4"/>
        <v>2274.7199999999998</v>
      </c>
      <c r="Y62" s="15">
        <f t="shared" si="4"/>
        <v>2512.31</v>
      </c>
      <c r="Z62" s="15">
        <f t="shared" si="4"/>
        <v>2746.97</v>
      </c>
      <c r="AA62" s="15">
        <f t="shared" si="4"/>
        <v>2746.97</v>
      </c>
      <c r="AB62" s="15">
        <f t="shared" si="5"/>
        <v>2746.97</v>
      </c>
      <c r="AC62" s="15">
        <f t="shared" si="6"/>
        <v>421.87</v>
      </c>
      <c r="AD62" s="15">
        <f t="shared" si="7"/>
        <v>732.06999999999994</v>
      </c>
      <c r="AE62" s="15">
        <f t="shared" si="7"/>
        <v>1186.24</v>
      </c>
      <c r="AF62" s="15">
        <f t="shared" si="7"/>
        <v>1612.03</v>
      </c>
      <c r="AG62" s="15">
        <f t="shared" si="7"/>
        <v>2057.71</v>
      </c>
      <c r="AH62" s="15">
        <f t="shared" si="7"/>
        <v>2558.56</v>
      </c>
      <c r="AI62" s="15">
        <f t="shared" si="7"/>
        <v>3065.5</v>
      </c>
      <c r="AJ62" s="15">
        <f t="shared" si="7"/>
        <v>3631</v>
      </c>
      <c r="AK62" s="15">
        <f t="shared" si="7"/>
        <v>4167.82</v>
      </c>
      <c r="AL62" s="15">
        <f t="shared" si="7"/>
        <v>4744.42</v>
      </c>
      <c r="AM62" s="15">
        <f t="shared" si="7"/>
        <v>5361.67</v>
      </c>
      <c r="AN62" s="15">
        <f t="shared" si="7"/>
        <v>5361.67</v>
      </c>
      <c r="AO62" s="15">
        <f t="shared" si="8"/>
        <v>5361.67</v>
      </c>
      <c r="AP62" s="15">
        <f t="shared" si="9"/>
        <v>421.84693843601002</v>
      </c>
      <c r="AQ62" s="15">
        <f t="shared" si="10"/>
        <v>709.67658251244404</v>
      </c>
      <c r="AR62" s="15">
        <f t="shared" si="10"/>
        <v>1120.806695872318</v>
      </c>
      <c r="AS62" s="15">
        <f t="shared" si="10"/>
        <v>1479.0937509678611</v>
      </c>
      <c r="AT62" s="15">
        <f t="shared" si="10"/>
        <v>1834.3808060634042</v>
      </c>
      <c r="AU62" s="15">
        <f t="shared" si="10"/>
        <v>2227.8816118407703</v>
      </c>
      <c r="AV62" s="15">
        <f t="shared" si="10"/>
        <v>2603.4960173555291</v>
      </c>
      <c r="AW62" s="15">
        <f t="shared" si="10"/>
        <v>3014.883223395504</v>
      </c>
      <c r="AX62" s="15">
        <f t="shared" si="10"/>
        <v>3372.6112286476559</v>
      </c>
      <c r="AY62" s="15">
        <f t="shared" si="10"/>
        <v>3748.2256341624152</v>
      </c>
      <c r="AZ62" s="15">
        <f t="shared" si="10"/>
        <v>4141.7264399397809</v>
      </c>
      <c r="BA62" s="15">
        <f t="shared" si="10"/>
        <v>4535.2272457171466</v>
      </c>
      <c r="BB62" s="15">
        <f t="shared" si="11"/>
        <v>4535.2272457171466</v>
      </c>
    </row>
    <row r="63" spans="1:54">
      <c r="A63" s="17" t="s">
        <v>25</v>
      </c>
      <c r="B63" s="17" t="s">
        <v>26</v>
      </c>
      <c r="C63" s="7">
        <f t="shared" si="0"/>
        <v>137.99</v>
      </c>
      <c r="D63" s="7">
        <f t="shared" si="1"/>
        <v>295.47000000000003</v>
      </c>
      <c r="E63" s="7">
        <f t="shared" si="1"/>
        <v>473.57000000000005</v>
      </c>
      <c r="F63" s="7">
        <f t="shared" si="1"/>
        <v>673.41000000000008</v>
      </c>
      <c r="G63" s="7">
        <f t="shared" si="1"/>
        <v>891.19</v>
      </c>
      <c r="H63" s="7">
        <f t="shared" si="1"/>
        <v>1127.48</v>
      </c>
      <c r="I63" s="7">
        <f t="shared" si="1"/>
        <v>1385.3</v>
      </c>
      <c r="J63" s="7">
        <f t="shared" si="1"/>
        <v>1665.1999999999998</v>
      </c>
      <c r="K63" s="7">
        <f t="shared" si="1"/>
        <v>1966.6899999999998</v>
      </c>
      <c r="L63" s="7">
        <f t="shared" si="1"/>
        <v>2288.7199999999998</v>
      </c>
      <c r="M63" s="7">
        <f t="shared" si="1"/>
        <v>2632.3799999999997</v>
      </c>
      <c r="N63" s="7">
        <f t="shared" si="1"/>
        <v>2632.3799999999997</v>
      </c>
      <c r="O63" s="7">
        <f t="shared" si="2"/>
        <v>2632.3799999999997</v>
      </c>
      <c r="P63" s="7">
        <f t="shared" si="3"/>
        <v>126.83</v>
      </c>
      <c r="Q63" s="7">
        <f t="shared" si="4"/>
        <v>251.62</v>
      </c>
      <c r="R63" s="7">
        <f t="shared" si="4"/>
        <v>374.43</v>
      </c>
      <c r="S63" s="7">
        <f t="shared" si="4"/>
        <v>495.27</v>
      </c>
      <c r="T63" s="7">
        <f t="shared" si="4"/>
        <v>614.16999999999996</v>
      </c>
      <c r="U63" s="7">
        <f t="shared" si="4"/>
        <v>731.17</v>
      </c>
      <c r="V63" s="7">
        <f t="shared" si="4"/>
        <v>846.3</v>
      </c>
      <c r="W63" s="7">
        <f t="shared" si="4"/>
        <v>959.58999999999992</v>
      </c>
      <c r="X63" s="7">
        <f t="shared" si="4"/>
        <v>1071.08</v>
      </c>
      <c r="Y63" s="7">
        <f t="shared" si="4"/>
        <v>1180.77</v>
      </c>
      <c r="Z63" s="7">
        <f t="shared" si="4"/>
        <v>1288.7</v>
      </c>
      <c r="AA63" s="7">
        <f t="shared" si="4"/>
        <v>1288.7</v>
      </c>
      <c r="AB63" s="7">
        <f t="shared" si="5"/>
        <v>1288.7</v>
      </c>
      <c r="AC63" s="7">
        <f t="shared" si="6"/>
        <v>11.16</v>
      </c>
      <c r="AD63" s="7">
        <f t="shared" si="7"/>
        <v>43.86</v>
      </c>
      <c r="AE63" s="7">
        <f t="shared" si="7"/>
        <v>99.15</v>
      </c>
      <c r="AF63" s="7">
        <f t="shared" si="7"/>
        <v>178.14</v>
      </c>
      <c r="AG63" s="7">
        <f t="shared" si="7"/>
        <v>277.02</v>
      </c>
      <c r="AH63" s="7">
        <f t="shared" si="7"/>
        <v>396.33</v>
      </c>
      <c r="AI63" s="7">
        <f t="shared" si="7"/>
        <v>539.01</v>
      </c>
      <c r="AJ63" s="7">
        <f t="shared" si="7"/>
        <v>705.63</v>
      </c>
      <c r="AK63" s="7">
        <f t="shared" si="7"/>
        <v>895.65</v>
      </c>
      <c r="AL63" s="7">
        <f t="shared" si="7"/>
        <v>1107.99</v>
      </c>
      <c r="AM63" s="7">
        <f t="shared" si="7"/>
        <v>1343.7</v>
      </c>
      <c r="AN63" s="7">
        <f t="shared" si="7"/>
        <v>1343.7</v>
      </c>
      <c r="AO63" s="7">
        <f t="shared" si="8"/>
        <v>1343.7</v>
      </c>
      <c r="AP63" s="7">
        <f t="shared" si="9"/>
        <v>11.1689026487789</v>
      </c>
      <c r="AQ63" s="7">
        <f t="shared" si="10"/>
        <v>21.5216627740663</v>
      </c>
      <c r="AR63" s="7">
        <f t="shared" si="10"/>
        <v>33.778755454166998</v>
      </c>
      <c r="AS63" s="7">
        <f t="shared" si="10"/>
        <v>45.219705610776302</v>
      </c>
      <c r="AT63" s="7">
        <f t="shared" si="10"/>
        <v>53.660655767385606</v>
      </c>
      <c r="AU63" s="7">
        <f t="shared" si="10"/>
        <v>65.630746111925902</v>
      </c>
      <c r="AV63" s="7">
        <f t="shared" si="10"/>
        <v>77.056741440805496</v>
      </c>
      <c r="AW63" s="7">
        <f t="shared" si="10"/>
        <v>89.570926801006891</v>
      </c>
      <c r="AX63" s="7">
        <f t="shared" si="10"/>
        <v>100.45282711422549</v>
      </c>
      <c r="AY63" s="7">
        <f t="shared" si="10"/>
        <v>111.87882244310508</v>
      </c>
      <c r="AZ63" s="7">
        <f t="shared" si="10"/>
        <v>123.84891278764538</v>
      </c>
      <c r="BA63" s="7">
        <f t="shared" si="10"/>
        <v>135.81900313218568</v>
      </c>
      <c r="BB63" s="7">
        <f t="shared" si="11"/>
        <v>135.81900313218568</v>
      </c>
    </row>
    <row r="64" spans="1:54">
      <c r="A64" s="17" t="s">
        <v>27</v>
      </c>
      <c r="B64" s="17" t="s">
        <v>28</v>
      </c>
      <c r="C64" s="7">
        <f t="shared" si="0"/>
        <v>0</v>
      </c>
      <c r="D64" s="7">
        <f t="shared" si="1"/>
        <v>0</v>
      </c>
      <c r="E64" s="7">
        <f t="shared" si="1"/>
        <v>0</v>
      </c>
      <c r="F64" s="7">
        <f t="shared" si="1"/>
        <v>0</v>
      </c>
      <c r="G64" s="7">
        <f t="shared" si="1"/>
        <v>0</v>
      </c>
      <c r="H64" s="7">
        <f t="shared" si="1"/>
        <v>0</v>
      </c>
      <c r="I64" s="7">
        <f t="shared" si="1"/>
        <v>0</v>
      </c>
      <c r="J64" s="7">
        <f t="shared" si="1"/>
        <v>0</v>
      </c>
      <c r="K64" s="7">
        <f t="shared" si="1"/>
        <v>0</v>
      </c>
      <c r="L64" s="7">
        <f t="shared" si="1"/>
        <v>0</v>
      </c>
      <c r="M64" s="7">
        <f t="shared" si="1"/>
        <v>0</v>
      </c>
      <c r="N64" s="7">
        <f t="shared" si="1"/>
        <v>0</v>
      </c>
      <c r="O64" s="7">
        <f t="shared" si="2"/>
        <v>0</v>
      </c>
      <c r="P64" s="7">
        <f t="shared" si="3"/>
        <v>0</v>
      </c>
      <c r="Q64" s="7">
        <f t="shared" si="4"/>
        <v>0</v>
      </c>
      <c r="R64" s="7">
        <f t="shared" si="4"/>
        <v>0</v>
      </c>
      <c r="S64" s="7">
        <f t="shared" si="4"/>
        <v>0</v>
      </c>
      <c r="T64" s="7">
        <f t="shared" si="4"/>
        <v>0</v>
      </c>
      <c r="U64" s="7">
        <f t="shared" si="4"/>
        <v>0</v>
      </c>
      <c r="V64" s="7">
        <f t="shared" si="4"/>
        <v>0</v>
      </c>
      <c r="W64" s="7">
        <f t="shared" si="4"/>
        <v>0</v>
      </c>
      <c r="X64" s="7">
        <f t="shared" si="4"/>
        <v>0</v>
      </c>
      <c r="Y64" s="7">
        <f t="shared" si="4"/>
        <v>0</v>
      </c>
      <c r="Z64" s="7">
        <f t="shared" si="4"/>
        <v>0</v>
      </c>
      <c r="AA64" s="7">
        <f t="shared" si="4"/>
        <v>0</v>
      </c>
      <c r="AB64" s="7">
        <f t="shared" si="5"/>
        <v>0</v>
      </c>
      <c r="AC64" s="7">
        <f t="shared" si="6"/>
        <v>0</v>
      </c>
      <c r="AD64" s="7">
        <f t="shared" si="7"/>
        <v>0</v>
      </c>
      <c r="AE64" s="7">
        <f t="shared" si="7"/>
        <v>0</v>
      </c>
      <c r="AF64" s="7">
        <f t="shared" si="7"/>
        <v>0</v>
      </c>
      <c r="AG64" s="7">
        <f t="shared" si="7"/>
        <v>0</v>
      </c>
      <c r="AH64" s="7">
        <f t="shared" si="7"/>
        <v>0</v>
      </c>
      <c r="AI64" s="7">
        <f t="shared" si="7"/>
        <v>0</v>
      </c>
      <c r="AJ64" s="7">
        <f t="shared" si="7"/>
        <v>0</v>
      </c>
      <c r="AK64" s="7">
        <f t="shared" si="7"/>
        <v>0</v>
      </c>
      <c r="AL64" s="7">
        <f t="shared" si="7"/>
        <v>0</v>
      </c>
      <c r="AM64" s="7">
        <f t="shared" si="7"/>
        <v>0</v>
      </c>
      <c r="AN64" s="7">
        <f t="shared" si="7"/>
        <v>0</v>
      </c>
      <c r="AO64" s="7">
        <f t="shared" si="8"/>
        <v>0</v>
      </c>
      <c r="AP64" s="7">
        <f t="shared" si="9"/>
        <v>90.967231162549993</v>
      </c>
      <c r="AQ64" s="7">
        <f t="shared" si="10"/>
        <v>162.25871287888941</v>
      </c>
      <c r="AR64" s="7">
        <f t="shared" si="10"/>
        <v>264.74021784612739</v>
      </c>
      <c r="AS64" s="7">
        <f t="shared" si="10"/>
        <v>353.85456999155178</v>
      </c>
      <c r="AT64" s="7">
        <f t="shared" si="10"/>
        <v>442.96892213697618</v>
      </c>
      <c r="AU64" s="7">
        <f t="shared" si="10"/>
        <v>540.99470949694216</v>
      </c>
      <c r="AV64" s="7">
        <f t="shared" si="10"/>
        <v>634.56477924963735</v>
      </c>
      <c r="AW64" s="7">
        <f t="shared" si="10"/>
        <v>737.04628421687539</v>
      </c>
      <c r="AX64" s="7">
        <f t="shared" si="10"/>
        <v>826.16063636229978</v>
      </c>
      <c r="AY64" s="7">
        <f t="shared" si="10"/>
        <v>919.73070611499497</v>
      </c>
      <c r="AZ64" s="7">
        <f t="shared" si="10"/>
        <v>1017.756493474961</v>
      </c>
      <c r="BA64" s="7">
        <f t="shared" si="10"/>
        <v>1115.782280834927</v>
      </c>
      <c r="BB64" s="7">
        <f t="shared" si="11"/>
        <v>1115.782280834927</v>
      </c>
    </row>
    <row r="65" spans="1:54">
      <c r="A65" s="17" t="s">
        <v>29</v>
      </c>
      <c r="B65" s="17" t="s">
        <v>30</v>
      </c>
      <c r="C65" s="7">
        <f t="shared" si="0"/>
        <v>0</v>
      </c>
      <c r="D65" s="7">
        <f t="shared" si="1"/>
        <v>0</v>
      </c>
      <c r="E65" s="7">
        <f t="shared" si="1"/>
        <v>0</v>
      </c>
      <c r="F65" s="7">
        <f t="shared" si="1"/>
        <v>0</v>
      </c>
      <c r="G65" s="7">
        <f t="shared" si="1"/>
        <v>0</v>
      </c>
      <c r="H65" s="7">
        <f t="shared" si="1"/>
        <v>0</v>
      </c>
      <c r="I65" s="7">
        <f t="shared" si="1"/>
        <v>0</v>
      </c>
      <c r="J65" s="7">
        <f t="shared" si="1"/>
        <v>0</v>
      </c>
      <c r="K65" s="7">
        <f t="shared" si="1"/>
        <v>0</v>
      </c>
      <c r="L65" s="7">
        <f t="shared" si="1"/>
        <v>0</v>
      </c>
      <c r="M65" s="7">
        <f t="shared" si="1"/>
        <v>0</v>
      </c>
      <c r="N65" s="7">
        <f t="shared" si="1"/>
        <v>0</v>
      </c>
      <c r="O65" s="7">
        <f t="shared" si="2"/>
        <v>0</v>
      </c>
      <c r="P65" s="7">
        <f t="shared" si="3"/>
        <v>0</v>
      </c>
      <c r="Q65" s="7">
        <f t="shared" si="4"/>
        <v>0</v>
      </c>
      <c r="R65" s="7">
        <f t="shared" si="4"/>
        <v>0</v>
      </c>
      <c r="S65" s="7">
        <f t="shared" si="4"/>
        <v>0</v>
      </c>
      <c r="T65" s="7">
        <f t="shared" si="4"/>
        <v>0</v>
      </c>
      <c r="U65" s="7">
        <f t="shared" si="4"/>
        <v>0</v>
      </c>
      <c r="V65" s="7">
        <f t="shared" si="4"/>
        <v>0</v>
      </c>
      <c r="W65" s="7">
        <f t="shared" si="4"/>
        <v>0</v>
      </c>
      <c r="X65" s="7">
        <f t="shared" si="4"/>
        <v>0</v>
      </c>
      <c r="Y65" s="7">
        <f t="shared" si="4"/>
        <v>0</v>
      </c>
      <c r="Z65" s="7">
        <f t="shared" si="4"/>
        <v>0</v>
      </c>
      <c r="AA65" s="7">
        <f t="shared" si="4"/>
        <v>0</v>
      </c>
      <c r="AB65" s="7">
        <f t="shared" si="5"/>
        <v>0</v>
      </c>
      <c r="AC65" s="7">
        <f t="shared" si="6"/>
        <v>0</v>
      </c>
      <c r="AD65" s="7">
        <f t="shared" si="7"/>
        <v>0</v>
      </c>
      <c r="AE65" s="7">
        <f t="shared" si="7"/>
        <v>0</v>
      </c>
      <c r="AF65" s="7">
        <f t="shared" si="7"/>
        <v>0</v>
      </c>
      <c r="AG65" s="7">
        <f t="shared" si="7"/>
        <v>0</v>
      </c>
      <c r="AH65" s="7">
        <f t="shared" si="7"/>
        <v>0</v>
      </c>
      <c r="AI65" s="7">
        <f t="shared" si="7"/>
        <v>0</v>
      </c>
      <c r="AJ65" s="7">
        <f t="shared" si="7"/>
        <v>0</v>
      </c>
      <c r="AK65" s="7">
        <f t="shared" si="7"/>
        <v>0</v>
      </c>
      <c r="AL65" s="7">
        <f t="shared" si="7"/>
        <v>0</v>
      </c>
      <c r="AM65" s="7">
        <f t="shared" si="7"/>
        <v>0</v>
      </c>
      <c r="AN65" s="7">
        <f t="shared" si="7"/>
        <v>0</v>
      </c>
      <c r="AO65" s="7">
        <f t="shared" si="8"/>
        <v>0</v>
      </c>
      <c r="AP65" s="7">
        <f t="shared" si="9"/>
        <v>421.84693843601002</v>
      </c>
      <c r="AQ65" s="7">
        <f t="shared" si="10"/>
        <v>709.67658251244404</v>
      </c>
      <c r="AR65" s="7">
        <f t="shared" si="10"/>
        <v>1120.806695872318</v>
      </c>
      <c r="AS65" s="7">
        <f t="shared" si="10"/>
        <v>1479.0937509678611</v>
      </c>
      <c r="AT65" s="7">
        <f t="shared" si="10"/>
        <v>1834.3808060634042</v>
      </c>
      <c r="AU65" s="7">
        <f t="shared" si="10"/>
        <v>2227.8816118407703</v>
      </c>
      <c r="AV65" s="7">
        <f t="shared" si="10"/>
        <v>2603.4960173555291</v>
      </c>
      <c r="AW65" s="7">
        <f t="shared" si="10"/>
        <v>3014.883223395504</v>
      </c>
      <c r="AX65" s="7">
        <f t="shared" si="10"/>
        <v>3372.6112286476559</v>
      </c>
      <c r="AY65" s="7">
        <f t="shared" si="10"/>
        <v>3748.2256341624152</v>
      </c>
      <c r="AZ65" s="7">
        <f t="shared" si="10"/>
        <v>4141.7264399397809</v>
      </c>
      <c r="BA65" s="7">
        <f t="shared" si="10"/>
        <v>4535.2272457171466</v>
      </c>
      <c r="BB65" s="7">
        <f t="shared" si="11"/>
        <v>4535.2272457171466</v>
      </c>
    </row>
    <row r="66" spans="1:54">
      <c r="A66" s="17" t="s">
        <v>31</v>
      </c>
      <c r="B66" s="17" t="s">
        <v>32</v>
      </c>
      <c r="C66" s="7">
        <f t="shared" si="0"/>
        <v>0</v>
      </c>
      <c r="D66" s="7">
        <f t="shared" si="1"/>
        <v>0</v>
      </c>
      <c r="E66" s="7">
        <f t="shared" si="1"/>
        <v>0</v>
      </c>
      <c r="F66" s="7">
        <f t="shared" si="1"/>
        <v>0</v>
      </c>
      <c r="G66" s="7">
        <f t="shared" si="1"/>
        <v>0</v>
      </c>
      <c r="H66" s="7">
        <f t="shared" si="1"/>
        <v>0</v>
      </c>
      <c r="I66" s="7">
        <f t="shared" si="1"/>
        <v>0</v>
      </c>
      <c r="J66" s="7">
        <f t="shared" si="1"/>
        <v>0</v>
      </c>
      <c r="K66" s="7">
        <f t="shared" si="1"/>
        <v>0</v>
      </c>
      <c r="L66" s="7">
        <f t="shared" si="1"/>
        <v>0</v>
      </c>
      <c r="M66" s="7">
        <f t="shared" si="1"/>
        <v>0</v>
      </c>
      <c r="N66" s="7">
        <f t="shared" si="1"/>
        <v>0</v>
      </c>
      <c r="O66" s="7">
        <f t="shared" si="2"/>
        <v>0</v>
      </c>
      <c r="P66" s="7">
        <f t="shared" si="3"/>
        <v>0</v>
      </c>
      <c r="Q66" s="7">
        <f t="shared" si="4"/>
        <v>0</v>
      </c>
      <c r="R66" s="7">
        <f t="shared" si="4"/>
        <v>0</v>
      </c>
      <c r="S66" s="7">
        <f t="shared" si="4"/>
        <v>0</v>
      </c>
      <c r="T66" s="7">
        <f t="shared" si="4"/>
        <v>0</v>
      </c>
      <c r="U66" s="7">
        <f t="shared" si="4"/>
        <v>0</v>
      </c>
      <c r="V66" s="7">
        <f t="shared" si="4"/>
        <v>0</v>
      </c>
      <c r="W66" s="7">
        <f t="shared" si="4"/>
        <v>0</v>
      </c>
      <c r="X66" s="7">
        <f t="shared" si="4"/>
        <v>0</v>
      </c>
      <c r="Y66" s="7">
        <f t="shared" si="4"/>
        <v>0</v>
      </c>
      <c r="Z66" s="7">
        <f t="shared" si="4"/>
        <v>0</v>
      </c>
      <c r="AA66" s="7">
        <f t="shared" si="4"/>
        <v>0</v>
      </c>
      <c r="AB66" s="7">
        <f t="shared" si="5"/>
        <v>0</v>
      </c>
      <c r="AC66" s="7">
        <f t="shared" si="6"/>
        <v>0</v>
      </c>
      <c r="AD66" s="7">
        <f t="shared" si="7"/>
        <v>0</v>
      </c>
      <c r="AE66" s="7">
        <f t="shared" si="7"/>
        <v>0</v>
      </c>
      <c r="AF66" s="7">
        <f t="shared" si="7"/>
        <v>0</v>
      </c>
      <c r="AG66" s="7">
        <f t="shared" si="7"/>
        <v>0</v>
      </c>
      <c r="AH66" s="7">
        <f t="shared" si="7"/>
        <v>0</v>
      </c>
      <c r="AI66" s="7">
        <f t="shared" si="7"/>
        <v>0</v>
      </c>
      <c r="AJ66" s="7">
        <f t="shared" si="7"/>
        <v>0</v>
      </c>
      <c r="AK66" s="7">
        <f t="shared" si="7"/>
        <v>0</v>
      </c>
      <c r="AL66" s="7">
        <f t="shared" si="7"/>
        <v>0</v>
      </c>
      <c r="AM66" s="7">
        <f t="shared" si="7"/>
        <v>0</v>
      </c>
      <c r="AN66" s="7">
        <f t="shared" si="7"/>
        <v>0</v>
      </c>
      <c r="AO66" s="7">
        <f t="shared" si="8"/>
        <v>0</v>
      </c>
      <c r="AP66" s="7">
        <f t="shared" si="9"/>
        <v>421.84693843601002</v>
      </c>
      <c r="AQ66" s="7">
        <f t="shared" si="10"/>
        <v>709.67658251244404</v>
      </c>
      <c r="AR66" s="7">
        <f t="shared" si="10"/>
        <v>1120.806695872318</v>
      </c>
      <c r="AS66" s="7">
        <f t="shared" si="10"/>
        <v>1479.0937509678611</v>
      </c>
      <c r="AT66" s="7">
        <f t="shared" si="10"/>
        <v>1834.3808060634042</v>
      </c>
      <c r="AU66" s="7">
        <f t="shared" si="10"/>
        <v>2227.8816118407703</v>
      </c>
      <c r="AV66" s="7">
        <f t="shared" si="10"/>
        <v>2603.4960173555291</v>
      </c>
      <c r="AW66" s="7">
        <f t="shared" si="10"/>
        <v>3014.883223395504</v>
      </c>
      <c r="AX66" s="7">
        <f t="shared" si="10"/>
        <v>3372.6112286476559</v>
      </c>
      <c r="AY66" s="7">
        <f t="shared" si="10"/>
        <v>3748.2256341624152</v>
      </c>
      <c r="AZ66" s="7">
        <f t="shared" si="10"/>
        <v>4141.7264399397809</v>
      </c>
      <c r="BA66" s="7">
        <f t="shared" si="10"/>
        <v>4535.2272457171466</v>
      </c>
      <c r="BB66" s="7">
        <f t="shared" si="11"/>
        <v>4535.2272457171466</v>
      </c>
    </row>
    <row r="67" spans="1:54">
      <c r="A67" s="17" t="s">
        <v>33</v>
      </c>
      <c r="B67" s="17" t="s">
        <v>34</v>
      </c>
      <c r="C67" s="7">
        <f t="shared" si="0"/>
        <v>0</v>
      </c>
      <c r="D67" s="7">
        <f t="shared" si="1"/>
        <v>0</v>
      </c>
      <c r="E67" s="7">
        <f t="shared" si="1"/>
        <v>0</v>
      </c>
      <c r="F67" s="7">
        <f t="shared" si="1"/>
        <v>0</v>
      </c>
      <c r="G67" s="7">
        <f t="shared" si="1"/>
        <v>0</v>
      </c>
      <c r="H67" s="7">
        <f t="shared" si="1"/>
        <v>0</v>
      </c>
      <c r="I67" s="7">
        <f t="shared" si="1"/>
        <v>0</v>
      </c>
      <c r="J67" s="7">
        <f t="shared" si="1"/>
        <v>0</v>
      </c>
      <c r="K67" s="7">
        <f t="shared" si="1"/>
        <v>0</v>
      </c>
      <c r="L67" s="7">
        <f t="shared" si="1"/>
        <v>0</v>
      </c>
      <c r="M67" s="7">
        <f t="shared" si="1"/>
        <v>0</v>
      </c>
      <c r="N67" s="7">
        <f t="shared" si="1"/>
        <v>0</v>
      </c>
      <c r="O67" s="7">
        <f t="shared" si="2"/>
        <v>0</v>
      </c>
      <c r="P67" s="7">
        <f t="shared" si="3"/>
        <v>0</v>
      </c>
      <c r="Q67" s="7">
        <f t="shared" si="4"/>
        <v>0</v>
      </c>
      <c r="R67" s="7">
        <f t="shared" si="4"/>
        <v>0</v>
      </c>
      <c r="S67" s="7">
        <f t="shared" si="4"/>
        <v>0</v>
      </c>
      <c r="T67" s="7">
        <f t="shared" si="4"/>
        <v>0</v>
      </c>
      <c r="U67" s="7">
        <f t="shared" si="4"/>
        <v>0</v>
      </c>
      <c r="V67" s="7">
        <f t="shared" si="4"/>
        <v>0</v>
      </c>
      <c r="W67" s="7">
        <f t="shared" si="4"/>
        <v>0</v>
      </c>
      <c r="X67" s="7">
        <f t="shared" si="4"/>
        <v>0</v>
      </c>
      <c r="Y67" s="7">
        <f t="shared" si="4"/>
        <v>0</v>
      </c>
      <c r="Z67" s="7">
        <f t="shared" si="4"/>
        <v>0</v>
      </c>
      <c r="AA67" s="7">
        <f t="shared" si="4"/>
        <v>0</v>
      </c>
      <c r="AB67" s="7">
        <f t="shared" si="5"/>
        <v>0</v>
      </c>
      <c r="AC67" s="7">
        <f t="shared" si="6"/>
        <v>0</v>
      </c>
      <c r="AD67" s="7">
        <f t="shared" si="7"/>
        <v>0</v>
      </c>
      <c r="AE67" s="7">
        <f t="shared" si="7"/>
        <v>0</v>
      </c>
      <c r="AF67" s="7">
        <f t="shared" si="7"/>
        <v>0</v>
      </c>
      <c r="AG67" s="7">
        <f t="shared" si="7"/>
        <v>0</v>
      </c>
      <c r="AH67" s="7">
        <f t="shared" si="7"/>
        <v>0</v>
      </c>
      <c r="AI67" s="7">
        <f t="shared" si="7"/>
        <v>0</v>
      </c>
      <c r="AJ67" s="7">
        <f t="shared" si="7"/>
        <v>0</v>
      </c>
      <c r="AK67" s="7">
        <f t="shared" si="7"/>
        <v>0</v>
      </c>
      <c r="AL67" s="7">
        <f t="shared" si="7"/>
        <v>0</v>
      </c>
      <c r="AM67" s="7">
        <f t="shared" si="7"/>
        <v>0</v>
      </c>
      <c r="AN67" s="7">
        <f t="shared" si="7"/>
        <v>0</v>
      </c>
      <c r="AO67" s="7">
        <f t="shared" si="8"/>
        <v>0</v>
      </c>
      <c r="AP67" s="7">
        <f t="shared" si="9"/>
        <v>11.1689026487789</v>
      </c>
      <c r="AQ67" s="7">
        <f t="shared" si="10"/>
        <v>21.5216627740663</v>
      </c>
      <c r="AR67" s="7">
        <f t="shared" si="10"/>
        <v>33.778755454166998</v>
      </c>
      <c r="AS67" s="7">
        <f t="shared" si="10"/>
        <v>45.219705610776302</v>
      </c>
      <c r="AT67" s="7">
        <f t="shared" si="10"/>
        <v>53.660655767385606</v>
      </c>
      <c r="AU67" s="7">
        <f t="shared" si="10"/>
        <v>65.630746111925902</v>
      </c>
      <c r="AV67" s="7">
        <f t="shared" si="10"/>
        <v>77.056741440805496</v>
      </c>
      <c r="AW67" s="7">
        <f t="shared" si="10"/>
        <v>89.570926801006891</v>
      </c>
      <c r="AX67" s="7">
        <f t="shared" si="10"/>
        <v>100.45282711422549</v>
      </c>
      <c r="AY67" s="7">
        <f t="shared" si="10"/>
        <v>111.87882244310508</v>
      </c>
      <c r="AZ67" s="7">
        <f t="shared" si="10"/>
        <v>123.84891278764538</v>
      </c>
      <c r="BA67" s="7">
        <f t="shared" si="10"/>
        <v>135.81900313218568</v>
      </c>
      <c r="BB67" s="7">
        <f t="shared" si="11"/>
        <v>135.81900313218568</v>
      </c>
    </row>
    <row r="68" spans="1:54">
      <c r="A68" s="17" t="s">
        <v>35</v>
      </c>
      <c r="B68" s="17" t="s">
        <v>36</v>
      </c>
      <c r="C68" s="7">
        <f t="shared" si="0"/>
        <v>210.97</v>
      </c>
      <c r="D68" s="7">
        <f t="shared" si="1"/>
        <v>401.65</v>
      </c>
      <c r="E68" s="7">
        <f t="shared" si="1"/>
        <v>622.93999999999994</v>
      </c>
      <c r="F68" s="7">
        <f t="shared" si="1"/>
        <v>830.25</v>
      </c>
      <c r="G68" s="7">
        <f t="shared" si="1"/>
        <v>1036.98</v>
      </c>
      <c r="H68" s="7">
        <f t="shared" si="1"/>
        <v>1252.05</v>
      </c>
      <c r="I68" s="7">
        <f t="shared" si="1"/>
        <v>1462.09</v>
      </c>
      <c r="J68" s="7">
        <f t="shared" si="1"/>
        <v>1680.4299999999998</v>
      </c>
      <c r="K68" s="7">
        <f t="shared" si="1"/>
        <v>1884.8199999999997</v>
      </c>
      <c r="L68" s="7">
        <f t="shared" si="1"/>
        <v>2093.12</v>
      </c>
      <c r="M68" s="7">
        <f t="shared" si="1"/>
        <v>2305.29</v>
      </c>
      <c r="N68" s="7">
        <f t="shared" si="1"/>
        <v>2305.29</v>
      </c>
      <c r="O68" s="7">
        <f t="shared" si="2"/>
        <v>2305.29</v>
      </c>
      <c r="P68" s="7">
        <f t="shared" si="3"/>
        <v>120.01</v>
      </c>
      <c r="Q68" s="7">
        <f t="shared" si="4"/>
        <v>239.41000000000003</v>
      </c>
      <c r="R68" s="7">
        <f t="shared" si="4"/>
        <v>358.22</v>
      </c>
      <c r="S68" s="7">
        <f t="shared" si="4"/>
        <v>476.43</v>
      </c>
      <c r="T68" s="7">
        <f t="shared" si="4"/>
        <v>594.05999999999995</v>
      </c>
      <c r="U68" s="7">
        <f t="shared" si="4"/>
        <v>711.08999999999992</v>
      </c>
      <c r="V68" s="7">
        <f t="shared" si="4"/>
        <v>827.54</v>
      </c>
      <c r="W68" s="7">
        <f t="shared" si="4"/>
        <v>943.4</v>
      </c>
      <c r="X68" s="7">
        <f t="shared" si="4"/>
        <v>1058.69</v>
      </c>
      <c r="Y68" s="7">
        <f t="shared" si="4"/>
        <v>1173.4000000000001</v>
      </c>
      <c r="Z68" s="7">
        <f t="shared" si="4"/>
        <v>1287.5400000000002</v>
      </c>
      <c r="AA68" s="7">
        <f t="shared" si="4"/>
        <v>1287.5400000000002</v>
      </c>
      <c r="AB68" s="7">
        <f t="shared" si="5"/>
        <v>1287.5400000000002</v>
      </c>
      <c r="AC68" s="7">
        <f t="shared" si="6"/>
        <v>90.97</v>
      </c>
      <c r="AD68" s="7">
        <f t="shared" si="7"/>
        <v>162.25</v>
      </c>
      <c r="AE68" s="7">
        <f t="shared" si="7"/>
        <v>264.73</v>
      </c>
      <c r="AF68" s="7">
        <f t="shared" si="7"/>
        <v>353.83000000000004</v>
      </c>
      <c r="AG68" s="7">
        <f t="shared" si="7"/>
        <v>442.93000000000006</v>
      </c>
      <c r="AH68" s="7">
        <f t="shared" si="7"/>
        <v>540.97</v>
      </c>
      <c r="AI68" s="7">
        <f t="shared" si="7"/>
        <v>634.57000000000005</v>
      </c>
      <c r="AJ68" s="7">
        <f t="shared" si="7"/>
        <v>737.05000000000007</v>
      </c>
      <c r="AK68" s="7">
        <f t="shared" si="7"/>
        <v>826.15000000000009</v>
      </c>
      <c r="AL68" s="7">
        <f t="shared" si="7"/>
        <v>919.75000000000011</v>
      </c>
      <c r="AM68" s="7">
        <f t="shared" si="7"/>
        <v>1017.7900000000001</v>
      </c>
      <c r="AN68" s="7">
        <f t="shared" si="7"/>
        <v>1017.7900000000001</v>
      </c>
      <c r="AO68" s="7">
        <f t="shared" si="8"/>
        <v>1017.7900000000001</v>
      </c>
      <c r="AP68" s="7">
        <f t="shared" si="9"/>
        <v>90.967231162549993</v>
      </c>
      <c r="AQ68" s="7">
        <f t="shared" si="10"/>
        <v>162.25871287888941</v>
      </c>
      <c r="AR68" s="7">
        <f t="shared" si="10"/>
        <v>264.74021784612739</v>
      </c>
      <c r="AS68" s="7">
        <f t="shared" si="10"/>
        <v>353.85456999155178</v>
      </c>
      <c r="AT68" s="7">
        <f t="shared" si="10"/>
        <v>442.96892213697618</v>
      </c>
      <c r="AU68" s="7">
        <f t="shared" si="10"/>
        <v>540.99470949694216</v>
      </c>
      <c r="AV68" s="7">
        <f t="shared" si="10"/>
        <v>634.56477924963735</v>
      </c>
      <c r="AW68" s="7">
        <f t="shared" si="10"/>
        <v>737.04628421687539</v>
      </c>
      <c r="AX68" s="7">
        <f t="shared" si="10"/>
        <v>826.16063636229978</v>
      </c>
      <c r="AY68" s="7">
        <f t="shared" si="10"/>
        <v>919.73070611499497</v>
      </c>
      <c r="AZ68" s="7">
        <f t="shared" si="10"/>
        <v>1017.756493474961</v>
      </c>
      <c r="BA68" s="7">
        <f t="shared" si="10"/>
        <v>1115.782280834927</v>
      </c>
      <c r="BB68" s="7">
        <f t="shared" si="11"/>
        <v>1115.782280834927</v>
      </c>
    </row>
    <row r="69" spans="1:54">
      <c r="A69" s="17" t="s">
        <v>37</v>
      </c>
      <c r="B69" s="17" t="s">
        <v>38</v>
      </c>
      <c r="C69" s="7">
        <f t="shared" si="0"/>
        <v>0</v>
      </c>
      <c r="D69" s="7">
        <f t="shared" si="1"/>
        <v>0</v>
      </c>
      <c r="E69" s="7">
        <f t="shared" si="1"/>
        <v>0</v>
      </c>
      <c r="F69" s="7">
        <f t="shared" si="1"/>
        <v>0</v>
      </c>
      <c r="G69" s="7">
        <f t="shared" si="1"/>
        <v>0</v>
      </c>
      <c r="H69" s="7">
        <f t="shared" si="1"/>
        <v>0</v>
      </c>
      <c r="I69" s="7">
        <f t="shared" si="1"/>
        <v>0</v>
      </c>
      <c r="J69" s="7">
        <f t="shared" si="1"/>
        <v>0</v>
      </c>
      <c r="K69" s="7">
        <f t="shared" si="1"/>
        <v>0</v>
      </c>
      <c r="L69" s="7">
        <f t="shared" si="1"/>
        <v>0</v>
      </c>
      <c r="M69" s="7">
        <f t="shared" si="1"/>
        <v>0</v>
      </c>
      <c r="N69" s="7">
        <f t="shared" si="1"/>
        <v>0</v>
      </c>
      <c r="O69" s="7">
        <f t="shared" si="2"/>
        <v>0</v>
      </c>
      <c r="P69" s="7">
        <f t="shared" si="3"/>
        <v>0</v>
      </c>
      <c r="Q69" s="7">
        <f t="shared" si="4"/>
        <v>0</v>
      </c>
      <c r="R69" s="7">
        <f t="shared" si="4"/>
        <v>0</v>
      </c>
      <c r="S69" s="7">
        <f t="shared" si="4"/>
        <v>0</v>
      </c>
      <c r="T69" s="7">
        <f t="shared" si="4"/>
        <v>0</v>
      </c>
      <c r="U69" s="7">
        <f t="shared" si="4"/>
        <v>0</v>
      </c>
      <c r="V69" s="7">
        <f t="shared" si="4"/>
        <v>0</v>
      </c>
      <c r="W69" s="7">
        <f t="shared" si="4"/>
        <v>0</v>
      </c>
      <c r="X69" s="7">
        <f t="shared" si="4"/>
        <v>0</v>
      </c>
      <c r="Y69" s="7">
        <f t="shared" si="4"/>
        <v>0</v>
      </c>
      <c r="Z69" s="7">
        <f t="shared" si="4"/>
        <v>0</v>
      </c>
      <c r="AA69" s="7">
        <f t="shared" si="4"/>
        <v>0</v>
      </c>
      <c r="AB69" s="7">
        <f t="shared" si="5"/>
        <v>0</v>
      </c>
      <c r="AC69" s="7">
        <f t="shared" si="6"/>
        <v>0</v>
      </c>
      <c r="AD69" s="7">
        <f t="shared" si="7"/>
        <v>0</v>
      </c>
      <c r="AE69" s="7">
        <f t="shared" si="7"/>
        <v>0</v>
      </c>
      <c r="AF69" s="7">
        <f t="shared" si="7"/>
        <v>0</v>
      </c>
      <c r="AG69" s="7">
        <f t="shared" si="7"/>
        <v>0</v>
      </c>
      <c r="AH69" s="7">
        <f t="shared" si="7"/>
        <v>0</v>
      </c>
      <c r="AI69" s="7">
        <f t="shared" si="7"/>
        <v>0</v>
      </c>
      <c r="AJ69" s="7">
        <f t="shared" si="7"/>
        <v>0</v>
      </c>
      <c r="AK69" s="7">
        <f t="shared" si="7"/>
        <v>0</v>
      </c>
      <c r="AL69" s="7">
        <f t="shared" si="7"/>
        <v>0</v>
      </c>
      <c r="AM69" s="7">
        <f t="shared" si="7"/>
        <v>0</v>
      </c>
      <c r="AN69" s="7">
        <f t="shared" si="7"/>
        <v>0</v>
      </c>
      <c r="AO69" s="7">
        <f t="shared" si="8"/>
        <v>0</v>
      </c>
      <c r="AP69" s="7">
        <f t="shared" si="9"/>
        <v>0</v>
      </c>
      <c r="AQ69" s="7">
        <f t="shared" si="10"/>
        <v>0</v>
      </c>
      <c r="AR69" s="7">
        <f t="shared" si="10"/>
        <v>0</v>
      </c>
      <c r="AS69" s="7">
        <f t="shared" si="10"/>
        <v>0</v>
      </c>
      <c r="AT69" s="7">
        <f t="shared" si="10"/>
        <v>0</v>
      </c>
      <c r="AU69" s="7">
        <f t="shared" si="10"/>
        <v>0</v>
      </c>
      <c r="AV69" s="7">
        <f t="shared" si="10"/>
        <v>0</v>
      </c>
      <c r="AW69" s="7">
        <f t="shared" si="10"/>
        <v>0</v>
      </c>
      <c r="AX69" s="7">
        <f t="shared" si="10"/>
        <v>0</v>
      </c>
      <c r="AY69" s="7">
        <f t="shared" si="10"/>
        <v>0</v>
      </c>
      <c r="AZ69" s="7">
        <f t="shared" si="10"/>
        <v>0</v>
      </c>
      <c r="BA69" s="7">
        <f t="shared" si="10"/>
        <v>0</v>
      </c>
      <c r="BB69" s="7">
        <f t="shared" si="11"/>
        <v>0</v>
      </c>
    </row>
    <row r="70" spans="1:54">
      <c r="A70" s="17" t="s">
        <v>39</v>
      </c>
      <c r="B70" s="17" t="s">
        <v>40</v>
      </c>
      <c r="C70" s="7">
        <f t="shared" si="0"/>
        <v>0</v>
      </c>
      <c r="D70" s="7">
        <f t="shared" si="1"/>
        <v>0</v>
      </c>
      <c r="E70" s="7">
        <f t="shared" si="1"/>
        <v>0</v>
      </c>
      <c r="F70" s="7">
        <f t="shared" si="1"/>
        <v>0</v>
      </c>
      <c r="G70" s="7">
        <f t="shared" si="1"/>
        <v>0</v>
      </c>
      <c r="H70" s="7">
        <f t="shared" si="1"/>
        <v>0</v>
      </c>
      <c r="I70" s="7">
        <f t="shared" si="1"/>
        <v>0</v>
      </c>
      <c r="J70" s="7">
        <f t="shared" si="1"/>
        <v>0</v>
      </c>
      <c r="K70" s="7">
        <f t="shared" si="1"/>
        <v>0</v>
      </c>
      <c r="L70" s="7">
        <f t="shared" si="1"/>
        <v>0</v>
      </c>
      <c r="M70" s="7">
        <f t="shared" si="1"/>
        <v>0</v>
      </c>
      <c r="N70" s="7">
        <f t="shared" si="1"/>
        <v>0</v>
      </c>
      <c r="O70" s="7">
        <f t="shared" si="2"/>
        <v>0</v>
      </c>
      <c r="P70" s="7">
        <f t="shared" si="3"/>
        <v>0</v>
      </c>
      <c r="Q70" s="7">
        <f t="shared" si="4"/>
        <v>0</v>
      </c>
      <c r="R70" s="7">
        <f t="shared" si="4"/>
        <v>0</v>
      </c>
      <c r="S70" s="7">
        <f t="shared" si="4"/>
        <v>0</v>
      </c>
      <c r="T70" s="7">
        <f t="shared" si="4"/>
        <v>0</v>
      </c>
      <c r="U70" s="7">
        <f t="shared" si="4"/>
        <v>0</v>
      </c>
      <c r="V70" s="7">
        <f t="shared" si="4"/>
        <v>0</v>
      </c>
      <c r="W70" s="7">
        <f t="shared" si="4"/>
        <v>0</v>
      </c>
      <c r="X70" s="7">
        <f t="shared" si="4"/>
        <v>0</v>
      </c>
      <c r="Y70" s="7">
        <f t="shared" si="4"/>
        <v>0</v>
      </c>
      <c r="Z70" s="7">
        <f t="shared" si="4"/>
        <v>0</v>
      </c>
      <c r="AA70" s="7">
        <f t="shared" si="4"/>
        <v>0</v>
      </c>
      <c r="AB70" s="7">
        <f t="shared" si="5"/>
        <v>0</v>
      </c>
      <c r="AC70" s="7">
        <f t="shared" si="6"/>
        <v>0</v>
      </c>
      <c r="AD70" s="7">
        <f t="shared" si="7"/>
        <v>0</v>
      </c>
      <c r="AE70" s="7">
        <f t="shared" si="7"/>
        <v>0</v>
      </c>
      <c r="AF70" s="7">
        <f t="shared" si="7"/>
        <v>0</v>
      </c>
      <c r="AG70" s="7">
        <f t="shared" si="7"/>
        <v>0</v>
      </c>
      <c r="AH70" s="7">
        <f t="shared" si="7"/>
        <v>0</v>
      </c>
      <c r="AI70" s="7">
        <f t="shared" si="7"/>
        <v>0</v>
      </c>
      <c r="AJ70" s="7">
        <f t="shared" si="7"/>
        <v>0</v>
      </c>
      <c r="AK70" s="7">
        <f t="shared" si="7"/>
        <v>0</v>
      </c>
      <c r="AL70" s="7">
        <f t="shared" si="7"/>
        <v>0</v>
      </c>
      <c r="AM70" s="7">
        <f t="shared" si="7"/>
        <v>0</v>
      </c>
      <c r="AN70" s="7">
        <f t="shared" si="7"/>
        <v>0</v>
      </c>
      <c r="AO70" s="7">
        <f t="shared" si="8"/>
        <v>0</v>
      </c>
      <c r="AP70" s="7">
        <f t="shared" si="9"/>
        <v>0</v>
      </c>
      <c r="AQ70" s="7">
        <f t="shared" si="10"/>
        <v>0</v>
      </c>
      <c r="AR70" s="7">
        <f t="shared" si="10"/>
        <v>0</v>
      </c>
      <c r="AS70" s="7">
        <f t="shared" si="10"/>
        <v>0</v>
      </c>
      <c r="AT70" s="7">
        <f t="shared" si="10"/>
        <v>0</v>
      </c>
      <c r="AU70" s="7">
        <f t="shared" si="10"/>
        <v>0</v>
      </c>
      <c r="AV70" s="7">
        <f t="shared" si="10"/>
        <v>0</v>
      </c>
      <c r="AW70" s="7">
        <f t="shared" si="10"/>
        <v>0</v>
      </c>
      <c r="AX70" s="7">
        <f t="shared" si="10"/>
        <v>0</v>
      </c>
      <c r="AY70" s="7">
        <f t="shared" si="10"/>
        <v>0</v>
      </c>
      <c r="AZ70" s="7">
        <f t="shared" si="10"/>
        <v>0</v>
      </c>
      <c r="BA70" s="7">
        <f t="shared" si="10"/>
        <v>0</v>
      </c>
      <c r="BB70" s="7">
        <f t="shared" si="11"/>
        <v>0</v>
      </c>
    </row>
    <row r="71" spans="1:54">
      <c r="A71" s="17" t="s">
        <v>41</v>
      </c>
      <c r="B71" s="17" t="s">
        <v>34</v>
      </c>
      <c r="C71" s="7">
        <f t="shared" si="0"/>
        <v>0</v>
      </c>
      <c r="D71" s="7">
        <f t="shared" si="1"/>
        <v>0</v>
      </c>
      <c r="E71" s="7">
        <f t="shared" si="1"/>
        <v>0</v>
      </c>
      <c r="F71" s="7">
        <f t="shared" si="1"/>
        <v>0</v>
      </c>
      <c r="G71" s="7">
        <f t="shared" si="1"/>
        <v>0</v>
      </c>
      <c r="H71" s="7">
        <f t="shared" si="1"/>
        <v>0</v>
      </c>
      <c r="I71" s="7">
        <f t="shared" si="1"/>
        <v>0</v>
      </c>
      <c r="J71" s="7">
        <f t="shared" si="1"/>
        <v>0</v>
      </c>
      <c r="K71" s="7">
        <f t="shared" si="1"/>
        <v>0</v>
      </c>
      <c r="L71" s="7">
        <f t="shared" si="1"/>
        <v>0</v>
      </c>
      <c r="M71" s="7">
        <f t="shared" si="1"/>
        <v>0</v>
      </c>
      <c r="N71" s="7">
        <f t="shared" si="1"/>
        <v>0</v>
      </c>
      <c r="O71" s="7">
        <f t="shared" si="2"/>
        <v>0</v>
      </c>
      <c r="P71" s="7">
        <f t="shared" si="3"/>
        <v>0</v>
      </c>
      <c r="Q71" s="7">
        <f t="shared" si="4"/>
        <v>0</v>
      </c>
      <c r="R71" s="7">
        <f t="shared" si="4"/>
        <v>0</v>
      </c>
      <c r="S71" s="7">
        <f t="shared" si="4"/>
        <v>0</v>
      </c>
      <c r="T71" s="7">
        <f t="shared" si="4"/>
        <v>0</v>
      </c>
      <c r="U71" s="7">
        <f t="shared" si="4"/>
        <v>0</v>
      </c>
      <c r="V71" s="7">
        <f t="shared" si="4"/>
        <v>0</v>
      </c>
      <c r="W71" s="7">
        <f t="shared" si="4"/>
        <v>0</v>
      </c>
      <c r="X71" s="7">
        <f t="shared" si="4"/>
        <v>0</v>
      </c>
      <c r="Y71" s="7">
        <f t="shared" si="4"/>
        <v>0</v>
      </c>
      <c r="Z71" s="7">
        <f t="shared" si="4"/>
        <v>0</v>
      </c>
      <c r="AA71" s="7">
        <f t="shared" si="4"/>
        <v>0</v>
      </c>
      <c r="AB71" s="7">
        <f t="shared" si="5"/>
        <v>0</v>
      </c>
      <c r="AC71" s="7">
        <f t="shared" si="6"/>
        <v>0</v>
      </c>
      <c r="AD71" s="7">
        <f t="shared" si="7"/>
        <v>0</v>
      </c>
      <c r="AE71" s="7">
        <f t="shared" si="7"/>
        <v>0</v>
      </c>
      <c r="AF71" s="7">
        <f t="shared" si="7"/>
        <v>0</v>
      </c>
      <c r="AG71" s="7">
        <f t="shared" si="7"/>
        <v>0</v>
      </c>
      <c r="AH71" s="7">
        <f t="shared" si="7"/>
        <v>0</v>
      </c>
      <c r="AI71" s="7">
        <f t="shared" si="7"/>
        <v>0</v>
      </c>
      <c r="AJ71" s="7">
        <f t="shared" si="7"/>
        <v>0</v>
      </c>
      <c r="AK71" s="7">
        <f t="shared" si="7"/>
        <v>0</v>
      </c>
      <c r="AL71" s="7">
        <f t="shared" si="7"/>
        <v>0</v>
      </c>
      <c r="AM71" s="7">
        <f t="shared" si="7"/>
        <v>0</v>
      </c>
      <c r="AN71" s="7">
        <f t="shared" si="7"/>
        <v>0</v>
      </c>
      <c r="AO71" s="7">
        <f t="shared" si="8"/>
        <v>0</v>
      </c>
      <c r="AP71" s="7">
        <f t="shared" si="9"/>
        <v>0</v>
      </c>
      <c r="AQ71" s="7">
        <f t="shared" si="10"/>
        <v>0</v>
      </c>
      <c r="AR71" s="7">
        <f t="shared" si="10"/>
        <v>0</v>
      </c>
      <c r="AS71" s="7">
        <f t="shared" si="10"/>
        <v>0</v>
      </c>
      <c r="AT71" s="7">
        <f t="shared" si="10"/>
        <v>0</v>
      </c>
      <c r="AU71" s="7">
        <f t="shared" si="10"/>
        <v>0</v>
      </c>
      <c r="AV71" s="7">
        <f t="shared" si="10"/>
        <v>0</v>
      </c>
      <c r="AW71" s="7">
        <f t="shared" si="10"/>
        <v>0</v>
      </c>
      <c r="AX71" s="7">
        <f t="shared" si="10"/>
        <v>0</v>
      </c>
      <c r="AY71" s="7">
        <f t="shared" si="10"/>
        <v>0</v>
      </c>
      <c r="AZ71" s="7">
        <f t="shared" si="10"/>
        <v>0</v>
      </c>
      <c r="BA71" s="7">
        <f t="shared" si="10"/>
        <v>0</v>
      </c>
      <c r="BB71" s="7">
        <f t="shared" si="11"/>
        <v>0</v>
      </c>
    </row>
    <row r="72" spans="1:54">
      <c r="A72" s="17" t="s">
        <v>42</v>
      </c>
      <c r="B72" s="17" t="s">
        <v>43</v>
      </c>
      <c r="C72" s="7">
        <f t="shared" si="0"/>
        <v>0.26</v>
      </c>
      <c r="D72" s="7">
        <f t="shared" si="1"/>
        <v>0.52</v>
      </c>
      <c r="E72" s="7">
        <f t="shared" si="1"/>
        <v>0.78</v>
      </c>
      <c r="F72" s="7">
        <f t="shared" si="1"/>
        <v>1.04</v>
      </c>
      <c r="G72" s="7">
        <f t="shared" si="1"/>
        <v>1.3</v>
      </c>
      <c r="H72" s="7">
        <f t="shared" si="1"/>
        <v>1.56</v>
      </c>
      <c r="I72" s="7">
        <f t="shared" si="1"/>
        <v>1.82</v>
      </c>
      <c r="J72" s="7">
        <f t="shared" si="1"/>
        <v>2.08</v>
      </c>
      <c r="K72" s="7">
        <f t="shared" si="1"/>
        <v>2.34</v>
      </c>
      <c r="L72" s="7">
        <f t="shared" si="1"/>
        <v>2.5999999999999996</v>
      </c>
      <c r="M72" s="7">
        <f t="shared" si="1"/>
        <v>2.8599999999999994</v>
      </c>
      <c r="N72" s="7">
        <f t="shared" si="1"/>
        <v>2.8599999999999994</v>
      </c>
      <c r="O72" s="7">
        <f t="shared" si="2"/>
        <v>2.8599999999999994</v>
      </c>
      <c r="P72" s="7">
        <f t="shared" si="3"/>
        <v>0.26</v>
      </c>
      <c r="Q72" s="7">
        <f t="shared" si="4"/>
        <v>0.52</v>
      </c>
      <c r="R72" s="7">
        <f t="shared" si="4"/>
        <v>0.78</v>
      </c>
      <c r="S72" s="7">
        <f t="shared" si="4"/>
        <v>1.04</v>
      </c>
      <c r="T72" s="7">
        <f t="shared" si="4"/>
        <v>1.3</v>
      </c>
      <c r="U72" s="7">
        <f t="shared" si="4"/>
        <v>1.56</v>
      </c>
      <c r="V72" s="7">
        <f t="shared" si="4"/>
        <v>1.82</v>
      </c>
      <c r="W72" s="7">
        <f t="shared" si="4"/>
        <v>2.08</v>
      </c>
      <c r="X72" s="7">
        <f t="shared" si="4"/>
        <v>2.34</v>
      </c>
      <c r="Y72" s="7">
        <f t="shared" si="4"/>
        <v>2.5999999999999996</v>
      </c>
      <c r="Z72" s="7">
        <f t="shared" si="4"/>
        <v>2.8599999999999994</v>
      </c>
      <c r="AA72" s="7">
        <f t="shared" si="4"/>
        <v>2.8599999999999994</v>
      </c>
      <c r="AB72" s="7">
        <f t="shared" si="5"/>
        <v>2.8599999999999994</v>
      </c>
      <c r="AC72" s="7">
        <f t="shared" si="6"/>
        <v>0</v>
      </c>
      <c r="AD72" s="7">
        <f t="shared" si="7"/>
        <v>0</v>
      </c>
      <c r="AE72" s="7">
        <f t="shared" si="7"/>
        <v>0</v>
      </c>
      <c r="AF72" s="7">
        <f t="shared" si="7"/>
        <v>0</v>
      </c>
      <c r="AG72" s="7">
        <f t="shared" si="7"/>
        <v>0</v>
      </c>
      <c r="AH72" s="7">
        <f t="shared" si="7"/>
        <v>0</v>
      </c>
      <c r="AI72" s="7">
        <f t="shared" si="7"/>
        <v>0</v>
      </c>
      <c r="AJ72" s="7">
        <f t="shared" si="7"/>
        <v>0</v>
      </c>
      <c r="AK72" s="7">
        <f t="shared" si="7"/>
        <v>0</v>
      </c>
      <c r="AL72" s="7">
        <f t="shared" si="7"/>
        <v>0</v>
      </c>
      <c r="AM72" s="7">
        <f t="shared" si="7"/>
        <v>0</v>
      </c>
      <c r="AN72" s="7">
        <f t="shared" si="7"/>
        <v>0</v>
      </c>
      <c r="AO72" s="7">
        <f t="shared" si="8"/>
        <v>0</v>
      </c>
      <c r="AP72" s="7" t="e">
        <f t="shared" si="9"/>
        <v>#VALUE!</v>
      </c>
      <c r="AQ72" s="7" t="e">
        <f t="shared" si="10"/>
        <v>#VALUE!</v>
      </c>
      <c r="AR72" s="7" t="e">
        <f t="shared" si="10"/>
        <v>#VALUE!</v>
      </c>
      <c r="AS72" s="7" t="e">
        <f t="shared" si="10"/>
        <v>#VALUE!</v>
      </c>
      <c r="AT72" s="7" t="e">
        <f t="shared" si="10"/>
        <v>#VALUE!</v>
      </c>
      <c r="AU72" s="7" t="e">
        <f t="shared" si="10"/>
        <v>#VALUE!</v>
      </c>
      <c r="AV72" s="7" t="e">
        <f t="shared" si="10"/>
        <v>#VALUE!</v>
      </c>
      <c r="AW72" s="7" t="e">
        <f t="shared" si="10"/>
        <v>#VALUE!</v>
      </c>
      <c r="AX72" s="7" t="e">
        <f t="shared" si="10"/>
        <v>#VALUE!</v>
      </c>
      <c r="AY72" s="7" t="e">
        <f t="shared" si="10"/>
        <v>#VALUE!</v>
      </c>
      <c r="AZ72" s="7" t="e">
        <f t="shared" si="10"/>
        <v>#VALUE!</v>
      </c>
      <c r="BA72" s="7" t="e">
        <f t="shared" si="10"/>
        <v>#VALUE!</v>
      </c>
      <c r="BB72" s="7" t="e">
        <f t="shared" si="11"/>
        <v>#VALUE!</v>
      </c>
    </row>
    <row r="73" spans="1:54">
      <c r="A73" s="17" t="s">
        <v>44</v>
      </c>
      <c r="B73" s="17" t="s">
        <v>45</v>
      </c>
      <c r="C73" s="7">
        <f t="shared" si="0"/>
        <v>0</v>
      </c>
      <c r="D73" s="7">
        <f t="shared" si="1"/>
        <v>0</v>
      </c>
      <c r="E73" s="7">
        <f t="shared" si="1"/>
        <v>0</v>
      </c>
      <c r="F73" s="7">
        <f t="shared" si="1"/>
        <v>0</v>
      </c>
      <c r="G73" s="7">
        <f t="shared" si="1"/>
        <v>0</v>
      </c>
      <c r="H73" s="7">
        <f t="shared" si="1"/>
        <v>0</v>
      </c>
      <c r="I73" s="7">
        <f t="shared" si="1"/>
        <v>0</v>
      </c>
      <c r="J73" s="7">
        <f t="shared" si="1"/>
        <v>0</v>
      </c>
      <c r="K73" s="7">
        <f t="shared" si="1"/>
        <v>0</v>
      </c>
      <c r="L73" s="7">
        <f t="shared" si="1"/>
        <v>0</v>
      </c>
      <c r="M73" s="7">
        <f t="shared" si="1"/>
        <v>0</v>
      </c>
      <c r="N73" s="7">
        <f t="shared" si="1"/>
        <v>0</v>
      </c>
      <c r="O73" s="7">
        <f t="shared" si="2"/>
        <v>0</v>
      </c>
      <c r="P73" s="7">
        <f t="shared" si="3"/>
        <v>0</v>
      </c>
      <c r="Q73" s="7">
        <f t="shared" si="4"/>
        <v>0</v>
      </c>
      <c r="R73" s="7">
        <f t="shared" si="4"/>
        <v>0</v>
      </c>
      <c r="S73" s="7">
        <f t="shared" si="4"/>
        <v>0</v>
      </c>
      <c r="T73" s="7">
        <f t="shared" si="4"/>
        <v>0</v>
      </c>
      <c r="U73" s="7">
        <f t="shared" si="4"/>
        <v>0</v>
      </c>
      <c r="V73" s="7">
        <f t="shared" si="4"/>
        <v>0</v>
      </c>
      <c r="W73" s="7">
        <f t="shared" si="4"/>
        <v>0</v>
      </c>
      <c r="X73" s="7">
        <f t="shared" si="4"/>
        <v>0</v>
      </c>
      <c r="Y73" s="7">
        <f t="shared" si="4"/>
        <v>0</v>
      </c>
      <c r="Z73" s="7">
        <f t="shared" si="4"/>
        <v>0</v>
      </c>
      <c r="AA73" s="7">
        <f t="shared" si="4"/>
        <v>0</v>
      </c>
      <c r="AB73" s="7">
        <f t="shared" si="5"/>
        <v>0</v>
      </c>
      <c r="AC73" s="7">
        <f t="shared" si="6"/>
        <v>0</v>
      </c>
      <c r="AD73" s="7">
        <f t="shared" si="7"/>
        <v>0</v>
      </c>
      <c r="AE73" s="7">
        <f t="shared" si="7"/>
        <v>0</v>
      </c>
      <c r="AF73" s="7">
        <f t="shared" si="7"/>
        <v>0</v>
      </c>
      <c r="AG73" s="7">
        <f t="shared" si="7"/>
        <v>0</v>
      </c>
      <c r="AH73" s="7">
        <f t="shared" si="7"/>
        <v>0</v>
      </c>
      <c r="AI73" s="7">
        <f t="shared" si="7"/>
        <v>0</v>
      </c>
      <c r="AJ73" s="7">
        <f t="shared" si="7"/>
        <v>0</v>
      </c>
      <c r="AK73" s="7">
        <f t="shared" si="7"/>
        <v>0</v>
      </c>
      <c r="AL73" s="7">
        <f t="shared" si="7"/>
        <v>0</v>
      </c>
      <c r="AM73" s="7">
        <f t="shared" si="7"/>
        <v>0</v>
      </c>
      <c r="AN73" s="7">
        <f t="shared" si="7"/>
        <v>0</v>
      </c>
      <c r="AO73" s="7">
        <f t="shared" si="8"/>
        <v>0</v>
      </c>
      <c r="AP73" s="7">
        <f t="shared" si="9"/>
        <v>0</v>
      </c>
      <c r="AQ73" s="7">
        <f t="shared" si="10"/>
        <v>0</v>
      </c>
      <c r="AR73" s="7">
        <f t="shared" si="10"/>
        <v>0</v>
      </c>
      <c r="AS73" s="7">
        <f t="shared" si="10"/>
        <v>0</v>
      </c>
      <c r="AT73" s="7">
        <f t="shared" si="10"/>
        <v>0</v>
      </c>
      <c r="AU73" s="7">
        <f t="shared" si="10"/>
        <v>0</v>
      </c>
      <c r="AV73" s="7">
        <f t="shared" si="10"/>
        <v>0</v>
      </c>
      <c r="AW73" s="7">
        <f t="shared" si="10"/>
        <v>0</v>
      </c>
      <c r="AX73" s="7">
        <f t="shared" si="10"/>
        <v>0</v>
      </c>
      <c r="AY73" s="7">
        <f t="shared" si="10"/>
        <v>0</v>
      </c>
      <c r="AZ73" s="7">
        <f t="shared" si="10"/>
        <v>0</v>
      </c>
      <c r="BA73" s="7">
        <f t="shared" si="10"/>
        <v>0</v>
      </c>
      <c r="BB73" s="7">
        <f t="shared" si="11"/>
        <v>0</v>
      </c>
    </row>
    <row r="74" spans="1:54">
      <c r="A74" s="17" t="s">
        <v>46</v>
      </c>
      <c r="B74" s="17" t="s">
        <v>47</v>
      </c>
      <c r="C74" s="7">
        <f t="shared" si="0"/>
        <v>0</v>
      </c>
      <c r="D74" s="7">
        <f t="shared" si="1"/>
        <v>0</v>
      </c>
      <c r="E74" s="7">
        <f t="shared" si="1"/>
        <v>0</v>
      </c>
      <c r="F74" s="7">
        <f t="shared" si="1"/>
        <v>0</v>
      </c>
      <c r="G74" s="7">
        <f t="shared" si="1"/>
        <v>0</v>
      </c>
      <c r="H74" s="7">
        <f t="shared" si="1"/>
        <v>0</v>
      </c>
      <c r="I74" s="7">
        <f t="shared" si="1"/>
        <v>0</v>
      </c>
      <c r="J74" s="7">
        <f t="shared" si="1"/>
        <v>0</v>
      </c>
      <c r="K74" s="7">
        <f t="shared" si="1"/>
        <v>0</v>
      </c>
      <c r="L74" s="7">
        <f t="shared" si="1"/>
        <v>0</v>
      </c>
      <c r="M74" s="7">
        <f t="shared" si="1"/>
        <v>0</v>
      </c>
      <c r="N74" s="7">
        <f t="shared" si="1"/>
        <v>0</v>
      </c>
      <c r="O74" s="7">
        <f t="shared" si="2"/>
        <v>0</v>
      </c>
      <c r="P74" s="7">
        <f t="shared" si="3"/>
        <v>0</v>
      </c>
      <c r="Q74" s="7">
        <f t="shared" si="4"/>
        <v>0</v>
      </c>
      <c r="R74" s="7">
        <f t="shared" si="4"/>
        <v>0</v>
      </c>
      <c r="S74" s="7">
        <f t="shared" si="4"/>
        <v>0</v>
      </c>
      <c r="T74" s="7">
        <f t="shared" si="4"/>
        <v>0</v>
      </c>
      <c r="U74" s="7">
        <f t="shared" si="4"/>
        <v>0</v>
      </c>
      <c r="V74" s="7">
        <f t="shared" si="4"/>
        <v>0</v>
      </c>
      <c r="W74" s="7">
        <f t="shared" si="4"/>
        <v>0</v>
      </c>
      <c r="X74" s="7">
        <f t="shared" si="4"/>
        <v>0</v>
      </c>
      <c r="Y74" s="7">
        <f t="shared" si="4"/>
        <v>0</v>
      </c>
      <c r="Z74" s="7">
        <f t="shared" si="4"/>
        <v>0</v>
      </c>
      <c r="AA74" s="7">
        <f t="shared" si="4"/>
        <v>0</v>
      </c>
      <c r="AB74" s="7">
        <f t="shared" si="5"/>
        <v>0</v>
      </c>
      <c r="AC74" s="7">
        <f t="shared" si="6"/>
        <v>0</v>
      </c>
      <c r="AD74" s="7">
        <f t="shared" si="7"/>
        <v>0</v>
      </c>
      <c r="AE74" s="7">
        <f t="shared" si="7"/>
        <v>0</v>
      </c>
      <c r="AF74" s="7">
        <f t="shared" si="7"/>
        <v>0</v>
      </c>
      <c r="AG74" s="7">
        <f t="shared" si="7"/>
        <v>0</v>
      </c>
      <c r="AH74" s="7">
        <f t="shared" si="7"/>
        <v>0</v>
      </c>
      <c r="AI74" s="7">
        <f t="shared" si="7"/>
        <v>0</v>
      </c>
      <c r="AJ74" s="7">
        <f t="shared" si="7"/>
        <v>0</v>
      </c>
      <c r="AK74" s="7">
        <f t="shared" si="7"/>
        <v>0</v>
      </c>
      <c r="AL74" s="7">
        <f t="shared" si="7"/>
        <v>0</v>
      </c>
      <c r="AM74" s="7">
        <f t="shared" si="7"/>
        <v>0</v>
      </c>
      <c r="AN74" s="7">
        <f t="shared" si="7"/>
        <v>0</v>
      </c>
      <c r="AO74" s="7">
        <f t="shared" si="8"/>
        <v>0</v>
      </c>
      <c r="AP74" s="7">
        <f t="shared" si="9"/>
        <v>0</v>
      </c>
      <c r="AQ74" s="7">
        <f t="shared" si="10"/>
        <v>0</v>
      </c>
      <c r="AR74" s="7">
        <f t="shared" si="10"/>
        <v>0</v>
      </c>
      <c r="AS74" s="7">
        <f t="shared" si="10"/>
        <v>0</v>
      </c>
      <c r="AT74" s="7">
        <f t="shared" si="10"/>
        <v>0</v>
      </c>
      <c r="AU74" s="7">
        <f t="shared" si="10"/>
        <v>0</v>
      </c>
      <c r="AV74" s="7">
        <f t="shared" si="10"/>
        <v>0</v>
      </c>
      <c r="AW74" s="7">
        <f t="shared" si="10"/>
        <v>0</v>
      </c>
      <c r="AX74" s="7">
        <f t="shared" si="10"/>
        <v>0</v>
      </c>
      <c r="AY74" s="7">
        <f t="shared" si="10"/>
        <v>0</v>
      </c>
      <c r="AZ74" s="7">
        <f t="shared" si="10"/>
        <v>0</v>
      </c>
      <c r="BA74" s="7">
        <f t="shared" si="10"/>
        <v>0</v>
      </c>
      <c r="BB74" s="7">
        <f t="shared" si="11"/>
        <v>0</v>
      </c>
    </row>
    <row r="75" spans="1:54">
      <c r="A75" s="17" t="s">
        <v>48</v>
      </c>
      <c r="B75" s="17" t="s">
        <v>34</v>
      </c>
      <c r="C75" s="7">
        <f t="shared" si="0"/>
        <v>0</v>
      </c>
      <c r="D75" s="7">
        <f t="shared" si="1"/>
        <v>0</v>
      </c>
      <c r="E75" s="7">
        <f t="shared" si="1"/>
        <v>0</v>
      </c>
      <c r="F75" s="7">
        <f t="shared" si="1"/>
        <v>0</v>
      </c>
      <c r="G75" s="7">
        <f t="shared" si="1"/>
        <v>0</v>
      </c>
      <c r="H75" s="7">
        <f t="shared" si="1"/>
        <v>0</v>
      </c>
      <c r="I75" s="7">
        <f t="shared" si="1"/>
        <v>0</v>
      </c>
      <c r="J75" s="7">
        <f t="shared" si="1"/>
        <v>0</v>
      </c>
      <c r="K75" s="7">
        <f t="shared" si="1"/>
        <v>0</v>
      </c>
      <c r="L75" s="7">
        <f t="shared" si="1"/>
        <v>0</v>
      </c>
      <c r="M75" s="7">
        <f t="shared" si="1"/>
        <v>0</v>
      </c>
      <c r="N75" s="7">
        <f t="shared" si="1"/>
        <v>0</v>
      </c>
      <c r="O75" s="7">
        <f t="shared" si="2"/>
        <v>0</v>
      </c>
      <c r="P75" s="7">
        <f t="shared" si="3"/>
        <v>0</v>
      </c>
      <c r="Q75" s="7">
        <f t="shared" si="4"/>
        <v>0</v>
      </c>
      <c r="R75" s="7">
        <f t="shared" si="4"/>
        <v>0</v>
      </c>
      <c r="S75" s="7">
        <f t="shared" si="4"/>
        <v>0</v>
      </c>
      <c r="T75" s="7">
        <f t="shared" si="4"/>
        <v>0</v>
      </c>
      <c r="U75" s="7">
        <f t="shared" si="4"/>
        <v>0</v>
      </c>
      <c r="V75" s="7">
        <f t="shared" si="4"/>
        <v>0</v>
      </c>
      <c r="W75" s="7">
        <f t="shared" si="4"/>
        <v>0</v>
      </c>
      <c r="X75" s="7">
        <f t="shared" si="4"/>
        <v>0</v>
      </c>
      <c r="Y75" s="7">
        <f t="shared" si="4"/>
        <v>0</v>
      </c>
      <c r="Z75" s="7">
        <f t="shared" si="4"/>
        <v>0</v>
      </c>
      <c r="AA75" s="7">
        <f t="shared" si="4"/>
        <v>0</v>
      </c>
      <c r="AB75" s="7">
        <f t="shared" si="5"/>
        <v>0</v>
      </c>
      <c r="AC75" s="7">
        <f t="shared" si="6"/>
        <v>0</v>
      </c>
      <c r="AD75" s="7">
        <f t="shared" si="7"/>
        <v>0</v>
      </c>
      <c r="AE75" s="7">
        <f t="shared" si="7"/>
        <v>0</v>
      </c>
      <c r="AF75" s="7">
        <f t="shared" si="7"/>
        <v>0</v>
      </c>
      <c r="AG75" s="7">
        <f t="shared" si="7"/>
        <v>0</v>
      </c>
      <c r="AH75" s="7">
        <f t="shared" si="7"/>
        <v>0</v>
      </c>
      <c r="AI75" s="7">
        <f t="shared" si="7"/>
        <v>0</v>
      </c>
      <c r="AJ75" s="7">
        <f t="shared" si="7"/>
        <v>0</v>
      </c>
      <c r="AK75" s="7">
        <f t="shared" si="7"/>
        <v>0</v>
      </c>
      <c r="AL75" s="7">
        <f t="shared" si="7"/>
        <v>0</v>
      </c>
      <c r="AM75" s="7">
        <f t="shared" si="7"/>
        <v>0</v>
      </c>
      <c r="AN75" s="7">
        <f t="shared" si="7"/>
        <v>0</v>
      </c>
      <c r="AO75" s="7">
        <f t="shared" si="8"/>
        <v>0</v>
      </c>
      <c r="AP75" s="7">
        <f t="shared" si="9"/>
        <v>0</v>
      </c>
      <c r="AQ75" s="7">
        <f t="shared" si="10"/>
        <v>0</v>
      </c>
      <c r="AR75" s="7">
        <f t="shared" si="10"/>
        <v>0</v>
      </c>
      <c r="AS75" s="7">
        <f t="shared" si="10"/>
        <v>0</v>
      </c>
      <c r="AT75" s="7">
        <f t="shared" si="10"/>
        <v>0</v>
      </c>
      <c r="AU75" s="7">
        <f t="shared" si="10"/>
        <v>0</v>
      </c>
      <c r="AV75" s="7">
        <f t="shared" si="10"/>
        <v>0</v>
      </c>
      <c r="AW75" s="7">
        <f t="shared" si="10"/>
        <v>0</v>
      </c>
      <c r="AX75" s="7">
        <f t="shared" si="10"/>
        <v>0</v>
      </c>
      <c r="AY75" s="7">
        <f t="shared" si="10"/>
        <v>0</v>
      </c>
      <c r="AZ75" s="7">
        <f t="shared" si="10"/>
        <v>0</v>
      </c>
      <c r="BA75" s="7">
        <f t="shared" si="10"/>
        <v>0</v>
      </c>
      <c r="BB75" s="7">
        <f t="shared" si="11"/>
        <v>0</v>
      </c>
    </row>
    <row r="76" spans="1:54">
      <c r="A76" s="17" t="s">
        <v>49</v>
      </c>
      <c r="B76" s="17" t="s">
        <v>50</v>
      </c>
      <c r="C76" s="7">
        <f t="shared" si="0"/>
        <v>90.96</v>
      </c>
      <c r="D76" s="7">
        <f t="shared" ref="D76:N91" si="12">C76+D20</f>
        <v>104.52</v>
      </c>
      <c r="E76" s="7">
        <f t="shared" si="12"/>
        <v>124.02</v>
      </c>
      <c r="F76" s="7">
        <f t="shared" si="12"/>
        <v>140.94</v>
      </c>
      <c r="G76" s="7">
        <f t="shared" si="12"/>
        <v>157.86000000000001</v>
      </c>
      <c r="H76" s="7">
        <f t="shared" si="12"/>
        <v>176.52</v>
      </c>
      <c r="I76" s="7">
        <f t="shared" si="12"/>
        <v>194.34</v>
      </c>
      <c r="J76" s="7">
        <f t="shared" si="12"/>
        <v>213.84</v>
      </c>
      <c r="K76" s="7">
        <f t="shared" si="12"/>
        <v>230.76</v>
      </c>
      <c r="L76" s="7">
        <f t="shared" si="12"/>
        <v>248.57999999999998</v>
      </c>
      <c r="M76" s="7">
        <f t="shared" si="12"/>
        <v>267.24</v>
      </c>
      <c r="N76" s="7">
        <f t="shared" si="12"/>
        <v>267.24</v>
      </c>
      <c r="O76" s="7">
        <f t="shared" si="2"/>
        <v>267.24</v>
      </c>
      <c r="P76" s="7">
        <f t="shared" si="3"/>
        <v>0</v>
      </c>
      <c r="Q76" s="7">
        <f t="shared" ref="Q76:AA91" si="13">P76+Q20</f>
        <v>0</v>
      </c>
      <c r="R76" s="7">
        <f t="shared" si="13"/>
        <v>0</v>
      </c>
      <c r="S76" s="7">
        <f t="shared" si="13"/>
        <v>0</v>
      </c>
      <c r="T76" s="7">
        <f t="shared" si="13"/>
        <v>0</v>
      </c>
      <c r="U76" s="7">
        <f t="shared" si="13"/>
        <v>0</v>
      </c>
      <c r="V76" s="7">
        <f t="shared" si="13"/>
        <v>0</v>
      </c>
      <c r="W76" s="7">
        <f t="shared" si="13"/>
        <v>0</v>
      </c>
      <c r="X76" s="7">
        <f t="shared" si="13"/>
        <v>0</v>
      </c>
      <c r="Y76" s="7">
        <f t="shared" si="13"/>
        <v>0</v>
      </c>
      <c r="Z76" s="7">
        <f t="shared" si="13"/>
        <v>0</v>
      </c>
      <c r="AA76" s="7">
        <f t="shared" si="13"/>
        <v>0</v>
      </c>
      <c r="AB76" s="7">
        <f t="shared" si="5"/>
        <v>0</v>
      </c>
      <c r="AC76" s="7">
        <f t="shared" si="6"/>
        <v>90.96</v>
      </c>
      <c r="AD76" s="7">
        <f t="shared" ref="AD76:AN91" si="14">AC76+AD20</f>
        <v>104.52</v>
      </c>
      <c r="AE76" s="7">
        <f t="shared" si="14"/>
        <v>124.02</v>
      </c>
      <c r="AF76" s="7">
        <f t="shared" si="14"/>
        <v>140.94</v>
      </c>
      <c r="AG76" s="7">
        <f t="shared" si="14"/>
        <v>157.86000000000001</v>
      </c>
      <c r="AH76" s="7">
        <f t="shared" si="14"/>
        <v>176.52</v>
      </c>
      <c r="AI76" s="7">
        <f t="shared" si="14"/>
        <v>194.34</v>
      </c>
      <c r="AJ76" s="7">
        <f t="shared" si="14"/>
        <v>213.84</v>
      </c>
      <c r="AK76" s="7">
        <f t="shared" si="14"/>
        <v>230.76</v>
      </c>
      <c r="AL76" s="7">
        <f t="shared" si="14"/>
        <v>248.57999999999998</v>
      </c>
      <c r="AM76" s="7">
        <f t="shared" si="14"/>
        <v>267.24</v>
      </c>
      <c r="AN76" s="7">
        <f t="shared" si="14"/>
        <v>267.24</v>
      </c>
      <c r="AO76" s="7">
        <f t="shared" si="8"/>
        <v>267.24</v>
      </c>
      <c r="AP76" s="7">
        <f t="shared" si="9"/>
        <v>90.967231162550405</v>
      </c>
      <c r="AQ76" s="7">
        <f t="shared" ref="AQ76:BA91" si="15">AP76+AQ20</f>
        <v>104.5264662713534</v>
      </c>
      <c r="AR76" s="7">
        <f t="shared" si="15"/>
        <v>124.0178667402578</v>
      </c>
      <c r="AS76" s="7">
        <f t="shared" si="15"/>
        <v>140.96691062626161</v>
      </c>
      <c r="AT76" s="7">
        <f t="shared" si="15"/>
        <v>157.91595451226542</v>
      </c>
      <c r="AU76" s="7">
        <f t="shared" si="15"/>
        <v>176.55990278686951</v>
      </c>
      <c r="AV76" s="7">
        <f t="shared" si="15"/>
        <v>194.35639886717343</v>
      </c>
      <c r="AW76" s="7">
        <f t="shared" si="15"/>
        <v>213.84779933607783</v>
      </c>
      <c r="AX76" s="7">
        <f t="shared" si="15"/>
        <v>230.79684322208163</v>
      </c>
      <c r="AY76" s="7">
        <f t="shared" si="15"/>
        <v>248.59333930238554</v>
      </c>
      <c r="AZ76" s="7">
        <f t="shared" si="15"/>
        <v>267.23728757698962</v>
      </c>
      <c r="BA76" s="7">
        <f t="shared" si="15"/>
        <v>285.88123585159371</v>
      </c>
      <c r="BB76" s="7">
        <f t="shared" si="11"/>
        <v>285.88123585159371</v>
      </c>
    </row>
    <row r="77" spans="1:54">
      <c r="A77" s="17" t="s">
        <v>51</v>
      </c>
      <c r="B77" s="17" t="s">
        <v>52</v>
      </c>
      <c r="C77" s="7">
        <f t="shared" si="0"/>
        <v>0</v>
      </c>
      <c r="D77" s="7">
        <f t="shared" si="12"/>
        <v>0</v>
      </c>
      <c r="E77" s="7">
        <f t="shared" si="12"/>
        <v>0</v>
      </c>
      <c r="F77" s="7">
        <f t="shared" si="12"/>
        <v>0</v>
      </c>
      <c r="G77" s="7">
        <f t="shared" si="12"/>
        <v>0</v>
      </c>
      <c r="H77" s="7">
        <f t="shared" si="12"/>
        <v>0</v>
      </c>
      <c r="I77" s="7">
        <f t="shared" si="12"/>
        <v>0</v>
      </c>
      <c r="J77" s="7">
        <f t="shared" si="12"/>
        <v>0</v>
      </c>
      <c r="K77" s="7">
        <f t="shared" si="12"/>
        <v>0</v>
      </c>
      <c r="L77" s="7">
        <f t="shared" si="12"/>
        <v>0</v>
      </c>
      <c r="M77" s="7">
        <f t="shared" si="12"/>
        <v>0</v>
      </c>
      <c r="N77" s="7">
        <f t="shared" si="12"/>
        <v>0</v>
      </c>
      <c r="O77" s="7">
        <f t="shared" si="2"/>
        <v>0</v>
      </c>
      <c r="P77" s="7">
        <f t="shared" si="3"/>
        <v>0</v>
      </c>
      <c r="Q77" s="7">
        <f t="shared" si="13"/>
        <v>0</v>
      </c>
      <c r="R77" s="7">
        <f t="shared" si="13"/>
        <v>0</v>
      </c>
      <c r="S77" s="7">
        <f t="shared" si="13"/>
        <v>0</v>
      </c>
      <c r="T77" s="7">
        <f t="shared" si="13"/>
        <v>0</v>
      </c>
      <c r="U77" s="7">
        <f t="shared" si="13"/>
        <v>0</v>
      </c>
      <c r="V77" s="7">
        <f t="shared" si="13"/>
        <v>0</v>
      </c>
      <c r="W77" s="7">
        <f t="shared" si="13"/>
        <v>0</v>
      </c>
      <c r="X77" s="7">
        <f t="shared" si="13"/>
        <v>0</v>
      </c>
      <c r="Y77" s="7">
        <f t="shared" si="13"/>
        <v>0</v>
      </c>
      <c r="Z77" s="7">
        <f t="shared" si="13"/>
        <v>0</v>
      </c>
      <c r="AA77" s="7">
        <f t="shared" si="13"/>
        <v>0</v>
      </c>
      <c r="AB77" s="7">
        <f t="shared" si="5"/>
        <v>0</v>
      </c>
      <c r="AC77" s="7">
        <f t="shared" si="6"/>
        <v>0</v>
      </c>
      <c r="AD77" s="7">
        <f t="shared" si="14"/>
        <v>0</v>
      </c>
      <c r="AE77" s="7">
        <f t="shared" si="14"/>
        <v>0</v>
      </c>
      <c r="AF77" s="7">
        <f t="shared" si="14"/>
        <v>0</v>
      </c>
      <c r="AG77" s="7">
        <f t="shared" si="14"/>
        <v>0</v>
      </c>
      <c r="AH77" s="7">
        <f t="shared" si="14"/>
        <v>0</v>
      </c>
      <c r="AI77" s="7">
        <f t="shared" si="14"/>
        <v>0</v>
      </c>
      <c r="AJ77" s="7">
        <f t="shared" si="14"/>
        <v>0</v>
      </c>
      <c r="AK77" s="7">
        <f t="shared" si="14"/>
        <v>0</v>
      </c>
      <c r="AL77" s="7">
        <f t="shared" si="14"/>
        <v>0</v>
      </c>
      <c r="AM77" s="7">
        <f t="shared" si="14"/>
        <v>0</v>
      </c>
      <c r="AN77" s="7">
        <f t="shared" si="14"/>
        <v>0</v>
      </c>
      <c r="AO77" s="7">
        <f t="shared" si="8"/>
        <v>0</v>
      </c>
      <c r="AP77" s="7" t="e">
        <f t="shared" si="9"/>
        <v>#VALUE!</v>
      </c>
      <c r="AQ77" s="7" t="e">
        <f t="shared" si="15"/>
        <v>#VALUE!</v>
      </c>
      <c r="AR77" s="7" t="e">
        <f t="shared" si="15"/>
        <v>#VALUE!</v>
      </c>
      <c r="AS77" s="7" t="e">
        <f t="shared" si="15"/>
        <v>#VALUE!</v>
      </c>
      <c r="AT77" s="7" t="e">
        <f t="shared" si="15"/>
        <v>#VALUE!</v>
      </c>
      <c r="AU77" s="7" t="e">
        <f t="shared" si="15"/>
        <v>#VALUE!</v>
      </c>
      <c r="AV77" s="7" t="e">
        <f t="shared" si="15"/>
        <v>#VALUE!</v>
      </c>
      <c r="AW77" s="7" t="e">
        <f t="shared" si="15"/>
        <v>#VALUE!</v>
      </c>
      <c r="AX77" s="7" t="e">
        <f t="shared" si="15"/>
        <v>#VALUE!</v>
      </c>
      <c r="AY77" s="7" t="e">
        <f t="shared" si="15"/>
        <v>#VALUE!</v>
      </c>
      <c r="AZ77" s="7" t="e">
        <f t="shared" si="15"/>
        <v>#VALUE!</v>
      </c>
      <c r="BA77" s="7" t="e">
        <f t="shared" si="15"/>
        <v>#VALUE!</v>
      </c>
      <c r="BB77" s="7" t="e">
        <f t="shared" si="11"/>
        <v>#VALUE!</v>
      </c>
    </row>
    <row r="78" spans="1:54">
      <c r="A78" s="17" t="s">
        <v>53</v>
      </c>
      <c r="B78" s="17" t="s">
        <v>54</v>
      </c>
      <c r="C78" s="7">
        <f t="shared" si="0"/>
        <v>0</v>
      </c>
      <c r="D78" s="7">
        <f t="shared" si="12"/>
        <v>0</v>
      </c>
      <c r="E78" s="7">
        <f t="shared" si="12"/>
        <v>0</v>
      </c>
      <c r="F78" s="7">
        <f t="shared" si="12"/>
        <v>0</v>
      </c>
      <c r="G78" s="7">
        <f t="shared" si="12"/>
        <v>0</v>
      </c>
      <c r="H78" s="7">
        <f t="shared" si="12"/>
        <v>0</v>
      </c>
      <c r="I78" s="7">
        <f t="shared" si="12"/>
        <v>0</v>
      </c>
      <c r="J78" s="7">
        <f t="shared" si="12"/>
        <v>0</v>
      </c>
      <c r="K78" s="7">
        <f t="shared" si="12"/>
        <v>0</v>
      </c>
      <c r="L78" s="7">
        <f t="shared" si="12"/>
        <v>0</v>
      </c>
      <c r="M78" s="7">
        <f t="shared" si="12"/>
        <v>0</v>
      </c>
      <c r="N78" s="7">
        <f t="shared" si="12"/>
        <v>0</v>
      </c>
      <c r="O78" s="7">
        <f t="shared" si="2"/>
        <v>0</v>
      </c>
      <c r="P78" s="7">
        <f t="shared" si="3"/>
        <v>0</v>
      </c>
      <c r="Q78" s="7">
        <f t="shared" si="13"/>
        <v>0</v>
      </c>
      <c r="R78" s="7">
        <f t="shared" si="13"/>
        <v>0</v>
      </c>
      <c r="S78" s="7">
        <f t="shared" si="13"/>
        <v>0</v>
      </c>
      <c r="T78" s="7">
        <f t="shared" si="13"/>
        <v>0</v>
      </c>
      <c r="U78" s="7">
        <f t="shared" si="13"/>
        <v>0</v>
      </c>
      <c r="V78" s="7">
        <f t="shared" si="13"/>
        <v>0</v>
      </c>
      <c r="W78" s="7">
        <f t="shared" si="13"/>
        <v>0</v>
      </c>
      <c r="X78" s="7">
        <f t="shared" si="13"/>
        <v>0</v>
      </c>
      <c r="Y78" s="7">
        <f t="shared" si="13"/>
        <v>0</v>
      </c>
      <c r="Z78" s="7">
        <f t="shared" si="13"/>
        <v>0</v>
      </c>
      <c r="AA78" s="7">
        <f t="shared" si="13"/>
        <v>0</v>
      </c>
      <c r="AB78" s="7">
        <f t="shared" si="5"/>
        <v>0</v>
      </c>
      <c r="AC78" s="7">
        <f t="shared" si="6"/>
        <v>0</v>
      </c>
      <c r="AD78" s="7">
        <f t="shared" si="14"/>
        <v>0</v>
      </c>
      <c r="AE78" s="7">
        <f t="shared" si="14"/>
        <v>0</v>
      </c>
      <c r="AF78" s="7">
        <f t="shared" si="14"/>
        <v>0</v>
      </c>
      <c r="AG78" s="7">
        <f t="shared" si="14"/>
        <v>0</v>
      </c>
      <c r="AH78" s="7">
        <f t="shared" si="14"/>
        <v>0</v>
      </c>
      <c r="AI78" s="7">
        <f t="shared" si="14"/>
        <v>0</v>
      </c>
      <c r="AJ78" s="7">
        <f t="shared" si="14"/>
        <v>0</v>
      </c>
      <c r="AK78" s="7">
        <f t="shared" si="14"/>
        <v>0</v>
      </c>
      <c r="AL78" s="7">
        <f t="shared" si="14"/>
        <v>0</v>
      </c>
      <c r="AM78" s="7">
        <f t="shared" si="14"/>
        <v>0</v>
      </c>
      <c r="AN78" s="7">
        <f t="shared" si="14"/>
        <v>0</v>
      </c>
      <c r="AO78" s="7">
        <f t="shared" si="8"/>
        <v>0</v>
      </c>
      <c r="AP78" s="7">
        <f t="shared" si="9"/>
        <v>0</v>
      </c>
      <c r="AQ78" s="7">
        <f t="shared" si="15"/>
        <v>0</v>
      </c>
      <c r="AR78" s="7">
        <f t="shared" si="15"/>
        <v>0</v>
      </c>
      <c r="AS78" s="7">
        <f t="shared" si="15"/>
        <v>0</v>
      </c>
      <c r="AT78" s="7">
        <f t="shared" si="15"/>
        <v>0</v>
      </c>
      <c r="AU78" s="7">
        <f t="shared" si="15"/>
        <v>0</v>
      </c>
      <c r="AV78" s="7">
        <f t="shared" si="15"/>
        <v>0</v>
      </c>
      <c r="AW78" s="7">
        <f t="shared" si="15"/>
        <v>0</v>
      </c>
      <c r="AX78" s="7">
        <f t="shared" si="15"/>
        <v>0</v>
      </c>
      <c r="AY78" s="7">
        <f t="shared" si="15"/>
        <v>0</v>
      </c>
      <c r="AZ78" s="7">
        <f t="shared" si="15"/>
        <v>0</v>
      </c>
      <c r="BA78" s="7">
        <f t="shared" si="15"/>
        <v>0</v>
      </c>
      <c r="BB78" s="7">
        <f t="shared" si="11"/>
        <v>0</v>
      </c>
    </row>
    <row r="79" spans="1:54">
      <c r="A79" s="17" t="s">
        <v>55</v>
      </c>
      <c r="B79" s="17" t="s">
        <v>56</v>
      </c>
      <c r="C79" s="7">
        <f t="shared" si="0"/>
        <v>0</v>
      </c>
      <c r="D79" s="7">
        <f t="shared" si="12"/>
        <v>0</v>
      </c>
      <c r="E79" s="7">
        <f t="shared" si="12"/>
        <v>0</v>
      </c>
      <c r="F79" s="7">
        <f t="shared" si="12"/>
        <v>0</v>
      </c>
      <c r="G79" s="7">
        <f t="shared" si="12"/>
        <v>0</v>
      </c>
      <c r="H79" s="7">
        <f t="shared" si="12"/>
        <v>0</v>
      </c>
      <c r="I79" s="7">
        <f t="shared" si="12"/>
        <v>0</v>
      </c>
      <c r="J79" s="7">
        <f t="shared" si="12"/>
        <v>0</v>
      </c>
      <c r="K79" s="7">
        <f t="shared" si="12"/>
        <v>0</v>
      </c>
      <c r="L79" s="7">
        <f t="shared" si="12"/>
        <v>0</v>
      </c>
      <c r="M79" s="7">
        <f t="shared" si="12"/>
        <v>0</v>
      </c>
      <c r="N79" s="7">
        <f t="shared" si="12"/>
        <v>0</v>
      </c>
      <c r="O79" s="7">
        <f t="shared" si="2"/>
        <v>0</v>
      </c>
      <c r="P79" s="7">
        <f t="shared" si="3"/>
        <v>0</v>
      </c>
      <c r="Q79" s="7">
        <f t="shared" si="13"/>
        <v>0</v>
      </c>
      <c r="R79" s="7">
        <f t="shared" si="13"/>
        <v>0</v>
      </c>
      <c r="S79" s="7">
        <f t="shared" si="13"/>
        <v>0</v>
      </c>
      <c r="T79" s="7">
        <f t="shared" si="13"/>
        <v>0</v>
      </c>
      <c r="U79" s="7">
        <f t="shared" si="13"/>
        <v>0</v>
      </c>
      <c r="V79" s="7">
        <f t="shared" si="13"/>
        <v>0</v>
      </c>
      <c r="W79" s="7">
        <f t="shared" si="13"/>
        <v>0</v>
      </c>
      <c r="X79" s="7">
        <f t="shared" si="13"/>
        <v>0</v>
      </c>
      <c r="Y79" s="7">
        <f t="shared" si="13"/>
        <v>0</v>
      </c>
      <c r="Z79" s="7">
        <f t="shared" si="13"/>
        <v>0</v>
      </c>
      <c r="AA79" s="7">
        <f t="shared" si="13"/>
        <v>0</v>
      </c>
      <c r="AB79" s="7">
        <f t="shared" si="5"/>
        <v>0</v>
      </c>
      <c r="AC79" s="7">
        <f t="shared" si="6"/>
        <v>0</v>
      </c>
      <c r="AD79" s="7">
        <f t="shared" si="14"/>
        <v>0</v>
      </c>
      <c r="AE79" s="7">
        <f t="shared" si="14"/>
        <v>0</v>
      </c>
      <c r="AF79" s="7">
        <f t="shared" si="14"/>
        <v>0</v>
      </c>
      <c r="AG79" s="7">
        <f t="shared" si="14"/>
        <v>0</v>
      </c>
      <c r="AH79" s="7">
        <f t="shared" si="14"/>
        <v>0</v>
      </c>
      <c r="AI79" s="7">
        <f t="shared" si="14"/>
        <v>0</v>
      </c>
      <c r="AJ79" s="7">
        <f t="shared" si="14"/>
        <v>0</v>
      </c>
      <c r="AK79" s="7">
        <f t="shared" si="14"/>
        <v>0</v>
      </c>
      <c r="AL79" s="7">
        <f t="shared" si="14"/>
        <v>0</v>
      </c>
      <c r="AM79" s="7">
        <f t="shared" si="14"/>
        <v>0</v>
      </c>
      <c r="AN79" s="7">
        <f t="shared" si="14"/>
        <v>0</v>
      </c>
      <c r="AO79" s="7">
        <f t="shared" si="8"/>
        <v>0</v>
      </c>
      <c r="AP79" s="7">
        <f t="shared" si="9"/>
        <v>0</v>
      </c>
      <c r="AQ79" s="7">
        <f t="shared" si="15"/>
        <v>0</v>
      </c>
      <c r="AR79" s="7">
        <f t="shared" si="15"/>
        <v>0</v>
      </c>
      <c r="AS79" s="7">
        <f t="shared" si="15"/>
        <v>0</v>
      </c>
      <c r="AT79" s="7">
        <f t="shared" si="15"/>
        <v>0</v>
      </c>
      <c r="AU79" s="7">
        <f t="shared" si="15"/>
        <v>0</v>
      </c>
      <c r="AV79" s="7">
        <f t="shared" si="15"/>
        <v>0</v>
      </c>
      <c r="AW79" s="7">
        <f t="shared" si="15"/>
        <v>0</v>
      </c>
      <c r="AX79" s="7">
        <f t="shared" si="15"/>
        <v>0</v>
      </c>
      <c r="AY79" s="7">
        <f t="shared" si="15"/>
        <v>0</v>
      </c>
      <c r="AZ79" s="7">
        <f t="shared" si="15"/>
        <v>0</v>
      </c>
      <c r="BA79" s="7">
        <f t="shared" si="15"/>
        <v>0</v>
      </c>
      <c r="BB79" s="7">
        <f t="shared" si="11"/>
        <v>0</v>
      </c>
    </row>
    <row r="80" spans="1:54">
      <c r="A80" s="17" t="s">
        <v>57</v>
      </c>
      <c r="B80" s="17" t="s">
        <v>58</v>
      </c>
      <c r="C80" s="7">
        <f t="shared" si="0"/>
        <v>0</v>
      </c>
      <c r="D80" s="7">
        <f t="shared" si="12"/>
        <v>0</v>
      </c>
      <c r="E80" s="7">
        <f t="shared" si="12"/>
        <v>0</v>
      </c>
      <c r="F80" s="7">
        <f t="shared" si="12"/>
        <v>0</v>
      </c>
      <c r="G80" s="7">
        <f t="shared" si="12"/>
        <v>0</v>
      </c>
      <c r="H80" s="7">
        <f t="shared" si="12"/>
        <v>0</v>
      </c>
      <c r="I80" s="7">
        <f t="shared" si="12"/>
        <v>0</v>
      </c>
      <c r="J80" s="7">
        <f t="shared" si="12"/>
        <v>0</v>
      </c>
      <c r="K80" s="7">
        <f t="shared" si="12"/>
        <v>0</v>
      </c>
      <c r="L80" s="7">
        <f t="shared" si="12"/>
        <v>0</v>
      </c>
      <c r="M80" s="7">
        <f t="shared" si="12"/>
        <v>0</v>
      </c>
      <c r="N80" s="7">
        <f t="shared" si="12"/>
        <v>0</v>
      </c>
      <c r="O80" s="7">
        <f t="shared" si="2"/>
        <v>0</v>
      </c>
      <c r="P80" s="7">
        <f t="shared" si="3"/>
        <v>0</v>
      </c>
      <c r="Q80" s="7">
        <f t="shared" si="13"/>
        <v>0</v>
      </c>
      <c r="R80" s="7">
        <f t="shared" si="13"/>
        <v>0</v>
      </c>
      <c r="S80" s="7">
        <f t="shared" si="13"/>
        <v>0</v>
      </c>
      <c r="T80" s="7">
        <f t="shared" si="13"/>
        <v>0</v>
      </c>
      <c r="U80" s="7">
        <f t="shared" si="13"/>
        <v>0</v>
      </c>
      <c r="V80" s="7">
        <f t="shared" si="13"/>
        <v>0</v>
      </c>
      <c r="W80" s="7">
        <f t="shared" si="13"/>
        <v>0</v>
      </c>
      <c r="X80" s="7">
        <f t="shared" si="13"/>
        <v>0</v>
      </c>
      <c r="Y80" s="7">
        <f t="shared" si="13"/>
        <v>0</v>
      </c>
      <c r="Z80" s="7">
        <f t="shared" si="13"/>
        <v>0</v>
      </c>
      <c r="AA80" s="7">
        <f t="shared" si="13"/>
        <v>0</v>
      </c>
      <c r="AB80" s="7">
        <f t="shared" si="5"/>
        <v>0</v>
      </c>
      <c r="AC80" s="7">
        <f t="shared" si="6"/>
        <v>0</v>
      </c>
      <c r="AD80" s="7">
        <f t="shared" si="14"/>
        <v>0</v>
      </c>
      <c r="AE80" s="7">
        <f t="shared" si="14"/>
        <v>0</v>
      </c>
      <c r="AF80" s="7">
        <f t="shared" si="14"/>
        <v>0</v>
      </c>
      <c r="AG80" s="7">
        <f t="shared" si="14"/>
        <v>0</v>
      </c>
      <c r="AH80" s="7">
        <f t="shared" si="14"/>
        <v>0</v>
      </c>
      <c r="AI80" s="7">
        <f t="shared" si="14"/>
        <v>0</v>
      </c>
      <c r="AJ80" s="7">
        <f t="shared" si="14"/>
        <v>0</v>
      </c>
      <c r="AK80" s="7">
        <f t="shared" si="14"/>
        <v>0</v>
      </c>
      <c r="AL80" s="7">
        <f t="shared" si="14"/>
        <v>0</v>
      </c>
      <c r="AM80" s="7">
        <f t="shared" si="14"/>
        <v>0</v>
      </c>
      <c r="AN80" s="7">
        <f t="shared" si="14"/>
        <v>0</v>
      </c>
      <c r="AO80" s="7">
        <f t="shared" si="8"/>
        <v>0</v>
      </c>
      <c r="AP80" s="7">
        <f t="shared" si="9"/>
        <v>0</v>
      </c>
      <c r="AQ80" s="7">
        <f t="shared" si="15"/>
        <v>0</v>
      </c>
      <c r="AR80" s="7">
        <f t="shared" si="15"/>
        <v>0</v>
      </c>
      <c r="AS80" s="7">
        <f t="shared" si="15"/>
        <v>0</v>
      </c>
      <c r="AT80" s="7">
        <f t="shared" si="15"/>
        <v>0</v>
      </c>
      <c r="AU80" s="7">
        <f t="shared" si="15"/>
        <v>0</v>
      </c>
      <c r="AV80" s="7">
        <f t="shared" si="15"/>
        <v>0</v>
      </c>
      <c r="AW80" s="7">
        <f t="shared" si="15"/>
        <v>0</v>
      </c>
      <c r="AX80" s="7">
        <f t="shared" si="15"/>
        <v>0</v>
      </c>
      <c r="AY80" s="7">
        <f t="shared" si="15"/>
        <v>0</v>
      </c>
      <c r="AZ80" s="7">
        <f t="shared" si="15"/>
        <v>0</v>
      </c>
      <c r="BA80" s="7">
        <f t="shared" si="15"/>
        <v>0</v>
      </c>
      <c r="BB80" s="7">
        <f t="shared" si="11"/>
        <v>0</v>
      </c>
    </row>
    <row r="81" spans="1:54">
      <c r="A81" s="17" t="s">
        <v>59</v>
      </c>
      <c r="B81" s="17" t="s">
        <v>34</v>
      </c>
      <c r="C81" s="7">
        <f t="shared" si="0"/>
        <v>0</v>
      </c>
      <c r="D81" s="7">
        <f t="shared" si="12"/>
        <v>0</v>
      </c>
      <c r="E81" s="7">
        <f t="shared" si="12"/>
        <v>0</v>
      </c>
      <c r="F81" s="7">
        <f t="shared" si="12"/>
        <v>0</v>
      </c>
      <c r="G81" s="7">
        <f t="shared" si="12"/>
        <v>0</v>
      </c>
      <c r="H81" s="7">
        <f t="shared" si="12"/>
        <v>0</v>
      </c>
      <c r="I81" s="7">
        <f t="shared" si="12"/>
        <v>0</v>
      </c>
      <c r="J81" s="7">
        <f t="shared" si="12"/>
        <v>0</v>
      </c>
      <c r="K81" s="7">
        <f t="shared" si="12"/>
        <v>0</v>
      </c>
      <c r="L81" s="7">
        <f t="shared" si="12"/>
        <v>0</v>
      </c>
      <c r="M81" s="7">
        <f t="shared" si="12"/>
        <v>0</v>
      </c>
      <c r="N81" s="7">
        <f t="shared" si="12"/>
        <v>0</v>
      </c>
      <c r="O81" s="7">
        <f t="shared" si="2"/>
        <v>0</v>
      </c>
      <c r="P81" s="7">
        <f t="shared" si="3"/>
        <v>0</v>
      </c>
      <c r="Q81" s="7">
        <f t="shared" si="13"/>
        <v>0</v>
      </c>
      <c r="R81" s="7">
        <f t="shared" si="13"/>
        <v>0</v>
      </c>
      <c r="S81" s="7">
        <f t="shared" si="13"/>
        <v>0</v>
      </c>
      <c r="T81" s="7">
        <f t="shared" si="13"/>
        <v>0</v>
      </c>
      <c r="U81" s="7">
        <f t="shared" si="13"/>
        <v>0</v>
      </c>
      <c r="V81" s="7">
        <f t="shared" si="13"/>
        <v>0</v>
      </c>
      <c r="W81" s="7">
        <f t="shared" si="13"/>
        <v>0</v>
      </c>
      <c r="X81" s="7">
        <f t="shared" si="13"/>
        <v>0</v>
      </c>
      <c r="Y81" s="7">
        <f t="shared" si="13"/>
        <v>0</v>
      </c>
      <c r="Z81" s="7">
        <f t="shared" si="13"/>
        <v>0</v>
      </c>
      <c r="AA81" s="7">
        <f t="shared" si="13"/>
        <v>0</v>
      </c>
      <c r="AB81" s="7">
        <f t="shared" si="5"/>
        <v>0</v>
      </c>
      <c r="AC81" s="7">
        <f t="shared" si="6"/>
        <v>0</v>
      </c>
      <c r="AD81" s="7">
        <f t="shared" si="14"/>
        <v>0</v>
      </c>
      <c r="AE81" s="7">
        <f t="shared" si="14"/>
        <v>0</v>
      </c>
      <c r="AF81" s="7">
        <f t="shared" si="14"/>
        <v>0</v>
      </c>
      <c r="AG81" s="7">
        <f t="shared" si="14"/>
        <v>0</v>
      </c>
      <c r="AH81" s="7">
        <f t="shared" si="14"/>
        <v>0</v>
      </c>
      <c r="AI81" s="7">
        <f t="shared" si="14"/>
        <v>0</v>
      </c>
      <c r="AJ81" s="7">
        <f t="shared" si="14"/>
        <v>0</v>
      </c>
      <c r="AK81" s="7">
        <f t="shared" si="14"/>
        <v>0</v>
      </c>
      <c r="AL81" s="7">
        <f t="shared" si="14"/>
        <v>0</v>
      </c>
      <c r="AM81" s="7">
        <f t="shared" si="14"/>
        <v>0</v>
      </c>
      <c r="AN81" s="7">
        <f t="shared" si="14"/>
        <v>0</v>
      </c>
      <c r="AO81" s="7">
        <f t="shared" si="8"/>
        <v>0</v>
      </c>
      <c r="AP81" s="7">
        <f t="shared" si="9"/>
        <v>0</v>
      </c>
      <c r="AQ81" s="7">
        <f t="shared" si="15"/>
        <v>0</v>
      </c>
      <c r="AR81" s="7">
        <f t="shared" si="15"/>
        <v>0</v>
      </c>
      <c r="AS81" s="7">
        <f t="shared" si="15"/>
        <v>0</v>
      </c>
      <c r="AT81" s="7">
        <f t="shared" si="15"/>
        <v>0</v>
      </c>
      <c r="AU81" s="7">
        <f t="shared" si="15"/>
        <v>0</v>
      </c>
      <c r="AV81" s="7">
        <f t="shared" si="15"/>
        <v>0</v>
      </c>
      <c r="AW81" s="7">
        <f t="shared" si="15"/>
        <v>0</v>
      </c>
      <c r="AX81" s="7">
        <f t="shared" si="15"/>
        <v>0</v>
      </c>
      <c r="AY81" s="7">
        <f t="shared" si="15"/>
        <v>0</v>
      </c>
      <c r="AZ81" s="7">
        <f t="shared" si="15"/>
        <v>0</v>
      </c>
      <c r="BA81" s="7">
        <f t="shared" si="15"/>
        <v>0</v>
      </c>
      <c r="BB81" s="7">
        <f t="shared" si="11"/>
        <v>0</v>
      </c>
    </row>
    <row r="82" spans="1:54">
      <c r="A82" s="17" t="s">
        <v>60</v>
      </c>
      <c r="B82" s="17" t="s">
        <v>61</v>
      </c>
      <c r="C82" s="7">
        <f t="shared" si="0"/>
        <v>105.18</v>
      </c>
      <c r="D82" s="7">
        <f t="shared" si="12"/>
        <v>193.74</v>
      </c>
      <c r="E82" s="7">
        <f t="shared" si="12"/>
        <v>321.06</v>
      </c>
      <c r="F82" s="7">
        <f t="shared" si="12"/>
        <v>431.76</v>
      </c>
      <c r="G82" s="7">
        <f t="shared" si="12"/>
        <v>542.46</v>
      </c>
      <c r="H82" s="7">
        <f t="shared" si="12"/>
        <v>664.2</v>
      </c>
      <c r="I82" s="7">
        <f t="shared" si="12"/>
        <v>780.42000000000007</v>
      </c>
      <c r="J82" s="7">
        <f t="shared" si="12"/>
        <v>907.74</v>
      </c>
      <c r="K82" s="7">
        <f t="shared" si="12"/>
        <v>1018.44</v>
      </c>
      <c r="L82" s="7">
        <f t="shared" si="12"/>
        <v>1134.6600000000001</v>
      </c>
      <c r="M82" s="7">
        <f t="shared" si="12"/>
        <v>1256.4000000000001</v>
      </c>
      <c r="N82" s="7">
        <f t="shared" si="12"/>
        <v>1256.4000000000001</v>
      </c>
      <c r="O82" s="7">
        <f t="shared" si="2"/>
        <v>1256.4000000000001</v>
      </c>
      <c r="P82" s="7">
        <f t="shared" si="3"/>
        <v>0</v>
      </c>
      <c r="Q82" s="7">
        <f t="shared" si="13"/>
        <v>0</v>
      </c>
      <c r="R82" s="7">
        <f t="shared" si="13"/>
        <v>0</v>
      </c>
      <c r="S82" s="7">
        <f t="shared" si="13"/>
        <v>0</v>
      </c>
      <c r="T82" s="7">
        <f t="shared" si="13"/>
        <v>0</v>
      </c>
      <c r="U82" s="7">
        <f t="shared" si="13"/>
        <v>0</v>
      </c>
      <c r="V82" s="7">
        <f t="shared" si="13"/>
        <v>0</v>
      </c>
      <c r="W82" s="7">
        <f t="shared" si="13"/>
        <v>0</v>
      </c>
      <c r="X82" s="7">
        <f t="shared" si="13"/>
        <v>0</v>
      </c>
      <c r="Y82" s="7">
        <f t="shared" si="13"/>
        <v>0</v>
      </c>
      <c r="Z82" s="7">
        <f t="shared" si="13"/>
        <v>0</v>
      </c>
      <c r="AA82" s="7">
        <f t="shared" si="13"/>
        <v>0</v>
      </c>
      <c r="AB82" s="7">
        <f t="shared" si="5"/>
        <v>0</v>
      </c>
      <c r="AC82" s="7">
        <f t="shared" si="6"/>
        <v>105.18</v>
      </c>
      <c r="AD82" s="7">
        <f t="shared" si="14"/>
        <v>193.74</v>
      </c>
      <c r="AE82" s="7">
        <f t="shared" si="14"/>
        <v>321.06</v>
      </c>
      <c r="AF82" s="7">
        <f t="shared" si="14"/>
        <v>431.76</v>
      </c>
      <c r="AG82" s="7">
        <f t="shared" si="14"/>
        <v>542.46</v>
      </c>
      <c r="AH82" s="7">
        <f t="shared" si="14"/>
        <v>664.2</v>
      </c>
      <c r="AI82" s="7">
        <f t="shared" si="14"/>
        <v>780.42000000000007</v>
      </c>
      <c r="AJ82" s="7">
        <f t="shared" si="14"/>
        <v>907.74</v>
      </c>
      <c r="AK82" s="7">
        <f t="shared" si="14"/>
        <v>1018.44</v>
      </c>
      <c r="AL82" s="7">
        <f t="shared" si="14"/>
        <v>1134.6600000000001</v>
      </c>
      <c r="AM82" s="7">
        <f t="shared" si="14"/>
        <v>1256.4000000000001</v>
      </c>
      <c r="AN82" s="7">
        <f t="shared" si="14"/>
        <v>1256.4000000000001</v>
      </c>
      <c r="AO82" s="7">
        <f t="shared" si="8"/>
        <v>1256.4000000000001</v>
      </c>
      <c r="AP82" s="7">
        <f t="shared" si="9"/>
        <v>105.156626506024</v>
      </c>
      <c r="AQ82" s="7">
        <f t="shared" si="15"/>
        <v>193.70957514267582</v>
      </c>
      <c r="AR82" s="7">
        <f t="shared" si="15"/>
        <v>321.00443880786179</v>
      </c>
      <c r="AS82" s="7">
        <f t="shared" si="15"/>
        <v>431.69562460367479</v>
      </c>
      <c r="AT82" s="7">
        <f t="shared" si="15"/>
        <v>542.38681039948779</v>
      </c>
      <c r="AU82" s="7">
        <f t="shared" si="15"/>
        <v>664.14711477488379</v>
      </c>
      <c r="AV82" s="7">
        <f t="shared" si="15"/>
        <v>780.37285986048778</v>
      </c>
      <c r="AW82" s="7">
        <f t="shared" si="15"/>
        <v>907.66772352567375</v>
      </c>
      <c r="AX82" s="7">
        <f t="shared" si="15"/>
        <v>1018.3589093214867</v>
      </c>
      <c r="AY82" s="7">
        <f t="shared" si="15"/>
        <v>1134.5846544070907</v>
      </c>
      <c r="AZ82" s="7">
        <f t="shared" si="15"/>
        <v>1256.3449587824866</v>
      </c>
      <c r="BA82" s="7">
        <f t="shared" si="15"/>
        <v>1378.1052631578827</v>
      </c>
      <c r="BB82" s="7">
        <f t="shared" si="11"/>
        <v>1378.1052631578827</v>
      </c>
    </row>
    <row r="83" spans="1:54">
      <c r="A83" s="17" t="s">
        <v>62</v>
      </c>
      <c r="B83" s="17" t="s">
        <v>63</v>
      </c>
      <c r="C83" s="7">
        <f t="shared" si="0"/>
        <v>0</v>
      </c>
      <c r="D83" s="7">
        <f t="shared" si="12"/>
        <v>0</v>
      </c>
      <c r="E83" s="7">
        <f t="shared" si="12"/>
        <v>0</v>
      </c>
      <c r="F83" s="7">
        <f t="shared" si="12"/>
        <v>0</v>
      </c>
      <c r="G83" s="7">
        <f t="shared" si="12"/>
        <v>0</v>
      </c>
      <c r="H83" s="7">
        <f t="shared" si="12"/>
        <v>0</v>
      </c>
      <c r="I83" s="7">
        <f t="shared" si="12"/>
        <v>0</v>
      </c>
      <c r="J83" s="7">
        <f t="shared" si="12"/>
        <v>0</v>
      </c>
      <c r="K83" s="7">
        <f t="shared" si="12"/>
        <v>0</v>
      </c>
      <c r="L83" s="7">
        <f t="shared" si="12"/>
        <v>0</v>
      </c>
      <c r="M83" s="7">
        <f t="shared" si="12"/>
        <v>0</v>
      </c>
      <c r="N83" s="7">
        <f t="shared" si="12"/>
        <v>0</v>
      </c>
      <c r="O83" s="7">
        <f t="shared" si="2"/>
        <v>0</v>
      </c>
      <c r="P83" s="7">
        <f t="shared" si="3"/>
        <v>0</v>
      </c>
      <c r="Q83" s="7">
        <f t="shared" si="13"/>
        <v>0</v>
      </c>
      <c r="R83" s="7">
        <f t="shared" si="13"/>
        <v>0</v>
      </c>
      <c r="S83" s="7">
        <f t="shared" si="13"/>
        <v>0</v>
      </c>
      <c r="T83" s="7">
        <f t="shared" si="13"/>
        <v>0</v>
      </c>
      <c r="U83" s="7">
        <f t="shared" si="13"/>
        <v>0</v>
      </c>
      <c r="V83" s="7">
        <f t="shared" si="13"/>
        <v>0</v>
      </c>
      <c r="W83" s="7">
        <f t="shared" si="13"/>
        <v>0</v>
      </c>
      <c r="X83" s="7">
        <f t="shared" si="13"/>
        <v>0</v>
      </c>
      <c r="Y83" s="7">
        <f t="shared" si="13"/>
        <v>0</v>
      </c>
      <c r="Z83" s="7">
        <f t="shared" si="13"/>
        <v>0</v>
      </c>
      <c r="AA83" s="7">
        <f t="shared" si="13"/>
        <v>0</v>
      </c>
      <c r="AB83" s="7">
        <f t="shared" si="5"/>
        <v>0</v>
      </c>
      <c r="AC83" s="7">
        <f t="shared" si="6"/>
        <v>0</v>
      </c>
      <c r="AD83" s="7">
        <f t="shared" si="14"/>
        <v>0</v>
      </c>
      <c r="AE83" s="7">
        <f t="shared" si="14"/>
        <v>0</v>
      </c>
      <c r="AF83" s="7">
        <f t="shared" si="14"/>
        <v>0</v>
      </c>
      <c r="AG83" s="7">
        <f t="shared" si="14"/>
        <v>0</v>
      </c>
      <c r="AH83" s="7">
        <f t="shared" si="14"/>
        <v>0</v>
      </c>
      <c r="AI83" s="7">
        <f t="shared" si="14"/>
        <v>0</v>
      </c>
      <c r="AJ83" s="7">
        <f t="shared" si="14"/>
        <v>0</v>
      </c>
      <c r="AK83" s="7">
        <f t="shared" si="14"/>
        <v>0</v>
      </c>
      <c r="AL83" s="7">
        <f t="shared" si="14"/>
        <v>0</v>
      </c>
      <c r="AM83" s="7">
        <f t="shared" si="14"/>
        <v>0</v>
      </c>
      <c r="AN83" s="7">
        <f t="shared" si="14"/>
        <v>0</v>
      </c>
      <c r="AO83" s="7">
        <f t="shared" si="8"/>
        <v>0</v>
      </c>
      <c r="AP83" s="7">
        <f t="shared" si="9"/>
        <v>123.586946956107</v>
      </c>
      <c r="AQ83" s="7">
        <f t="shared" si="15"/>
        <v>227.66016544546</v>
      </c>
      <c r="AR83" s="7">
        <f t="shared" si="15"/>
        <v>377.265417023905</v>
      </c>
      <c r="AS83" s="7">
        <f t="shared" si="15"/>
        <v>507.35694013559703</v>
      </c>
      <c r="AT83" s="7">
        <f t="shared" si="15"/>
        <v>637.44846324728906</v>
      </c>
      <c r="AU83" s="7">
        <f t="shared" si="15"/>
        <v>780.54913867014909</v>
      </c>
      <c r="AV83" s="7">
        <f t="shared" si="15"/>
        <v>917.14523793742512</v>
      </c>
      <c r="AW83" s="7">
        <f t="shared" si="15"/>
        <v>1066.7504895158702</v>
      </c>
      <c r="AX83" s="7">
        <f t="shared" si="15"/>
        <v>1196.8420126275621</v>
      </c>
      <c r="AY83" s="7">
        <f t="shared" si="15"/>
        <v>1333.4381118948381</v>
      </c>
      <c r="AZ83" s="7">
        <f t="shared" si="15"/>
        <v>1476.5387873176981</v>
      </c>
      <c r="BA83" s="7">
        <f t="shared" si="15"/>
        <v>1619.639462740558</v>
      </c>
      <c r="BB83" s="7">
        <f t="shared" si="11"/>
        <v>1619.639462740558</v>
      </c>
    </row>
    <row r="84" spans="1:54">
      <c r="A84" s="17" t="s">
        <v>64</v>
      </c>
      <c r="B84" s="17" t="s">
        <v>65</v>
      </c>
      <c r="C84" s="7">
        <f t="shared" si="0"/>
        <v>0</v>
      </c>
      <c r="D84" s="7">
        <f t="shared" si="12"/>
        <v>0</v>
      </c>
      <c r="E84" s="7">
        <f t="shared" si="12"/>
        <v>0</v>
      </c>
      <c r="F84" s="7">
        <f t="shared" si="12"/>
        <v>0</v>
      </c>
      <c r="G84" s="7">
        <f t="shared" si="12"/>
        <v>0</v>
      </c>
      <c r="H84" s="7">
        <f t="shared" si="12"/>
        <v>0</v>
      </c>
      <c r="I84" s="7">
        <f t="shared" si="12"/>
        <v>0</v>
      </c>
      <c r="J84" s="7">
        <f t="shared" si="12"/>
        <v>0</v>
      </c>
      <c r="K84" s="7">
        <f t="shared" si="12"/>
        <v>0</v>
      </c>
      <c r="L84" s="7">
        <f t="shared" si="12"/>
        <v>0</v>
      </c>
      <c r="M84" s="7">
        <f t="shared" si="12"/>
        <v>0</v>
      </c>
      <c r="N84" s="7">
        <f t="shared" si="12"/>
        <v>0</v>
      </c>
      <c r="O84" s="7">
        <f t="shared" si="2"/>
        <v>0</v>
      </c>
      <c r="P84" s="7">
        <f t="shared" si="3"/>
        <v>0</v>
      </c>
      <c r="Q84" s="7">
        <f t="shared" si="13"/>
        <v>0</v>
      </c>
      <c r="R84" s="7">
        <f t="shared" si="13"/>
        <v>0</v>
      </c>
      <c r="S84" s="7">
        <f t="shared" si="13"/>
        <v>0</v>
      </c>
      <c r="T84" s="7">
        <f t="shared" si="13"/>
        <v>0</v>
      </c>
      <c r="U84" s="7">
        <f t="shared" si="13"/>
        <v>0</v>
      </c>
      <c r="V84" s="7">
        <f t="shared" si="13"/>
        <v>0</v>
      </c>
      <c r="W84" s="7">
        <f t="shared" si="13"/>
        <v>0</v>
      </c>
      <c r="X84" s="7">
        <f t="shared" si="13"/>
        <v>0</v>
      </c>
      <c r="Y84" s="7">
        <f t="shared" si="13"/>
        <v>0</v>
      </c>
      <c r="Z84" s="7">
        <f t="shared" si="13"/>
        <v>0</v>
      </c>
      <c r="AA84" s="7">
        <f t="shared" si="13"/>
        <v>0</v>
      </c>
      <c r="AB84" s="7">
        <f t="shared" si="5"/>
        <v>0</v>
      </c>
      <c r="AC84" s="7">
        <f t="shared" si="6"/>
        <v>0</v>
      </c>
      <c r="AD84" s="7">
        <f t="shared" si="14"/>
        <v>0</v>
      </c>
      <c r="AE84" s="7">
        <f t="shared" si="14"/>
        <v>0</v>
      </c>
      <c r="AF84" s="7">
        <f t="shared" si="14"/>
        <v>0</v>
      </c>
      <c r="AG84" s="7">
        <f t="shared" si="14"/>
        <v>0</v>
      </c>
      <c r="AH84" s="7">
        <f t="shared" si="14"/>
        <v>0</v>
      </c>
      <c r="AI84" s="7">
        <f t="shared" si="14"/>
        <v>0</v>
      </c>
      <c r="AJ84" s="7">
        <f t="shared" si="14"/>
        <v>0</v>
      </c>
      <c r="AK84" s="7">
        <f t="shared" si="14"/>
        <v>0</v>
      </c>
      <c r="AL84" s="7">
        <f t="shared" si="14"/>
        <v>0</v>
      </c>
      <c r="AM84" s="7">
        <f t="shared" si="14"/>
        <v>0</v>
      </c>
      <c r="AN84" s="7">
        <f t="shared" si="14"/>
        <v>0</v>
      </c>
      <c r="AO84" s="7">
        <f t="shared" si="8"/>
        <v>0</v>
      </c>
      <c r="AP84" s="7">
        <f t="shared" si="9"/>
        <v>105.156626506024</v>
      </c>
      <c r="AQ84" s="7">
        <f t="shared" si="15"/>
        <v>193.70957514267582</v>
      </c>
      <c r="AR84" s="7">
        <f t="shared" si="15"/>
        <v>321.00443880786179</v>
      </c>
      <c r="AS84" s="7">
        <f t="shared" si="15"/>
        <v>431.69562460367479</v>
      </c>
      <c r="AT84" s="7">
        <f t="shared" si="15"/>
        <v>542.38681039948779</v>
      </c>
      <c r="AU84" s="7">
        <f t="shared" si="15"/>
        <v>664.14711477488379</v>
      </c>
      <c r="AV84" s="7">
        <f t="shared" si="15"/>
        <v>780.37285986048778</v>
      </c>
      <c r="AW84" s="7">
        <f t="shared" si="15"/>
        <v>907.66772352567375</v>
      </c>
      <c r="AX84" s="7">
        <f t="shared" si="15"/>
        <v>1018.3589093214867</v>
      </c>
      <c r="AY84" s="7">
        <f t="shared" si="15"/>
        <v>1134.5846544070907</v>
      </c>
      <c r="AZ84" s="7">
        <f t="shared" si="15"/>
        <v>1256.3449587824866</v>
      </c>
      <c r="BA84" s="7">
        <f t="shared" si="15"/>
        <v>1378.1052631578827</v>
      </c>
      <c r="BB84" s="7">
        <f t="shared" si="11"/>
        <v>1378.1052631578827</v>
      </c>
    </row>
    <row r="85" spans="1:54">
      <c r="A85" s="17" t="s">
        <v>66</v>
      </c>
      <c r="B85" s="17" t="s">
        <v>67</v>
      </c>
      <c r="C85" s="7">
        <f t="shared" si="0"/>
        <v>0</v>
      </c>
      <c r="D85" s="7">
        <f t="shared" si="12"/>
        <v>0</v>
      </c>
      <c r="E85" s="7">
        <f t="shared" si="12"/>
        <v>0</v>
      </c>
      <c r="F85" s="7">
        <f t="shared" si="12"/>
        <v>0</v>
      </c>
      <c r="G85" s="7">
        <f t="shared" si="12"/>
        <v>0</v>
      </c>
      <c r="H85" s="7">
        <f t="shared" si="12"/>
        <v>0</v>
      </c>
      <c r="I85" s="7">
        <f t="shared" si="12"/>
        <v>0</v>
      </c>
      <c r="J85" s="7">
        <f t="shared" si="12"/>
        <v>0</v>
      </c>
      <c r="K85" s="7">
        <f t="shared" si="12"/>
        <v>0</v>
      </c>
      <c r="L85" s="7">
        <f t="shared" si="12"/>
        <v>0</v>
      </c>
      <c r="M85" s="7">
        <f t="shared" si="12"/>
        <v>0</v>
      </c>
      <c r="N85" s="7">
        <f t="shared" si="12"/>
        <v>0</v>
      </c>
      <c r="O85" s="7">
        <f t="shared" si="2"/>
        <v>0</v>
      </c>
      <c r="P85" s="7">
        <f t="shared" si="3"/>
        <v>0</v>
      </c>
      <c r="Q85" s="7">
        <f t="shared" si="13"/>
        <v>0</v>
      </c>
      <c r="R85" s="7">
        <f t="shared" si="13"/>
        <v>0</v>
      </c>
      <c r="S85" s="7">
        <f t="shared" si="13"/>
        <v>0</v>
      </c>
      <c r="T85" s="7">
        <f t="shared" si="13"/>
        <v>0</v>
      </c>
      <c r="U85" s="7">
        <f t="shared" si="13"/>
        <v>0</v>
      </c>
      <c r="V85" s="7">
        <f t="shared" si="13"/>
        <v>0</v>
      </c>
      <c r="W85" s="7">
        <f t="shared" si="13"/>
        <v>0</v>
      </c>
      <c r="X85" s="7">
        <f t="shared" si="13"/>
        <v>0</v>
      </c>
      <c r="Y85" s="7">
        <f t="shared" si="13"/>
        <v>0</v>
      </c>
      <c r="Z85" s="7">
        <f t="shared" si="13"/>
        <v>0</v>
      </c>
      <c r="AA85" s="7">
        <f t="shared" si="13"/>
        <v>0</v>
      </c>
      <c r="AB85" s="7">
        <f t="shared" si="5"/>
        <v>0</v>
      </c>
      <c r="AC85" s="7">
        <f t="shared" si="6"/>
        <v>0</v>
      </c>
      <c r="AD85" s="7">
        <f t="shared" si="14"/>
        <v>0</v>
      </c>
      <c r="AE85" s="7">
        <f t="shared" si="14"/>
        <v>0</v>
      </c>
      <c r="AF85" s="7">
        <f t="shared" si="14"/>
        <v>0</v>
      </c>
      <c r="AG85" s="7">
        <f t="shared" si="14"/>
        <v>0</v>
      </c>
      <c r="AH85" s="7">
        <f t="shared" si="14"/>
        <v>0</v>
      </c>
      <c r="AI85" s="7">
        <f t="shared" si="14"/>
        <v>0</v>
      </c>
      <c r="AJ85" s="7">
        <f t="shared" si="14"/>
        <v>0</v>
      </c>
      <c r="AK85" s="7">
        <f t="shared" si="14"/>
        <v>0</v>
      </c>
      <c r="AL85" s="7">
        <f t="shared" si="14"/>
        <v>0</v>
      </c>
      <c r="AM85" s="7">
        <f t="shared" si="14"/>
        <v>0</v>
      </c>
      <c r="AN85" s="7">
        <f t="shared" si="14"/>
        <v>0</v>
      </c>
      <c r="AO85" s="7">
        <f t="shared" si="8"/>
        <v>0</v>
      </c>
      <c r="AP85" s="7">
        <f t="shared" si="9"/>
        <v>123.586946956107</v>
      </c>
      <c r="AQ85" s="7">
        <f t="shared" si="15"/>
        <v>227.66016544546</v>
      </c>
      <c r="AR85" s="7">
        <f t="shared" si="15"/>
        <v>377.265417023905</v>
      </c>
      <c r="AS85" s="7">
        <f t="shared" si="15"/>
        <v>507.35694013559703</v>
      </c>
      <c r="AT85" s="7">
        <f t="shared" si="15"/>
        <v>637.44846324728906</v>
      </c>
      <c r="AU85" s="7">
        <f t="shared" si="15"/>
        <v>780.54913867014909</v>
      </c>
      <c r="AV85" s="7">
        <f t="shared" si="15"/>
        <v>917.14523793742512</v>
      </c>
      <c r="AW85" s="7">
        <f t="shared" si="15"/>
        <v>1066.7504895158702</v>
      </c>
      <c r="AX85" s="7">
        <f t="shared" si="15"/>
        <v>1196.8420126275621</v>
      </c>
      <c r="AY85" s="7">
        <f t="shared" si="15"/>
        <v>1333.4381118948381</v>
      </c>
      <c r="AZ85" s="7">
        <f t="shared" si="15"/>
        <v>1476.5387873176981</v>
      </c>
      <c r="BA85" s="7">
        <f t="shared" si="15"/>
        <v>1619.639462740558</v>
      </c>
      <c r="BB85" s="7">
        <f t="shared" si="11"/>
        <v>1619.639462740558</v>
      </c>
    </row>
    <row r="86" spans="1:54">
      <c r="A86" s="17" t="s">
        <v>68</v>
      </c>
      <c r="B86" s="17" t="s">
        <v>34</v>
      </c>
      <c r="C86" s="7">
        <f t="shared" si="0"/>
        <v>0</v>
      </c>
      <c r="D86" s="7">
        <f t="shared" si="12"/>
        <v>0</v>
      </c>
      <c r="E86" s="7">
        <f t="shared" si="12"/>
        <v>0</v>
      </c>
      <c r="F86" s="7">
        <f t="shared" si="12"/>
        <v>0</v>
      </c>
      <c r="G86" s="7">
        <f t="shared" si="12"/>
        <v>0</v>
      </c>
      <c r="H86" s="7">
        <f t="shared" si="12"/>
        <v>0</v>
      </c>
      <c r="I86" s="7">
        <f t="shared" si="12"/>
        <v>0</v>
      </c>
      <c r="J86" s="7">
        <f t="shared" si="12"/>
        <v>0</v>
      </c>
      <c r="K86" s="7">
        <f t="shared" si="12"/>
        <v>0</v>
      </c>
      <c r="L86" s="7">
        <f t="shared" si="12"/>
        <v>0</v>
      </c>
      <c r="M86" s="7">
        <f t="shared" si="12"/>
        <v>0</v>
      </c>
      <c r="N86" s="7">
        <f t="shared" si="12"/>
        <v>0</v>
      </c>
      <c r="O86" s="7">
        <f t="shared" si="2"/>
        <v>0</v>
      </c>
      <c r="P86" s="7">
        <f t="shared" si="3"/>
        <v>0</v>
      </c>
      <c r="Q86" s="7">
        <f t="shared" si="13"/>
        <v>0</v>
      </c>
      <c r="R86" s="7">
        <f t="shared" si="13"/>
        <v>0</v>
      </c>
      <c r="S86" s="7">
        <f t="shared" si="13"/>
        <v>0</v>
      </c>
      <c r="T86" s="7">
        <f t="shared" si="13"/>
        <v>0</v>
      </c>
      <c r="U86" s="7">
        <f t="shared" si="13"/>
        <v>0</v>
      </c>
      <c r="V86" s="7">
        <f t="shared" si="13"/>
        <v>0</v>
      </c>
      <c r="W86" s="7">
        <f t="shared" si="13"/>
        <v>0</v>
      </c>
      <c r="X86" s="7">
        <f t="shared" si="13"/>
        <v>0</v>
      </c>
      <c r="Y86" s="7">
        <f t="shared" si="13"/>
        <v>0</v>
      </c>
      <c r="Z86" s="7">
        <f t="shared" si="13"/>
        <v>0</v>
      </c>
      <c r="AA86" s="7">
        <f t="shared" si="13"/>
        <v>0</v>
      </c>
      <c r="AB86" s="7">
        <f t="shared" si="5"/>
        <v>0</v>
      </c>
      <c r="AC86" s="7">
        <f t="shared" si="6"/>
        <v>0</v>
      </c>
      <c r="AD86" s="7">
        <f t="shared" si="14"/>
        <v>0</v>
      </c>
      <c r="AE86" s="7">
        <f t="shared" si="14"/>
        <v>0</v>
      </c>
      <c r="AF86" s="7">
        <f t="shared" si="14"/>
        <v>0</v>
      </c>
      <c r="AG86" s="7">
        <f t="shared" si="14"/>
        <v>0</v>
      </c>
      <c r="AH86" s="7">
        <f t="shared" si="14"/>
        <v>0</v>
      </c>
      <c r="AI86" s="7">
        <f t="shared" si="14"/>
        <v>0</v>
      </c>
      <c r="AJ86" s="7">
        <f t="shared" si="14"/>
        <v>0</v>
      </c>
      <c r="AK86" s="7">
        <f t="shared" si="14"/>
        <v>0</v>
      </c>
      <c r="AL86" s="7">
        <f t="shared" si="14"/>
        <v>0</v>
      </c>
      <c r="AM86" s="7">
        <f t="shared" si="14"/>
        <v>0</v>
      </c>
      <c r="AN86" s="7">
        <f t="shared" si="14"/>
        <v>0</v>
      </c>
      <c r="AO86" s="7">
        <f t="shared" si="8"/>
        <v>0</v>
      </c>
      <c r="AP86" s="7">
        <f t="shared" si="9"/>
        <v>105.156626506024</v>
      </c>
      <c r="AQ86" s="7">
        <f t="shared" si="15"/>
        <v>193.70957514267582</v>
      </c>
      <c r="AR86" s="7">
        <f t="shared" si="15"/>
        <v>321.00443880786179</v>
      </c>
      <c r="AS86" s="7">
        <f t="shared" si="15"/>
        <v>431.69562460367479</v>
      </c>
      <c r="AT86" s="7">
        <f t="shared" si="15"/>
        <v>542.38681039948779</v>
      </c>
      <c r="AU86" s="7">
        <f t="shared" si="15"/>
        <v>664.14711477488379</v>
      </c>
      <c r="AV86" s="7">
        <f t="shared" si="15"/>
        <v>780.37285986048778</v>
      </c>
      <c r="AW86" s="7">
        <f t="shared" si="15"/>
        <v>907.66772352567375</v>
      </c>
      <c r="AX86" s="7">
        <f t="shared" si="15"/>
        <v>1018.3589093214867</v>
      </c>
      <c r="AY86" s="7">
        <f t="shared" si="15"/>
        <v>1134.5846544070907</v>
      </c>
      <c r="AZ86" s="7">
        <f t="shared" si="15"/>
        <v>1256.3449587824866</v>
      </c>
      <c r="BA86" s="7">
        <f t="shared" si="15"/>
        <v>1378.1052631578827</v>
      </c>
      <c r="BB86" s="7">
        <f t="shared" si="11"/>
        <v>1378.1052631578827</v>
      </c>
    </row>
    <row r="87" spans="1:54">
      <c r="A87" s="17" t="s">
        <v>69</v>
      </c>
      <c r="B87" s="17" t="s">
        <v>70</v>
      </c>
      <c r="C87" s="7">
        <f t="shared" si="0"/>
        <v>141.6</v>
      </c>
      <c r="D87" s="7">
        <f t="shared" si="12"/>
        <v>263.03999999999996</v>
      </c>
      <c r="E87" s="7">
        <f t="shared" si="12"/>
        <v>429.76</v>
      </c>
      <c r="F87" s="7">
        <f t="shared" si="12"/>
        <v>576.6</v>
      </c>
      <c r="G87" s="7">
        <f t="shared" si="12"/>
        <v>722.74</v>
      </c>
      <c r="H87" s="7">
        <f t="shared" si="12"/>
        <v>881.1</v>
      </c>
      <c r="I87" s="7">
        <f t="shared" si="12"/>
        <v>1032.1600000000001</v>
      </c>
      <c r="J87" s="7">
        <f t="shared" si="12"/>
        <v>1195.8500000000001</v>
      </c>
      <c r="K87" s="7">
        <f t="shared" si="12"/>
        <v>1339.46</v>
      </c>
      <c r="L87" s="7">
        <f t="shared" si="12"/>
        <v>1488.99</v>
      </c>
      <c r="M87" s="7">
        <f t="shared" si="12"/>
        <v>1644.42</v>
      </c>
      <c r="N87" s="7">
        <f t="shared" si="12"/>
        <v>1644.42</v>
      </c>
      <c r="O87" s="7">
        <f t="shared" si="2"/>
        <v>1644.42</v>
      </c>
      <c r="P87" s="7">
        <f t="shared" si="3"/>
        <v>18.010000000000002</v>
      </c>
      <c r="Q87" s="7">
        <f t="shared" si="13"/>
        <v>35.39</v>
      </c>
      <c r="R87" s="7">
        <f t="shared" si="13"/>
        <v>52.5</v>
      </c>
      <c r="S87" s="7">
        <f t="shared" si="13"/>
        <v>69.25</v>
      </c>
      <c r="T87" s="7">
        <f t="shared" si="13"/>
        <v>85.3</v>
      </c>
      <c r="U87" s="7">
        <f t="shared" si="13"/>
        <v>100.56</v>
      </c>
      <c r="V87" s="7">
        <f t="shared" si="13"/>
        <v>115.02000000000001</v>
      </c>
      <c r="W87" s="7">
        <f t="shared" si="13"/>
        <v>129.10000000000002</v>
      </c>
      <c r="X87" s="7">
        <f t="shared" si="13"/>
        <v>142.61000000000001</v>
      </c>
      <c r="Y87" s="7">
        <f t="shared" si="13"/>
        <v>155.54000000000002</v>
      </c>
      <c r="Z87" s="7">
        <f t="shared" si="13"/>
        <v>167.87000000000003</v>
      </c>
      <c r="AA87" s="7">
        <f t="shared" si="13"/>
        <v>167.87000000000003</v>
      </c>
      <c r="AB87" s="7">
        <f t="shared" si="5"/>
        <v>167.87000000000003</v>
      </c>
      <c r="AC87" s="7">
        <f t="shared" si="6"/>
        <v>123.6</v>
      </c>
      <c r="AD87" s="7">
        <f t="shared" si="14"/>
        <v>227.7</v>
      </c>
      <c r="AE87" s="7">
        <f t="shared" si="14"/>
        <v>377.28</v>
      </c>
      <c r="AF87" s="7">
        <f t="shared" si="14"/>
        <v>507.36</v>
      </c>
      <c r="AG87" s="7">
        <f t="shared" si="14"/>
        <v>637.44000000000005</v>
      </c>
      <c r="AH87" s="7">
        <f t="shared" si="14"/>
        <v>780.54000000000008</v>
      </c>
      <c r="AI87" s="7">
        <f t="shared" si="14"/>
        <v>917.16000000000008</v>
      </c>
      <c r="AJ87" s="7">
        <f t="shared" si="14"/>
        <v>1066.74</v>
      </c>
      <c r="AK87" s="7">
        <f t="shared" si="14"/>
        <v>1196.82</v>
      </c>
      <c r="AL87" s="7">
        <f t="shared" si="14"/>
        <v>1333.44</v>
      </c>
      <c r="AM87" s="7">
        <f t="shared" si="14"/>
        <v>1476.54</v>
      </c>
      <c r="AN87" s="7">
        <f t="shared" si="14"/>
        <v>1476.54</v>
      </c>
      <c r="AO87" s="7">
        <f t="shared" si="8"/>
        <v>1476.54</v>
      </c>
      <c r="AP87" s="7">
        <f t="shared" si="9"/>
        <v>123.586946956107</v>
      </c>
      <c r="AQ87" s="7">
        <f t="shared" si="15"/>
        <v>227.66016544546</v>
      </c>
      <c r="AR87" s="7">
        <f t="shared" si="15"/>
        <v>377.265417023905</v>
      </c>
      <c r="AS87" s="7">
        <f t="shared" si="15"/>
        <v>507.35694013559703</v>
      </c>
      <c r="AT87" s="7">
        <f t="shared" si="15"/>
        <v>637.44846324728906</v>
      </c>
      <c r="AU87" s="7">
        <f t="shared" si="15"/>
        <v>780.54913867014909</v>
      </c>
      <c r="AV87" s="7">
        <f t="shared" si="15"/>
        <v>917.14523793742512</v>
      </c>
      <c r="AW87" s="7">
        <f t="shared" si="15"/>
        <v>1066.7504895158702</v>
      </c>
      <c r="AX87" s="7">
        <f t="shared" si="15"/>
        <v>1196.8420126275621</v>
      </c>
      <c r="AY87" s="7">
        <f t="shared" si="15"/>
        <v>1333.4381118948381</v>
      </c>
      <c r="AZ87" s="7">
        <f t="shared" si="15"/>
        <v>1476.5387873176981</v>
      </c>
      <c r="BA87" s="7">
        <f t="shared" si="15"/>
        <v>1619.639462740558</v>
      </c>
      <c r="BB87" s="7">
        <f t="shared" si="11"/>
        <v>1619.639462740558</v>
      </c>
    </row>
    <row r="88" spans="1:54">
      <c r="A88" s="17" t="s">
        <v>71</v>
      </c>
      <c r="B88" s="17" t="s">
        <v>72</v>
      </c>
      <c r="C88" s="7">
        <f t="shared" si="0"/>
        <v>0</v>
      </c>
      <c r="D88" s="7">
        <f t="shared" si="12"/>
        <v>0</v>
      </c>
      <c r="E88" s="7">
        <f t="shared" si="12"/>
        <v>0</v>
      </c>
      <c r="F88" s="7">
        <f t="shared" si="12"/>
        <v>0</v>
      </c>
      <c r="G88" s="7">
        <f t="shared" si="12"/>
        <v>0</v>
      </c>
      <c r="H88" s="7">
        <f t="shared" si="12"/>
        <v>0</v>
      </c>
      <c r="I88" s="7">
        <f t="shared" si="12"/>
        <v>0</v>
      </c>
      <c r="J88" s="7">
        <f t="shared" si="12"/>
        <v>0</v>
      </c>
      <c r="K88" s="7">
        <f t="shared" si="12"/>
        <v>0</v>
      </c>
      <c r="L88" s="7">
        <f t="shared" si="12"/>
        <v>0</v>
      </c>
      <c r="M88" s="7">
        <f t="shared" si="12"/>
        <v>0</v>
      </c>
      <c r="N88" s="7">
        <f t="shared" si="12"/>
        <v>0</v>
      </c>
      <c r="O88" s="7">
        <f t="shared" si="2"/>
        <v>0</v>
      </c>
      <c r="P88" s="7">
        <f t="shared" si="3"/>
        <v>0</v>
      </c>
      <c r="Q88" s="7">
        <f t="shared" si="13"/>
        <v>0</v>
      </c>
      <c r="R88" s="7">
        <f t="shared" si="13"/>
        <v>0</v>
      </c>
      <c r="S88" s="7">
        <f t="shared" si="13"/>
        <v>0</v>
      </c>
      <c r="T88" s="7">
        <f t="shared" si="13"/>
        <v>0</v>
      </c>
      <c r="U88" s="7">
        <f t="shared" si="13"/>
        <v>0</v>
      </c>
      <c r="V88" s="7">
        <f t="shared" si="13"/>
        <v>0</v>
      </c>
      <c r="W88" s="7">
        <f t="shared" si="13"/>
        <v>0</v>
      </c>
      <c r="X88" s="7">
        <f t="shared" si="13"/>
        <v>0</v>
      </c>
      <c r="Y88" s="7">
        <f t="shared" si="13"/>
        <v>0</v>
      </c>
      <c r="Z88" s="7">
        <f t="shared" si="13"/>
        <v>0</v>
      </c>
      <c r="AA88" s="7">
        <f t="shared" si="13"/>
        <v>0</v>
      </c>
      <c r="AB88" s="7">
        <f t="shared" si="5"/>
        <v>0</v>
      </c>
      <c r="AC88" s="7">
        <f t="shared" si="6"/>
        <v>0</v>
      </c>
      <c r="AD88" s="7">
        <f t="shared" si="14"/>
        <v>0</v>
      </c>
      <c r="AE88" s="7">
        <f t="shared" si="14"/>
        <v>0</v>
      </c>
      <c r="AF88" s="7">
        <f t="shared" si="14"/>
        <v>0</v>
      </c>
      <c r="AG88" s="7">
        <f t="shared" si="14"/>
        <v>0</v>
      </c>
      <c r="AH88" s="7">
        <f t="shared" si="14"/>
        <v>0</v>
      </c>
      <c r="AI88" s="7">
        <f t="shared" si="14"/>
        <v>0</v>
      </c>
      <c r="AJ88" s="7">
        <f t="shared" si="14"/>
        <v>0</v>
      </c>
      <c r="AK88" s="7">
        <f t="shared" si="14"/>
        <v>0</v>
      </c>
      <c r="AL88" s="7">
        <f t="shared" si="14"/>
        <v>0</v>
      </c>
      <c r="AM88" s="7">
        <f t="shared" si="14"/>
        <v>0</v>
      </c>
      <c r="AN88" s="7">
        <f t="shared" si="14"/>
        <v>0</v>
      </c>
      <c r="AO88" s="7">
        <f t="shared" si="8"/>
        <v>0</v>
      </c>
      <c r="AP88" s="7">
        <f t="shared" si="9"/>
        <v>0</v>
      </c>
      <c r="AQ88" s="7">
        <f t="shared" si="15"/>
        <v>0</v>
      </c>
      <c r="AR88" s="7">
        <f t="shared" si="15"/>
        <v>0</v>
      </c>
      <c r="AS88" s="7">
        <f t="shared" si="15"/>
        <v>0</v>
      </c>
      <c r="AT88" s="7">
        <f t="shared" si="15"/>
        <v>0</v>
      </c>
      <c r="AU88" s="7">
        <f t="shared" si="15"/>
        <v>0</v>
      </c>
      <c r="AV88" s="7">
        <f t="shared" si="15"/>
        <v>0</v>
      </c>
      <c r="AW88" s="7">
        <f t="shared" si="15"/>
        <v>0</v>
      </c>
      <c r="AX88" s="7">
        <f t="shared" si="15"/>
        <v>0</v>
      </c>
      <c r="AY88" s="7">
        <f t="shared" si="15"/>
        <v>0</v>
      </c>
      <c r="AZ88" s="7">
        <f t="shared" si="15"/>
        <v>0</v>
      </c>
      <c r="BA88" s="7">
        <f t="shared" si="15"/>
        <v>0</v>
      </c>
      <c r="BB88" s="7">
        <f t="shared" si="11"/>
        <v>0</v>
      </c>
    </row>
    <row r="89" spans="1:54">
      <c r="A89" s="17" t="s">
        <v>73</v>
      </c>
      <c r="B89" s="17" t="s">
        <v>74</v>
      </c>
      <c r="C89" s="7">
        <f t="shared" si="0"/>
        <v>0</v>
      </c>
      <c r="D89" s="7">
        <f t="shared" si="12"/>
        <v>0</v>
      </c>
      <c r="E89" s="7">
        <f t="shared" si="12"/>
        <v>0</v>
      </c>
      <c r="F89" s="7">
        <f t="shared" si="12"/>
        <v>0</v>
      </c>
      <c r="G89" s="7">
        <f t="shared" si="12"/>
        <v>0</v>
      </c>
      <c r="H89" s="7">
        <f t="shared" si="12"/>
        <v>0</v>
      </c>
      <c r="I89" s="7">
        <f t="shared" si="12"/>
        <v>0</v>
      </c>
      <c r="J89" s="7">
        <f t="shared" si="12"/>
        <v>0</v>
      </c>
      <c r="K89" s="7">
        <f t="shared" si="12"/>
        <v>0</v>
      </c>
      <c r="L89" s="7">
        <f t="shared" si="12"/>
        <v>0</v>
      </c>
      <c r="M89" s="7">
        <f t="shared" si="12"/>
        <v>0</v>
      </c>
      <c r="N89" s="7">
        <f t="shared" si="12"/>
        <v>0</v>
      </c>
      <c r="O89" s="7">
        <f t="shared" si="2"/>
        <v>0</v>
      </c>
      <c r="P89" s="7">
        <f t="shared" si="3"/>
        <v>0</v>
      </c>
      <c r="Q89" s="7">
        <f t="shared" si="13"/>
        <v>0</v>
      </c>
      <c r="R89" s="7">
        <f t="shared" si="13"/>
        <v>0</v>
      </c>
      <c r="S89" s="7">
        <f t="shared" si="13"/>
        <v>0</v>
      </c>
      <c r="T89" s="7">
        <f t="shared" si="13"/>
        <v>0</v>
      </c>
      <c r="U89" s="7">
        <f t="shared" si="13"/>
        <v>0</v>
      </c>
      <c r="V89" s="7">
        <f t="shared" si="13"/>
        <v>0</v>
      </c>
      <c r="W89" s="7">
        <f t="shared" si="13"/>
        <v>0</v>
      </c>
      <c r="X89" s="7">
        <f t="shared" si="13"/>
        <v>0</v>
      </c>
      <c r="Y89" s="7">
        <f t="shared" si="13"/>
        <v>0</v>
      </c>
      <c r="Z89" s="7">
        <f t="shared" si="13"/>
        <v>0</v>
      </c>
      <c r="AA89" s="7">
        <f t="shared" si="13"/>
        <v>0</v>
      </c>
      <c r="AB89" s="7">
        <f t="shared" si="5"/>
        <v>0</v>
      </c>
      <c r="AC89" s="7">
        <f t="shared" si="6"/>
        <v>0</v>
      </c>
      <c r="AD89" s="7">
        <f t="shared" si="14"/>
        <v>0</v>
      </c>
      <c r="AE89" s="7">
        <f t="shared" si="14"/>
        <v>0</v>
      </c>
      <c r="AF89" s="7">
        <f t="shared" si="14"/>
        <v>0</v>
      </c>
      <c r="AG89" s="7">
        <f t="shared" si="14"/>
        <v>0</v>
      </c>
      <c r="AH89" s="7">
        <f t="shared" si="14"/>
        <v>0</v>
      </c>
      <c r="AI89" s="7">
        <f t="shared" si="14"/>
        <v>0</v>
      </c>
      <c r="AJ89" s="7">
        <f t="shared" si="14"/>
        <v>0</v>
      </c>
      <c r="AK89" s="7">
        <f t="shared" si="14"/>
        <v>0</v>
      </c>
      <c r="AL89" s="7">
        <f t="shared" si="14"/>
        <v>0</v>
      </c>
      <c r="AM89" s="7">
        <f t="shared" si="14"/>
        <v>0</v>
      </c>
      <c r="AN89" s="7">
        <f t="shared" si="14"/>
        <v>0</v>
      </c>
      <c r="AO89" s="7">
        <f t="shared" si="8"/>
        <v>0</v>
      </c>
      <c r="AP89" s="7">
        <f t="shared" si="9"/>
        <v>0</v>
      </c>
      <c r="AQ89" s="7">
        <f t="shared" si="15"/>
        <v>0</v>
      </c>
      <c r="AR89" s="7">
        <f t="shared" si="15"/>
        <v>0</v>
      </c>
      <c r="AS89" s="7">
        <f t="shared" si="15"/>
        <v>0</v>
      </c>
      <c r="AT89" s="7">
        <f t="shared" si="15"/>
        <v>0</v>
      </c>
      <c r="AU89" s="7">
        <f t="shared" si="15"/>
        <v>0</v>
      </c>
      <c r="AV89" s="7">
        <f t="shared" si="15"/>
        <v>0</v>
      </c>
      <c r="AW89" s="7">
        <f t="shared" si="15"/>
        <v>0</v>
      </c>
      <c r="AX89" s="7">
        <f t="shared" si="15"/>
        <v>0</v>
      </c>
      <c r="AY89" s="7">
        <f t="shared" si="15"/>
        <v>0</v>
      </c>
      <c r="AZ89" s="7">
        <f t="shared" si="15"/>
        <v>0</v>
      </c>
      <c r="BA89" s="7">
        <f t="shared" si="15"/>
        <v>0</v>
      </c>
      <c r="BB89" s="7">
        <f t="shared" si="11"/>
        <v>0</v>
      </c>
    </row>
    <row r="90" spans="1:54">
      <c r="A90" s="17" t="s">
        <v>75</v>
      </c>
      <c r="B90" s="17" t="s">
        <v>76</v>
      </c>
      <c r="C90" s="7">
        <f t="shared" si="0"/>
        <v>0</v>
      </c>
      <c r="D90" s="7">
        <f t="shared" si="12"/>
        <v>0</v>
      </c>
      <c r="E90" s="7">
        <f t="shared" si="12"/>
        <v>0</v>
      </c>
      <c r="F90" s="7">
        <f t="shared" si="12"/>
        <v>0</v>
      </c>
      <c r="G90" s="7">
        <f t="shared" si="12"/>
        <v>0</v>
      </c>
      <c r="H90" s="7">
        <f t="shared" si="12"/>
        <v>0</v>
      </c>
      <c r="I90" s="7">
        <f t="shared" si="12"/>
        <v>0</v>
      </c>
      <c r="J90" s="7">
        <f t="shared" si="12"/>
        <v>0</v>
      </c>
      <c r="K90" s="7">
        <f t="shared" si="12"/>
        <v>0</v>
      </c>
      <c r="L90" s="7">
        <f t="shared" si="12"/>
        <v>0</v>
      </c>
      <c r="M90" s="7">
        <f t="shared" si="12"/>
        <v>0</v>
      </c>
      <c r="N90" s="7">
        <f t="shared" si="12"/>
        <v>0</v>
      </c>
      <c r="O90" s="7">
        <f t="shared" si="2"/>
        <v>0</v>
      </c>
      <c r="P90" s="7">
        <f t="shared" si="3"/>
        <v>0</v>
      </c>
      <c r="Q90" s="7">
        <f t="shared" si="13"/>
        <v>0</v>
      </c>
      <c r="R90" s="7">
        <f t="shared" si="13"/>
        <v>0</v>
      </c>
      <c r="S90" s="7">
        <f t="shared" si="13"/>
        <v>0</v>
      </c>
      <c r="T90" s="7">
        <f t="shared" si="13"/>
        <v>0</v>
      </c>
      <c r="U90" s="7">
        <f t="shared" si="13"/>
        <v>0</v>
      </c>
      <c r="V90" s="7">
        <f t="shared" si="13"/>
        <v>0</v>
      </c>
      <c r="W90" s="7">
        <f t="shared" si="13"/>
        <v>0</v>
      </c>
      <c r="X90" s="7">
        <f t="shared" si="13"/>
        <v>0</v>
      </c>
      <c r="Y90" s="7">
        <f t="shared" si="13"/>
        <v>0</v>
      </c>
      <c r="Z90" s="7">
        <f t="shared" si="13"/>
        <v>0</v>
      </c>
      <c r="AA90" s="7">
        <f t="shared" si="13"/>
        <v>0</v>
      </c>
      <c r="AB90" s="7">
        <f t="shared" si="5"/>
        <v>0</v>
      </c>
      <c r="AC90" s="7">
        <f t="shared" si="6"/>
        <v>0</v>
      </c>
      <c r="AD90" s="7">
        <f t="shared" si="14"/>
        <v>0</v>
      </c>
      <c r="AE90" s="7">
        <f t="shared" si="14"/>
        <v>0</v>
      </c>
      <c r="AF90" s="7">
        <f t="shared" si="14"/>
        <v>0</v>
      </c>
      <c r="AG90" s="7">
        <f t="shared" si="14"/>
        <v>0</v>
      </c>
      <c r="AH90" s="7">
        <f t="shared" si="14"/>
        <v>0</v>
      </c>
      <c r="AI90" s="7">
        <f t="shared" si="14"/>
        <v>0</v>
      </c>
      <c r="AJ90" s="7">
        <f t="shared" si="14"/>
        <v>0</v>
      </c>
      <c r="AK90" s="7">
        <f t="shared" si="14"/>
        <v>0</v>
      </c>
      <c r="AL90" s="7">
        <f t="shared" si="14"/>
        <v>0</v>
      </c>
      <c r="AM90" s="7">
        <f t="shared" si="14"/>
        <v>0</v>
      </c>
      <c r="AN90" s="7">
        <f t="shared" si="14"/>
        <v>0</v>
      </c>
      <c r="AO90" s="7">
        <f t="shared" si="8"/>
        <v>0</v>
      </c>
      <c r="AP90" s="7">
        <f t="shared" si="9"/>
        <v>0</v>
      </c>
      <c r="AQ90" s="7">
        <f t="shared" si="15"/>
        <v>0</v>
      </c>
      <c r="AR90" s="7">
        <f t="shared" si="15"/>
        <v>0</v>
      </c>
      <c r="AS90" s="7">
        <f t="shared" si="15"/>
        <v>0</v>
      </c>
      <c r="AT90" s="7">
        <f t="shared" si="15"/>
        <v>0</v>
      </c>
      <c r="AU90" s="7">
        <f t="shared" si="15"/>
        <v>0</v>
      </c>
      <c r="AV90" s="7">
        <f t="shared" si="15"/>
        <v>0</v>
      </c>
      <c r="AW90" s="7">
        <f t="shared" si="15"/>
        <v>0</v>
      </c>
      <c r="AX90" s="7">
        <f t="shared" si="15"/>
        <v>0</v>
      </c>
      <c r="AY90" s="7">
        <f t="shared" si="15"/>
        <v>0</v>
      </c>
      <c r="AZ90" s="7">
        <f t="shared" si="15"/>
        <v>0</v>
      </c>
      <c r="BA90" s="7">
        <f t="shared" si="15"/>
        <v>0</v>
      </c>
      <c r="BB90" s="7">
        <f t="shared" si="11"/>
        <v>0</v>
      </c>
    </row>
    <row r="91" spans="1:54">
      <c r="A91" s="17" t="s">
        <v>77</v>
      </c>
      <c r="B91" s="17" t="s">
        <v>78</v>
      </c>
      <c r="C91" s="7">
        <f t="shared" si="0"/>
        <v>0</v>
      </c>
      <c r="D91" s="7">
        <f t="shared" si="12"/>
        <v>0</v>
      </c>
      <c r="E91" s="7">
        <f t="shared" si="12"/>
        <v>0</v>
      </c>
      <c r="F91" s="7">
        <f t="shared" si="12"/>
        <v>0</v>
      </c>
      <c r="G91" s="7">
        <f t="shared" si="12"/>
        <v>0</v>
      </c>
      <c r="H91" s="7">
        <f t="shared" si="12"/>
        <v>0</v>
      </c>
      <c r="I91" s="7">
        <f t="shared" si="12"/>
        <v>0</v>
      </c>
      <c r="J91" s="7">
        <f t="shared" si="12"/>
        <v>0</v>
      </c>
      <c r="K91" s="7">
        <f t="shared" si="12"/>
        <v>0</v>
      </c>
      <c r="L91" s="7">
        <f t="shared" si="12"/>
        <v>0</v>
      </c>
      <c r="M91" s="7">
        <f t="shared" si="12"/>
        <v>0</v>
      </c>
      <c r="N91" s="7">
        <f t="shared" si="12"/>
        <v>0</v>
      </c>
      <c r="O91" s="7">
        <f t="shared" si="2"/>
        <v>0</v>
      </c>
      <c r="P91" s="7">
        <f t="shared" si="3"/>
        <v>0</v>
      </c>
      <c r="Q91" s="7">
        <f t="shared" si="13"/>
        <v>0</v>
      </c>
      <c r="R91" s="7">
        <f t="shared" si="13"/>
        <v>0</v>
      </c>
      <c r="S91" s="7">
        <f t="shared" si="13"/>
        <v>0</v>
      </c>
      <c r="T91" s="7">
        <f t="shared" si="13"/>
        <v>0</v>
      </c>
      <c r="U91" s="7">
        <f t="shared" si="13"/>
        <v>0</v>
      </c>
      <c r="V91" s="7">
        <f t="shared" si="13"/>
        <v>0</v>
      </c>
      <c r="W91" s="7">
        <f t="shared" si="13"/>
        <v>0</v>
      </c>
      <c r="X91" s="7">
        <f t="shared" si="13"/>
        <v>0</v>
      </c>
      <c r="Y91" s="7">
        <f t="shared" si="13"/>
        <v>0</v>
      </c>
      <c r="Z91" s="7">
        <f t="shared" si="13"/>
        <v>0</v>
      </c>
      <c r="AA91" s="7">
        <f t="shared" si="13"/>
        <v>0</v>
      </c>
      <c r="AB91" s="7">
        <f t="shared" si="5"/>
        <v>0</v>
      </c>
      <c r="AC91" s="7">
        <f t="shared" si="6"/>
        <v>0</v>
      </c>
      <c r="AD91" s="7">
        <f t="shared" si="14"/>
        <v>0</v>
      </c>
      <c r="AE91" s="7">
        <f t="shared" si="14"/>
        <v>0</v>
      </c>
      <c r="AF91" s="7">
        <f t="shared" si="14"/>
        <v>0</v>
      </c>
      <c r="AG91" s="7">
        <f t="shared" si="14"/>
        <v>0</v>
      </c>
      <c r="AH91" s="7">
        <f t="shared" si="14"/>
        <v>0</v>
      </c>
      <c r="AI91" s="7">
        <f t="shared" si="14"/>
        <v>0</v>
      </c>
      <c r="AJ91" s="7">
        <f t="shared" si="14"/>
        <v>0</v>
      </c>
      <c r="AK91" s="7">
        <f t="shared" si="14"/>
        <v>0</v>
      </c>
      <c r="AL91" s="7">
        <f t="shared" si="14"/>
        <v>0</v>
      </c>
      <c r="AM91" s="7">
        <f t="shared" si="14"/>
        <v>0</v>
      </c>
      <c r="AN91" s="7">
        <f t="shared" si="14"/>
        <v>0</v>
      </c>
      <c r="AO91" s="7">
        <f t="shared" si="8"/>
        <v>0</v>
      </c>
      <c r="AP91" s="7">
        <f t="shared" si="9"/>
        <v>0</v>
      </c>
      <c r="AQ91" s="7">
        <f t="shared" si="15"/>
        <v>0</v>
      </c>
      <c r="AR91" s="7">
        <f t="shared" si="15"/>
        <v>0</v>
      </c>
      <c r="AS91" s="7">
        <f t="shared" si="15"/>
        <v>0</v>
      </c>
      <c r="AT91" s="7">
        <f t="shared" si="15"/>
        <v>0</v>
      </c>
      <c r="AU91" s="7">
        <f t="shared" si="15"/>
        <v>0</v>
      </c>
      <c r="AV91" s="7">
        <f t="shared" si="15"/>
        <v>0</v>
      </c>
      <c r="AW91" s="7">
        <f t="shared" si="15"/>
        <v>0</v>
      </c>
      <c r="AX91" s="7">
        <f t="shared" si="15"/>
        <v>0</v>
      </c>
      <c r="AY91" s="7">
        <f t="shared" si="15"/>
        <v>0</v>
      </c>
      <c r="AZ91" s="7">
        <f t="shared" si="15"/>
        <v>0</v>
      </c>
      <c r="BA91" s="7">
        <f t="shared" si="15"/>
        <v>0</v>
      </c>
      <c r="BB91" s="7">
        <f t="shared" si="11"/>
        <v>0</v>
      </c>
    </row>
    <row r="92" spans="1:54">
      <c r="A92" s="17" t="s">
        <v>79</v>
      </c>
      <c r="B92" s="17" t="s">
        <v>34</v>
      </c>
      <c r="C92" s="7">
        <f t="shared" si="0"/>
        <v>0</v>
      </c>
      <c r="D92" s="7">
        <f t="shared" ref="D92:N107" si="16">C92+D36</f>
        <v>0</v>
      </c>
      <c r="E92" s="7">
        <f t="shared" si="16"/>
        <v>0</v>
      </c>
      <c r="F92" s="7">
        <f t="shared" si="16"/>
        <v>0</v>
      </c>
      <c r="G92" s="7">
        <f t="shared" si="16"/>
        <v>0</v>
      </c>
      <c r="H92" s="7">
        <f t="shared" si="16"/>
        <v>0</v>
      </c>
      <c r="I92" s="7">
        <f t="shared" si="16"/>
        <v>0</v>
      </c>
      <c r="J92" s="7">
        <f t="shared" si="16"/>
        <v>0</v>
      </c>
      <c r="K92" s="7">
        <f t="shared" si="16"/>
        <v>0</v>
      </c>
      <c r="L92" s="7">
        <f t="shared" si="16"/>
        <v>0</v>
      </c>
      <c r="M92" s="7">
        <f t="shared" si="16"/>
        <v>0</v>
      </c>
      <c r="N92" s="7">
        <f t="shared" si="16"/>
        <v>0</v>
      </c>
      <c r="O92" s="7">
        <f t="shared" si="2"/>
        <v>0</v>
      </c>
      <c r="P92" s="7">
        <f t="shared" si="3"/>
        <v>0</v>
      </c>
      <c r="Q92" s="7">
        <f t="shared" ref="Q92:AA107" si="17">P92+Q36</f>
        <v>0</v>
      </c>
      <c r="R92" s="7">
        <f t="shared" si="17"/>
        <v>0</v>
      </c>
      <c r="S92" s="7">
        <f t="shared" si="17"/>
        <v>0</v>
      </c>
      <c r="T92" s="7">
        <f t="shared" si="17"/>
        <v>0</v>
      </c>
      <c r="U92" s="7">
        <f t="shared" si="17"/>
        <v>0</v>
      </c>
      <c r="V92" s="7">
        <f t="shared" si="17"/>
        <v>0</v>
      </c>
      <c r="W92" s="7">
        <f t="shared" si="17"/>
        <v>0</v>
      </c>
      <c r="X92" s="7">
        <f t="shared" si="17"/>
        <v>0</v>
      </c>
      <c r="Y92" s="7">
        <f t="shared" si="17"/>
        <v>0</v>
      </c>
      <c r="Z92" s="7">
        <f t="shared" si="17"/>
        <v>0</v>
      </c>
      <c r="AA92" s="7">
        <f t="shared" si="17"/>
        <v>0</v>
      </c>
      <c r="AB92" s="7">
        <f t="shared" si="5"/>
        <v>0</v>
      </c>
      <c r="AC92" s="7">
        <f t="shared" si="6"/>
        <v>0</v>
      </c>
      <c r="AD92" s="7">
        <f t="shared" ref="AD92:AN107" si="18">AC92+AD36</f>
        <v>0</v>
      </c>
      <c r="AE92" s="7">
        <f t="shared" si="18"/>
        <v>0</v>
      </c>
      <c r="AF92" s="7">
        <f t="shared" si="18"/>
        <v>0</v>
      </c>
      <c r="AG92" s="7">
        <f t="shared" si="18"/>
        <v>0</v>
      </c>
      <c r="AH92" s="7">
        <f t="shared" si="18"/>
        <v>0</v>
      </c>
      <c r="AI92" s="7">
        <f t="shared" si="18"/>
        <v>0</v>
      </c>
      <c r="AJ92" s="7">
        <f t="shared" si="18"/>
        <v>0</v>
      </c>
      <c r="AK92" s="7">
        <f t="shared" si="18"/>
        <v>0</v>
      </c>
      <c r="AL92" s="7">
        <f t="shared" si="18"/>
        <v>0</v>
      </c>
      <c r="AM92" s="7">
        <f t="shared" si="18"/>
        <v>0</v>
      </c>
      <c r="AN92" s="7">
        <f t="shared" si="18"/>
        <v>0</v>
      </c>
      <c r="AO92" s="7">
        <f t="shared" si="8"/>
        <v>0</v>
      </c>
      <c r="AP92" s="7">
        <f t="shared" si="9"/>
        <v>0</v>
      </c>
      <c r="AQ92" s="7">
        <f t="shared" ref="AQ92:BA107" si="19">AP92+AQ36</f>
        <v>0</v>
      </c>
      <c r="AR92" s="7">
        <f t="shared" si="19"/>
        <v>0</v>
      </c>
      <c r="AS92" s="7">
        <f t="shared" si="19"/>
        <v>0</v>
      </c>
      <c r="AT92" s="7">
        <f t="shared" si="19"/>
        <v>0</v>
      </c>
      <c r="AU92" s="7">
        <f t="shared" si="19"/>
        <v>0</v>
      </c>
      <c r="AV92" s="7">
        <f t="shared" si="19"/>
        <v>0</v>
      </c>
      <c r="AW92" s="7">
        <f t="shared" si="19"/>
        <v>0</v>
      </c>
      <c r="AX92" s="7">
        <f t="shared" si="19"/>
        <v>0</v>
      </c>
      <c r="AY92" s="7">
        <f t="shared" si="19"/>
        <v>0</v>
      </c>
      <c r="AZ92" s="7">
        <f t="shared" si="19"/>
        <v>0</v>
      </c>
      <c r="BA92" s="7">
        <f t="shared" si="19"/>
        <v>0</v>
      </c>
      <c r="BB92" s="7">
        <f t="shared" si="11"/>
        <v>0</v>
      </c>
    </row>
    <row r="93" spans="1:54">
      <c r="A93" s="17" t="s">
        <v>80</v>
      </c>
      <c r="B93" s="17" t="s">
        <v>81</v>
      </c>
      <c r="C93" s="7">
        <f t="shared" si="0"/>
        <v>0</v>
      </c>
      <c r="D93" s="7">
        <f t="shared" si="16"/>
        <v>0</v>
      </c>
      <c r="E93" s="7">
        <f t="shared" si="16"/>
        <v>0</v>
      </c>
      <c r="F93" s="7">
        <f t="shared" si="16"/>
        <v>0</v>
      </c>
      <c r="G93" s="7">
        <f t="shared" si="16"/>
        <v>0</v>
      </c>
      <c r="H93" s="7">
        <f t="shared" si="16"/>
        <v>0</v>
      </c>
      <c r="I93" s="7">
        <f t="shared" si="16"/>
        <v>0</v>
      </c>
      <c r="J93" s="7">
        <f t="shared" si="16"/>
        <v>0</v>
      </c>
      <c r="K93" s="7">
        <f t="shared" si="16"/>
        <v>0</v>
      </c>
      <c r="L93" s="7">
        <f t="shared" si="16"/>
        <v>0</v>
      </c>
      <c r="M93" s="7">
        <f t="shared" si="16"/>
        <v>0</v>
      </c>
      <c r="N93" s="7">
        <f t="shared" si="16"/>
        <v>0</v>
      </c>
      <c r="O93" s="7">
        <f t="shared" si="2"/>
        <v>0</v>
      </c>
      <c r="P93" s="7">
        <f t="shared" si="3"/>
        <v>0</v>
      </c>
      <c r="Q93" s="7">
        <f t="shared" si="17"/>
        <v>0</v>
      </c>
      <c r="R93" s="7">
        <f t="shared" si="17"/>
        <v>0</v>
      </c>
      <c r="S93" s="7">
        <f t="shared" si="17"/>
        <v>0</v>
      </c>
      <c r="T93" s="7">
        <f t="shared" si="17"/>
        <v>0</v>
      </c>
      <c r="U93" s="7">
        <f t="shared" si="17"/>
        <v>0</v>
      </c>
      <c r="V93" s="7">
        <f t="shared" si="17"/>
        <v>0</v>
      </c>
      <c r="W93" s="7">
        <f t="shared" si="17"/>
        <v>0</v>
      </c>
      <c r="X93" s="7">
        <f t="shared" si="17"/>
        <v>0</v>
      </c>
      <c r="Y93" s="7">
        <f t="shared" si="17"/>
        <v>0</v>
      </c>
      <c r="Z93" s="7">
        <f t="shared" si="17"/>
        <v>0</v>
      </c>
      <c r="AA93" s="7">
        <f t="shared" si="17"/>
        <v>0</v>
      </c>
      <c r="AB93" s="7">
        <f t="shared" si="5"/>
        <v>0</v>
      </c>
      <c r="AC93" s="7">
        <f t="shared" si="6"/>
        <v>0</v>
      </c>
      <c r="AD93" s="7">
        <f t="shared" si="18"/>
        <v>0</v>
      </c>
      <c r="AE93" s="7">
        <f t="shared" si="18"/>
        <v>0</v>
      </c>
      <c r="AF93" s="7">
        <f t="shared" si="18"/>
        <v>0</v>
      </c>
      <c r="AG93" s="7">
        <f t="shared" si="18"/>
        <v>0</v>
      </c>
      <c r="AH93" s="7">
        <f t="shared" si="18"/>
        <v>0</v>
      </c>
      <c r="AI93" s="7">
        <f t="shared" si="18"/>
        <v>0</v>
      </c>
      <c r="AJ93" s="7">
        <f t="shared" si="18"/>
        <v>0</v>
      </c>
      <c r="AK93" s="7">
        <f t="shared" si="18"/>
        <v>0</v>
      </c>
      <c r="AL93" s="7">
        <f t="shared" si="18"/>
        <v>0</v>
      </c>
      <c r="AM93" s="7">
        <f t="shared" si="18"/>
        <v>0</v>
      </c>
      <c r="AN93" s="7">
        <f t="shared" si="18"/>
        <v>0</v>
      </c>
      <c r="AO93" s="7">
        <f t="shared" si="8"/>
        <v>0</v>
      </c>
      <c r="AP93" s="7" t="e">
        <f t="shared" si="9"/>
        <v>#VALUE!</v>
      </c>
      <c r="AQ93" s="7" t="e">
        <f t="shared" si="19"/>
        <v>#VALUE!</v>
      </c>
      <c r="AR93" s="7" t="e">
        <f t="shared" si="19"/>
        <v>#VALUE!</v>
      </c>
      <c r="AS93" s="7" t="e">
        <f t="shared" si="19"/>
        <v>#VALUE!</v>
      </c>
      <c r="AT93" s="7" t="e">
        <f t="shared" si="19"/>
        <v>#VALUE!</v>
      </c>
      <c r="AU93" s="7" t="e">
        <f t="shared" si="19"/>
        <v>#VALUE!</v>
      </c>
      <c r="AV93" s="7" t="e">
        <f t="shared" si="19"/>
        <v>#VALUE!</v>
      </c>
      <c r="AW93" s="7" t="e">
        <f t="shared" si="19"/>
        <v>#VALUE!</v>
      </c>
      <c r="AX93" s="7" t="e">
        <f t="shared" si="19"/>
        <v>#VALUE!</v>
      </c>
      <c r="AY93" s="7" t="e">
        <f t="shared" si="19"/>
        <v>#VALUE!</v>
      </c>
      <c r="AZ93" s="7" t="e">
        <f t="shared" si="19"/>
        <v>#VALUE!</v>
      </c>
      <c r="BA93" s="7" t="e">
        <f t="shared" si="19"/>
        <v>#VALUE!</v>
      </c>
      <c r="BB93" s="7" t="e">
        <f t="shared" si="11"/>
        <v>#VALUE!</v>
      </c>
    </row>
    <row r="94" spans="1:54">
      <c r="A94" s="17" t="s">
        <v>82</v>
      </c>
      <c r="B94" s="17" t="s">
        <v>83</v>
      </c>
      <c r="C94" s="7">
        <f t="shared" si="0"/>
        <v>0</v>
      </c>
      <c r="D94" s="7">
        <f t="shared" si="16"/>
        <v>0</v>
      </c>
      <c r="E94" s="7">
        <f t="shared" si="16"/>
        <v>0</v>
      </c>
      <c r="F94" s="7">
        <f t="shared" si="16"/>
        <v>0</v>
      </c>
      <c r="G94" s="7">
        <f t="shared" si="16"/>
        <v>0</v>
      </c>
      <c r="H94" s="7">
        <f t="shared" si="16"/>
        <v>0</v>
      </c>
      <c r="I94" s="7">
        <f t="shared" si="16"/>
        <v>0</v>
      </c>
      <c r="J94" s="7">
        <f t="shared" si="16"/>
        <v>0</v>
      </c>
      <c r="K94" s="7">
        <f t="shared" si="16"/>
        <v>0</v>
      </c>
      <c r="L94" s="7">
        <f t="shared" si="16"/>
        <v>0</v>
      </c>
      <c r="M94" s="7">
        <f t="shared" si="16"/>
        <v>0</v>
      </c>
      <c r="N94" s="7">
        <f t="shared" si="16"/>
        <v>0</v>
      </c>
      <c r="O94" s="7">
        <f t="shared" si="2"/>
        <v>0</v>
      </c>
      <c r="P94" s="7">
        <f t="shared" si="3"/>
        <v>0</v>
      </c>
      <c r="Q94" s="7">
        <f t="shared" si="17"/>
        <v>0</v>
      </c>
      <c r="R94" s="7">
        <f t="shared" si="17"/>
        <v>0</v>
      </c>
      <c r="S94" s="7">
        <f t="shared" si="17"/>
        <v>0</v>
      </c>
      <c r="T94" s="7">
        <f t="shared" si="17"/>
        <v>0</v>
      </c>
      <c r="U94" s="7">
        <f t="shared" si="17"/>
        <v>0</v>
      </c>
      <c r="V94" s="7">
        <f t="shared" si="17"/>
        <v>0</v>
      </c>
      <c r="W94" s="7">
        <f t="shared" si="17"/>
        <v>0</v>
      </c>
      <c r="X94" s="7">
        <f t="shared" si="17"/>
        <v>0</v>
      </c>
      <c r="Y94" s="7">
        <f t="shared" si="17"/>
        <v>0</v>
      </c>
      <c r="Z94" s="7">
        <f t="shared" si="17"/>
        <v>0</v>
      </c>
      <c r="AA94" s="7">
        <f t="shared" si="17"/>
        <v>0</v>
      </c>
      <c r="AB94" s="7">
        <f t="shared" si="5"/>
        <v>0</v>
      </c>
      <c r="AC94" s="7">
        <f t="shared" si="6"/>
        <v>0</v>
      </c>
      <c r="AD94" s="7">
        <f t="shared" si="18"/>
        <v>0</v>
      </c>
      <c r="AE94" s="7">
        <f t="shared" si="18"/>
        <v>0</v>
      </c>
      <c r="AF94" s="7">
        <f t="shared" si="18"/>
        <v>0</v>
      </c>
      <c r="AG94" s="7">
        <f t="shared" si="18"/>
        <v>0</v>
      </c>
      <c r="AH94" s="7">
        <f t="shared" si="18"/>
        <v>0</v>
      </c>
      <c r="AI94" s="7">
        <f t="shared" si="18"/>
        <v>0</v>
      </c>
      <c r="AJ94" s="7">
        <f t="shared" si="18"/>
        <v>0</v>
      </c>
      <c r="AK94" s="7">
        <f t="shared" si="18"/>
        <v>0</v>
      </c>
      <c r="AL94" s="7">
        <f t="shared" si="18"/>
        <v>0</v>
      </c>
      <c r="AM94" s="7">
        <f t="shared" si="18"/>
        <v>0</v>
      </c>
      <c r="AN94" s="7">
        <f t="shared" si="18"/>
        <v>0</v>
      </c>
      <c r="AO94" s="7">
        <f t="shared" si="8"/>
        <v>0</v>
      </c>
      <c r="AP94" s="7" t="e">
        <f t="shared" si="9"/>
        <v>#VALUE!</v>
      </c>
      <c r="AQ94" s="7" t="e">
        <f t="shared" si="19"/>
        <v>#VALUE!</v>
      </c>
      <c r="AR94" s="7" t="e">
        <f t="shared" si="19"/>
        <v>#VALUE!</v>
      </c>
      <c r="AS94" s="7" t="e">
        <f t="shared" si="19"/>
        <v>#VALUE!</v>
      </c>
      <c r="AT94" s="7" t="e">
        <f t="shared" si="19"/>
        <v>#VALUE!</v>
      </c>
      <c r="AU94" s="7" t="e">
        <f t="shared" si="19"/>
        <v>#VALUE!</v>
      </c>
      <c r="AV94" s="7" t="e">
        <f t="shared" si="19"/>
        <v>#VALUE!</v>
      </c>
      <c r="AW94" s="7" t="e">
        <f t="shared" si="19"/>
        <v>#VALUE!</v>
      </c>
      <c r="AX94" s="7" t="e">
        <f t="shared" si="19"/>
        <v>#VALUE!</v>
      </c>
      <c r="AY94" s="7" t="e">
        <f t="shared" si="19"/>
        <v>#VALUE!</v>
      </c>
      <c r="AZ94" s="7" t="e">
        <f t="shared" si="19"/>
        <v>#VALUE!</v>
      </c>
      <c r="BA94" s="7" t="e">
        <f t="shared" si="19"/>
        <v>#VALUE!</v>
      </c>
      <c r="BB94" s="7" t="e">
        <f t="shared" si="11"/>
        <v>#VALUE!</v>
      </c>
    </row>
    <row r="95" spans="1:54">
      <c r="A95" s="17" t="s">
        <v>84</v>
      </c>
      <c r="B95" s="17" t="s">
        <v>85</v>
      </c>
      <c r="C95" s="7">
        <f t="shared" si="0"/>
        <v>0</v>
      </c>
      <c r="D95" s="7">
        <f t="shared" si="16"/>
        <v>0</v>
      </c>
      <c r="E95" s="7">
        <f t="shared" si="16"/>
        <v>0</v>
      </c>
      <c r="F95" s="7">
        <f t="shared" si="16"/>
        <v>0</v>
      </c>
      <c r="G95" s="7">
        <f t="shared" si="16"/>
        <v>0</v>
      </c>
      <c r="H95" s="7">
        <f t="shared" si="16"/>
        <v>0</v>
      </c>
      <c r="I95" s="7">
        <f t="shared" si="16"/>
        <v>0</v>
      </c>
      <c r="J95" s="7">
        <f t="shared" si="16"/>
        <v>0</v>
      </c>
      <c r="K95" s="7">
        <f t="shared" si="16"/>
        <v>0</v>
      </c>
      <c r="L95" s="7">
        <f t="shared" si="16"/>
        <v>0</v>
      </c>
      <c r="M95" s="7">
        <f t="shared" si="16"/>
        <v>0</v>
      </c>
      <c r="N95" s="7">
        <f t="shared" si="16"/>
        <v>0</v>
      </c>
      <c r="O95" s="7">
        <f t="shared" si="2"/>
        <v>0</v>
      </c>
      <c r="P95" s="7">
        <f t="shared" si="3"/>
        <v>0</v>
      </c>
      <c r="Q95" s="7">
        <f t="shared" si="17"/>
        <v>0</v>
      </c>
      <c r="R95" s="7">
        <f t="shared" si="17"/>
        <v>0</v>
      </c>
      <c r="S95" s="7">
        <f t="shared" si="17"/>
        <v>0</v>
      </c>
      <c r="T95" s="7">
        <f t="shared" si="17"/>
        <v>0</v>
      </c>
      <c r="U95" s="7">
        <f t="shared" si="17"/>
        <v>0</v>
      </c>
      <c r="V95" s="7">
        <f t="shared" si="17"/>
        <v>0</v>
      </c>
      <c r="W95" s="7">
        <f t="shared" si="17"/>
        <v>0</v>
      </c>
      <c r="X95" s="7">
        <f t="shared" si="17"/>
        <v>0</v>
      </c>
      <c r="Y95" s="7">
        <f t="shared" si="17"/>
        <v>0</v>
      </c>
      <c r="Z95" s="7">
        <f t="shared" si="17"/>
        <v>0</v>
      </c>
      <c r="AA95" s="7">
        <f t="shared" si="17"/>
        <v>0</v>
      </c>
      <c r="AB95" s="7">
        <f t="shared" si="5"/>
        <v>0</v>
      </c>
      <c r="AC95" s="7">
        <f t="shared" si="6"/>
        <v>0</v>
      </c>
      <c r="AD95" s="7">
        <f t="shared" si="18"/>
        <v>0</v>
      </c>
      <c r="AE95" s="7">
        <f t="shared" si="18"/>
        <v>0</v>
      </c>
      <c r="AF95" s="7">
        <f t="shared" si="18"/>
        <v>0</v>
      </c>
      <c r="AG95" s="7">
        <f t="shared" si="18"/>
        <v>0</v>
      </c>
      <c r="AH95" s="7">
        <f t="shared" si="18"/>
        <v>0</v>
      </c>
      <c r="AI95" s="7">
        <f t="shared" si="18"/>
        <v>0</v>
      </c>
      <c r="AJ95" s="7">
        <f t="shared" si="18"/>
        <v>0</v>
      </c>
      <c r="AK95" s="7">
        <f t="shared" si="18"/>
        <v>0</v>
      </c>
      <c r="AL95" s="7">
        <f t="shared" si="18"/>
        <v>0</v>
      </c>
      <c r="AM95" s="7">
        <f t="shared" si="18"/>
        <v>0</v>
      </c>
      <c r="AN95" s="7">
        <f t="shared" si="18"/>
        <v>0</v>
      </c>
      <c r="AO95" s="7">
        <f t="shared" si="8"/>
        <v>0</v>
      </c>
      <c r="AP95" s="7" t="e">
        <f t="shared" si="9"/>
        <v>#VALUE!</v>
      </c>
      <c r="AQ95" s="7" t="e">
        <f t="shared" si="19"/>
        <v>#VALUE!</v>
      </c>
      <c r="AR95" s="7" t="e">
        <f t="shared" si="19"/>
        <v>#VALUE!</v>
      </c>
      <c r="AS95" s="7" t="e">
        <f t="shared" si="19"/>
        <v>#VALUE!</v>
      </c>
      <c r="AT95" s="7" t="e">
        <f t="shared" si="19"/>
        <v>#VALUE!</v>
      </c>
      <c r="AU95" s="7" t="e">
        <f t="shared" si="19"/>
        <v>#VALUE!</v>
      </c>
      <c r="AV95" s="7" t="e">
        <f t="shared" si="19"/>
        <v>#VALUE!</v>
      </c>
      <c r="AW95" s="7" t="e">
        <f t="shared" si="19"/>
        <v>#VALUE!</v>
      </c>
      <c r="AX95" s="7" t="e">
        <f t="shared" si="19"/>
        <v>#VALUE!</v>
      </c>
      <c r="AY95" s="7" t="e">
        <f t="shared" si="19"/>
        <v>#VALUE!</v>
      </c>
      <c r="AZ95" s="7" t="e">
        <f t="shared" si="19"/>
        <v>#VALUE!</v>
      </c>
      <c r="BA95" s="7" t="e">
        <f t="shared" si="19"/>
        <v>#VALUE!</v>
      </c>
      <c r="BB95" s="7" t="e">
        <f t="shared" si="11"/>
        <v>#VALUE!</v>
      </c>
    </row>
    <row r="96" spans="1:54">
      <c r="A96" s="14" t="s">
        <v>86</v>
      </c>
      <c r="B96" s="14" t="s">
        <v>87</v>
      </c>
      <c r="C96" s="15">
        <f t="shared" si="0"/>
        <v>7.55</v>
      </c>
      <c r="D96" s="15">
        <f t="shared" si="16"/>
        <v>15</v>
      </c>
      <c r="E96" s="15">
        <f t="shared" si="16"/>
        <v>22.37</v>
      </c>
      <c r="F96" s="15">
        <f t="shared" si="16"/>
        <v>29.64</v>
      </c>
      <c r="G96" s="15">
        <f t="shared" si="16"/>
        <v>36.840000000000003</v>
      </c>
      <c r="H96" s="15">
        <f t="shared" si="16"/>
        <v>43.99</v>
      </c>
      <c r="I96" s="15">
        <f t="shared" si="16"/>
        <v>51.050000000000004</v>
      </c>
      <c r="J96" s="15">
        <f t="shared" si="16"/>
        <v>58.040000000000006</v>
      </c>
      <c r="K96" s="15">
        <f t="shared" si="16"/>
        <v>64.960000000000008</v>
      </c>
      <c r="L96" s="15">
        <f t="shared" si="16"/>
        <v>71.81</v>
      </c>
      <c r="M96" s="15">
        <f t="shared" si="16"/>
        <v>78.61</v>
      </c>
      <c r="N96" s="15">
        <f t="shared" si="16"/>
        <v>78.61</v>
      </c>
      <c r="O96" s="15">
        <f t="shared" si="2"/>
        <v>78.61</v>
      </c>
      <c r="P96" s="15">
        <f t="shared" si="3"/>
        <v>7.55</v>
      </c>
      <c r="Q96" s="15">
        <f t="shared" si="17"/>
        <v>15</v>
      </c>
      <c r="R96" s="15">
        <f t="shared" si="17"/>
        <v>22.37</v>
      </c>
      <c r="S96" s="15">
        <f t="shared" si="17"/>
        <v>29.64</v>
      </c>
      <c r="T96" s="15">
        <f t="shared" si="17"/>
        <v>36.840000000000003</v>
      </c>
      <c r="U96" s="15">
        <f t="shared" si="17"/>
        <v>43.99</v>
      </c>
      <c r="V96" s="15">
        <f t="shared" si="17"/>
        <v>51.050000000000004</v>
      </c>
      <c r="W96" s="15">
        <f t="shared" si="17"/>
        <v>58.040000000000006</v>
      </c>
      <c r="X96" s="15">
        <f t="shared" si="17"/>
        <v>64.960000000000008</v>
      </c>
      <c r="Y96" s="15">
        <f t="shared" si="17"/>
        <v>71.81</v>
      </c>
      <c r="Z96" s="15">
        <f t="shared" si="17"/>
        <v>78.61</v>
      </c>
      <c r="AA96" s="15">
        <f t="shared" si="17"/>
        <v>78.61</v>
      </c>
      <c r="AB96" s="15">
        <f t="shared" si="5"/>
        <v>78.61</v>
      </c>
      <c r="AC96" s="15">
        <f t="shared" si="6"/>
        <v>0</v>
      </c>
      <c r="AD96" s="15">
        <f t="shared" si="18"/>
        <v>0</v>
      </c>
      <c r="AE96" s="15">
        <f t="shared" si="18"/>
        <v>0</v>
      </c>
      <c r="AF96" s="15">
        <f t="shared" si="18"/>
        <v>0</v>
      </c>
      <c r="AG96" s="15">
        <f t="shared" si="18"/>
        <v>0</v>
      </c>
      <c r="AH96" s="15">
        <f t="shared" si="18"/>
        <v>0</v>
      </c>
      <c r="AI96" s="15">
        <f t="shared" si="18"/>
        <v>0</v>
      </c>
      <c r="AJ96" s="15">
        <f t="shared" si="18"/>
        <v>0</v>
      </c>
      <c r="AK96" s="15">
        <f t="shared" si="18"/>
        <v>0</v>
      </c>
      <c r="AL96" s="15">
        <f t="shared" si="18"/>
        <v>0</v>
      </c>
      <c r="AM96" s="15">
        <f t="shared" si="18"/>
        <v>0</v>
      </c>
      <c r="AN96" s="15">
        <f t="shared" si="18"/>
        <v>0</v>
      </c>
      <c r="AO96" s="15">
        <f t="shared" si="8"/>
        <v>0</v>
      </c>
      <c r="AP96" s="15" t="e">
        <f t="shared" si="9"/>
        <v>#VALUE!</v>
      </c>
      <c r="AQ96" s="15" t="e">
        <f t="shared" si="19"/>
        <v>#VALUE!</v>
      </c>
      <c r="AR96" s="15" t="e">
        <f t="shared" si="19"/>
        <v>#VALUE!</v>
      </c>
      <c r="AS96" s="15" t="e">
        <f t="shared" si="19"/>
        <v>#VALUE!</v>
      </c>
      <c r="AT96" s="15" t="e">
        <f t="shared" si="19"/>
        <v>#VALUE!</v>
      </c>
      <c r="AU96" s="15" t="e">
        <f t="shared" si="19"/>
        <v>#VALUE!</v>
      </c>
      <c r="AV96" s="15" t="e">
        <f t="shared" si="19"/>
        <v>#VALUE!</v>
      </c>
      <c r="AW96" s="15" t="e">
        <f t="shared" si="19"/>
        <v>#VALUE!</v>
      </c>
      <c r="AX96" s="15" t="e">
        <f t="shared" si="19"/>
        <v>#VALUE!</v>
      </c>
      <c r="AY96" s="15" t="e">
        <f t="shared" si="19"/>
        <v>#VALUE!</v>
      </c>
      <c r="AZ96" s="15" t="e">
        <f t="shared" si="19"/>
        <v>#VALUE!</v>
      </c>
      <c r="BA96" s="15" t="e">
        <f t="shared" si="19"/>
        <v>#VALUE!</v>
      </c>
      <c r="BB96" s="15" t="e">
        <f t="shared" si="11"/>
        <v>#VALUE!</v>
      </c>
    </row>
    <row r="97" spans="1:54">
      <c r="A97" s="17" t="s">
        <v>88</v>
      </c>
      <c r="B97" s="17" t="s">
        <v>89</v>
      </c>
      <c r="C97" s="7">
        <f t="shared" si="0"/>
        <v>5.56</v>
      </c>
      <c r="D97" s="7">
        <f t="shared" si="16"/>
        <v>11.04</v>
      </c>
      <c r="E97" s="7">
        <f t="shared" si="16"/>
        <v>16.47</v>
      </c>
      <c r="F97" s="7">
        <f t="shared" si="16"/>
        <v>21.82</v>
      </c>
      <c r="G97" s="7">
        <f t="shared" si="16"/>
        <v>27.12</v>
      </c>
      <c r="H97" s="7">
        <f t="shared" si="16"/>
        <v>32.380000000000003</v>
      </c>
      <c r="I97" s="7">
        <f t="shared" si="16"/>
        <v>37.57</v>
      </c>
      <c r="J97" s="7">
        <f t="shared" si="16"/>
        <v>42.71</v>
      </c>
      <c r="K97" s="7">
        <f t="shared" si="16"/>
        <v>47.8</v>
      </c>
      <c r="L97" s="7">
        <f t="shared" si="16"/>
        <v>52.839999999999996</v>
      </c>
      <c r="M97" s="7">
        <f t="shared" si="16"/>
        <v>57.849999999999994</v>
      </c>
      <c r="N97" s="7">
        <f t="shared" si="16"/>
        <v>57.849999999999994</v>
      </c>
      <c r="O97" s="7">
        <f t="shared" si="2"/>
        <v>57.849999999999994</v>
      </c>
      <c r="P97" s="7">
        <f t="shared" si="3"/>
        <v>5.56</v>
      </c>
      <c r="Q97" s="7">
        <f t="shared" si="17"/>
        <v>11.04</v>
      </c>
      <c r="R97" s="7">
        <f t="shared" si="17"/>
        <v>16.47</v>
      </c>
      <c r="S97" s="7">
        <f t="shared" si="17"/>
        <v>21.82</v>
      </c>
      <c r="T97" s="7">
        <f t="shared" si="17"/>
        <v>27.12</v>
      </c>
      <c r="U97" s="7">
        <f t="shared" si="17"/>
        <v>32.380000000000003</v>
      </c>
      <c r="V97" s="7">
        <f t="shared" si="17"/>
        <v>37.57</v>
      </c>
      <c r="W97" s="7">
        <f t="shared" si="17"/>
        <v>42.71</v>
      </c>
      <c r="X97" s="7">
        <f t="shared" si="17"/>
        <v>47.8</v>
      </c>
      <c r="Y97" s="7">
        <f t="shared" si="17"/>
        <v>52.839999999999996</v>
      </c>
      <c r="Z97" s="7">
        <f t="shared" si="17"/>
        <v>57.849999999999994</v>
      </c>
      <c r="AA97" s="7">
        <f t="shared" si="17"/>
        <v>57.849999999999994</v>
      </c>
      <c r="AB97" s="7">
        <f t="shared" si="5"/>
        <v>57.849999999999994</v>
      </c>
      <c r="AC97" s="7">
        <f t="shared" si="6"/>
        <v>0</v>
      </c>
      <c r="AD97" s="7">
        <f t="shared" si="18"/>
        <v>0</v>
      </c>
      <c r="AE97" s="7">
        <f t="shared" si="18"/>
        <v>0</v>
      </c>
      <c r="AF97" s="7">
        <f t="shared" si="18"/>
        <v>0</v>
      </c>
      <c r="AG97" s="7">
        <f t="shared" si="18"/>
        <v>0</v>
      </c>
      <c r="AH97" s="7">
        <f t="shared" si="18"/>
        <v>0</v>
      </c>
      <c r="AI97" s="7">
        <f t="shared" si="18"/>
        <v>0</v>
      </c>
      <c r="AJ97" s="7">
        <f t="shared" si="18"/>
        <v>0</v>
      </c>
      <c r="AK97" s="7">
        <f t="shared" si="18"/>
        <v>0</v>
      </c>
      <c r="AL97" s="7">
        <f t="shared" si="18"/>
        <v>0</v>
      </c>
      <c r="AM97" s="7">
        <f t="shared" si="18"/>
        <v>0</v>
      </c>
      <c r="AN97" s="7">
        <f t="shared" si="18"/>
        <v>0</v>
      </c>
      <c r="AO97" s="7">
        <f t="shared" si="8"/>
        <v>0</v>
      </c>
      <c r="AP97" s="7" t="e">
        <f t="shared" si="9"/>
        <v>#VALUE!</v>
      </c>
      <c r="AQ97" s="7" t="e">
        <f t="shared" si="19"/>
        <v>#VALUE!</v>
      </c>
      <c r="AR97" s="7" t="e">
        <f t="shared" si="19"/>
        <v>#VALUE!</v>
      </c>
      <c r="AS97" s="7" t="e">
        <f t="shared" si="19"/>
        <v>#VALUE!</v>
      </c>
      <c r="AT97" s="7" t="e">
        <f t="shared" si="19"/>
        <v>#VALUE!</v>
      </c>
      <c r="AU97" s="7" t="e">
        <f t="shared" si="19"/>
        <v>#VALUE!</v>
      </c>
      <c r="AV97" s="7" t="e">
        <f t="shared" si="19"/>
        <v>#VALUE!</v>
      </c>
      <c r="AW97" s="7" t="e">
        <f t="shared" si="19"/>
        <v>#VALUE!</v>
      </c>
      <c r="AX97" s="7" t="e">
        <f t="shared" si="19"/>
        <v>#VALUE!</v>
      </c>
      <c r="AY97" s="7" t="e">
        <f t="shared" si="19"/>
        <v>#VALUE!</v>
      </c>
      <c r="AZ97" s="7" t="e">
        <f t="shared" si="19"/>
        <v>#VALUE!</v>
      </c>
      <c r="BA97" s="7" t="e">
        <f t="shared" si="19"/>
        <v>#VALUE!</v>
      </c>
      <c r="BB97" s="7" t="e">
        <f t="shared" si="11"/>
        <v>#VALUE!</v>
      </c>
    </row>
    <row r="98" spans="1:54">
      <c r="A98" s="17" t="s">
        <v>90</v>
      </c>
      <c r="B98" s="17" t="s">
        <v>91</v>
      </c>
      <c r="C98" s="7">
        <f t="shared" si="0"/>
        <v>1.99</v>
      </c>
      <c r="D98" s="7">
        <f t="shared" si="16"/>
        <v>3.96</v>
      </c>
      <c r="E98" s="7">
        <f t="shared" si="16"/>
        <v>5.9</v>
      </c>
      <c r="F98" s="7">
        <f t="shared" si="16"/>
        <v>7.82</v>
      </c>
      <c r="G98" s="7">
        <f t="shared" si="16"/>
        <v>9.7200000000000006</v>
      </c>
      <c r="H98" s="7">
        <f t="shared" si="16"/>
        <v>11.610000000000001</v>
      </c>
      <c r="I98" s="7">
        <f t="shared" si="16"/>
        <v>13.48</v>
      </c>
      <c r="J98" s="7">
        <f t="shared" si="16"/>
        <v>15.33</v>
      </c>
      <c r="K98" s="7">
        <f t="shared" si="16"/>
        <v>17.16</v>
      </c>
      <c r="L98" s="7">
        <f t="shared" si="16"/>
        <v>18.97</v>
      </c>
      <c r="M98" s="7">
        <f t="shared" si="16"/>
        <v>20.759999999999998</v>
      </c>
      <c r="N98" s="7">
        <f t="shared" si="16"/>
        <v>20.759999999999998</v>
      </c>
      <c r="O98" s="7">
        <f t="shared" si="2"/>
        <v>20.759999999999998</v>
      </c>
      <c r="P98" s="7">
        <f t="shared" si="3"/>
        <v>1.99</v>
      </c>
      <c r="Q98" s="7">
        <f t="shared" si="17"/>
        <v>3.96</v>
      </c>
      <c r="R98" s="7">
        <f t="shared" si="17"/>
        <v>5.9</v>
      </c>
      <c r="S98" s="7">
        <f t="shared" si="17"/>
        <v>7.82</v>
      </c>
      <c r="T98" s="7">
        <f t="shared" si="17"/>
        <v>9.7200000000000006</v>
      </c>
      <c r="U98" s="7">
        <f t="shared" si="17"/>
        <v>11.610000000000001</v>
      </c>
      <c r="V98" s="7">
        <f t="shared" si="17"/>
        <v>13.48</v>
      </c>
      <c r="W98" s="7">
        <f t="shared" si="17"/>
        <v>15.33</v>
      </c>
      <c r="X98" s="7">
        <f t="shared" si="17"/>
        <v>17.16</v>
      </c>
      <c r="Y98" s="7">
        <f t="shared" si="17"/>
        <v>18.97</v>
      </c>
      <c r="Z98" s="7">
        <f t="shared" si="17"/>
        <v>20.759999999999998</v>
      </c>
      <c r="AA98" s="7">
        <f t="shared" si="17"/>
        <v>20.759999999999998</v>
      </c>
      <c r="AB98" s="7">
        <f t="shared" si="5"/>
        <v>20.759999999999998</v>
      </c>
      <c r="AC98" s="7">
        <f t="shared" si="6"/>
        <v>0</v>
      </c>
      <c r="AD98" s="7">
        <f t="shared" si="18"/>
        <v>0</v>
      </c>
      <c r="AE98" s="7">
        <f t="shared" si="18"/>
        <v>0</v>
      </c>
      <c r="AF98" s="7">
        <f t="shared" si="18"/>
        <v>0</v>
      </c>
      <c r="AG98" s="7">
        <f t="shared" si="18"/>
        <v>0</v>
      </c>
      <c r="AH98" s="7">
        <f t="shared" si="18"/>
        <v>0</v>
      </c>
      <c r="AI98" s="7">
        <f t="shared" si="18"/>
        <v>0</v>
      </c>
      <c r="AJ98" s="7">
        <f t="shared" si="18"/>
        <v>0</v>
      </c>
      <c r="AK98" s="7">
        <f t="shared" si="18"/>
        <v>0</v>
      </c>
      <c r="AL98" s="7">
        <f t="shared" si="18"/>
        <v>0</v>
      </c>
      <c r="AM98" s="7">
        <f t="shared" si="18"/>
        <v>0</v>
      </c>
      <c r="AN98" s="7">
        <f t="shared" si="18"/>
        <v>0</v>
      </c>
      <c r="AO98" s="7">
        <f t="shared" si="8"/>
        <v>0</v>
      </c>
      <c r="AP98" s="7" t="e">
        <f t="shared" si="9"/>
        <v>#VALUE!</v>
      </c>
      <c r="AQ98" s="7" t="e">
        <f t="shared" si="19"/>
        <v>#VALUE!</v>
      </c>
      <c r="AR98" s="7" t="e">
        <f t="shared" si="19"/>
        <v>#VALUE!</v>
      </c>
      <c r="AS98" s="7" t="e">
        <f t="shared" si="19"/>
        <v>#VALUE!</v>
      </c>
      <c r="AT98" s="7" t="e">
        <f t="shared" si="19"/>
        <v>#VALUE!</v>
      </c>
      <c r="AU98" s="7" t="e">
        <f t="shared" si="19"/>
        <v>#VALUE!</v>
      </c>
      <c r="AV98" s="7" t="e">
        <f t="shared" si="19"/>
        <v>#VALUE!</v>
      </c>
      <c r="AW98" s="7" t="e">
        <f t="shared" si="19"/>
        <v>#VALUE!</v>
      </c>
      <c r="AX98" s="7" t="e">
        <f t="shared" si="19"/>
        <v>#VALUE!</v>
      </c>
      <c r="AY98" s="7" t="e">
        <f t="shared" si="19"/>
        <v>#VALUE!</v>
      </c>
      <c r="AZ98" s="7" t="e">
        <f t="shared" si="19"/>
        <v>#VALUE!</v>
      </c>
      <c r="BA98" s="7" t="e">
        <f t="shared" si="19"/>
        <v>#VALUE!</v>
      </c>
      <c r="BB98" s="7" t="e">
        <f t="shared" si="11"/>
        <v>#VALUE!</v>
      </c>
    </row>
    <row r="99" spans="1:54">
      <c r="A99" s="12" t="s">
        <v>92</v>
      </c>
      <c r="B99" s="12" t="s">
        <v>93</v>
      </c>
      <c r="C99" s="13">
        <f t="shared" si="0"/>
        <v>2166.5700000000002</v>
      </c>
      <c r="D99" s="13">
        <f t="shared" si="16"/>
        <v>4301.3500000000004</v>
      </c>
      <c r="E99" s="13">
        <f t="shared" si="16"/>
        <v>6497.5</v>
      </c>
      <c r="F99" s="13">
        <f t="shared" si="16"/>
        <v>8687.619999999999</v>
      </c>
      <c r="G99" s="13">
        <f t="shared" si="16"/>
        <v>10897.73</v>
      </c>
      <c r="H99" s="13">
        <f t="shared" si="16"/>
        <v>13103.74</v>
      </c>
      <c r="I99" s="13">
        <f t="shared" si="16"/>
        <v>15327.84</v>
      </c>
      <c r="J99" s="13">
        <f t="shared" si="16"/>
        <v>17552.46</v>
      </c>
      <c r="K99" s="13">
        <f t="shared" si="16"/>
        <v>19759.59</v>
      </c>
      <c r="L99" s="13">
        <f t="shared" si="16"/>
        <v>21997.87</v>
      </c>
      <c r="M99" s="13">
        <f t="shared" si="16"/>
        <v>24238.26</v>
      </c>
      <c r="N99" s="13">
        <f t="shared" si="16"/>
        <v>24238.26</v>
      </c>
      <c r="O99" s="13">
        <f t="shared" si="2"/>
        <v>24238.26</v>
      </c>
      <c r="P99" s="13">
        <f t="shared" si="3"/>
        <v>2144.37</v>
      </c>
      <c r="Q99" s="13">
        <f t="shared" si="17"/>
        <v>4220.83</v>
      </c>
      <c r="R99" s="13">
        <f t="shared" si="17"/>
        <v>6318.63</v>
      </c>
      <c r="S99" s="13">
        <f t="shared" si="17"/>
        <v>8379.27</v>
      </c>
      <c r="T99" s="13">
        <f t="shared" si="17"/>
        <v>10432.25</v>
      </c>
      <c r="U99" s="13">
        <f t="shared" si="17"/>
        <v>12455.9</v>
      </c>
      <c r="V99" s="13">
        <f t="shared" si="17"/>
        <v>14472.47</v>
      </c>
      <c r="W99" s="13">
        <f t="shared" si="17"/>
        <v>16464.009999999998</v>
      </c>
      <c r="X99" s="13">
        <f t="shared" si="17"/>
        <v>18413.149999999998</v>
      </c>
      <c r="Y99" s="13">
        <f t="shared" si="17"/>
        <v>20366.419999999998</v>
      </c>
      <c r="Z99" s="13">
        <f t="shared" si="17"/>
        <v>22288.76</v>
      </c>
      <c r="AA99" s="13">
        <f t="shared" si="17"/>
        <v>22288.76</v>
      </c>
      <c r="AB99" s="13">
        <f t="shared" si="5"/>
        <v>22288.76</v>
      </c>
      <c r="AC99" s="13">
        <f t="shared" si="6"/>
        <v>22.2</v>
      </c>
      <c r="AD99" s="13">
        <f t="shared" si="18"/>
        <v>80.52</v>
      </c>
      <c r="AE99" s="13">
        <f t="shared" si="18"/>
        <v>178.86</v>
      </c>
      <c r="AF99" s="13">
        <f t="shared" si="18"/>
        <v>308.34000000000003</v>
      </c>
      <c r="AG99" s="13">
        <f t="shared" si="18"/>
        <v>465.48</v>
      </c>
      <c r="AH99" s="13">
        <f t="shared" si="18"/>
        <v>647.82000000000005</v>
      </c>
      <c r="AI99" s="13">
        <f t="shared" si="18"/>
        <v>855.36</v>
      </c>
      <c r="AJ99" s="13">
        <f t="shared" si="18"/>
        <v>1088.46</v>
      </c>
      <c r="AK99" s="13">
        <f t="shared" si="18"/>
        <v>1346.52</v>
      </c>
      <c r="AL99" s="13">
        <f t="shared" si="18"/>
        <v>1631.58</v>
      </c>
      <c r="AM99" s="13">
        <f t="shared" si="18"/>
        <v>1949.6999999999998</v>
      </c>
      <c r="AN99" s="13">
        <f t="shared" si="18"/>
        <v>1949.6999999999998</v>
      </c>
      <c r="AO99" s="13">
        <f t="shared" si="8"/>
        <v>1949.6999999999998</v>
      </c>
      <c r="AP99" s="13">
        <f t="shared" si="9"/>
        <v>22.2130789285386</v>
      </c>
      <c r="AQ99" s="13">
        <f t="shared" si="19"/>
        <v>49.7609348683606</v>
      </c>
      <c r="AR99" s="13">
        <f t="shared" si="19"/>
        <v>75.8609777818547</v>
      </c>
      <c r="AS99" s="13">
        <f t="shared" si="19"/>
        <v>95.2957977066322</v>
      </c>
      <c r="AT99" s="13">
        <f t="shared" si="19"/>
        <v>111.7306176314097</v>
      </c>
      <c r="AU99" s="13">
        <f t="shared" si="19"/>
        <v>128.86788637971929</v>
      </c>
      <c r="AV99" s="13">
        <f t="shared" si="19"/>
        <v>145.4989156394694</v>
      </c>
      <c r="AW99" s="13">
        <f t="shared" si="19"/>
        <v>163.1424238763386</v>
      </c>
      <c r="AX99" s="13">
        <f t="shared" si="19"/>
        <v>179.2672136475291</v>
      </c>
      <c r="AY99" s="13">
        <f t="shared" si="19"/>
        <v>198.9237745685455</v>
      </c>
      <c r="AZ99" s="13">
        <f t="shared" si="19"/>
        <v>221.20207648580069</v>
      </c>
      <c r="BA99" s="13">
        <f t="shared" si="19"/>
        <v>238.33934523411028</v>
      </c>
      <c r="BB99" s="13">
        <f t="shared" si="11"/>
        <v>238.33934523411028</v>
      </c>
    </row>
    <row r="100" spans="1:54">
      <c r="A100" s="14" t="s">
        <v>94</v>
      </c>
      <c r="B100" s="14" t="s">
        <v>95</v>
      </c>
      <c r="C100" s="15">
        <f t="shared" si="0"/>
        <v>707.58</v>
      </c>
      <c r="D100" s="15">
        <f t="shared" si="16"/>
        <v>1413.51</v>
      </c>
      <c r="E100" s="15">
        <f t="shared" si="16"/>
        <v>2117.59</v>
      </c>
      <c r="F100" s="15">
        <f t="shared" si="16"/>
        <v>2814.03</v>
      </c>
      <c r="G100" s="15">
        <f t="shared" si="16"/>
        <v>3502.9900000000002</v>
      </c>
      <c r="H100" s="15">
        <f t="shared" si="16"/>
        <v>4184.6400000000003</v>
      </c>
      <c r="I100" s="15">
        <f t="shared" si="16"/>
        <v>4859.09</v>
      </c>
      <c r="J100" s="15">
        <f t="shared" si="16"/>
        <v>5526.3600000000006</v>
      </c>
      <c r="K100" s="15">
        <f t="shared" si="16"/>
        <v>6186.6900000000005</v>
      </c>
      <c r="L100" s="15">
        <f t="shared" si="16"/>
        <v>6840.22</v>
      </c>
      <c r="M100" s="15">
        <f t="shared" si="16"/>
        <v>7487.1100000000006</v>
      </c>
      <c r="N100" s="15">
        <f t="shared" si="16"/>
        <v>7487.1100000000006</v>
      </c>
      <c r="O100" s="15">
        <f t="shared" si="2"/>
        <v>7487.1100000000006</v>
      </c>
      <c r="P100" s="15">
        <f t="shared" si="3"/>
        <v>695.58</v>
      </c>
      <c r="Q100" s="15">
        <f t="shared" si="17"/>
        <v>1377.75</v>
      </c>
      <c r="R100" s="15">
        <f t="shared" si="17"/>
        <v>2046.55</v>
      </c>
      <c r="S100" s="15">
        <f t="shared" si="17"/>
        <v>2702.43</v>
      </c>
      <c r="T100" s="15">
        <f t="shared" si="17"/>
        <v>3345.63</v>
      </c>
      <c r="U100" s="15">
        <f t="shared" si="17"/>
        <v>3976.41</v>
      </c>
      <c r="V100" s="15">
        <f t="shared" si="17"/>
        <v>4595.01</v>
      </c>
      <c r="W100" s="15">
        <f t="shared" si="17"/>
        <v>5201.5600000000004</v>
      </c>
      <c r="X100" s="15">
        <f t="shared" si="17"/>
        <v>5796.39</v>
      </c>
      <c r="Y100" s="15">
        <f t="shared" si="17"/>
        <v>6379.7400000000007</v>
      </c>
      <c r="Z100" s="15">
        <f t="shared" si="17"/>
        <v>6951.85</v>
      </c>
      <c r="AA100" s="15">
        <f t="shared" si="17"/>
        <v>6951.85</v>
      </c>
      <c r="AB100" s="15">
        <f t="shared" si="5"/>
        <v>6951.85</v>
      </c>
      <c r="AC100" s="15">
        <f t="shared" si="6"/>
        <v>12</v>
      </c>
      <c r="AD100" s="15">
        <f t="shared" si="18"/>
        <v>35.760000000000005</v>
      </c>
      <c r="AE100" s="15">
        <f t="shared" si="18"/>
        <v>71.040000000000006</v>
      </c>
      <c r="AF100" s="15">
        <f t="shared" si="18"/>
        <v>111.60000000000001</v>
      </c>
      <c r="AG100" s="15">
        <f t="shared" si="18"/>
        <v>157.38</v>
      </c>
      <c r="AH100" s="15">
        <f t="shared" si="18"/>
        <v>208.26</v>
      </c>
      <c r="AI100" s="15">
        <f t="shared" si="18"/>
        <v>264.12</v>
      </c>
      <c r="AJ100" s="15">
        <f t="shared" si="18"/>
        <v>324.84000000000003</v>
      </c>
      <c r="AK100" s="15">
        <f t="shared" si="18"/>
        <v>390.36</v>
      </c>
      <c r="AL100" s="15">
        <f t="shared" si="18"/>
        <v>460.56</v>
      </c>
      <c r="AM100" s="15">
        <f t="shared" si="18"/>
        <v>535.38</v>
      </c>
      <c r="AN100" s="15">
        <f t="shared" si="18"/>
        <v>535.38</v>
      </c>
      <c r="AO100" s="15">
        <f t="shared" si="8"/>
        <v>535.38</v>
      </c>
      <c r="AP100" s="15">
        <f t="shared" si="9"/>
        <v>12</v>
      </c>
      <c r="AQ100" s="15">
        <f t="shared" si="19"/>
        <v>24</v>
      </c>
      <c r="AR100" s="15">
        <f t="shared" si="19"/>
        <v>36</v>
      </c>
      <c r="AS100" s="15">
        <f t="shared" si="19"/>
        <v>42</v>
      </c>
      <c r="AT100" s="15">
        <f t="shared" si="19"/>
        <v>48</v>
      </c>
      <c r="AU100" s="15">
        <f t="shared" si="19"/>
        <v>54</v>
      </c>
      <c r="AV100" s="15">
        <f t="shared" si="19"/>
        <v>60</v>
      </c>
      <c r="AW100" s="15">
        <f t="shared" si="19"/>
        <v>66</v>
      </c>
      <c r="AX100" s="15">
        <f t="shared" si="19"/>
        <v>72</v>
      </c>
      <c r="AY100" s="15">
        <f t="shared" si="19"/>
        <v>78</v>
      </c>
      <c r="AZ100" s="15">
        <f t="shared" si="19"/>
        <v>84</v>
      </c>
      <c r="BA100" s="15">
        <f t="shared" si="19"/>
        <v>90</v>
      </c>
      <c r="BB100" s="15">
        <f t="shared" si="11"/>
        <v>90</v>
      </c>
    </row>
    <row r="101" spans="1:54">
      <c r="A101" s="17" t="s">
        <v>96</v>
      </c>
      <c r="B101" s="17" t="s">
        <v>97</v>
      </c>
      <c r="C101" s="7">
        <f t="shared" si="0"/>
        <v>0</v>
      </c>
      <c r="D101" s="7">
        <f t="shared" si="16"/>
        <v>0</v>
      </c>
      <c r="E101" s="7">
        <f t="shared" si="16"/>
        <v>0</v>
      </c>
      <c r="F101" s="7">
        <f t="shared" si="16"/>
        <v>0</v>
      </c>
      <c r="G101" s="7">
        <f t="shared" si="16"/>
        <v>0</v>
      </c>
      <c r="H101" s="7">
        <f t="shared" si="16"/>
        <v>0</v>
      </c>
      <c r="I101" s="7">
        <f t="shared" si="16"/>
        <v>0</v>
      </c>
      <c r="J101" s="7">
        <f t="shared" si="16"/>
        <v>0</v>
      </c>
      <c r="K101" s="7">
        <f t="shared" si="16"/>
        <v>0</v>
      </c>
      <c r="L101" s="7">
        <f t="shared" si="16"/>
        <v>0</v>
      </c>
      <c r="M101" s="7">
        <f t="shared" si="16"/>
        <v>0</v>
      </c>
      <c r="N101" s="7">
        <f t="shared" si="16"/>
        <v>0</v>
      </c>
      <c r="O101" s="7">
        <f t="shared" si="2"/>
        <v>0</v>
      </c>
      <c r="P101" s="7">
        <f t="shared" si="3"/>
        <v>0</v>
      </c>
      <c r="Q101" s="7">
        <f t="shared" si="17"/>
        <v>0</v>
      </c>
      <c r="R101" s="7">
        <f t="shared" si="17"/>
        <v>0</v>
      </c>
      <c r="S101" s="7">
        <f t="shared" si="17"/>
        <v>0</v>
      </c>
      <c r="T101" s="7">
        <f t="shared" si="17"/>
        <v>0</v>
      </c>
      <c r="U101" s="7">
        <f t="shared" si="17"/>
        <v>0</v>
      </c>
      <c r="V101" s="7">
        <f t="shared" si="17"/>
        <v>0</v>
      </c>
      <c r="W101" s="7">
        <f t="shared" si="17"/>
        <v>0</v>
      </c>
      <c r="X101" s="7">
        <f t="shared" si="17"/>
        <v>0</v>
      </c>
      <c r="Y101" s="7">
        <f t="shared" si="17"/>
        <v>0</v>
      </c>
      <c r="Z101" s="7">
        <f t="shared" si="17"/>
        <v>0</v>
      </c>
      <c r="AA101" s="7">
        <f t="shared" si="17"/>
        <v>0</v>
      </c>
      <c r="AB101" s="7">
        <f t="shared" si="5"/>
        <v>0</v>
      </c>
      <c r="AC101" s="7">
        <f t="shared" si="6"/>
        <v>0</v>
      </c>
      <c r="AD101" s="7">
        <f t="shared" si="18"/>
        <v>0</v>
      </c>
      <c r="AE101" s="7">
        <f t="shared" si="18"/>
        <v>0</v>
      </c>
      <c r="AF101" s="7">
        <f t="shared" si="18"/>
        <v>0</v>
      </c>
      <c r="AG101" s="7">
        <f t="shared" si="18"/>
        <v>0</v>
      </c>
      <c r="AH101" s="7">
        <f t="shared" si="18"/>
        <v>0</v>
      </c>
      <c r="AI101" s="7">
        <f t="shared" si="18"/>
        <v>0</v>
      </c>
      <c r="AJ101" s="7">
        <f t="shared" si="18"/>
        <v>0</v>
      </c>
      <c r="AK101" s="7">
        <f t="shared" si="18"/>
        <v>0</v>
      </c>
      <c r="AL101" s="7">
        <f t="shared" si="18"/>
        <v>0</v>
      </c>
      <c r="AM101" s="7">
        <f t="shared" si="18"/>
        <v>0</v>
      </c>
      <c r="AN101" s="7">
        <f t="shared" si="18"/>
        <v>0</v>
      </c>
      <c r="AO101" s="7">
        <f t="shared" si="8"/>
        <v>0</v>
      </c>
      <c r="AP101" s="7" t="e">
        <f t="shared" si="9"/>
        <v>#VALUE!</v>
      </c>
      <c r="AQ101" s="7" t="e">
        <f t="shared" si="19"/>
        <v>#VALUE!</v>
      </c>
      <c r="AR101" s="7" t="e">
        <f t="shared" si="19"/>
        <v>#VALUE!</v>
      </c>
      <c r="AS101" s="7" t="e">
        <f t="shared" si="19"/>
        <v>#VALUE!</v>
      </c>
      <c r="AT101" s="7" t="e">
        <f t="shared" si="19"/>
        <v>#VALUE!</v>
      </c>
      <c r="AU101" s="7" t="e">
        <f t="shared" si="19"/>
        <v>#VALUE!</v>
      </c>
      <c r="AV101" s="7" t="e">
        <f t="shared" si="19"/>
        <v>#VALUE!</v>
      </c>
      <c r="AW101" s="7" t="e">
        <f t="shared" si="19"/>
        <v>#VALUE!</v>
      </c>
      <c r="AX101" s="7" t="e">
        <f t="shared" si="19"/>
        <v>#VALUE!</v>
      </c>
      <c r="AY101" s="7" t="e">
        <f t="shared" si="19"/>
        <v>#VALUE!</v>
      </c>
      <c r="AZ101" s="7" t="e">
        <f t="shared" si="19"/>
        <v>#VALUE!</v>
      </c>
      <c r="BA101" s="7" t="e">
        <f t="shared" si="19"/>
        <v>#VALUE!</v>
      </c>
      <c r="BB101" s="7" t="e">
        <f t="shared" si="11"/>
        <v>#VALUE!</v>
      </c>
    </row>
    <row r="102" spans="1:54">
      <c r="A102" s="17" t="s">
        <v>98</v>
      </c>
      <c r="B102" s="17" t="s">
        <v>99</v>
      </c>
      <c r="C102" s="7">
        <f t="shared" si="0"/>
        <v>661.48</v>
      </c>
      <c r="D102" s="7">
        <f t="shared" si="16"/>
        <v>1321.75</v>
      </c>
      <c r="E102" s="7">
        <f t="shared" si="16"/>
        <v>1980.6399999999999</v>
      </c>
      <c r="F102" s="7">
        <f t="shared" si="16"/>
        <v>2632.35</v>
      </c>
      <c r="G102" s="7">
        <f t="shared" si="16"/>
        <v>3277.0299999999997</v>
      </c>
      <c r="H102" s="7">
        <f t="shared" si="16"/>
        <v>3914.83</v>
      </c>
      <c r="I102" s="7">
        <f t="shared" si="16"/>
        <v>4545.87</v>
      </c>
      <c r="J102" s="7">
        <f t="shared" si="16"/>
        <v>5170.17</v>
      </c>
      <c r="K102" s="7">
        <f t="shared" si="16"/>
        <v>5787.96</v>
      </c>
      <c r="L102" s="7">
        <f t="shared" si="16"/>
        <v>6399.37</v>
      </c>
      <c r="M102" s="7">
        <f t="shared" si="16"/>
        <v>7004.57</v>
      </c>
      <c r="N102" s="7">
        <f t="shared" si="16"/>
        <v>7004.57</v>
      </c>
      <c r="O102" s="7">
        <f t="shared" si="2"/>
        <v>7004.57</v>
      </c>
      <c r="P102" s="7">
        <f t="shared" si="3"/>
        <v>649.48</v>
      </c>
      <c r="Q102" s="7">
        <f t="shared" si="17"/>
        <v>1285.99</v>
      </c>
      <c r="R102" s="7">
        <f t="shared" si="17"/>
        <v>1909.6</v>
      </c>
      <c r="S102" s="7">
        <f t="shared" si="17"/>
        <v>2520.75</v>
      </c>
      <c r="T102" s="7">
        <f t="shared" si="17"/>
        <v>3119.67</v>
      </c>
      <c r="U102" s="7">
        <f t="shared" si="17"/>
        <v>3706.6</v>
      </c>
      <c r="V102" s="7">
        <f t="shared" si="17"/>
        <v>4281.79</v>
      </c>
      <c r="W102" s="7">
        <f t="shared" si="17"/>
        <v>4845.37</v>
      </c>
      <c r="X102" s="7">
        <f t="shared" si="17"/>
        <v>5397.66</v>
      </c>
      <c r="Y102" s="7">
        <f t="shared" si="17"/>
        <v>5938.8899999999994</v>
      </c>
      <c r="Z102" s="7">
        <f t="shared" si="17"/>
        <v>6469.3099999999995</v>
      </c>
      <c r="AA102" s="7">
        <f t="shared" si="17"/>
        <v>6469.3099999999995</v>
      </c>
      <c r="AB102" s="7">
        <f t="shared" si="5"/>
        <v>6469.3099999999995</v>
      </c>
      <c r="AC102" s="7">
        <f t="shared" si="6"/>
        <v>12</v>
      </c>
      <c r="AD102" s="7">
        <f t="shared" si="18"/>
        <v>35.760000000000005</v>
      </c>
      <c r="AE102" s="7">
        <f t="shared" si="18"/>
        <v>71.040000000000006</v>
      </c>
      <c r="AF102" s="7">
        <f t="shared" si="18"/>
        <v>111.60000000000001</v>
      </c>
      <c r="AG102" s="7">
        <f t="shared" si="18"/>
        <v>157.38</v>
      </c>
      <c r="AH102" s="7">
        <f t="shared" si="18"/>
        <v>208.26</v>
      </c>
      <c r="AI102" s="7">
        <f t="shared" si="18"/>
        <v>264.12</v>
      </c>
      <c r="AJ102" s="7">
        <f t="shared" si="18"/>
        <v>324.84000000000003</v>
      </c>
      <c r="AK102" s="7">
        <f t="shared" si="18"/>
        <v>390.36</v>
      </c>
      <c r="AL102" s="7">
        <f t="shared" si="18"/>
        <v>460.56</v>
      </c>
      <c r="AM102" s="7">
        <f t="shared" si="18"/>
        <v>535.38</v>
      </c>
      <c r="AN102" s="7">
        <f t="shared" si="18"/>
        <v>535.38</v>
      </c>
      <c r="AO102" s="7">
        <f t="shared" si="8"/>
        <v>535.38</v>
      </c>
      <c r="AP102" s="7">
        <f t="shared" si="9"/>
        <v>12</v>
      </c>
      <c r="AQ102" s="7">
        <f t="shared" si="19"/>
        <v>24</v>
      </c>
      <c r="AR102" s="7">
        <f t="shared" si="19"/>
        <v>36</v>
      </c>
      <c r="AS102" s="7">
        <f t="shared" si="19"/>
        <v>42</v>
      </c>
      <c r="AT102" s="7">
        <f t="shared" si="19"/>
        <v>48</v>
      </c>
      <c r="AU102" s="7">
        <f t="shared" si="19"/>
        <v>54</v>
      </c>
      <c r="AV102" s="7">
        <f t="shared" si="19"/>
        <v>60</v>
      </c>
      <c r="AW102" s="7">
        <f t="shared" si="19"/>
        <v>66</v>
      </c>
      <c r="AX102" s="7">
        <f t="shared" si="19"/>
        <v>72</v>
      </c>
      <c r="AY102" s="7">
        <f t="shared" si="19"/>
        <v>78</v>
      </c>
      <c r="AZ102" s="7">
        <f t="shared" si="19"/>
        <v>84</v>
      </c>
      <c r="BA102" s="7">
        <f t="shared" si="19"/>
        <v>90</v>
      </c>
      <c r="BB102" s="7">
        <f t="shared" si="11"/>
        <v>90</v>
      </c>
    </row>
    <row r="103" spans="1:54">
      <c r="A103" s="17" t="s">
        <v>100</v>
      </c>
      <c r="B103" s="17" t="s">
        <v>101</v>
      </c>
      <c r="C103" s="7">
        <f t="shared" si="0"/>
        <v>46.1</v>
      </c>
      <c r="D103" s="7">
        <f t="shared" si="16"/>
        <v>91.759999999999991</v>
      </c>
      <c r="E103" s="7">
        <f t="shared" si="16"/>
        <v>136.94999999999999</v>
      </c>
      <c r="F103" s="7">
        <f t="shared" si="16"/>
        <v>181.67999999999998</v>
      </c>
      <c r="G103" s="7">
        <f t="shared" si="16"/>
        <v>225.95999999999998</v>
      </c>
      <c r="H103" s="7">
        <f t="shared" si="16"/>
        <v>269.81</v>
      </c>
      <c r="I103" s="7">
        <f t="shared" si="16"/>
        <v>313.22000000000003</v>
      </c>
      <c r="J103" s="7">
        <f t="shared" si="16"/>
        <v>356.19000000000005</v>
      </c>
      <c r="K103" s="7">
        <f t="shared" si="16"/>
        <v>398.73000000000008</v>
      </c>
      <c r="L103" s="7">
        <f t="shared" si="16"/>
        <v>440.85000000000008</v>
      </c>
      <c r="M103" s="7">
        <f t="shared" si="16"/>
        <v>482.54000000000008</v>
      </c>
      <c r="N103" s="7">
        <f t="shared" si="16"/>
        <v>482.54000000000008</v>
      </c>
      <c r="O103" s="7">
        <f t="shared" si="2"/>
        <v>482.54000000000008</v>
      </c>
      <c r="P103" s="7">
        <f t="shared" si="3"/>
        <v>46.1</v>
      </c>
      <c r="Q103" s="7">
        <f t="shared" si="17"/>
        <v>91.759999999999991</v>
      </c>
      <c r="R103" s="7">
        <f t="shared" si="17"/>
        <v>136.94999999999999</v>
      </c>
      <c r="S103" s="7">
        <f t="shared" si="17"/>
        <v>181.67999999999998</v>
      </c>
      <c r="T103" s="7">
        <f t="shared" si="17"/>
        <v>225.95999999999998</v>
      </c>
      <c r="U103" s="7">
        <f t="shared" si="17"/>
        <v>269.81</v>
      </c>
      <c r="V103" s="7">
        <f t="shared" si="17"/>
        <v>313.22000000000003</v>
      </c>
      <c r="W103" s="7">
        <f t="shared" si="17"/>
        <v>356.19000000000005</v>
      </c>
      <c r="X103" s="7">
        <f t="shared" si="17"/>
        <v>398.73000000000008</v>
      </c>
      <c r="Y103" s="7">
        <f t="shared" si="17"/>
        <v>440.85000000000008</v>
      </c>
      <c r="Z103" s="7">
        <f t="shared" si="17"/>
        <v>482.54000000000008</v>
      </c>
      <c r="AA103" s="7">
        <f t="shared" si="17"/>
        <v>482.54000000000008</v>
      </c>
      <c r="AB103" s="7">
        <f t="shared" si="5"/>
        <v>482.54000000000008</v>
      </c>
      <c r="AC103" s="7">
        <f t="shared" si="6"/>
        <v>0</v>
      </c>
      <c r="AD103" s="7">
        <f t="shared" si="18"/>
        <v>0</v>
      </c>
      <c r="AE103" s="7">
        <f t="shared" si="18"/>
        <v>0</v>
      </c>
      <c r="AF103" s="7">
        <f t="shared" si="18"/>
        <v>0</v>
      </c>
      <c r="AG103" s="7">
        <f t="shared" si="18"/>
        <v>0</v>
      </c>
      <c r="AH103" s="7">
        <f t="shared" si="18"/>
        <v>0</v>
      </c>
      <c r="AI103" s="7">
        <f t="shared" si="18"/>
        <v>0</v>
      </c>
      <c r="AJ103" s="7">
        <f t="shared" si="18"/>
        <v>0</v>
      </c>
      <c r="AK103" s="7">
        <f t="shared" si="18"/>
        <v>0</v>
      </c>
      <c r="AL103" s="7">
        <f t="shared" si="18"/>
        <v>0</v>
      </c>
      <c r="AM103" s="7">
        <f t="shared" si="18"/>
        <v>0</v>
      </c>
      <c r="AN103" s="7">
        <f t="shared" si="18"/>
        <v>0</v>
      </c>
      <c r="AO103" s="7">
        <f t="shared" si="8"/>
        <v>0</v>
      </c>
      <c r="AP103" s="7" t="e">
        <f t="shared" si="9"/>
        <v>#VALUE!</v>
      </c>
      <c r="AQ103" s="7" t="e">
        <f t="shared" si="19"/>
        <v>#VALUE!</v>
      </c>
      <c r="AR103" s="7" t="e">
        <f t="shared" si="19"/>
        <v>#VALUE!</v>
      </c>
      <c r="AS103" s="7" t="e">
        <f t="shared" si="19"/>
        <v>#VALUE!</v>
      </c>
      <c r="AT103" s="7" t="e">
        <f t="shared" si="19"/>
        <v>#VALUE!</v>
      </c>
      <c r="AU103" s="7" t="e">
        <f t="shared" si="19"/>
        <v>#VALUE!</v>
      </c>
      <c r="AV103" s="7" t="e">
        <f t="shared" si="19"/>
        <v>#VALUE!</v>
      </c>
      <c r="AW103" s="7" t="e">
        <f t="shared" si="19"/>
        <v>#VALUE!</v>
      </c>
      <c r="AX103" s="7" t="e">
        <f t="shared" si="19"/>
        <v>#VALUE!</v>
      </c>
      <c r="AY103" s="7" t="e">
        <f t="shared" si="19"/>
        <v>#VALUE!</v>
      </c>
      <c r="AZ103" s="7" t="e">
        <f t="shared" si="19"/>
        <v>#VALUE!</v>
      </c>
      <c r="BA103" s="7" t="e">
        <f t="shared" si="19"/>
        <v>#VALUE!</v>
      </c>
      <c r="BB103" s="7" t="e">
        <f t="shared" si="11"/>
        <v>#VALUE!</v>
      </c>
    </row>
    <row r="104" spans="1:54">
      <c r="A104" s="14" t="s">
        <v>102</v>
      </c>
      <c r="B104" s="14" t="s">
        <v>103</v>
      </c>
      <c r="C104" s="15">
        <f t="shared" si="0"/>
        <v>885.57</v>
      </c>
      <c r="D104" s="15">
        <f t="shared" si="16"/>
        <v>1782.52</v>
      </c>
      <c r="E104" s="15">
        <f t="shared" si="16"/>
        <v>2693.7799999999997</v>
      </c>
      <c r="F104" s="15">
        <f t="shared" si="16"/>
        <v>3616.6499999999996</v>
      </c>
      <c r="G104" s="15">
        <f t="shared" si="16"/>
        <v>4548.07</v>
      </c>
      <c r="H104" s="15">
        <f t="shared" si="16"/>
        <v>5485.2199999999993</v>
      </c>
      <c r="I104" s="15">
        <f t="shared" si="16"/>
        <v>6428.4499999999989</v>
      </c>
      <c r="J104" s="15">
        <f t="shared" si="16"/>
        <v>7377.9299999999985</v>
      </c>
      <c r="K104" s="15">
        <f t="shared" si="16"/>
        <v>8333.3499999999985</v>
      </c>
      <c r="L104" s="15">
        <f t="shared" si="16"/>
        <v>9297.4399999999987</v>
      </c>
      <c r="M104" s="15">
        <f t="shared" si="16"/>
        <v>10275.849999999999</v>
      </c>
      <c r="N104" s="15">
        <f t="shared" si="16"/>
        <v>10275.849999999999</v>
      </c>
      <c r="O104" s="15">
        <f t="shared" si="2"/>
        <v>10275.849999999999</v>
      </c>
      <c r="P104" s="15">
        <f t="shared" si="3"/>
        <v>879.57</v>
      </c>
      <c r="Q104" s="15">
        <f t="shared" si="17"/>
        <v>1752.52</v>
      </c>
      <c r="R104" s="15">
        <f t="shared" si="17"/>
        <v>2618.7799999999997</v>
      </c>
      <c r="S104" s="15">
        <f t="shared" si="17"/>
        <v>3478.6499999999996</v>
      </c>
      <c r="T104" s="15">
        <f t="shared" si="17"/>
        <v>4332.07</v>
      </c>
      <c r="U104" s="15">
        <f t="shared" si="17"/>
        <v>5178.96</v>
      </c>
      <c r="V104" s="15">
        <f t="shared" si="17"/>
        <v>6019.67</v>
      </c>
      <c r="W104" s="15">
        <f t="shared" si="17"/>
        <v>6854.16</v>
      </c>
      <c r="X104" s="15">
        <f t="shared" si="17"/>
        <v>7682.34</v>
      </c>
      <c r="Y104" s="15">
        <f t="shared" si="17"/>
        <v>8504.5</v>
      </c>
      <c r="Z104" s="15">
        <f t="shared" si="17"/>
        <v>9320.56</v>
      </c>
      <c r="AA104" s="15">
        <f t="shared" si="17"/>
        <v>9320.56</v>
      </c>
      <c r="AB104" s="15">
        <f t="shared" si="5"/>
        <v>9320.56</v>
      </c>
      <c r="AC104" s="15">
        <f t="shared" si="6"/>
        <v>6</v>
      </c>
      <c r="AD104" s="15">
        <f t="shared" si="18"/>
        <v>30</v>
      </c>
      <c r="AE104" s="15">
        <f t="shared" si="18"/>
        <v>75</v>
      </c>
      <c r="AF104" s="15">
        <f t="shared" si="18"/>
        <v>138</v>
      </c>
      <c r="AG104" s="15">
        <f t="shared" si="18"/>
        <v>216</v>
      </c>
      <c r="AH104" s="15">
        <f t="shared" si="18"/>
        <v>306.24</v>
      </c>
      <c r="AI104" s="15">
        <f t="shared" si="18"/>
        <v>408.72</v>
      </c>
      <c r="AJ104" s="15">
        <f t="shared" si="18"/>
        <v>523.74</v>
      </c>
      <c r="AK104" s="15">
        <f t="shared" si="18"/>
        <v>651</v>
      </c>
      <c r="AL104" s="15">
        <f t="shared" si="18"/>
        <v>792.96</v>
      </c>
      <c r="AM104" s="15">
        <f t="shared" si="18"/>
        <v>955.32</v>
      </c>
      <c r="AN104" s="15">
        <f t="shared" si="18"/>
        <v>955.32</v>
      </c>
      <c r="AO104" s="15">
        <f t="shared" si="8"/>
        <v>955.32</v>
      </c>
      <c r="AP104" s="15">
        <f t="shared" si="9"/>
        <v>6</v>
      </c>
      <c r="AQ104" s="15">
        <f t="shared" si="19"/>
        <v>18</v>
      </c>
      <c r="AR104" s="15">
        <f t="shared" si="19"/>
        <v>27</v>
      </c>
      <c r="AS104" s="15">
        <f t="shared" si="19"/>
        <v>36</v>
      </c>
      <c r="AT104" s="15">
        <f t="shared" si="19"/>
        <v>42</v>
      </c>
      <c r="AU104" s="15">
        <f t="shared" si="19"/>
        <v>48.258966831054359</v>
      </c>
      <c r="AV104" s="15">
        <f t="shared" si="19"/>
        <v>54.233435169788081</v>
      </c>
      <c r="AW104" s="15">
        <f t="shared" si="19"/>
        <v>60.776900493163119</v>
      </c>
      <c r="AX104" s="15">
        <f t="shared" si="19"/>
        <v>66.466870339576175</v>
      </c>
      <c r="AY104" s="15">
        <f t="shared" si="19"/>
        <v>75.466870339576175</v>
      </c>
      <c r="AZ104" s="15">
        <f t="shared" si="19"/>
        <v>86.866870339576181</v>
      </c>
      <c r="BA104" s="15">
        <f t="shared" si="19"/>
        <v>93.125837170630547</v>
      </c>
      <c r="BB104" s="15">
        <f t="shared" si="11"/>
        <v>93.125837170630547</v>
      </c>
    </row>
    <row r="105" spans="1:54">
      <c r="A105" s="14" t="s">
        <v>104</v>
      </c>
      <c r="B105" s="14" t="s">
        <v>105</v>
      </c>
      <c r="C105" s="15">
        <f t="shared" si="0"/>
        <v>194.75</v>
      </c>
      <c r="D105" s="15">
        <f t="shared" si="16"/>
        <v>343.5</v>
      </c>
      <c r="E105" s="15">
        <f t="shared" si="16"/>
        <v>535.52</v>
      </c>
      <c r="F105" s="15">
        <f t="shared" si="16"/>
        <v>711.53</v>
      </c>
      <c r="G105" s="15">
        <f t="shared" si="16"/>
        <v>900.87</v>
      </c>
      <c r="H105" s="15">
        <f t="shared" si="16"/>
        <v>1081.6600000000001</v>
      </c>
      <c r="I105" s="15">
        <f t="shared" si="16"/>
        <v>1275.5500000000002</v>
      </c>
      <c r="J105" s="15">
        <f t="shared" si="16"/>
        <v>1464.5000000000002</v>
      </c>
      <c r="K105" s="15">
        <f t="shared" si="16"/>
        <v>1630.88</v>
      </c>
      <c r="L105" s="15">
        <f t="shared" si="16"/>
        <v>1820.71</v>
      </c>
      <c r="M105" s="15">
        <f t="shared" si="16"/>
        <v>1998.73</v>
      </c>
      <c r="N105" s="15">
        <f t="shared" si="16"/>
        <v>1998.73</v>
      </c>
      <c r="O105" s="15">
        <f t="shared" si="2"/>
        <v>1998.73</v>
      </c>
      <c r="P105" s="15">
        <f t="shared" si="3"/>
        <v>194.75</v>
      </c>
      <c r="Q105" s="15">
        <f t="shared" si="17"/>
        <v>343.5</v>
      </c>
      <c r="R105" s="15">
        <f t="shared" si="17"/>
        <v>535.52</v>
      </c>
      <c r="S105" s="15">
        <f t="shared" si="17"/>
        <v>711.53</v>
      </c>
      <c r="T105" s="15">
        <f t="shared" si="17"/>
        <v>900.87</v>
      </c>
      <c r="U105" s="15">
        <f t="shared" si="17"/>
        <v>1081.6600000000001</v>
      </c>
      <c r="V105" s="15">
        <f t="shared" si="17"/>
        <v>1275.5500000000002</v>
      </c>
      <c r="W105" s="15">
        <f t="shared" si="17"/>
        <v>1464.5000000000002</v>
      </c>
      <c r="X105" s="15">
        <f t="shared" si="17"/>
        <v>1630.88</v>
      </c>
      <c r="Y105" s="15">
        <f t="shared" si="17"/>
        <v>1820.71</v>
      </c>
      <c r="Z105" s="15">
        <f t="shared" si="17"/>
        <v>1998.73</v>
      </c>
      <c r="AA105" s="15">
        <f t="shared" si="17"/>
        <v>1998.73</v>
      </c>
      <c r="AB105" s="15">
        <f t="shared" si="5"/>
        <v>1998.73</v>
      </c>
      <c r="AC105" s="15">
        <f t="shared" si="6"/>
        <v>0</v>
      </c>
      <c r="AD105" s="15">
        <f t="shared" si="18"/>
        <v>0</v>
      </c>
      <c r="AE105" s="15">
        <f t="shared" si="18"/>
        <v>0</v>
      </c>
      <c r="AF105" s="15">
        <f t="shared" si="18"/>
        <v>0</v>
      </c>
      <c r="AG105" s="15">
        <f t="shared" si="18"/>
        <v>0</v>
      </c>
      <c r="AH105" s="15">
        <f t="shared" si="18"/>
        <v>0</v>
      </c>
      <c r="AI105" s="15">
        <f t="shared" si="18"/>
        <v>0</v>
      </c>
      <c r="AJ105" s="15">
        <f t="shared" si="18"/>
        <v>0</v>
      </c>
      <c r="AK105" s="15">
        <f t="shared" si="18"/>
        <v>0</v>
      </c>
      <c r="AL105" s="15">
        <f t="shared" si="18"/>
        <v>0</v>
      </c>
      <c r="AM105" s="15">
        <f t="shared" si="18"/>
        <v>0</v>
      </c>
      <c r="AN105" s="15">
        <f t="shared" si="18"/>
        <v>0</v>
      </c>
      <c r="AO105" s="15">
        <f t="shared" si="8"/>
        <v>0</v>
      </c>
      <c r="AP105" s="15" t="e">
        <f t="shared" si="9"/>
        <v>#VALUE!</v>
      </c>
      <c r="AQ105" s="15" t="e">
        <f t="shared" si="19"/>
        <v>#VALUE!</v>
      </c>
      <c r="AR105" s="15" t="e">
        <f t="shared" si="19"/>
        <v>#VALUE!</v>
      </c>
      <c r="AS105" s="15" t="e">
        <f t="shared" si="19"/>
        <v>#VALUE!</v>
      </c>
      <c r="AT105" s="15" t="e">
        <f t="shared" si="19"/>
        <v>#VALUE!</v>
      </c>
      <c r="AU105" s="15" t="e">
        <f t="shared" si="19"/>
        <v>#VALUE!</v>
      </c>
      <c r="AV105" s="15" t="e">
        <f t="shared" si="19"/>
        <v>#VALUE!</v>
      </c>
      <c r="AW105" s="15" t="e">
        <f t="shared" si="19"/>
        <v>#VALUE!</v>
      </c>
      <c r="AX105" s="15" t="e">
        <f t="shared" si="19"/>
        <v>#VALUE!</v>
      </c>
      <c r="AY105" s="15" t="e">
        <f t="shared" si="19"/>
        <v>#VALUE!</v>
      </c>
      <c r="AZ105" s="15" t="e">
        <f t="shared" si="19"/>
        <v>#VALUE!</v>
      </c>
      <c r="BA105" s="15" t="e">
        <f t="shared" si="19"/>
        <v>#VALUE!</v>
      </c>
      <c r="BB105" s="15" t="e">
        <f t="shared" si="11"/>
        <v>#VALUE!</v>
      </c>
    </row>
    <row r="106" spans="1:54">
      <c r="A106" s="14" t="s">
        <v>106</v>
      </c>
      <c r="B106" s="14" t="s">
        <v>107</v>
      </c>
      <c r="C106" s="15">
        <f t="shared" si="0"/>
        <v>287.69</v>
      </c>
      <c r="D106" s="15">
        <f t="shared" si="16"/>
        <v>579.17000000000007</v>
      </c>
      <c r="E106" s="15">
        <f t="shared" si="16"/>
        <v>875.05000000000007</v>
      </c>
      <c r="F106" s="15">
        <f t="shared" si="16"/>
        <v>1175.94</v>
      </c>
      <c r="G106" s="15">
        <f t="shared" si="16"/>
        <v>1481.39</v>
      </c>
      <c r="H106" s="15">
        <f t="shared" si="16"/>
        <v>1791.72</v>
      </c>
      <c r="I106" s="15">
        <f t="shared" si="16"/>
        <v>2107.0700000000002</v>
      </c>
      <c r="J106" s="15">
        <f t="shared" si="16"/>
        <v>2427.59</v>
      </c>
      <c r="K106" s="15">
        <f t="shared" si="16"/>
        <v>2753.15</v>
      </c>
      <c r="L106" s="15">
        <f t="shared" si="16"/>
        <v>3083.46</v>
      </c>
      <c r="M106" s="15">
        <f t="shared" si="16"/>
        <v>3418.84</v>
      </c>
      <c r="N106" s="15">
        <f t="shared" si="16"/>
        <v>3418.84</v>
      </c>
      <c r="O106" s="15">
        <f t="shared" si="2"/>
        <v>3418.84</v>
      </c>
      <c r="P106" s="15">
        <f t="shared" si="3"/>
        <v>284.87</v>
      </c>
      <c r="Q106" s="15">
        <f t="shared" si="17"/>
        <v>568.30999999999995</v>
      </c>
      <c r="R106" s="15">
        <f t="shared" si="17"/>
        <v>850.32999999999993</v>
      </c>
      <c r="S106" s="15">
        <f t="shared" si="17"/>
        <v>1130.94</v>
      </c>
      <c r="T106" s="15">
        <f t="shared" si="17"/>
        <v>1410.15</v>
      </c>
      <c r="U106" s="15">
        <f t="shared" si="17"/>
        <v>1687.96</v>
      </c>
      <c r="V106" s="15">
        <f t="shared" si="17"/>
        <v>1964.39</v>
      </c>
      <c r="W106" s="15">
        <f t="shared" si="17"/>
        <v>2239.4300000000003</v>
      </c>
      <c r="X106" s="15">
        <f t="shared" si="17"/>
        <v>2513.09</v>
      </c>
      <c r="Y106" s="15">
        <f t="shared" si="17"/>
        <v>2785.38</v>
      </c>
      <c r="Z106" s="15">
        <f t="shared" si="17"/>
        <v>3056.32</v>
      </c>
      <c r="AA106" s="15">
        <f t="shared" si="17"/>
        <v>3056.32</v>
      </c>
      <c r="AB106" s="15">
        <f t="shared" si="5"/>
        <v>3056.32</v>
      </c>
      <c r="AC106" s="15">
        <f t="shared" si="6"/>
        <v>2.82</v>
      </c>
      <c r="AD106" s="15">
        <f t="shared" si="18"/>
        <v>10.86</v>
      </c>
      <c r="AE106" s="15">
        <f t="shared" si="18"/>
        <v>24.72</v>
      </c>
      <c r="AF106" s="15">
        <f t="shared" si="18"/>
        <v>45</v>
      </c>
      <c r="AG106" s="15">
        <f t="shared" si="18"/>
        <v>71.22</v>
      </c>
      <c r="AH106" s="15">
        <f t="shared" si="18"/>
        <v>103.74000000000001</v>
      </c>
      <c r="AI106" s="15">
        <f t="shared" si="18"/>
        <v>142.68</v>
      </c>
      <c r="AJ106" s="15">
        <f t="shared" si="18"/>
        <v>188.16</v>
      </c>
      <c r="AK106" s="15">
        <f t="shared" si="18"/>
        <v>240.06</v>
      </c>
      <c r="AL106" s="15">
        <f t="shared" si="18"/>
        <v>298.08</v>
      </c>
      <c r="AM106" s="15">
        <f t="shared" si="18"/>
        <v>362.52</v>
      </c>
      <c r="AN106" s="15">
        <f t="shared" si="18"/>
        <v>362.52</v>
      </c>
      <c r="AO106" s="15">
        <f t="shared" si="8"/>
        <v>362.52</v>
      </c>
      <c r="AP106" s="15">
        <f t="shared" si="9"/>
        <v>2.8336143157466398</v>
      </c>
      <c r="AQ106" s="15">
        <f t="shared" si="19"/>
        <v>5.2198158447964396</v>
      </c>
      <c r="AR106" s="15">
        <f t="shared" si="19"/>
        <v>8.6499805428055403</v>
      </c>
      <c r="AS106" s="15">
        <f t="shared" si="19"/>
        <v>11.632732454117789</v>
      </c>
      <c r="AT106" s="15">
        <f t="shared" si="19"/>
        <v>14.615484365430039</v>
      </c>
      <c r="AU106" s="15">
        <f t="shared" si="19"/>
        <v>17.89651146787352</v>
      </c>
      <c r="AV106" s="15">
        <f t="shared" si="19"/>
        <v>21.028400974751388</v>
      </c>
      <c r="AW106" s="15">
        <f t="shared" si="19"/>
        <v>24.458565672760489</v>
      </c>
      <c r="AX106" s="15">
        <f t="shared" si="19"/>
        <v>27.441317584072738</v>
      </c>
      <c r="AY106" s="15">
        <f t="shared" si="19"/>
        <v>30.573207090950607</v>
      </c>
      <c r="AZ106" s="15">
        <f t="shared" si="19"/>
        <v>33.854234193394085</v>
      </c>
      <c r="BA106" s="15">
        <f t="shared" si="19"/>
        <v>37.135261295837566</v>
      </c>
      <c r="BB106" s="15">
        <f t="shared" si="11"/>
        <v>37.135261295837566</v>
      </c>
    </row>
    <row r="107" spans="1:54">
      <c r="A107" s="14" t="s">
        <v>108</v>
      </c>
      <c r="B107" s="14" t="s">
        <v>109</v>
      </c>
      <c r="C107" s="15">
        <f t="shared" si="0"/>
        <v>71.62</v>
      </c>
      <c r="D107" s="15">
        <f t="shared" si="16"/>
        <v>144.03</v>
      </c>
      <c r="E107" s="15">
        <f t="shared" si="16"/>
        <v>217.78</v>
      </c>
      <c r="F107" s="15">
        <f t="shared" si="16"/>
        <v>292.62</v>
      </c>
      <c r="G107" s="15">
        <f t="shared" si="16"/>
        <v>368.59000000000003</v>
      </c>
      <c r="H107" s="15">
        <f t="shared" si="16"/>
        <v>445.8</v>
      </c>
      <c r="I107" s="15">
        <f t="shared" si="16"/>
        <v>524.20000000000005</v>
      </c>
      <c r="J107" s="15">
        <f t="shared" si="16"/>
        <v>603.91000000000008</v>
      </c>
      <c r="K107" s="15">
        <f t="shared" si="16"/>
        <v>684.75000000000011</v>
      </c>
      <c r="L107" s="15">
        <f t="shared" si="16"/>
        <v>766.7700000000001</v>
      </c>
      <c r="M107" s="15">
        <f t="shared" si="16"/>
        <v>850.06000000000006</v>
      </c>
      <c r="N107" s="15">
        <f t="shared" si="16"/>
        <v>850.06000000000006</v>
      </c>
      <c r="O107" s="15">
        <f t="shared" si="2"/>
        <v>850.06000000000006</v>
      </c>
      <c r="P107" s="15">
        <f t="shared" si="3"/>
        <v>70.239999999999995</v>
      </c>
      <c r="Q107" s="15">
        <f t="shared" si="17"/>
        <v>140.13</v>
      </c>
      <c r="R107" s="15">
        <f t="shared" si="17"/>
        <v>209.67000000000002</v>
      </c>
      <c r="S107" s="15">
        <f t="shared" si="17"/>
        <v>278.87</v>
      </c>
      <c r="T107" s="15">
        <f t="shared" si="17"/>
        <v>347.71000000000004</v>
      </c>
      <c r="U107" s="15">
        <f t="shared" si="17"/>
        <v>416.21000000000004</v>
      </c>
      <c r="V107" s="15">
        <f t="shared" si="17"/>
        <v>484.37</v>
      </c>
      <c r="W107" s="15">
        <f t="shared" si="17"/>
        <v>552.19000000000005</v>
      </c>
      <c r="X107" s="15">
        <f t="shared" si="17"/>
        <v>619.68000000000006</v>
      </c>
      <c r="Y107" s="15">
        <f t="shared" si="17"/>
        <v>686.82</v>
      </c>
      <c r="Z107" s="15">
        <f t="shared" si="17"/>
        <v>753.63000000000011</v>
      </c>
      <c r="AA107" s="15">
        <f t="shared" si="17"/>
        <v>753.63000000000011</v>
      </c>
      <c r="AB107" s="15">
        <f t="shared" si="5"/>
        <v>753.63000000000011</v>
      </c>
      <c r="AC107" s="15">
        <f t="shared" si="6"/>
        <v>1.38</v>
      </c>
      <c r="AD107" s="15">
        <f t="shared" si="18"/>
        <v>3.9</v>
      </c>
      <c r="AE107" s="15">
        <f t="shared" si="18"/>
        <v>8.1</v>
      </c>
      <c r="AF107" s="15">
        <f t="shared" si="18"/>
        <v>13.739999999999998</v>
      </c>
      <c r="AG107" s="15">
        <f t="shared" si="18"/>
        <v>20.88</v>
      </c>
      <c r="AH107" s="15">
        <f t="shared" si="18"/>
        <v>29.58</v>
      </c>
      <c r="AI107" s="15">
        <f t="shared" si="18"/>
        <v>39.839999999999996</v>
      </c>
      <c r="AJ107" s="15">
        <f t="shared" si="18"/>
        <v>51.72</v>
      </c>
      <c r="AK107" s="15">
        <f t="shared" si="18"/>
        <v>65.099999999999994</v>
      </c>
      <c r="AL107" s="15">
        <f t="shared" si="18"/>
        <v>79.97999999999999</v>
      </c>
      <c r="AM107" s="15">
        <f t="shared" si="18"/>
        <v>96.47999999999999</v>
      </c>
      <c r="AN107" s="15">
        <f t="shared" si="18"/>
        <v>96.47999999999999</v>
      </c>
      <c r="AO107" s="15">
        <f t="shared" si="8"/>
        <v>96.47999999999999</v>
      </c>
      <c r="AP107" s="15">
        <f t="shared" si="9"/>
        <v>1.3794646127919601</v>
      </c>
      <c r="AQ107" s="15">
        <f t="shared" si="19"/>
        <v>2.5411190235641303</v>
      </c>
      <c r="AR107" s="15">
        <f t="shared" si="19"/>
        <v>4.2109972390491404</v>
      </c>
      <c r="AS107" s="15">
        <f t="shared" si="19"/>
        <v>5.6630652525143601</v>
      </c>
      <c r="AT107" s="15">
        <f t="shared" si="19"/>
        <v>7.1151332659795798</v>
      </c>
      <c r="AU107" s="15">
        <f t="shared" si="19"/>
        <v>8.7124080807913291</v>
      </c>
      <c r="AV107" s="15">
        <f t="shared" si="19"/>
        <v>10.237079494929809</v>
      </c>
      <c r="AW107" s="15">
        <f t="shared" si="19"/>
        <v>11.906957710414819</v>
      </c>
      <c r="AX107" s="15">
        <f t="shared" si="19"/>
        <v>13.359025723880039</v>
      </c>
      <c r="AY107" s="15">
        <f t="shared" si="19"/>
        <v>14.883697138018519</v>
      </c>
      <c r="AZ107" s="15">
        <f t="shared" si="19"/>
        <v>16.48097195283027</v>
      </c>
      <c r="BA107" s="15">
        <f t="shared" si="19"/>
        <v>18.078246767642021</v>
      </c>
      <c r="BB107" s="15">
        <f t="shared" si="11"/>
        <v>18.078246767642021</v>
      </c>
    </row>
    <row r="108" spans="1:54">
      <c r="A108" s="14" t="s">
        <v>110</v>
      </c>
      <c r="B108" s="14" t="s">
        <v>111</v>
      </c>
      <c r="C108" s="15">
        <f t="shared" si="0"/>
        <v>19.36</v>
      </c>
      <c r="D108" s="15">
        <f t="shared" ref="D108:N110" si="20">C108+D52</f>
        <v>38.620000000000005</v>
      </c>
      <c r="E108" s="15">
        <f t="shared" si="20"/>
        <v>57.78</v>
      </c>
      <c r="F108" s="15">
        <f t="shared" si="20"/>
        <v>76.849999999999994</v>
      </c>
      <c r="G108" s="15">
        <f t="shared" si="20"/>
        <v>95.82</v>
      </c>
      <c r="H108" s="15">
        <f t="shared" si="20"/>
        <v>114.69999999999999</v>
      </c>
      <c r="I108" s="15">
        <f t="shared" si="20"/>
        <v>133.47999999999999</v>
      </c>
      <c r="J108" s="15">
        <f t="shared" si="20"/>
        <v>152.16999999999999</v>
      </c>
      <c r="K108" s="15">
        <f t="shared" si="20"/>
        <v>170.76999999999998</v>
      </c>
      <c r="L108" s="15">
        <f t="shared" si="20"/>
        <v>189.26999999999998</v>
      </c>
      <c r="M108" s="15">
        <f t="shared" si="20"/>
        <v>207.67</v>
      </c>
      <c r="N108" s="15">
        <f t="shared" si="20"/>
        <v>207.67</v>
      </c>
      <c r="O108" s="15">
        <f t="shared" si="2"/>
        <v>207.67</v>
      </c>
      <c r="P108" s="15">
        <f t="shared" si="3"/>
        <v>19.36</v>
      </c>
      <c r="Q108" s="15">
        <f t="shared" ref="Q108:AA110" si="21">P108+Q52</f>
        <v>38.620000000000005</v>
      </c>
      <c r="R108" s="15">
        <f t="shared" si="21"/>
        <v>57.78</v>
      </c>
      <c r="S108" s="15">
        <f t="shared" si="21"/>
        <v>76.849999999999994</v>
      </c>
      <c r="T108" s="15">
        <f t="shared" si="21"/>
        <v>95.82</v>
      </c>
      <c r="U108" s="15">
        <f t="shared" si="21"/>
        <v>114.69999999999999</v>
      </c>
      <c r="V108" s="15">
        <f t="shared" si="21"/>
        <v>133.47999999999999</v>
      </c>
      <c r="W108" s="15">
        <f t="shared" si="21"/>
        <v>152.16999999999999</v>
      </c>
      <c r="X108" s="15">
        <f t="shared" si="21"/>
        <v>170.76999999999998</v>
      </c>
      <c r="Y108" s="15">
        <f t="shared" si="21"/>
        <v>189.26999999999998</v>
      </c>
      <c r="Z108" s="15">
        <f t="shared" si="21"/>
        <v>207.67</v>
      </c>
      <c r="AA108" s="15">
        <f t="shared" si="21"/>
        <v>207.67</v>
      </c>
      <c r="AB108" s="15">
        <f t="shared" si="5"/>
        <v>207.67</v>
      </c>
      <c r="AC108" s="15">
        <f t="shared" si="6"/>
        <v>0</v>
      </c>
      <c r="AD108" s="15">
        <f t="shared" ref="AD108:AN110" si="22">AC108+AD52</f>
        <v>0</v>
      </c>
      <c r="AE108" s="15">
        <f t="shared" si="22"/>
        <v>0</v>
      </c>
      <c r="AF108" s="15">
        <f t="shared" si="22"/>
        <v>0</v>
      </c>
      <c r="AG108" s="15">
        <f t="shared" si="22"/>
        <v>0</v>
      </c>
      <c r="AH108" s="15">
        <f t="shared" si="22"/>
        <v>0</v>
      </c>
      <c r="AI108" s="15">
        <f t="shared" si="22"/>
        <v>0</v>
      </c>
      <c r="AJ108" s="15">
        <f t="shared" si="22"/>
        <v>0</v>
      </c>
      <c r="AK108" s="15">
        <f t="shared" si="22"/>
        <v>0</v>
      </c>
      <c r="AL108" s="15">
        <f t="shared" si="22"/>
        <v>0</v>
      </c>
      <c r="AM108" s="15">
        <f t="shared" si="22"/>
        <v>0</v>
      </c>
      <c r="AN108" s="15">
        <f t="shared" si="22"/>
        <v>0</v>
      </c>
      <c r="AO108" s="15">
        <f t="shared" si="8"/>
        <v>0</v>
      </c>
      <c r="AP108" s="15" t="e">
        <f t="shared" si="9"/>
        <v>#VALUE!</v>
      </c>
      <c r="AQ108" s="15" t="e">
        <f t="shared" ref="AQ108:BA110" si="23">AP108+AQ52</f>
        <v>#VALUE!</v>
      </c>
      <c r="AR108" s="15" t="e">
        <f t="shared" si="23"/>
        <v>#VALUE!</v>
      </c>
      <c r="AS108" s="15" t="e">
        <f t="shared" si="23"/>
        <v>#VALUE!</v>
      </c>
      <c r="AT108" s="15" t="e">
        <f t="shared" si="23"/>
        <v>#VALUE!</v>
      </c>
      <c r="AU108" s="15" t="e">
        <f t="shared" si="23"/>
        <v>#VALUE!</v>
      </c>
      <c r="AV108" s="15" t="e">
        <f t="shared" si="23"/>
        <v>#VALUE!</v>
      </c>
      <c r="AW108" s="15" t="e">
        <f t="shared" si="23"/>
        <v>#VALUE!</v>
      </c>
      <c r="AX108" s="15" t="e">
        <f t="shared" si="23"/>
        <v>#VALUE!</v>
      </c>
      <c r="AY108" s="15" t="e">
        <f t="shared" si="23"/>
        <v>#VALUE!</v>
      </c>
      <c r="AZ108" s="15" t="e">
        <f t="shared" si="23"/>
        <v>#VALUE!</v>
      </c>
      <c r="BA108" s="15" t="e">
        <f t="shared" si="23"/>
        <v>#VALUE!</v>
      </c>
      <c r="BB108" s="15" t="e">
        <f t="shared" si="11"/>
        <v>#VALUE!</v>
      </c>
    </row>
    <row r="109" spans="1:54">
      <c r="A109" s="14" t="s">
        <v>112</v>
      </c>
      <c r="B109" s="14" t="s">
        <v>113</v>
      </c>
      <c r="C109" s="15">
        <f t="shared" si="0"/>
        <v>0</v>
      </c>
      <c r="D109" s="15">
        <f t="shared" si="20"/>
        <v>0</v>
      </c>
      <c r="E109" s="15">
        <f t="shared" si="20"/>
        <v>0</v>
      </c>
      <c r="F109" s="15">
        <f t="shared" si="20"/>
        <v>0</v>
      </c>
      <c r="G109" s="15">
        <f t="shared" si="20"/>
        <v>0</v>
      </c>
      <c r="H109" s="15">
        <f t="shared" si="20"/>
        <v>0</v>
      </c>
      <c r="I109" s="15">
        <f t="shared" si="20"/>
        <v>0</v>
      </c>
      <c r="J109" s="15">
        <f t="shared" si="20"/>
        <v>0</v>
      </c>
      <c r="K109" s="15">
        <f t="shared" si="20"/>
        <v>0</v>
      </c>
      <c r="L109" s="15">
        <f t="shared" si="20"/>
        <v>0</v>
      </c>
      <c r="M109" s="15">
        <f t="shared" si="20"/>
        <v>0</v>
      </c>
      <c r="N109" s="15">
        <f t="shared" si="20"/>
        <v>0</v>
      </c>
      <c r="O109" s="15">
        <f t="shared" si="2"/>
        <v>0</v>
      </c>
      <c r="P109" s="15">
        <f t="shared" si="3"/>
        <v>0</v>
      </c>
      <c r="Q109" s="15">
        <f t="shared" si="21"/>
        <v>0</v>
      </c>
      <c r="R109" s="15">
        <f t="shared" si="21"/>
        <v>0</v>
      </c>
      <c r="S109" s="15">
        <f t="shared" si="21"/>
        <v>0</v>
      </c>
      <c r="T109" s="15">
        <f t="shared" si="21"/>
        <v>0</v>
      </c>
      <c r="U109" s="15">
        <f t="shared" si="21"/>
        <v>0</v>
      </c>
      <c r="V109" s="15">
        <f t="shared" si="21"/>
        <v>0</v>
      </c>
      <c r="W109" s="15">
        <f t="shared" si="21"/>
        <v>0</v>
      </c>
      <c r="X109" s="15">
        <f t="shared" si="21"/>
        <v>0</v>
      </c>
      <c r="Y109" s="15">
        <f t="shared" si="21"/>
        <v>0</v>
      </c>
      <c r="Z109" s="15">
        <f t="shared" si="21"/>
        <v>0</v>
      </c>
      <c r="AA109" s="15">
        <f t="shared" si="21"/>
        <v>0</v>
      </c>
      <c r="AB109" s="15">
        <f t="shared" si="5"/>
        <v>0</v>
      </c>
      <c r="AC109" s="15">
        <f t="shared" si="6"/>
        <v>0</v>
      </c>
      <c r="AD109" s="15">
        <f t="shared" si="22"/>
        <v>0</v>
      </c>
      <c r="AE109" s="15">
        <f t="shared" si="22"/>
        <v>0</v>
      </c>
      <c r="AF109" s="15">
        <f t="shared" si="22"/>
        <v>0</v>
      </c>
      <c r="AG109" s="15">
        <f t="shared" si="22"/>
        <v>0</v>
      </c>
      <c r="AH109" s="15">
        <f t="shared" si="22"/>
        <v>0</v>
      </c>
      <c r="AI109" s="15">
        <f t="shared" si="22"/>
        <v>0</v>
      </c>
      <c r="AJ109" s="15">
        <f t="shared" si="22"/>
        <v>0</v>
      </c>
      <c r="AK109" s="15">
        <f t="shared" si="22"/>
        <v>0</v>
      </c>
      <c r="AL109" s="15">
        <f t="shared" si="22"/>
        <v>0</v>
      </c>
      <c r="AM109" s="15">
        <f t="shared" si="22"/>
        <v>0</v>
      </c>
      <c r="AN109" s="15">
        <f t="shared" si="22"/>
        <v>0</v>
      </c>
      <c r="AO109" s="15">
        <f t="shared" si="8"/>
        <v>0</v>
      </c>
      <c r="AP109" s="15" t="e">
        <f t="shared" si="9"/>
        <v>#VALUE!</v>
      </c>
      <c r="AQ109" s="15" t="e">
        <f t="shared" si="23"/>
        <v>#VALUE!</v>
      </c>
      <c r="AR109" s="15" t="e">
        <f t="shared" si="23"/>
        <v>#VALUE!</v>
      </c>
      <c r="AS109" s="15" t="e">
        <f t="shared" si="23"/>
        <v>#VALUE!</v>
      </c>
      <c r="AT109" s="15" t="e">
        <f t="shared" si="23"/>
        <v>#VALUE!</v>
      </c>
      <c r="AU109" s="15" t="e">
        <f t="shared" si="23"/>
        <v>#VALUE!</v>
      </c>
      <c r="AV109" s="15" t="e">
        <f t="shared" si="23"/>
        <v>#VALUE!</v>
      </c>
      <c r="AW109" s="15" t="e">
        <f t="shared" si="23"/>
        <v>#VALUE!</v>
      </c>
      <c r="AX109" s="15" t="e">
        <f t="shared" si="23"/>
        <v>#VALUE!</v>
      </c>
      <c r="AY109" s="15" t="e">
        <f t="shared" si="23"/>
        <v>#VALUE!</v>
      </c>
      <c r="AZ109" s="15" t="e">
        <f t="shared" si="23"/>
        <v>#VALUE!</v>
      </c>
      <c r="BA109" s="15" t="e">
        <f t="shared" si="23"/>
        <v>#VALUE!</v>
      </c>
      <c r="BB109" s="15" t="e">
        <f t="shared" si="11"/>
        <v>#VALUE!</v>
      </c>
    </row>
    <row r="110" spans="1:54">
      <c r="A110" s="14" t="s">
        <v>114</v>
      </c>
      <c r="B110" s="14" t="s">
        <v>115</v>
      </c>
      <c r="C110" s="15">
        <f t="shared" si="0"/>
        <v>0</v>
      </c>
      <c r="D110" s="15">
        <f t="shared" si="20"/>
        <v>0</v>
      </c>
      <c r="E110" s="15">
        <f>D110+E54</f>
        <v>0</v>
      </c>
      <c r="F110" s="15">
        <f t="shared" si="20"/>
        <v>0</v>
      </c>
      <c r="G110" s="15">
        <f t="shared" si="20"/>
        <v>0</v>
      </c>
      <c r="H110" s="15">
        <f t="shared" si="20"/>
        <v>0</v>
      </c>
      <c r="I110" s="15">
        <f t="shared" si="20"/>
        <v>0</v>
      </c>
      <c r="J110" s="15">
        <f t="shared" si="20"/>
        <v>0</v>
      </c>
      <c r="K110" s="15">
        <f t="shared" si="20"/>
        <v>0</v>
      </c>
      <c r="L110" s="15">
        <f t="shared" si="20"/>
        <v>0</v>
      </c>
      <c r="M110" s="15">
        <f t="shared" si="20"/>
        <v>0</v>
      </c>
      <c r="N110" s="15">
        <f t="shared" si="20"/>
        <v>0</v>
      </c>
      <c r="O110" s="15">
        <f t="shared" si="2"/>
        <v>0</v>
      </c>
      <c r="P110" s="15">
        <f t="shared" si="3"/>
        <v>0</v>
      </c>
      <c r="Q110" s="15">
        <f t="shared" si="21"/>
        <v>0</v>
      </c>
      <c r="R110" s="15">
        <f t="shared" si="21"/>
        <v>0</v>
      </c>
      <c r="S110" s="15">
        <f t="shared" si="21"/>
        <v>0</v>
      </c>
      <c r="T110" s="15">
        <f t="shared" si="21"/>
        <v>0</v>
      </c>
      <c r="U110" s="15">
        <f t="shared" si="21"/>
        <v>0</v>
      </c>
      <c r="V110" s="15">
        <f t="shared" si="21"/>
        <v>0</v>
      </c>
      <c r="W110" s="15">
        <f t="shared" si="21"/>
        <v>0</v>
      </c>
      <c r="X110" s="15">
        <f t="shared" si="21"/>
        <v>0</v>
      </c>
      <c r="Y110" s="15">
        <f t="shared" si="21"/>
        <v>0</v>
      </c>
      <c r="Z110" s="15">
        <f t="shared" si="21"/>
        <v>0</v>
      </c>
      <c r="AA110" s="15">
        <f t="shared" si="21"/>
        <v>0</v>
      </c>
      <c r="AB110" s="15">
        <f t="shared" si="5"/>
        <v>0</v>
      </c>
      <c r="AC110" s="15">
        <f t="shared" si="6"/>
        <v>0</v>
      </c>
      <c r="AD110" s="15">
        <f t="shared" si="22"/>
        <v>0</v>
      </c>
      <c r="AE110" s="15">
        <f t="shared" si="22"/>
        <v>0</v>
      </c>
      <c r="AF110" s="15">
        <f t="shared" si="22"/>
        <v>0</v>
      </c>
      <c r="AG110" s="15">
        <f t="shared" si="22"/>
        <v>0</v>
      </c>
      <c r="AH110" s="15">
        <f t="shared" si="22"/>
        <v>0</v>
      </c>
      <c r="AI110" s="15">
        <f t="shared" si="22"/>
        <v>0</v>
      </c>
      <c r="AJ110" s="15">
        <f t="shared" si="22"/>
        <v>0</v>
      </c>
      <c r="AK110" s="15">
        <f t="shared" si="22"/>
        <v>0</v>
      </c>
      <c r="AL110" s="15">
        <f t="shared" si="22"/>
        <v>0</v>
      </c>
      <c r="AM110" s="15">
        <f t="shared" si="22"/>
        <v>0</v>
      </c>
      <c r="AN110" s="15">
        <f t="shared" si="22"/>
        <v>0</v>
      </c>
      <c r="AO110" s="15">
        <f t="shared" si="8"/>
        <v>0</v>
      </c>
      <c r="AP110" s="15">
        <f t="shared" si="9"/>
        <v>0</v>
      </c>
      <c r="AQ110" s="15">
        <f t="shared" si="23"/>
        <v>0</v>
      </c>
      <c r="AR110" s="15">
        <f t="shared" si="23"/>
        <v>0</v>
      </c>
      <c r="AS110" s="15">
        <f t="shared" si="23"/>
        <v>0</v>
      </c>
      <c r="AT110" s="15">
        <f t="shared" si="23"/>
        <v>0</v>
      </c>
      <c r="AU110" s="15">
        <f t="shared" si="23"/>
        <v>0</v>
      </c>
      <c r="AV110" s="15">
        <f t="shared" si="23"/>
        <v>0</v>
      </c>
      <c r="AW110" s="15">
        <f t="shared" si="23"/>
        <v>0</v>
      </c>
      <c r="AX110" s="15">
        <f t="shared" si="23"/>
        <v>0</v>
      </c>
      <c r="AY110" s="15">
        <f t="shared" si="23"/>
        <v>0</v>
      </c>
      <c r="AZ110" s="15">
        <f t="shared" si="23"/>
        <v>0</v>
      </c>
      <c r="BA110" s="15">
        <f t="shared" si="23"/>
        <v>0</v>
      </c>
      <c r="BB110" s="15">
        <f t="shared" si="11"/>
        <v>0</v>
      </c>
    </row>
    <row r="113" spans="1:54" ht="16.8">
      <c r="A113" s="6" t="s">
        <v>117</v>
      </c>
    </row>
    <row r="114" spans="1:54" ht="16.8">
      <c r="A114" s="7"/>
      <c r="B114" s="7"/>
      <c r="C114" s="74" t="s">
        <v>1</v>
      </c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5" t="s">
        <v>2</v>
      </c>
      <c r="Q114" s="75"/>
      <c r="R114" s="75"/>
      <c r="S114" s="75"/>
      <c r="T114" s="75"/>
      <c r="U114" s="75"/>
      <c r="V114" s="75"/>
      <c r="W114" s="75"/>
      <c r="X114" s="76"/>
      <c r="Y114" s="75"/>
      <c r="Z114" s="75"/>
      <c r="AA114" s="75"/>
      <c r="AB114" s="75"/>
      <c r="AC114" s="77" t="s">
        <v>3</v>
      </c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8" t="s">
        <v>4</v>
      </c>
      <c r="AQ114" s="78"/>
      <c r="AR114" s="78"/>
      <c r="AS114" s="78"/>
      <c r="AT114" s="78"/>
      <c r="AU114" s="78"/>
      <c r="AV114" s="78"/>
      <c r="AW114" s="79"/>
      <c r="AX114" s="78"/>
      <c r="AY114" s="78"/>
      <c r="AZ114" s="78"/>
      <c r="BA114" s="78"/>
      <c r="BB114" s="78"/>
    </row>
    <row r="115" spans="1:54" ht="31.2">
      <c r="A115" s="8"/>
      <c r="B115" s="8" t="s">
        <v>5</v>
      </c>
      <c r="C115" s="9" t="s">
        <v>6</v>
      </c>
      <c r="D115" s="9" t="s">
        <v>7</v>
      </c>
      <c r="E115" s="9" t="s">
        <v>8</v>
      </c>
      <c r="F115" s="9" t="s">
        <v>9</v>
      </c>
      <c r="G115" s="9" t="s">
        <v>10</v>
      </c>
      <c r="H115" s="9" t="s">
        <v>11</v>
      </c>
      <c r="I115" s="9" t="s">
        <v>12</v>
      </c>
      <c r="J115" s="9" t="s">
        <v>13</v>
      </c>
      <c r="K115" s="9" t="s">
        <v>14</v>
      </c>
      <c r="L115" s="9" t="s">
        <v>15</v>
      </c>
      <c r="M115" s="9" t="s">
        <v>16</v>
      </c>
      <c r="N115" s="9" t="s">
        <v>17</v>
      </c>
      <c r="O115" s="9" t="s">
        <v>18</v>
      </c>
      <c r="P115" s="23" t="s">
        <v>6</v>
      </c>
      <c r="Q115" s="23" t="s">
        <v>7</v>
      </c>
      <c r="R115" s="23" t="s">
        <v>8</v>
      </c>
      <c r="S115" s="23" t="s">
        <v>9</v>
      </c>
      <c r="T115" s="23" t="s">
        <v>10</v>
      </c>
      <c r="U115" s="23" t="s">
        <v>11</v>
      </c>
      <c r="V115" s="23" t="s">
        <v>12</v>
      </c>
      <c r="W115" s="23" t="s">
        <v>13</v>
      </c>
      <c r="X115" s="26" t="s">
        <v>14</v>
      </c>
      <c r="Y115" s="23" t="s">
        <v>15</v>
      </c>
      <c r="Z115" s="23" t="s">
        <v>16</v>
      </c>
      <c r="AA115" s="23" t="s">
        <v>17</v>
      </c>
      <c r="AB115" s="23" t="s">
        <v>18</v>
      </c>
      <c r="AC115" s="27" t="s">
        <v>6</v>
      </c>
      <c r="AD115" s="27" t="s">
        <v>7</v>
      </c>
      <c r="AE115" s="27" t="s">
        <v>8</v>
      </c>
      <c r="AF115" s="27" t="s">
        <v>9</v>
      </c>
      <c r="AG115" s="27" t="s">
        <v>10</v>
      </c>
      <c r="AH115" s="27" t="s">
        <v>11</v>
      </c>
      <c r="AI115" s="27" t="s">
        <v>12</v>
      </c>
      <c r="AJ115" s="27" t="s">
        <v>13</v>
      </c>
      <c r="AK115" s="27" t="s">
        <v>14</v>
      </c>
      <c r="AL115" s="27" t="s">
        <v>15</v>
      </c>
      <c r="AM115" s="27" t="s">
        <v>16</v>
      </c>
      <c r="AN115" s="27" t="s">
        <v>17</v>
      </c>
      <c r="AO115" s="27" t="s">
        <v>18</v>
      </c>
      <c r="AP115" s="28" t="s">
        <v>6</v>
      </c>
      <c r="AQ115" s="28" t="s">
        <v>7</v>
      </c>
      <c r="AR115" s="28" t="s">
        <v>8</v>
      </c>
      <c r="AS115" s="28" t="s">
        <v>9</v>
      </c>
      <c r="AT115" s="28" t="s">
        <v>10</v>
      </c>
      <c r="AU115" s="28" t="s">
        <v>11</v>
      </c>
      <c r="AV115" s="28" t="s">
        <v>12</v>
      </c>
      <c r="AW115" s="38" t="s">
        <v>13</v>
      </c>
      <c r="AX115" s="28" t="s">
        <v>14</v>
      </c>
      <c r="AY115" s="28" t="s">
        <v>15</v>
      </c>
      <c r="AZ115" s="28" t="s">
        <v>16</v>
      </c>
      <c r="BA115" s="28" t="s">
        <v>17</v>
      </c>
      <c r="BB115" s="28" t="s">
        <v>18</v>
      </c>
    </row>
    <row r="116" spans="1:54" ht="15.6">
      <c r="A116" s="39" t="s">
        <v>19</v>
      </c>
      <c r="B116" s="39" t="s">
        <v>20</v>
      </c>
      <c r="C116" s="40">
        <v>2584.31</v>
      </c>
      <c r="D116" s="40">
        <v>2485.6</v>
      </c>
      <c r="E116" s="40">
        <v>2924.81</v>
      </c>
      <c r="F116" s="40">
        <v>3292.7</v>
      </c>
      <c r="G116" s="40">
        <v>2984.15</v>
      </c>
      <c r="H116" s="40">
        <v>2801.97</v>
      </c>
      <c r="I116" s="40">
        <v>2891.11</v>
      </c>
      <c r="J116" s="40">
        <v>2761.07</v>
      </c>
      <c r="K116" s="40">
        <v>3064.22</v>
      </c>
      <c r="L116" s="40">
        <v>3164.47</v>
      </c>
      <c r="M116" s="40">
        <v>3222.8</v>
      </c>
      <c r="N116" s="40"/>
      <c r="O116" s="40"/>
      <c r="P116" s="24">
        <v>2493.23</v>
      </c>
      <c r="Q116" s="24">
        <v>2405</v>
      </c>
      <c r="R116" s="24">
        <v>2462.73</v>
      </c>
      <c r="S116" s="24">
        <v>2372.1999999999998</v>
      </c>
      <c r="T116" s="24">
        <v>2402.64</v>
      </c>
      <c r="U116" s="24">
        <v>2328.85</v>
      </c>
      <c r="V116" s="24">
        <v>2332.3200000000002</v>
      </c>
      <c r="W116" s="24">
        <v>2248.75</v>
      </c>
      <c r="X116" s="25">
        <v>2220.77</v>
      </c>
      <c r="Y116" s="24">
        <v>2236.44</v>
      </c>
      <c r="Z116" s="24">
        <v>2398.6</v>
      </c>
      <c r="AA116" s="24"/>
      <c r="AB116" s="24"/>
      <c r="AC116" s="40">
        <v>91.08</v>
      </c>
      <c r="AD116" s="40">
        <v>80.599999999999994</v>
      </c>
      <c r="AE116" s="40">
        <v>462.08</v>
      </c>
      <c r="AF116" s="40">
        <v>920.5</v>
      </c>
      <c r="AG116" s="40">
        <v>581.51</v>
      </c>
      <c r="AH116" s="40">
        <v>473.13</v>
      </c>
      <c r="AI116" s="40">
        <v>558.79</v>
      </c>
      <c r="AJ116" s="40">
        <v>512.32000000000005</v>
      </c>
      <c r="AK116" s="40">
        <v>843.45</v>
      </c>
      <c r="AL116" s="40">
        <v>928.03</v>
      </c>
      <c r="AM116" s="40">
        <v>824.2</v>
      </c>
      <c r="AN116" s="40"/>
      <c r="AO116" s="40"/>
      <c r="AP116" s="40">
        <v>91.08</v>
      </c>
      <c r="AQ116" s="40">
        <v>24.41</v>
      </c>
      <c r="AR116" s="40">
        <v>387.77</v>
      </c>
      <c r="AS116" s="40">
        <v>718.59</v>
      </c>
      <c r="AT116" s="40">
        <v>316.19</v>
      </c>
      <c r="AU116" s="40">
        <v>200.62</v>
      </c>
      <c r="AV116" s="40">
        <v>232.04</v>
      </c>
      <c r="AW116" s="40">
        <v>139.52000000000001</v>
      </c>
      <c r="AX116" s="40">
        <v>360.04</v>
      </c>
      <c r="AY116" s="40">
        <v>379.05</v>
      </c>
      <c r="AZ116" s="40">
        <v>278.8</v>
      </c>
      <c r="BA116" s="40"/>
      <c r="BB116" s="40"/>
    </row>
    <row r="117" spans="1:54">
      <c r="A117" s="12" t="s">
        <v>21</v>
      </c>
      <c r="B117" s="12" t="s">
        <v>22</v>
      </c>
      <c r="C117" s="13">
        <v>362.67</v>
      </c>
      <c r="D117" s="13">
        <v>317.45999999999998</v>
      </c>
      <c r="E117" s="13">
        <v>645.53</v>
      </c>
      <c r="F117" s="13">
        <v>1034.1300000000001</v>
      </c>
      <c r="G117" s="13">
        <v>681.73</v>
      </c>
      <c r="H117" s="13">
        <v>593.33000000000004</v>
      </c>
      <c r="I117" s="13">
        <v>648.74</v>
      </c>
      <c r="J117" s="13">
        <v>553.30999999999995</v>
      </c>
      <c r="K117" s="13">
        <v>812.92</v>
      </c>
      <c r="L117" s="13">
        <v>797.12</v>
      </c>
      <c r="M117" s="13">
        <v>931.39</v>
      </c>
      <c r="N117" s="13"/>
      <c r="O117" s="13"/>
      <c r="P117" s="13">
        <v>302.23</v>
      </c>
      <c r="Q117" s="13">
        <v>295.06</v>
      </c>
      <c r="R117" s="13">
        <v>301.04000000000002</v>
      </c>
      <c r="S117" s="13">
        <v>254.51</v>
      </c>
      <c r="T117" s="13">
        <v>312.18</v>
      </c>
      <c r="U117" s="13">
        <v>306.72000000000003</v>
      </c>
      <c r="V117" s="13">
        <v>328.08</v>
      </c>
      <c r="W117" s="13">
        <v>309.27999999999997</v>
      </c>
      <c r="X117" s="13">
        <v>297.89999999999998</v>
      </c>
      <c r="Y117" s="13">
        <v>281.33</v>
      </c>
      <c r="Z117" s="13">
        <v>496.46</v>
      </c>
      <c r="AA117" s="13"/>
      <c r="AB117" s="13"/>
      <c r="AC117" s="13">
        <v>60.44</v>
      </c>
      <c r="AD117" s="13">
        <v>22.39</v>
      </c>
      <c r="AE117" s="13">
        <v>344.49</v>
      </c>
      <c r="AF117" s="13">
        <v>779.63</v>
      </c>
      <c r="AG117" s="13">
        <v>369.55</v>
      </c>
      <c r="AH117" s="13">
        <v>286.61</v>
      </c>
      <c r="AI117" s="13">
        <v>320.66000000000003</v>
      </c>
      <c r="AJ117" s="13">
        <v>244.04</v>
      </c>
      <c r="AK117" s="13">
        <v>515.01</v>
      </c>
      <c r="AL117" s="13">
        <v>515.79</v>
      </c>
      <c r="AM117" s="13">
        <v>434.93</v>
      </c>
      <c r="AN117" s="13"/>
      <c r="AO117" s="13"/>
      <c r="AP117" s="13">
        <v>60.44</v>
      </c>
      <c r="AQ117" s="13">
        <v>18.29</v>
      </c>
      <c r="AR117" s="13">
        <v>337.39</v>
      </c>
      <c r="AS117" s="13">
        <v>703.13</v>
      </c>
      <c r="AT117" s="13">
        <v>241.77</v>
      </c>
      <c r="AU117" s="13">
        <v>153.82</v>
      </c>
      <c r="AV117" s="13">
        <v>182.04</v>
      </c>
      <c r="AW117" s="13">
        <v>102.13</v>
      </c>
      <c r="AX117" s="13">
        <v>338.08</v>
      </c>
      <c r="AY117" s="13">
        <v>297.75</v>
      </c>
      <c r="AZ117" s="13">
        <v>264.41000000000003</v>
      </c>
      <c r="BA117" s="13"/>
      <c r="BB117" s="13"/>
    </row>
    <row r="118" spans="1:54">
      <c r="A118" s="14" t="s">
        <v>23</v>
      </c>
      <c r="B118" s="14" t="s">
        <v>24</v>
      </c>
      <c r="C118" s="15">
        <v>353.93</v>
      </c>
      <c r="D118" s="15">
        <v>308.72000000000003</v>
      </c>
      <c r="E118" s="15">
        <v>636.69000000000005</v>
      </c>
      <c r="F118" s="15">
        <v>1025.1199999999999</v>
      </c>
      <c r="G118" s="15">
        <v>672.9</v>
      </c>
      <c r="H118" s="15">
        <v>584.23</v>
      </c>
      <c r="I118" s="15">
        <v>639.47</v>
      </c>
      <c r="J118" s="15">
        <v>544.02</v>
      </c>
      <c r="K118" s="15">
        <v>803.68</v>
      </c>
      <c r="L118" s="15">
        <v>787.78</v>
      </c>
      <c r="M118" s="15">
        <v>922.1</v>
      </c>
      <c r="N118" s="15"/>
      <c r="O118" s="15"/>
      <c r="P118" s="15">
        <v>293.49</v>
      </c>
      <c r="Q118" s="15">
        <v>286.33</v>
      </c>
      <c r="R118" s="15">
        <v>292.27</v>
      </c>
      <c r="S118" s="15">
        <v>245.7</v>
      </c>
      <c r="T118" s="15">
        <v>303.58999999999997</v>
      </c>
      <c r="U118" s="15">
        <v>297.95999999999998</v>
      </c>
      <c r="V118" s="15">
        <v>319.31</v>
      </c>
      <c r="W118" s="15">
        <v>300.51</v>
      </c>
      <c r="X118" s="15">
        <v>289.25</v>
      </c>
      <c r="Y118" s="15">
        <v>272.62</v>
      </c>
      <c r="Z118" s="15">
        <v>487.76</v>
      </c>
      <c r="AA118" s="15"/>
      <c r="AB118" s="15"/>
      <c r="AC118" s="15">
        <v>60.44</v>
      </c>
      <c r="AD118" s="15">
        <v>22.39</v>
      </c>
      <c r="AE118" s="15">
        <v>344.42</v>
      </c>
      <c r="AF118" s="15">
        <v>779.42</v>
      </c>
      <c r="AG118" s="15">
        <v>369.31</v>
      </c>
      <c r="AH118" s="15">
        <v>286.27</v>
      </c>
      <c r="AI118" s="15">
        <v>320.16000000000003</v>
      </c>
      <c r="AJ118" s="15">
        <v>243.51</v>
      </c>
      <c r="AK118" s="15">
        <v>514.42999999999995</v>
      </c>
      <c r="AL118" s="15">
        <v>515.16</v>
      </c>
      <c r="AM118" s="15">
        <v>434.34</v>
      </c>
      <c r="AN118" s="15"/>
      <c r="AO118" s="15"/>
      <c r="AP118" s="15">
        <v>60.44</v>
      </c>
      <c r="AQ118" s="15">
        <v>18.28</v>
      </c>
      <c r="AR118" s="15">
        <v>337.39</v>
      </c>
      <c r="AS118" s="15">
        <v>703.13</v>
      </c>
      <c r="AT118" s="15">
        <v>241.73</v>
      </c>
      <c r="AU118" s="15">
        <v>153.75</v>
      </c>
      <c r="AV118" s="15">
        <v>181.93</v>
      </c>
      <c r="AW118" s="15">
        <v>102.13</v>
      </c>
      <c r="AX118" s="15">
        <v>338.03</v>
      </c>
      <c r="AY118" s="15">
        <v>297.75</v>
      </c>
      <c r="AZ118" s="15">
        <v>264.39</v>
      </c>
      <c r="BA118" s="15"/>
      <c r="BB118" s="15"/>
    </row>
    <row r="119" spans="1:54">
      <c r="A119" s="17" t="s">
        <v>25</v>
      </c>
      <c r="B119" s="17" t="s">
        <v>26</v>
      </c>
      <c r="C119" s="7">
        <v>139.21</v>
      </c>
      <c r="D119" s="7">
        <v>139.21</v>
      </c>
      <c r="E119" s="7">
        <v>150.35</v>
      </c>
      <c r="F119" s="7">
        <v>476.73</v>
      </c>
      <c r="G119" s="7">
        <v>474.57</v>
      </c>
      <c r="H119" s="7">
        <v>282.17</v>
      </c>
      <c r="I119" s="7">
        <v>279.48</v>
      </c>
      <c r="J119" s="7">
        <v>270.54000000000002</v>
      </c>
      <c r="K119" s="7">
        <v>305.48</v>
      </c>
      <c r="L119" s="7">
        <v>386.19</v>
      </c>
      <c r="M119" s="7">
        <v>344.29</v>
      </c>
      <c r="N119" s="7"/>
      <c r="O119" s="7"/>
      <c r="P119" s="7">
        <v>139.11000000000001</v>
      </c>
      <c r="Q119" s="7">
        <v>139.11000000000001</v>
      </c>
      <c r="R119" s="7">
        <v>137.6</v>
      </c>
      <c r="S119" s="7">
        <v>162.33000000000001</v>
      </c>
      <c r="T119" s="7">
        <v>159.78</v>
      </c>
      <c r="U119" s="7">
        <v>162.79</v>
      </c>
      <c r="V119" s="7">
        <v>162.80000000000001</v>
      </c>
      <c r="W119" s="7">
        <v>148.30000000000001</v>
      </c>
      <c r="X119" s="7">
        <v>140.85</v>
      </c>
      <c r="Y119" s="7">
        <v>131.12</v>
      </c>
      <c r="Z119" s="7">
        <v>126.89</v>
      </c>
      <c r="AA119" s="7"/>
      <c r="AB119" s="7"/>
      <c r="AC119" s="7">
        <v>0.1</v>
      </c>
      <c r="AD119" s="7">
        <v>0.1</v>
      </c>
      <c r="AE119" s="7">
        <v>12.75</v>
      </c>
      <c r="AF119" s="7">
        <v>314.41000000000003</v>
      </c>
      <c r="AG119" s="7">
        <v>314.79000000000002</v>
      </c>
      <c r="AH119" s="7">
        <v>119.37</v>
      </c>
      <c r="AI119" s="7">
        <v>116.67</v>
      </c>
      <c r="AJ119" s="7">
        <v>122.23</v>
      </c>
      <c r="AK119" s="7">
        <v>164.63</v>
      </c>
      <c r="AL119" s="7">
        <v>255.07</v>
      </c>
      <c r="AM119" s="7">
        <v>217.41</v>
      </c>
      <c r="AN119" s="7"/>
      <c r="AO119" s="7"/>
      <c r="AP119" s="7">
        <v>0.1</v>
      </c>
      <c r="AQ119" s="7"/>
      <c r="AR119" s="7">
        <v>12.15</v>
      </c>
      <c r="AS119" s="7">
        <v>314.31</v>
      </c>
      <c r="AT119" s="7">
        <v>199.6</v>
      </c>
      <c r="AU119" s="7">
        <v>3.74</v>
      </c>
      <c r="AV119" s="7">
        <v>0.62</v>
      </c>
      <c r="AW119" s="7">
        <v>1.36</v>
      </c>
      <c r="AX119" s="7">
        <v>11.82</v>
      </c>
      <c r="AY119" s="7">
        <v>102.26</v>
      </c>
      <c r="AZ119" s="7">
        <v>64.37</v>
      </c>
      <c r="BA119" s="7"/>
      <c r="BB119" s="7"/>
    </row>
    <row r="120" spans="1:54">
      <c r="A120" s="17" t="s">
        <v>27</v>
      </c>
      <c r="B120" s="17" t="s">
        <v>28</v>
      </c>
      <c r="C120" s="7">
        <v>82.8</v>
      </c>
      <c r="D120" s="7">
        <v>82.8</v>
      </c>
      <c r="E120" s="7">
        <v>92.1</v>
      </c>
      <c r="F120" s="7">
        <v>419.88</v>
      </c>
      <c r="G120" s="7">
        <v>418.85</v>
      </c>
      <c r="H120" s="7">
        <v>224.32</v>
      </c>
      <c r="I120" s="7">
        <v>222.73</v>
      </c>
      <c r="J120" s="7">
        <v>227.57</v>
      </c>
      <c r="K120" s="7">
        <v>264.2</v>
      </c>
      <c r="L120" s="7">
        <v>258.14</v>
      </c>
      <c r="M120" s="7">
        <v>254.19</v>
      </c>
      <c r="N120" s="7"/>
      <c r="O120" s="7"/>
      <c r="P120" s="7">
        <v>82.8</v>
      </c>
      <c r="Q120" s="7">
        <v>82.8</v>
      </c>
      <c r="R120" s="7">
        <v>92.1</v>
      </c>
      <c r="S120" s="7">
        <v>106.07</v>
      </c>
      <c r="T120" s="7">
        <v>105.03</v>
      </c>
      <c r="U120" s="7">
        <v>107.82</v>
      </c>
      <c r="V120" s="7">
        <v>107.78</v>
      </c>
      <c r="W120" s="7">
        <v>107.78</v>
      </c>
      <c r="X120" s="7">
        <v>113.84</v>
      </c>
      <c r="Y120" s="7">
        <v>107.78</v>
      </c>
      <c r="Z120" s="7">
        <v>103.83</v>
      </c>
      <c r="AA120" s="7"/>
      <c r="AB120" s="7"/>
      <c r="AC120" s="7"/>
      <c r="AD120" s="7"/>
      <c r="AE120" s="7"/>
      <c r="AF120" s="7">
        <v>313.82</v>
      </c>
      <c r="AG120" s="7">
        <v>313.82</v>
      </c>
      <c r="AH120" s="7">
        <v>116.5</v>
      </c>
      <c r="AI120" s="7">
        <v>114.95</v>
      </c>
      <c r="AJ120" s="7">
        <v>119.78</v>
      </c>
      <c r="AK120" s="7">
        <v>150.36000000000001</v>
      </c>
      <c r="AL120" s="7">
        <v>150.36000000000001</v>
      </c>
      <c r="AM120" s="7">
        <v>150.36000000000001</v>
      </c>
      <c r="AN120" s="7"/>
      <c r="AO120" s="7"/>
      <c r="AP120" s="7"/>
      <c r="AQ120" s="7"/>
      <c r="AR120" s="7"/>
      <c r="AS120" s="7">
        <v>313.82</v>
      </c>
      <c r="AT120" s="7">
        <v>199.16</v>
      </c>
      <c r="AU120" s="7">
        <v>1.84</v>
      </c>
      <c r="AV120" s="7"/>
      <c r="AW120" s="7"/>
      <c r="AX120" s="7"/>
      <c r="AY120" s="7"/>
      <c r="AZ120" s="7"/>
      <c r="BA120" s="7"/>
      <c r="BB120" s="7"/>
    </row>
    <row r="121" spans="1:54">
      <c r="A121" s="17" t="s">
        <v>29</v>
      </c>
      <c r="B121" s="17" t="s">
        <v>30</v>
      </c>
      <c r="C121" s="7">
        <v>13.08</v>
      </c>
      <c r="D121" s="7">
        <v>13.08</v>
      </c>
      <c r="E121" s="7">
        <v>13.08</v>
      </c>
      <c r="F121" s="7">
        <v>13.08</v>
      </c>
      <c r="G121" s="7">
        <v>13.08</v>
      </c>
      <c r="H121" s="7">
        <v>13.08</v>
      </c>
      <c r="I121" s="7">
        <v>13.08</v>
      </c>
      <c r="J121" s="7">
        <v>2.63</v>
      </c>
      <c r="K121" s="7">
        <v>2.63</v>
      </c>
      <c r="L121" s="7">
        <v>2.67</v>
      </c>
      <c r="M121" s="7">
        <v>2.67</v>
      </c>
      <c r="N121" s="7"/>
      <c r="O121" s="7"/>
      <c r="P121" s="7">
        <v>13.08</v>
      </c>
      <c r="Q121" s="7">
        <v>13.08</v>
      </c>
      <c r="R121" s="7">
        <v>13.08</v>
      </c>
      <c r="S121" s="7">
        <v>13.08</v>
      </c>
      <c r="T121" s="7">
        <v>13.08</v>
      </c>
      <c r="U121" s="7">
        <v>13.08</v>
      </c>
      <c r="V121" s="7">
        <v>13.08</v>
      </c>
      <c r="W121" s="7">
        <v>1.27</v>
      </c>
      <c r="X121" s="7">
        <v>1.27</v>
      </c>
      <c r="Y121" s="7"/>
      <c r="Z121" s="7">
        <v>1.32</v>
      </c>
      <c r="AA121" s="7"/>
      <c r="AB121" s="7"/>
      <c r="AC121" s="7"/>
      <c r="AD121" s="7"/>
      <c r="AE121" s="7"/>
      <c r="AF121" s="7"/>
      <c r="AG121" s="7"/>
      <c r="AH121" s="7"/>
      <c r="AI121" s="7"/>
      <c r="AJ121" s="7">
        <v>1.36</v>
      </c>
      <c r="AK121" s="7">
        <v>1.36</v>
      </c>
      <c r="AL121" s="7">
        <v>2.67</v>
      </c>
      <c r="AM121" s="7">
        <v>1.36</v>
      </c>
      <c r="AN121" s="7"/>
      <c r="AO121" s="7"/>
      <c r="AP121" s="7"/>
      <c r="AQ121" s="7"/>
      <c r="AR121" s="7"/>
      <c r="AS121" s="7"/>
      <c r="AT121" s="7"/>
      <c r="AU121" s="7"/>
      <c r="AV121" s="7"/>
      <c r="AW121" s="7">
        <v>1.36</v>
      </c>
      <c r="AX121" s="7"/>
      <c r="AY121" s="7">
        <v>1.32</v>
      </c>
      <c r="AZ121" s="7"/>
      <c r="BA121" s="7"/>
      <c r="BB121" s="7"/>
    </row>
    <row r="122" spans="1:54">
      <c r="A122" s="17" t="s">
        <v>31</v>
      </c>
      <c r="B122" s="17" t="s">
        <v>32</v>
      </c>
      <c r="C122" s="7">
        <v>7.66</v>
      </c>
      <c r="D122" s="7">
        <v>7.66</v>
      </c>
      <c r="E122" s="7">
        <v>8.61</v>
      </c>
      <c r="F122" s="7">
        <v>7.66</v>
      </c>
      <c r="G122" s="7">
        <v>7.66</v>
      </c>
      <c r="H122" s="7">
        <v>7.74</v>
      </c>
      <c r="I122" s="7">
        <v>8.11</v>
      </c>
      <c r="J122" s="7">
        <v>6.06</v>
      </c>
      <c r="K122" s="7">
        <v>3</v>
      </c>
      <c r="L122" s="7">
        <v>3</v>
      </c>
      <c r="M122" s="7">
        <v>3.01</v>
      </c>
      <c r="N122" s="7"/>
      <c r="O122" s="7"/>
      <c r="P122" s="7">
        <v>7.66</v>
      </c>
      <c r="Q122" s="7">
        <v>7.66</v>
      </c>
      <c r="R122" s="7">
        <v>7.66</v>
      </c>
      <c r="S122" s="7">
        <v>7.66</v>
      </c>
      <c r="T122" s="7">
        <v>7.66</v>
      </c>
      <c r="U122" s="7">
        <v>7.74</v>
      </c>
      <c r="V122" s="7">
        <v>7.66</v>
      </c>
      <c r="W122" s="7">
        <v>6.06</v>
      </c>
      <c r="X122" s="7">
        <v>3</v>
      </c>
      <c r="Y122" s="7">
        <v>3</v>
      </c>
      <c r="Z122" s="7">
        <v>3.01</v>
      </c>
      <c r="AA122" s="7"/>
      <c r="AB122" s="7"/>
      <c r="AC122" s="7"/>
      <c r="AD122" s="7"/>
      <c r="AE122" s="7">
        <v>0.95</v>
      </c>
      <c r="AF122" s="7"/>
      <c r="AG122" s="7"/>
      <c r="AH122" s="7"/>
      <c r="AI122" s="7">
        <v>0.45</v>
      </c>
      <c r="AJ122" s="7"/>
      <c r="AK122" s="7"/>
      <c r="AL122" s="7"/>
      <c r="AM122" s="7"/>
      <c r="AN122" s="7"/>
      <c r="AO122" s="7"/>
      <c r="AP122" s="7"/>
      <c r="AQ122" s="7"/>
      <c r="AR122" s="7">
        <v>0.45</v>
      </c>
      <c r="AS122" s="7"/>
      <c r="AT122" s="7"/>
      <c r="AU122" s="7"/>
      <c r="AV122" s="7">
        <v>0.45</v>
      </c>
      <c r="AW122" s="7"/>
      <c r="AX122" s="7"/>
      <c r="AY122" s="7"/>
      <c r="AZ122" s="7"/>
      <c r="BA122" s="7"/>
      <c r="BB122" s="7"/>
    </row>
    <row r="123" spans="1:54">
      <c r="A123" s="17" t="s">
        <v>33</v>
      </c>
      <c r="B123" s="17" t="s">
        <v>34</v>
      </c>
      <c r="C123" s="7">
        <v>35.67</v>
      </c>
      <c r="D123" s="7">
        <v>35.67</v>
      </c>
      <c r="E123" s="7">
        <v>36.56</v>
      </c>
      <c r="F123" s="7">
        <v>36.11</v>
      </c>
      <c r="G123" s="7">
        <v>34.979999999999997</v>
      </c>
      <c r="H123" s="7">
        <v>37.020000000000003</v>
      </c>
      <c r="I123" s="7">
        <v>35.549999999999997</v>
      </c>
      <c r="J123" s="7">
        <v>34.29</v>
      </c>
      <c r="K123" s="7">
        <v>35.65</v>
      </c>
      <c r="L123" s="7">
        <v>122.37</v>
      </c>
      <c r="M123" s="7">
        <v>84.42</v>
      </c>
      <c r="N123" s="7"/>
      <c r="O123" s="7"/>
      <c r="P123" s="7">
        <v>35.57</v>
      </c>
      <c r="Q123" s="7">
        <v>35.57</v>
      </c>
      <c r="R123" s="7">
        <v>24.76</v>
      </c>
      <c r="S123" s="7">
        <v>35.520000000000003</v>
      </c>
      <c r="T123" s="7">
        <v>34</v>
      </c>
      <c r="U123" s="7">
        <v>34.15</v>
      </c>
      <c r="V123" s="7">
        <v>34.28</v>
      </c>
      <c r="W123" s="7">
        <v>33.200000000000003</v>
      </c>
      <c r="X123" s="7">
        <v>22.74</v>
      </c>
      <c r="Y123" s="7">
        <v>20.329999999999998</v>
      </c>
      <c r="Z123" s="7">
        <v>18.73</v>
      </c>
      <c r="AA123" s="7"/>
      <c r="AB123" s="7"/>
      <c r="AC123" s="7">
        <v>0.1</v>
      </c>
      <c r="AD123" s="7">
        <v>0.1</v>
      </c>
      <c r="AE123" s="7">
        <v>11.8</v>
      </c>
      <c r="AF123" s="7">
        <v>0.59</v>
      </c>
      <c r="AG123" s="7">
        <v>0.98</v>
      </c>
      <c r="AH123" s="7">
        <v>2.88</v>
      </c>
      <c r="AI123" s="7">
        <v>1.27</v>
      </c>
      <c r="AJ123" s="7">
        <v>1.0900000000000001</v>
      </c>
      <c r="AK123" s="7">
        <v>12.91</v>
      </c>
      <c r="AL123" s="7">
        <v>102.04</v>
      </c>
      <c r="AM123" s="7">
        <v>65.69</v>
      </c>
      <c r="AN123" s="7"/>
      <c r="AO123" s="7"/>
      <c r="AP123" s="7">
        <v>0.1</v>
      </c>
      <c r="AQ123" s="7"/>
      <c r="AR123" s="7">
        <v>11.7</v>
      </c>
      <c r="AS123" s="7">
        <v>0.5</v>
      </c>
      <c r="AT123" s="7">
        <v>0.44</v>
      </c>
      <c r="AU123" s="7">
        <v>1.9</v>
      </c>
      <c r="AV123" s="7">
        <v>0.17</v>
      </c>
      <c r="AW123" s="7"/>
      <c r="AX123" s="7">
        <v>11.82</v>
      </c>
      <c r="AY123" s="7">
        <v>100.95</v>
      </c>
      <c r="AZ123" s="7">
        <v>64.37</v>
      </c>
      <c r="BA123" s="7"/>
      <c r="BB123" s="7"/>
    </row>
    <row r="124" spans="1:54">
      <c r="A124" s="17" t="s">
        <v>35</v>
      </c>
      <c r="B124" s="17" t="s">
        <v>36</v>
      </c>
      <c r="C124" s="7">
        <v>124.19</v>
      </c>
      <c r="D124" s="7">
        <v>122.95</v>
      </c>
      <c r="E124" s="7">
        <v>129.46</v>
      </c>
      <c r="F124" s="7">
        <v>127.9</v>
      </c>
      <c r="G124" s="7">
        <v>135.13999999999999</v>
      </c>
      <c r="H124" s="7">
        <v>126.56</v>
      </c>
      <c r="I124" s="7">
        <v>142.63</v>
      </c>
      <c r="J124" s="7">
        <v>152.03</v>
      </c>
      <c r="K124" s="7">
        <v>159.87</v>
      </c>
      <c r="L124" s="7">
        <v>205.61</v>
      </c>
      <c r="M124" s="7">
        <v>142.77000000000001</v>
      </c>
      <c r="N124" s="7"/>
      <c r="O124" s="7"/>
      <c r="P124" s="7">
        <v>124.19</v>
      </c>
      <c r="Q124" s="7">
        <v>116.67</v>
      </c>
      <c r="R124" s="7">
        <v>124.19</v>
      </c>
      <c r="S124" s="7">
        <v>7.62</v>
      </c>
      <c r="T124" s="7">
        <v>124.19</v>
      </c>
      <c r="U124" s="7">
        <v>116.61</v>
      </c>
      <c r="V124" s="7">
        <v>137.87</v>
      </c>
      <c r="W124" s="7">
        <v>134.11000000000001</v>
      </c>
      <c r="X124" s="7">
        <v>130.35</v>
      </c>
      <c r="Y124" s="7">
        <v>124.13</v>
      </c>
      <c r="Z124" s="7">
        <v>130.49</v>
      </c>
      <c r="AA124" s="7"/>
      <c r="AB124" s="7"/>
      <c r="AC124" s="7"/>
      <c r="AD124" s="7">
        <v>6.28</v>
      </c>
      <c r="AE124" s="7">
        <v>5.27</v>
      </c>
      <c r="AF124" s="7">
        <v>120.28</v>
      </c>
      <c r="AG124" s="7">
        <v>10.95</v>
      </c>
      <c r="AH124" s="7">
        <v>9.9499999999999993</v>
      </c>
      <c r="AI124" s="7">
        <v>4.76</v>
      </c>
      <c r="AJ124" s="7">
        <v>17.920000000000002</v>
      </c>
      <c r="AK124" s="7">
        <v>29.52</v>
      </c>
      <c r="AL124" s="7">
        <v>81.48</v>
      </c>
      <c r="AM124" s="7">
        <v>12.28</v>
      </c>
      <c r="AN124" s="7"/>
      <c r="AO124" s="7"/>
      <c r="AP124" s="7"/>
      <c r="AQ124" s="7">
        <v>6.28</v>
      </c>
      <c r="AR124" s="7">
        <v>3.97</v>
      </c>
      <c r="AS124" s="7">
        <v>115.01</v>
      </c>
      <c r="AT124" s="7">
        <v>5.68</v>
      </c>
      <c r="AU124" s="7">
        <v>4.68</v>
      </c>
      <c r="AV124" s="7"/>
      <c r="AW124" s="7">
        <v>16.2</v>
      </c>
      <c r="AX124" s="7">
        <v>27.8</v>
      </c>
      <c r="AY124" s="7">
        <v>69.78</v>
      </c>
      <c r="AZ124" s="7">
        <v>9.82</v>
      </c>
      <c r="BA124" s="7"/>
      <c r="BB124" s="7"/>
    </row>
    <row r="125" spans="1:54">
      <c r="A125" s="17" t="s">
        <v>37</v>
      </c>
      <c r="B125" s="17" t="s">
        <v>38</v>
      </c>
      <c r="C125" s="7">
        <v>7.62</v>
      </c>
      <c r="D125" s="7">
        <v>13.9</v>
      </c>
      <c r="E125" s="7">
        <v>12.89</v>
      </c>
      <c r="F125" s="7">
        <v>15.09</v>
      </c>
      <c r="G125" s="7">
        <v>12.89</v>
      </c>
      <c r="H125" s="7">
        <v>12.83</v>
      </c>
      <c r="I125" s="7">
        <v>22.3</v>
      </c>
      <c r="J125" s="7">
        <v>19.260000000000002</v>
      </c>
      <c r="K125" s="7">
        <v>19.260000000000002</v>
      </c>
      <c r="L125" s="7">
        <v>35.64</v>
      </c>
      <c r="M125" s="7">
        <v>23.96</v>
      </c>
      <c r="N125" s="7"/>
      <c r="O125" s="7"/>
      <c r="P125" s="7">
        <v>7.62</v>
      </c>
      <c r="Q125" s="7">
        <v>7.62</v>
      </c>
      <c r="R125" s="7">
        <v>7.62</v>
      </c>
      <c r="S125" s="7">
        <v>7.62</v>
      </c>
      <c r="T125" s="7">
        <v>7.62</v>
      </c>
      <c r="U125" s="7">
        <v>7.56</v>
      </c>
      <c r="V125" s="7">
        <v>17.54</v>
      </c>
      <c r="W125" s="7">
        <v>17.54</v>
      </c>
      <c r="X125" s="7">
        <v>17.54</v>
      </c>
      <c r="Y125" s="7">
        <v>7.56</v>
      </c>
      <c r="Z125" s="7">
        <v>17.68</v>
      </c>
      <c r="AA125" s="7"/>
      <c r="AB125" s="7"/>
      <c r="AC125" s="7"/>
      <c r="AD125" s="7">
        <v>6.28</v>
      </c>
      <c r="AE125" s="7">
        <v>5.27</v>
      </c>
      <c r="AF125" s="7">
        <v>7.47</v>
      </c>
      <c r="AG125" s="7">
        <v>5.27</v>
      </c>
      <c r="AH125" s="7">
        <v>5.27</v>
      </c>
      <c r="AI125" s="7">
        <v>4.76</v>
      </c>
      <c r="AJ125" s="7">
        <v>1.72</v>
      </c>
      <c r="AK125" s="7">
        <v>1.72</v>
      </c>
      <c r="AL125" s="7">
        <v>28.08</v>
      </c>
      <c r="AM125" s="7">
        <v>6.28</v>
      </c>
      <c r="AN125" s="7"/>
      <c r="AO125" s="7"/>
      <c r="AP125" s="7"/>
      <c r="AQ125" s="7">
        <v>6.28</v>
      </c>
      <c r="AR125" s="7">
        <v>3.97</v>
      </c>
      <c r="AS125" s="7">
        <v>2.2000000000000002</v>
      </c>
      <c r="AT125" s="7"/>
      <c r="AU125" s="7"/>
      <c r="AV125" s="7"/>
      <c r="AW125" s="7"/>
      <c r="AX125" s="7"/>
      <c r="AY125" s="7">
        <v>16.38</v>
      </c>
      <c r="AZ125" s="7">
        <v>3.82</v>
      </c>
      <c r="BA125" s="7"/>
      <c r="BB125" s="7"/>
    </row>
    <row r="126" spans="1:54">
      <c r="A126" s="17" t="s">
        <v>39</v>
      </c>
      <c r="B126" s="17" t="s">
        <v>40</v>
      </c>
      <c r="C126" s="7"/>
      <c r="D126" s="7"/>
      <c r="E126" s="7"/>
      <c r="F126" s="7"/>
      <c r="G126" s="7">
        <v>5.68</v>
      </c>
      <c r="H126" s="7">
        <v>4.68</v>
      </c>
      <c r="I126" s="7"/>
      <c r="J126" s="7">
        <v>16.2</v>
      </c>
      <c r="K126" s="7">
        <v>27.8</v>
      </c>
      <c r="L126" s="7">
        <v>53.4</v>
      </c>
      <c r="M126" s="7">
        <v>6</v>
      </c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>
        <v>5.68</v>
      </c>
      <c r="AH126" s="7">
        <v>4.68</v>
      </c>
      <c r="AI126" s="7"/>
      <c r="AJ126" s="7">
        <v>16.2</v>
      </c>
      <c r="AK126" s="7">
        <v>27.8</v>
      </c>
      <c r="AL126" s="7">
        <v>53.4</v>
      </c>
      <c r="AM126" s="7">
        <v>6</v>
      </c>
      <c r="AN126" s="7"/>
      <c r="AO126" s="7"/>
      <c r="AP126" s="7"/>
      <c r="AQ126" s="7"/>
      <c r="AR126" s="7"/>
      <c r="AS126" s="7"/>
      <c r="AT126" s="7">
        <v>5.68</v>
      </c>
      <c r="AU126" s="7">
        <v>4.68</v>
      </c>
      <c r="AV126" s="7"/>
      <c r="AW126" s="7">
        <v>16.2</v>
      </c>
      <c r="AX126" s="7">
        <v>27.8</v>
      </c>
      <c r="AY126" s="7">
        <v>53.4</v>
      </c>
      <c r="AZ126" s="7">
        <v>6</v>
      </c>
      <c r="BA126" s="7"/>
      <c r="BB126" s="7"/>
    </row>
    <row r="127" spans="1:54">
      <c r="A127" s="17" t="s">
        <v>41</v>
      </c>
      <c r="B127" s="17" t="s">
        <v>34</v>
      </c>
      <c r="C127" s="7">
        <v>116.57</v>
      </c>
      <c r="D127" s="7">
        <v>109.05</v>
      </c>
      <c r="E127" s="7">
        <v>116.57</v>
      </c>
      <c r="F127" s="7">
        <v>112.81</v>
      </c>
      <c r="G127" s="7">
        <v>116.57</v>
      </c>
      <c r="H127" s="7">
        <v>109.05</v>
      </c>
      <c r="I127" s="7">
        <v>120.33</v>
      </c>
      <c r="J127" s="7">
        <v>116.57</v>
      </c>
      <c r="K127" s="7">
        <v>112.81</v>
      </c>
      <c r="L127" s="7">
        <v>116.57</v>
      </c>
      <c r="M127" s="7">
        <v>112.81</v>
      </c>
      <c r="N127" s="7"/>
      <c r="O127" s="7"/>
      <c r="P127" s="7">
        <v>116.57</v>
      </c>
      <c r="Q127" s="7">
        <v>109.05</v>
      </c>
      <c r="R127" s="7">
        <v>116.57</v>
      </c>
      <c r="S127" s="7"/>
      <c r="T127" s="7">
        <v>116.57</v>
      </c>
      <c r="U127" s="7">
        <v>109.05</v>
      </c>
      <c r="V127" s="7">
        <v>120.33</v>
      </c>
      <c r="W127" s="7">
        <v>116.57</v>
      </c>
      <c r="X127" s="7">
        <v>112.81</v>
      </c>
      <c r="Y127" s="7">
        <v>116.57</v>
      </c>
      <c r="Z127" s="7">
        <v>112.81</v>
      </c>
      <c r="AA127" s="7"/>
      <c r="AB127" s="7"/>
      <c r="AC127" s="7"/>
      <c r="AD127" s="7"/>
      <c r="AE127" s="7"/>
      <c r="AF127" s="7">
        <v>112.81</v>
      </c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>
        <v>112.81</v>
      </c>
      <c r="AT127" s="7"/>
      <c r="AU127" s="7"/>
      <c r="AV127" s="7"/>
      <c r="AW127" s="7"/>
      <c r="AX127" s="7"/>
      <c r="AY127" s="7"/>
      <c r="AZ127" s="7"/>
      <c r="BA127" s="7"/>
      <c r="BB127" s="7"/>
    </row>
    <row r="128" spans="1:54">
      <c r="A128" s="17" t="s">
        <v>42</v>
      </c>
      <c r="B128" s="17" t="s">
        <v>43</v>
      </c>
      <c r="C128" s="7">
        <v>0.28000000000000003</v>
      </c>
      <c r="D128" s="7">
        <v>0.36</v>
      </c>
      <c r="E128" s="7">
        <v>0.36</v>
      </c>
      <c r="F128" s="7">
        <v>0.36</v>
      </c>
      <c r="G128" s="7">
        <v>0.36</v>
      </c>
      <c r="H128" s="7">
        <v>0.36</v>
      </c>
      <c r="I128" s="7">
        <v>0.36</v>
      </c>
      <c r="J128" s="7">
        <v>0.36</v>
      </c>
      <c r="K128" s="7">
        <v>0.36</v>
      </c>
      <c r="L128" s="7">
        <v>0.36</v>
      </c>
      <c r="M128" s="7">
        <v>0.36</v>
      </c>
      <c r="N128" s="7"/>
      <c r="O128" s="7"/>
      <c r="P128" s="7">
        <v>0.28000000000000003</v>
      </c>
      <c r="Q128" s="7">
        <v>0.36</v>
      </c>
      <c r="R128" s="7">
        <v>0.36</v>
      </c>
      <c r="S128" s="7">
        <v>0.36</v>
      </c>
      <c r="T128" s="7">
        <v>0.36</v>
      </c>
      <c r="U128" s="7">
        <v>0.36</v>
      </c>
      <c r="V128" s="7">
        <v>0.36</v>
      </c>
      <c r="W128" s="7">
        <v>0.36</v>
      </c>
      <c r="X128" s="7">
        <v>0.36</v>
      </c>
      <c r="Y128" s="7">
        <v>0.36</v>
      </c>
      <c r="Z128" s="7">
        <v>0.36</v>
      </c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</row>
    <row r="129" spans="1:54">
      <c r="A129" s="17" t="s">
        <v>44</v>
      </c>
      <c r="B129" s="17" t="s">
        <v>45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</row>
    <row r="130" spans="1:54">
      <c r="A130" s="17" t="s">
        <v>46</v>
      </c>
      <c r="B130" s="17" t="s">
        <v>47</v>
      </c>
      <c r="C130" s="7">
        <v>0.28000000000000003</v>
      </c>
      <c r="D130" s="7">
        <v>0.36</v>
      </c>
      <c r="E130" s="7">
        <v>0.36</v>
      </c>
      <c r="F130" s="7">
        <v>0.36</v>
      </c>
      <c r="G130" s="7">
        <v>0.36</v>
      </c>
      <c r="H130" s="7">
        <v>0.36</v>
      </c>
      <c r="I130" s="7">
        <v>0.36</v>
      </c>
      <c r="J130" s="7">
        <v>0.36</v>
      </c>
      <c r="K130" s="7">
        <v>0.36</v>
      </c>
      <c r="L130" s="7">
        <v>0.36</v>
      </c>
      <c r="M130" s="7">
        <v>0.36</v>
      </c>
      <c r="N130" s="7"/>
      <c r="O130" s="7"/>
      <c r="P130" s="7">
        <v>0.28000000000000003</v>
      </c>
      <c r="Q130" s="7">
        <v>0.36</v>
      </c>
      <c r="R130" s="7">
        <v>0.36</v>
      </c>
      <c r="S130" s="7">
        <v>0.36</v>
      </c>
      <c r="T130" s="7">
        <v>0.36</v>
      </c>
      <c r="U130" s="7">
        <v>0.36</v>
      </c>
      <c r="V130" s="7">
        <v>0.36</v>
      </c>
      <c r="W130" s="7">
        <v>0.36</v>
      </c>
      <c r="X130" s="7">
        <v>0.36</v>
      </c>
      <c r="Y130" s="7">
        <v>0.36</v>
      </c>
      <c r="Z130" s="7">
        <v>0.36</v>
      </c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</row>
    <row r="131" spans="1:54">
      <c r="A131" s="17" t="s">
        <v>48</v>
      </c>
      <c r="B131" s="17" t="s">
        <v>34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</row>
    <row r="132" spans="1:54">
      <c r="A132" s="17" t="s">
        <v>49</v>
      </c>
      <c r="B132" s="17" t="s">
        <v>50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</row>
    <row r="133" spans="1:54">
      <c r="A133" s="17" t="s">
        <v>51</v>
      </c>
      <c r="B133" s="17" t="s">
        <v>52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</row>
    <row r="134" spans="1:54">
      <c r="A134" s="17" t="s">
        <v>53</v>
      </c>
      <c r="B134" s="17" t="s">
        <v>54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</row>
    <row r="135" spans="1:54">
      <c r="A135" s="17" t="s">
        <v>55</v>
      </c>
      <c r="B135" s="17" t="s">
        <v>56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</row>
    <row r="136" spans="1:54">
      <c r="A136" s="17" t="s">
        <v>57</v>
      </c>
      <c r="B136" s="17" t="s">
        <v>58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</row>
    <row r="137" spans="1:54">
      <c r="A137" s="17" t="s">
        <v>59</v>
      </c>
      <c r="B137" s="17" t="s">
        <v>34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</row>
    <row r="138" spans="1:54">
      <c r="A138" s="17" t="s">
        <v>60</v>
      </c>
      <c r="B138" s="17" t="s">
        <v>61</v>
      </c>
      <c r="C138" s="7">
        <v>13.95</v>
      </c>
      <c r="D138" s="7">
        <v>13.95</v>
      </c>
      <c r="E138" s="7">
        <v>17.34</v>
      </c>
      <c r="F138" s="7">
        <v>127.75</v>
      </c>
      <c r="G138" s="7">
        <v>1.76</v>
      </c>
      <c r="H138" s="7">
        <v>1.76</v>
      </c>
      <c r="I138" s="7">
        <v>1.76</v>
      </c>
      <c r="J138" s="7">
        <v>1.76</v>
      </c>
      <c r="K138" s="7">
        <v>288.36</v>
      </c>
      <c r="L138" s="7">
        <v>84.61</v>
      </c>
      <c r="M138" s="7">
        <v>349.59</v>
      </c>
      <c r="N138" s="7"/>
      <c r="O138" s="7"/>
      <c r="P138" s="7">
        <v>11.48</v>
      </c>
      <c r="Q138" s="7">
        <v>11.48</v>
      </c>
      <c r="R138" s="7">
        <v>11.59</v>
      </c>
      <c r="S138" s="7">
        <v>57.4</v>
      </c>
      <c r="T138" s="7">
        <v>1.44</v>
      </c>
      <c r="U138" s="7">
        <v>1.1200000000000001</v>
      </c>
      <c r="V138" s="7">
        <v>1.1200000000000001</v>
      </c>
      <c r="W138" s="7">
        <v>1.1200000000000001</v>
      </c>
      <c r="X138" s="7">
        <v>1.1200000000000001</v>
      </c>
      <c r="Y138" s="7">
        <v>1.1299999999999999</v>
      </c>
      <c r="Z138" s="7">
        <v>196.88</v>
      </c>
      <c r="AA138" s="7"/>
      <c r="AB138" s="7"/>
      <c r="AC138" s="7">
        <v>2.4700000000000002</v>
      </c>
      <c r="AD138" s="7">
        <v>2.4700000000000002</v>
      </c>
      <c r="AE138" s="7">
        <v>5.75</v>
      </c>
      <c r="AF138" s="7">
        <v>70.349999999999994</v>
      </c>
      <c r="AG138" s="7">
        <v>0.32</v>
      </c>
      <c r="AH138" s="7">
        <v>0.65</v>
      </c>
      <c r="AI138" s="7">
        <v>0.65</v>
      </c>
      <c r="AJ138" s="7">
        <v>0.65</v>
      </c>
      <c r="AK138" s="7">
        <v>287.25</v>
      </c>
      <c r="AL138" s="7">
        <v>83.48</v>
      </c>
      <c r="AM138" s="7">
        <v>152.72</v>
      </c>
      <c r="AN138" s="7"/>
      <c r="AO138" s="7"/>
      <c r="AP138" s="7">
        <v>2.4700000000000002</v>
      </c>
      <c r="AQ138" s="7"/>
      <c r="AR138" s="7">
        <v>3.28</v>
      </c>
      <c r="AS138" s="7">
        <v>3.6</v>
      </c>
      <c r="AT138" s="7"/>
      <c r="AU138" s="7"/>
      <c r="AV138" s="7"/>
      <c r="AW138" s="7"/>
      <c r="AX138" s="7">
        <v>286.60000000000002</v>
      </c>
      <c r="AY138" s="7">
        <v>53.73</v>
      </c>
      <c r="AZ138" s="7">
        <v>152.06</v>
      </c>
      <c r="BA138" s="7"/>
      <c r="BB138" s="7"/>
    </row>
    <row r="139" spans="1:54">
      <c r="A139" s="17" t="s">
        <v>62</v>
      </c>
      <c r="B139" s="17" t="s">
        <v>63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</row>
    <row r="140" spans="1:54">
      <c r="A140" s="17" t="s">
        <v>64</v>
      </c>
      <c r="B140" s="17" t="s">
        <v>65</v>
      </c>
      <c r="C140" s="7">
        <v>1.76</v>
      </c>
      <c r="D140" s="7">
        <v>1.76</v>
      </c>
      <c r="E140" s="7">
        <v>1.76</v>
      </c>
      <c r="F140" s="7">
        <v>1.76</v>
      </c>
      <c r="G140" s="7">
        <v>1.76</v>
      </c>
      <c r="H140" s="7">
        <v>1.76</v>
      </c>
      <c r="I140" s="7">
        <v>1.76</v>
      </c>
      <c r="J140" s="7">
        <v>1.76</v>
      </c>
      <c r="K140" s="7">
        <v>1.76</v>
      </c>
      <c r="L140" s="7">
        <v>1.79</v>
      </c>
      <c r="M140" s="7">
        <v>2.73</v>
      </c>
      <c r="N140" s="7"/>
      <c r="O140" s="7"/>
      <c r="P140" s="7">
        <v>1.44</v>
      </c>
      <c r="Q140" s="7">
        <v>1.44</v>
      </c>
      <c r="R140" s="7">
        <v>1.44</v>
      </c>
      <c r="S140" s="7">
        <v>1.44</v>
      </c>
      <c r="T140" s="7">
        <v>1.44</v>
      </c>
      <c r="U140" s="7">
        <v>1.1200000000000001</v>
      </c>
      <c r="V140" s="7">
        <v>1.1200000000000001</v>
      </c>
      <c r="W140" s="7">
        <v>1.1200000000000001</v>
      </c>
      <c r="X140" s="7">
        <v>1.1200000000000001</v>
      </c>
      <c r="Y140" s="7">
        <v>1.1299999999999999</v>
      </c>
      <c r="Z140" s="7">
        <v>1.81</v>
      </c>
      <c r="AA140" s="7"/>
      <c r="AB140" s="7"/>
      <c r="AC140" s="7">
        <v>0.32</v>
      </c>
      <c r="AD140" s="7">
        <v>0.32</v>
      </c>
      <c r="AE140" s="7">
        <v>0.32</v>
      </c>
      <c r="AF140" s="7">
        <v>0.32</v>
      </c>
      <c r="AG140" s="7">
        <v>0.32</v>
      </c>
      <c r="AH140" s="7">
        <v>0.65</v>
      </c>
      <c r="AI140" s="7">
        <v>0.65</v>
      </c>
      <c r="AJ140" s="7">
        <v>0.65</v>
      </c>
      <c r="AK140" s="7">
        <v>0.65</v>
      </c>
      <c r="AL140" s="7">
        <v>0.66</v>
      </c>
      <c r="AM140" s="7">
        <v>0.91</v>
      </c>
      <c r="AN140" s="7"/>
      <c r="AO140" s="7"/>
      <c r="AP140" s="7">
        <v>0.32</v>
      </c>
      <c r="AQ140" s="7"/>
      <c r="AR140" s="7"/>
      <c r="AS140" s="7"/>
      <c r="AT140" s="7"/>
      <c r="AU140" s="7"/>
      <c r="AV140" s="7"/>
      <c r="AW140" s="7"/>
      <c r="AX140" s="7"/>
      <c r="AY140" s="7">
        <v>0.01</v>
      </c>
      <c r="AZ140" s="7">
        <v>0.25</v>
      </c>
      <c r="BA140" s="7"/>
      <c r="BB140" s="7"/>
    </row>
    <row r="141" spans="1:54">
      <c r="A141" s="17" t="s">
        <v>66</v>
      </c>
      <c r="B141" s="17" t="s">
        <v>67</v>
      </c>
      <c r="C141" s="7">
        <v>0.11</v>
      </c>
      <c r="D141" s="7">
        <v>0.11</v>
      </c>
      <c r="E141" s="7">
        <v>0.22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>
        <v>0.11</v>
      </c>
      <c r="Q141" s="7">
        <v>0.11</v>
      </c>
      <c r="R141" s="7">
        <v>0.22</v>
      </c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</row>
    <row r="142" spans="1:54">
      <c r="A142" s="17" t="s">
        <v>68</v>
      </c>
      <c r="B142" s="17" t="s">
        <v>34</v>
      </c>
      <c r="C142" s="7">
        <v>12.08</v>
      </c>
      <c r="D142" s="7">
        <v>12.08</v>
      </c>
      <c r="E142" s="7">
        <v>15.36</v>
      </c>
      <c r="F142" s="7">
        <v>125.99</v>
      </c>
      <c r="G142" s="7"/>
      <c r="H142" s="7"/>
      <c r="I142" s="7"/>
      <c r="J142" s="7"/>
      <c r="K142" s="7">
        <v>286.60000000000002</v>
      </c>
      <c r="L142" s="7">
        <v>82.82</v>
      </c>
      <c r="M142" s="7">
        <v>346.87</v>
      </c>
      <c r="N142" s="7"/>
      <c r="O142" s="7"/>
      <c r="P142" s="7">
        <v>9.93</v>
      </c>
      <c r="Q142" s="7">
        <v>9.93</v>
      </c>
      <c r="R142" s="7">
        <v>9.93</v>
      </c>
      <c r="S142" s="7">
        <v>55.96</v>
      </c>
      <c r="T142" s="7"/>
      <c r="U142" s="7"/>
      <c r="V142" s="7"/>
      <c r="W142" s="7"/>
      <c r="X142" s="7"/>
      <c r="Y142" s="7"/>
      <c r="Z142" s="7">
        <v>195.06</v>
      </c>
      <c r="AA142" s="7"/>
      <c r="AB142" s="7"/>
      <c r="AC142" s="7">
        <v>2.15</v>
      </c>
      <c r="AD142" s="7">
        <v>2.15</v>
      </c>
      <c r="AE142" s="7">
        <v>5.43</v>
      </c>
      <c r="AF142" s="7">
        <v>70.03</v>
      </c>
      <c r="AG142" s="7"/>
      <c r="AH142" s="7"/>
      <c r="AI142" s="7"/>
      <c r="AJ142" s="7"/>
      <c r="AK142" s="7">
        <v>286.60000000000002</v>
      </c>
      <c r="AL142" s="7">
        <v>82.82</v>
      </c>
      <c r="AM142" s="7">
        <v>151.81</v>
      </c>
      <c r="AN142" s="7"/>
      <c r="AO142" s="7"/>
      <c r="AP142" s="7">
        <v>2.15</v>
      </c>
      <c r="AQ142" s="7"/>
      <c r="AR142" s="7">
        <v>3.28</v>
      </c>
      <c r="AS142" s="7">
        <v>3.6</v>
      </c>
      <c r="AT142" s="7"/>
      <c r="AU142" s="7"/>
      <c r="AV142" s="7"/>
      <c r="AW142" s="7"/>
      <c r="AX142" s="7">
        <v>286.60000000000002</v>
      </c>
      <c r="AY142" s="7">
        <v>53.72</v>
      </c>
      <c r="AZ142" s="7">
        <v>151.81</v>
      </c>
      <c r="BA142" s="7"/>
      <c r="BB142" s="7"/>
    </row>
    <row r="143" spans="1:54">
      <c r="A143" s="17" t="s">
        <v>69</v>
      </c>
      <c r="B143" s="17" t="s">
        <v>70</v>
      </c>
      <c r="C143" s="7">
        <v>76.3</v>
      </c>
      <c r="D143" s="7">
        <v>32.24</v>
      </c>
      <c r="E143" s="7">
        <v>339.17</v>
      </c>
      <c r="F143" s="7">
        <v>291.58</v>
      </c>
      <c r="G143" s="7">
        <v>61.06</v>
      </c>
      <c r="H143" s="7">
        <v>60.75</v>
      </c>
      <c r="I143" s="7">
        <v>177.62</v>
      </c>
      <c r="J143" s="7">
        <v>119.2</v>
      </c>
      <c r="K143" s="7">
        <v>49.48</v>
      </c>
      <c r="L143" s="7">
        <v>80.89</v>
      </c>
      <c r="M143" s="7">
        <v>84.96</v>
      </c>
      <c r="N143" s="7"/>
      <c r="O143" s="7"/>
      <c r="P143" s="7">
        <v>18.420000000000002</v>
      </c>
      <c r="Q143" s="7">
        <v>18.7</v>
      </c>
      <c r="R143" s="7">
        <v>18.52</v>
      </c>
      <c r="S143" s="7">
        <v>17.989999999999998</v>
      </c>
      <c r="T143" s="7">
        <v>17.809999999999999</v>
      </c>
      <c r="U143" s="7">
        <v>16.95</v>
      </c>
      <c r="V143" s="7">
        <v>17.04</v>
      </c>
      <c r="W143" s="7">
        <v>16.5</v>
      </c>
      <c r="X143" s="7">
        <v>16.45</v>
      </c>
      <c r="Y143" s="7">
        <v>15.75</v>
      </c>
      <c r="Z143" s="7">
        <v>33.020000000000003</v>
      </c>
      <c r="AA143" s="7"/>
      <c r="AB143" s="7"/>
      <c r="AC143" s="7">
        <v>57.88</v>
      </c>
      <c r="AD143" s="7">
        <v>13.55</v>
      </c>
      <c r="AE143" s="7">
        <v>320.64999999999998</v>
      </c>
      <c r="AF143" s="7">
        <v>273.58999999999997</v>
      </c>
      <c r="AG143" s="7">
        <v>43.25</v>
      </c>
      <c r="AH143" s="7">
        <v>43.8</v>
      </c>
      <c r="AI143" s="7">
        <v>160.58000000000001</v>
      </c>
      <c r="AJ143" s="7">
        <v>102.71</v>
      </c>
      <c r="AK143" s="7">
        <v>33.04</v>
      </c>
      <c r="AL143" s="7">
        <v>65.14</v>
      </c>
      <c r="AM143" s="7">
        <v>51.94</v>
      </c>
      <c r="AN143" s="7"/>
      <c r="AO143" s="7"/>
      <c r="AP143" s="7">
        <v>57.88</v>
      </c>
      <c r="AQ143" s="7">
        <v>12</v>
      </c>
      <c r="AR143" s="7">
        <v>317.98</v>
      </c>
      <c r="AS143" s="7">
        <v>269.42</v>
      </c>
      <c r="AT143" s="7">
        <v>36.450000000000003</v>
      </c>
      <c r="AU143" s="7">
        <v>32.83</v>
      </c>
      <c r="AV143" s="7">
        <v>143.81</v>
      </c>
      <c r="AW143" s="7">
        <v>84.57</v>
      </c>
      <c r="AX143" s="7">
        <v>11.81</v>
      </c>
      <c r="AY143" s="7">
        <v>41.97</v>
      </c>
      <c r="AZ143" s="7">
        <v>38.14</v>
      </c>
      <c r="BA143" s="7"/>
      <c r="BB143" s="7"/>
    </row>
    <row r="144" spans="1:54">
      <c r="A144" s="17" t="s">
        <v>71</v>
      </c>
      <c r="B144" s="17" t="s">
        <v>72</v>
      </c>
      <c r="C144" s="7">
        <v>17.61</v>
      </c>
      <c r="D144" s="7">
        <v>18.66</v>
      </c>
      <c r="E144" s="7">
        <v>19.7</v>
      </c>
      <c r="F144" s="7">
        <v>21.15</v>
      </c>
      <c r="G144" s="7">
        <v>25.04</v>
      </c>
      <c r="H144" s="7">
        <v>29.71</v>
      </c>
      <c r="I144" s="7">
        <v>30.81</v>
      </c>
      <c r="J144" s="7">
        <v>33.090000000000003</v>
      </c>
      <c r="K144" s="7">
        <v>33.770000000000003</v>
      </c>
      <c r="L144" s="7">
        <v>35.369999999999997</v>
      </c>
      <c r="M144" s="7">
        <v>34.81</v>
      </c>
      <c r="N144" s="7"/>
      <c r="O144" s="7"/>
      <c r="P144" s="7">
        <v>16.07</v>
      </c>
      <c r="Q144" s="7">
        <v>16.34</v>
      </c>
      <c r="R144" s="7">
        <v>16.18</v>
      </c>
      <c r="S144" s="7">
        <v>15.65</v>
      </c>
      <c r="T144" s="7">
        <v>15.47</v>
      </c>
      <c r="U144" s="7">
        <v>15.09</v>
      </c>
      <c r="V144" s="7">
        <v>15.16</v>
      </c>
      <c r="W144" s="7">
        <v>14.65</v>
      </c>
      <c r="X144" s="7">
        <v>14.57</v>
      </c>
      <c r="Y144" s="7">
        <v>13.98</v>
      </c>
      <c r="Z144" s="7">
        <v>24.49</v>
      </c>
      <c r="AA144" s="7"/>
      <c r="AB144" s="7"/>
      <c r="AC144" s="7">
        <v>1.54</v>
      </c>
      <c r="AD144" s="7">
        <v>2.3199999999999998</v>
      </c>
      <c r="AE144" s="7">
        <v>3.52</v>
      </c>
      <c r="AF144" s="7">
        <v>5.51</v>
      </c>
      <c r="AG144" s="7">
        <v>9.57</v>
      </c>
      <c r="AH144" s="7">
        <v>14.62</v>
      </c>
      <c r="AI144" s="7">
        <v>15.64</v>
      </c>
      <c r="AJ144" s="7">
        <v>18.43</v>
      </c>
      <c r="AK144" s="7">
        <v>19.2</v>
      </c>
      <c r="AL144" s="7">
        <v>21.39</v>
      </c>
      <c r="AM144" s="7">
        <v>10.32</v>
      </c>
      <c r="AN144" s="7"/>
      <c r="AO144" s="7"/>
      <c r="AP144" s="7">
        <v>1.54</v>
      </c>
      <c r="AQ144" s="7">
        <v>0.78</v>
      </c>
      <c r="AR144" s="7">
        <v>1.1299999999999999</v>
      </c>
      <c r="AS144" s="7">
        <v>1.99</v>
      </c>
      <c r="AT144" s="7">
        <v>4.04</v>
      </c>
      <c r="AU144" s="7">
        <v>5.0999999999999996</v>
      </c>
      <c r="AV144" s="7">
        <v>1.05</v>
      </c>
      <c r="AW144" s="7">
        <v>2.61</v>
      </c>
      <c r="AX144" s="7">
        <v>0.86</v>
      </c>
      <c r="AY144" s="7">
        <v>2.27</v>
      </c>
      <c r="AZ144" s="7">
        <v>0.28999999999999998</v>
      </c>
      <c r="BA144" s="7"/>
      <c r="BB144" s="7"/>
    </row>
    <row r="145" spans="1:54">
      <c r="A145" s="17" t="s">
        <v>73</v>
      </c>
      <c r="B145" s="17" t="s">
        <v>74</v>
      </c>
      <c r="C145" s="7">
        <v>2.36</v>
      </c>
      <c r="D145" s="7">
        <v>2.63</v>
      </c>
      <c r="E145" s="7">
        <v>2.99</v>
      </c>
      <c r="F145" s="7">
        <v>3.61</v>
      </c>
      <c r="G145" s="7">
        <v>3.82</v>
      </c>
      <c r="H145" s="7">
        <v>3.98</v>
      </c>
      <c r="I145" s="7">
        <v>4.24</v>
      </c>
      <c r="J145" s="7">
        <v>4.75</v>
      </c>
      <c r="K145" s="7">
        <v>6.04</v>
      </c>
      <c r="L145" s="7">
        <v>6.22</v>
      </c>
      <c r="M145" s="7">
        <v>7.8</v>
      </c>
      <c r="N145" s="7"/>
      <c r="O145" s="7"/>
      <c r="P145" s="7">
        <v>2.36</v>
      </c>
      <c r="Q145" s="7">
        <v>2.36</v>
      </c>
      <c r="R145" s="7">
        <v>2.34</v>
      </c>
      <c r="S145" s="7">
        <v>2.34</v>
      </c>
      <c r="T145" s="7">
        <v>2.34</v>
      </c>
      <c r="U145" s="7">
        <v>1.86</v>
      </c>
      <c r="V145" s="7">
        <v>1.88</v>
      </c>
      <c r="W145" s="7">
        <v>1.84</v>
      </c>
      <c r="X145" s="7">
        <v>1.88</v>
      </c>
      <c r="Y145" s="7">
        <v>1.77</v>
      </c>
      <c r="Z145" s="7">
        <v>2.4300000000000002</v>
      </c>
      <c r="AA145" s="7"/>
      <c r="AB145" s="7"/>
      <c r="AC145" s="7"/>
      <c r="AD145" s="7">
        <v>0.28000000000000003</v>
      </c>
      <c r="AE145" s="7">
        <v>0.65</v>
      </c>
      <c r="AF145" s="7">
        <v>1.27</v>
      </c>
      <c r="AG145" s="7">
        <v>1.48</v>
      </c>
      <c r="AH145" s="7">
        <v>2.13</v>
      </c>
      <c r="AI145" s="7">
        <v>2.37</v>
      </c>
      <c r="AJ145" s="7">
        <v>2.91</v>
      </c>
      <c r="AK145" s="7">
        <v>4.17</v>
      </c>
      <c r="AL145" s="7">
        <v>4.45</v>
      </c>
      <c r="AM145" s="7">
        <v>5.37</v>
      </c>
      <c r="AN145" s="7"/>
      <c r="AO145" s="7"/>
      <c r="AP145" s="7"/>
      <c r="AQ145" s="7">
        <v>0.28000000000000003</v>
      </c>
      <c r="AR145" s="7">
        <v>0.38</v>
      </c>
      <c r="AS145" s="7">
        <v>0.62</v>
      </c>
      <c r="AT145" s="7">
        <v>0.21</v>
      </c>
      <c r="AU145" s="7">
        <v>0.67</v>
      </c>
      <c r="AV145" s="7">
        <v>0.19</v>
      </c>
      <c r="AW145" s="7">
        <v>0.59</v>
      </c>
      <c r="AX145" s="7">
        <v>1.28</v>
      </c>
      <c r="AY145" s="7">
        <v>0.4</v>
      </c>
      <c r="AZ145" s="7">
        <v>1.6</v>
      </c>
      <c r="BA145" s="7"/>
      <c r="BB145" s="7"/>
    </row>
    <row r="146" spans="1:54">
      <c r="A146" s="17" t="s">
        <v>75</v>
      </c>
      <c r="B146" s="17" t="s">
        <v>76</v>
      </c>
      <c r="C146" s="7">
        <v>56.34</v>
      </c>
      <c r="D146" s="7">
        <v>10.95</v>
      </c>
      <c r="E146" s="7">
        <v>316.48</v>
      </c>
      <c r="F146" s="7">
        <v>266.81</v>
      </c>
      <c r="G146" s="7">
        <v>32.200000000000003</v>
      </c>
      <c r="H146" s="7">
        <v>24.41</v>
      </c>
      <c r="I146" s="7">
        <v>142.57</v>
      </c>
      <c r="J146" s="7">
        <v>81.37</v>
      </c>
      <c r="K146" s="7">
        <v>9.67</v>
      </c>
      <c r="L146" s="7">
        <v>39.29</v>
      </c>
      <c r="M146" s="7">
        <v>42.35</v>
      </c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>
        <v>6.1</v>
      </c>
      <c r="AA146" s="7"/>
      <c r="AB146" s="7"/>
      <c r="AC146" s="7">
        <v>56.34</v>
      </c>
      <c r="AD146" s="7">
        <v>10.95</v>
      </c>
      <c r="AE146" s="7">
        <v>316.48</v>
      </c>
      <c r="AF146" s="7">
        <v>266.81</v>
      </c>
      <c r="AG146" s="7">
        <v>32.200000000000003</v>
      </c>
      <c r="AH146" s="7">
        <v>24.41</v>
      </c>
      <c r="AI146" s="7">
        <v>142.57</v>
      </c>
      <c r="AJ146" s="7">
        <v>81.37</v>
      </c>
      <c r="AK146" s="7">
        <v>9.67</v>
      </c>
      <c r="AL146" s="7">
        <v>39.29</v>
      </c>
      <c r="AM146" s="7">
        <v>36.25</v>
      </c>
      <c r="AN146" s="7"/>
      <c r="AO146" s="7"/>
      <c r="AP146" s="7">
        <v>56.34</v>
      </c>
      <c r="AQ146" s="7">
        <v>10.95</v>
      </c>
      <c r="AR146" s="7">
        <v>316.48</v>
      </c>
      <c r="AS146" s="7">
        <v>266.81</v>
      </c>
      <c r="AT146" s="7">
        <v>32.200000000000003</v>
      </c>
      <c r="AU146" s="7">
        <v>24.41</v>
      </c>
      <c r="AV146" s="7">
        <v>142.57</v>
      </c>
      <c r="AW146" s="7">
        <v>81.37</v>
      </c>
      <c r="AX146" s="7">
        <v>9.67</v>
      </c>
      <c r="AY146" s="7">
        <v>39.29</v>
      </c>
      <c r="AZ146" s="7">
        <v>36.25</v>
      </c>
      <c r="BA146" s="7"/>
      <c r="BB146" s="7"/>
    </row>
    <row r="147" spans="1:54">
      <c r="A147" s="17" t="s">
        <v>77</v>
      </c>
      <c r="B147" s="17" t="s">
        <v>78</v>
      </c>
      <c r="C147" s="7"/>
      <c r="D147" s="7"/>
      <c r="E147" s="7"/>
      <c r="F147" s="7"/>
      <c r="G147" s="7"/>
      <c r="H147" s="7">
        <v>2.65</v>
      </c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>
        <v>2.65</v>
      </c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>
        <v>2.65</v>
      </c>
      <c r="AV147" s="7"/>
      <c r="AW147" s="7"/>
      <c r="AX147" s="7"/>
      <c r="AY147" s="7"/>
      <c r="AZ147" s="7"/>
      <c r="BA147" s="7"/>
      <c r="BB147" s="7"/>
    </row>
    <row r="148" spans="1:54">
      <c r="A148" s="17" t="s">
        <v>79</v>
      </c>
      <c r="B148" s="17" t="s">
        <v>34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</row>
    <row r="149" spans="1:54">
      <c r="A149" s="17" t="s">
        <v>80</v>
      </c>
      <c r="B149" s="17" t="s">
        <v>81</v>
      </c>
      <c r="C149" s="7"/>
      <c r="D149" s="7"/>
      <c r="E149" s="7"/>
      <c r="F149" s="7">
        <v>0.8</v>
      </c>
      <c r="G149" s="7"/>
      <c r="H149" s="7">
        <v>112.5</v>
      </c>
      <c r="I149" s="7">
        <v>37.5</v>
      </c>
      <c r="J149" s="7"/>
      <c r="K149" s="7"/>
      <c r="L149" s="7">
        <v>30</v>
      </c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>
        <v>0.8</v>
      </c>
      <c r="AG149" s="7"/>
      <c r="AH149" s="7">
        <v>112.5</v>
      </c>
      <c r="AI149" s="7">
        <v>37.5</v>
      </c>
      <c r="AJ149" s="7"/>
      <c r="AK149" s="7"/>
      <c r="AL149" s="7">
        <v>30</v>
      </c>
      <c r="AM149" s="7"/>
      <c r="AN149" s="7"/>
      <c r="AO149" s="7"/>
      <c r="AP149" s="7"/>
      <c r="AQ149" s="7"/>
      <c r="AR149" s="7"/>
      <c r="AS149" s="7">
        <v>0.8</v>
      </c>
      <c r="AT149" s="7"/>
      <c r="AU149" s="7">
        <v>112.5</v>
      </c>
      <c r="AV149" s="7">
        <v>37.5</v>
      </c>
      <c r="AW149" s="7"/>
      <c r="AX149" s="7"/>
      <c r="AY149" s="7">
        <v>30</v>
      </c>
      <c r="AZ149" s="7"/>
      <c r="BA149" s="7"/>
      <c r="BB149" s="7"/>
    </row>
    <row r="150" spans="1:54">
      <c r="A150" s="17" t="s">
        <v>82</v>
      </c>
      <c r="B150" s="17" t="s">
        <v>83</v>
      </c>
      <c r="C150" s="7"/>
      <c r="D150" s="7"/>
      <c r="E150" s="7"/>
      <c r="F150" s="7"/>
      <c r="G150" s="7"/>
      <c r="H150" s="7">
        <v>0.13</v>
      </c>
      <c r="I150" s="7">
        <v>0.13</v>
      </c>
      <c r="J150" s="7">
        <v>0.13</v>
      </c>
      <c r="K150" s="7">
        <v>0.13</v>
      </c>
      <c r="L150" s="7">
        <v>0.13</v>
      </c>
      <c r="M150" s="7">
        <v>0.13</v>
      </c>
      <c r="N150" s="7"/>
      <c r="O150" s="7"/>
      <c r="P150" s="7"/>
      <c r="Q150" s="7"/>
      <c r="R150" s="7"/>
      <c r="S150" s="7"/>
      <c r="T150" s="7"/>
      <c r="U150" s="7">
        <v>0.13</v>
      </c>
      <c r="V150" s="7">
        <v>0.13</v>
      </c>
      <c r="W150" s="7">
        <v>0.13</v>
      </c>
      <c r="X150" s="7">
        <v>0.13</v>
      </c>
      <c r="Y150" s="7">
        <v>0.13</v>
      </c>
      <c r="Z150" s="7">
        <v>0.13</v>
      </c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</row>
    <row r="151" spans="1:54">
      <c r="A151" s="17" t="s">
        <v>84</v>
      </c>
      <c r="B151" s="17" t="s">
        <v>85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:54">
      <c r="A152" s="17" t="s">
        <v>88</v>
      </c>
      <c r="B152" s="17" t="s">
        <v>89</v>
      </c>
      <c r="C152" s="7">
        <v>5.71</v>
      </c>
      <c r="D152" s="7">
        <v>5.71</v>
      </c>
      <c r="E152" s="7">
        <v>5.79</v>
      </c>
      <c r="F152" s="7">
        <v>5.9</v>
      </c>
      <c r="G152" s="7">
        <v>5.69</v>
      </c>
      <c r="H152" s="7">
        <v>5.9</v>
      </c>
      <c r="I152" s="7">
        <v>5.96</v>
      </c>
      <c r="J152" s="7">
        <v>5.96</v>
      </c>
      <c r="K152" s="7">
        <v>5.85</v>
      </c>
      <c r="L152" s="7">
        <v>5.85</v>
      </c>
      <c r="M152" s="7">
        <v>5.79</v>
      </c>
      <c r="N152" s="7"/>
      <c r="O152" s="7"/>
      <c r="P152" s="7">
        <v>5.71</v>
      </c>
      <c r="Q152" s="7">
        <v>5.71</v>
      </c>
      <c r="R152" s="7">
        <v>5.73</v>
      </c>
      <c r="S152" s="7">
        <v>5.75</v>
      </c>
      <c r="T152" s="7">
        <v>5.54</v>
      </c>
      <c r="U152" s="7">
        <v>5.68</v>
      </c>
      <c r="V152" s="7">
        <v>5.68</v>
      </c>
      <c r="W152" s="7">
        <v>5.69</v>
      </c>
      <c r="X152" s="7">
        <v>5.58</v>
      </c>
      <c r="Y152" s="7">
        <v>5.58</v>
      </c>
      <c r="Z152" s="7">
        <v>5.59</v>
      </c>
      <c r="AA152" s="7"/>
      <c r="AB152" s="7"/>
      <c r="AC152" s="7"/>
      <c r="AD152" s="7">
        <v>0</v>
      </c>
      <c r="AE152" s="7">
        <v>7.0000000000000007E-2</v>
      </c>
      <c r="AF152" s="7">
        <v>0.15</v>
      </c>
      <c r="AG152" s="7">
        <v>0.15</v>
      </c>
      <c r="AH152" s="7">
        <v>0.22</v>
      </c>
      <c r="AI152" s="7">
        <v>0.28000000000000003</v>
      </c>
      <c r="AJ152" s="7">
        <v>0.27</v>
      </c>
      <c r="AK152" s="7">
        <v>0.27</v>
      </c>
      <c r="AL152" s="7">
        <v>0.27</v>
      </c>
      <c r="AM152" s="7">
        <v>0.21</v>
      </c>
      <c r="AN152" s="7"/>
      <c r="AO152" s="7"/>
      <c r="AP152" s="7"/>
      <c r="AQ152" s="7">
        <v>0</v>
      </c>
      <c r="AR152" s="7"/>
      <c r="AS152" s="7"/>
      <c r="AT152" s="7"/>
      <c r="AU152" s="7">
        <v>7.0000000000000007E-2</v>
      </c>
      <c r="AV152" s="7">
        <v>0.01</v>
      </c>
      <c r="AW152" s="7"/>
      <c r="AX152" s="7"/>
      <c r="AY152" s="7"/>
      <c r="AZ152" s="7">
        <v>0</v>
      </c>
      <c r="BA152" s="7"/>
      <c r="BB152" s="7"/>
    </row>
    <row r="153" spans="1:54">
      <c r="A153" s="17" t="s">
        <v>90</v>
      </c>
      <c r="B153" s="17" t="s">
        <v>91</v>
      </c>
      <c r="C153" s="7">
        <v>3.03</v>
      </c>
      <c r="D153" s="7">
        <v>3.03</v>
      </c>
      <c r="E153" s="7">
        <v>3.05</v>
      </c>
      <c r="F153" s="7">
        <v>3.11</v>
      </c>
      <c r="G153" s="7">
        <v>3.14</v>
      </c>
      <c r="H153" s="7">
        <v>3.21</v>
      </c>
      <c r="I153" s="7">
        <v>3.31</v>
      </c>
      <c r="J153" s="7">
        <v>3.34</v>
      </c>
      <c r="K153" s="7">
        <v>3.38</v>
      </c>
      <c r="L153" s="7">
        <v>3.48</v>
      </c>
      <c r="M153" s="7">
        <v>3.5</v>
      </c>
      <c r="N153" s="7"/>
      <c r="O153" s="7"/>
      <c r="P153" s="7">
        <v>3.03</v>
      </c>
      <c r="Q153" s="7">
        <v>3.03</v>
      </c>
      <c r="R153" s="7">
        <v>3.05</v>
      </c>
      <c r="S153" s="7">
        <v>3.06</v>
      </c>
      <c r="T153" s="7">
        <v>3.05</v>
      </c>
      <c r="U153" s="7">
        <v>3.09</v>
      </c>
      <c r="V153" s="7">
        <v>3.09</v>
      </c>
      <c r="W153" s="7">
        <v>3.07</v>
      </c>
      <c r="X153" s="7">
        <v>3.07</v>
      </c>
      <c r="Y153" s="7">
        <v>3.12</v>
      </c>
      <c r="Z153" s="7">
        <v>3.12</v>
      </c>
      <c r="AA153" s="7"/>
      <c r="AB153" s="7"/>
      <c r="AC153" s="7"/>
      <c r="AD153" s="7"/>
      <c r="AE153" s="7">
        <v>0</v>
      </c>
      <c r="AF153" s="7">
        <v>0.05</v>
      </c>
      <c r="AG153" s="7">
        <v>0.09</v>
      </c>
      <c r="AH153" s="7">
        <v>0.12</v>
      </c>
      <c r="AI153" s="7">
        <v>0.22</v>
      </c>
      <c r="AJ153" s="7">
        <v>0.26</v>
      </c>
      <c r="AK153" s="7">
        <v>0.31</v>
      </c>
      <c r="AL153" s="7">
        <v>0.36</v>
      </c>
      <c r="AM153" s="7">
        <v>0.38</v>
      </c>
      <c r="AN153" s="7"/>
      <c r="AO153" s="7"/>
      <c r="AP153" s="7"/>
      <c r="AQ153" s="7"/>
      <c r="AR153" s="7">
        <v>0</v>
      </c>
      <c r="AS153" s="7">
        <v>0</v>
      </c>
      <c r="AT153" s="7">
        <v>0.04</v>
      </c>
      <c r="AU153" s="7">
        <v>0</v>
      </c>
      <c r="AV153" s="7">
        <v>0.1</v>
      </c>
      <c r="AW153" s="7">
        <v>0</v>
      </c>
      <c r="AX153" s="7">
        <v>0.05</v>
      </c>
      <c r="AY153" s="7"/>
      <c r="AZ153" s="7">
        <v>0.02</v>
      </c>
      <c r="BA153" s="7"/>
      <c r="BB153" s="7"/>
    </row>
    <row r="154" spans="1:54">
      <c r="A154" s="17" t="s">
        <v>96</v>
      </c>
      <c r="B154" s="17" t="s">
        <v>97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</row>
    <row r="155" spans="1:54">
      <c r="A155" s="17" t="s">
        <v>98</v>
      </c>
      <c r="B155" s="17" t="s">
        <v>99</v>
      </c>
      <c r="C155" s="7">
        <v>726.29</v>
      </c>
      <c r="D155" s="7">
        <v>686.98</v>
      </c>
      <c r="E155" s="7">
        <v>708.68</v>
      </c>
      <c r="F155" s="7">
        <v>690.41</v>
      </c>
      <c r="G155" s="7">
        <v>685.95</v>
      </c>
      <c r="H155" s="7">
        <v>661.41</v>
      </c>
      <c r="I155" s="7">
        <v>659.46</v>
      </c>
      <c r="J155" s="7">
        <v>644.46</v>
      </c>
      <c r="K155" s="7">
        <v>655.39</v>
      </c>
      <c r="L155" s="7">
        <v>668.93</v>
      </c>
      <c r="M155" s="7">
        <v>647.92999999999995</v>
      </c>
      <c r="N155" s="7"/>
      <c r="O155" s="7"/>
      <c r="P155" s="7">
        <v>720.67</v>
      </c>
      <c r="Q155" s="7">
        <v>672.63</v>
      </c>
      <c r="R155" s="7">
        <v>682.11</v>
      </c>
      <c r="S155" s="7">
        <v>652.30999999999995</v>
      </c>
      <c r="T155" s="7">
        <v>643.23</v>
      </c>
      <c r="U155" s="7">
        <v>622.74</v>
      </c>
      <c r="V155" s="7">
        <v>633.14</v>
      </c>
      <c r="W155" s="7">
        <v>616.14</v>
      </c>
      <c r="X155" s="7">
        <v>604</v>
      </c>
      <c r="Y155" s="7">
        <v>611.55999999999995</v>
      </c>
      <c r="Z155" s="7">
        <v>591.4</v>
      </c>
      <c r="AA155" s="7"/>
      <c r="AB155" s="7"/>
      <c r="AC155" s="7">
        <v>5.62</v>
      </c>
      <c r="AD155" s="7">
        <v>14.35</v>
      </c>
      <c r="AE155" s="7">
        <v>26.58</v>
      </c>
      <c r="AF155" s="7">
        <v>38.1</v>
      </c>
      <c r="AG155" s="7">
        <v>42.72</v>
      </c>
      <c r="AH155" s="7">
        <v>38.67</v>
      </c>
      <c r="AI155" s="7">
        <v>26.32</v>
      </c>
      <c r="AJ155" s="7">
        <v>28.32</v>
      </c>
      <c r="AK155" s="7">
        <v>51.39</v>
      </c>
      <c r="AL155" s="7">
        <v>57.37</v>
      </c>
      <c r="AM155" s="7">
        <v>56.54</v>
      </c>
      <c r="AN155" s="7"/>
      <c r="AO155" s="7"/>
      <c r="AP155" s="7">
        <v>5.62</v>
      </c>
      <c r="AQ155" s="7">
        <v>1.49</v>
      </c>
      <c r="AR155" s="7">
        <v>1.28</v>
      </c>
      <c r="AS155" s="7">
        <v>2.64</v>
      </c>
      <c r="AT155" s="7">
        <v>3.43</v>
      </c>
      <c r="AU155" s="7">
        <v>4.05</v>
      </c>
      <c r="AV155" s="7">
        <v>3.1</v>
      </c>
      <c r="AW155" s="7">
        <v>3.34</v>
      </c>
      <c r="AX155" s="7">
        <v>1.23</v>
      </c>
      <c r="AY155" s="7">
        <v>2.0099999999999998</v>
      </c>
      <c r="AZ155" s="7">
        <v>1.02</v>
      </c>
      <c r="BA155" s="7"/>
      <c r="BB155" s="7"/>
    </row>
    <row r="156" spans="1:54">
      <c r="A156" s="17" t="s">
        <v>100</v>
      </c>
      <c r="B156" s="17" t="s">
        <v>101</v>
      </c>
      <c r="C156" s="7">
        <v>45.3</v>
      </c>
      <c r="D156" s="7">
        <v>45.01</v>
      </c>
      <c r="E156" s="7">
        <v>47.92</v>
      </c>
      <c r="F156" s="7">
        <v>45.98</v>
      </c>
      <c r="G156" s="7">
        <v>44.42</v>
      </c>
      <c r="H156" s="7">
        <v>44.13</v>
      </c>
      <c r="I156" s="7">
        <v>44.92</v>
      </c>
      <c r="J156" s="7">
        <v>44.92</v>
      </c>
      <c r="K156" s="7">
        <v>45.58</v>
      </c>
      <c r="L156" s="7">
        <v>45.4</v>
      </c>
      <c r="M156" s="7">
        <v>47.71</v>
      </c>
      <c r="N156" s="7"/>
      <c r="O156" s="7"/>
      <c r="P156" s="7">
        <v>45.3</v>
      </c>
      <c r="Q156" s="7">
        <v>45.01</v>
      </c>
      <c r="R156" s="7">
        <v>47.92</v>
      </c>
      <c r="S156" s="7">
        <v>45.98</v>
      </c>
      <c r="T156" s="7">
        <v>44.42</v>
      </c>
      <c r="U156" s="7">
        <v>44.13</v>
      </c>
      <c r="V156" s="7">
        <v>44.92</v>
      </c>
      <c r="W156" s="7">
        <v>44.92</v>
      </c>
      <c r="X156" s="7">
        <v>45.58</v>
      </c>
      <c r="Y156" s="7">
        <v>45.4</v>
      </c>
      <c r="Z156" s="7">
        <v>47.71</v>
      </c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</row>
    <row r="157" spans="1:54">
      <c r="A157" s="14" t="s">
        <v>102</v>
      </c>
      <c r="B157" s="14" t="s">
        <v>103</v>
      </c>
      <c r="C157" s="15">
        <v>872.6</v>
      </c>
      <c r="D157" s="15">
        <v>868.01</v>
      </c>
      <c r="E157" s="15">
        <v>870.05</v>
      </c>
      <c r="F157" s="15">
        <v>864.26</v>
      </c>
      <c r="G157" s="15">
        <v>866.38</v>
      </c>
      <c r="H157" s="15">
        <v>866.82</v>
      </c>
      <c r="I157" s="15">
        <v>872.25</v>
      </c>
      <c r="J157" s="15">
        <v>879.85</v>
      </c>
      <c r="K157" s="15">
        <v>876.4</v>
      </c>
      <c r="L157" s="15">
        <v>891.03</v>
      </c>
      <c r="M157" s="15">
        <v>884.26</v>
      </c>
      <c r="N157" s="15"/>
      <c r="O157" s="15"/>
      <c r="P157" s="15">
        <v>862.41</v>
      </c>
      <c r="Q157" s="15">
        <v>857.65</v>
      </c>
      <c r="R157" s="15">
        <v>851.45</v>
      </c>
      <c r="S157" s="15">
        <v>840.58</v>
      </c>
      <c r="T157" s="15">
        <v>829.43</v>
      </c>
      <c r="U157" s="15">
        <v>818.33</v>
      </c>
      <c r="V157" s="15">
        <v>825.14</v>
      </c>
      <c r="W157" s="15">
        <v>818.14</v>
      </c>
      <c r="X157" s="15">
        <v>815.2</v>
      </c>
      <c r="Y157" s="15">
        <v>817.27</v>
      </c>
      <c r="Z157" s="15">
        <v>812.33</v>
      </c>
      <c r="AA157" s="15"/>
      <c r="AB157" s="15"/>
      <c r="AC157" s="15">
        <v>10.199999999999999</v>
      </c>
      <c r="AD157" s="15">
        <v>10.36</v>
      </c>
      <c r="AE157" s="15">
        <v>18.59</v>
      </c>
      <c r="AF157" s="15">
        <v>23.68</v>
      </c>
      <c r="AG157" s="15">
        <v>36.94</v>
      </c>
      <c r="AH157" s="15">
        <v>48.49</v>
      </c>
      <c r="AI157" s="15">
        <v>47.11</v>
      </c>
      <c r="AJ157" s="15">
        <v>61.72</v>
      </c>
      <c r="AK157" s="15">
        <v>61.21</v>
      </c>
      <c r="AL157" s="15">
        <v>73.77</v>
      </c>
      <c r="AM157" s="15">
        <v>71.930000000000007</v>
      </c>
      <c r="AN157" s="15"/>
      <c r="AO157" s="15"/>
      <c r="AP157" s="15">
        <v>10.199999999999999</v>
      </c>
      <c r="AQ157" s="15">
        <v>4.13</v>
      </c>
      <c r="AR157" s="15">
        <v>9.76</v>
      </c>
      <c r="AS157" s="15">
        <v>9.24</v>
      </c>
      <c r="AT157" s="15">
        <v>12.94</v>
      </c>
      <c r="AU157" s="15">
        <v>19.97</v>
      </c>
      <c r="AV157" s="15">
        <v>8.35</v>
      </c>
      <c r="AW157" s="15">
        <v>9.94</v>
      </c>
      <c r="AX157" s="15">
        <v>2.58</v>
      </c>
      <c r="AY157" s="15">
        <v>13.93</v>
      </c>
      <c r="AZ157" s="15">
        <v>2.77</v>
      </c>
      <c r="BA157" s="15"/>
      <c r="BB157" s="15"/>
    </row>
    <row r="158" spans="1:54">
      <c r="A158" s="14" t="s">
        <v>104</v>
      </c>
      <c r="B158" s="14" t="s">
        <v>105</v>
      </c>
      <c r="C158" s="15">
        <v>183.05</v>
      </c>
      <c r="D158" s="15">
        <v>157.24</v>
      </c>
      <c r="E158" s="15">
        <v>197.56</v>
      </c>
      <c r="F158" s="15">
        <v>200.58</v>
      </c>
      <c r="G158" s="15">
        <v>212.59</v>
      </c>
      <c r="H158" s="15">
        <v>177.42</v>
      </c>
      <c r="I158" s="15">
        <v>199.86</v>
      </c>
      <c r="J158" s="15">
        <v>181.04</v>
      </c>
      <c r="K158" s="15">
        <v>188.02</v>
      </c>
      <c r="L158" s="15">
        <v>190.49</v>
      </c>
      <c r="M158" s="15">
        <v>173.96</v>
      </c>
      <c r="N158" s="15"/>
      <c r="O158" s="15"/>
      <c r="P158" s="15">
        <v>181.63</v>
      </c>
      <c r="Q158" s="15">
        <v>157.19999999999999</v>
      </c>
      <c r="R158" s="15">
        <v>195.41</v>
      </c>
      <c r="S158" s="15">
        <v>196.9</v>
      </c>
      <c r="T158" s="15">
        <v>210.46</v>
      </c>
      <c r="U158" s="15">
        <v>176.28</v>
      </c>
      <c r="V158" s="15">
        <v>173.47</v>
      </c>
      <c r="W158" s="15">
        <v>168.37</v>
      </c>
      <c r="X158" s="15">
        <v>166.66</v>
      </c>
      <c r="Y158" s="15">
        <v>165.48</v>
      </c>
      <c r="Z158" s="15">
        <v>151.28</v>
      </c>
      <c r="AA158" s="15"/>
      <c r="AB158" s="15"/>
      <c r="AC158" s="15">
        <v>1.42</v>
      </c>
      <c r="AD158" s="15">
        <v>0.04</v>
      </c>
      <c r="AE158" s="15">
        <v>2.15</v>
      </c>
      <c r="AF158" s="15">
        <v>3.69</v>
      </c>
      <c r="AG158" s="15">
        <v>2.13</v>
      </c>
      <c r="AH158" s="15">
        <v>1.1399999999999999</v>
      </c>
      <c r="AI158" s="15">
        <v>26.39</v>
      </c>
      <c r="AJ158" s="15">
        <v>12.67</v>
      </c>
      <c r="AK158" s="15">
        <v>21.36</v>
      </c>
      <c r="AL158" s="15">
        <v>25.01</v>
      </c>
      <c r="AM158" s="15">
        <v>22.68</v>
      </c>
      <c r="AN158" s="15"/>
      <c r="AO158" s="15"/>
      <c r="AP158" s="15">
        <v>1.42</v>
      </c>
      <c r="AQ158" s="15"/>
      <c r="AR158" s="15">
        <v>2.09</v>
      </c>
      <c r="AS158" s="15">
        <v>3.57</v>
      </c>
      <c r="AT158" s="15">
        <v>1.1399999999999999</v>
      </c>
      <c r="AU158" s="15">
        <v>0.23</v>
      </c>
      <c r="AV158" s="15">
        <v>1.38</v>
      </c>
      <c r="AW158" s="15">
        <v>0.47</v>
      </c>
      <c r="AX158" s="15">
        <v>0.01</v>
      </c>
      <c r="AY158" s="15">
        <v>0.25</v>
      </c>
      <c r="AZ158" s="15">
        <v>1.59</v>
      </c>
      <c r="BA158" s="15"/>
      <c r="BB158" s="15"/>
    </row>
    <row r="159" spans="1:54">
      <c r="A159" s="14" t="s">
        <v>106</v>
      </c>
      <c r="B159" s="14" t="s">
        <v>107</v>
      </c>
      <c r="C159" s="15">
        <v>287.91000000000003</v>
      </c>
      <c r="D159" s="15">
        <v>311.52999999999997</v>
      </c>
      <c r="E159" s="15">
        <v>348.19</v>
      </c>
      <c r="F159" s="15">
        <v>348.5</v>
      </c>
      <c r="G159" s="15">
        <v>383.63</v>
      </c>
      <c r="H159" s="15">
        <v>349.15</v>
      </c>
      <c r="I159" s="15">
        <v>357.53</v>
      </c>
      <c r="J159" s="15">
        <v>326.12</v>
      </c>
      <c r="K159" s="15">
        <v>337.28</v>
      </c>
      <c r="L159" s="15">
        <v>423.29</v>
      </c>
      <c r="M159" s="15">
        <v>351.53</v>
      </c>
      <c r="N159" s="15"/>
      <c r="O159" s="15"/>
      <c r="P159" s="15">
        <v>278.62</v>
      </c>
      <c r="Q159" s="15">
        <v>278.62</v>
      </c>
      <c r="R159" s="15">
        <v>283.42</v>
      </c>
      <c r="S159" s="15">
        <v>282.04000000000002</v>
      </c>
      <c r="T159" s="15">
        <v>262.68</v>
      </c>
      <c r="U159" s="15">
        <v>262.68</v>
      </c>
      <c r="V159" s="15">
        <v>233.27</v>
      </c>
      <c r="W159" s="15">
        <v>189.27</v>
      </c>
      <c r="X159" s="15">
        <v>189.27</v>
      </c>
      <c r="Y159" s="15">
        <v>215.71</v>
      </c>
      <c r="Z159" s="15">
        <v>203.2</v>
      </c>
      <c r="AA159" s="15"/>
      <c r="AB159" s="15"/>
      <c r="AC159" s="15">
        <v>9.2899999999999991</v>
      </c>
      <c r="AD159" s="15">
        <v>32.909999999999997</v>
      </c>
      <c r="AE159" s="15">
        <v>64.78</v>
      </c>
      <c r="AF159" s="15">
        <v>66.459999999999994</v>
      </c>
      <c r="AG159" s="15">
        <v>120.95</v>
      </c>
      <c r="AH159" s="15">
        <v>86.47</v>
      </c>
      <c r="AI159" s="15">
        <v>124.26</v>
      </c>
      <c r="AJ159" s="15">
        <v>136.85</v>
      </c>
      <c r="AK159" s="15">
        <v>148.01</v>
      </c>
      <c r="AL159" s="15">
        <v>207.58</v>
      </c>
      <c r="AM159" s="15">
        <v>148.33000000000001</v>
      </c>
      <c r="AN159" s="15"/>
      <c r="AO159" s="15"/>
      <c r="AP159" s="15">
        <v>9.2899999999999991</v>
      </c>
      <c r="AQ159" s="15"/>
      <c r="AR159" s="15">
        <v>31.86</v>
      </c>
      <c r="AS159" s="15"/>
      <c r="AT159" s="15">
        <v>56.91</v>
      </c>
      <c r="AU159" s="15">
        <v>22.44</v>
      </c>
      <c r="AV159" s="15">
        <v>36.96</v>
      </c>
      <c r="AW159" s="15">
        <v>10.29</v>
      </c>
      <c r="AX159" s="15"/>
      <c r="AY159" s="15">
        <v>54.9</v>
      </c>
      <c r="AZ159" s="15"/>
      <c r="BA159" s="15"/>
      <c r="BB159" s="15"/>
    </row>
    <row r="160" spans="1:54">
      <c r="A160" s="14" t="s">
        <v>108</v>
      </c>
      <c r="B160" s="14" t="s">
        <v>109</v>
      </c>
      <c r="C160" s="15">
        <v>80.92</v>
      </c>
      <c r="D160" s="15">
        <v>81.16</v>
      </c>
      <c r="E160" s="15">
        <v>86.55</v>
      </c>
      <c r="F160" s="15">
        <v>89.96</v>
      </c>
      <c r="G160" s="15">
        <v>89.96</v>
      </c>
      <c r="H160" s="15">
        <v>91.01</v>
      </c>
      <c r="I160" s="15">
        <v>96.55</v>
      </c>
      <c r="J160" s="15">
        <v>111.31</v>
      </c>
      <c r="K160" s="15">
        <v>128.54</v>
      </c>
      <c r="L160" s="15">
        <v>125.48</v>
      </c>
      <c r="M160" s="15">
        <v>155.72</v>
      </c>
      <c r="N160" s="15"/>
      <c r="O160" s="15"/>
      <c r="P160" s="15">
        <v>80.92</v>
      </c>
      <c r="Q160" s="15">
        <v>81.16</v>
      </c>
      <c r="R160" s="15">
        <v>81.16</v>
      </c>
      <c r="S160" s="15">
        <v>81.16</v>
      </c>
      <c r="T160" s="15">
        <v>81.16</v>
      </c>
      <c r="U160" s="15">
        <v>79.709999999999994</v>
      </c>
      <c r="V160" s="15">
        <v>82.87</v>
      </c>
      <c r="W160" s="15">
        <v>82.89</v>
      </c>
      <c r="X160" s="15">
        <v>82.89</v>
      </c>
      <c r="Y160" s="15">
        <v>82.89</v>
      </c>
      <c r="Z160" s="15">
        <v>82.89</v>
      </c>
      <c r="AA160" s="15"/>
      <c r="AB160" s="15"/>
      <c r="AC160" s="15"/>
      <c r="AD160" s="15"/>
      <c r="AE160" s="15">
        <v>5.4</v>
      </c>
      <c r="AF160" s="15">
        <v>8.81</v>
      </c>
      <c r="AG160" s="15">
        <v>8.81</v>
      </c>
      <c r="AH160" s="15">
        <v>11.3</v>
      </c>
      <c r="AI160" s="15">
        <v>13.68</v>
      </c>
      <c r="AJ160" s="15">
        <v>28.42</v>
      </c>
      <c r="AK160" s="15">
        <v>45.65</v>
      </c>
      <c r="AL160" s="15">
        <v>42.59</v>
      </c>
      <c r="AM160" s="15">
        <v>72.83</v>
      </c>
      <c r="AN160" s="15"/>
      <c r="AO160" s="15"/>
      <c r="AP160" s="15"/>
      <c r="AQ160" s="15"/>
      <c r="AR160" s="15">
        <v>5.4</v>
      </c>
      <c r="AS160" s="15"/>
      <c r="AT160" s="15"/>
      <c r="AU160" s="15">
        <v>0.11</v>
      </c>
      <c r="AV160" s="15">
        <v>0.22</v>
      </c>
      <c r="AW160" s="15">
        <v>13.35</v>
      </c>
      <c r="AX160" s="15">
        <v>17.690000000000001</v>
      </c>
      <c r="AY160" s="15">
        <v>4.75</v>
      </c>
      <c r="AZ160" s="15"/>
      <c r="BA160" s="15"/>
      <c r="BB160" s="15"/>
    </row>
    <row r="161" spans="1:54">
      <c r="A161" s="14" t="s">
        <v>110</v>
      </c>
      <c r="B161" s="14" t="s">
        <v>111</v>
      </c>
      <c r="C161" s="15">
        <v>25.57</v>
      </c>
      <c r="D161" s="15">
        <v>18.22</v>
      </c>
      <c r="E161" s="15">
        <v>20.329999999999998</v>
      </c>
      <c r="F161" s="15">
        <v>18.88</v>
      </c>
      <c r="G161" s="15">
        <v>19.489999999999998</v>
      </c>
      <c r="H161" s="15">
        <v>18.71</v>
      </c>
      <c r="I161" s="15">
        <v>11.8</v>
      </c>
      <c r="J161" s="15">
        <v>20.059999999999999</v>
      </c>
      <c r="K161" s="15">
        <v>20.09</v>
      </c>
      <c r="L161" s="15">
        <v>21.99</v>
      </c>
      <c r="M161" s="15">
        <v>15.84</v>
      </c>
      <c r="N161" s="15"/>
      <c r="O161" s="15"/>
      <c r="P161" s="15">
        <v>21.47</v>
      </c>
      <c r="Q161" s="15">
        <v>17.68</v>
      </c>
      <c r="R161" s="15">
        <v>20.239999999999998</v>
      </c>
      <c r="S161" s="15">
        <v>18.75</v>
      </c>
      <c r="T161" s="15">
        <v>19.079999999999998</v>
      </c>
      <c r="U161" s="15">
        <v>18.25</v>
      </c>
      <c r="V161" s="15">
        <v>11.44</v>
      </c>
      <c r="W161" s="15">
        <v>19.739999999999998</v>
      </c>
      <c r="X161" s="15">
        <v>19.28</v>
      </c>
      <c r="Y161" s="15">
        <v>16.8</v>
      </c>
      <c r="Z161" s="15">
        <v>13.33</v>
      </c>
      <c r="AA161" s="15"/>
      <c r="AB161" s="15"/>
      <c r="AC161" s="15">
        <v>4.0999999999999996</v>
      </c>
      <c r="AD161" s="15">
        <v>0.55000000000000004</v>
      </c>
      <c r="AE161" s="15">
        <v>0.09</v>
      </c>
      <c r="AF161" s="15">
        <v>0.14000000000000001</v>
      </c>
      <c r="AG161" s="15">
        <v>0.41</v>
      </c>
      <c r="AH161" s="15">
        <v>0.45</v>
      </c>
      <c r="AI161" s="15">
        <v>0.36</v>
      </c>
      <c r="AJ161" s="15">
        <v>0.32</v>
      </c>
      <c r="AK161" s="15">
        <v>0.82</v>
      </c>
      <c r="AL161" s="15">
        <v>5.19</v>
      </c>
      <c r="AM161" s="15">
        <v>2.5099999999999998</v>
      </c>
      <c r="AN161" s="15"/>
      <c r="AO161" s="15"/>
      <c r="AP161" s="15">
        <v>4.0999999999999996</v>
      </c>
      <c r="AQ161" s="15">
        <v>0.5</v>
      </c>
      <c r="AR161" s="15"/>
      <c r="AS161" s="15"/>
      <c r="AT161" s="15"/>
      <c r="AU161" s="15"/>
      <c r="AV161" s="15"/>
      <c r="AW161" s="15"/>
      <c r="AX161" s="15">
        <v>0.45</v>
      </c>
      <c r="AY161" s="15">
        <v>4.74</v>
      </c>
      <c r="AZ161" s="15">
        <v>2.1</v>
      </c>
      <c r="BA161" s="15"/>
      <c r="BB161" s="15"/>
    </row>
    <row r="162" spans="1:54">
      <c r="A162" s="14" t="s">
        <v>112</v>
      </c>
      <c r="B162" s="14" t="s">
        <v>113</v>
      </c>
      <c r="C162" s="15"/>
      <c r="D162" s="15"/>
      <c r="E162" s="15"/>
      <c r="F162" s="15"/>
      <c r="G162" s="15"/>
      <c r="H162" s="15"/>
      <c r="I162" s="15"/>
      <c r="J162" s="15"/>
      <c r="K162" s="15"/>
      <c r="L162" s="15">
        <v>0.73</v>
      </c>
      <c r="M162" s="15">
        <v>14.45</v>
      </c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>
        <v>0.73</v>
      </c>
      <c r="AM162" s="15">
        <v>14.45</v>
      </c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>
        <v>0.73</v>
      </c>
      <c r="AZ162" s="15">
        <v>6.91</v>
      </c>
      <c r="BA162" s="15"/>
      <c r="BB162" s="15"/>
    </row>
    <row r="163" spans="1:54">
      <c r="A163" s="14" t="s">
        <v>114</v>
      </c>
      <c r="B163" s="14" t="s">
        <v>115</v>
      </c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</row>
    <row r="166" spans="1:54" ht="15.6">
      <c r="A166" s="41" t="s">
        <v>118</v>
      </c>
    </row>
    <row r="167" spans="1:54" ht="16.8">
      <c r="A167" s="7"/>
      <c r="B167" s="7"/>
      <c r="C167" s="74" t="s">
        <v>1</v>
      </c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5" t="s">
        <v>2</v>
      </c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7" t="s">
        <v>3</v>
      </c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8" t="s">
        <v>4</v>
      </c>
      <c r="AQ167" s="78"/>
      <c r="AR167" s="78"/>
      <c r="AS167" s="78"/>
      <c r="AT167" s="78"/>
      <c r="AU167" s="78"/>
      <c r="AV167" s="78"/>
      <c r="AW167" s="79"/>
      <c r="AX167" s="78"/>
      <c r="AY167" s="78"/>
      <c r="AZ167" s="78"/>
      <c r="BA167" s="78"/>
      <c r="BB167" s="78"/>
    </row>
    <row r="168" spans="1:54" ht="31.2">
      <c r="A168" s="8"/>
      <c r="B168" s="8" t="s">
        <v>5</v>
      </c>
      <c r="C168" s="9" t="s">
        <v>6</v>
      </c>
      <c r="D168" s="9" t="s">
        <v>7</v>
      </c>
      <c r="E168" s="9" t="s">
        <v>8</v>
      </c>
      <c r="F168" s="9" t="s">
        <v>9</v>
      </c>
      <c r="G168" s="9" t="s">
        <v>10</v>
      </c>
      <c r="H168" s="9" t="s">
        <v>11</v>
      </c>
      <c r="I168" s="9" t="s">
        <v>12</v>
      </c>
      <c r="J168" s="9" t="s">
        <v>13</v>
      </c>
      <c r="K168" s="9" t="s">
        <v>14</v>
      </c>
      <c r="L168" s="9" t="s">
        <v>15</v>
      </c>
      <c r="M168" s="9" t="s">
        <v>16</v>
      </c>
      <c r="N168" s="9" t="s">
        <v>17</v>
      </c>
      <c r="O168" s="9" t="s">
        <v>18</v>
      </c>
      <c r="P168" s="23" t="s">
        <v>6</v>
      </c>
      <c r="Q168" s="23" t="s">
        <v>7</v>
      </c>
      <c r="R168" s="23" t="s">
        <v>8</v>
      </c>
      <c r="S168" s="23" t="s">
        <v>9</v>
      </c>
      <c r="T168" s="23" t="s">
        <v>10</v>
      </c>
      <c r="U168" s="23" t="s">
        <v>11</v>
      </c>
      <c r="V168" s="23" t="s">
        <v>12</v>
      </c>
      <c r="W168" s="23" t="s">
        <v>13</v>
      </c>
      <c r="X168" s="26" t="s">
        <v>14</v>
      </c>
      <c r="Y168" s="23" t="s">
        <v>15</v>
      </c>
      <c r="Z168" s="23" t="s">
        <v>16</v>
      </c>
      <c r="AA168" s="23" t="s">
        <v>17</v>
      </c>
      <c r="AB168" s="23" t="s">
        <v>18</v>
      </c>
      <c r="AC168" s="27" t="s">
        <v>6</v>
      </c>
      <c r="AD168" s="27" t="s">
        <v>7</v>
      </c>
      <c r="AE168" s="27" t="s">
        <v>8</v>
      </c>
      <c r="AF168" s="27" t="s">
        <v>9</v>
      </c>
      <c r="AG168" s="27" t="s">
        <v>10</v>
      </c>
      <c r="AH168" s="27" t="s">
        <v>11</v>
      </c>
      <c r="AI168" s="27" t="s">
        <v>12</v>
      </c>
      <c r="AJ168" s="27" t="s">
        <v>13</v>
      </c>
      <c r="AK168" s="27" t="s">
        <v>14</v>
      </c>
      <c r="AL168" s="27" t="s">
        <v>15</v>
      </c>
      <c r="AM168" s="27" t="s">
        <v>16</v>
      </c>
      <c r="AN168" s="27" t="s">
        <v>17</v>
      </c>
      <c r="AO168" s="27" t="s">
        <v>18</v>
      </c>
      <c r="AP168" s="28" t="s">
        <v>6</v>
      </c>
      <c r="AQ168" s="28" t="s">
        <v>7</v>
      </c>
      <c r="AR168" s="28" t="s">
        <v>8</v>
      </c>
      <c r="AS168" s="28" t="s">
        <v>9</v>
      </c>
      <c r="AT168" s="28" t="s">
        <v>10</v>
      </c>
      <c r="AU168" s="28" t="s">
        <v>11</v>
      </c>
      <c r="AV168" s="28" t="s">
        <v>12</v>
      </c>
      <c r="AW168" s="38" t="s">
        <v>13</v>
      </c>
      <c r="AX168" s="28" t="s">
        <v>14</v>
      </c>
      <c r="AY168" s="28" t="s">
        <v>15</v>
      </c>
      <c r="AZ168" s="28" t="s">
        <v>16</v>
      </c>
      <c r="BA168" s="28" t="s">
        <v>17</v>
      </c>
      <c r="BB168" s="28" t="s">
        <v>18</v>
      </c>
    </row>
    <row r="169" spans="1:54" s="5" customFormat="1" ht="15.6">
      <c r="A169" s="10" t="s">
        <v>19</v>
      </c>
      <c r="B169" s="10" t="s">
        <v>20</v>
      </c>
      <c r="C169" s="19">
        <f>C116</f>
        <v>2584.31</v>
      </c>
      <c r="D169" s="19">
        <f>C169+D116</f>
        <v>5069.91</v>
      </c>
      <c r="E169" s="19">
        <f>D169+E116</f>
        <v>7994.7199999999993</v>
      </c>
      <c r="F169" s="19">
        <f>E169+F116</f>
        <v>11287.419999999998</v>
      </c>
      <c r="G169" s="19">
        <f>F169+G116</f>
        <v>14271.569999999998</v>
      </c>
      <c r="H169" s="19">
        <f>G169+H116</f>
        <v>17073.539999999997</v>
      </c>
      <c r="I169" s="19">
        <f>H169+I116</f>
        <v>19964.649999999998</v>
      </c>
      <c r="J169" s="19">
        <f>I169+J116</f>
        <v>22725.719999999998</v>
      </c>
      <c r="K169" s="19">
        <f>J169+K116</f>
        <v>25789.94</v>
      </c>
      <c r="L169" s="19">
        <f>K169+L116</f>
        <v>28954.41</v>
      </c>
      <c r="M169" s="19">
        <f>L169+M116</f>
        <v>32177.21</v>
      </c>
      <c r="N169" s="19">
        <f>M169+N116</f>
        <v>32177.21</v>
      </c>
      <c r="O169" s="19">
        <f t="shared" ref="O169:O219" si="24">N169</f>
        <v>32177.21</v>
      </c>
      <c r="P169" s="25">
        <f>P116</f>
        <v>2493.23</v>
      </c>
      <c r="Q169" s="25">
        <f>P169+Q116</f>
        <v>4898.2299999999996</v>
      </c>
      <c r="R169" s="25">
        <f>Q169+R116</f>
        <v>7360.9599999999991</v>
      </c>
      <c r="S169" s="25">
        <f>R169+S116</f>
        <v>9733.16</v>
      </c>
      <c r="T169" s="25">
        <f>S169+T116</f>
        <v>12135.8</v>
      </c>
      <c r="U169" s="25">
        <f>T169+U116</f>
        <v>14464.65</v>
      </c>
      <c r="V169" s="25">
        <f>U169+V116</f>
        <v>16796.97</v>
      </c>
      <c r="W169" s="25">
        <f>V169+W116</f>
        <v>19045.72</v>
      </c>
      <c r="X169" s="25">
        <f>W169+X116</f>
        <v>21266.49</v>
      </c>
      <c r="Y169" s="25">
        <f>X169+Y116</f>
        <v>23502.93</v>
      </c>
      <c r="Z169" s="25">
        <f>Y169+Z116</f>
        <v>25901.53</v>
      </c>
      <c r="AA169" s="25">
        <f>Z169+AA116</f>
        <v>25901.53</v>
      </c>
      <c r="AB169" s="25">
        <f t="shared" ref="AB169:AB219" si="25">AA169</f>
        <v>25901.53</v>
      </c>
      <c r="AC169" s="19">
        <f>AC116</f>
        <v>91.08</v>
      </c>
      <c r="AD169" s="19">
        <f>AC169+AD116</f>
        <v>171.68</v>
      </c>
      <c r="AE169" s="19">
        <f>AD169+AE116</f>
        <v>633.76</v>
      </c>
      <c r="AF169" s="19">
        <f>AE169+AF116</f>
        <v>1554.26</v>
      </c>
      <c r="AG169" s="19">
        <f>AF169+AG116</f>
        <v>2135.77</v>
      </c>
      <c r="AH169" s="19">
        <f>AG169+AH116</f>
        <v>2608.9</v>
      </c>
      <c r="AI169" s="19">
        <f>AH169+AI116</f>
        <v>3167.69</v>
      </c>
      <c r="AJ169" s="19">
        <f>AI169+AJ116</f>
        <v>3680.01</v>
      </c>
      <c r="AK169" s="19">
        <f>AJ169+AK116</f>
        <v>4523.46</v>
      </c>
      <c r="AL169" s="19">
        <f>AK169+AL116</f>
        <v>5451.49</v>
      </c>
      <c r="AM169" s="19">
        <f>AL169+AM116</f>
        <v>6275.69</v>
      </c>
      <c r="AN169" s="19">
        <f>AM169+AN116</f>
        <v>6275.69</v>
      </c>
      <c r="AO169" s="19">
        <f t="shared" ref="AO169:AO219" si="26">AN169</f>
        <v>6275.69</v>
      </c>
      <c r="AP169" s="19">
        <f>AP116</f>
        <v>91.08</v>
      </c>
      <c r="AQ169" s="19">
        <f>AP169+AQ116</f>
        <v>115.49</v>
      </c>
      <c r="AR169" s="19">
        <f>AQ169+AR116</f>
        <v>503.26</v>
      </c>
      <c r="AS169" s="19">
        <f>AR169+AS116</f>
        <v>1221.8499999999999</v>
      </c>
      <c r="AT169" s="19">
        <f>AS169+AT116</f>
        <v>1538.04</v>
      </c>
      <c r="AU169" s="19">
        <f>AT169+AU116</f>
        <v>1738.6599999999999</v>
      </c>
      <c r="AV169" s="19">
        <f>AU169+AV116</f>
        <v>1970.6999999999998</v>
      </c>
      <c r="AW169" s="19">
        <f>AV169+AW116</f>
        <v>2110.2199999999998</v>
      </c>
      <c r="AX169" s="19">
        <f>AW169+AX116</f>
        <v>2470.2599999999998</v>
      </c>
      <c r="AY169" s="19">
        <f>AX169+AY116</f>
        <v>2849.31</v>
      </c>
      <c r="AZ169" s="19">
        <f>AY169+AZ116</f>
        <v>3128.11</v>
      </c>
      <c r="BA169" s="19">
        <f>AZ169+BA116</f>
        <v>3128.11</v>
      </c>
      <c r="BB169" s="19">
        <f t="shared" ref="BB169:BB219" si="27">BA169</f>
        <v>3128.11</v>
      </c>
    </row>
    <row r="170" spans="1:54">
      <c r="A170" s="12" t="s">
        <v>21</v>
      </c>
      <c r="B170" s="12" t="s">
        <v>22</v>
      </c>
      <c r="C170" s="20">
        <f>C117</f>
        <v>362.67</v>
      </c>
      <c r="D170" s="20">
        <f>C170+D117</f>
        <v>680.13</v>
      </c>
      <c r="E170" s="20">
        <f>D170+E117</f>
        <v>1325.6599999999999</v>
      </c>
      <c r="F170" s="20">
        <f>E170+F117</f>
        <v>2359.79</v>
      </c>
      <c r="G170" s="20">
        <f>F170+G117</f>
        <v>3041.52</v>
      </c>
      <c r="H170" s="20">
        <f>G170+H117</f>
        <v>3634.85</v>
      </c>
      <c r="I170" s="20">
        <f>H170+I117</f>
        <v>4283.59</v>
      </c>
      <c r="J170" s="20">
        <f>I170+J117</f>
        <v>4836.8999999999996</v>
      </c>
      <c r="K170" s="20">
        <f>J170+K117</f>
        <v>5649.82</v>
      </c>
      <c r="L170" s="20">
        <f>K170+L117</f>
        <v>6446.94</v>
      </c>
      <c r="M170" s="20">
        <f>L170+M117</f>
        <v>7378.33</v>
      </c>
      <c r="N170" s="20">
        <f>M170+N117</f>
        <v>7378.33</v>
      </c>
      <c r="O170" s="20">
        <f t="shared" si="24"/>
        <v>7378.33</v>
      </c>
      <c r="P170" s="20">
        <f>P117</f>
        <v>302.23</v>
      </c>
      <c r="Q170" s="20">
        <f>P170+Q117</f>
        <v>597.29</v>
      </c>
      <c r="R170" s="20">
        <f>Q170+R117</f>
        <v>898.32999999999993</v>
      </c>
      <c r="S170" s="20">
        <f>R170+S117</f>
        <v>1152.8399999999999</v>
      </c>
      <c r="T170" s="20">
        <f>S170+T117</f>
        <v>1465.02</v>
      </c>
      <c r="U170" s="20">
        <f>T170+U117</f>
        <v>1771.74</v>
      </c>
      <c r="V170" s="20">
        <f>U170+V117</f>
        <v>2099.8200000000002</v>
      </c>
      <c r="W170" s="20">
        <f>V170+W117</f>
        <v>2409.1000000000004</v>
      </c>
      <c r="X170" s="20">
        <f>W170+X117</f>
        <v>2707.0000000000005</v>
      </c>
      <c r="Y170" s="20">
        <f>X170+Y117</f>
        <v>2988.3300000000004</v>
      </c>
      <c r="Z170" s="20">
        <f>Y170+Z117</f>
        <v>3484.7900000000004</v>
      </c>
      <c r="AA170" s="20">
        <f>Z170+AA117</f>
        <v>3484.7900000000004</v>
      </c>
      <c r="AB170" s="20">
        <f t="shared" si="25"/>
        <v>3484.7900000000004</v>
      </c>
      <c r="AC170" s="20">
        <f>AC117</f>
        <v>60.44</v>
      </c>
      <c r="AD170" s="20">
        <f>AC170+AD117</f>
        <v>82.83</v>
      </c>
      <c r="AE170" s="20">
        <f>AD170+AE117</f>
        <v>427.32</v>
      </c>
      <c r="AF170" s="20">
        <f>AE170+AF117</f>
        <v>1206.95</v>
      </c>
      <c r="AG170" s="20">
        <f>AF170+AG117</f>
        <v>1576.5</v>
      </c>
      <c r="AH170" s="20">
        <f>AG170+AH117</f>
        <v>1863.1100000000001</v>
      </c>
      <c r="AI170" s="20">
        <f>AH170+AI117</f>
        <v>2183.77</v>
      </c>
      <c r="AJ170" s="20">
        <f>AI170+AJ117</f>
        <v>2427.81</v>
      </c>
      <c r="AK170" s="20">
        <f>AJ170+AK117</f>
        <v>2942.8199999999997</v>
      </c>
      <c r="AL170" s="20">
        <f>AK170+AL117</f>
        <v>3458.6099999999997</v>
      </c>
      <c r="AM170" s="20">
        <f>AL170+AM117</f>
        <v>3893.5399999999995</v>
      </c>
      <c r="AN170" s="20">
        <f>AM170+AN117</f>
        <v>3893.5399999999995</v>
      </c>
      <c r="AO170" s="20">
        <f t="shared" si="26"/>
        <v>3893.5399999999995</v>
      </c>
      <c r="AP170" s="20">
        <f>AP117</f>
        <v>60.44</v>
      </c>
      <c r="AQ170" s="20">
        <f>AP170+AQ117</f>
        <v>78.72999999999999</v>
      </c>
      <c r="AR170" s="20">
        <f>AQ170+AR117</f>
        <v>416.12</v>
      </c>
      <c r="AS170" s="20">
        <f>AR170+AS117</f>
        <v>1119.25</v>
      </c>
      <c r="AT170" s="20">
        <f>AS170+AT117</f>
        <v>1361.02</v>
      </c>
      <c r="AU170" s="20">
        <f>AT170+AU117</f>
        <v>1514.84</v>
      </c>
      <c r="AV170" s="20">
        <f>AU170+AV117</f>
        <v>1696.8799999999999</v>
      </c>
      <c r="AW170" s="20">
        <f>AV170+AW117</f>
        <v>1799.0099999999998</v>
      </c>
      <c r="AX170" s="20">
        <f>AW170+AX117</f>
        <v>2137.0899999999997</v>
      </c>
      <c r="AY170" s="20">
        <f>AX170+AY117</f>
        <v>2434.8399999999997</v>
      </c>
      <c r="AZ170" s="20">
        <f>AY170+AZ117</f>
        <v>2699.2499999999995</v>
      </c>
      <c r="BA170" s="20">
        <f>AZ170+BA117</f>
        <v>2699.2499999999995</v>
      </c>
      <c r="BB170" s="20">
        <f t="shared" si="27"/>
        <v>2699.2499999999995</v>
      </c>
    </row>
    <row r="171" spans="1:54">
      <c r="A171" s="14" t="s">
        <v>23</v>
      </c>
      <c r="B171" s="14" t="s">
        <v>24</v>
      </c>
      <c r="C171" s="21">
        <f>C118</f>
        <v>353.93</v>
      </c>
      <c r="D171" s="21">
        <f>C171+D118</f>
        <v>662.65000000000009</v>
      </c>
      <c r="E171" s="21">
        <f>D171+E118</f>
        <v>1299.3400000000001</v>
      </c>
      <c r="F171" s="21">
        <f>E171+F118</f>
        <v>2324.46</v>
      </c>
      <c r="G171" s="21">
        <f>F171+G118</f>
        <v>2997.36</v>
      </c>
      <c r="H171" s="21">
        <f>G171+H118</f>
        <v>3581.59</v>
      </c>
      <c r="I171" s="21">
        <f>H171+I118</f>
        <v>4221.0600000000004</v>
      </c>
      <c r="J171" s="21">
        <f>I171+J118</f>
        <v>4765.08</v>
      </c>
      <c r="K171" s="21">
        <f>J171+K118</f>
        <v>5568.76</v>
      </c>
      <c r="L171" s="21">
        <f>K171+L118</f>
        <v>6356.54</v>
      </c>
      <c r="M171" s="21">
        <f>L171+M118</f>
        <v>7278.64</v>
      </c>
      <c r="N171" s="21">
        <f>M171+N118</f>
        <v>7278.64</v>
      </c>
      <c r="O171" s="21">
        <f t="shared" si="24"/>
        <v>7278.64</v>
      </c>
      <c r="P171" s="21">
        <f>P118</f>
        <v>293.49</v>
      </c>
      <c r="Q171" s="21">
        <f>P171+Q118</f>
        <v>579.81999999999994</v>
      </c>
      <c r="R171" s="21">
        <f>Q171+R118</f>
        <v>872.08999999999992</v>
      </c>
      <c r="S171" s="21">
        <f>R171+S118</f>
        <v>1117.79</v>
      </c>
      <c r="T171" s="21">
        <f>S171+T118</f>
        <v>1421.3799999999999</v>
      </c>
      <c r="U171" s="21">
        <f>T171+U118</f>
        <v>1719.34</v>
      </c>
      <c r="V171" s="21">
        <f>U171+V118</f>
        <v>2038.6499999999999</v>
      </c>
      <c r="W171" s="21">
        <f>V171+W118</f>
        <v>2339.16</v>
      </c>
      <c r="X171" s="21">
        <f>W171+X118</f>
        <v>2628.41</v>
      </c>
      <c r="Y171" s="21">
        <f>X171+Y118</f>
        <v>2901.0299999999997</v>
      </c>
      <c r="Z171" s="21">
        <f>Y171+Z118</f>
        <v>3388.79</v>
      </c>
      <c r="AA171" s="21">
        <f>Z171+AA118</f>
        <v>3388.79</v>
      </c>
      <c r="AB171" s="21">
        <f t="shared" si="25"/>
        <v>3388.79</v>
      </c>
      <c r="AC171" s="21">
        <f>AC118</f>
        <v>60.44</v>
      </c>
      <c r="AD171" s="21">
        <f>AC171+AD118</f>
        <v>82.83</v>
      </c>
      <c r="AE171" s="21">
        <f>AD171+AE118</f>
        <v>427.25</v>
      </c>
      <c r="AF171" s="21">
        <f>AE171+AF118</f>
        <v>1206.67</v>
      </c>
      <c r="AG171" s="21">
        <f>AF171+AG118</f>
        <v>1575.98</v>
      </c>
      <c r="AH171" s="21">
        <f>AG171+AH118</f>
        <v>1862.25</v>
      </c>
      <c r="AI171" s="21">
        <f>AH171+AI118</f>
        <v>2182.41</v>
      </c>
      <c r="AJ171" s="21">
        <f>AI171+AJ118</f>
        <v>2425.92</v>
      </c>
      <c r="AK171" s="21">
        <f>AJ171+AK118</f>
        <v>2940.35</v>
      </c>
      <c r="AL171" s="21">
        <f>AK171+AL118</f>
        <v>3455.5099999999998</v>
      </c>
      <c r="AM171" s="21">
        <f>AL171+AM118</f>
        <v>3889.85</v>
      </c>
      <c r="AN171" s="21">
        <f>AM171+AN118</f>
        <v>3889.85</v>
      </c>
      <c r="AO171" s="21">
        <f t="shared" si="26"/>
        <v>3889.85</v>
      </c>
      <c r="AP171" s="21">
        <f>AP118</f>
        <v>60.44</v>
      </c>
      <c r="AQ171" s="21">
        <f>AP171+AQ118</f>
        <v>78.72</v>
      </c>
      <c r="AR171" s="21">
        <f>AQ171+AR118</f>
        <v>416.11</v>
      </c>
      <c r="AS171" s="21">
        <f>AR171+AS118</f>
        <v>1119.24</v>
      </c>
      <c r="AT171" s="21">
        <f>AS171+AT118</f>
        <v>1360.97</v>
      </c>
      <c r="AU171" s="21">
        <f>AT171+AU118</f>
        <v>1514.72</v>
      </c>
      <c r="AV171" s="21">
        <f>AU171+AV118</f>
        <v>1696.65</v>
      </c>
      <c r="AW171" s="21">
        <f>AV171+AW118</f>
        <v>1798.7800000000002</v>
      </c>
      <c r="AX171" s="21">
        <f>AW171+AX118</f>
        <v>2136.8100000000004</v>
      </c>
      <c r="AY171" s="21">
        <f>AX171+AY118</f>
        <v>2434.5600000000004</v>
      </c>
      <c r="AZ171" s="21">
        <f>AY171+AZ118</f>
        <v>2698.9500000000003</v>
      </c>
      <c r="BA171" s="21">
        <f>AZ171+BA118</f>
        <v>2698.9500000000003</v>
      </c>
      <c r="BB171" s="21">
        <f t="shared" si="27"/>
        <v>2698.9500000000003</v>
      </c>
    </row>
    <row r="172" spans="1:54">
      <c r="A172" s="17" t="s">
        <v>25</v>
      </c>
      <c r="B172" s="17" t="s">
        <v>26</v>
      </c>
      <c r="C172" s="22">
        <f>C119</f>
        <v>139.21</v>
      </c>
      <c r="D172" s="22">
        <f>C172+D119</f>
        <v>278.42</v>
      </c>
      <c r="E172" s="22">
        <f>D172+E119</f>
        <v>428.77</v>
      </c>
      <c r="F172" s="22">
        <f>E172+F119</f>
        <v>905.5</v>
      </c>
      <c r="G172" s="22">
        <f>F172+G119</f>
        <v>1380.07</v>
      </c>
      <c r="H172" s="22">
        <f>G172+H119</f>
        <v>1662.24</v>
      </c>
      <c r="I172" s="22">
        <f>H172+I119</f>
        <v>1941.72</v>
      </c>
      <c r="J172" s="22">
        <f>I172+J119</f>
        <v>2212.2600000000002</v>
      </c>
      <c r="K172" s="22">
        <f>J172+K119</f>
        <v>2517.7400000000002</v>
      </c>
      <c r="L172" s="22">
        <f>K172+L119</f>
        <v>2903.9300000000003</v>
      </c>
      <c r="M172" s="22">
        <f>L172+M119</f>
        <v>3248.2200000000003</v>
      </c>
      <c r="N172" s="22">
        <f>M172+N119</f>
        <v>3248.2200000000003</v>
      </c>
      <c r="O172" s="22">
        <f t="shared" si="24"/>
        <v>3248.2200000000003</v>
      </c>
      <c r="P172" s="22">
        <f>P119</f>
        <v>139.11000000000001</v>
      </c>
      <c r="Q172" s="22">
        <f>P172+Q119</f>
        <v>278.22000000000003</v>
      </c>
      <c r="R172" s="22">
        <f>Q172+R119</f>
        <v>415.82000000000005</v>
      </c>
      <c r="S172" s="22">
        <f>R172+S119</f>
        <v>578.15000000000009</v>
      </c>
      <c r="T172" s="22">
        <f>S172+T119</f>
        <v>737.93000000000006</v>
      </c>
      <c r="U172" s="22">
        <f>T172+U119</f>
        <v>900.72</v>
      </c>
      <c r="V172" s="22">
        <f>U172+V119</f>
        <v>1063.52</v>
      </c>
      <c r="W172" s="22">
        <f>V172+W119</f>
        <v>1211.82</v>
      </c>
      <c r="X172" s="22">
        <f>W172+X119</f>
        <v>1352.6699999999998</v>
      </c>
      <c r="Y172" s="22">
        <f>X172+Y119</f>
        <v>1483.79</v>
      </c>
      <c r="Z172" s="22">
        <f>Y172+Z119</f>
        <v>1610.68</v>
      </c>
      <c r="AA172" s="22">
        <f>Z172+AA119</f>
        <v>1610.68</v>
      </c>
      <c r="AB172" s="22">
        <f t="shared" si="25"/>
        <v>1610.68</v>
      </c>
      <c r="AC172" s="22">
        <f>AC119</f>
        <v>0.1</v>
      </c>
      <c r="AD172" s="22">
        <f>AC172+AD119</f>
        <v>0.2</v>
      </c>
      <c r="AE172" s="22">
        <f>AD172+AE119</f>
        <v>12.95</v>
      </c>
      <c r="AF172" s="22">
        <f>AE172+AF119</f>
        <v>327.36</v>
      </c>
      <c r="AG172" s="22">
        <f>AF172+AG119</f>
        <v>642.15000000000009</v>
      </c>
      <c r="AH172" s="22">
        <f>AG172+AH119</f>
        <v>761.5200000000001</v>
      </c>
      <c r="AI172" s="22">
        <f>AH172+AI119</f>
        <v>878.19</v>
      </c>
      <c r="AJ172" s="22">
        <f>AI172+AJ119</f>
        <v>1000.4200000000001</v>
      </c>
      <c r="AK172" s="22">
        <f>AJ172+AK119</f>
        <v>1165.0500000000002</v>
      </c>
      <c r="AL172" s="22">
        <f>AK172+AL119</f>
        <v>1420.1200000000001</v>
      </c>
      <c r="AM172" s="22">
        <f>AL172+AM119</f>
        <v>1637.5300000000002</v>
      </c>
      <c r="AN172" s="22">
        <f>AM172+AN119</f>
        <v>1637.5300000000002</v>
      </c>
      <c r="AO172" s="22">
        <f t="shared" si="26"/>
        <v>1637.5300000000002</v>
      </c>
      <c r="AP172" s="22">
        <f>AP119</f>
        <v>0.1</v>
      </c>
      <c r="AQ172" s="22">
        <f>AP172+AQ119</f>
        <v>0.1</v>
      </c>
      <c r="AR172" s="22">
        <f>AQ172+AR119</f>
        <v>12.25</v>
      </c>
      <c r="AS172" s="22">
        <f>AR172+AS119</f>
        <v>326.56</v>
      </c>
      <c r="AT172" s="22">
        <f>AS172+AT119</f>
        <v>526.16</v>
      </c>
      <c r="AU172" s="22">
        <f>AT172+AU119</f>
        <v>529.9</v>
      </c>
      <c r="AV172" s="22">
        <f>AU172+AV119</f>
        <v>530.52</v>
      </c>
      <c r="AW172" s="22">
        <f>AV172+AW119</f>
        <v>531.88</v>
      </c>
      <c r="AX172" s="22">
        <f>AW172+AX119</f>
        <v>543.70000000000005</v>
      </c>
      <c r="AY172" s="22">
        <f>AX172+AY119</f>
        <v>645.96</v>
      </c>
      <c r="AZ172" s="22">
        <f>AY172+AZ119</f>
        <v>710.33</v>
      </c>
      <c r="BA172" s="22">
        <f>AZ172+BA119</f>
        <v>710.33</v>
      </c>
      <c r="BB172" s="22">
        <f t="shared" si="27"/>
        <v>710.33</v>
      </c>
    </row>
    <row r="173" spans="1:54">
      <c r="A173" s="17" t="s">
        <v>27</v>
      </c>
      <c r="B173" s="17" t="s">
        <v>28</v>
      </c>
      <c r="C173" s="22">
        <f>C120</f>
        <v>82.8</v>
      </c>
      <c r="D173" s="22">
        <f>C173+D120</f>
        <v>165.6</v>
      </c>
      <c r="E173" s="22">
        <f>D173+E120</f>
        <v>257.7</v>
      </c>
      <c r="F173" s="22">
        <f>E173+F120</f>
        <v>677.57999999999993</v>
      </c>
      <c r="G173" s="22">
        <f>F173+G120</f>
        <v>1096.4299999999998</v>
      </c>
      <c r="H173" s="22">
        <f>G173+H120</f>
        <v>1320.7499999999998</v>
      </c>
      <c r="I173" s="22">
        <f>H173+I120</f>
        <v>1543.4799999999998</v>
      </c>
      <c r="J173" s="22">
        <f>I173+J120</f>
        <v>1771.0499999999997</v>
      </c>
      <c r="K173" s="22">
        <f>J173+K120</f>
        <v>2035.2499999999998</v>
      </c>
      <c r="L173" s="22">
        <f>K173+L120</f>
        <v>2293.39</v>
      </c>
      <c r="M173" s="22">
        <f>L173+M120</f>
        <v>2547.58</v>
      </c>
      <c r="N173" s="22">
        <f>M173+N120</f>
        <v>2547.58</v>
      </c>
      <c r="O173" s="22">
        <f t="shared" si="24"/>
        <v>2547.58</v>
      </c>
      <c r="P173" s="22">
        <f>P120</f>
        <v>82.8</v>
      </c>
      <c r="Q173" s="22">
        <f>P173+Q120</f>
        <v>165.6</v>
      </c>
      <c r="R173" s="22">
        <f>Q173+R120</f>
        <v>257.7</v>
      </c>
      <c r="S173" s="22">
        <f>R173+S120</f>
        <v>363.77</v>
      </c>
      <c r="T173" s="22">
        <f>S173+T120</f>
        <v>468.79999999999995</v>
      </c>
      <c r="U173" s="22">
        <f>T173+U120</f>
        <v>576.61999999999989</v>
      </c>
      <c r="V173" s="22">
        <f>U173+V120</f>
        <v>684.39999999999986</v>
      </c>
      <c r="W173" s="22">
        <f>V173+W120</f>
        <v>792.17999999999984</v>
      </c>
      <c r="X173" s="22">
        <f>W173+X120</f>
        <v>906.01999999999987</v>
      </c>
      <c r="Y173" s="22">
        <f>X173+Y120</f>
        <v>1013.7999999999998</v>
      </c>
      <c r="Z173" s="22">
        <f>Y173+Z120</f>
        <v>1117.6299999999999</v>
      </c>
      <c r="AA173" s="22">
        <f>Z173+AA120</f>
        <v>1117.6299999999999</v>
      </c>
      <c r="AB173" s="22">
        <f t="shared" si="25"/>
        <v>1117.6299999999999</v>
      </c>
      <c r="AC173" s="22">
        <f>AC120</f>
        <v>0</v>
      </c>
      <c r="AD173" s="22">
        <f>AC173+AD120</f>
        <v>0</v>
      </c>
      <c r="AE173" s="22">
        <f>AD173+AE120</f>
        <v>0</v>
      </c>
      <c r="AF173" s="22">
        <f>AE173+AF120</f>
        <v>313.82</v>
      </c>
      <c r="AG173" s="22">
        <f>AF173+AG120</f>
        <v>627.64</v>
      </c>
      <c r="AH173" s="22">
        <f>AG173+AH120</f>
        <v>744.14</v>
      </c>
      <c r="AI173" s="22">
        <f>AH173+AI120</f>
        <v>859.09</v>
      </c>
      <c r="AJ173" s="22">
        <f>AI173+AJ120</f>
        <v>978.87</v>
      </c>
      <c r="AK173" s="22">
        <f>AJ173+AK120</f>
        <v>1129.23</v>
      </c>
      <c r="AL173" s="22">
        <f>AK173+AL120</f>
        <v>1279.5900000000001</v>
      </c>
      <c r="AM173" s="22">
        <f>AL173+AM120</f>
        <v>1429.9500000000003</v>
      </c>
      <c r="AN173" s="22">
        <f>AM173+AN120</f>
        <v>1429.9500000000003</v>
      </c>
      <c r="AO173" s="22">
        <f t="shared" si="26"/>
        <v>1429.9500000000003</v>
      </c>
      <c r="AP173" s="22">
        <f>AP120</f>
        <v>0</v>
      </c>
      <c r="AQ173" s="22">
        <f>AP173+AQ120</f>
        <v>0</v>
      </c>
      <c r="AR173" s="22">
        <f>AQ173+AR120</f>
        <v>0</v>
      </c>
      <c r="AS173" s="22">
        <f>AR173+AS120</f>
        <v>313.82</v>
      </c>
      <c r="AT173" s="22">
        <f>AS173+AT120</f>
        <v>512.98</v>
      </c>
      <c r="AU173" s="22">
        <f>AT173+AU120</f>
        <v>514.82000000000005</v>
      </c>
      <c r="AV173" s="22">
        <f>AU173+AV120</f>
        <v>514.82000000000005</v>
      </c>
      <c r="AW173" s="22">
        <f>AV173+AW120</f>
        <v>514.82000000000005</v>
      </c>
      <c r="AX173" s="22">
        <f>AW173+AX120</f>
        <v>514.82000000000005</v>
      </c>
      <c r="AY173" s="22">
        <f>AX173+AY120</f>
        <v>514.82000000000005</v>
      </c>
      <c r="AZ173" s="22">
        <f>AY173+AZ120</f>
        <v>514.82000000000005</v>
      </c>
      <c r="BA173" s="22">
        <f>AZ173+BA120</f>
        <v>514.82000000000005</v>
      </c>
      <c r="BB173" s="22">
        <f t="shared" si="27"/>
        <v>514.82000000000005</v>
      </c>
    </row>
    <row r="174" spans="1:54">
      <c r="A174" s="17" t="s">
        <v>29</v>
      </c>
      <c r="B174" s="17" t="s">
        <v>30</v>
      </c>
      <c r="C174" s="22">
        <f>C121</f>
        <v>13.08</v>
      </c>
      <c r="D174" s="22">
        <f>C174+D121</f>
        <v>26.16</v>
      </c>
      <c r="E174" s="22">
        <f>D174+E121</f>
        <v>39.24</v>
      </c>
      <c r="F174" s="22">
        <f>E174+F121</f>
        <v>52.32</v>
      </c>
      <c r="G174" s="22">
        <f>F174+G121</f>
        <v>65.400000000000006</v>
      </c>
      <c r="H174" s="22">
        <f>G174+H121</f>
        <v>78.48</v>
      </c>
      <c r="I174" s="22">
        <f>H174+I121</f>
        <v>91.56</v>
      </c>
      <c r="J174" s="22">
        <f>I174+J121</f>
        <v>94.19</v>
      </c>
      <c r="K174" s="22">
        <f>J174+K121</f>
        <v>96.82</v>
      </c>
      <c r="L174" s="22">
        <f>K174+L121</f>
        <v>99.49</v>
      </c>
      <c r="M174" s="22">
        <f>L174+M121</f>
        <v>102.16</v>
      </c>
      <c r="N174" s="22">
        <f>M174+N121</f>
        <v>102.16</v>
      </c>
      <c r="O174" s="22">
        <f t="shared" si="24"/>
        <v>102.16</v>
      </c>
      <c r="P174" s="22">
        <f>P121</f>
        <v>13.08</v>
      </c>
      <c r="Q174" s="22">
        <f>P174+Q121</f>
        <v>26.16</v>
      </c>
      <c r="R174" s="22">
        <f>Q174+R121</f>
        <v>39.24</v>
      </c>
      <c r="S174" s="22">
        <f>R174+S121</f>
        <v>52.32</v>
      </c>
      <c r="T174" s="22">
        <f>S174+T121</f>
        <v>65.400000000000006</v>
      </c>
      <c r="U174" s="22">
        <f>T174+U121</f>
        <v>78.48</v>
      </c>
      <c r="V174" s="22">
        <f>U174+V121</f>
        <v>91.56</v>
      </c>
      <c r="W174" s="22">
        <f>V174+W121</f>
        <v>92.83</v>
      </c>
      <c r="X174" s="22">
        <f>W174+X121</f>
        <v>94.1</v>
      </c>
      <c r="Y174" s="22">
        <f>X174+Y121</f>
        <v>94.1</v>
      </c>
      <c r="Z174" s="22">
        <f>Y174+Z121</f>
        <v>95.419999999999987</v>
      </c>
      <c r="AA174" s="22">
        <f>Z174+AA121</f>
        <v>95.419999999999987</v>
      </c>
      <c r="AB174" s="22">
        <f t="shared" si="25"/>
        <v>95.419999999999987</v>
      </c>
      <c r="AC174" s="22">
        <f>AC121</f>
        <v>0</v>
      </c>
      <c r="AD174" s="22">
        <f>AC174+AD121</f>
        <v>0</v>
      </c>
      <c r="AE174" s="22">
        <f>AD174+AE121</f>
        <v>0</v>
      </c>
      <c r="AF174" s="22">
        <f>AE174+AF121</f>
        <v>0</v>
      </c>
      <c r="AG174" s="22">
        <f>AF174+AG121</f>
        <v>0</v>
      </c>
      <c r="AH174" s="22">
        <f>AG174+AH121</f>
        <v>0</v>
      </c>
      <c r="AI174" s="22">
        <f>AH174+AI121</f>
        <v>0</v>
      </c>
      <c r="AJ174" s="22">
        <f>AI174+AJ121</f>
        <v>1.36</v>
      </c>
      <c r="AK174" s="22">
        <f>AJ174+AK121</f>
        <v>2.72</v>
      </c>
      <c r="AL174" s="22">
        <f>AK174+AL121</f>
        <v>5.3900000000000006</v>
      </c>
      <c r="AM174" s="22">
        <f>AL174+AM121</f>
        <v>6.7500000000000009</v>
      </c>
      <c r="AN174" s="22">
        <f>AM174+AN121</f>
        <v>6.7500000000000009</v>
      </c>
      <c r="AO174" s="22">
        <f t="shared" si="26"/>
        <v>6.7500000000000009</v>
      </c>
      <c r="AP174" s="22">
        <f>AP121</f>
        <v>0</v>
      </c>
      <c r="AQ174" s="22">
        <f>AP174+AQ121</f>
        <v>0</v>
      </c>
      <c r="AR174" s="22">
        <f>AQ174+AR121</f>
        <v>0</v>
      </c>
      <c r="AS174" s="22">
        <f>AR174+AS121</f>
        <v>0</v>
      </c>
      <c r="AT174" s="22">
        <f>AS174+AT121</f>
        <v>0</v>
      </c>
      <c r="AU174" s="22">
        <f>AT174+AU121</f>
        <v>0</v>
      </c>
      <c r="AV174" s="22">
        <f>AU174+AV121</f>
        <v>0</v>
      </c>
      <c r="AW174" s="22">
        <f>AV174+AW121</f>
        <v>1.36</v>
      </c>
      <c r="AX174" s="22">
        <f>AW174+AX121</f>
        <v>1.36</v>
      </c>
      <c r="AY174" s="22">
        <f>AX174+AY121</f>
        <v>2.68</v>
      </c>
      <c r="AZ174" s="22">
        <f>AY174+AZ121</f>
        <v>2.68</v>
      </c>
      <c r="BA174" s="22">
        <f>AZ174+BA121</f>
        <v>2.68</v>
      </c>
      <c r="BB174" s="22">
        <f t="shared" si="27"/>
        <v>2.68</v>
      </c>
    </row>
    <row r="175" spans="1:54">
      <c r="A175" s="17" t="s">
        <v>31</v>
      </c>
      <c r="B175" s="17" t="s">
        <v>32</v>
      </c>
      <c r="C175" s="22">
        <f>C122</f>
        <v>7.66</v>
      </c>
      <c r="D175" s="22">
        <f>C175+D122</f>
        <v>15.32</v>
      </c>
      <c r="E175" s="22">
        <f>D175+E122</f>
        <v>23.93</v>
      </c>
      <c r="F175" s="22">
        <f>E175+F122</f>
        <v>31.59</v>
      </c>
      <c r="G175" s="22">
        <f>F175+G122</f>
        <v>39.25</v>
      </c>
      <c r="H175" s="22">
        <f>G175+H122</f>
        <v>46.99</v>
      </c>
      <c r="I175" s="22">
        <f>H175+I122</f>
        <v>55.1</v>
      </c>
      <c r="J175" s="22">
        <f>I175+J122</f>
        <v>61.160000000000004</v>
      </c>
      <c r="K175" s="22">
        <f>J175+K122</f>
        <v>64.16</v>
      </c>
      <c r="L175" s="22">
        <f>K175+L122</f>
        <v>67.16</v>
      </c>
      <c r="M175" s="22">
        <f>L175+M122</f>
        <v>70.17</v>
      </c>
      <c r="N175" s="22">
        <f>M175+N122</f>
        <v>70.17</v>
      </c>
      <c r="O175" s="22">
        <f t="shared" si="24"/>
        <v>70.17</v>
      </c>
      <c r="P175" s="22">
        <f>P122</f>
        <v>7.66</v>
      </c>
      <c r="Q175" s="22">
        <f>P175+Q122</f>
        <v>15.32</v>
      </c>
      <c r="R175" s="22">
        <f>Q175+R122</f>
        <v>22.98</v>
      </c>
      <c r="S175" s="22">
        <f>R175+S122</f>
        <v>30.64</v>
      </c>
      <c r="T175" s="22">
        <f>S175+T122</f>
        <v>38.299999999999997</v>
      </c>
      <c r="U175" s="22">
        <f>T175+U122</f>
        <v>46.04</v>
      </c>
      <c r="V175" s="22">
        <f>U175+V122</f>
        <v>53.7</v>
      </c>
      <c r="W175" s="22">
        <f>V175+W122</f>
        <v>59.760000000000005</v>
      </c>
      <c r="X175" s="22">
        <f>W175+X122</f>
        <v>62.760000000000005</v>
      </c>
      <c r="Y175" s="22">
        <f>X175+Y122</f>
        <v>65.760000000000005</v>
      </c>
      <c r="Z175" s="22">
        <f>Y175+Z122</f>
        <v>68.77000000000001</v>
      </c>
      <c r="AA175" s="22">
        <f>Z175+AA122</f>
        <v>68.77000000000001</v>
      </c>
      <c r="AB175" s="22">
        <f t="shared" si="25"/>
        <v>68.77000000000001</v>
      </c>
      <c r="AC175" s="22">
        <f>AC122</f>
        <v>0</v>
      </c>
      <c r="AD175" s="22">
        <f>AC175+AD122</f>
        <v>0</v>
      </c>
      <c r="AE175" s="22">
        <f>AD175+AE122</f>
        <v>0.95</v>
      </c>
      <c r="AF175" s="22">
        <f>AE175+AF122</f>
        <v>0.95</v>
      </c>
      <c r="AG175" s="22">
        <f>AF175+AG122</f>
        <v>0.95</v>
      </c>
      <c r="AH175" s="22">
        <f>AG175+AH122</f>
        <v>0.95</v>
      </c>
      <c r="AI175" s="22">
        <f>AH175+AI122</f>
        <v>1.4</v>
      </c>
      <c r="AJ175" s="22">
        <f>AI175+AJ122</f>
        <v>1.4</v>
      </c>
      <c r="AK175" s="22">
        <f>AJ175+AK122</f>
        <v>1.4</v>
      </c>
      <c r="AL175" s="22">
        <f>AK175+AL122</f>
        <v>1.4</v>
      </c>
      <c r="AM175" s="22">
        <f>AL175+AM122</f>
        <v>1.4</v>
      </c>
      <c r="AN175" s="22">
        <f>AM175+AN122</f>
        <v>1.4</v>
      </c>
      <c r="AO175" s="22">
        <f t="shared" si="26"/>
        <v>1.4</v>
      </c>
      <c r="AP175" s="22">
        <f>AP122</f>
        <v>0</v>
      </c>
      <c r="AQ175" s="22">
        <f>AP175+AQ122</f>
        <v>0</v>
      </c>
      <c r="AR175" s="22">
        <f>AQ175+AR122</f>
        <v>0.45</v>
      </c>
      <c r="AS175" s="22">
        <f>AR175+AS122</f>
        <v>0.45</v>
      </c>
      <c r="AT175" s="22">
        <f>AS175+AT122</f>
        <v>0.45</v>
      </c>
      <c r="AU175" s="22">
        <f>AT175+AU122</f>
        <v>0.45</v>
      </c>
      <c r="AV175" s="22">
        <f>AU175+AV122</f>
        <v>0.9</v>
      </c>
      <c r="AW175" s="22">
        <f>AV175+AW122</f>
        <v>0.9</v>
      </c>
      <c r="AX175" s="22">
        <f>AW175+AX122</f>
        <v>0.9</v>
      </c>
      <c r="AY175" s="22">
        <f>AX175+AY122</f>
        <v>0.9</v>
      </c>
      <c r="AZ175" s="22">
        <f>AY175+AZ122</f>
        <v>0.9</v>
      </c>
      <c r="BA175" s="22">
        <f>AZ175+BA122</f>
        <v>0.9</v>
      </c>
      <c r="BB175" s="22">
        <f t="shared" si="27"/>
        <v>0.9</v>
      </c>
    </row>
    <row r="176" spans="1:54">
      <c r="A176" s="17" t="s">
        <v>33</v>
      </c>
      <c r="B176" s="17" t="s">
        <v>34</v>
      </c>
      <c r="C176" s="22">
        <f>C123</f>
        <v>35.67</v>
      </c>
      <c r="D176" s="22">
        <f>C176+D123</f>
        <v>71.34</v>
      </c>
      <c r="E176" s="22">
        <f>D176+E123</f>
        <v>107.9</v>
      </c>
      <c r="F176" s="22">
        <f>E176+F123</f>
        <v>144.01</v>
      </c>
      <c r="G176" s="22">
        <f>F176+G123</f>
        <v>178.98999999999998</v>
      </c>
      <c r="H176" s="22">
        <f>G176+H123</f>
        <v>216.01</v>
      </c>
      <c r="I176" s="22">
        <f>H176+I123</f>
        <v>251.56</v>
      </c>
      <c r="J176" s="22">
        <f>I176+J123</f>
        <v>285.85000000000002</v>
      </c>
      <c r="K176" s="22">
        <f>J176+K123</f>
        <v>321.5</v>
      </c>
      <c r="L176" s="22">
        <f>K176+L123</f>
        <v>443.87</v>
      </c>
      <c r="M176" s="22">
        <f>L176+M123</f>
        <v>528.29</v>
      </c>
      <c r="N176" s="22">
        <f>M176+N123</f>
        <v>528.29</v>
      </c>
      <c r="O176" s="22">
        <f t="shared" si="24"/>
        <v>528.29</v>
      </c>
      <c r="P176" s="22">
        <f>P123</f>
        <v>35.57</v>
      </c>
      <c r="Q176" s="22">
        <f>P176+Q123</f>
        <v>71.14</v>
      </c>
      <c r="R176" s="22">
        <f>Q176+R123</f>
        <v>95.9</v>
      </c>
      <c r="S176" s="22">
        <f>R176+S123</f>
        <v>131.42000000000002</v>
      </c>
      <c r="T176" s="22">
        <f>S176+T123</f>
        <v>165.42000000000002</v>
      </c>
      <c r="U176" s="22">
        <f>T176+U123</f>
        <v>199.57000000000002</v>
      </c>
      <c r="V176" s="22">
        <f>U176+V123</f>
        <v>233.85000000000002</v>
      </c>
      <c r="W176" s="22">
        <f>V176+W123</f>
        <v>267.05</v>
      </c>
      <c r="X176" s="22">
        <f>W176+X123</f>
        <v>289.79000000000002</v>
      </c>
      <c r="Y176" s="22">
        <f>X176+Y123</f>
        <v>310.12</v>
      </c>
      <c r="Z176" s="22">
        <f>Y176+Z123</f>
        <v>328.85</v>
      </c>
      <c r="AA176" s="22">
        <f>Z176+AA123</f>
        <v>328.85</v>
      </c>
      <c r="AB176" s="22">
        <f t="shared" si="25"/>
        <v>328.85</v>
      </c>
      <c r="AC176" s="22">
        <f>AC123</f>
        <v>0.1</v>
      </c>
      <c r="AD176" s="22">
        <f>AC176+AD123</f>
        <v>0.2</v>
      </c>
      <c r="AE176" s="22">
        <f>AD176+AE123</f>
        <v>12</v>
      </c>
      <c r="AF176" s="22">
        <f>AE176+AF123</f>
        <v>12.59</v>
      </c>
      <c r="AG176" s="22">
        <f>AF176+AG123</f>
        <v>13.57</v>
      </c>
      <c r="AH176" s="22">
        <f>AG176+AH123</f>
        <v>16.45</v>
      </c>
      <c r="AI176" s="22">
        <f>AH176+AI123</f>
        <v>17.72</v>
      </c>
      <c r="AJ176" s="22">
        <f>AI176+AJ123</f>
        <v>18.809999999999999</v>
      </c>
      <c r="AK176" s="22">
        <f>AJ176+AK123</f>
        <v>31.72</v>
      </c>
      <c r="AL176" s="22">
        <f>AK176+AL123</f>
        <v>133.76</v>
      </c>
      <c r="AM176" s="22">
        <f>AL176+AM123</f>
        <v>199.45</v>
      </c>
      <c r="AN176" s="22">
        <f>AM176+AN123</f>
        <v>199.45</v>
      </c>
      <c r="AO176" s="22">
        <f t="shared" si="26"/>
        <v>199.45</v>
      </c>
      <c r="AP176" s="22">
        <f>AP123</f>
        <v>0.1</v>
      </c>
      <c r="AQ176" s="22">
        <f>AP176+AQ123</f>
        <v>0.1</v>
      </c>
      <c r="AR176" s="22">
        <f>AQ176+AR123</f>
        <v>11.799999999999999</v>
      </c>
      <c r="AS176" s="22">
        <f>AR176+AS123</f>
        <v>12.299999999999999</v>
      </c>
      <c r="AT176" s="22">
        <f>AS176+AT123</f>
        <v>12.739999999999998</v>
      </c>
      <c r="AU176" s="22">
        <f>AT176+AU123</f>
        <v>14.639999999999999</v>
      </c>
      <c r="AV176" s="22">
        <f>AU176+AV123</f>
        <v>14.809999999999999</v>
      </c>
      <c r="AW176" s="22">
        <f>AV176+AW123</f>
        <v>14.809999999999999</v>
      </c>
      <c r="AX176" s="22">
        <f>AW176+AX123</f>
        <v>26.63</v>
      </c>
      <c r="AY176" s="22">
        <f>AX176+AY123</f>
        <v>127.58</v>
      </c>
      <c r="AZ176" s="22">
        <f>AY176+AZ123</f>
        <v>191.95</v>
      </c>
      <c r="BA176" s="22">
        <f>AZ176+BA123</f>
        <v>191.95</v>
      </c>
      <c r="BB176" s="22">
        <f t="shared" si="27"/>
        <v>191.95</v>
      </c>
    </row>
    <row r="177" spans="1:54">
      <c r="A177" s="17" t="s">
        <v>35</v>
      </c>
      <c r="B177" s="17" t="s">
        <v>36</v>
      </c>
      <c r="C177" s="22">
        <f>C124</f>
        <v>124.19</v>
      </c>
      <c r="D177" s="22">
        <f>C177+D124</f>
        <v>247.14</v>
      </c>
      <c r="E177" s="22">
        <f>D177+E124</f>
        <v>376.6</v>
      </c>
      <c r="F177" s="22">
        <f>E177+F124</f>
        <v>504.5</v>
      </c>
      <c r="G177" s="22">
        <f>F177+G124</f>
        <v>639.64</v>
      </c>
      <c r="H177" s="22">
        <f>G177+H124</f>
        <v>766.2</v>
      </c>
      <c r="I177" s="22">
        <f>H177+I124</f>
        <v>908.83</v>
      </c>
      <c r="J177" s="22">
        <f>I177+J124</f>
        <v>1060.8600000000001</v>
      </c>
      <c r="K177" s="22">
        <f>J177+K124</f>
        <v>1220.73</v>
      </c>
      <c r="L177" s="22">
        <f>K177+L124</f>
        <v>1426.3400000000001</v>
      </c>
      <c r="M177" s="22">
        <f>L177+M124</f>
        <v>1569.1100000000001</v>
      </c>
      <c r="N177" s="22">
        <f>M177+N124</f>
        <v>1569.1100000000001</v>
      </c>
      <c r="O177" s="22">
        <f t="shared" si="24"/>
        <v>1569.1100000000001</v>
      </c>
      <c r="P177" s="22">
        <f>P124</f>
        <v>124.19</v>
      </c>
      <c r="Q177" s="22">
        <f>P177+Q124</f>
        <v>240.86</v>
      </c>
      <c r="R177" s="22">
        <f>Q177+R124</f>
        <v>365.05</v>
      </c>
      <c r="S177" s="22">
        <f>R177+S124</f>
        <v>372.67</v>
      </c>
      <c r="T177" s="22">
        <f>S177+T124</f>
        <v>496.86</v>
      </c>
      <c r="U177" s="22">
        <f>T177+U124</f>
        <v>613.47</v>
      </c>
      <c r="V177" s="22">
        <f>U177+V124</f>
        <v>751.34</v>
      </c>
      <c r="W177" s="22">
        <f>V177+W124</f>
        <v>885.45</v>
      </c>
      <c r="X177" s="22">
        <f>W177+X124</f>
        <v>1015.8000000000001</v>
      </c>
      <c r="Y177" s="22">
        <f>X177+Y124</f>
        <v>1139.93</v>
      </c>
      <c r="Z177" s="22">
        <f>Y177+Z124</f>
        <v>1270.42</v>
      </c>
      <c r="AA177" s="22">
        <f>Z177+AA124</f>
        <v>1270.42</v>
      </c>
      <c r="AB177" s="22">
        <f t="shared" si="25"/>
        <v>1270.42</v>
      </c>
      <c r="AC177" s="22">
        <f>AC124</f>
        <v>0</v>
      </c>
      <c r="AD177" s="22">
        <f>AC177+AD124</f>
        <v>6.28</v>
      </c>
      <c r="AE177" s="22">
        <f>AD177+AE124</f>
        <v>11.55</v>
      </c>
      <c r="AF177" s="22">
        <f>AE177+AF124</f>
        <v>131.83000000000001</v>
      </c>
      <c r="AG177" s="22">
        <f>AF177+AG124</f>
        <v>142.78</v>
      </c>
      <c r="AH177" s="22">
        <f>AG177+AH124</f>
        <v>152.72999999999999</v>
      </c>
      <c r="AI177" s="22">
        <f>AH177+AI124</f>
        <v>157.48999999999998</v>
      </c>
      <c r="AJ177" s="22">
        <f>AI177+AJ124</f>
        <v>175.40999999999997</v>
      </c>
      <c r="AK177" s="22">
        <f>AJ177+AK124</f>
        <v>204.92999999999998</v>
      </c>
      <c r="AL177" s="22">
        <f>AK177+AL124</f>
        <v>286.40999999999997</v>
      </c>
      <c r="AM177" s="22">
        <f>AL177+AM124</f>
        <v>298.68999999999994</v>
      </c>
      <c r="AN177" s="22">
        <f>AM177+AN124</f>
        <v>298.68999999999994</v>
      </c>
      <c r="AO177" s="22">
        <f t="shared" si="26"/>
        <v>298.68999999999994</v>
      </c>
      <c r="AP177" s="22">
        <f>AP124</f>
        <v>0</v>
      </c>
      <c r="AQ177" s="22">
        <f>AP177+AQ124</f>
        <v>6.28</v>
      </c>
      <c r="AR177" s="22">
        <f>AQ177+AR124</f>
        <v>10.25</v>
      </c>
      <c r="AS177" s="22">
        <f>AR177+AS124</f>
        <v>125.26</v>
      </c>
      <c r="AT177" s="22">
        <f>AS177+AT124</f>
        <v>130.94</v>
      </c>
      <c r="AU177" s="22">
        <f>AT177+AU124</f>
        <v>135.62</v>
      </c>
      <c r="AV177" s="22">
        <f>AU177+AV124</f>
        <v>135.62</v>
      </c>
      <c r="AW177" s="22">
        <f>AV177+AW124</f>
        <v>151.82</v>
      </c>
      <c r="AX177" s="22">
        <f>AW177+AX124</f>
        <v>179.62</v>
      </c>
      <c r="AY177" s="22">
        <f>AX177+AY124</f>
        <v>249.4</v>
      </c>
      <c r="AZ177" s="22">
        <f>AY177+AZ124</f>
        <v>259.22000000000003</v>
      </c>
      <c r="BA177" s="22">
        <f>AZ177+BA124</f>
        <v>259.22000000000003</v>
      </c>
      <c r="BB177" s="22">
        <f t="shared" si="27"/>
        <v>259.22000000000003</v>
      </c>
    </row>
    <row r="178" spans="1:54">
      <c r="A178" s="17" t="s">
        <v>37</v>
      </c>
      <c r="B178" s="17" t="s">
        <v>38</v>
      </c>
      <c r="C178" s="22">
        <f>C125</f>
        <v>7.62</v>
      </c>
      <c r="D178" s="22">
        <f>C178+D125</f>
        <v>21.52</v>
      </c>
      <c r="E178" s="22">
        <f>D178+E125</f>
        <v>34.409999999999997</v>
      </c>
      <c r="F178" s="22">
        <f>E178+F125</f>
        <v>49.5</v>
      </c>
      <c r="G178" s="22">
        <f>F178+G125</f>
        <v>62.39</v>
      </c>
      <c r="H178" s="22">
        <f>G178+H125</f>
        <v>75.22</v>
      </c>
      <c r="I178" s="22">
        <f>H178+I125</f>
        <v>97.52</v>
      </c>
      <c r="J178" s="22">
        <f>I178+J125</f>
        <v>116.78</v>
      </c>
      <c r="K178" s="22">
        <f>J178+K125</f>
        <v>136.04</v>
      </c>
      <c r="L178" s="22">
        <f>K178+L125</f>
        <v>171.68</v>
      </c>
      <c r="M178" s="22">
        <f>L178+M125</f>
        <v>195.64000000000001</v>
      </c>
      <c r="N178" s="22">
        <f>M178+N125</f>
        <v>195.64000000000001</v>
      </c>
      <c r="O178" s="22">
        <f t="shared" si="24"/>
        <v>195.64000000000001</v>
      </c>
      <c r="P178" s="22">
        <f>P125</f>
        <v>7.62</v>
      </c>
      <c r="Q178" s="22">
        <f>P178+Q125</f>
        <v>15.24</v>
      </c>
      <c r="R178" s="22">
        <f>Q178+R125</f>
        <v>22.86</v>
      </c>
      <c r="S178" s="22">
        <f>R178+S125</f>
        <v>30.48</v>
      </c>
      <c r="T178" s="22">
        <f>S178+T125</f>
        <v>38.1</v>
      </c>
      <c r="U178" s="22">
        <f>T178+U125</f>
        <v>45.660000000000004</v>
      </c>
      <c r="V178" s="22">
        <f>U178+V125</f>
        <v>63.2</v>
      </c>
      <c r="W178" s="22">
        <f>V178+W125</f>
        <v>80.740000000000009</v>
      </c>
      <c r="X178" s="22">
        <f>W178+X125</f>
        <v>98.28</v>
      </c>
      <c r="Y178" s="22">
        <f>X178+Y125</f>
        <v>105.84</v>
      </c>
      <c r="Z178" s="22">
        <f>Y178+Z125</f>
        <v>123.52000000000001</v>
      </c>
      <c r="AA178" s="22">
        <f>Z178+AA125</f>
        <v>123.52000000000001</v>
      </c>
      <c r="AB178" s="22">
        <f t="shared" si="25"/>
        <v>123.52000000000001</v>
      </c>
      <c r="AC178" s="22">
        <f>AC125</f>
        <v>0</v>
      </c>
      <c r="AD178" s="22">
        <f>AC178+AD125</f>
        <v>6.28</v>
      </c>
      <c r="AE178" s="22">
        <f>AD178+AE125</f>
        <v>11.55</v>
      </c>
      <c r="AF178" s="22">
        <f>AE178+AF125</f>
        <v>19.02</v>
      </c>
      <c r="AG178" s="22">
        <f>AF178+AG125</f>
        <v>24.29</v>
      </c>
      <c r="AH178" s="22">
        <f>AG178+AH125</f>
        <v>29.56</v>
      </c>
      <c r="AI178" s="22">
        <f>AH178+AI125</f>
        <v>34.32</v>
      </c>
      <c r="AJ178" s="22">
        <f>AI178+AJ125</f>
        <v>36.04</v>
      </c>
      <c r="AK178" s="22">
        <f>AJ178+AK125</f>
        <v>37.76</v>
      </c>
      <c r="AL178" s="22">
        <f>AK178+AL125</f>
        <v>65.84</v>
      </c>
      <c r="AM178" s="22">
        <f>AL178+AM125</f>
        <v>72.12</v>
      </c>
      <c r="AN178" s="22">
        <f>AM178+AN125</f>
        <v>72.12</v>
      </c>
      <c r="AO178" s="22">
        <f t="shared" si="26"/>
        <v>72.12</v>
      </c>
      <c r="AP178" s="22">
        <f>AP125</f>
        <v>0</v>
      </c>
      <c r="AQ178" s="22">
        <f>AP178+AQ125</f>
        <v>6.28</v>
      </c>
      <c r="AR178" s="22">
        <f>AQ178+AR125</f>
        <v>10.25</v>
      </c>
      <c r="AS178" s="22">
        <f>AR178+AS125</f>
        <v>12.45</v>
      </c>
      <c r="AT178" s="22">
        <f>AS178+AT125</f>
        <v>12.45</v>
      </c>
      <c r="AU178" s="22">
        <f>AT178+AU125</f>
        <v>12.45</v>
      </c>
      <c r="AV178" s="22">
        <f>AU178+AV125</f>
        <v>12.45</v>
      </c>
      <c r="AW178" s="22">
        <f>AV178+AW125</f>
        <v>12.45</v>
      </c>
      <c r="AX178" s="22">
        <f>AW178+AX125</f>
        <v>12.45</v>
      </c>
      <c r="AY178" s="22">
        <f>AX178+AY125</f>
        <v>28.83</v>
      </c>
      <c r="AZ178" s="22">
        <f>AY178+AZ125</f>
        <v>32.65</v>
      </c>
      <c r="BA178" s="22">
        <f>AZ178+BA125</f>
        <v>32.65</v>
      </c>
      <c r="BB178" s="22">
        <f t="shared" si="27"/>
        <v>32.65</v>
      </c>
    </row>
    <row r="179" spans="1:54">
      <c r="A179" s="17" t="s">
        <v>39</v>
      </c>
      <c r="B179" s="17" t="s">
        <v>40</v>
      </c>
      <c r="C179" s="22">
        <f>C126</f>
        <v>0</v>
      </c>
      <c r="D179" s="22">
        <f>C179+D126</f>
        <v>0</v>
      </c>
      <c r="E179" s="22">
        <f>D179+E126</f>
        <v>0</v>
      </c>
      <c r="F179" s="22">
        <f>E179+F126</f>
        <v>0</v>
      </c>
      <c r="G179" s="22">
        <f>F179+G126</f>
        <v>5.68</v>
      </c>
      <c r="H179" s="22">
        <f>G179+H126</f>
        <v>10.36</v>
      </c>
      <c r="I179" s="22">
        <f>H179+I126</f>
        <v>10.36</v>
      </c>
      <c r="J179" s="22">
        <f>I179+J126</f>
        <v>26.56</v>
      </c>
      <c r="K179" s="22">
        <f>J179+K126</f>
        <v>54.36</v>
      </c>
      <c r="L179" s="22">
        <f>K179+L126</f>
        <v>107.75999999999999</v>
      </c>
      <c r="M179" s="22">
        <f>L179+M126</f>
        <v>113.75999999999999</v>
      </c>
      <c r="N179" s="22">
        <f>M179+N126</f>
        <v>113.75999999999999</v>
      </c>
      <c r="O179" s="22">
        <f t="shared" si="24"/>
        <v>113.75999999999999</v>
      </c>
      <c r="P179" s="22">
        <f>P126</f>
        <v>0</v>
      </c>
      <c r="Q179" s="22">
        <f>P179+Q126</f>
        <v>0</v>
      </c>
      <c r="R179" s="22">
        <f>Q179+R126</f>
        <v>0</v>
      </c>
      <c r="S179" s="22">
        <f>R179+S126</f>
        <v>0</v>
      </c>
      <c r="T179" s="22">
        <f>S179+T126</f>
        <v>0</v>
      </c>
      <c r="U179" s="22">
        <f>T179+U126</f>
        <v>0</v>
      </c>
      <c r="V179" s="22">
        <f>U179+V126</f>
        <v>0</v>
      </c>
      <c r="W179" s="22">
        <f>V179+W126</f>
        <v>0</v>
      </c>
      <c r="X179" s="22">
        <f>W179+X126</f>
        <v>0</v>
      </c>
      <c r="Y179" s="22">
        <f>X179+Y126</f>
        <v>0</v>
      </c>
      <c r="Z179" s="22">
        <f>Y179+Z126</f>
        <v>0</v>
      </c>
      <c r="AA179" s="22">
        <f>Z179+AA126</f>
        <v>0</v>
      </c>
      <c r="AB179" s="22">
        <f t="shared" si="25"/>
        <v>0</v>
      </c>
      <c r="AC179" s="22">
        <f>AC126</f>
        <v>0</v>
      </c>
      <c r="AD179" s="22">
        <f>AC179+AD126</f>
        <v>0</v>
      </c>
      <c r="AE179" s="22">
        <f>AD179+AE126</f>
        <v>0</v>
      </c>
      <c r="AF179" s="22">
        <f>AE179+AF126</f>
        <v>0</v>
      </c>
      <c r="AG179" s="22">
        <f>AF179+AG126</f>
        <v>5.68</v>
      </c>
      <c r="AH179" s="22">
        <f>AG179+AH126</f>
        <v>10.36</v>
      </c>
      <c r="AI179" s="22">
        <f>AH179+AI126</f>
        <v>10.36</v>
      </c>
      <c r="AJ179" s="22">
        <f>AI179+AJ126</f>
        <v>26.56</v>
      </c>
      <c r="AK179" s="22">
        <f>AJ179+AK126</f>
        <v>54.36</v>
      </c>
      <c r="AL179" s="22">
        <f>AK179+AL126</f>
        <v>107.75999999999999</v>
      </c>
      <c r="AM179" s="22">
        <f>AL179+AM126</f>
        <v>113.75999999999999</v>
      </c>
      <c r="AN179" s="22">
        <f>AM179+AN126</f>
        <v>113.75999999999999</v>
      </c>
      <c r="AO179" s="22">
        <f t="shared" si="26"/>
        <v>113.75999999999999</v>
      </c>
      <c r="AP179" s="22">
        <f>AP126</f>
        <v>0</v>
      </c>
      <c r="AQ179" s="22">
        <f>AP179+AQ126</f>
        <v>0</v>
      </c>
      <c r="AR179" s="22">
        <f>AQ179+AR126</f>
        <v>0</v>
      </c>
      <c r="AS179" s="22">
        <f>AR179+AS126</f>
        <v>0</v>
      </c>
      <c r="AT179" s="22">
        <f>AS179+AT126</f>
        <v>5.68</v>
      </c>
      <c r="AU179" s="22">
        <f>AT179+AU126</f>
        <v>10.36</v>
      </c>
      <c r="AV179" s="22">
        <f>AU179+AV126</f>
        <v>10.36</v>
      </c>
      <c r="AW179" s="22">
        <f>AV179+AW126</f>
        <v>26.56</v>
      </c>
      <c r="AX179" s="22">
        <f>AW179+AX126</f>
        <v>54.36</v>
      </c>
      <c r="AY179" s="22">
        <f>AX179+AY126</f>
        <v>107.75999999999999</v>
      </c>
      <c r="AZ179" s="22">
        <f>AY179+AZ126</f>
        <v>113.75999999999999</v>
      </c>
      <c r="BA179" s="22">
        <f>AZ179+BA126</f>
        <v>113.75999999999999</v>
      </c>
      <c r="BB179" s="22">
        <f t="shared" si="27"/>
        <v>113.75999999999999</v>
      </c>
    </row>
    <row r="180" spans="1:54">
      <c r="A180" s="17" t="s">
        <v>41</v>
      </c>
      <c r="B180" s="17" t="s">
        <v>34</v>
      </c>
      <c r="C180" s="22">
        <f>C127</f>
        <v>116.57</v>
      </c>
      <c r="D180" s="22">
        <f>C180+D127</f>
        <v>225.62</v>
      </c>
      <c r="E180" s="22">
        <f>D180+E127</f>
        <v>342.19</v>
      </c>
      <c r="F180" s="22">
        <f>E180+F127</f>
        <v>455</v>
      </c>
      <c r="G180" s="22">
        <f>F180+G127</f>
        <v>571.56999999999994</v>
      </c>
      <c r="H180" s="22">
        <f>G180+H127</f>
        <v>680.61999999999989</v>
      </c>
      <c r="I180" s="22">
        <f>H180+I127</f>
        <v>800.94999999999993</v>
      </c>
      <c r="J180" s="22">
        <f>I180+J127</f>
        <v>917.52</v>
      </c>
      <c r="K180" s="22">
        <f>J180+K127</f>
        <v>1030.33</v>
      </c>
      <c r="L180" s="22">
        <f>K180+L127</f>
        <v>1146.8999999999999</v>
      </c>
      <c r="M180" s="22">
        <f>L180+M127</f>
        <v>1259.7099999999998</v>
      </c>
      <c r="N180" s="22">
        <f>M180+N127</f>
        <v>1259.7099999999998</v>
      </c>
      <c r="O180" s="22">
        <f t="shared" si="24"/>
        <v>1259.7099999999998</v>
      </c>
      <c r="P180" s="22">
        <f>P127</f>
        <v>116.57</v>
      </c>
      <c r="Q180" s="22">
        <f>P180+Q127</f>
        <v>225.62</v>
      </c>
      <c r="R180" s="22">
        <f>Q180+R127</f>
        <v>342.19</v>
      </c>
      <c r="S180" s="22">
        <f>R180+S127</f>
        <v>342.19</v>
      </c>
      <c r="T180" s="22">
        <f>S180+T127</f>
        <v>458.76</v>
      </c>
      <c r="U180" s="22">
        <f>T180+U127</f>
        <v>567.80999999999995</v>
      </c>
      <c r="V180" s="22">
        <f>U180+V127</f>
        <v>688.14</v>
      </c>
      <c r="W180" s="22">
        <f>V180+W127</f>
        <v>804.71</v>
      </c>
      <c r="X180" s="22">
        <f>W180+X127</f>
        <v>917.52</v>
      </c>
      <c r="Y180" s="22">
        <f>X180+Y127</f>
        <v>1034.0899999999999</v>
      </c>
      <c r="Z180" s="22">
        <f>Y180+Z127</f>
        <v>1146.8999999999999</v>
      </c>
      <c r="AA180" s="22">
        <f>Z180+AA127</f>
        <v>1146.8999999999999</v>
      </c>
      <c r="AB180" s="22">
        <f t="shared" si="25"/>
        <v>1146.8999999999999</v>
      </c>
      <c r="AC180" s="22">
        <f>AC127</f>
        <v>0</v>
      </c>
      <c r="AD180" s="22">
        <f>AC180+AD127</f>
        <v>0</v>
      </c>
      <c r="AE180" s="22">
        <f>AD180+AE127</f>
        <v>0</v>
      </c>
      <c r="AF180" s="22">
        <f>AE180+AF127</f>
        <v>112.81</v>
      </c>
      <c r="AG180" s="22">
        <f>AF180+AG127</f>
        <v>112.81</v>
      </c>
      <c r="AH180" s="22">
        <f>AG180+AH127</f>
        <v>112.81</v>
      </c>
      <c r="AI180" s="22">
        <f>AH180+AI127</f>
        <v>112.81</v>
      </c>
      <c r="AJ180" s="22">
        <f>AI180+AJ127</f>
        <v>112.81</v>
      </c>
      <c r="AK180" s="22">
        <f>AJ180+AK127</f>
        <v>112.81</v>
      </c>
      <c r="AL180" s="22">
        <f>AK180+AL127</f>
        <v>112.81</v>
      </c>
      <c r="AM180" s="22">
        <f>AL180+AM127</f>
        <v>112.81</v>
      </c>
      <c r="AN180" s="22">
        <f>AM180+AN127</f>
        <v>112.81</v>
      </c>
      <c r="AO180" s="22">
        <f t="shared" si="26"/>
        <v>112.81</v>
      </c>
      <c r="AP180" s="22">
        <f>AP127</f>
        <v>0</v>
      </c>
      <c r="AQ180" s="22">
        <f>AP180+AQ127</f>
        <v>0</v>
      </c>
      <c r="AR180" s="22">
        <f>AQ180+AR127</f>
        <v>0</v>
      </c>
      <c r="AS180" s="22">
        <f>AR180+AS127</f>
        <v>112.81</v>
      </c>
      <c r="AT180" s="22">
        <f>AS180+AT127</f>
        <v>112.81</v>
      </c>
      <c r="AU180" s="22">
        <f>AT180+AU127</f>
        <v>112.81</v>
      </c>
      <c r="AV180" s="22">
        <f>AU180+AV127</f>
        <v>112.81</v>
      </c>
      <c r="AW180" s="22">
        <f>AV180+AW127</f>
        <v>112.81</v>
      </c>
      <c r="AX180" s="22">
        <f>AW180+AX127</f>
        <v>112.81</v>
      </c>
      <c r="AY180" s="22">
        <f>AX180+AY127</f>
        <v>112.81</v>
      </c>
      <c r="AZ180" s="22">
        <f>AY180+AZ127</f>
        <v>112.81</v>
      </c>
      <c r="BA180" s="22">
        <f>AZ180+BA127</f>
        <v>112.81</v>
      </c>
      <c r="BB180" s="22">
        <f t="shared" si="27"/>
        <v>112.81</v>
      </c>
    </row>
    <row r="181" spans="1:54">
      <c r="A181" s="17" t="s">
        <v>42</v>
      </c>
      <c r="B181" s="17" t="s">
        <v>43</v>
      </c>
      <c r="C181" s="22">
        <f>C128</f>
        <v>0.28000000000000003</v>
      </c>
      <c r="D181" s="22">
        <f>C181+D128</f>
        <v>0.64</v>
      </c>
      <c r="E181" s="22">
        <f>D181+E128</f>
        <v>1</v>
      </c>
      <c r="F181" s="22">
        <f>E181+F128</f>
        <v>1.3599999999999999</v>
      </c>
      <c r="G181" s="22">
        <f>F181+G128</f>
        <v>1.7199999999999998</v>
      </c>
      <c r="H181" s="22">
        <f>G181+H128</f>
        <v>2.0799999999999996</v>
      </c>
      <c r="I181" s="22">
        <f>H181+I128</f>
        <v>2.4399999999999995</v>
      </c>
      <c r="J181" s="22">
        <f>I181+J128</f>
        <v>2.7999999999999994</v>
      </c>
      <c r="K181" s="22">
        <f>J181+K128</f>
        <v>3.1599999999999993</v>
      </c>
      <c r="L181" s="22">
        <f>K181+L128</f>
        <v>3.5199999999999991</v>
      </c>
      <c r="M181" s="22">
        <f>L181+M128</f>
        <v>3.879999999999999</v>
      </c>
      <c r="N181" s="22">
        <f>M181+N128</f>
        <v>3.879999999999999</v>
      </c>
      <c r="O181" s="22">
        <f t="shared" si="24"/>
        <v>3.879999999999999</v>
      </c>
      <c r="P181" s="22">
        <f>P128</f>
        <v>0.28000000000000003</v>
      </c>
      <c r="Q181" s="22">
        <f>P181+Q128</f>
        <v>0.64</v>
      </c>
      <c r="R181" s="22">
        <f>Q181+R128</f>
        <v>1</v>
      </c>
      <c r="S181" s="22">
        <f>R181+S128</f>
        <v>1.3599999999999999</v>
      </c>
      <c r="T181" s="22">
        <f>S181+T128</f>
        <v>1.7199999999999998</v>
      </c>
      <c r="U181" s="22">
        <f>T181+U128</f>
        <v>2.0799999999999996</v>
      </c>
      <c r="V181" s="22">
        <f>U181+V128</f>
        <v>2.4399999999999995</v>
      </c>
      <c r="W181" s="22">
        <f>V181+W128</f>
        <v>2.7999999999999994</v>
      </c>
      <c r="X181" s="22">
        <f>W181+X128</f>
        <v>3.1599999999999993</v>
      </c>
      <c r="Y181" s="22">
        <f>X181+Y128</f>
        <v>3.5199999999999991</v>
      </c>
      <c r="Z181" s="22">
        <f>Y181+Z128</f>
        <v>3.879999999999999</v>
      </c>
      <c r="AA181" s="22">
        <f>Z181+AA128</f>
        <v>3.879999999999999</v>
      </c>
      <c r="AB181" s="22">
        <f t="shared" si="25"/>
        <v>3.879999999999999</v>
      </c>
      <c r="AC181" s="22">
        <f>AC128</f>
        <v>0</v>
      </c>
      <c r="AD181" s="22">
        <f>AC181+AD128</f>
        <v>0</v>
      </c>
      <c r="AE181" s="22">
        <f>AD181+AE128</f>
        <v>0</v>
      </c>
      <c r="AF181" s="22">
        <f>AE181+AF128</f>
        <v>0</v>
      </c>
      <c r="AG181" s="22">
        <f>AF181+AG128</f>
        <v>0</v>
      </c>
      <c r="AH181" s="22">
        <f>AG181+AH128</f>
        <v>0</v>
      </c>
      <c r="AI181" s="22">
        <f>AH181+AI128</f>
        <v>0</v>
      </c>
      <c r="AJ181" s="22">
        <f>AI181+AJ128</f>
        <v>0</v>
      </c>
      <c r="AK181" s="22">
        <f>AJ181+AK128</f>
        <v>0</v>
      </c>
      <c r="AL181" s="22">
        <f>AK181+AL128</f>
        <v>0</v>
      </c>
      <c r="AM181" s="22">
        <f>AL181+AM128</f>
        <v>0</v>
      </c>
      <c r="AN181" s="22">
        <f>AM181+AN128</f>
        <v>0</v>
      </c>
      <c r="AO181" s="22">
        <f t="shared" si="26"/>
        <v>0</v>
      </c>
      <c r="AP181" s="22">
        <f>AP128</f>
        <v>0</v>
      </c>
      <c r="AQ181" s="22">
        <f>AP181+AQ128</f>
        <v>0</v>
      </c>
      <c r="AR181" s="22">
        <f>AQ181+AR128</f>
        <v>0</v>
      </c>
      <c r="AS181" s="22">
        <f>AR181+AS128</f>
        <v>0</v>
      </c>
      <c r="AT181" s="22">
        <f>AS181+AT128</f>
        <v>0</v>
      </c>
      <c r="AU181" s="22">
        <f>AT181+AU128</f>
        <v>0</v>
      </c>
      <c r="AV181" s="22">
        <f>AU181+AV128</f>
        <v>0</v>
      </c>
      <c r="AW181" s="22">
        <f>AV181+AW128</f>
        <v>0</v>
      </c>
      <c r="AX181" s="22">
        <f>AW181+AX128</f>
        <v>0</v>
      </c>
      <c r="AY181" s="22">
        <f>AX181+AY128</f>
        <v>0</v>
      </c>
      <c r="AZ181" s="22">
        <f>AY181+AZ128</f>
        <v>0</v>
      </c>
      <c r="BA181" s="22">
        <f>AZ181+BA128</f>
        <v>0</v>
      </c>
      <c r="BB181" s="22">
        <f t="shared" si="27"/>
        <v>0</v>
      </c>
    </row>
    <row r="182" spans="1:54">
      <c r="A182" s="17" t="s">
        <v>44</v>
      </c>
      <c r="B182" s="17" t="s">
        <v>45</v>
      </c>
      <c r="C182" s="22">
        <f>C129</f>
        <v>0</v>
      </c>
      <c r="D182" s="22">
        <f>C182+D129</f>
        <v>0</v>
      </c>
      <c r="E182" s="22">
        <f>D182+E129</f>
        <v>0</v>
      </c>
      <c r="F182" s="22">
        <f>E182+F129</f>
        <v>0</v>
      </c>
      <c r="G182" s="22">
        <f>F182+G129</f>
        <v>0</v>
      </c>
      <c r="H182" s="22">
        <f>G182+H129</f>
        <v>0</v>
      </c>
      <c r="I182" s="22">
        <f>H182+I129</f>
        <v>0</v>
      </c>
      <c r="J182" s="22">
        <f>I182+J129</f>
        <v>0</v>
      </c>
      <c r="K182" s="22">
        <f>J182+K129</f>
        <v>0</v>
      </c>
      <c r="L182" s="22">
        <f>K182+L129</f>
        <v>0</v>
      </c>
      <c r="M182" s="22">
        <f>L182+M129</f>
        <v>0</v>
      </c>
      <c r="N182" s="22">
        <f>M182+N129</f>
        <v>0</v>
      </c>
      <c r="O182" s="22">
        <f t="shared" si="24"/>
        <v>0</v>
      </c>
      <c r="P182" s="22">
        <f>P129</f>
        <v>0</v>
      </c>
      <c r="Q182" s="22">
        <f>P182+Q129</f>
        <v>0</v>
      </c>
      <c r="R182" s="22">
        <f>Q182+R129</f>
        <v>0</v>
      </c>
      <c r="S182" s="22">
        <f>R182+S129</f>
        <v>0</v>
      </c>
      <c r="T182" s="22">
        <f>S182+T129</f>
        <v>0</v>
      </c>
      <c r="U182" s="22">
        <f>T182+U129</f>
        <v>0</v>
      </c>
      <c r="V182" s="22">
        <f>U182+V129</f>
        <v>0</v>
      </c>
      <c r="W182" s="22">
        <f>V182+W129</f>
        <v>0</v>
      </c>
      <c r="X182" s="22">
        <f>W182+X129</f>
        <v>0</v>
      </c>
      <c r="Y182" s="22">
        <f>X182+Y129</f>
        <v>0</v>
      </c>
      <c r="Z182" s="22">
        <f>Y182+Z129</f>
        <v>0</v>
      </c>
      <c r="AA182" s="22">
        <f>Z182+AA129</f>
        <v>0</v>
      </c>
      <c r="AB182" s="22">
        <f t="shared" si="25"/>
        <v>0</v>
      </c>
      <c r="AC182" s="22">
        <f>AC129</f>
        <v>0</v>
      </c>
      <c r="AD182" s="22">
        <f>AC182+AD129</f>
        <v>0</v>
      </c>
      <c r="AE182" s="22">
        <f>AD182+AE129</f>
        <v>0</v>
      </c>
      <c r="AF182" s="22">
        <f>AE182+AF129</f>
        <v>0</v>
      </c>
      <c r="AG182" s="22">
        <f>AF182+AG129</f>
        <v>0</v>
      </c>
      <c r="AH182" s="22">
        <f>AG182+AH129</f>
        <v>0</v>
      </c>
      <c r="AI182" s="22">
        <f>AH182+AI129</f>
        <v>0</v>
      </c>
      <c r="AJ182" s="22">
        <f>AI182+AJ129</f>
        <v>0</v>
      </c>
      <c r="AK182" s="22">
        <f>AJ182+AK129</f>
        <v>0</v>
      </c>
      <c r="AL182" s="22">
        <f>AK182+AL129</f>
        <v>0</v>
      </c>
      <c r="AM182" s="22">
        <f>AL182+AM129</f>
        <v>0</v>
      </c>
      <c r="AN182" s="22">
        <f>AM182+AN129</f>
        <v>0</v>
      </c>
      <c r="AO182" s="22">
        <f t="shared" si="26"/>
        <v>0</v>
      </c>
      <c r="AP182" s="22">
        <f>AP129</f>
        <v>0</v>
      </c>
      <c r="AQ182" s="22">
        <f>AP182+AQ129</f>
        <v>0</v>
      </c>
      <c r="AR182" s="22">
        <f>AQ182+AR129</f>
        <v>0</v>
      </c>
      <c r="AS182" s="22">
        <f>AR182+AS129</f>
        <v>0</v>
      </c>
      <c r="AT182" s="22">
        <f>AS182+AT129</f>
        <v>0</v>
      </c>
      <c r="AU182" s="22">
        <f>AT182+AU129</f>
        <v>0</v>
      </c>
      <c r="AV182" s="22">
        <f>AU182+AV129</f>
        <v>0</v>
      </c>
      <c r="AW182" s="22">
        <f>AV182+AW129</f>
        <v>0</v>
      </c>
      <c r="AX182" s="22">
        <f>AW182+AX129</f>
        <v>0</v>
      </c>
      <c r="AY182" s="22">
        <f>AX182+AY129</f>
        <v>0</v>
      </c>
      <c r="AZ182" s="22">
        <f>AY182+AZ129</f>
        <v>0</v>
      </c>
      <c r="BA182" s="22">
        <f>AZ182+BA129</f>
        <v>0</v>
      </c>
      <c r="BB182" s="22">
        <f t="shared" si="27"/>
        <v>0</v>
      </c>
    </row>
    <row r="183" spans="1:54">
      <c r="A183" s="17" t="s">
        <v>46</v>
      </c>
      <c r="B183" s="17" t="s">
        <v>47</v>
      </c>
      <c r="C183" s="22">
        <f>C130</f>
        <v>0.28000000000000003</v>
      </c>
      <c r="D183" s="22">
        <f>C183+D130</f>
        <v>0.64</v>
      </c>
      <c r="E183" s="22">
        <f>D183+E130</f>
        <v>1</v>
      </c>
      <c r="F183" s="22">
        <f>E183+F130</f>
        <v>1.3599999999999999</v>
      </c>
      <c r="G183" s="22">
        <f>F183+G130</f>
        <v>1.7199999999999998</v>
      </c>
      <c r="H183" s="22">
        <f>G183+H130</f>
        <v>2.0799999999999996</v>
      </c>
      <c r="I183" s="22">
        <f>H183+I130</f>
        <v>2.4399999999999995</v>
      </c>
      <c r="J183" s="22">
        <f>I183+J130</f>
        <v>2.7999999999999994</v>
      </c>
      <c r="K183" s="22">
        <f>J183+K130</f>
        <v>3.1599999999999993</v>
      </c>
      <c r="L183" s="22">
        <f>K183+L130</f>
        <v>3.5199999999999991</v>
      </c>
      <c r="M183" s="22">
        <f>L183+M130</f>
        <v>3.879999999999999</v>
      </c>
      <c r="N183" s="22">
        <f>M183+N130</f>
        <v>3.879999999999999</v>
      </c>
      <c r="O183" s="22">
        <f t="shared" si="24"/>
        <v>3.879999999999999</v>
      </c>
      <c r="P183" s="22">
        <f>P130</f>
        <v>0.28000000000000003</v>
      </c>
      <c r="Q183" s="22">
        <f>P183+Q130</f>
        <v>0.64</v>
      </c>
      <c r="R183" s="22">
        <f>Q183+R130</f>
        <v>1</v>
      </c>
      <c r="S183" s="22">
        <f>R183+S130</f>
        <v>1.3599999999999999</v>
      </c>
      <c r="T183" s="22">
        <f>S183+T130</f>
        <v>1.7199999999999998</v>
      </c>
      <c r="U183" s="22">
        <f>T183+U130</f>
        <v>2.0799999999999996</v>
      </c>
      <c r="V183" s="22">
        <f>U183+V130</f>
        <v>2.4399999999999995</v>
      </c>
      <c r="W183" s="22">
        <f>V183+W130</f>
        <v>2.7999999999999994</v>
      </c>
      <c r="X183" s="22">
        <f>W183+X130</f>
        <v>3.1599999999999993</v>
      </c>
      <c r="Y183" s="22">
        <f>X183+Y130</f>
        <v>3.5199999999999991</v>
      </c>
      <c r="Z183" s="22">
        <f>Y183+Z130</f>
        <v>3.879999999999999</v>
      </c>
      <c r="AA183" s="22">
        <f>Z183+AA130</f>
        <v>3.879999999999999</v>
      </c>
      <c r="AB183" s="22">
        <f t="shared" si="25"/>
        <v>3.879999999999999</v>
      </c>
      <c r="AC183" s="22">
        <f>AC130</f>
        <v>0</v>
      </c>
      <c r="AD183" s="22">
        <f>AC183+AD130</f>
        <v>0</v>
      </c>
      <c r="AE183" s="22">
        <f>AD183+AE130</f>
        <v>0</v>
      </c>
      <c r="AF183" s="22">
        <f>AE183+AF130</f>
        <v>0</v>
      </c>
      <c r="AG183" s="22">
        <f>AF183+AG130</f>
        <v>0</v>
      </c>
      <c r="AH183" s="22">
        <f>AG183+AH130</f>
        <v>0</v>
      </c>
      <c r="AI183" s="22">
        <f>AH183+AI130</f>
        <v>0</v>
      </c>
      <c r="AJ183" s="22">
        <f>AI183+AJ130</f>
        <v>0</v>
      </c>
      <c r="AK183" s="22">
        <f>AJ183+AK130</f>
        <v>0</v>
      </c>
      <c r="AL183" s="22">
        <f>AK183+AL130</f>
        <v>0</v>
      </c>
      <c r="AM183" s="22">
        <f>AL183+AM130</f>
        <v>0</v>
      </c>
      <c r="AN183" s="22">
        <f>AM183+AN130</f>
        <v>0</v>
      </c>
      <c r="AO183" s="22">
        <f t="shared" si="26"/>
        <v>0</v>
      </c>
      <c r="AP183" s="22">
        <f>AP130</f>
        <v>0</v>
      </c>
      <c r="AQ183" s="22">
        <f>AP183+AQ130</f>
        <v>0</v>
      </c>
      <c r="AR183" s="22">
        <f>AQ183+AR130</f>
        <v>0</v>
      </c>
      <c r="AS183" s="22">
        <f>AR183+AS130</f>
        <v>0</v>
      </c>
      <c r="AT183" s="22">
        <f>AS183+AT130</f>
        <v>0</v>
      </c>
      <c r="AU183" s="22">
        <f>AT183+AU130</f>
        <v>0</v>
      </c>
      <c r="AV183" s="22">
        <f>AU183+AV130</f>
        <v>0</v>
      </c>
      <c r="AW183" s="22">
        <f>AV183+AW130</f>
        <v>0</v>
      </c>
      <c r="AX183" s="22">
        <f>AW183+AX130</f>
        <v>0</v>
      </c>
      <c r="AY183" s="22">
        <f>AX183+AY130</f>
        <v>0</v>
      </c>
      <c r="AZ183" s="22">
        <f>AY183+AZ130</f>
        <v>0</v>
      </c>
      <c r="BA183" s="22">
        <f>AZ183+BA130</f>
        <v>0</v>
      </c>
      <c r="BB183" s="22">
        <f t="shared" si="27"/>
        <v>0</v>
      </c>
    </row>
    <row r="184" spans="1:54">
      <c r="A184" s="17" t="s">
        <v>48</v>
      </c>
      <c r="B184" s="17" t="s">
        <v>34</v>
      </c>
      <c r="C184" s="22">
        <f>C131</f>
        <v>0</v>
      </c>
      <c r="D184" s="22">
        <f>C184+D131</f>
        <v>0</v>
      </c>
      <c r="E184" s="22">
        <f>D184+E131</f>
        <v>0</v>
      </c>
      <c r="F184" s="22">
        <f>E184+F131</f>
        <v>0</v>
      </c>
      <c r="G184" s="22">
        <f>F184+G131</f>
        <v>0</v>
      </c>
      <c r="H184" s="22">
        <f>G184+H131</f>
        <v>0</v>
      </c>
      <c r="I184" s="22">
        <f>H184+I131</f>
        <v>0</v>
      </c>
      <c r="J184" s="22">
        <f>I184+J131</f>
        <v>0</v>
      </c>
      <c r="K184" s="22">
        <f>J184+K131</f>
        <v>0</v>
      </c>
      <c r="L184" s="22">
        <f>K184+L131</f>
        <v>0</v>
      </c>
      <c r="M184" s="22">
        <f>L184+M131</f>
        <v>0</v>
      </c>
      <c r="N184" s="22">
        <f>M184+N131</f>
        <v>0</v>
      </c>
      <c r="O184" s="22">
        <f t="shared" si="24"/>
        <v>0</v>
      </c>
      <c r="P184" s="22">
        <f>P131</f>
        <v>0</v>
      </c>
      <c r="Q184" s="22">
        <f>P184+Q131</f>
        <v>0</v>
      </c>
      <c r="R184" s="22">
        <f>Q184+R131</f>
        <v>0</v>
      </c>
      <c r="S184" s="22">
        <f>R184+S131</f>
        <v>0</v>
      </c>
      <c r="T184" s="22">
        <f>S184+T131</f>
        <v>0</v>
      </c>
      <c r="U184" s="22">
        <f>T184+U131</f>
        <v>0</v>
      </c>
      <c r="V184" s="22">
        <f>U184+V131</f>
        <v>0</v>
      </c>
      <c r="W184" s="22">
        <f>V184+W131</f>
        <v>0</v>
      </c>
      <c r="X184" s="22">
        <f>W184+X131</f>
        <v>0</v>
      </c>
      <c r="Y184" s="22">
        <f>X184+Y131</f>
        <v>0</v>
      </c>
      <c r="Z184" s="22">
        <f>Y184+Z131</f>
        <v>0</v>
      </c>
      <c r="AA184" s="22">
        <f>Z184+AA131</f>
        <v>0</v>
      </c>
      <c r="AB184" s="22">
        <f t="shared" si="25"/>
        <v>0</v>
      </c>
      <c r="AC184" s="22">
        <f>AC131</f>
        <v>0</v>
      </c>
      <c r="AD184" s="22">
        <f>AC184+AD131</f>
        <v>0</v>
      </c>
      <c r="AE184" s="22">
        <f>AD184+AE131</f>
        <v>0</v>
      </c>
      <c r="AF184" s="22">
        <f>AE184+AF131</f>
        <v>0</v>
      </c>
      <c r="AG184" s="22">
        <f>AF184+AG131</f>
        <v>0</v>
      </c>
      <c r="AH184" s="22">
        <f>AG184+AH131</f>
        <v>0</v>
      </c>
      <c r="AI184" s="22">
        <f>AH184+AI131</f>
        <v>0</v>
      </c>
      <c r="AJ184" s="22">
        <f>AI184+AJ131</f>
        <v>0</v>
      </c>
      <c r="AK184" s="22">
        <f>AJ184+AK131</f>
        <v>0</v>
      </c>
      <c r="AL184" s="22">
        <f>AK184+AL131</f>
        <v>0</v>
      </c>
      <c r="AM184" s="22">
        <f>AL184+AM131</f>
        <v>0</v>
      </c>
      <c r="AN184" s="22">
        <f>AM184+AN131</f>
        <v>0</v>
      </c>
      <c r="AO184" s="22">
        <f t="shared" si="26"/>
        <v>0</v>
      </c>
      <c r="AP184" s="22">
        <f>AP131</f>
        <v>0</v>
      </c>
      <c r="AQ184" s="22">
        <f>AP184+AQ131</f>
        <v>0</v>
      </c>
      <c r="AR184" s="22">
        <f>AQ184+AR131</f>
        <v>0</v>
      </c>
      <c r="AS184" s="22">
        <f>AR184+AS131</f>
        <v>0</v>
      </c>
      <c r="AT184" s="22">
        <f>AS184+AT131</f>
        <v>0</v>
      </c>
      <c r="AU184" s="22">
        <f>AT184+AU131</f>
        <v>0</v>
      </c>
      <c r="AV184" s="22">
        <f>AU184+AV131</f>
        <v>0</v>
      </c>
      <c r="AW184" s="22">
        <f>AV184+AW131</f>
        <v>0</v>
      </c>
      <c r="AX184" s="22">
        <f>AW184+AX131</f>
        <v>0</v>
      </c>
      <c r="AY184" s="22">
        <f>AX184+AY131</f>
        <v>0</v>
      </c>
      <c r="AZ184" s="22">
        <f>AY184+AZ131</f>
        <v>0</v>
      </c>
      <c r="BA184" s="22">
        <f>AZ184+BA131</f>
        <v>0</v>
      </c>
      <c r="BB184" s="22">
        <f t="shared" si="27"/>
        <v>0</v>
      </c>
    </row>
    <row r="185" spans="1:54">
      <c r="A185" s="17" t="s">
        <v>49</v>
      </c>
      <c r="B185" s="17" t="s">
        <v>50</v>
      </c>
      <c r="C185" s="22">
        <f>C132</f>
        <v>0</v>
      </c>
      <c r="D185" s="22">
        <f>C185+D132</f>
        <v>0</v>
      </c>
      <c r="E185" s="22">
        <f>D185+E132</f>
        <v>0</v>
      </c>
      <c r="F185" s="22">
        <f>E185+F132</f>
        <v>0</v>
      </c>
      <c r="G185" s="22">
        <f>F185+G132</f>
        <v>0</v>
      </c>
      <c r="H185" s="22">
        <f>G185+H132</f>
        <v>0</v>
      </c>
      <c r="I185" s="22">
        <f>H185+I132</f>
        <v>0</v>
      </c>
      <c r="J185" s="22">
        <f>I185+J132</f>
        <v>0</v>
      </c>
      <c r="K185" s="22">
        <f>J185+K132</f>
        <v>0</v>
      </c>
      <c r="L185" s="22">
        <f>K185+L132</f>
        <v>0</v>
      </c>
      <c r="M185" s="22">
        <f>L185+M132</f>
        <v>0</v>
      </c>
      <c r="N185" s="22">
        <f>M185+N132</f>
        <v>0</v>
      </c>
      <c r="O185" s="22">
        <f t="shared" si="24"/>
        <v>0</v>
      </c>
      <c r="P185" s="22">
        <f>P132</f>
        <v>0</v>
      </c>
      <c r="Q185" s="22">
        <f>P185+Q132</f>
        <v>0</v>
      </c>
      <c r="R185" s="22">
        <f>Q185+R132</f>
        <v>0</v>
      </c>
      <c r="S185" s="22">
        <f>R185+S132</f>
        <v>0</v>
      </c>
      <c r="T185" s="22">
        <f>S185+T132</f>
        <v>0</v>
      </c>
      <c r="U185" s="22">
        <f>T185+U132</f>
        <v>0</v>
      </c>
      <c r="V185" s="22">
        <f>U185+V132</f>
        <v>0</v>
      </c>
      <c r="W185" s="22">
        <f>V185+W132</f>
        <v>0</v>
      </c>
      <c r="X185" s="22">
        <f>W185+X132</f>
        <v>0</v>
      </c>
      <c r="Y185" s="22">
        <f>X185+Y132</f>
        <v>0</v>
      </c>
      <c r="Z185" s="22">
        <f>Y185+Z132</f>
        <v>0</v>
      </c>
      <c r="AA185" s="22">
        <f>Z185+AA132</f>
        <v>0</v>
      </c>
      <c r="AB185" s="22">
        <f t="shared" si="25"/>
        <v>0</v>
      </c>
      <c r="AC185" s="22">
        <f>AC132</f>
        <v>0</v>
      </c>
      <c r="AD185" s="22">
        <f>AC185+AD132</f>
        <v>0</v>
      </c>
      <c r="AE185" s="22">
        <f>AD185+AE132</f>
        <v>0</v>
      </c>
      <c r="AF185" s="22">
        <f>AE185+AF132</f>
        <v>0</v>
      </c>
      <c r="AG185" s="22">
        <f>AF185+AG132</f>
        <v>0</v>
      </c>
      <c r="AH185" s="22">
        <f>AG185+AH132</f>
        <v>0</v>
      </c>
      <c r="AI185" s="22">
        <f>AH185+AI132</f>
        <v>0</v>
      </c>
      <c r="AJ185" s="22">
        <f>AI185+AJ132</f>
        <v>0</v>
      </c>
      <c r="AK185" s="22">
        <f>AJ185+AK132</f>
        <v>0</v>
      </c>
      <c r="AL185" s="22">
        <f>AK185+AL132</f>
        <v>0</v>
      </c>
      <c r="AM185" s="22">
        <f>AL185+AM132</f>
        <v>0</v>
      </c>
      <c r="AN185" s="22">
        <f>AM185+AN132</f>
        <v>0</v>
      </c>
      <c r="AO185" s="22">
        <f t="shared" si="26"/>
        <v>0</v>
      </c>
      <c r="AP185" s="22">
        <f>AP132</f>
        <v>0</v>
      </c>
      <c r="AQ185" s="22">
        <f>AP185+AQ132</f>
        <v>0</v>
      </c>
      <c r="AR185" s="22">
        <f>AQ185+AR132</f>
        <v>0</v>
      </c>
      <c r="AS185" s="22">
        <f>AR185+AS132</f>
        <v>0</v>
      </c>
      <c r="AT185" s="22">
        <f>AS185+AT132</f>
        <v>0</v>
      </c>
      <c r="AU185" s="22">
        <f>AT185+AU132</f>
        <v>0</v>
      </c>
      <c r="AV185" s="22">
        <f>AU185+AV132</f>
        <v>0</v>
      </c>
      <c r="AW185" s="22">
        <f>AV185+AW132</f>
        <v>0</v>
      </c>
      <c r="AX185" s="22">
        <f>AW185+AX132</f>
        <v>0</v>
      </c>
      <c r="AY185" s="22">
        <f>AX185+AY132</f>
        <v>0</v>
      </c>
      <c r="AZ185" s="22">
        <f>AY185+AZ132</f>
        <v>0</v>
      </c>
      <c r="BA185" s="22">
        <f>AZ185+BA132</f>
        <v>0</v>
      </c>
      <c r="BB185" s="22">
        <f t="shared" si="27"/>
        <v>0</v>
      </c>
    </row>
    <row r="186" spans="1:54">
      <c r="A186" s="17" t="s">
        <v>51</v>
      </c>
      <c r="B186" s="17" t="s">
        <v>52</v>
      </c>
      <c r="C186" s="22">
        <f>C133</f>
        <v>0</v>
      </c>
      <c r="D186" s="22">
        <f>C186+D133</f>
        <v>0</v>
      </c>
      <c r="E186" s="22">
        <f>D186+E133</f>
        <v>0</v>
      </c>
      <c r="F186" s="22">
        <f>E186+F133</f>
        <v>0</v>
      </c>
      <c r="G186" s="22">
        <f>F186+G133</f>
        <v>0</v>
      </c>
      <c r="H186" s="22">
        <f>G186+H133</f>
        <v>0</v>
      </c>
      <c r="I186" s="22">
        <f>H186+I133</f>
        <v>0</v>
      </c>
      <c r="J186" s="22">
        <f>I186+J133</f>
        <v>0</v>
      </c>
      <c r="K186" s="22">
        <f>J186+K133</f>
        <v>0</v>
      </c>
      <c r="L186" s="22">
        <f>K186+L133</f>
        <v>0</v>
      </c>
      <c r="M186" s="22">
        <f>L186+M133</f>
        <v>0</v>
      </c>
      <c r="N186" s="22">
        <f>M186+N133</f>
        <v>0</v>
      </c>
      <c r="O186" s="22">
        <f t="shared" si="24"/>
        <v>0</v>
      </c>
      <c r="P186" s="22">
        <f>P133</f>
        <v>0</v>
      </c>
      <c r="Q186" s="22">
        <f>P186+Q133</f>
        <v>0</v>
      </c>
      <c r="R186" s="22">
        <f>Q186+R133</f>
        <v>0</v>
      </c>
      <c r="S186" s="22">
        <f>R186+S133</f>
        <v>0</v>
      </c>
      <c r="T186" s="22">
        <f>S186+T133</f>
        <v>0</v>
      </c>
      <c r="U186" s="22">
        <f>T186+U133</f>
        <v>0</v>
      </c>
      <c r="V186" s="22">
        <f>U186+V133</f>
        <v>0</v>
      </c>
      <c r="W186" s="22">
        <f>V186+W133</f>
        <v>0</v>
      </c>
      <c r="X186" s="22">
        <f>W186+X133</f>
        <v>0</v>
      </c>
      <c r="Y186" s="22">
        <f>X186+Y133</f>
        <v>0</v>
      </c>
      <c r="Z186" s="22">
        <f>Y186+Z133</f>
        <v>0</v>
      </c>
      <c r="AA186" s="22">
        <f>Z186+AA133</f>
        <v>0</v>
      </c>
      <c r="AB186" s="22">
        <f t="shared" si="25"/>
        <v>0</v>
      </c>
      <c r="AC186" s="22">
        <f>AC133</f>
        <v>0</v>
      </c>
      <c r="AD186" s="22">
        <f>AC186+AD133</f>
        <v>0</v>
      </c>
      <c r="AE186" s="22">
        <f>AD186+AE133</f>
        <v>0</v>
      </c>
      <c r="AF186" s="22">
        <f>AE186+AF133</f>
        <v>0</v>
      </c>
      <c r="AG186" s="22">
        <f>AF186+AG133</f>
        <v>0</v>
      </c>
      <c r="AH186" s="22">
        <f>AG186+AH133</f>
        <v>0</v>
      </c>
      <c r="AI186" s="22">
        <f>AH186+AI133</f>
        <v>0</v>
      </c>
      <c r="AJ186" s="22">
        <f>AI186+AJ133</f>
        <v>0</v>
      </c>
      <c r="AK186" s="22">
        <f>AJ186+AK133</f>
        <v>0</v>
      </c>
      <c r="AL186" s="22">
        <f>AK186+AL133</f>
        <v>0</v>
      </c>
      <c r="AM186" s="22">
        <f>AL186+AM133</f>
        <v>0</v>
      </c>
      <c r="AN186" s="22">
        <f>AM186+AN133</f>
        <v>0</v>
      </c>
      <c r="AO186" s="22">
        <f t="shared" si="26"/>
        <v>0</v>
      </c>
      <c r="AP186" s="22">
        <f>AP133</f>
        <v>0</v>
      </c>
      <c r="AQ186" s="22">
        <f>AP186+AQ133</f>
        <v>0</v>
      </c>
      <c r="AR186" s="22">
        <f>AQ186+AR133</f>
        <v>0</v>
      </c>
      <c r="AS186" s="22">
        <f>AR186+AS133</f>
        <v>0</v>
      </c>
      <c r="AT186" s="22">
        <f>AS186+AT133</f>
        <v>0</v>
      </c>
      <c r="AU186" s="22">
        <f>AT186+AU133</f>
        <v>0</v>
      </c>
      <c r="AV186" s="22">
        <f>AU186+AV133</f>
        <v>0</v>
      </c>
      <c r="AW186" s="22">
        <f>AV186+AW133</f>
        <v>0</v>
      </c>
      <c r="AX186" s="22">
        <f>AW186+AX133</f>
        <v>0</v>
      </c>
      <c r="AY186" s="22">
        <f>AX186+AY133</f>
        <v>0</v>
      </c>
      <c r="AZ186" s="22">
        <f>AY186+AZ133</f>
        <v>0</v>
      </c>
      <c r="BA186" s="22">
        <f>AZ186+BA133</f>
        <v>0</v>
      </c>
      <c r="BB186" s="22">
        <f t="shared" si="27"/>
        <v>0</v>
      </c>
    </row>
    <row r="187" spans="1:54">
      <c r="A187" s="17" t="s">
        <v>53</v>
      </c>
      <c r="B187" s="17" t="s">
        <v>54</v>
      </c>
      <c r="C187" s="22">
        <f>C134</f>
        <v>0</v>
      </c>
      <c r="D187" s="22">
        <f>C187+D134</f>
        <v>0</v>
      </c>
      <c r="E187" s="22">
        <f>D187+E134</f>
        <v>0</v>
      </c>
      <c r="F187" s="22">
        <f>E187+F134</f>
        <v>0</v>
      </c>
      <c r="G187" s="22">
        <f>F187+G134</f>
        <v>0</v>
      </c>
      <c r="H187" s="22">
        <f>G187+H134</f>
        <v>0</v>
      </c>
      <c r="I187" s="22">
        <f>H187+I134</f>
        <v>0</v>
      </c>
      <c r="J187" s="22">
        <f>I187+J134</f>
        <v>0</v>
      </c>
      <c r="K187" s="22">
        <f>J187+K134</f>
        <v>0</v>
      </c>
      <c r="L187" s="22">
        <f>K187+L134</f>
        <v>0</v>
      </c>
      <c r="M187" s="22">
        <f>L187+M134</f>
        <v>0</v>
      </c>
      <c r="N187" s="22">
        <f>M187+N134</f>
        <v>0</v>
      </c>
      <c r="O187" s="22">
        <f t="shared" si="24"/>
        <v>0</v>
      </c>
      <c r="P187" s="22">
        <f>P134</f>
        <v>0</v>
      </c>
      <c r="Q187" s="22">
        <f>P187+Q134</f>
        <v>0</v>
      </c>
      <c r="R187" s="22">
        <f>Q187+R134</f>
        <v>0</v>
      </c>
      <c r="S187" s="22">
        <f>R187+S134</f>
        <v>0</v>
      </c>
      <c r="T187" s="22">
        <f>S187+T134</f>
        <v>0</v>
      </c>
      <c r="U187" s="22">
        <f>T187+U134</f>
        <v>0</v>
      </c>
      <c r="V187" s="22">
        <f>U187+V134</f>
        <v>0</v>
      </c>
      <c r="W187" s="22">
        <f>V187+W134</f>
        <v>0</v>
      </c>
      <c r="X187" s="22">
        <f>W187+X134</f>
        <v>0</v>
      </c>
      <c r="Y187" s="22">
        <f>X187+Y134</f>
        <v>0</v>
      </c>
      <c r="Z187" s="22">
        <f>Y187+Z134</f>
        <v>0</v>
      </c>
      <c r="AA187" s="22">
        <f>Z187+AA134</f>
        <v>0</v>
      </c>
      <c r="AB187" s="22">
        <f t="shared" si="25"/>
        <v>0</v>
      </c>
      <c r="AC187" s="22">
        <f>AC134</f>
        <v>0</v>
      </c>
      <c r="AD187" s="22">
        <f>AC187+AD134</f>
        <v>0</v>
      </c>
      <c r="AE187" s="22">
        <f>AD187+AE134</f>
        <v>0</v>
      </c>
      <c r="AF187" s="22">
        <f>AE187+AF134</f>
        <v>0</v>
      </c>
      <c r="AG187" s="22">
        <f>AF187+AG134</f>
        <v>0</v>
      </c>
      <c r="AH187" s="22">
        <f>AG187+AH134</f>
        <v>0</v>
      </c>
      <c r="AI187" s="22">
        <f>AH187+AI134</f>
        <v>0</v>
      </c>
      <c r="AJ187" s="22">
        <f>AI187+AJ134</f>
        <v>0</v>
      </c>
      <c r="AK187" s="22">
        <f>AJ187+AK134</f>
        <v>0</v>
      </c>
      <c r="AL187" s="22">
        <f>AK187+AL134</f>
        <v>0</v>
      </c>
      <c r="AM187" s="22">
        <f>AL187+AM134</f>
        <v>0</v>
      </c>
      <c r="AN187" s="22">
        <f>AM187+AN134</f>
        <v>0</v>
      </c>
      <c r="AO187" s="22">
        <f t="shared" si="26"/>
        <v>0</v>
      </c>
      <c r="AP187" s="22">
        <f>AP134</f>
        <v>0</v>
      </c>
      <c r="AQ187" s="22">
        <f>AP187+AQ134</f>
        <v>0</v>
      </c>
      <c r="AR187" s="22">
        <f>AQ187+AR134</f>
        <v>0</v>
      </c>
      <c r="AS187" s="22">
        <f>AR187+AS134</f>
        <v>0</v>
      </c>
      <c r="AT187" s="22">
        <f>AS187+AT134</f>
        <v>0</v>
      </c>
      <c r="AU187" s="22">
        <f>AT187+AU134</f>
        <v>0</v>
      </c>
      <c r="AV187" s="22">
        <f>AU187+AV134</f>
        <v>0</v>
      </c>
      <c r="AW187" s="22">
        <f>AV187+AW134</f>
        <v>0</v>
      </c>
      <c r="AX187" s="22">
        <f>AW187+AX134</f>
        <v>0</v>
      </c>
      <c r="AY187" s="22">
        <f>AX187+AY134</f>
        <v>0</v>
      </c>
      <c r="AZ187" s="22">
        <f>AY187+AZ134</f>
        <v>0</v>
      </c>
      <c r="BA187" s="22">
        <f>AZ187+BA134</f>
        <v>0</v>
      </c>
      <c r="BB187" s="22">
        <f t="shared" si="27"/>
        <v>0</v>
      </c>
    </row>
    <row r="188" spans="1:54">
      <c r="A188" s="17" t="s">
        <v>55</v>
      </c>
      <c r="B188" s="17" t="s">
        <v>56</v>
      </c>
      <c r="C188" s="22">
        <f>C135</f>
        <v>0</v>
      </c>
      <c r="D188" s="22">
        <f>C188+D135</f>
        <v>0</v>
      </c>
      <c r="E188" s="22">
        <f>D188+E135</f>
        <v>0</v>
      </c>
      <c r="F188" s="22">
        <f>E188+F135</f>
        <v>0</v>
      </c>
      <c r="G188" s="22">
        <f>F188+G135</f>
        <v>0</v>
      </c>
      <c r="H188" s="22">
        <f>G188+H135</f>
        <v>0</v>
      </c>
      <c r="I188" s="22">
        <f>H188+I135</f>
        <v>0</v>
      </c>
      <c r="J188" s="22">
        <f>I188+J135</f>
        <v>0</v>
      </c>
      <c r="K188" s="22">
        <f>J188+K135</f>
        <v>0</v>
      </c>
      <c r="L188" s="22">
        <f>K188+L135</f>
        <v>0</v>
      </c>
      <c r="M188" s="22">
        <f>L188+M135</f>
        <v>0</v>
      </c>
      <c r="N188" s="22">
        <f>M188+N135</f>
        <v>0</v>
      </c>
      <c r="O188" s="22">
        <f t="shared" si="24"/>
        <v>0</v>
      </c>
      <c r="P188" s="22">
        <f>P135</f>
        <v>0</v>
      </c>
      <c r="Q188" s="22">
        <f>P188+Q135</f>
        <v>0</v>
      </c>
      <c r="R188" s="22">
        <f>Q188+R135</f>
        <v>0</v>
      </c>
      <c r="S188" s="22">
        <f>R188+S135</f>
        <v>0</v>
      </c>
      <c r="T188" s="22">
        <f>S188+T135</f>
        <v>0</v>
      </c>
      <c r="U188" s="22">
        <f>T188+U135</f>
        <v>0</v>
      </c>
      <c r="V188" s="22">
        <f>U188+V135</f>
        <v>0</v>
      </c>
      <c r="W188" s="22">
        <f>V188+W135</f>
        <v>0</v>
      </c>
      <c r="X188" s="22">
        <f>W188+X135</f>
        <v>0</v>
      </c>
      <c r="Y188" s="22">
        <f>X188+Y135</f>
        <v>0</v>
      </c>
      <c r="Z188" s="22">
        <f>Y188+Z135</f>
        <v>0</v>
      </c>
      <c r="AA188" s="22">
        <f>Z188+AA135</f>
        <v>0</v>
      </c>
      <c r="AB188" s="22">
        <f t="shared" si="25"/>
        <v>0</v>
      </c>
      <c r="AC188" s="22">
        <f>AC135</f>
        <v>0</v>
      </c>
      <c r="AD188" s="22">
        <f>AC188+AD135</f>
        <v>0</v>
      </c>
      <c r="AE188" s="22">
        <f>AD188+AE135</f>
        <v>0</v>
      </c>
      <c r="AF188" s="22">
        <f>AE188+AF135</f>
        <v>0</v>
      </c>
      <c r="AG188" s="22">
        <f>AF188+AG135</f>
        <v>0</v>
      </c>
      <c r="AH188" s="22">
        <f>AG188+AH135</f>
        <v>0</v>
      </c>
      <c r="AI188" s="22">
        <f>AH188+AI135</f>
        <v>0</v>
      </c>
      <c r="AJ188" s="22">
        <f>AI188+AJ135</f>
        <v>0</v>
      </c>
      <c r="AK188" s="22">
        <f>AJ188+AK135</f>
        <v>0</v>
      </c>
      <c r="AL188" s="22">
        <f>AK188+AL135</f>
        <v>0</v>
      </c>
      <c r="AM188" s="22">
        <f>AL188+AM135</f>
        <v>0</v>
      </c>
      <c r="AN188" s="22">
        <f>AM188+AN135</f>
        <v>0</v>
      </c>
      <c r="AO188" s="22">
        <f t="shared" si="26"/>
        <v>0</v>
      </c>
      <c r="AP188" s="22">
        <f>AP135</f>
        <v>0</v>
      </c>
      <c r="AQ188" s="22">
        <f>AP188+AQ135</f>
        <v>0</v>
      </c>
      <c r="AR188" s="22">
        <f>AQ188+AR135</f>
        <v>0</v>
      </c>
      <c r="AS188" s="22">
        <f>AR188+AS135</f>
        <v>0</v>
      </c>
      <c r="AT188" s="22">
        <f>AS188+AT135</f>
        <v>0</v>
      </c>
      <c r="AU188" s="22">
        <f>AT188+AU135</f>
        <v>0</v>
      </c>
      <c r="AV188" s="22">
        <f>AU188+AV135</f>
        <v>0</v>
      </c>
      <c r="AW188" s="22">
        <f>AV188+AW135</f>
        <v>0</v>
      </c>
      <c r="AX188" s="22">
        <f>AW188+AX135</f>
        <v>0</v>
      </c>
      <c r="AY188" s="22">
        <f>AX188+AY135</f>
        <v>0</v>
      </c>
      <c r="AZ188" s="22">
        <f>AY188+AZ135</f>
        <v>0</v>
      </c>
      <c r="BA188" s="22">
        <f>AZ188+BA135</f>
        <v>0</v>
      </c>
      <c r="BB188" s="22">
        <f t="shared" si="27"/>
        <v>0</v>
      </c>
    </row>
    <row r="189" spans="1:54">
      <c r="A189" s="17" t="s">
        <v>57</v>
      </c>
      <c r="B189" s="17" t="s">
        <v>58</v>
      </c>
      <c r="C189" s="22">
        <f>C136</f>
        <v>0</v>
      </c>
      <c r="D189" s="22">
        <f>C189+D136</f>
        <v>0</v>
      </c>
      <c r="E189" s="22">
        <f>D189+E136</f>
        <v>0</v>
      </c>
      <c r="F189" s="22">
        <f>E189+F136</f>
        <v>0</v>
      </c>
      <c r="G189" s="22">
        <f>F189+G136</f>
        <v>0</v>
      </c>
      <c r="H189" s="22">
        <f>G189+H136</f>
        <v>0</v>
      </c>
      <c r="I189" s="22">
        <f>H189+I136</f>
        <v>0</v>
      </c>
      <c r="J189" s="22">
        <f>I189+J136</f>
        <v>0</v>
      </c>
      <c r="K189" s="22">
        <f>J189+K136</f>
        <v>0</v>
      </c>
      <c r="L189" s="22">
        <f>K189+L136</f>
        <v>0</v>
      </c>
      <c r="M189" s="22">
        <f>L189+M136</f>
        <v>0</v>
      </c>
      <c r="N189" s="22">
        <f>M189+N136</f>
        <v>0</v>
      </c>
      <c r="O189" s="22">
        <f t="shared" si="24"/>
        <v>0</v>
      </c>
      <c r="P189" s="22">
        <f>P136</f>
        <v>0</v>
      </c>
      <c r="Q189" s="22">
        <f>P189+Q136</f>
        <v>0</v>
      </c>
      <c r="R189" s="22">
        <f>Q189+R136</f>
        <v>0</v>
      </c>
      <c r="S189" s="22">
        <f>R189+S136</f>
        <v>0</v>
      </c>
      <c r="T189" s="22">
        <f>S189+T136</f>
        <v>0</v>
      </c>
      <c r="U189" s="22">
        <f>T189+U136</f>
        <v>0</v>
      </c>
      <c r="V189" s="22">
        <f>U189+V136</f>
        <v>0</v>
      </c>
      <c r="W189" s="22">
        <f>V189+W136</f>
        <v>0</v>
      </c>
      <c r="X189" s="22">
        <f>W189+X136</f>
        <v>0</v>
      </c>
      <c r="Y189" s="22">
        <f>X189+Y136</f>
        <v>0</v>
      </c>
      <c r="Z189" s="22">
        <f>Y189+Z136</f>
        <v>0</v>
      </c>
      <c r="AA189" s="22">
        <f>Z189+AA136</f>
        <v>0</v>
      </c>
      <c r="AB189" s="22">
        <f t="shared" si="25"/>
        <v>0</v>
      </c>
      <c r="AC189" s="22">
        <f>AC136</f>
        <v>0</v>
      </c>
      <c r="AD189" s="22">
        <f>AC189+AD136</f>
        <v>0</v>
      </c>
      <c r="AE189" s="22">
        <f>AD189+AE136</f>
        <v>0</v>
      </c>
      <c r="AF189" s="22">
        <f>AE189+AF136</f>
        <v>0</v>
      </c>
      <c r="AG189" s="22">
        <f>AF189+AG136</f>
        <v>0</v>
      </c>
      <c r="AH189" s="22">
        <f>AG189+AH136</f>
        <v>0</v>
      </c>
      <c r="AI189" s="22">
        <f>AH189+AI136</f>
        <v>0</v>
      </c>
      <c r="AJ189" s="22">
        <f>AI189+AJ136</f>
        <v>0</v>
      </c>
      <c r="AK189" s="22">
        <f>AJ189+AK136</f>
        <v>0</v>
      </c>
      <c r="AL189" s="22">
        <f>AK189+AL136</f>
        <v>0</v>
      </c>
      <c r="AM189" s="22">
        <f>AL189+AM136</f>
        <v>0</v>
      </c>
      <c r="AN189" s="22">
        <f>AM189+AN136</f>
        <v>0</v>
      </c>
      <c r="AO189" s="22">
        <f t="shared" si="26"/>
        <v>0</v>
      </c>
      <c r="AP189" s="22">
        <f>AP136</f>
        <v>0</v>
      </c>
      <c r="AQ189" s="22">
        <f>AP189+AQ136</f>
        <v>0</v>
      </c>
      <c r="AR189" s="22">
        <f>AQ189+AR136</f>
        <v>0</v>
      </c>
      <c r="AS189" s="22">
        <f>AR189+AS136</f>
        <v>0</v>
      </c>
      <c r="AT189" s="22">
        <f>AS189+AT136</f>
        <v>0</v>
      </c>
      <c r="AU189" s="22">
        <f>AT189+AU136</f>
        <v>0</v>
      </c>
      <c r="AV189" s="22">
        <f>AU189+AV136</f>
        <v>0</v>
      </c>
      <c r="AW189" s="22">
        <f>AV189+AW136</f>
        <v>0</v>
      </c>
      <c r="AX189" s="22">
        <f>AW189+AX136</f>
        <v>0</v>
      </c>
      <c r="AY189" s="22">
        <f>AX189+AY136</f>
        <v>0</v>
      </c>
      <c r="AZ189" s="22">
        <f>AY189+AZ136</f>
        <v>0</v>
      </c>
      <c r="BA189" s="22">
        <f>AZ189+BA136</f>
        <v>0</v>
      </c>
      <c r="BB189" s="22">
        <f t="shared" si="27"/>
        <v>0</v>
      </c>
    </row>
    <row r="190" spans="1:54">
      <c r="A190" s="17" t="s">
        <v>59</v>
      </c>
      <c r="B190" s="17" t="s">
        <v>34</v>
      </c>
      <c r="C190" s="22">
        <f>C137</f>
        <v>0</v>
      </c>
      <c r="D190" s="22">
        <f>C190+D137</f>
        <v>0</v>
      </c>
      <c r="E190" s="22">
        <f>D190+E137</f>
        <v>0</v>
      </c>
      <c r="F190" s="22">
        <f>E190+F137</f>
        <v>0</v>
      </c>
      <c r="G190" s="22">
        <f>F190+G137</f>
        <v>0</v>
      </c>
      <c r="H190" s="22">
        <f>G190+H137</f>
        <v>0</v>
      </c>
      <c r="I190" s="22">
        <f>H190+I137</f>
        <v>0</v>
      </c>
      <c r="J190" s="22">
        <f>I190+J137</f>
        <v>0</v>
      </c>
      <c r="K190" s="22">
        <f>J190+K137</f>
        <v>0</v>
      </c>
      <c r="L190" s="22">
        <f>K190+L137</f>
        <v>0</v>
      </c>
      <c r="M190" s="22">
        <f>L190+M137</f>
        <v>0</v>
      </c>
      <c r="N190" s="22">
        <f>M190+N137</f>
        <v>0</v>
      </c>
      <c r="O190" s="22">
        <f t="shared" si="24"/>
        <v>0</v>
      </c>
      <c r="P190" s="22">
        <f>P137</f>
        <v>0</v>
      </c>
      <c r="Q190" s="22">
        <f>P190+Q137</f>
        <v>0</v>
      </c>
      <c r="R190" s="22">
        <f>Q190+R137</f>
        <v>0</v>
      </c>
      <c r="S190" s="22">
        <f>R190+S137</f>
        <v>0</v>
      </c>
      <c r="T190" s="22">
        <f>S190+T137</f>
        <v>0</v>
      </c>
      <c r="U190" s="22">
        <f>T190+U137</f>
        <v>0</v>
      </c>
      <c r="V190" s="22">
        <f>U190+V137</f>
        <v>0</v>
      </c>
      <c r="W190" s="22">
        <f>V190+W137</f>
        <v>0</v>
      </c>
      <c r="X190" s="22">
        <f>W190+X137</f>
        <v>0</v>
      </c>
      <c r="Y190" s="22">
        <f>X190+Y137</f>
        <v>0</v>
      </c>
      <c r="Z190" s="22">
        <f>Y190+Z137</f>
        <v>0</v>
      </c>
      <c r="AA190" s="22">
        <f>Z190+AA137</f>
        <v>0</v>
      </c>
      <c r="AB190" s="22">
        <f t="shared" si="25"/>
        <v>0</v>
      </c>
      <c r="AC190" s="22">
        <f>AC137</f>
        <v>0</v>
      </c>
      <c r="AD190" s="22">
        <f>AC190+AD137</f>
        <v>0</v>
      </c>
      <c r="AE190" s="22">
        <f>AD190+AE137</f>
        <v>0</v>
      </c>
      <c r="AF190" s="22">
        <f>AE190+AF137</f>
        <v>0</v>
      </c>
      <c r="AG190" s="22">
        <f>AF190+AG137</f>
        <v>0</v>
      </c>
      <c r="AH190" s="22">
        <f>AG190+AH137</f>
        <v>0</v>
      </c>
      <c r="AI190" s="22">
        <f>AH190+AI137</f>
        <v>0</v>
      </c>
      <c r="AJ190" s="22">
        <f>AI190+AJ137</f>
        <v>0</v>
      </c>
      <c r="AK190" s="22">
        <f>AJ190+AK137</f>
        <v>0</v>
      </c>
      <c r="AL190" s="22">
        <f>AK190+AL137</f>
        <v>0</v>
      </c>
      <c r="AM190" s="22">
        <f>AL190+AM137</f>
        <v>0</v>
      </c>
      <c r="AN190" s="22">
        <f>AM190+AN137</f>
        <v>0</v>
      </c>
      <c r="AO190" s="22">
        <f t="shared" si="26"/>
        <v>0</v>
      </c>
      <c r="AP190" s="22">
        <f>AP137</f>
        <v>0</v>
      </c>
      <c r="AQ190" s="22">
        <f>AP190+AQ137</f>
        <v>0</v>
      </c>
      <c r="AR190" s="22">
        <f>AQ190+AR137</f>
        <v>0</v>
      </c>
      <c r="AS190" s="22">
        <f>AR190+AS137</f>
        <v>0</v>
      </c>
      <c r="AT190" s="22">
        <f>AS190+AT137</f>
        <v>0</v>
      </c>
      <c r="AU190" s="22">
        <f>AT190+AU137</f>
        <v>0</v>
      </c>
      <c r="AV190" s="22">
        <f>AU190+AV137</f>
        <v>0</v>
      </c>
      <c r="AW190" s="22">
        <f>AV190+AW137</f>
        <v>0</v>
      </c>
      <c r="AX190" s="22">
        <f>AW190+AX137</f>
        <v>0</v>
      </c>
      <c r="AY190" s="22">
        <f>AX190+AY137</f>
        <v>0</v>
      </c>
      <c r="AZ190" s="22">
        <f>AY190+AZ137</f>
        <v>0</v>
      </c>
      <c r="BA190" s="22">
        <f>AZ190+BA137</f>
        <v>0</v>
      </c>
      <c r="BB190" s="22">
        <f t="shared" si="27"/>
        <v>0</v>
      </c>
    </row>
    <row r="191" spans="1:54">
      <c r="A191" s="17" t="s">
        <v>60</v>
      </c>
      <c r="B191" s="17" t="s">
        <v>61</v>
      </c>
      <c r="C191" s="22">
        <f>C138</f>
        <v>13.95</v>
      </c>
      <c r="D191" s="22">
        <f>C191+D138</f>
        <v>27.9</v>
      </c>
      <c r="E191" s="22">
        <f>D191+E138</f>
        <v>45.239999999999995</v>
      </c>
      <c r="F191" s="22">
        <f>E191+F138</f>
        <v>172.99</v>
      </c>
      <c r="G191" s="22">
        <f>F191+G138</f>
        <v>174.75</v>
      </c>
      <c r="H191" s="22">
        <f>G191+H138</f>
        <v>176.51</v>
      </c>
      <c r="I191" s="22">
        <f>H191+I138</f>
        <v>178.26999999999998</v>
      </c>
      <c r="J191" s="22">
        <f>I191+J138</f>
        <v>180.02999999999997</v>
      </c>
      <c r="K191" s="22">
        <f>J191+K138</f>
        <v>468.39</v>
      </c>
      <c r="L191" s="22">
        <f>K191+L138</f>
        <v>553</v>
      </c>
      <c r="M191" s="22">
        <f>L191+M138</f>
        <v>902.58999999999992</v>
      </c>
      <c r="N191" s="22">
        <f>M191+N138</f>
        <v>902.58999999999992</v>
      </c>
      <c r="O191" s="22">
        <f t="shared" si="24"/>
        <v>902.58999999999992</v>
      </c>
      <c r="P191" s="22">
        <f>P138</f>
        <v>11.48</v>
      </c>
      <c r="Q191" s="22">
        <f>P191+Q138</f>
        <v>22.96</v>
      </c>
      <c r="R191" s="22">
        <f>Q191+R138</f>
        <v>34.549999999999997</v>
      </c>
      <c r="S191" s="22">
        <f>R191+S138</f>
        <v>91.949999999999989</v>
      </c>
      <c r="T191" s="22">
        <f>S191+T138</f>
        <v>93.389999999999986</v>
      </c>
      <c r="U191" s="22">
        <f>T191+U138</f>
        <v>94.509999999999991</v>
      </c>
      <c r="V191" s="22">
        <f>U191+V138</f>
        <v>95.63</v>
      </c>
      <c r="W191" s="22">
        <f>V191+W138</f>
        <v>96.75</v>
      </c>
      <c r="X191" s="22">
        <f>W191+X138</f>
        <v>97.87</v>
      </c>
      <c r="Y191" s="22">
        <f>X191+Y138</f>
        <v>99</v>
      </c>
      <c r="Z191" s="22">
        <f>Y191+Z138</f>
        <v>295.88</v>
      </c>
      <c r="AA191" s="22">
        <f>Z191+AA138</f>
        <v>295.88</v>
      </c>
      <c r="AB191" s="22">
        <f t="shared" si="25"/>
        <v>295.88</v>
      </c>
      <c r="AC191" s="22">
        <f>AC138</f>
        <v>2.4700000000000002</v>
      </c>
      <c r="AD191" s="22">
        <f>AC191+AD138</f>
        <v>4.9400000000000004</v>
      </c>
      <c r="AE191" s="22">
        <f>AD191+AE138</f>
        <v>10.690000000000001</v>
      </c>
      <c r="AF191" s="22">
        <f>AE191+AF138</f>
        <v>81.039999999999992</v>
      </c>
      <c r="AG191" s="22">
        <f>AF191+AG138</f>
        <v>81.359999999999985</v>
      </c>
      <c r="AH191" s="22">
        <f>AG191+AH138</f>
        <v>82.009999999999991</v>
      </c>
      <c r="AI191" s="22">
        <f>AH191+AI138</f>
        <v>82.66</v>
      </c>
      <c r="AJ191" s="22">
        <f>AI191+AJ138</f>
        <v>83.31</v>
      </c>
      <c r="AK191" s="22">
        <f>AJ191+AK138</f>
        <v>370.56</v>
      </c>
      <c r="AL191" s="22">
        <f>AK191+AL138</f>
        <v>454.04</v>
      </c>
      <c r="AM191" s="22">
        <f>AL191+AM138</f>
        <v>606.76</v>
      </c>
      <c r="AN191" s="22">
        <f>AM191+AN138</f>
        <v>606.76</v>
      </c>
      <c r="AO191" s="22">
        <f t="shared" si="26"/>
        <v>606.76</v>
      </c>
      <c r="AP191" s="22">
        <f>AP138</f>
        <v>2.4700000000000002</v>
      </c>
      <c r="AQ191" s="22">
        <f>AP191+AQ138</f>
        <v>2.4700000000000002</v>
      </c>
      <c r="AR191" s="22">
        <f>AQ191+AR138</f>
        <v>5.75</v>
      </c>
      <c r="AS191" s="22">
        <f>AR191+AS138</f>
        <v>9.35</v>
      </c>
      <c r="AT191" s="22">
        <f>AS191+AT138</f>
        <v>9.35</v>
      </c>
      <c r="AU191" s="22">
        <f>AT191+AU138</f>
        <v>9.35</v>
      </c>
      <c r="AV191" s="22">
        <f>AU191+AV138</f>
        <v>9.35</v>
      </c>
      <c r="AW191" s="22">
        <f>AV191+AW138</f>
        <v>9.35</v>
      </c>
      <c r="AX191" s="22">
        <f>AW191+AX138</f>
        <v>295.95000000000005</v>
      </c>
      <c r="AY191" s="22">
        <f>AX191+AY138</f>
        <v>349.68000000000006</v>
      </c>
      <c r="AZ191" s="22">
        <f>AY191+AZ138</f>
        <v>501.74000000000007</v>
      </c>
      <c r="BA191" s="22">
        <f>AZ191+BA138</f>
        <v>501.74000000000007</v>
      </c>
      <c r="BB191" s="22">
        <f t="shared" si="27"/>
        <v>501.74000000000007</v>
      </c>
    </row>
    <row r="192" spans="1:54">
      <c r="A192" s="17" t="s">
        <v>62</v>
      </c>
      <c r="B192" s="17" t="s">
        <v>63</v>
      </c>
      <c r="C192" s="22">
        <f>C139</f>
        <v>0</v>
      </c>
      <c r="D192" s="22">
        <f>C192+D139</f>
        <v>0</v>
      </c>
      <c r="E192" s="22">
        <f>D192+E139</f>
        <v>0</v>
      </c>
      <c r="F192" s="22">
        <f>E192+F139</f>
        <v>0</v>
      </c>
      <c r="G192" s="22">
        <f>F192+G139</f>
        <v>0</v>
      </c>
      <c r="H192" s="22">
        <f>G192+H139</f>
        <v>0</v>
      </c>
      <c r="I192" s="22">
        <f>H192+I139</f>
        <v>0</v>
      </c>
      <c r="J192" s="22">
        <f>I192+J139</f>
        <v>0</v>
      </c>
      <c r="K192" s="22">
        <f>J192+K139</f>
        <v>0</v>
      </c>
      <c r="L192" s="22">
        <f>K192+L139</f>
        <v>0</v>
      </c>
      <c r="M192" s="22">
        <f>L192+M139</f>
        <v>0</v>
      </c>
      <c r="N192" s="22">
        <f>M192+N139</f>
        <v>0</v>
      </c>
      <c r="O192" s="22">
        <f t="shared" si="24"/>
        <v>0</v>
      </c>
      <c r="P192" s="22">
        <f>P139</f>
        <v>0</v>
      </c>
      <c r="Q192" s="22">
        <f>P192+Q139</f>
        <v>0</v>
      </c>
      <c r="R192" s="22">
        <f>Q192+R139</f>
        <v>0</v>
      </c>
      <c r="S192" s="22">
        <f>R192+S139</f>
        <v>0</v>
      </c>
      <c r="T192" s="22">
        <f>S192+T139</f>
        <v>0</v>
      </c>
      <c r="U192" s="22">
        <f>T192+U139</f>
        <v>0</v>
      </c>
      <c r="V192" s="22">
        <f>U192+V139</f>
        <v>0</v>
      </c>
      <c r="W192" s="22">
        <f>V192+W139</f>
        <v>0</v>
      </c>
      <c r="X192" s="22">
        <f>W192+X139</f>
        <v>0</v>
      </c>
      <c r="Y192" s="22">
        <f>X192+Y139</f>
        <v>0</v>
      </c>
      <c r="Z192" s="22">
        <f>Y192+Z139</f>
        <v>0</v>
      </c>
      <c r="AA192" s="22">
        <f>Z192+AA139</f>
        <v>0</v>
      </c>
      <c r="AB192" s="22">
        <f t="shared" si="25"/>
        <v>0</v>
      </c>
      <c r="AC192" s="22">
        <f>AC139</f>
        <v>0</v>
      </c>
      <c r="AD192" s="22">
        <f>AC192+AD139</f>
        <v>0</v>
      </c>
      <c r="AE192" s="22">
        <f>AD192+AE139</f>
        <v>0</v>
      </c>
      <c r="AF192" s="22">
        <f>AE192+AF139</f>
        <v>0</v>
      </c>
      <c r="AG192" s="22">
        <f>AF192+AG139</f>
        <v>0</v>
      </c>
      <c r="AH192" s="22">
        <f>AG192+AH139</f>
        <v>0</v>
      </c>
      <c r="AI192" s="22">
        <f>AH192+AI139</f>
        <v>0</v>
      </c>
      <c r="AJ192" s="22">
        <f>AI192+AJ139</f>
        <v>0</v>
      </c>
      <c r="AK192" s="22">
        <f>AJ192+AK139</f>
        <v>0</v>
      </c>
      <c r="AL192" s="22">
        <f>AK192+AL139</f>
        <v>0</v>
      </c>
      <c r="AM192" s="22">
        <f>AL192+AM139</f>
        <v>0</v>
      </c>
      <c r="AN192" s="22">
        <f>AM192+AN139</f>
        <v>0</v>
      </c>
      <c r="AO192" s="22">
        <f t="shared" si="26"/>
        <v>0</v>
      </c>
      <c r="AP192" s="22">
        <f>AP139</f>
        <v>0</v>
      </c>
      <c r="AQ192" s="22">
        <f>AP192+AQ139</f>
        <v>0</v>
      </c>
      <c r="AR192" s="22">
        <f>AQ192+AR139</f>
        <v>0</v>
      </c>
      <c r="AS192" s="22">
        <f>AR192+AS139</f>
        <v>0</v>
      </c>
      <c r="AT192" s="22">
        <f>AS192+AT139</f>
        <v>0</v>
      </c>
      <c r="AU192" s="22">
        <f>AT192+AU139</f>
        <v>0</v>
      </c>
      <c r="AV192" s="22">
        <f>AU192+AV139</f>
        <v>0</v>
      </c>
      <c r="AW192" s="22">
        <f>AV192+AW139</f>
        <v>0</v>
      </c>
      <c r="AX192" s="22">
        <f>AW192+AX139</f>
        <v>0</v>
      </c>
      <c r="AY192" s="22">
        <f>AX192+AY139</f>
        <v>0</v>
      </c>
      <c r="AZ192" s="22">
        <f>AY192+AZ139</f>
        <v>0</v>
      </c>
      <c r="BA192" s="22">
        <f>AZ192+BA139</f>
        <v>0</v>
      </c>
      <c r="BB192" s="22">
        <f t="shared" si="27"/>
        <v>0</v>
      </c>
    </row>
    <row r="193" spans="1:54">
      <c r="A193" s="17" t="s">
        <v>64</v>
      </c>
      <c r="B193" s="17" t="s">
        <v>65</v>
      </c>
      <c r="C193" s="22">
        <f>C140</f>
        <v>1.76</v>
      </c>
      <c r="D193" s="22">
        <f>C193+D140</f>
        <v>3.52</v>
      </c>
      <c r="E193" s="22">
        <f>D193+E140</f>
        <v>5.28</v>
      </c>
      <c r="F193" s="22">
        <f>E193+F140</f>
        <v>7.04</v>
      </c>
      <c r="G193" s="22">
        <f>F193+G140</f>
        <v>8.8000000000000007</v>
      </c>
      <c r="H193" s="22">
        <f>G193+H140</f>
        <v>10.56</v>
      </c>
      <c r="I193" s="22">
        <f>H193+I140</f>
        <v>12.32</v>
      </c>
      <c r="J193" s="22">
        <f>I193+J140</f>
        <v>14.08</v>
      </c>
      <c r="K193" s="22">
        <f>J193+K140</f>
        <v>15.84</v>
      </c>
      <c r="L193" s="22">
        <f>K193+L140</f>
        <v>17.63</v>
      </c>
      <c r="M193" s="22">
        <f>L193+M140</f>
        <v>20.36</v>
      </c>
      <c r="N193" s="22">
        <f>M193+N140</f>
        <v>20.36</v>
      </c>
      <c r="O193" s="22">
        <f t="shared" si="24"/>
        <v>20.36</v>
      </c>
      <c r="P193" s="22">
        <f>P140</f>
        <v>1.44</v>
      </c>
      <c r="Q193" s="22">
        <f>P193+Q140</f>
        <v>2.88</v>
      </c>
      <c r="R193" s="22">
        <f>Q193+R140</f>
        <v>4.32</v>
      </c>
      <c r="S193" s="22">
        <f>R193+S140</f>
        <v>5.76</v>
      </c>
      <c r="T193" s="22">
        <f>S193+T140</f>
        <v>7.1999999999999993</v>
      </c>
      <c r="U193" s="22">
        <f>T193+U140</f>
        <v>8.32</v>
      </c>
      <c r="V193" s="22">
        <f>U193+V140</f>
        <v>9.4400000000000013</v>
      </c>
      <c r="W193" s="22">
        <f>V193+W140</f>
        <v>10.560000000000002</v>
      </c>
      <c r="X193" s="22">
        <f>W193+X140</f>
        <v>11.680000000000003</v>
      </c>
      <c r="Y193" s="22">
        <f>X193+Y140</f>
        <v>12.810000000000002</v>
      </c>
      <c r="Z193" s="22">
        <f>Y193+Z140</f>
        <v>14.620000000000003</v>
      </c>
      <c r="AA193" s="22">
        <f>Z193+AA140</f>
        <v>14.620000000000003</v>
      </c>
      <c r="AB193" s="22">
        <f t="shared" si="25"/>
        <v>14.620000000000003</v>
      </c>
      <c r="AC193" s="22">
        <f>AC140</f>
        <v>0.32</v>
      </c>
      <c r="AD193" s="22">
        <f>AC193+AD140</f>
        <v>0.64</v>
      </c>
      <c r="AE193" s="22">
        <f>AD193+AE140</f>
        <v>0.96</v>
      </c>
      <c r="AF193" s="22">
        <f>AE193+AF140</f>
        <v>1.28</v>
      </c>
      <c r="AG193" s="22">
        <f>AF193+AG140</f>
        <v>1.6</v>
      </c>
      <c r="AH193" s="22">
        <f>AG193+AH140</f>
        <v>2.25</v>
      </c>
      <c r="AI193" s="22">
        <f>AH193+AI140</f>
        <v>2.9</v>
      </c>
      <c r="AJ193" s="22">
        <f>AI193+AJ140</f>
        <v>3.55</v>
      </c>
      <c r="AK193" s="22">
        <f>AJ193+AK140</f>
        <v>4.2</v>
      </c>
      <c r="AL193" s="22">
        <f>AK193+AL140</f>
        <v>4.8600000000000003</v>
      </c>
      <c r="AM193" s="22">
        <f>AL193+AM140</f>
        <v>5.7700000000000005</v>
      </c>
      <c r="AN193" s="22">
        <f>AM193+AN140</f>
        <v>5.7700000000000005</v>
      </c>
      <c r="AO193" s="22">
        <f t="shared" si="26"/>
        <v>5.7700000000000005</v>
      </c>
      <c r="AP193" s="22">
        <f>AP140</f>
        <v>0.32</v>
      </c>
      <c r="AQ193" s="22">
        <f>AP193+AQ140</f>
        <v>0.32</v>
      </c>
      <c r="AR193" s="22">
        <f>AQ193+AR140</f>
        <v>0.32</v>
      </c>
      <c r="AS193" s="22">
        <f>AR193+AS140</f>
        <v>0.32</v>
      </c>
      <c r="AT193" s="22">
        <f>AS193+AT140</f>
        <v>0.32</v>
      </c>
      <c r="AU193" s="22">
        <f>AT193+AU140</f>
        <v>0.32</v>
      </c>
      <c r="AV193" s="22">
        <f>AU193+AV140</f>
        <v>0.32</v>
      </c>
      <c r="AW193" s="22">
        <f>AV193+AW140</f>
        <v>0.32</v>
      </c>
      <c r="AX193" s="22">
        <f>AW193+AX140</f>
        <v>0.32</v>
      </c>
      <c r="AY193" s="22">
        <f>AX193+AY140</f>
        <v>0.33</v>
      </c>
      <c r="AZ193" s="22">
        <f>AY193+AZ140</f>
        <v>0.58000000000000007</v>
      </c>
      <c r="BA193" s="22">
        <f>AZ193+BA140</f>
        <v>0.58000000000000007</v>
      </c>
      <c r="BB193" s="22">
        <f t="shared" si="27"/>
        <v>0.58000000000000007</v>
      </c>
    </row>
    <row r="194" spans="1:54">
      <c r="A194" s="17" t="s">
        <v>66</v>
      </c>
      <c r="B194" s="17" t="s">
        <v>67</v>
      </c>
      <c r="C194" s="22">
        <f>C141</f>
        <v>0.11</v>
      </c>
      <c r="D194" s="22">
        <f>C194+D141</f>
        <v>0.22</v>
      </c>
      <c r="E194" s="22">
        <f>D194+E141</f>
        <v>0.44</v>
      </c>
      <c r="F194" s="22">
        <f>E194+F141</f>
        <v>0.44</v>
      </c>
      <c r="G194" s="22">
        <f>F194+G141</f>
        <v>0.44</v>
      </c>
      <c r="H194" s="22">
        <f>G194+H141</f>
        <v>0.44</v>
      </c>
      <c r="I194" s="22">
        <f>H194+I141</f>
        <v>0.44</v>
      </c>
      <c r="J194" s="22">
        <f>I194+J141</f>
        <v>0.44</v>
      </c>
      <c r="K194" s="22">
        <f>J194+K141</f>
        <v>0.44</v>
      </c>
      <c r="L194" s="22">
        <f>K194+L141</f>
        <v>0.44</v>
      </c>
      <c r="M194" s="22">
        <f>L194+M141</f>
        <v>0.44</v>
      </c>
      <c r="N194" s="22">
        <f>M194+N141</f>
        <v>0.44</v>
      </c>
      <c r="O194" s="22">
        <f t="shared" si="24"/>
        <v>0.44</v>
      </c>
      <c r="P194" s="22">
        <f>P141</f>
        <v>0.11</v>
      </c>
      <c r="Q194" s="22">
        <f>P194+Q141</f>
        <v>0.22</v>
      </c>
      <c r="R194" s="22">
        <f>Q194+R141</f>
        <v>0.44</v>
      </c>
      <c r="S194" s="22">
        <f>R194+S141</f>
        <v>0.44</v>
      </c>
      <c r="T194" s="22">
        <f>S194+T141</f>
        <v>0.44</v>
      </c>
      <c r="U194" s="22">
        <f>T194+U141</f>
        <v>0.44</v>
      </c>
      <c r="V194" s="22">
        <f>U194+V141</f>
        <v>0.44</v>
      </c>
      <c r="W194" s="22">
        <f>V194+W141</f>
        <v>0.44</v>
      </c>
      <c r="X194" s="22">
        <f>W194+X141</f>
        <v>0.44</v>
      </c>
      <c r="Y194" s="22">
        <f>X194+Y141</f>
        <v>0.44</v>
      </c>
      <c r="Z194" s="22">
        <f>Y194+Z141</f>
        <v>0.44</v>
      </c>
      <c r="AA194" s="22">
        <f>Z194+AA141</f>
        <v>0.44</v>
      </c>
      <c r="AB194" s="22">
        <f t="shared" si="25"/>
        <v>0.44</v>
      </c>
      <c r="AC194" s="22">
        <f>AC141</f>
        <v>0</v>
      </c>
      <c r="AD194" s="22">
        <f>AC194+AD141</f>
        <v>0</v>
      </c>
      <c r="AE194" s="22">
        <f>AD194+AE141</f>
        <v>0</v>
      </c>
      <c r="AF194" s="22">
        <f>AE194+AF141</f>
        <v>0</v>
      </c>
      <c r="AG194" s="22">
        <f>AF194+AG141</f>
        <v>0</v>
      </c>
      <c r="AH194" s="22">
        <f>AG194+AH141</f>
        <v>0</v>
      </c>
      <c r="AI194" s="22">
        <f>AH194+AI141</f>
        <v>0</v>
      </c>
      <c r="AJ194" s="22">
        <f>AI194+AJ141</f>
        <v>0</v>
      </c>
      <c r="AK194" s="22">
        <f>AJ194+AK141</f>
        <v>0</v>
      </c>
      <c r="AL194" s="22">
        <f>AK194+AL141</f>
        <v>0</v>
      </c>
      <c r="AM194" s="22">
        <f>AL194+AM141</f>
        <v>0</v>
      </c>
      <c r="AN194" s="22">
        <f>AM194+AN141</f>
        <v>0</v>
      </c>
      <c r="AO194" s="22">
        <f t="shared" si="26"/>
        <v>0</v>
      </c>
      <c r="AP194" s="22">
        <f>AP141</f>
        <v>0</v>
      </c>
      <c r="AQ194" s="22">
        <f>AP194+AQ141</f>
        <v>0</v>
      </c>
      <c r="AR194" s="22">
        <f>AQ194+AR141</f>
        <v>0</v>
      </c>
      <c r="AS194" s="22">
        <f>AR194+AS141</f>
        <v>0</v>
      </c>
      <c r="AT194" s="22">
        <f>AS194+AT141</f>
        <v>0</v>
      </c>
      <c r="AU194" s="22">
        <f>AT194+AU141</f>
        <v>0</v>
      </c>
      <c r="AV194" s="22">
        <f>AU194+AV141</f>
        <v>0</v>
      </c>
      <c r="AW194" s="22">
        <f>AV194+AW141</f>
        <v>0</v>
      </c>
      <c r="AX194" s="22">
        <f>AW194+AX141</f>
        <v>0</v>
      </c>
      <c r="AY194" s="22">
        <f>AX194+AY141</f>
        <v>0</v>
      </c>
      <c r="AZ194" s="22">
        <f>AY194+AZ141</f>
        <v>0</v>
      </c>
      <c r="BA194" s="22">
        <f>AZ194+BA141</f>
        <v>0</v>
      </c>
      <c r="BB194" s="22">
        <f t="shared" si="27"/>
        <v>0</v>
      </c>
    </row>
    <row r="195" spans="1:54">
      <c r="A195" s="17" t="s">
        <v>68</v>
      </c>
      <c r="B195" s="17" t="s">
        <v>34</v>
      </c>
      <c r="C195" s="22">
        <f>C142</f>
        <v>12.08</v>
      </c>
      <c r="D195" s="22">
        <f>C195+D142</f>
        <v>24.16</v>
      </c>
      <c r="E195" s="22">
        <f>D195+E142</f>
        <v>39.519999999999996</v>
      </c>
      <c r="F195" s="22">
        <f>E195+F142</f>
        <v>165.51</v>
      </c>
      <c r="G195" s="22">
        <f>F195+G142</f>
        <v>165.51</v>
      </c>
      <c r="H195" s="22">
        <f>G195+H142</f>
        <v>165.51</v>
      </c>
      <c r="I195" s="22">
        <f>H195+I142</f>
        <v>165.51</v>
      </c>
      <c r="J195" s="22">
        <f>I195+J142</f>
        <v>165.51</v>
      </c>
      <c r="K195" s="22">
        <f>J195+K142</f>
        <v>452.11</v>
      </c>
      <c r="L195" s="22">
        <f>K195+L142</f>
        <v>534.93000000000006</v>
      </c>
      <c r="M195" s="22">
        <f>L195+M142</f>
        <v>881.80000000000007</v>
      </c>
      <c r="N195" s="22">
        <f>M195+N142</f>
        <v>881.80000000000007</v>
      </c>
      <c r="O195" s="22">
        <f t="shared" si="24"/>
        <v>881.80000000000007</v>
      </c>
      <c r="P195" s="22">
        <f>P142</f>
        <v>9.93</v>
      </c>
      <c r="Q195" s="22">
        <f>P195+Q142</f>
        <v>19.86</v>
      </c>
      <c r="R195" s="22">
        <f>Q195+R142</f>
        <v>29.79</v>
      </c>
      <c r="S195" s="22">
        <f>R195+S142</f>
        <v>85.75</v>
      </c>
      <c r="T195" s="22">
        <f>S195+T142</f>
        <v>85.75</v>
      </c>
      <c r="U195" s="22">
        <f>T195+U142</f>
        <v>85.75</v>
      </c>
      <c r="V195" s="22">
        <f>U195+V142</f>
        <v>85.75</v>
      </c>
      <c r="W195" s="22">
        <f>V195+W142</f>
        <v>85.75</v>
      </c>
      <c r="X195" s="22">
        <f>W195+X142</f>
        <v>85.75</v>
      </c>
      <c r="Y195" s="22">
        <f>X195+Y142</f>
        <v>85.75</v>
      </c>
      <c r="Z195" s="22">
        <f>Y195+Z142</f>
        <v>280.81</v>
      </c>
      <c r="AA195" s="22">
        <f>Z195+AA142</f>
        <v>280.81</v>
      </c>
      <c r="AB195" s="22">
        <f t="shared" si="25"/>
        <v>280.81</v>
      </c>
      <c r="AC195" s="22">
        <f>AC142</f>
        <v>2.15</v>
      </c>
      <c r="AD195" s="22">
        <f>AC195+AD142</f>
        <v>4.3</v>
      </c>
      <c r="AE195" s="22">
        <f>AD195+AE142</f>
        <v>9.73</v>
      </c>
      <c r="AF195" s="22">
        <f>AE195+AF142</f>
        <v>79.760000000000005</v>
      </c>
      <c r="AG195" s="22">
        <f>AF195+AG142</f>
        <v>79.760000000000005</v>
      </c>
      <c r="AH195" s="22">
        <f>AG195+AH142</f>
        <v>79.760000000000005</v>
      </c>
      <c r="AI195" s="22">
        <f>AH195+AI142</f>
        <v>79.760000000000005</v>
      </c>
      <c r="AJ195" s="22">
        <f>AI195+AJ142</f>
        <v>79.760000000000005</v>
      </c>
      <c r="AK195" s="22">
        <f>AJ195+AK142</f>
        <v>366.36</v>
      </c>
      <c r="AL195" s="22">
        <f>AK195+AL142</f>
        <v>449.18</v>
      </c>
      <c r="AM195" s="22">
        <f>AL195+AM142</f>
        <v>600.99</v>
      </c>
      <c r="AN195" s="22">
        <f>AM195+AN142</f>
        <v>600.99</v>
      </c>
      <c r="AO195" s="22">
        <f t="shared" si="26"/>
        <v>600.99</v>
      </c>
      <c r="AP195" s="22">
        <f>AP142</f>
        <v>2.15</v>
      </c>
      <c r="AQ195" s="22">
        <f>AP195+AQ142</f>
        <v>2.15</v>
      </c>
      <c r="AR195" s="22">
        <f>AQ195+AR142</f>
        <v>5.43</v>
      </c>
      <c r="AS195" s="22">
        <f>AR195+AS142</f>
        <v>9.0299999999999994</v>
      </c>
      <c r="AT195" s="22">
        <f>AS195+AT142</f>
        <v>9.0299999999999994</v>
      </c>
      <c r="AU195" s="22">
        <f>AT195+AU142</f>
        <v>9.0299999999999994</v>
      </c>
      <c r="AV195" s="22">
        <f>AU195+AV142</f>
        <v>9.0299999999999994</v>
      </c>
      <c r="AW195" s="22">
        <f>AV195+AW142</f>
        <v>9.0299999999999994</v>
      </c>
      <c r="AX195" s="22">
        <f>AW195+AX142</f>
        <v>295.63</v>
      </c>
      <c r="AY195" s="22">
        <f>AX195+AY142</f>
        <v>349.35</v>
      </c>
      <c r="AZ195" s="22">
        <f>AY195+AZ142</f>
        <v>501.16</v>
      </c>
      <c r="BA195" s="22">
        <f>AZ195+BA142</f>
        <v>501.16</v>
      </c>
      <c r="BB195" s="22">
        <f t="shared" si="27"/>
        <v>501.16</v>
      </c>
    </row>
    <row r="196" spans="1:54">
      <c r="A196" s="17" t="s">
        <v>69</v>
      </c>
      <c r="B196" s="17" t="s">
        <v>70</v>
      </c>
      <c r="C196" s="22">
        <f>C143</f>
        <v>76.3</v>
      </c>
      <c r="D196" s="22">
        <f>C196+D143</f>
        <v>108.53999999999999</v>
      </c>
      <c r="E196" s="22">
        <f>D196+E143</f>
        <v>447.71000000000004</v>
      </c>
      <c r="F196" s="22">
        <f>E196+F143</f>
        <v>739.29</v>
      </c>
      <c r="G196" s="22">
        <f>F196+G143</f>
        <v>800.34999999999991</v>
      </c>
      <c r="H196" s="22">
        <f>G196+H143</f>
        <v>861.09999999999991</v>
      </c>
      <c r="I196" s="22">
        <f>H196+I143</f>
        <v>1038.7199999999998</v>
      </c>
      <c r="J196" s="22">
        <f>I196+J143</f>
        <v>1157.9199999999998</v>
      </c>
      <c r="K196" s="22">
        <f>J196+K143</f>
        <v>1207.3999999999999</v>
      </c>
      <c r="L196" s="22">
        <f>K196+L143</f>
        <v>1288.29</v>
      </c>
      <c r="M196" s="22">
        <f>L196+M143</f>
        <v>1373.25</v>
      </c>
      <c r="N196" s="22">
        <f>M196+N143</f>
        <v>1373.25</v>
      </c>
      <c r="O196" s="22">
        <f t="shared" si="24"/>
        <v>1373.25</v>
      </c>
      <c r="P196" s="22">
        <f>P143</f>
        <v>18.420000000000002</v>
      </c>
      <c r="Q196" s="22">
        <f>P196+Q143</f>
        <v>37.120000000000005</v>
      </c>
      <c r="R196" s="22">
        <f>Q196+R143</f>
        <v>55.64</v>
      </c>
      <c r="S196" s="22">
        <f>R196+S143</f>
        <v>73.63</v>
      </c>
      <c r="T196" s="22">
        <f>S196+T143</f>
        <v>91.44</v>
      </c>
      <c r="U196" s="22">
        <f>T196+U143</f>
        <v>108.39</v>
      </c>
      <c r="V196" s="22">
        <f>U196+V143</f>
        <v>125.43</v>
      </c>
      <c r="W196" s="22">
        <f>V196+W143</f>
        <v>141.93</v>
      </c>
      <c r="X196" s="22">
        <f>W196+X143</f>
        <v>158.38</v>
      </c>
      <c r="Y196" s="22">
        <f>X196+Y143</f>
        <v>174.13</v>
      </c>
      <c r="Z196" s="22">
        <f>Y196+Z143</f>
        <v>207.15</v>
      </c>
      <c r="AA196" s="22">
        <f>Z196+AA143</f>
        <v>207.15</v>
      </c>
      <c r="AB196" s="22">
        <f t="shared" si="25"/>
        <v>207.15</v>
      </c>
      <c r="AC196" s="22">
        <f>AC143</f>
        <v>57.88</v>
      </c>
      <c r="AD196" s="22">
        <f>AC196+AD143</f>
        <v>71.430000000000007</v>
      </c>
      <c r="AE196" s="22">
        <f>AD196+AE143</f>
        <v>392.08</v>
      </c>
      <c r="AF196" s="22">
        <f>AE196+AF143</f>
        <v>665.67</v>
      </c>
      <c r="AG196" s="22">
        <f>AF196+AG143</f>
        <v>708.92</v>
      </c>
      <c r="AH196" s="22">
        <f>AG196+AH143</f>
        <v>752.71999999999991</v>
      </c>
      <c r="AI196" s="22">
        <f>AH196+AI143</f>
        <v>913.3</v>
      </c>
      <c r="AJ196" s="22">
        <f>AI196+AJ143</f>
        <v>1016.01</v>
      </c>
      <c r="AK196" s="22">
        <f>AJ196+AK143</f>
        <v>1049.05</v>
      </c>
      <c r="AL196" s="22">
        <f>AK196+AL143</f>
        <v>1114.19</v>
      </c>
      <c r="AM196" s="22">
        <f>AL196+AM143</f>
        <v>1166.1300000000001</v>
      </c>
      <c r="AN196" s="22">
        <f>AM196+AN143</f>
        <v>1166.1300000000001</v>
      </c>
      <c r="AO196" s="22">
        <f t="shared" si="26"/>
        <v>1166.1300000000001</v>
      </c>
      <c r="AP196" s="22">
        <f>AP143</f>
        <v>57.88</v>
      </c>
      <c r="AQ196" s="22">
        <f>AP196+AQ143</f>
        <v>69.88</v>
      </c>
      <c r="AR196" s="22">
        <f>AQ196+AR143</f>
        <v>387.86</v>
      </c>
      <c r="AS196" s="22">
        <f>AR196+AS143</f>
        <v>657.28</v>
      </c>
      <c r="AT196" s="22">
        <f>AS196+AT143</f>
        <v>693.73</v>
      </c>
      <c r="AU196" s="22">
        <f>AT196+AU143</f>
        <v>726.56000000000006</v>
      </c>
      <c r="AV196" s="22">
        <f>AU196+AV143</f>
        <v>870.37000000000012</v>
      </c>
      <c r="AW196" s="22">
        <f>AV196+AW143</f>
        <v>954.94</v>
      </c>
      <c r="AX196" s="22">
        <f>AW196+AX143</f>
        <v>966.75</v>
      </c>
      <c r="AY196" s="22">
        <f>AX196+AY143</f>
        <v>1008.72</v>
      </c>
      <c r="AZ196" s="22">
        <f>AY196+AZ143</f>
        <v>1046.8600000000001</v>
      </c>
      <c r="BA196" s="22">
        <f>AZ196+BA143</f>
        <v>1046.8600000000001</v>
      </c>
      <c r="BB196" s="22">
        <f t="shared" si="27"/>
        <v>1046.8600000000001</v>
      </c>
    </row>
    <row r="197" spans="1:54">
      <c r="A197" s="17" t="s">
        <v>71</v>
      </c>
      <c r="B197" s="17" t="s">
        <v>72</v>
      </c>
      <c r="C197" s="22">
        <f>C144</f>
        <v>17.61</v>
      </c>
      <c r="D197" s="22">
        <f>C197+D144</f>
        <v>36.269999999999996</v>
      </c>
      <c r="E197" s="22">
        <f>D197+E144</f>
        <v>55.97</v>
      </c>
      <c r="F197" s="22">
        <f>E197+F144</f>
        <v>77.12</v>
      </c>
      <c r="G197" s="22">
        <f>F197+G144</f>
        <v>102.16</v>
      </c>
      <c r="H197" s="22">
        <f>G197+H144</f>
        <v>131.87</v>
      </c>
      <c r="I197" s="22">
        <f>H197+I144</f>
        <v>162.68</v>
      </c>
      <c r="J197" s="22">
        <f>I197+J144</f>
        <v>195.77</v>
      </c>
      <c r="K197" s="22">
        <f>J197+K144</f>
        <v>229.54000000000002</v>
      </c>
      <c r="L197" s="22">
        <f>K197+L144</f>
        <v>264.91000000000003</v>
      </c>
      <c r="M197" s="22">
        <f>L197+M144</f>
        <v>299.72000000000003</v>
      </c>
      <c r="N197" s="22">
        <f>M197+N144</f>
        <v>299.72000000000003</v>
      </c>
      <c r="O197" s="22">
        <f t="shared" si="24"/>
        <v>299.72000000000003</v>
      </c>
      <c r="P197" s="22">
        <f>P144</f>
        <v>16.07</v>
      </c>
      <c r="Q197" s="22">
        <f>P197+Q144</f>
        <v>32.409999999999997</v>
      </c>
      <c r="R197" s="22">
        <f>Q197+R144</f>
        <v>48.589999999999996</v>
      </c>
      <c r="S197" s="22">
        <f>R197+S144</f>
        <v>64.239999999999995</v>
      </c>
      <c r="T197" s="22">
        <f>S197+T144</f>
        <v>79.709999999999994</v>
      </c>
      <c r="U197" s="22">
        <f>T197+U144</f>
        <v>94.8</v>
      </c>
      <c r="V197" s="22">
        <f>U197+V144</f>
        <v>109.96</v>
      </c>
      <c r="W197" s="22">
        <f>V197+W144</f>
        <v>124.61</v>
      </c>
      <c r="X197" s="22">
        <f>W197+X144</f>
        <v>139.18</v>
      </c>
      <c r="Y197" s="22">
        <f>X197+Y144</f>
        <v>153.16</v>
      </c>
      <c r="Z197" s="22">
        <f>Y197+Z144</f>
        <v>177.65</v>
      </c>
      <c r="AA197" s="22">
        <f>Z197+AA144</f>
        <v>177.65</v>
      </c>
      <c r="AB197" s="22">
        <f t="shared" si="25"/>
        <v>177.65</v>
      </c>
      <c r="AC197" s="22">
        <f>AC144</f>
        <v>1.54</v>
      </c>
      <c r="AD197" s="22">
        <f>AC197+AD144</f>
        <v>3.86</v>
      </c>
      <c r="AE197" s="22">
        <f>AD197+AE144</f>
        <v>7.38</v>
      </c>
      <c r="AF197" s="22">
        <f>AE197+AF144</f>
        <v>12.89</v>
      </c>
      <c r="AG197" s="22">
        <f>AF197+AG144</f>
        <v>22.46</v>
      </c>
      <c r="AH197" s="22">
        <f>AG197+AH144</f>
        <v>37.08</v>
      </c>
      <c r="AI197" s="22">
        <f>AH197+AI144</f>
        <v>52.72</v>
      </c>
      <c r="AJ197" s="22">
        <f>AI197+AJ144</f>
        <v>71.150000000000006</v>
      </c>
      <c r="AK197" s="22">
        <f>AJ197+AK144</f>
        <v>90.350000000000009</v>
      </c>
      <c r="AL197" s="22">
        <f>AK197+AL144</f>
        <v>111.74000000000001</v>
      </c>
      <c r="AM197" s="22">
        <f>AL197+AM144</f>
        <v>122.06</v>
      </c>
      <c r="AN197" s="22">
        <f>AM197+AN144</f>
        <v>122.06</v>
      </c>
      <c r="AO197" s="22">
        <f t="shared" si="26"/>
        <v>122.06</v>
      </c>
      <c r="AP197" s="22">
        <f>AP144</f>
        <v>1.54</v>
      </c>
      <c r="AQ197" s="22">
        <f>AP197+AQ144</f>
        <v>2.3200000000000003</v>
      </c>
      <c r="AR197" s="22">
        <f>AQ197+AR144</f>
        <v>3.45</v>
      </c>
      <c r="AS197" s="22">
        <f>AR197+AS144</f>
        <v>5.44</v>
      </c>
      <c r="AT197" s="22">
        <f>AS197+AT144</f>
        <v>9.48</v>
      </c>
      <c r="AU197" s="22">
        <f>AT197+AU144</f>
        <v>14.58</v>
      </c>
      <c r="AV197" s="22">
        <f>AU197+AV144</f>
        <v>15.63</v>
      </c>
      <c r="AW197" s="22">
        <f>AV197+AW144</f>
        <v>18.240000000000002</v>
      </c>
      <c r="AX197" s="22">
        <f>AW197+AX144</f>
        <v>19.100000000000001</v>
      </c>
      <c r="AY197" s="22">
        <f>AX197+AY144</f>
        <v>21.37</v>
      </c>
      <c r="AZ197" s="22">
        <f>AY197+AZ144</f>
        <v>21.66</v>
      </c>
      <c r="BA197" s="22">
        <f>AZ197+BA144</f>
        <v>21.66</v>
      </c>
      <c r="BB197" s="22">
        <f t="shared" si="27"/>
        <v>21.66</v>
      </c>
    </row>
    <row r="198" spans="1:54">
      <c r="A198" s="17" t="s">
        <v>73</v>
      </c>
      <c r="B198" s="17" t="s">
        <v>74</v>
      </c>
      <c r="C198" s="22">
        <f>C145</f>
        <v>2.36</v>
      </c>
      <c r="D198" s="22">
        <f>C198+D145</f>
        <v>4.99</v>
      </c>
      <c r="E198" s="22">
        <f>D198+E145</f>
        <v>7.98</v>
      </c>
      <c r="F198" s="22">
        <f>E198+F145</f>
        <v>11.59</v>
      </c>
      <c r="G198" s="22">
        <f>F198+G145</f>
        <v>15.41</v>
      </c>
      <c r="H198" s="22">
        <f>G198+H145</f>
        <v>19.39</v>
      </c>
      <c r="I198" s="22">
        <f>H198+I145</f>
        <v>23.630000000000003</v>
      </c>
      <c r="J198" s="22">
        <f>I198+J145</f>
        <v>28.380000000000003</v>
      </c>
      <c r="K198" s="22">
        <f>J198+K145</f>
        <v>34.42</v>
      </c>
      <c r="L198" s="22">
        <f>K198+L145</f>
        <v>40.64</v>
      </c>
      <c r="M198" s="22">
        <f>L198+M145</f>
        <v>48.44</v>
      </c>
      <c r="N198" s="22">
        <f>M198+N145</f>
        <v>48.44</v>
      </c>
      <c r="O198" s="22">
        <f t="shared" si="24"/>
        <v>48.44</v>
      </c>
      <c r="P198" s="22">
        <f>P145</f>
        <v>2.36</v>
      </c>
      <c r="Q198" s="22">
        <f>P198+Q145</f>
        <v>4.72</v>
      </c>
      <c r="R198" s="22">
        <f>Q198+R145</f>
        <v>7.06</v>
      </c>
      <c r="S198" s="22">
        <f>R198+S145</f>
        <v>9.3999999999999986</v>
      </c>
      <c r="T198" s="22">
        <f>S198+T145</f>
        <v>11.739999999999998</v>
      </c>
      <c r="U198" s="22">
        <f>T198+U145</f>
        <v>13.599999999999998</v>
      </c>
      <c r="V198" s="22">
        <f>U198+V145</f>
        <v>15.479999999999997</v>
      </c>
      <c r="W198" s="22">
        <f>V198+W145</f>
        <v>17.319999999999997</v>
      </c>
      <c r="X198" s="22">
        <f>W198+X145</f>
        <v>19.199999999999996</v>
      </c>
      <c r="Y198" s="22">
        <f>X198+Y145</f>
        <v>20.969999999999995</v>
      </c>
      <c r="Z198" s="22">
        <f>Y198+Z145</f>
        <v>23.399999999999995</v>
      </c>
      <c r="AA198" s="22">
        <f>Z198+AA145</f>
        <v>23.399999999999995</v>
      </c>
      <c r="AB198" s="22">
        <f t="shared" si="25"/>
        <v>23.399999999999995</v>
      </c>
      <c r="AC198" s="22">
        <f>AC145</f>
        <v>0</v>
      </c>
      <c r="AD198" s="22">
        <f>AC198+AD145</f>
        <v>0.28000000000000003</v>
      </c>
      <c r="AE198" s="22">
        <f>AD198+AE145</f>
        <v>0.93</v>
      </c>
      <c r="AF198" s="22">
        <f>AE198+AF145</f>
        <v>2.2000000000000002</v>
      </c>
      <c r="AG198" s="22">
        <f>AF198+AG145</f>
        <v>3.68</v>
      </c>
      <c r="AH198" s="22">
        <f>AG198+AH145</f>
        <v>5.8100000000000005</v>
      </c>
      <c r="AI198" s="22">
        <f>AH198+AI145</f>
        <v>8.18</v>
      </c>
      <c r="AJ198" s="22">
        <f>AI198+AJ145</f>
        <v>11.09</v>
      </c>
      <c r="AK198" s="22">
        <f>AJ198+AK145</f>
        <v>15.26</v>
      </c>
      <c r="AL198" s="22">
        <f>AK198+AL145</f>
        <v>19.71</v>
      </c>
      <c r="AM198" s="22">
        <f>AL198+AM145</f>
        <v>25.080000000000002</v>
      </c>
      <c r="AN198" s="22">
        <f>AM198+AN145</f>
        <v>25.080000000000002</v>
      </c>
      <c r="AO198" s="22">
        <f t="shared" si="26"/>
        <v>25.080000000000002</v>
      </c>
      <c r="AP198" s="22">
        <f>AP145</f>
        <v>0</v>
      </c>
      <c r="AQ198" s="22">
        <f>AP198+AQ145</f>
        <v>0.28000000000000003</v>
      </c>
      <c r="AR198" s="22">
        <f>AQ198+AR145</f>
        <v>0.66</v>
      </c>
      <c r="AS198" s="22">
        <f>AR198+AS145</f>
        <v>1.28</v>
      </c>
      <c r="AT198" s="22">
        <f>AS198+AT145</f>
        <v>1.49</v>
      </c>
      <c r="AU198" s="22">
        <f>AT198+AU145</f>
        <v>2.16</v>
      </c>
      <c r="AV198" s="22">
        <f>AU198+AV145</f>
        <v>2.35</v>
      </c>
      <c r="AW198" s="22">
        <f>AV198+AW145</f>
        <v>2.94</v>
      </c>
      <c r="AX198" s="22">
        <f>AW198+AX145</f>
        <v>4.22</v>
      </c>
      <c r="AY198" s="22">
        <f>AX198+AY145</f>
        <v>4.62</v>
      </c>
      <c r="AZ198" s="22">
        <f>AY198+AZ145</f>
        <v>6.2200000000000006</v>
      </c>
      <c r="BA198" s="22">
        <f>AZ198+BA145</f>
        <v>6.2200000000000006</v>
      </c>
      <c r="BB198" s="22">
        <f t="shared" si="27"/>
        <v>6.2200000000000006</v>
      </c>
    </row>
    <row r="199" spans="1:54">
      <c r="A199" s="17" t="s">
        <v>75</v>
      </c>
      <c r="B199" s="17" t="s">
        <v>76</v>
      </c>
      <c r="C199" s="22">
        <f>C146</f>
        <v>56.34</v>
      </c>
      <c r="D199" s="22">
        <f>C199+D146</f>
        <v>67.290000000000006</v>
      </c>
      <c r="E199" s="22">
        <f>D199+E146</f>
        <v>383.77000000000004</v>
      </c>
      <c r="F199" s="22">
        <f>E199+F146</f>
        <v>650.58000000000004</v>
      </c>
      <c r="G199" s="22">
        <f>F199+G146</f>
        <v>682.78000000000009</v>
      </c>
      <c r="H199" s="22">
        <f>G199+H146</f>
        <v>707.19</v>
      </c>
      <c r="I199" s="22">
        <f>H199+I146</f>
        <v>849.76</v>
      </c>
      <c r="J199" s="22">
        <f>I199+J146</f>
        <v>931.13</v>
      </c>
      <c r="K199" s="22">
        <f>J199+K146</f>
        <v>940.8</v>
      </c>
      <c r="L199" s="22">
        <f>K199+L146</f>
        <v>980.08999999999992</v>
      </c>
      <c r="M199" s="22">
        <f>L199+M146</f>
        <v>1022.4399999999999</v>
      </c>
      <c r="N199" s="22">
        <f>M199+N146</f>
        <v>1022.4399999999999</v>
      </c>
      <c r="O199" s="22">
        <f t="shared" si="24"/>
        <v>1022.4399999999999</v>
      </c>
      <c r="P199" s="22">
        <f>P146</f>
        <v>0</v>
      </c>
      <c r="Q199" s="22">
        <f>P199+Q146</f>
        <v>0</v>
      </c>
      <c r="R199" s="22">
        <f>Q199+R146</f>
        <v>0</v>
      </c>
      <c r="S199" s="22">
        <f>R199+S146</f>
        <v>0</v>
      </c>
      <c r="T199" s="22">
        <f>S199+T146</f>
        <v>0</v>
      </c>
      <c r="U199" s="22">
        <f>T199+U146</f>
        <v>0</v>
      </c>
      <c r="V199" s="22">
        <f>U199+V146</f>
        <v>0</v>
      </c>
      <c r="W199" s="22">
        <f>V199+W146</f>
        <v>0</v>
      </c>
      <c r="X199" s="22">
        <f>W199+X146</f>
        <v>0</v>
      </c>
      <c r="Y199" s="22">
        <f>X199+Y146</f>
        <v>0</v>
      </c>
      <c r="Z199" s="22">
        <f>Y199+Z146</f>
        <v>6.1</v>
      </c>
      <c r="AA199" s="22">
        <f>Z199+AA146</f>
        <v>6.1</v>
      </c>
      <c r="AB199" s="22">
        <f t="shared" si="25"/>
        <v>6.1</v>
      </c>
      <c r="AC199" s="22">
        <f>AC146</f>
        <v>56.34</v>
      </c>
      <c r="AD199" s="22">
        <f>AC199+AD146</f>
        <v>67.290000000000006</v>
      </c>
      <c r="AE199" s="22">
        <f>AD199+AE146</f>
        <v>383.77000000000004</v>
      </c>
      <c r="AF199" s="22">
        <f>AE199+AF146</f>
        <v>650.58000000000004</v>
      </c>
      <c r="AG199" s="22">
        <f>AF199+AG146</f>
        <v>682.78000000000009</v>
      </c>
      <c r="AH199" s="22">
        <f>AG199+AH146</f>
        <v>707.19</v>
      </c>
      <c r="AI199" s="22">
        <f>AH199+AI146</f>
        <v>849.76</v>
      </c>
      <c r="AJ199" s="22">
        <f>AI199+AJ146</f>
        <v>931.13</v>
      </c>
      <c r="AK199" s="22">
        <f>AJ199+AK146</f>
        <v>940.8</v>
      </c>
      <c r="AL199" s="22">
        <f>AK199+AL146</f>
        <v>980.08999999999992</v>
      </c>
      <c r="AM199" s="22">
        <f>AL199+AM146</f>
        <v>1016.3399999999999</v>
      </c>
      <c r="AN199" s="22">
        <f>AM199+AN146</f>
        <v>1016.3399999999999</v>
      </c>
      <c r="AO199" s="22">
        <f t="shared" si="26"/>
        <v>1016.3399999999999</v>
      </c>
      <c r="AP199" s="22">
        <f>AP146</f>
        <v>56.34</v>
      </c>
      <c r="AQ199" s="22">
        <f>AP199+AQ146</f>
        <v>67.290000000000006</v>
      </c>
      <c r="AR199" s="22">
        <f>AQ199+AR146</f>
        <v>383.77000000000004</v>
      </c>
      <c r="AS199" s="22">
        <f>AR199+AS146</f>
        <v>650.58000000000004</v>
      </c>
      <c r="AT199" s="22">
        <f>AS199+AT146</f>
        <v>682.78000000000009</v>
      </c>
      <c r="AU199" s="22">
        <f>AT199+AU146</f>
        <v>707.19</v>
      </c>
      <c r="AV199" s="22">
        <f>AU199+AV146</f>
        <v>849.76</v>
      </c>
      <c r="AW199" s="22">
        <f>AV199+AW146</f>
        <v>931.13</v>
      </c>
      <c r="AX199" s="22">
        <f>AW199+AX146</f>
        <v>940.8</v>
      </c>
      <c r="AY199" s="22">
        <f>AX199+AY146</f>
        <v>980.08999999999992</v>
      </c>
      <c r="AZ199" s="22">
        <f>AY199+AZ146</f>
        <v>1016.3399999999999</v>
      </c>
      <c r="BA199" s="22">
        <f>AZ199+BA146</f>
        <v>1016.3399999999999</v>
      </c>
      <c r="BB199" s="22">
        <f t="shared" si="27"/>
        <v>1016.3399999999999</v>
      </c>
    </row>
    <row r="200" spans="1:54">
      <c r="A200" s="17" t="s">
        <v>77</v>
      </c>
      <c r="B200" s="17" t="s">
        <v>78</v>
      </c>
      <c r="C200" s="22">
        <f>C147</f>
        <v>0</v>
      </c>
      <c r="D200" s="22">
        <f>C200+D147</f>
        <v>0</v>
      </c>
      <c r="E200" s="22">
        <f>D200+E147</f>
        <v>0</v>
      </c>
      <c r="F200" s="22">
        <f>E200+F147</f>
        <v>0</v>
      </c>
      <c r="G200" s="22">
        <f>F200+G147</f>
        <v>0</v>
      </c>
      <c r="H200" s="22">
        <f>G200+H147</f>
        <v>2.65</v>
      </c>
      <c r="I200" s="22">
        <f>H200+I147</f>
        <v>2.65</v>
      </c>
      <c r="J200" s="22">
        <f>I200+J147</f>
        <v>2.65</v>
      </c>
      <c r="K200" s="22">
        <f>J200+K147</f>
        <v>2.65</v>
      </c>
      <c r="L200" s="22">
        <f>K200+L147</f>
        <v>2.65</v>
      </c>
      <c r="M200" s="22">
        <f>L200+M147</f>
        <v>2.65</v>
      </c>
      <c r="N200" s="22">
        <f>M200+N147</f>
        <v>2.65</v>
      </c>
      <c r="O200" s="22">
        <f t="shared" si="24"/>
        <v>2.65</v>
      </c>
      <c r="P200" s="22">
        <f>P147</f>
        <v>0</v>
      </c>
      <c r="Q200" s="22">
        <f>P200+Q147</f>
        <v>0</v>
      </c>
      <c r="R200" s="22">
        <f>Q200+R147</f>
        <v>0</v>
      </c>
      <c r="S200" s="22">
        <f>R200+S147</f>
        <v>0</v>
      </c>
      <c r="T200" s="22">
        <f>S200+T147</f>
        <v>0</v>
      </c>
      <c r="U200" s="22">
        <f>T200+U147</f>
        <v>0</v>
      </c>
      <c r="V200" s="22">
        <f>U200+V147</f>
        <v>0</v>
      </c>
      <c r="W200" s="22">
        <f>V200+W147</f>
        <v>0</v>
      </c>
      <c r="X200" s="22">
        <f>W200+X147</f>
        <v>0</v>
      </c>
      <c r="Y200" s="22">
        <f>X200+Y147</f>
        <v>0</v>
      </c>
      <c r="Z200" s="22">
        <f>Y200+Z147</f>
        <v>0</v>
      </c>
      <c r="AA200" s="22">
        <f>Z200+AA147</f>
        <v>0</v>
      </c>
      <c r="AB200" s="22">
        <f t="shared" si="25"/>
        <v>0</v>
      </c>
      <c r="AC200" s="22">
        <f>AC147</f>
        <v>0</v>
      </c>
      <c r="AD200" s="22">
        <f>AC200+AD147</f>
        <v>0</v>
      </c>
      <c r="AE200" s="22">
        <f>AD200+AE147</f>
        <v>0</v>
      </c>
      <c r="AF200" s="22">
        <f>AE200+AF147</f>
        <v>0</v>
      </c>
      <c r="AG200" s="22">
        <f>AF200+AG147</f>
        <v>0</v>
      </c>
      <c r="AH200" s="22">
        <f>AG200+AH147</f>
        <v>2.65</v>
      </c>
      <c r="AI200" s="22">
        <f>AH200+AI147</f>
        <v>2.65</v>
      </c>
      <c r="AJ200" s="22">
        <f>AI200+AJ147</f>
        <v>2.65</v>
      </c>
      <c r="AK200" s="22">
        <f>AJ200+AK147</f>
        <v>2.65</v>
      </c>
      <c r="AL200" s="22">
        <f>AK200+AL147</f>
        <v>2.65</v>
      </c>
      <c r="AM200" s="22">
        <f>AL200+AM147</f>
        <v>2.65</v>
      </c>
      <c r="AN200" s="22">
        <f>AM200+AN147</f>
        <v>2.65</v>
      </c>
      <c r="AO200" s="22">
        <f t="shared" si="26"/>
        <v>2.65</v>
      </c>
      <c r="AP200" s="22">
        <f>AP147</f>
        <v>0</v>
      </c>
      <c r="AQ200" s="22">
        <f>AP200+AQ147</f>
        <v>0</v>
      </c>
      <c r="AR200" s="22">
        <f>AQ200+AR147</f>
        <v>0</v>
      </c>
      <c r="AS200" s="22">
        <f>AR200+AS147</f>
        <v>0</v>
      </c>
      <c r="AT200" s="22">
        <f>AS200+AT147</f>
        <v>0</v>
      </c>
      <c r="AU200" s="22">
        <f>AT200+AU147</f>
        <v>2.65</v>
      </c>
      <c r="AV200" s="22">
        <f>AU200+AV147</f>
        <v>2.65</v>
      </c>
      <c r="AW200" s="22">
        <f>AV200+AW147</f>
        <v>2.65</v>
      </c>
      <c r="AX200" s="22">
        <f>AW200+AX147</f>
        <v>2.65</v>
      </c>
      <c r="AY200" s="22">
        <f>AX200+AY147</f>
        <v>2.65</v>
      </c>
      <c r="AZ200" s="22">
        <f>AY200+AZ147</f>
        <v>2.65</v>
      </c>
      <c r="BA200" s="22">
        <f>AZ200+BA147</f>
        <v>2.65</v>
      </c>
      <c r="BB200" s="22">
        <f t="shared" si="27"/>
        <v>2.65</v>
      </c>
    </row>
    <row r="201" spans="1:54">
      <c r="A201" s="17" t="s">
        <v>79</v>
      </c>
      <c r="B201" s="17" t="s">
        <v>34</v>
      </c>
      <c r="C201" s="22">
        <f>C148</f>
        <v>0</v>
      </c>
      <c r="D201" s="22">
        <f>C201+D148</f>
        <v>0</v>
      </c>
      <c r="E201" s="22">
        <f>D201+E148</f>
        <v>0</v>
      </c>
      <c r="F201" s="22">
        <f>E201+F148</f>
        <v>0</v>
      </c>
      <c r="G201" s="22">
        <f>F201+G148</f>
        <v>0</v>
      </c>
      <c r="H201" s="22">
        <f>G201+H148</f>
        <v>0</v>
      </c>
      <c r="I201" s="22">
        <f>H201+I148</f>
        <v>0</v>
      </c>
      <c r="J201" s="22">
        <f>I201+J148</f>
        <v>0</v>
      </c>
      <c r="K201" s="22">
        <f>J201+K148</f>
        <v>0</v>
      </c>
      <c r="L201" s="22">
        <f>K201+L148</f>
        <v>0</v>
      </c>
      <c r="M201" s="22">
        <f>L201+M148</f>
        <v>0</v>
      </c>
      <c r="N201" s="22">
        <f>M201+N148</f>
        <v>0</v>
      </c>
      <c r="O201" s="22">
        <f t="shared" si="24"/>
        <v>0</v>
      </c>
      <c r="P201" s="22">
        <f>P148</f>
        <v>0</v>
      </c>
      <c r="Q201" s="22">
        <f>P201+Q148</f>
        <v>0</v>
      </c>
      <c r="R201" s="22">
        <f>Q201+R148</f>
        <v>0</v>
      </c>
      <c r="S201" s="22">
        <f>R201+S148</f>
        <v>0</v>
      </c>
      <c r="T201" s="22">
        <f>S201+T148</f>
        <v>0</v>
      </c>
      <c r="U201" s="22">
        <f>T201+U148</f>
        <v>0</v>
      </c>
      <c r="V201" s="22">
        <f>U201+V148</f>
        <v>0</v>
      </c>
      <c r="W201" s="22">
        <f>V201+W148</f>
        <v>0</v>
      </c>
      <c r="X201" s="22">
        <f>W201+X148</f>
        <v>0</v>
      </c>
      <c r="Y201" s="22">
        <f>X201+Y148</f>
        <v>0</v>
      </c>
      <c r="Z201" s="22">
        <f>Y201+Z148</f>
        <v>0</v>
      </c>
      <c r="AA201" s="22">
        <f>Z201+AA148</f>
        <v>0</v>
      </c>
      <c r="AB201" s="22">
        <f t="shared" si="25"/>
        <v>0</v>
      </c>
      <c r="AC201" s="22">
        <f>AC148</f>
        <v>0</v>
      </c>
      <c r="AD201" s="22">
        <f>AC201+AD148</f>
        <v>0</v>
      </c>
      <c r="AE201" s="22">
        <f>AD201+AE148</f>
        <v>0</v>
      </c>
      <c r="AF201" s="22">
        <f>AE201+AF148</f>
        <v>0</v>
      </c>
      <c r="AG201" s="22">
        <f>AF201+AG148</f>
        <v>0</v>
      </c>
      <c r="AH201" s="22">
        <f>AG201+AH148</f>
        <v>0</v>
      </c>
      <c r="AI201" s="22">
        <f>AH201+AI148</f>
        <v>0</v>
      </c>
      <c r="AJ201" s="22">
        <f>AI201+AJ148</f>
        <v>0</v>
      </c>
      <c r="AK201" s="22">
        <f>AJ201+AK148</f>
        <v>0</v>
      </c>
      <c r="AL201" s="22">
        <f>AK201+AL148</f>
        <v>0</v>
      </c>
      <c r="AM201" s="22">
        <f>AL201+AM148</f>
        <v>0</v>
      </c>
      <c r="AN201" s="22">
        <f>AM201+AN148</f>
        <v>0</v>
      </c>
      <c r="AO201" s="22">
        <f t="shared" si="26"/>
        <v>0</v>
      </c>
      <c r="AP201" s="22">
        <f>AP148</f>
        <v>0</v>
      </c>
      <c r="AQ201" s="22">
        <f>AP201+AQ148</f>
        <v>0</v>
      </c>
      <c r="AR201" s="22">
        <f>AQ201+AR148</f>
        <v>0</v>
      </c>
      <c r="AS201" s="22">
        <f>AR201+AS148</f>
        <v>0</v>
      </c>
      <c r="AT201" s="22">
        <f>AS201+AT148</f>
        <v>0</v>
      </c>
      <c r="AU201" s="22">
        <f>AT201+AU148</f>
        <v>0</v>
      </c>
      <c r="AV201" s="22">
        <f>AU201+AV148</f>
        <v>0</v>
      </c>
      <c r="AW201" s="22">
        <f>AV201+AW148</f>
        <v>0</v>
      </c>
      <c r="AX201" s="22">
        <f>AW201+AX148</f>
        <v>0</v>
      </c>
      <c r="AY201" s="22">
        <f>AX201+AY148</f>
        <v>0</v>
      </c>
      <c r="AZ201" s="22">
        <f>AY201+AZ148</f>
        <v>0</v>
      </c>
      <c r="BA201" s="22">
        <f>AZ201+BA148</f>
        <v>0</v>
      </c>
      <c r="BB201" s="22">
        <f t="shared" si="27"/>
        <v>0</v>
      </c>
    </row>
    <row r="202" spans="1:54">
      <c r="A202" s="17" t="s">
        <v>80</v>
      </c>
      <c r="B202" s="17" t="s">
        <v>81</v>
      </c>
      <c r="C202" s="22">
        <f>C149</f>
        <v>0</v>
      </c>
      <c r="D202" s="22">
        <f>C202+D149</f>
        <v>0</v>
      </c>
      <c r="E202" s="22">
        <f>D202+E149</f>
        <v>0</v>
      </c>
      <c r="F202" s="22">
        <f>E202+F149</f>
        <v>0.8</v>
      </c>
      <c r="G202" s="22">
        <f>F202+G149</f>
        <v>0.8</v>
      </c>
      <c r="H202" s="22">
        <f>G202+H149</f>
        <v>113.3</v>
      </c>
      <c r="I202" s="22">
        <f>H202+I149</f>
        <v>150.80000000000001</v>
      </c>
      <c r="J202" s="22">
        <f>I202+J149</f>
        <v>150.80000000000001</v>
      </c>
      <c r="K202" s="22">
        <f>J202+K149</f>
        <v>150.80000000000001</v>
      </c>
      <c r="L202" s="22">
        <f>K202+L149</f>
        <v>180.8</v>
      </c>
      <c r="M202" s="22">
        <f>L202+M149</f>
        <v>180.8</v>
      </c>
      <c r="N202" s="22">
        <f>M202+N149</f>
        <v>180.8</v>
      </c>
      <c r="O202" s="22">
        <f t="shared" si="24"/>
        <v>180.8</v>
      </c>
      <c r="P202" s="22">
        <f>P149</f>
        <v>0</v>
      </c>
      <c r="Q202" s="22">
        <f>P202+Q149</f>
        <v>0</v>
      </c>
      <c r="R202" s="22">
        <f>Q202+R149</f>
        <v>0</v>
      </c>
      <c r="S202" s="22">
        <f>R202+S149</f>
        <v>0</v>
      </c>
      <c r="T202" s="22">
        <f>S202+T149</f>
        <v>0</v>
      </c>
      <c r="U202" s="22">
        <f>T202+U149</f>
        <v>0</v>
      </c>
      <c r="V202" s="22">
        <f>U202+V149</f>
        <v>0</v>
      </c>
      <c r="W202" s="22">
        <f>V202+W149</f>
        <v>0</v>
      </c>
      <c r="X202" s="22">
        <f>W202+X149</f>
        <v>0</v>
      </c>
      <c r="Y202" s="22">
        <f>X202+Y149</f>
        <v>0</v>
      </c>
      <c r="Z202" s="22">
        <f>Y202+Z149</f>
        <v>0</v>
      </c>
      <c r="AA202" s="22">
        <f>Z202+AA149</f>
        <v>0</v>
      </c>
      <c r="AB202" s="22">
        <f t="shared" si="25"/>
        <v>0</v>
      </c>
      <c r="AC202" s="22">
        <f>AC149</f>
        <v>0</v>
      </c>
      <c r="AD202" s="22">
        <f>AC202+AD149</f>
        <v>0</v>
      </c>
      <c r="AE202" s="22">
        <f>AD202+AE149</f>
        <v>0</v>
      </c>
      <c r="AF202" s="22">
        <f>AE202+AF149</f>
        <v>0.8</v>
      </c>
      <c r="AG202" s="22">
        <f>AF202+AG149</f>
        <v>0.8</v>
      </c>
      <c r="AH202" s="22">
        <f>AG202+AH149</f>
        <v>113.3</v>
      </c>
      <c r="AI202" s="22">
        <f>AH202+AI149</f>
        <v>150.80000000000001</v>
      </c>
      <c r="AJ202" s="22">
        <f>AI202+AJ149</f>
        <v>150.80000000000001</v>
      </c>
      <c r="AK202" s="22">
        <f>AJ202+AK149</f>
        <v>150.80000000000001</v>
      </c>
      <c r="AL202" s="22">
        <f>AK202+AL149</f>
        <v>180.8</v>
      </c>
      <c r="AM202" s="22">
        <f>AL202+AM149</f>
        <v>180.8</v>
      </c>
      <c r="AN202" s="22">
        <f>AM202+AN149</f>
        <v>180.8</v>
      </c>
      <c r="AO202" s="22">
        <f t="shared" si="26"/>
        <v>180.8</v>
      </c>
      <c r="AP202" s="22">
        <f>AP149</f>
        <v>0</v>
      </c>
      <c r="AQ202" s="22">
        <f>AP202+AQ149</f>
        <v>0</v>
      </c>
      <c r="AR202" s="22">
        <f>AQ202+AR149</f>
        <v>0</v>
      </c>
      <c r="AS202" s="22">
        <f>AR202+AS149</f>
        <v>0.8</v>
      </c>
      <c r="AT202" s="22">
        <f>AS202+AT149</f>
        <v>0.8</v>
      </c>
      <c r="AU202" s="22">
        <f>AT202+AU149</f>
        <v>113.3</v>
      </c>
      <c r="AV202" s="22">
        <f>AU202+AV149</f>
        <v>150.80000000000001</v>
      </c>
      <c r="AW202" s="22">
        <f>AV202+AW149</f>
        <v>150.80000000000001</v>
      </c>
      <c r="AX202" s="22">
        <f>AW202+AX149</f>
        <v>150.80000000000001</v>
      </c>
      <c r="AY202" s="22">
        <f>AX202+AY149</f>
        <v>180.8</v>
      </c>
      <c r="AZ202" s="22">
        <f>AY202+AZ149</f>
        <v>180.8</v>
      </c>
      <c r="BA202" s="22">
        <f>AZ202+BA149</f>
        <v>180.8</v>
      </c>
      <c r="BB202" s="22">
        <f t="shared" si="27"/>
        <v>180.8</v>
      </c>
    </row>
    <row r="203" spans="1:54">
      <c r="A203" s="17" t="s">
        <v>82</v>
      </c>
      <c r="B203" s="17" t="s">
        <v>83</v>
      </c>
      <c r="C203" s="22">
        <f>C150</f>
        <v>0</v>
      </c>
      <c r="D203" s="22">
        <f>C203+D150</f>
        <v>0</v>
      </c>
      <c r="E203" s="22">
        <f>D203+E150</f>
        <v>0</v>
      </c>
      <c r="F203" s="22">
        <f>E203+F150</f>
        <v>0</v>
      </c>
      <c r="G203" s="22">
        <f>F203+G150</f>
        <v>0</v>
      </c>
      <c r="H203" s="22">
        <f>G203+H150</f>
        <v>0.13</v>
      </c>
      <c r="I203" s="22">
        <f>H203+I150</f>
        <v>0.26</v>
      </c>
      <c r="J203" s="22">
        <f>I203+J150</f>
        <v>0.39</v>
      </c>
      <c r="K203" s="22">
        <f>J203+K150</f>
        <v>0.52</v>
      </c>
      <c r="L203" s="22">
        <f>K203+L150</f>
        <v>0.65</v>
      </c>
      <c r="M203" s="22">
        <f>L203+M150</f>
        <v>0.78</v>
      </c>
      <c r="N203" s="22">
        <f>M203+N150</f>
        <v>0.78</v>
      </c>
      <c r="O203" s="22">
        <f t="shared" si="24"/>
        <v>0.78</v>
      </c>
      <c r="P203" s="22">
        <f>P150</f>
        <v>0</v>
      </c>
      <c r="Q203" s="22">
        <f>P203+Q150</f>
        <v>0</v>
      </c>
      <c r="R203" s="22">
        <f>Q203+R150</f>
        <v>0</v>
      </c>
      <c r="S203" s="22">
        <f>R203+S150</f>
        <v>0</v>
      </c>
      <c r="T203" s="22">
        <f>S203+T150</f>
        <v>0</v>
      </c>
      <c r="U203" s="22">
        <f>T203+U150</f>
        <v>0.13</v>
      </c>
      <c r="V203" s="22">
        <f>U203+V150</f>
        <v>0.26</v>
      </c>
      <c r="W203" s="22">
        <f>V203+W150</f>
        <v>0.39</v>
      </c>
      <c r="X203" s="22">
        <f>W203+X150</f>
        <v>0.52</v>
      </c>
      <c r="Y203" s="22">
        <f>X203+Y150</f>
        <v>0.65</v>
      </c>
      <c r="Z203" s="22">
        <f>Y203+Z150</f>
        <v>0.78</v>
      </c>
      <c r="AA203" s="22">
        <f>Z203+AA150</f>
        <v>0.78</v>
      </c>
      <c r="AB203" s="22">
        <f t="shared" si="25"/>
        <v>0.78</v>
      </c>
      <c r="AC203" s="22">
        <f>AC150</f>
        <v>0</v>
      </c>
      <c r="AD203" s="22">
        <f>AC203+AD150</f>
        <v>0</v>
      </c>
      <c r="AE203" s="22">
        <f>AD203+AE150</f>
        <v>0</v>
      </c>
      <c r="AF203" s="22">
        <f>AE203+AF150</f>
        <v>0</v>
      </c>
      <c r="AG203" s="22">
        <f>AF203+AG150</f>
        <v>0</v>
      </c>
      <c r="AH203" s="22">
        <f>AG203+AH150</f>
        <v>0</v>
      </c>
      <c r="AI203" s="22">
        <f>AH203+AI150</f>
        <v>0</v>
      </c>
      <c r="AJ203" s="22">
        <f>AI203+AJ150</f>
        <v>0</v>
      </c>
      <c r="AK203" s="22">
        <f>AJ203+AK150</f>
        <v>0</v>
      </c>
      <c r="AL203" s="22">
        <f>AK203+AL150</f>
        <v>0</v>
      </c>
      <c r="AM203" s="22">
        <f>AL203+AM150</f>
        <v>0</v>
      </c>
      <c r="AN203" s="22">
        <f>AM203+AN150</f>
        <v>0</v>
      </c>
      <c r="AO203" s="22">
        <f t="shared" si="26"/>
        <v>0</v>
      </c>
      <c r="AP203" s="22">
        <f>AP150</f>
        <v>0</v>
      </c>
      <c r="AQ203" s="22">
        <f>AP203+AQ150</f>
        <v>0</v>
      </c>
      <c r="AR203" s="22">
        <f>AQ203+AR150</f>
        <v>0</v>
      </c>
      <c r="AS203" s="22">
        <f>AR203+AS150</f>
        <v>0</v>
      </c>
      <c r="AT203" s="22">
        <f>AS203+AT150</f>
        <v>0</v>
      </c>
      <c r="AU203" s="22">
        <f>AT203+AU150</f>
        <v>0</v>
      </c>
      <c r="AV203" s="22">
        <f>AU203+AV150</f>
        <v>0</v>
      </c>
      <c r="AW203" s="22">
        <f>AV203+AW150</f>
        <v>0</v>
      </c>
      <c r="AX203" s="22">
        <f>AW203+AX150</f>
        <v>0</v>
      </c>
      <c r="AY203" s="22">
        <f>AX203+AY150</f>
        <v>0</v>
      </c>
      <c r="AZ203" s="22">
        <f>AY203+AZ150</f>
        <v>0</v>
      </c>
      <c r="BA203" s="22">
        <f>AZ203+BA150</f>
        <v>0</v>
      </c>
      <c r="BB203" s="22">
        <f t="shared" si="27"/>
        <v>0</v>
      </c>
    </row>
    <row r="204" spans="1:54">
      <c r="A204" s="17" t="s">
        <v>84</v>
      </c>
      <c r="B204" s="17" t="s">
        <v>85</v>
      </c>
      <c r="C204" s="22">
        <f>C151</f>
        <v>0</v>
      </c>
      <c r="D204" s="22">
        <f>C204+D151</f>
        <v>0</v>
      </c>
      <c r="E204" s="22">
        <f>D204+E151</f>
        <v>0</v>
      </c>
      <c r="F204" s="22">
        <f>E204+F151</f>
        <v>0</v>
      </c>
      <c r="G204" s="22">
        <f>F204+G151</f>
        <v>0</v>
      </c>
      <c r="H204" s="22">
        <f>G204+H151</f>
        <v>0</v>
      </c>
      <c r="I204" s="22">
        <f>H204+I151</f>
        <v>0</v>
      </c>
      <c r="J204" s="22">
        <f>I204+J151</f>
        <v>0</v>
      </c>
      <c r="K204" s="22">
        <f>J204+K151</f>
        <v>0</v>
      </c>
      <c r="L204" s="22">
        <f>K204+L151</f>
        <v>0</v>
      </c>
      <c r="M204" s="22">
        <f>L204+M151</f>
        <v>0</v>
      </c>
      <c r="N204" s="22">
        <f>M204+N151</f>
        <v>0</v>
      </c>
      <c r="O204" s="22">
        <f t="shared" si="24"/>
        <v>0</v>
      </c>
      <c r="P204" s="22">
        <f>P151</f>
        <v>0</v>
      </c>
      <c r="Q204" s="22">
        <f>P204+Q151</f>
        <v>0</v>
      </c>
      <c r="R204" s="22">
        <f>Q204+R151</f>
        <v>0</v>
      </c>
      <c r="S204" s="22">
        <f>R204+S151</f>
        <v>0</v>
      </c>
      <c r="T204" s="22">
        <f>S204+T151</f>
        <v>0</v>
      </c>
      <c r="U204" s="22">
        <f>T204+U151</f>
        <v>0</v>
      </c>
      <c r="V204" s="22">
        <f>U204+V151</f>
        <v>0</v>
      </c>
      <c r="W204" s="22">
        <f>V204+W151</f>
        <v>0</v>
      </c>
      <c r="X204" s="22">
        <f>W204+X151</f>
        <v>0</v>
      </c>
      <c r="Y204" s="22">
        <f>X204+Y151</f>
        <v>0</v>
      </c>
      <c r="Z204" s="22">
        <f>Y204+Z151</f>
        <v>0</v>
      </c>
      <c r="AA204" s="22">
        <f>Z204+AA151</f>
        <v>0</v>
      </c>
      <c r="AB204" s="22">
        <f t="shared" si="25"/>
        <v>0</v>
      </c>
      <c r="AC204" s="22">
        <f>AC151</f>
        <v>0</v>
      </c>
      <c r="AD204" s="22">
        <f>AC204+AD151</f>
        <v>0</v>
      </c>
      <c r="AE204" s="22">
        <f>AD204+AE151</f>
        <v>0</v>
      </c>
      <c r="AF204" s="22">
        <f>AE204+AF151</f>
        <v>0</v>
      </c>
      <c r="AG204" s="22">
        <f>AF204+AG151</f>
        <v>0</v>
      </c>
      <c r="AH204" s="22">
        <f>AG204+AH151</f>
        <v>0</v>
      </c>
      <c r="AI204" s="22">
        <f>AH204+AI151</f>
        <v>0</v>
      </c>
      <c r="AJ204" s="22">
        <f>AI204+AJ151</f>
        <v>0</v>
      </c>
      <c r="AK204" s="22">
        <f>AJ204+AK151</f>
        <v>0</v>
      </c>
      <c r="AL204" s="22">
        <f>AK204+AL151</f>
        <v>0</v>
      </c>
      <c r="AM204" s="22">
        <f>AL204+AM151</f>
        <v>0</v>
      </c>
      <c r="AN204" s="22">
        <f>AM204+AN151</f>
        <v>0</v>
      </c>
      <c r="AO204" s="22">
        <f t="shared" si="26"/>
        <v>0</v>
      </c>
      <c r="AP204" s="22">
        <f>AP151</f>
        <v>0</v>
      </c>
      <c r="AQ204" s="22">
        <f>AP204+AQ151</f>
        <v>0</v>
      </c>
      <c r="AR204" s="22">
        <f>AQ204+AR151</f>
        <v>0</v>
      </c>
      <c r="AS204" s="22">
        <f>AR204+AS151</f>
        <v>0</v>
      </c>
      <c r="AT204" s="22">
        <f>AS204+AT151</f>
        <v>0</v>
      </c>
      <c r="AU204" s="22">
        <f>AT204+AU151</f>
        <v>0</v>
      </c>
      <c r="AV204" s="22">
        <f>AU204+AV151</f>
        <v>0</v>
      </c>
      <c r="AW204" s="22">
        <f>AV204+AW151</f>
        <v>0</v>
      </c>
      <c r="AX204" s="22">
        <f>AW204+AX151</f>
        <v>0</v>
      </c>
      <c r="AY204" s="22">
        <f>AX204+AY151</f>
        <v>0</v>
      </c>
      <c r="AZ204" s="22">
        <f>AY204+AZ151</f>
        <v>0</v>
      </c>
      <c r="BA204" s="22">
        <f>AZ204+BA151</f>
        <v>0</v>
      </c>
      <c r="BB204" s="22">
        <f t="shared" si="27"/>
        <v>0</v>
      </c>
    </row>
    <row r="205" spans="1:54">
      <c r="A205" s="14" t="s">
        <v>86</v>
      </c>
      <c r="B205" s="14" t="s">
        <v>87</v>
      </c>
      <c r="C205" s="21" t="e">
        <f>#REF!</f>
        <v>#REF!</v>
      </c>
      <c r="D205" s="21" t="e">
        <f>C205+#REF!</f>
        <v>#REF!</v>
      </c>
      <c r="E205" s="21" t="e">
        <f>D205+#REF!</f>
        <v>#REF!</v>
      </c>
      <c r="F205" s="21" t="e">
        <f>E205+#REF!</f>
        <v>#REF!</v>
      </c>
      <c r="G205" s="21" t="e">
        <f>F205+#REF!</f>
        <v>#REF!</v>
      </c>
      <c r="H205" s="21" t="e">
        <f>G205+#REF!</f>
        <v>#REF!</v>
      </c>
      <c r="I205" s="21" t="e">
        <f>H205+#REF!</f>
        <v>#REF!</v>
      </c>
      <c r="J205" s="21" t="e">
        <f>I205+#REF!</f>
        <v>#REF!</v>
      </c>
      <c r="K205" s="21" t="e">
        <f>J205+#REF!</f>
        <v>#REF!</v>
      </c>
      <c r="L205" s="21" t="e">
        <f>K205+#REF!</f>
        <v>#REF!</v>
      </c>
      <c r="M205" s="21" t="e">
        <f>L205+#REF!</f>
        <v>#REF!</v>
      </c>
      <c r="N205" s="21" t="e">
        <f>M205+#REF!</f>
        <v>#REF!</v>
      </c>
      <c r="O205" s="21" t="e">
        <f t="shared" si="24"/>
        <v>#REF!</v>
      </c>
      <c r="P205" s="21" t="e">
        <f>#REF!</f>
        <v>#REF!</v>
      </c>
      <c r="Q205" s="21" t="e">
        <f>P205+#REF!</f>
        <v>#REF!</v>
      </c>
      <c r="R205" s="21" t="e">
        <f>Q205+#REF!</f>
        <v>#REF!</v>
      </c>
      <c r="S205" s="21" t="e">
        <f>R205+#REF!</f>
        <v>#REF!</v>
      </c>
      <c r="T205" s="21" t="e">
        <f>S205+#REF!</f>
        <v>#REF!</v>
      </c>
      <c r="U205" s="21" t="e">
        <f>T205+#REF!</f>
        <v>#REF!</v>
      </c>
      <c r="V205" s="21" t="e">
        <f>U205+#REF!</f>
        <v>#REF!</v>
      </c>
      <c r="W205" s="21" t="e">
        <f>V205+#REF!</f>
        <v>#REF!</v>
      </c>
      <c r="X205" s="21" t="e">
        <f>W205+#REF!</f>
        <v>#REF!</v>
      </c>
      <c r="Y205" s="21" t="e">
        <f>X205+#REF!</f>
        <v>#REF!</v>
      </c>
      <c r="Z205" s="21" t="e">
        <f>Y205+#REF!</f>
        <v>#REF!</v>
      </c>
      <c r="AA205" s="21" t="e">
        <f>Z205+#REF!</f>
        <v>#REF!</v>
      </c>
      <c r="AB205" s="21" t="e">
        <f t="shared" si="25"/>
        <v>#REF!</v>
      </c>
      <c r="AC205" s="21" t="e">
        <f>#REF!</f>
        <v>#REF!</v>
      </c>
      <c r="AD205" s="21" t="e">
        <f>AC205+#REF!</f>
        <v>#REF!</v>
      </c>
      <c r="AE205" s="21" t="e">
        <f>AD205+#REF!</f>
        <v>#REF!</v>
      </c>
      <c r="AF205" s="21" t="e">
        <f>AE205+#REF!</f>
        <v>#REF!</v>
      </c>
      <c r="AG205" s="21" t="e">
        <f>AF205+#REF!</f>
        <v>#REF!</v>
      </c>
      <c r="AH205" s="21" t="e">
        <f>AG205+#REF!</f>
        <v>#REF!</v>
      </c>
      <c r="AI205" s="21" t="e">
        <f>AH205+#REF!</f>
        <v>#REF!</v>
      </c>
      <c r="AJ205" s="21" t="e">
        <f>AI205+#REF!</f>
        <v>#REF!</v>
      </c>
      <c r="AK205" s="21" t="e">
        <f>AJ205+#REF!</f>
        <v>#REF!</v>
      </c>
      <c r="AL205" s="21" t="e">
        <f>AK205+#REF!</f>
        <v>#REF!</v>
      </c>
      <c r="AM205" s="21" t="e">
        <f>AL205+#REF!</f>
        <v>#REF!</v>
      </c>
      <c r="AN205" s="21" t="e">
        <f>AM205+#REF!</f>
        <v>#REF!</v>
      </c>
      <c r="AO205" s="21" t="e">
        <f t="shared" si="26"/>
        <v>#REF!</v>
      </c>
      <c r="AP205" s="21" t="e">
        <f>#REF!</f>
        <v>#REF!</v>
      </c>
      <c r="AQ205" s="21" t="e">
        <f>AP205+#REF!</f>
        <v>#REF!</v>
      </c>
      <c r="AR205" s="21" t="e">
        <f>AQ205+#REF!</f>
        <v>#REF!</v>
      </c>
      <c r="AS205" s="21" t="e">
        <f>AR205+#REF!</f>
        <v>#REF!</v>
      </c>
      <c r="AT205" s="21" t="e">
        <f>AS205+#REF!</f>
        <v>#REF!</v>
      </c>
      <c r="AU205" s="21" t="e">
        <f>AT205+#REF!</f>
        <v>#REF!</v>
      </c>
      <c r="AV205" s="21" t="e">
        <f>AU205+#REF!</f>
        <v>#REF!</v>
      </c>
      <c r="AW205" s="21" t="e">
        <f>AV205+#REF!</f>
        <v>#REF!</v>
      </c>
      <c r="AX205" s="21" t="e">
        <f>AW205+#REF!</f>
        <v>#REF!</v>
      </c>
      <c r="AY205" s="21" t="e">
        <f>AX205+#REF!</f>
        <v>#REF!</v>
      </c>
      <c r="AZ205" s="21" t="e">
        <f>AY205+#REF!</f>
        <v>#REF!</v>
      </c>
      <c r="BA205" s="21" t="e">
        <f>AZ205+#REF!</f>
        <v>#REF!</v>
      </c>
      <c r="BB205" s="21" t="e">
        <f t="shared" si="27"/>
        <v>#REF!</v>
      </c>
    </row>
    <row r="206" spans="1:54">
      <c r="A206" s="17" t="s">
        <v>88</v>
      </c>
      <c r="B206" s="17" t="s">
        <v>89</v>
      </c>
      <c r="C206" s="22">
        <f>C152</f>
        <v>5.71</v>
      </c>
      <c r="D206" s="22">
        <f>C206+D152</f>
        <v>11.42</v>
      </c>
      <c r="E206" s="22">
        <f>D206+E152</f>
        <v>17.21</v>
      </c>
      <c r="F206" s="22">
        <f>E206+F152</f>
        <v>23.11</v>
      </c>
      <c r="G206" s="22">
        <f>F206+G152</f>
        <v>28.8</v>
      </c>
      <c r="H206" s="22">
        <f>G206+H152</f>
        <v>34.700000000000003</v>
      </c>
      <c r="I206" s="22">
        <f>H206+I152</f>
        <v>40.660000000000004</v>
      </c>
      <c r="J206" s="22">
        <f>I206+J152</f>
        <v>46.620000000000005</v>
      </c>
      <c r="K206" s="22">
        <f>J206+K152</f>
        <v>52.470000000000006</v>
      </c>
      <c r="L206" s="22">
        <f>K206+L152</f>
        <v>58.320000000000007</v>
      </c>
      <c r="M206" s="22">
        <f>L206+M152</f>
        <v>64.110000000000014</v>
      </c>
      <c r="N206" s="22">
        <f>M206+N152</f>
        <v>64.110000000000014</v>
      </c>
      <c r="O206" s="22">
        <f t="shared" si="24"/>
        <v>64.110000000000014</v>
      </c>
      <c r="P206" s="22">
        <f>P152</f>
        <v>5.71</v>
      </c>
      <c r="Q206" s="22">
        <f>P206+Q152</f>
        <v>11.42</v>
      </c>
      <c r="R206" s="22">
        <f>Q206+R152</f>
        <v>17.149999999999999</v>
      </c>
      <c r="S206" s="22">
        <f>R206+S152</f>
        <v>22.9</v>
      </c>
      <c r="T206" s="22">
        <f>S206+T152</f>
        <v>28.439999999999998</v>
      </c>
      <c r="U206" s="22">
        <f>T206+U152</f>
        <v>34.119999999999997</v>
      </c>
      <c r="V206" s="22">
        <f>U206+V152</f>
        <v>39.799999999999997</v>
      </c>
      <c r="W206" s="22">
        <f>V206+W152</f>
        <v>45.489999999999995</v>
      </c>
      <c r="X206" s="22">
        <f>W206+X152</f>
        <v>51.069999999999993</v>
      </c>
      <c r="Y206" s="22">
        <f>X206+Y152</f>
        <v>56.649999999999991</v>
      </c>
      <c r="Z206" s="22">
        <f>Y206+Z152</f>
        <v>62.239999999999995</v>
      </c>
      <c r="AA206" s="22">
        <f>Z206+AA152</f>
        <v>62.239999999999995</v>
      </c>
      <c r="AB206" s="22">
        <f t="shared" si="25"/>
        <v>62.239999999999995</v>
      </c>
      <c r="AC206" s="22">
        <f>AC152</f>
        <v>0</v>
      </c>
      <c r="AD206" s="22">
        <f>AC206+AD152</f>
        <v>0</v>
      </c>
      <c r="AE206" s="22">
        <f>AD206+AE152</f>
        <v>7.0000000000000007E-2</v>
      </c>
      <c r="AF206" s="22">
        <f>AE206+AF152</f>
        <v>0.22</v>
      </c>
      <c r="AG206" s="22">
        <f>AF206+AG152</f>
        <v>0.37</v>
      </c>
      <c r="AH206" s="22">
        <f>AG206+AH152</f>
        <v>0.59</v>
      </c>
      <c r="AI206" s="22">
        <f>AH206+AI152</f>
        <v>0.87</v>
      </c>
      <c r="AJ206" s="22">
        <f>AI206+AJ152</f>
        <v>1.1400000000000001</v>
      </c>
      <c r="AK206" s="22">
        <f>AJ206+AK152</f>
        <v>1.4100000000000001</v>
      </c>
      <c r="AL206" s="22">
        <f>AK206+AL152</f>
        <v>1.6800000000000002</v>
      </c>
      <c r="AM206" s="22">
        <f>AL206+AM152</f>
        <v>1.8900000000000001</v>
      </c>
      <c r="AN206" s="22">
        <f>AM206+AN152</f>
        <v>1.8900000000000001</v>
      </c>
      <c r="AO206" s="22">
        <f t="shared" si="26"/>
        <v>1.8900000000000001</v>
      </c>
      <c r="AP206" s="22">
        <f>AP152</f>
        <v>0</v>
      </c>
      <c r="AQ206" s="22">
        <f>AP206+AQ152</f>
        <v>0</v>
      </c>
      <c r="AR206" s="22">
        <f>AQ206+AR152</f>
        <v>0</v>
      </c>
      <c r="AS206" s="22">
        <f>AR206+AS152</f>
        <v>0</v>
      </c>
      <c r="AT206" s="22">
        <f>AS206+AT152</f>
        <v>0</v>
      </c>
      <c r="AU206" s="22">
        <f>AT206+AU152</f>
        <v>7.0000000000000007E-2</v>
      </c>
      <c r="AV206" s="22">
        <f>AU206+AV152</f>
        <v>0.08</v>
      </c>
      <c r="AW206" s="22">
        <f>AV206+AW152</f>
        <v>0.08</v>
      </c>
      <c r="AX206" s="22">
        <f>AW206+AX152</f>
        <v>0.08</v>
      </c>
      <c r="AY206" s="22">
        <f>AX206+AY152</f>
        <v>0.08</v>
      </c>
      <c r="AZ206" s="22">
        <f>AY206+AZ152</f>
        <v>0.08</v>
      </c>
      <c r="BA206" s="22">
        <f>AZ206+BA152</f>
        <v>0.08</v>
      </c>
      <c r="BB206" s="22">
        <f t="shared" si="27"/>
        <v>0.08</v>
      </c>
    </row>
    <row r="207" spans="1:54">
      <c r="A207" s="17" t="s">
        <v>90</v>
      </c>
      <c r="B207" s="17" t="s">
        <v>91</v>
      </c>
      <c r="C207" s="22">
        <f>C153</f>
        <v>3.03</v>
      </c>
      <c r="D207" s="22">
        <f>C207+D153</f>
        <v>6.06</v>
      </c>
      <c r="E207" s="22">
        <f>D207+E153</f>
        <v>9.11</v>
      </c>
      <c r="F207" s="22">
        <f>E207+F153</f>
        <v>12.219999999999999</v>
      </c>
      <c r="G207" s="22">
        <f>F207+G153</f>
        <v>15.36</v>
      </c>
      <c r="H207" s="22">
        <f>G207+H153</f>
        <v>18.57</v>
      </c>
      <c r="I207" s="22">
        <f>H207+I153</f>
        <v>21.88</v>
      </c>
      <c r="J207" s="22">
        <f>I207+J153</f>
        <v>25.22</v>
      </c>
      <c r="K207" s="22">
        <f>J207+K153</f>
        <v>28.599999999999998</v>
      </c>
      <c r="L207" s="22">
        <f>K207+L153</f>
        <v>32.08</v>
      </c>
      <c r="M207" s="22">
        <f>L207+M153</f>
        <v>35.58</v>
      </c>
      <c r="N207" s="22">
        <f>M207+N153</f>
        <v>35.58</v>
      </c>
      <c r="O207" s="22">
        <f t="shared" si="24"/>
        <v>35.58</v>
      </c>
      <c r="P207" s="22">
        <f>P153</f>
        <v>3.03</v>
      </c>
      <c r="Q207" s="22">
        <f>P207+Q153</f>
        <v>6.06</v>
      </c>
      <c r="R207" s="22">
        <f>Q207+R153</f>
        <v>9.11</v>
      </c>
      <c r="S207" s="22">
        <f>R207+S153</f>
        <v>12.17</v>
      </c>
      <c r="T207" s="22">
        <f>S207+T153</f>
        <v>15.219999999999999</v>
      </c>
      <c r="U207" s="22">
        <f>T207+U153</f>
        <v>18.309999999999999</v>
      </c>
      <c r="V207" s="22">
        <f>U207+V153</f>
        <v>21.4</v>
      </c>
      <c r="W207" s="22">
        <f>V207+W153</f>
        <v>24.47</v>
      </c>
      <c r="X207" s="22">
        <f>W207+X153</f>
        <v>27.54</v>
      </c>
      <c r="Y207" s="22">
        <f>X207+Y153</f>
        <v>30.66</v>
      </c>
      <c r="Z207" s="22">
        <f>Y207+Z153</f>
        <v>33.78</v>
      </c>
      <c r="AA207" s="22">
        <f>Z207+AA153</f>
        <v>33.78</v>
      </c>
      <c r="AB207" s="22">
        <f t="shared" si="25"/>
        <v>33.78</v>
      </c>
      <c r="AC207" s="22">
        <f>AC153</f>
        <v>0</v>
      </c>
      <c r="AD207" s="22">
        <f>AC207+AD153</f>
        <v>0</v>
      </c>
      <c r="AE207" s="22">
        <f>AD207+AE153</f>
        <v>0</v>
      </c>
      <c r="AF207" s="22">
        <f>AE207+AF153</f>
        <v>0.05</v>
      </c>
      <c r="AG207" s="22">
        <f>AF207+AG153</f>
        <v>0.14000000000000001</v>
      </c>
      <c r="AH207" s="22">
        <f>AG207+AH153</f>
        <v>0.26</v>
      </c>
      <c r="AI207" s="22">
        <f>AH207+AI153</f>
        <v>0.48</v>
      </c>
      <c r="AJ207" s="22">
        <f>AI207+AJ153</f>
        <v>0.74</v>
      </c>
      <c r="AK207" s="22">
        <f>AJ207+AK153</f>
        <v>1.05</v>
      </c>
      <c r="AL207" s="22">
        <f>AK207+AL153</f>
        <v>1.4100000000000001</v>
      </c>
      <c r="AM207" s="22">
        <f>AL207+AM153</f>
        <v>1.79</v>
      </c>
      <c r="AN207" s="22">
        <f>AM207+AN153</f>
        <v>1.79</v>
      </c>
      <c r="AO207" s="22">
        <f t="shared" si="26"/>
        <v>1.79</v>
      </c>
      <c r="AP207" s="22">
        <f>AP153</f>
        <v>0</v>
      </c>
      <c r="AQ207" s="22">
        <f>AP207+AQ153</f>
        <v>0</v>
      </c>
      <c r="AR207" s="22">
        <f>AQ207+AR153</f>
        <v>0</v>
      </c>
      <c r="AS207" s="22">
        <f>AR207+AS153</f>
        <v>0</v>
      </c>
      <c r="AT207" s="22">
        <f>AS207+AT153</f>
        <v>0.04</v>
      </c>
      <c r="AU207" s="22">
        <f>AT207+AU153</f>
        <v>0.04</v>
      </c>
      <c r="AV207" s="22">
        <f>AU207+AV153</f>
        <v>0.14000000000000001</v>
      </c>
      <c r="AW207" s="22">
        <f>AV207+AW153</f>
        <v>0.14000000000000001</v>
      </c>
      <c r="AX207" s="22">
        <f>AW207+AX153</f>
        <v>0.19</v>
      </c>
      <c r="AY207" s="22">
        <f>AX207+AY153</f>
        <v>0.19</v>
      </c>
      <c r="AZ207" s="22">
        <f>AY207+AZ153</f>
        <v>0.21</v>
      </c>
      <c r="BA207" s="22">
        <f>AZ207+BA153</f>
        <v>0.21</v>
      </c>
      <c r="BB207" s="22">
        <f t="shared" si="27"/>
        <v>0.21</v>
      </c>
    </row>
    <row r="208" spans="1:54">
      <c r="A208" s="12" t="s">
        <v>92</v>
      </c>
      <c r="B208" s="12" t="s">
        <v>93</v>
      </c>
      <c r="C208" s="20" t="e">
        <f>#REF!</f>
        <v>#REF!</v>
      </c>
      <c r="D208" s="20" t="e">
        <f>C208+#REF!</f>
        <v>#REF!</v>
      </c>
      <c r="E208" s="20" t="e">
        <f>D208+#REF!</f>
        <v>#REF!</v>
      </c>
      <c r="F208" s="20" t="e">
        <f>E208+#REF!</f>
        <v>#REF!</v>
      </c>
      <c r="G208" s="20" t="e">
        <f>F208+#REF!</f>
        <v>#REF!</v>
      </c>
      <c r="H208" s="20" t="e">
        <f>G208+#REF!</f>
        <v>#REF!</v>
      </c>
      <c r="I208" s="20" t="e">
        <f>H208+#REF!</f>
        <v>#REF!</v>
      </c>
      <c r="J208" s="20" t="e">
        <f>I208+#REF!</f>
        <v>#REF!</v>
      </c>
      <c r="K208" s="20" t="e">
        <f>J208+#REF!</f>
        <v>#REF!</v>
      </c>
      <c r="L208" s="20" t="e">
        <f>K208+#REF!</f>
        <v>#REF!</v>
      </c>
      <c r="M208" s="20" t="e">
        <f>L208+#REF!</f>
        <v>#REF!</v>
      </c>
      <c r="N208" s="20" t="e">
        <f>M208+#REF!</f>
        <v>#REF!</v>
      </c>
      <c r="O208" s="20" t="e">
        <f t="shared" si="24"/>
        <v>#REF!</v>
      </c>
      <c r="P208" s="20" t="e">
        <f>#REF!</f>
        <v>#REF!</v>
      </c>
      <c r="Q208" s="20" t="e">
        <f>P208+#REF!</f>
        <v>#REF!</v>
      </c>
      <c r="R208" s="20" t="e">
        <f>Q208+#REF!</f>
        <v>#REF!</v>
      </c>
      <c r="S208" s="20" t="e">
        <f>R208+#REF!</f>
        <v>#REF!</v>
      </c>
      <c r="T208" s="20" t="e">
        <f>S208+#REF!</f>
        <v>#REF!</v>
      </c>
      <c r="U208" s="20" t="e">
        <f>T208+#REF!</f>
        <v>#REF!</v>
      </c>
      <c r="V208" s="20" t="e">
        <f>U208+#REF!</f>
        <v>#REF!</v>
      </c>
      <c r="W208" s="20" t="e">
        <f>V208+#REF!</f>
        <v>#REF!</v>
      </c>
      <c r="X208" s="20" t="e">
        <f>W208+#REF!</f>
        <v>#REF!</v>
      </c>
      <c r="Y208" s="20" t="e">
        <f>X208+#REF!</f>
        <v>#REF!</v>
      </c>
      <c r="Z208" s="20" t="e">
        <f>Y208+#REF!</f>
        <v>#REF!</v>
      </c>
      <c r="AA208" s="20" t="e">
        <f>Z208+#REF!</f>
        <v>#REF!</v>
      </c>
      <c r="AB208" s="20" t="e">
        <f t="shared" si="25"/>
        <v>#REF!</v>
      </c>
      <c r="AC208" s="20" t="e">
        <f>#REF!</f>
        <v>#REF!</v>
      </c>
      <c r="AD208" s="20" t="e">
        <f>AC208+#REF!</f>
        <v>#REF!</v>
      </c>
      <c r="AE208" s="20" t="e">
        <f>AD208+#REF!</f>
        <v>#REF!</v>
      </c>
      <c r="AF208" s="20" t="e">
        <f>AE208+#REF!</f>
        <v>#REF!</v>
      </c>
      <c r="AG208" s="20" t="e">
        <f>AF208+#REF!</f>
        <v>#REF!</v>
      </c>
      <c r="AH208" s="20" t="e">
        <f>AG208+#REF!</f>
        <v>#REF!</v>
      </c>
      <c r="AI208" s="20" t="e">
        <f>AH208+#REF!</f>
        <v>#REF!</v>
      </c>
      <c r="AJ208" s="20" t="e">
        <f>AI208+#REF!</f>
        <v>#REF!</v>
      </c>
      <c r="AK208" s="20" t="e">
        <f>AJ208+#REF!</f>
        <v>#REF!</v>
      </c>
      <c r="AL208" s="20" t="e">
        <f>AK208+#REF!</f>
        <v>#REF!</v>
      </c>
      <c r="AM208" s="20" t="e">
        <f>AL208+#REF!</f>
        <v>#REF!</v>
      </c>
      <c r="AN208" s="20" t="e">
        <f>AM208+#REF!</f>
        <v>#REF!</v>
      </c>
      <c r="AO208" s="20" t="e">
        <f t="shared" si="26"/>
        <v>#REF!</v>
      </c>
      <c r="AP208" s="20" t="e">
        <f>#REF!</f>
        <v>#REF!</v>
      </c>
      <c r="AQ208" s="20" t="e">
        <f>AP208+#REF!</f>
        <v>#REF!</v>
      </c>
      <c r="AR208" s="20" t="e">
        <f>AQ208+#REF!</f>
        <v>#REF!</v>
      </c>
      <c r="AS208" s="20" t="e">
        <f>AR208+#REF!</f>
        <v>#REF!</v>
      </c>
      <c r="AT208" s="20" t="e">
        <f>AS208+#REF!</f>
        <v>#REF!</v>
      </c>
      <c r="AU208" s="20" t="e">
        <f>AT208+#REF!</f>
        <v>#REF!</v>
      </c>
      <c r="AV208" s="20" t="e">
        <f>AU208+#REF!</f>
        <v>#REF!</v>
      </c>
      <c r="AW208" s="20" t="e">
        <f>AV208+#REF!</f>
        <v>#REF!</v>
      </c>
      <c r="AX208" s="20" t="e">
        <f>AW208+#REF!</f>
        <v>#REF!</v>
      </c>
      <c r="AY208" s="20" t="e">
        <f>AX208+#REF!</f>
        <v>#REF!</v>
      </c>
      <c r="AZ208" s="20" t="e">
        <f>AY208+#REF!</f>
        <v>#REF!</v>
      </c>
      <c r="BA208" s="20" t="e">
        <f>AZ208+#REF!</f>
        <v>#REF!</v>
      </c>
      <c r="BB208" s="20" t="e">
        <f t="shared" si="27"/>
        <v>#REF!</v>
      </c>
    </row>
    <row r="209" spans="1:54">
      <c r="A209" s="14" t="s">
        <v>94</v>
      </c>
      <c r="B209" s="14" t="s">
        <v>95</v>
      </c>
      <c r="C209" s="21" t="e">
        <f>#REF!</f>
        <v>#REF!</v>
      </c>
      <c r="D209" s="21" t="e">
        <f>C209+#REF!</f>
        <v>#REF!</v>
      </c>
      <c r="E209" s="21" t="e">
        <f>D209+#REF!</f>
        <v>#REF!</v>
      </c>
      <c r="F209" s="21" t="e">
        <f>E209+#REF!</f>
        <v>#REF!</v>
      </c>
      <c r="G209" s="21" t="e">
        <f>F209+#REF!</f>
        <v>#REF!</v>
      </c>
      <c r="H209" s="21" t="e">
        <f>G209+#REF!</f>
        <v>#REF!</v>
      </c>
      <c r="I209" s="21" t="e">
        <f>H209+#REF!</f>
        <v>#REF!</v>
      </c>
      <c r="J209" s="21" t="e">
        <f>I209+#REF!</f>
        <v>#REF!</v>
      </c>
      <c r="K209" s="21" t="e">
        <f>J209+#REF!</f>
        <v>#REF!</v>
      </c>
      <c r="L209" s="21" t="e">
        <f>K209+#REF!</f>
        <v>#REF!</v>
      </c>
      <c r="M209" s="21" t="e">
        <f>L209+#REF!</f>
        <v>#REF!</v>
      </c>
      <c r="N209" s="21" t="e">
        <f>M209+#REF!</f>
        <v>#REF!</v>
      </c>
      <c r="O209" s="21" t="e">
        <f t="shared" si="24"/>
        <v>#REF!</v>
      </c>
      <c r="P209" s="21" t="e">
        <f>#REF!</f>
        <v>#REF!</v>
      </c>
      <c r="Q209" s="21" t="e">
        <f>P209+#REF!</f>
        <v>#REF!</v>
      </c>
      <c r="R209" s="21" t="e">
        <f>Q209+#REF!</f>
        <v>#REF!</v>
      </c>
      <c r="S209" s="21" t="e">
        <f>R209+#REF!</f>
        <v>#REF!</v>
      </c>
      <c r="T209" s="21" t="e">
        <f>S209+#REF!</f>
        <v>#REF!</v>
      </c>
      <c r="U209" s="21" t="e">
        <f>T209+#REF!</f>
        <v>#REF!</v>
      </c>
      <c r="V209" s="21" t="e">
        <f>U209+#REF!</f>
        <v>#REF!</v>
      </c>
      <c r="W209" s="21" t="e">
        <f>V209+#REF!</f>
        <v>#REF!</v>
      </c>
      <c r="X209" s="21" t="e">
        <f>W209+#REF!</f>
        <v>#REF!</v>
      </c>
      <c r="Y209" s="21" t="e">
        <f>X209+#REF!</f>
        <v>#REF!</v>
      </c>
      <c r="Z209" s="21" t="e">
        <f>Y209+#REF!</f>
        <v>#REF!</v>
      </c>
      <c r="AA209" s="21" t="e">
        <f>Z209+#REF!</f>
        <v>#REF!</v>
      </c>
      <c r="AB209" s="21" t="e">
        <f t="shared" si="25"/>
        <v>#REF!</v>
      </c>
      <c r="AC209" s="21" t="e">
        <f>#REF!</f>
        <v>#REF!</v>
      </c>
      <c r="AD209" s="21" t="e">
        <f>AC209+#REF!</f>
        <v>#REF!</v>
      </c>
      <c r="AE209" s="21" t="e">
        <f>AD209+#REF!</f>
        <v>#REF!</v>
      </c>
      <c r="AF209" s="21" t="e">
        <f>AE209+#REF!</f>
        <v>#REF!</v>
      </c>
      <c r="AG209" s="21" t="e">
        <f>AF209+#REF!</f>
        <v>#REF!</v>
      </c>
      <c r="AH209" s="21" t="e">
        <f>AG209+#REF!</f>
        <v>#REF!</v>
      </c>
      <c r="AI209" s="21" t="e">
        <f>AH209+#REF!</f>
        <v>#REF!</v>
      </c>
      <c r="AJ209" s="21" t="e">
        <f>AI209+#REF!</f>
        <v>#REF!</v>
      </c>
      <c r="AK209" s="21" t="e">
        <f>AJ209+#REF!</f>
        <v>#REF!</v>
      </c>
      <c r="AL209" s="21" t="e">
        <f>AK209+#REF!</f>
        <v>#REF!</v>
      </c>
      <c r="AM209" s="21" t="e">
        <f>AL209+#REF!</f>
        <v>#REF!</v>
      </c>
      <c r="AN209" s="21" t="e">
        <f>AM209+#REF!</f>
        <v>#REF!</v>
      </c>
      <c r="AO209" s="21" t="e">
        <f t="shared" si="26"/>
        <v>#REF!</v>
      </c>
      <c r="AP209" s="21" t="e">
        <f>#REF!</f>
        <v>#REF!</v>
      </c>
      <c r="AQ209" s="21" t="e">
        <f>AP209+#REF!</f>
        <v>#REF!</v>
      </c>
      <c r="AR209" s="21" t="e">
        <f>AQ209+#REF!</f>
        <v>#REF!</v>
      </c>
      <c r="AS209" s="21" t="e">
        <f>AR209+#REF!</f>
        <v>#REF!</v>
      </c>
      <c r="AT209" s="21" t="e">
        <f>AS209+#REF!</f>
        <v>#REF!</v>
      </c>
      <c r="AU209" s="21" t="e">
        <f>AT209+#REF!</f>
        <v>#REF!</v>
      </c>
      <c r="AV209" s="21" t="e">
        <f>AU209+#REF!</f>
        <v>#REF!</v>
      </c>
      <c r="AW209" s="21" t="e">
        <f>AV209+#REF!</f>
        <v>#REF!</v>
      </c>
      <c r="AX209" s="21" t="e">
        <f>AW209+#REF!</f>
        <v>#REF!</v>
      </c>
      <c r="AY209" s="21" t="e">
        <f>AX209+#REF!</f>
        <v>#REF!</v>
      </c>
      <c r="AZ209" s="21" t="e">
        <f>AY209+#REF!</f>
        <v>#REF!</v>
      </c>
      <c r="BA209" s="21" t="e">
        <f>AZ209+#REF!</f>
        <v>#REF!</v>
      </c>
      <c r="BB209" s="21" t="e">
        <f t="shared" si="27"/>
        <v>#REF!</v>
      </c>
    </row>
    <row r="210" spans="1:54">
      <c r="A210" s="17" t="s">
        <v>96</v>
      </c>
      <c r="B210" s="17" t="s">
        <v>97</v>
      </c>
      <c r="C210" s="22">
        <f t="shared" ref="C210:C219" si="28">C154</f>
        <v>0</v>
      </c>
      <c r="D210" s="22">
        <f t="shared" ref="D210:N216" si="29">C210+D154</f>
        <v>0</v>
      </c>
      <c r="E210" s="22">
        <f t="shared" si="29"/>
        <v>0</v>
      </c>
      <c r="F210" s="22">
        <f t="shared" si="29"/>
        <v>0</v>
      </c>
      <c r="G210" s="22">
        <f t="shared" si="29"/>
        <v>0</v>
      </c>
      <c r="H210" s="22">
        <f t="shared" si="29"/>
        <v>0</v>
      </c>
      <c r="I210" s="22">
        <f t="shared" si="29"/>
        <v>0</v>
      </c>
      <c r="J210" s="22">
        <f t="shared" si="29"/>
        <v>0</v>
      </c>
      <c r="K210" s="22">
        <f t="shared" si="29"/>
        <v>0</v>
      </c>
      <c r="L210" s="22">
        <f t="shared" si="29"/>
        <v>0</v>
      </c>
      <c r="M210" s="22">
        <f t="shared" si="29"/>
        <v>0</v>
      </c>
      <c r="N210" s="22">
        <f t="shared" si="29"/>
        <v>0</v>
      </c>
      <c r="O210" s="22">
        <f t="shared" si="24"/>
        <v>0</v>
      </c>
      <c r="P210" s="22">
        <f t="shared" ref="P210:P219" si="30">P154</f>
        <v>0</v>
      </c>
      <c r="Q210" s="22">
        <f t="shared" ref="Q210:AA216" si="31">P210+Q154</f>
        <v>0</v>
      </c>
      <c r="R210" s="22">
        <f t="shared" si="31"/>
        <v>0</v>
      </c>
      <c r="S210" s="22">
        <f t="shared" si="31"/>
        <v>0</v>
      </c>
      <c r="T210" s="22">
        <f t="shared" si="31"/>
        <v>0</v>
      </c>
      <c r="U210" s="22">
        <f t="shared" si="31"/>
        <v>0</v>
      </c>
      <c r="V210" s="22">
        <f t="shared" si="31"/>
        <v>0</v>
      </c>
      <c r="W210" s="22">
        <f t="shared" si="31"/>
        <v>0</v>
      </c>
      <c r="X210" s="22">
        <f t="shared" si="31"/>
        <v>0</v>
      </c>
      <c r="Y210" s="22">
        <f t="shared" si="31"/>
        <v>0</v>
      </c>
      <c r="Z210" s="22">
        <f t="shared" si="31"/>
        <v>0</v>
      </c>
      <c r="AA210" s="22">
        <f t="shared" si="31"/>
        <v>0</v>
      </c>
      <c r="AB210" s="22">
        <f t="shared" si="25"/>
        <v>0</v>
      </c>
      <c r="AC210" s="22">
        <f t="shared" ref="AC210:AC219" si="32">AC154</f>
        <v>0</v>
      </c>
      <c r="AD210" s="22">
        <f t="shared" ref="AD210:AN216" si="33">AC210+AD154</f>
        <v>0</v>
      </c>
      <c r="AE210" s="22">
        <f t="shared" si="33"/>
        <v>0</v>
      </c>
      <c r="AF210" s="22">
        <f t="shared" si="33"/>
        <v>0</v>
      </c>
      <c r="AG210" s="22">
        <f t="shared" si="33"/>
        <v>0</v>
      </c>
      <c r="AH210" s="22">
        <f t="shared" si="33"/>
        <v>0</v>
      </c>
      <c r="AI210" s="22">
        <f t="shared" si="33"/>
        <v>0</v>
      </c>
      <c r="AJ210" s="22">
        <f t="shared" si="33"/>
        <v>0</v>
      </c>
      <c r="AK210" s="22">
        <f t="shared" si="33"/>
        <v>0</v>
      </c>
      <c r="AL210" s="22">
        <f t="shared" si="33"/>
        <v>0</v>
      </c>
      <c r="AM210" s="22">
        <f t="shared" si="33"/>
        <v>0</v>
      </c>
      <c r="AN210" s="22">
        <f t="shared" si="33"/>
        <v>0</v>
      </c>
      <c r="AO210" s="22">
        <f t="shared" si="26"/>
        <v>0</v>
      </c>
      <c r="AP210" s="22">
        <f t="shared" ref="AP210:AP219" si="34">AP154</f>
        <v>0</v>
      </c>
      <c r="AQ210" s="22">
        <f t="shared" ref="AQ210:BA216" si="35">AP210+AQ154</f>
        <v>0</v>
      </c>
      <c r="AR210" s="22">
        <f t="shared" si="35"/>
        <v>0</v>
      </c>
      <c r="AS210" s="22">
        <f t="shared" si="35"/>
        <v>0</v>
      </c>
      <c r="AT210" s="22">
        <f t="shared" si="35"/>
        <v>0</v>
      </c>
      <c r="AU210" s="22">
        <f t="shared" si="35"/>
        <v>0</v>
      </c>
      <c r="AV210" s="22">
        <f t="shared" si="35"/>
        <v>0</v>
      </c>
      <c r="AW210" s="22">
        <f t="shared" si="35"/>
        <v>0</v>
      </c>
      <c r="AX210" s="22">
        <f t="shared" si="35"/>
        <v>0</v>
      </c>
      <c r="AY210" s="22">
        <f t="shared" si="35"/>
        <v>0</v>
      </c>
      <c r="AZ210" s="22">
        <f t="shared" si="35"/>
        <v>0</v>
      </c>
      <c r="BA210" s="22">
        <f t="shared" si="35"/>
        <v>0</v>
      </c>
      <c r="BB210" s="22">
        <f t="shared" si="27"/>
        <v>0</v>
      </c>
    </row>
    <row r="211" spans="1:54">
      <c r="A211" s="17" t="s">
        <v>98</v>
      </c>
      <c r="B211" s="17" t="s">
        <v>99</v>
      </c>
      <c r="C211" s="22">
        <f t="shared" si="28"/>
        <v>726.29</v>
      </c>
      <c r="D211" s="22">
        <f t="shared" si="29"/>
        <v>1413.27</v>
      </c>
      <c r="E211" s="22">
        <f t="shared" si="29"/>
        <v>2121.9499999999998</v>
      </c>
      <c r="F211" s="22">
        <f t="shared" si="29"/>
        <v>2812.3599999999997</v>
      </c>
      <c r="G211" s="22">
        <f t="shared" si="29"/>
        <v>3498.3099999999995</v>
      </c>
      <c r="H211" s="22">
        <f t="shared" si="29"/>
        <v>4159.7199999999993</v>
      </c>
      <c r="I211" s="22">
        <f t="shared" si="29"/>
        <v>4819.1799999999994</v>
      </c>
      <c r="J211" s="22">
        <f t="shared" si="29"/>
        <v>5463.6399999999994</v>
      </c>
      <c r="K211" s="22">
        <f t="shared" si="29"/>
        <v>6119.03</v>
      </c>
      <c r="L211" s="22">
        <f t="shared" si="29"/>
        <v>6787.96</v>
      </c>
      <c r="M211" s="22">
        <f t="shared" si="29"/>
        <v>7435.89</v>
      </c>
      <c r="N211" s="22">
        <f t="shared" si="29"/>
        <v>7435.89</v>
      </c>
      <c r="O211" s="22">
        <f t="shared" si="24"/>
        <v>7435.89</v>
      </c>
      <c r="P211" s="22">
        <f t="shared" si="30"/>
        <v>720.67</v>
      </c>
      <c r="Q211" s="22">
        <f t="shared" si="31"/>
        <v>1393.3</v>
      </c>
      <c r="R211" s="22">
        <f t="shared" si="31"/>
        <v>2075.41</v>
      </c>
      <c r="S211" s="22">
        <f t="shared" si="31"/>
        <v>2727.72</v>
      </c>
      <c r="T211" s="22">
        <f t="shared" si="31"/>
        <v>3370.95</v>
      </c>
      <c r="U211" s="22">
        <f t="shared" si="31"/>
        <v>3993.6899999999996</v>
      </c>
      <c r="V211" s="22">
        <f t="shared" si="31"/>
        <v>4626.83</v>
      </c>
      <c r="W211" s="22">
        <f t="shared" si="31"/>
        <v>5242.97</v>
      </c>
      <c r="X211" s="22">
        <f t="shared" si="31"/>
        <v>5846.97</v>
      </c>
      <c r="Y211" s="22">
        <f t="shared" si="31"/>
        <v>6458.5300000000007</v>
      </c>
      <c r="Z211" s="22">
        <f t="shared" si="31"/>
        <v>7049.93</v>
      </c>
      <c r="AA211" s="22">
        <f t="shared" si="31"/>
        <v>7049.93</v>
      </c>
      <c r="AB211" s="22">
        <f t="shared" si="25"/>
        <v>7049.93</v>
      </c>
      <c r="AC211" s="22">
        <f t="shared" si="32"/>
        <v>5.62</v>
      </c>
      <c r="AD211" s="22">
        <f t="shared" si="33"/>
        <v>19.97</v>
      </c>
      <c r="AE211" s="22">
        <f t="shared" si="33"/>
        <v>46.55</v>
      </c>
      <c r="AF211" s="22">
        <f t="shared" si="33"/>
        <v>84.65</v>
      </c>
      <c r="AG211" s="22">
        <f t="shared" si="33"/>
        <v>127.37</v>
      </c>
      <c r="AH211" s="22">
        <f t="shared" si="33"/>
        <v>166.04000000000002</v>
      </c>
      <c r="AI211" s="22">
        <f t="shared" si="33"/>
        <v>192.36</v>
      </c>
      <c r="AJ211" s="22">
        <f t="shared" si="33"/>
        <v>220.68</v>
      </c>
      <c r="AK211" s="22">
        <f t="shared" si="33"/>
        <v>272.07</v>
      </c>
      <c r="AL211" s="22">
        <f t="shared" si="33"/>
        <v>329.44</v>
      </c>
      <c r="AM211" s="22">
        <f t="shared" si="33"/>
        <v>385.98</v>
      </c>
      <c r="AN211" s="22">
        <f t="shared" si="33"/>
        <v>385.98</v>
      </c>
      <c r="AO211" s="22">
        <f t="shared" si="26"/>
        <v>385.98</v>
      </c>
      <c r="AP211" s="22">
        <f t="shared" si="34"/>
        <v>5.62</v>
      </c>
      <c r="AQ211" s="22">
        <f t="shared" si="35"/>
        <v>7.11</v>
      </c>
      <c r="AR211" s="22">
        <f t="shared" si="35"/>
        <v>8.39</v>
      </c>
      <c r="AS211" s="22">
        <f t="shared" si="35"/>
        <v>11.030000000000001</v>
      </c>
      <c r="AT211" s="22">
        <f t="shared" si="35"/>
        <v>14.46</v>
      </c>
      <c r="AU211" s="22">
        <f t="shared" si="35"/>
        <v>18.510000000000002</v>
      </c>
      <c r="AV211" s="22">
        <f t="shared" si="35"/>
        <v>21.610000000000003</v>
      </c>
      <c r="AW211" s="22">
        <f t="shared" si="35"/>
        <v>24.950000000000003</v>
      </c>
      <c r="AX211" s="22">
        <f t="shared" si="35"/>
        <v>26.180000000000003</v>
      </c>
      <c r="AY211" s="22">
        <f t="shared" si="35"/>
        <v>28.190000000000005</v>
      </c>
      <c r="AZ211" s="22">
        <f t="shared" si="35"/>
        <v>29.210000000000004</v>
      </c>
      <c r="BA211" s="22">
        <f t="shared" si="35"/>
        <v>29.210000000000004</v>
      </c>
      <c r="BB211" s="22">
        <f t="shared" si="27"/>
        <v>29.210000000000004</v>
      </c>
    </row>
    <row r="212" spans="1:54">
      <c r="A212" s="17" t="s">
        <v>100</v>
      </c>
      <c r="B212" s="17" t="s">
        <v>101</v>
      </c>
      <c r="C212" s="22">
        <f t="shared" si="28"/>
        <v>45.3</v>
      </c>
      <c r="D212" s="22">
        <f t="shared" si="29"/>
        <v>90.31</v>
      </c>
      <c r="E212" s="22">
        <f t="shared" si="29"/>
        <v>138.23000000000002</v>
      </c>
      <c r="F212" s="22">
        <f t="shared" si="29"/>
        <v>184.21</v>
      </c>
      <c r="G212" s="22">
        <f t="shared" si="29"/>
        <v>228.63</v>
      </c>
      <c r="H212" s="22">
        <f t="shared" si="29"/>
        <v>272.76</v>
      </c>
      <c r="I212" s="22">
        <f t="shared" si="29"/>
        <v>317.68</v>
      </c>
      <c r="J212" s="22">
        <f t="shared" si="29"/>
        <v>362.6</v>
      </c>
      <c r="K212" s="22">
        <f t="shared" si="29"/>
        <v>408.18</v>
      </c>
      <c r="L212" s="22">
        <f t="shared" si="29"/>
        <v>453.58</v>
      </c>
      <c r="M212" s="22">
        <f t="shared" si="29"/>
        <v>501.28999999999996</v>
      </c>
      <c r="N212" s="22">
        <f t="shared" si="29"/>
        <v>501.28999999999996</v>
      </c>
      <c r="O212" s="22">
        <f t="shared" si="24"/>
        <v>501.28999999999996</v>
      </c>
      <c r="P212" s="22">
        <f t="shared" si="30"/>
        <v>45.3</v>
      </c>
      <c r="Q212" s="22">
        <f t="shared" si="31"/>
        <v>90.31</v>
      </c>
      <c r="R212" s="22">
        <f t="shared" si="31"/>
        <v>138.23000000000002</v>
      </c>
      <c r="S212" s="22">
        <f t="shared" si="31"/>
        <v>184.21</v>
      </c>
      <c r="T212" s="22">
        <f t="shared" si="31"/>
        <v>228.63</v>
      </c>
      <c r="U212" s="22">
        <f t="shared" si="31"/>
        <v>272.76</v>
      </c>
      <c r="V212" s="22">
        <f t="shared" si="31"/>
        <v>317.68</v>
      </c>
      <c r="W212" s="22">
        <f t="shared" si="31"/>
        <v>362.6</v>
      </c>
      <c r="X212" s="22">
        <f t="shared" si="31"/>
        <v>408.18</v>
      </c>
      <c r="Y212" s="22">
        <f t="shared" si="31"/>
        <v>453.58</v>
      </c>
      <c r="Z212" s="22">
        <f t="shared" si="31"/>
        <v>501.28999999999996</v>
      </c>
      <c r="AA212" s="22">
        <f t="shared" si="31"/>
        <v>501.28999999999996</v>
      </c>
      <c r="AB212" s="22">
        <f t="shared" si="25"/>
        <v>501.28999999999996</v>
      </c>
      <c r="AC212" s="22">
        <f t="shared" si="32"/>
        <v>0</v>
      </c>
      <c r="AD212" s="22">
        <f t="shared" si="33"/>
        <v>0</v>
      </c>
      <c r="AE212" s="22">
        <f t="shared" si="33"/>
        <v>0</v>
      </c>
      <c r="AF212" s="22">
        <f t="shared" si="33"/>
        <v>0</v>
      </c>
      <c r="AG212" s="22">
        <f t="shared" si="33"/>
        <v>0</v>
      </c>
      <c r="AH212" s="22">
        <f t="shared" si="33"/>
        <v>0</v>
      </c>
      <c r="AI212" s="22">
        <f t="shared" si="33"/>
        <v>0</v>
      </c>
      <c r="AJ212" s="22">
        <f t="shared" si="33"/>
        <v>0</v>
      </c>
      <c r="AK212" s="22">
        <f t="shared" si="33"/>
        <v>0</v>
      </c>
      <c r="AL212" s="22">
        <f t="shared" si="33"/>
        <v>0</v>
      </c>
      <c r="AM212" s="22">
        <f t="shared" si="33"/>
        <v>0</v>
      </c>
      <c r="AN212" s="22">
        <f t="shared" si="33"/>
        <v>0</v>
      </c>
      <c r="AO212" s="22">
        <f t="shared" si="26"/>
        <v>0</v>
      </c>
      <c r="AP212" s="22">
        <f t="shared" si="34"/>
        <v>0</v>
      </c>
      <c r="AQ212" s="22">
        <f t="shared" si="35"/>
        <v>0</v>
      </c>
      <c r="AR212" s="22">
        <f t="shared" si="35"/>
        <v>0</v>
      </c>
      <c r="AS212" s="22">
        <f t="shared" si="35"/>
        <v>0</v>
      </c>
      <c r="AT212" s="22">
        <f t="shared" si="35"/>
        <v>0</v>
      </c>
      <c r="AU212" s="22">
        <f t="shared" si="35"/>
        <v>0</v>
      </c>
      <c r="AV212" s="22">
        <f t="shared" si="35"/>
        <v>0</v>
      </c>
      <c r="AW212" s="22">
        <f t="shared" si="35"/>
        <v>0</v>
      </c>
      <c r="AX212" s="22">
        <f t="shared" si="35"/>
        <v>0</v>
      </c>
      <c r="AY212" s="22">
        <f t="shared" si="35"/>
        <v>0</v>
      </c>
      <c r="AZ212" s="22">
        <f t="shared" si="35"/>
        <v>0</v>
      </c>
      <c r="BA212" s="22">
        <f t="shared" si="35"/>
        <v>0</v>
      </c>
      <c r="BB212" s="22">
        <f t="shared" si="27"/>
        <v>0</v>
      </c>
    </row>
    <row r="213" spans="1:54">
      <c r="A213" s="14" t="s">
        <v>102</v>
      </c>
      <c r="B213" s="14" t="s">
        <v>103</v>
      </c>
      <c r="C213" s="21">
        <f t="shared" si="28"/>
        <v>872.6</v>
      </c>
      <c r="D213" s="21">
        <f t="shared" si="29"/>
        <v>1740.6100000000001</v>
      </c>
      <c r="E213" s="21">
        <f t="shared" si="29"/>
        <v>2610.66</v>
      </c>
      <c r="F213" s="21">
        <f t="shared" si="29"/>
        <v>3474.92</v>
      </c>
      <c r="G213" s="21">
        <f t="shared" si="29"/>
        <v>4341.3</v>
      </c>
      <c r="H213" s="21">
        <f t="shared" si="29"/>
        <v>5208.12</v>
      </c>
      <c r="I213" s="21">
        <f t="shared" si="29"/>
        <v>6080.37</v>
      </c>
      <c r="J213" s="21">
        <f t="shared" si="29"/>
        <v>6960.22</v>
      </c>
      <c r="K213" s="21">
        <f t="shared" si="29"/>
        <v>7836.62</v>
      </c>
      <c r="L213" s="21">
        <f t="shared" si="29"/>
        <v>8727.65</v>
      </c>
      <c r="M213" s="21">
        <f t="shared" si="29"/>
        <v>9611.91</v>
      </c>
      <c r="N213" s="21">
        <f t="shared" si="29"/>
        <v>9611.91</v>
      </c>
      <c r="O213" s="21">
        <f t="shared" si="24"/>
        <v>9611.91</v>
      </c>
      <c r="P213" s="21">
        <f t="shared" si="30"/>
        <v>862.41</v>
      </c>
      <c r="Q213" s="21">
        <f t="shared" si="31"/>
        <v>1720.06</v>
      </c>
      <c r="R213" s="21">
        <f t="shared" si="31"/>
        <v>2571.5100000000002</v>
      </c>
      <c r="S213" s="21">
        <f t="shared" si="31"/>
        <v>3412.09</v>
      </c>
      <c r="T213" s="21">
        <f t="shared" si="31"/>
        <v>4241.5200000000004</v>
      </c>
      <c r="U213" s="21">
        <f t="shared" si="31"/>
        <v>5059.8500000000004</v>
      </c>
      <c r="V213" s="21">
        <f t="shared" si="31"/>
        <v>5884.9900000000007</v>
      </c>
      <c r="W213" s="21">
        <f t="shared" si="31"/>
        <v>6703.130000000001</v>
      </c>
      <c r="X213" s="21">
        <f t="shared" si="31"/>
        <v>7518.3300000000008</v>
      </c>
      <c r="Y213" s="21">
        <f t="shared" si="31"/>
        <v>8335.6</v>
      </c>
      <c r="Z213" s="21">
        <f t="shared" si="31"/>
        <v>9147.93</v>
      </c>
      <c r="AA213" s="21">
        <f t="shared" si="31"/>
        <v>9147.93</v>
      </c>
      <c r="AB213" s="21">
        <f t="shared" si="25"/>
        <v>9147.93</v>
      </c>
      <c r="AC213" s="21">
        <f t="shared" si="32"/>
        <v>10.199999999999999</v>
      </c>
      <c r="AD213" s="21">
        <f t="shared" si="33"/>
        <v>20.56</v>
      </c>
      <c r="AE213" s="21">
        <f t="shared" si="33"/>
        <v>39.15</v>
      </c>
      <c r="AF213" s="21">
        <f t="shared" si="33"/>
        <v>62.83</v>
      </c>
      <c r="AG213" s="21">
        <f t="shared" si="33"/>
        <v>99.77</v>
      </c>
      <c r="AH213" s="21">
        <f t="shared" si="33"/>
        <v>148.26</v>
      </c>
      <c r="AI213" s="21">
        <f t="shared" si="33"/>
        <v>195.37</v>
      </c>
      <c r="AJ213" s="21">
        <f t="shared" si="33"/>
        <v>257.09000000000003</v>
      </c>
      <c r="AK213" s="21">
        <f t="shared" si="33"/>
        <v>318.3</v>
      </c>
      <c r="AL213" s="21">
        <f t="shared" si="33"/>
        <v>392.07</v>
      </c>
      <c r="AM213" s="21">
        <f t="shared" si="33"/>
        <v>464</v>
      </c>
      <c r="AN213" s="21">
        <f t="shared" si="33"/>
        <v>464</v>
      </c>
      <c r="AO213" s="21">
        <f t="shared" si="26"/>
        <v>464</v>
      </c>
      <c r="AP213" s="21">
        <f t="shared" si="34"/>
        <v>10.199999999999999</v>
      </c>
      <c r="AQ213" s="21">
        <f t="shared" si="35"/>
        <v>14.329999999999998</v>
      </c>
      <c r="AR213" s="21">
        <f t="shared" si="35"/>
        <v>24.089999999999996</v>
      </c>
      <c r="AS213" s="21">
        <f t="shared" si="35"/>
        <v>33.33</v>
      </c>
      <c r="AT213" s="21">
        <f t="shared" si="35"/>
        <v>46.269999999999996</v>
      </c>
      <c r="AU213" s="21">
        <f t="shared" si="35"/>
        <v>66.239999999999995</v>
      </c>
      <c r="AV213" s="21">
        <f t="shared" si="35"/>
        <v>74.589999999999989</v>
      </c>
      <c r="AW213" s="21">
        <f t="shared" si="35"/>
        <v>84.529999999999987</v>
      </c>
      <c r="AX213" s="21">
        <f t="shared" si="35"/>
        <v>87.109999999999985</v>
      </c>
      <c r="AY213" s="21">
        <f t="shared" si="35"/>
        <v>101.03999999999999</v>
      </c>
      <c r="AZ213" s="21">
        <f t="shared" si="35"/>
        <v>103.80999999999999</v>
      </c>
      <c r="BA213" s="21">
        <f t="shared" si="35"/>
        <v>103.80999999999999</v>
      </c>
      <c r="BB213" s="21">
        <f t="shared" si="27"/>
        <v>103.80999999999999</v>
      </c>
    </row>
    <row r="214" spans="1:54">
      <c r="A214" s="14" t="s">
        <v>104</v>
      </c>
      <c r="B214" s="14" t="s">
        <v>105</v>
      </c>
      <c r="C214" s="21">
        <f t="shared" si="28"/>
        <v>183.05</v>
      </c>
      <c r="D214" s="21">
        <f t="shared" si="29"/>
        <v>340.29</v>
      </c>
      <c r="E214" s="21">
        <f t="shared" si="29"/>
        <v>537.85</v>
      </c>
      <c r="F214" s="21">
        <f t="shared" si="29"/>
        <v>738.43000000000006</v>
      </c>
      <c r="G214" s="21">
        <f t="shared" si="29"/>
        <v>951.0200000000001</v>
      </c>
      <c r="H214" s="21">
        <f t="shared" si="29"/>
        <v>1128.44</v>
      </c>
      <c r="I214" s="21">
        <f t="shared" si="29"/>
        <v>1328.3000000000002</v>
      </c>
      <c r="J214" s="21">
        <f t="shared" si="29"/>
        <v>1509.3400000000001</v>
      </c>
      <c r="K214" s="21">
        <f t="shared" si="29"/>
        <v>1697.3600000000001</v>
      </c>
      <c r="L214" s="21">
        <f t="shared" si="29"/>
        <v>1887.8500000000001</v>
      </c>
      <c r="M214" s="21">
        <f t="shared" si="29"/>
        <v>2061.81</v>
      </c>
      <c r="N214" s="21">
        <f t="shared" si="29"/>
        <v>2061.81</v>
      </c>
      <c r="O214" s="21">
        <f t="shared" si="24"/>
        <v>2061.81</v>
      </c>
      <c r="P214" s="21">
        <f t="shared" si="30"/>
        <v>181.63</v>
      </c>
      <c r="Q214" s="21">
        <f t="shared" si="31"/>
        <v>338.83</v>
      </c>
      <c r="R214" s="21">
        <f t="shared" si="31"/>
        <v>534.24</v>
      </c>
      <c r="S214" s="21">
        <f t="shared" si="31"/>
        <v>731.14</v>
      </c>
      <c r="T214" s="21">
        <f t="shared" si="31"/>
        <v>941.6</v>
      </c>
      <c r="U214" s="21">
        <f t="shared" si="31"/>
        <v>1117.8800000000001</v>
      </c>
      <c r="V214" s="21">
        <f t="shared" si="31"/>
        <v>1291.3500000000001</v>
      </c>
      <c r="W214" s="21">
        <f t="shared" si="31"/>
        <v>1459.7200000000003</v>
      </c>
      <c r="X214" s="21">
        <f t="shared" si="31"/>
        <v>1626.3800000000003</v>
      </c>
      <c r="Y214" s="21">
        <f t="shared" si="31"/>
        <v>1791.8600000000004</v>
      </c>
      <c r="Z214" s="21">
        <f t="shared" si="31"/>
        <v>1943.1400000000003</v>
      </c>
      <c r="AA214" s="21">
        <f t="shared" si="31"/>
        <v>1943.1400000000003</v>
      </c>
      <c r="AB214" s="21">
        <f t="shared" si="25"/>
        <v>1943.1400000000003</v>
      </c>
      <c r="AC214" s="21">
        <f t="shared" si="32"/>
        <v>1.42</v>
      </c>
      <c r="AD214" s="21">
        <f t="shared" si="33"/>
        <v>1.46</v>
      </c>
      <c r="AE214" s="21">
        <f t="shared" si="33"/>
        <v>3.61</v>
      </c>
      <c r="AF214" s="21">
        <f t="shared" si="33"/>
        <v>7.3</v>
      </c>
      <c r="AG214" s="21">
        <f t="shared" si="33"/>
        <v>9.43</v>
      </c>
      <c r="AH214" s="21">
        <f t="shared" si="33"/>
        <v>10.57</v>
      </c>
      <c r="AI214" s="21">
        <f t="shared" si="33"/>
        <v>36.96</v>
      </c>
      <c r="AJ214" s="21">
        <f t="shared" si="33"/>
        <v>49.63</v>
      </c>
      <c r="AK214" s="21">
        <f t="shared" si="33"/>
        <v>70.990000000000009</v>
      </c>
      <c r="AL214" s="21">
        <f t="shared" si="33"/>
        <v>96.000000000000014</v>
      </c>
      <c r="AM214" s="21">
        <f t="shared" si="33"/>
        <v>118.68</v>
      </c>
      <c r="AN214" s="21">
        <f t="shared" si="33"/>
        <v>118.68</v>
      </c>
      <c r="AO214" s="21">
        <f t="shared" si="26"/>
        <v>118.68</v>
      </c>
      <c r="AP214" s="21">
        <f t="shared" si="34"/>
        <v>1.42</v>
      </c>
      <c r="AQ214" s="21">
        <f t="shared" si="35"/>
        <v>1.42</v>
      </c>
      <c r="AR214" s="21">
        <f t="shared" si="35"/>
        <v>3.51</v>
      </c>
      <c r="AS214" s="21">
        <f t="shared" si="35"/>
        <v>7.08</v>
      </c>
      <c r="AT214" s="21">
        <f t="shared" si="35"/>
        <v>8.2200000000000006</v>
      </c>
      <c r="AU214" s="21">
        <f t="shared" si="35"/>
        <v>8.4500000000000011</v>
      </c>
      <c r="AV214" s="21">
        <f t="shared" si="35"/>
        <v>9.8300000000000018</v>
      </c>
      <c r="AW214" s="21">
        <f t="shared" si="35"/>
        <v>10.300000000000002</v>
      </c>
      <c r="AX214" s="21">
        <f t="shared" si="35"/>
        <v>10.310000000000002</v>
      </c>
      <c r="AY214" s="21">
        <f t="shared" si="35"/>
        <v>10.560000000000002</v>
      </c>
      <c r="AZ214" s="21">
        <f t="shared" si="35"/>
        <v>12.150000000000002</v>
      </c>
      <c r="BA214" s="21">
        <f t="shared" si="35"/>
        <v>12.150000000000002</v>
      </c>
      <c r="BB214" s="21">
        <f t="shared" si="27"/>
        <v>12.150000000000002</v>
      </c>
    </row>
    <row r="215" spans="1:54">
      <c r="A215" s="14" t="s">
        <v>106</v>
      </c>
      <c r="B215" s="14" t="s">
        <v>107</v>
      </c>
      <c r="C215" s="21">
        <f t="shared" si="28"/>
        <v>287.91000000000003</v>
      </c>
      <c r="D215" s="21">
        <f t="shared" si="29"/>
        <v>599.44000000000005</v>
      </c>
      <c r="E215" s="21">
        <f t="shared" si="29"/>
        <v>947.63000000000011</v>
      </c>
      <c r="F215" s="21">
        <f t="shared" si="29"/>
        <v>1296.1300000000001</v>
      </c>
      <c r="G215" s="21">
        <f t="shared" si="29"/>
        <v>1679.7600000000002</v>
      </c>
      <c r="H215" s="21">
        <f t="shared" si="29"/>
        <v>2028.9100000000003</v>
      </c>
      <c r="I215" s="21">
        <f t="shared" si="29"/>
        <v>2386.4400000000005</v>
      </c>
      <c r="J215" s="21">
        <f t="shared" si="29"/>
        <v>2712.5600000000004</v>
      </c>
      <c r="K215" s="21">
        <f t="shared" si="29"/>
        <v>3049.84</v>
      </c>
      <c r="L215" s="21">
        <f t="shared" si="29"/>
        <v>3473.13</v>
      </c>
      <c r="M215" s="21">
        <f t="shared" si="29"/>
        <v>3824.66</v>
      </c>
      <c r="N215" s="21">
        <f t="shared" si="29"/>
        <v>3824.66</v>
      </c>
      <c r="O215" s="21">
        <f t="shared" si="24"/>
        <v>3824.66</v>
      </c>
      <c r="P215" s="21">
        <f t="shared" si="30"/>
        <v>278.62</v>
      </c>
      <c r="Q215" s="21">
        <f t="shared" si="31"/>
        <v>557.24</v>
      </c>
      <c r="R215" s="21">
        <f t="shared" si="31"/>
        <v>840.66000000000008</v>
      </c>
      <c r="S215" s="21">
        <f t="shared" si="31"/>
        <v>1122.7</v>
      </c>
      <c r="T215" s="21">
        <f t="shared" si="31"/>
        <v>1385.38</v>
      </c>
      <c r="U215" s="21">
        <f t="shared" si="31"/>
        <v>1648.0600000000002</v>
      </c>
      <c r="V215" s="21">
        <f t="shared" si="31"/>
        <v>1881.3300000000002</v>
      </c>
      <c r="W215" s="21">
        <f t="shared" si="31"/>
        <v>2070.6000000000004</v>
      </c>
      <c r="X215" s="21">
        <f t="shared" si="31"/>
        <v>2259.8700000000003</v>
      </c>
      <c r="Y215" s="21">
        <f t="shared" si="31"/>
        <v>2475.5800000000004</v>
      </c>
      <c r="Z215" s="21">
        <f t="shared" si="31"/>
        <v>2678.78</v>
      </c>
      <c r="AA215" s="21">
        <f t="shared" si="31"/>
        <v>2678.78</v>
      </c>
      <c r="AB215" s="21">
        <f t="shared" si="25"/>
        <v>2678.78</v>
      </c>
      <c r="AC215" s="21">
        <f t="shared" si="32"/>
        <v>9.2899999999999991</v>
      </c>
      <c r="AD215" s="21">
        <f t="shared" si="33"/>
        <v>42.199999999999996</v>
      </c>
      <c r="AE215" s="21">
        <f t="shared" si="33"/>
        <v>106.97999999999999</v>
      </c>
      <c r="AF215" s="21">
        <f t="shared" si="33"/>
        <v>173.44</v>
      </c>
      <c r="AG215" s="21">
        <f t="shared" si="33"/>
        <v>294.39</v>
      </c>
      <c r="AH215" s="21">
        <f t="shared" si="33"/>
        <v>380.86</v>
      </c>
      <c r="AI215" s="21">
        <f t="shared" si="33"/>
        <v>505.12</v>
      </c>
      <c r="AJ215" s="21">
        <f t="shared" si="33"/>
        <v>641.97</v>
      </c>
      <c r="AK215" s="21">
        <f t="shared" si="33"/>
        <v>789.98</v>
      </c>
      <c r="AL215" s="21">
        <f t="shared" si="33"/>
        <v>997.56000000000006</v>
      </c>
      <c r="AM215" s="21">
        <f t="shared" si="33"/>
        <v>1145.8900000000001</v>
      </c>
      <c r="AN215" s="21">
        <f t="shared" si="33"/>
        <v>1145.8900000000001</v>
      </c>
      <c r="AO215" s="21">
        <f t="shared" si="26"/>
        <v>1145.8900000000001</v>
      </c>
      <c r="AP215" s="21">
        <f t="shared" si="34"/>
        <v>9.2899999999999991</v>
      </c>
      <c r="AQ215" s="21">
        <f t="shared" si="35"/>
        <v>9.2899999999999991</v>
      </c>
      <c r="AR215" s="21">
        <f t="shared" si="35"/>
        <v>41.15</v>
      </c>
      <c r="AS215" s="21">
        <f t="shared" si="35"/>
        <v>41.15</v>
      </c>
      <c r="AT215" s="21">
        <f t="shared" si="35"/>
        <v>98.06</v>
      </c>
      <c r="AU215" s="21">
        <f t="shared" si="35"/>
        <v>120.5</v>
      </c>
      <c r="AV215" s="21">
        <f t="shared" si="35"/>
        <v>157.46</v>
      </c>
      <c r="AW215" s="21">
        <f t="shared" si="35"/>
        <v>167.75</v>
      </c>
      <c r="AX215" s="21">
        <f t="shared" si="35"/>
        <v>167.75</v>
      </c>
      <c r="AY215" s="21">
        <f t="shared" si="35"/>
        <v>222.65</v>
      </c>
      <c r="AZ215" s="21">
        <f t="shared" si="35"/>
        <v>222.65</v>
      </c>
      <c r="BA215" s="21">
        <f t="shared" si="35"/>
        <v>222.65</v>
      </c>
      <c r="BB215" s="21">
        <f t="shared" si="27"/>
        <v>222.65</v>
      </c>
    </row>
    <row r="216" spans="1:54">
      <c r="A216" s="14" t="s">
        <v>108</v>
      </c>
      <c r="B216" s="14" t="s">
        <v>109</v>
      </c>
      <c r="C216" s="21">
        <f t="shared" si="28"/>
        <v>80.92</v>
      </c>
      <c r="D216" s="21">
        <f t="shared" si="29"/>
        <v>162.07999999999998</v>
      </c>
      <c r="E216" s="21">
        <f t="shared" si="29"/>
        <v>248.63</v>
      </c>
      <c r="F216" s="21">
        <f t="shared" si="29"/>
        <v>338.59</v>
      </c>
      <c r="G216" s="21">
        <f t="shared" si="29"/>
        <v>428.54999999999995</v>
      </c>
      <c r="H216" s="21">
        <f t="shared" si="29"/>
        <v>519.55999999999995</v>
      </c>
      <c r="I216" s="21">
        <f t="shared" si="29"/>
        <v>616.1099999999999</v>
      </c>
      <c r="J216" s="21">
        <f t="shared" si="29"/>
        <v>727.41999999999985</v>
      </c>
      <c r="K216" s="21">
        <f t="shared" si="29"/>
        <v>855.95999999999981</v>
      </c>
      <c r="L216" s="21">
        <f t="shared" si="29"/>
        <v>981.43999999999983</v>
      </c>
      <c r="M216" s="21">
        <f t="shared" si="29"/>
        <v>1137.1599999999999</v>
      </c>
      <c r="N216" s="21">
        <f t="shared" si="29"/>
        <v>1137.1599999999999</v>
      </c>
      <c r="O216" s="21">
        <f t="shared" si="24"/>
        <v>1137.1599999999999</v>
      </c>
      <c r="P216" s="21">
        <f t="shared" si="30"/>
        <v>80.92</v>
      </c>
      <c r="Q216" s="21">
        <f t="shared" si="31"/>
        <v>162.07999999999998</v>
      </c>
      <c r="R216" s="21">
        <f t="shared" si="31"/>
        <v>243.23999999999998</v>
      </c>
      <c r="S216" s="21">
        <f t="shared" si="31"/>
        <v>324.39999999999998</v>
      </c>
      <c r="T216" s="21">
        <f t="shared" si="31"/>
        <v>405.55999999999995</v>
      </c>
      <c r="U216" s="21">
        <f t="shared" si="31"/>
        <v>485.26999999999992</v>
      </c>
      <c r="V216" s="21">
        <f t="shared" si="31"/>
        <v>568.13999999999987</v>
      </c>
      <c r="W216" s="21">
        <f t="shared" si="31"/>
        <v>651.02999999999986</v>
      </c>
      <c r="X216" s="21">
        <f t="shared" si="31"/>
        <v>733.91999999999985</v>
      </c>
      <c r="Y216" s="21">
        <f t="shared" si="31"/>
        <v>816.80999999999983</v>
      </c>
      <c r="Z216" s="21">
        <f t="shared" si="31"/>
        <v>899.69999999999982</v>
      </c>
      <c r="AA216" s="21">
        <f t="shared" si="31"/>
        <v>899.69999999999982</v>
      </c>
      <c r="AB216" s="21">
        <f t="shared" si="25"/>
        <v>899.69999999999982</v>
      </c>
      <c r="AC216" s="21">
        <f t="shared" si="32"/>
        <v>0</v>
      </c>
      <c r="AD216" s="21">
        <f t="shared" si="33"/>
        <v>0</v>
      </c>
      <c r="AE216" s="21">
        <f t="shared" si="33"/>
        <v>5.4</v>
      </c>
      <c r="AF216" s="21">
        <f t="shared" si="33"/>
        <v>14.21</v>
      </c>
      <c r="AG216" s="21">
        <f t="shared" si="33"/>
        <v>23.020000000000003</v>
      </c>
      <c r="AH216" s="21">
        <f t="shared" si="33"/>
        <v>34.320000000000007</v>
      </c>
      <c r="AI216" s="21">
        <f t="shared" si="33"/>
        <v>48.000000000000007</v>
      </c>
      <c r="AJ216" s="21">
        <f t="shared" si="33"/>
        <v>76.420000000000016</v>
      </c>
      <c r="AK216" s="21">
        <f t="shared" si="33"/>
        <v>122.07000000000002</v>
      </c>
      <c r="AL216" s="21">
        <f t="shared" si="33"/>
        <v>164.66000000000003</v>
      </c>
      <c r="AM216" s="21">
        <f t="shared" si="33"/>
        <v>237.49</v>
      </c>
      <c r="AN216" s="21">
        <f t="shared" si="33"/>
        <v>237.49</v>
      </c>
      <c r="AO216" s="21">
        <f t="shared" si="26"/>
        <v>237.49</v>
      </c>
      <c r="AP216" s="21">
        <f t="shared" si="34"/>
        <v>0</v>
      </c>
      <c r="AQ216" s="21">
        <f t="shared" si="35"/>
        <v>0</v>
      </c>
      <c r="AR216" s="21">
        <f t="shared" si="35"/>
        <v>5.4</v>
      </c>
      <c r="AS216" s="21">
        <f t="shared" si="35"/>
        <v>5.4</v>
      </c>
      <c r="AT216" s="21">
        <f t="shared" si="35"/>
        <v>5.4</v>
      </c>
      <c r="AU216" s="21">
        <f t="shared" si="35"/>
        <v>5.5100000000000007</v>
      </c>
      <c r="AV216" s="21">
        <f t="shared" si="35"/>
        <v>5.73</v>
      </c>
      <c r="AW216" s="21">
        <f t="shared" si="35"/>
        <v>19.079999999999998</v>
      </c>
      <c r="AX216" s="21">
        <f t="shared" si="35"/>
        <v>36.769999999999996</v>
      </c>
      <c r="AY216" s="21">
        <f t="shared" si="35"/>
        <v>41.519999999999996</v>
      </c>
      <c r="AZ216" s="21">
        <f t="shared" si="35"/>
        <v>41.519999999999996</v>
      </c>
      <c r="BA216" s="21">
        <f t="shared" si="35"/>
        <v>41.519999999999996</v>
      </c>
      <c r="BB216" s="21">
        <f t="shared" si="27"/>
        <v>41.519999999999996</v>
      </c>
    </row>
    <row r="217" spans="1:54">
      <c r="A217" s="14" t="s">
        <v>110</v>
      </c>
      <c r="B217" s="14" t="s">
        <v>111</v>
      </c>
      <c r="C217" s="21">
        <f t="shared" si="28"/>
        <v>25.57</v>
      </c>
      <c r="D217" s="21">
        <f t="shared" ref="D217:N219" si="36">C217+D161</f>
        <v>43.79</v>
      </c>
      <c r="E217" s="21">
        <f t="shared" si="36"/>
        <v>64.12</v>
      </c>
      <c r="F217" s="21">
        <f t="shared" si="36"/>
        <v>83</v>
      </c>
      <c r="G217" s="21">
        <f t="shared" si="36"/>
        <v>102.49</v>
      </c>
      <c r="H217" s="21">
        <f t="shared" si="36"/>
        <v>121.19999999999999</v>
      </c>
      <c r="I217" s="21">
        <f t="shared" si="36"/>
        <v>133</v>
      </c>
      <c r="J217" s="21">
        <f t="shared" si="36"/>
        <v>153.06</v>
      </c>
      <c r="K217" s="21">
        <f t="shared" si="36"/>
        <v>173.15</v>
      </c>
      <c r="L217" s="21">
        <f t="shared" si="36"/>
        <v>195.14000000000001</v>
      </c>
      <c r="M217" s="21">
        <f t="shared" si="36"/>
        <v>210.98000000000002</v>
      </c>
      <c r="N217" s="21">
        <f t="shared" si="36"/>
        <v>210.98000000000002</v>
      </c>
      <c r="O217" s="21">
        <f t="shared" si="24"/>
        <v>210.98000000000002</v>
      </c>
      <c r="P217" s="21">
        <f t="shared" si="30"/>
        <v>21.47</v>
      </c>
      <c r="Q217" s="21">
        <f t="shared" ref="Q217:AA219" si="37">P217+Q161</f>
        <v>39.15</v>
      </c>
      <c r="R217" s="21">
        <f t="shared" si="37"/>
        <v>59.39</v>
      </c>
      <c r="S217" s="21">
        <f t="shared" si="37"/>
        <v>78.14</v>
      </c>
      <c r="T217" s="21">
        <f t="shared" si="37"/>
        <v>97.22</v>
      </c>
      <c r="U217" s="21">
        <f t="shared" si="37"/>
        <v>115.47</v>
      </c>
      <c r="V217" s="21">
        <f t="shared" si="37"/>
        <v>126.91</v>
      </c>
      <c r="W217" s="21">
        <f t="shared" si="37"/>
        <v>146.65</v>
      </c>
      <c r="X217" s="21">
        <f t="shared" si="37"/>
        <v>165.93</v>
      </c>
      <c r="Y217" s="21">
        <f t="shared" si="37"/>
        <v>182.73000000000002</v>
      </c>
      <c r="Z217" s="21">
        <f t="shared" si="37"/>
        <v>196.06000000000003</v>
      </c>
      <c r="AA217" s="21">
        <f t="shared" si="37"/>
        <v>196.06000000000003</v>
      </c>
      <c r="AB217" s="21">
        <f t="shared" si="25"/>
        <v>196.06000000000003</v>
      </c>
      <c r="AC217" s="21">
        <f t="shared" si="32"/>
        <v>4.0999999999999996</v>
      </c>
      <c r="AD217" s="21">
        <f t="shared" ref="AD217:AN219" si="38">AC217+AD161</f>
        <v>4.6499999999999995</v>
      </c>
      <c r="AE217" s="21">
        <f t="shared" si="38"/>
        <v>4.7399999999999993</v>
      </c>
      <c r="AF217" s="21">
        <f t="shared" si="38"/>
        <v>4.879999999999999</v>
      </c>
      <c r="AG217" s="21">
        <f t="shared" si="38"/>
        <v>5.2899999999999991</v>
      </c>
      <c r="AH217" s="21">
        <f t="shared" si="38"/>
        <v>5.7399999999999993</v>
      </c>
      <c r="AI217" s="21">
        <f t="shared" si="38"/>
        <v>6.1</v>
      </c>
      <c r="AJ217" s="21">
        <f t="shared" si="38"/>
        <v>6.42</v>
      </c>
      <c r="AK217" s="21">
        <f t="shared" si="38"/>
        <v>7.24</v>
      </c>
      <c r="AL217" s="21">
        <f t="shared" si="38"/>
        <v>12.43</v>
      </c>
      <c r="AM217" s="21">
        <f t="shared" si="38"/>
        <v>14.94</v>
      </c>
      <c r="AN217" s="21">
        <f t="shared" si="38"/>
        <v>14.94</v>
      </c>
      <c r="AO217" s="21">
        <f t="shared" si="26"/>
        <v>14.94</v>
      </c>
      <c r="AP217" s="21">
        <f t="shared" si="34"/>
        <v>4.0999999999999996</v>
      </c>
      <c r="AQ217" s="21">
        <f t="shared" ref="AQ217:BA219" si="39">AP217+AQ161</f>
        <v>4.5999999999999996</v>
      </c>
      <c r="AR217" s="21">
        <f t="shared" si="39"/>
        <v>4.5999999999999996</v>
      </c>
      <c r="AS217" s="21">
        <f t="shared" si="39"/>
        <v>4.5999999999999996</v>
      </c>
      <c r="AT217" s="21">
        <f t="shared" si="39"/>
        <v>4.5999999999999996</v>
      </c>
      <c r="AU217" s="21">
        <f t="shared" si="39"/>
        <v>4.5999999999999996</v>
      </c>
      <c r="AV217" s="21">
        <f t="shared" si="39"/>
        <v>4.5999999999999996</v>
      </c>
      <c r="AW217" s="21">
        <f t="shared" si="39"/>
        <v>4.5999999999999996</v>
      </c>
      <c r="AX217" s="21">
        <f t="shared" si="39"/>
        <v>5.05</v>
      </c>
      <c r="AY217" s="21">
        <f t="shared" si="39"/>
        <v>9.7899999999999991</v>
      </c>
      <c r="AZ217" s="21">
        <f t="shared" si="39"/>
        <v>11.889999999999999</v>
      </c>
      <c r="BA217" s="21">
        <f t="shared" si="39"/>
        <v>11.889999999999999</v>
      </c>
      <c r="BB217" s="21">
        <f t="shared" si="27"/>
        <v>11.889999999999999</v>
      </c>
    </row>
    <row r="218" spans="1:54">
      <c r="A218" s="14" t="s">
        <v>112</v>
      </c>
      <c r="B218" s="14" t="s">
        <v>113</v>
      </c>
      <c r="C218" s="21">
        <f t="shared" si="28"/>
        <v>0</v>
      </c>
      <c r="D218" s="21">
        <f t="shared" si="36"/>
        <v>0</v>
      </c>
      <c r="E218" s="21">
        <f t="shared" si="36"/>
        <v>0</v>
      </c>
      <c r="F218" s="21">
        <f t="shared" si="36"/>
        <v>0</v>
      </c>
      <c r="G218" s="21">
        <f t="shared" si="36"/>
        <v>0</v>
      </c>
      <c r="H218" s="21">
        <f t="shared" si="36"/>
        <v>0</v>
      </c>
      <c r="I218" s="21">
        <f t="shared" si="36"/>
        <v>0</v>
      </c>
      <c r="J218" s="21">
        <f t="shared" si="36"/>
        <v>0</v>
      </c>
      <c r="K218" s="21">
        <f t="shared" si="36"/>
        <v>0</v>
      </c>
      <c r="L218" s="21">
        <f t="shared" si="36"/>
        <v>0.73</v>
      </c>
      <c r="M218" s="21">
        <f t="shared" si="36"/>
        <v>15.18</v>
      </c>
      <c r="N218" s="21">
        <f t="shared" si="36"/>
        <v>15.18</v>
      </c>
      <c r="O218" s="21">
        <f t="shared" si="24"/>
        <v>15.18</v>
      </c>
      <c r="P218" s="21">
        <f t="shared" si="30"/>
        <v>0</v>
      </c>
      <c r="Q218" s="21">
        <f t="shared" si="37"/>
        <v>0</v>
      </c>
      <c r="R218" s="21">
        <f t="shared" si="37"/>
        <v>0</v>
      </c>
      <c r="S218" s="21">
        <f t="shared" si="37"/>
        <v>0</v>
      </c>
      <c r="T218" s="21">
        <f t="shared" si="37"/>
        <v>0</v>
      </c>
      <c r="U218" s="21">
        <f t="shared" si="37"/>
        <v>0</v>
      </c>
      <c r="V218" s="21">
        <f t="shared" si="37"/>
        <v>0</v>
      </c>
      <c r="W218" s="21">
        <f t="shared" si="37"/>
        <v>0</v>
      </c>
      <c r="X218" s="21">
        <f t="shared" si="37"/>
        <v>0</v>
      </c>
      <c r="Y218" s="21">
        <f t="shared" si="37"/>
        <v>0</v>
      </c>
      <c r="Z218" s="21">
        <f t="shared" si="37"/>
        <v>0</v>
      </c>
      <c r="AA218" s="21">
        <f t="shared" si="37"/>
        <v>0</v>
      </c>
      <c r="AB218" s="21">
        <f t="shared" si="25"/>
        <v>0</v>
      </c>
      <c r="AC218" s="21">
        <f t="shared" si="32"/>
        <v>0</v>
      </c>
      <c r="AD218" s="21">
        <f t="shared" si="38"/>
        <v>0</v>
      </c>
      <c r="AE218" s="21">
        <f t="shared" si="38"/>
        <v>0</v>
      </c>
      <c r="AF218" s="21">
        <f t="shared" si="38"/>
        <v>0</v>
      </c>
      <c r="AG218" s="21">
        <f t="shared" si="38"/>
        <v>0</v>
      </c>
      <c r="AH218" s="21">
        <f t="shared" si="38"/>
        <v>0</v>
      </c>
      <c r="AI218" s="21">
        <f t="shared" si="38"/>
        <v>0</v>
      </c>
      <c r="AJ218" s="21">
        <f t="shared" si="38"/>
        <v>0</v>
      </c>
      <c r="AK218" s="21">
        <f t="shared" si="38"/>
        <v>0</v>
      </c>
      <c r="AL218" s="21">
        <f t="shared" si="38"/>
        <v>0.73</v>
      </c>
      <c r="AM218" s="21">
        <f t="shared" si="38"/>
        <v>15.18</v>
      </c>
      <c r="AN218" s="21">
        <f t="shared" si="38"/>
        <v>15.18</v>
      </c>
      <c r="AO218" s="21">
        <f t="shared" si="26"/>
        <v>15.18</v>
      </c>
      <c r="AP218" s="21">
        <f t="shared" si="34"/>
        <v>0</v>
      </c>
      <c r="AQ218" s="21">
        <f t="shared" si="39"/>
        <v>0</v>
      </c>
      <c r="AR218" s="21">
        <f t="shared" si="39"/>
        <v>0</v>
      </c>
      <c r="AS218" s="21">
        <f t="shared" si="39"/>
        <v>0</v>
      </c>
      <c r="AT218" s="21">
        <f t="shared" si="39"/>
        <v>0</v>
      </c>
      <c r="AU218" s="21">
        <f t="shared" si="39"/>
        <v>0</v>
      </c>
      <c r="AV218" s="21">
        <f t="shared" si="39"/>
        <v>0</v>
      </c>
      <c r="AW218" s="21">
        <f t="shared" si="39"/>
        <v>0</v>
      </c>
      <c r="AX218" s="21">
        <f t="shared" si="39"/>
        <v>0</v>
      </c>
      <c r="AY218" s="21">
        <f t="shared" si="39"/>
        <v>0.73</v>
      </c>
      <c r="AZ218" s="21">
        <f t="shared" si="39"/>
        <v>7.6400000000000006</v>
      </c>
      <c r="BA218" s="21">
        <f t="shared" si="39"/>
        <v>7.6400000000000006</v>
      </c>
      <c r="BB218" s="21">
        <f t="shared" si="27"/>
        <v>7.6400000000000006</v>
      </c>
    </row>
    <row r="219" spans="1:54">
      <c r="A219" s="14" t="s">
        <v>114</v>
      </c>
      <c r="B219" s="14" t="s">
        <v>115</v>
      </c>
      <c r="C219" s="21">
        <f t="shared" si="28"/>
        <v>0</v>
      </c>
      <c r="D219" s="21">
        <f t="shared" si="36"/>
        <v>0</v>
      </c>
      <c r="E219" s="21">
        <f t="shared" si="36"/>
        <v>0</v>
      </c>
      <c r="F219" s="21">
        <f t="shared" si="36"/>
        <v>0</v>
      </c>
      <c r="G219" s="21">
        <f t="shared" si="36"/>
        <v>0</v>
      </c>
      <c r="H219" s="21">
        <f t="shared" si="36"/>
        <v>0</v>
      </c>
      <c r="I219" s="21">
        <f t="shared" si="36"/>
        <v>0</v>
      </c>
      <c r="J219" s="21">
        <f t="shared" si="36"/>
        <v>0</v>
      </c>
      <c r="K219" s="21">
        <f t="shared" si="36"/>
        <v>0</v>
      </c>
      <c r="L219" s="21">
        <f t="shared" si="36"/>
        <v>0</v>
      </c>
      <c r="M219" s="21">
        <f t="shared" si="36"/>
        <v>0</v>
      </c>
      <c r="N219" s="21">
        <f t="shared" si="36"/>
        <v>0</v>
      </c>
      <c r="O219" s="21">
        <f t="shared" si="24"/>
        <v>0</v>
      </c>
      <c r="P219" s="21">
        <f t="shared" si="30"/>
        <v>0</v>
      </c>
      <c r="Q219" s="21">
        <f t="shared" si="37"/>
        <v>0</v>
      </c>
      <c r="R219" s="21">
        <f t="shared" si="37"/>
        <v>0</v>
      </c>
      <c r="S219" s="21">
        <f t="shared" si="37"/>
        <v>0</v>
      </c>
      <c r="T219" s="21">
        <f t="shared" si="37"/>
        <v>0</v>
      </c>
      <c r="U219" s="21">
        <f t="shared" si="37"/>
        <v>0</v>
      </c>
      <c r="V219" s="21">
        <f t="shared" si="37"/>
        <v>0</v>
      </c>
      <c r="W219" s="21">
        <f t="shared" si="37"/>
        <v>0</v>
      </c>
      <c r="X219" s="21">
        <f t="shared" si="37"/>
        <v>0</v>
      </c>
      <c r="Y219" s="21">
        <f t="shared" si="37"/>
        <v>0</v>
      </c>
      <c r="Z219" s="21">
        <f t="shared" si="37"/>
        <v>0</v>
      </c>
      <c r="AA219" s="21">
        <f t="shared" si="37"/>
        <v>0</v>
      </c>
      <c r="AB219" s="21">
        <f t="shared" si="25"/>
        <v>0</v>
      </c>
      <c r="AC219" s="21">
        <f t="shared" si="32"/>
        <v>0</v>
      </c>
      <c r="AD219" s="21">
        <f t="shared" si="38"/>
        <v>0</v>
      </c>
      <c r="AE219" s="21">
        <f t="shared" si="38"/>
        <v>0</v>
      </c>
      <c r="AF219" s="21">
        <f t="shared" si="38"/>
        <v>0</v>
      </c>
      <c r="AG219" s="21">
        <f t="shared" si="38"/>
        <v>0</v>
      </c>
      <c r="AH219" s="21">
        <f t="shared" si="38"/>
        <v>0</v>
      </c>
      <c r="AI219" s="21">
        <f t="shared" si="38"/>
        <v>0</v>
      </c>
      <c r="AJ219" s="21">
        <f t="shared" si="38"/>
        <v>0</v>
      </c>
      <c r="AK219" s="21">
        <f t="shared" si="38"/>
        <v>0</v>
      </c>
      <c r="AL219" s="21">
        <f t="shared" si="38"/>
        <v>0</v>
      </c>
      <c r="AM219" s="21">
        <f t="shared" si="38"/>
        <v>0</v>
      </c>
      <c r="AN219" s="21">
        <f t="shared" si="38"/>
        <v>0</v>
      </c>
      <c r="AO219" s="21">
        <f t="shared" si="26"/>
        <v>0</v>
      </c>
      <c r="AP219" s="21">
        <f t="shared" si="34"/>
        <v>0</v>
      </c>
      <c r="AQ219" s="21">
        <f t="shared" si="39"/>
        <v>0</v>
      </c>
      <c r="AR219" s="21">
        <f t="shared" si="39"/>
        <v>0</v>
      </c>
      <c r="AS219" s="21">
        <f t="shared" si="39"/>
        <v>0</v>
      </c>
      <c r="AT219" s="21">
        <f t="shared" si="39"/>
        <v>0</v>
      </c>
      <c r="AU219" s="21">
        <f t="shared" si="39"/>
        <v>0</v>
      </c>
      <c r="AV219" s="21">
        <f t="shared" si="39"/>
        <v>0</v>
      </c>
      <c r="AW219" s="21">
        <f t="shared" si="39"/>
        <v>0</v>
      </c>
      <c r="AX219" s="21">
        <f t="shared" si="39"/>
        <v>0</v>
      </c>
      <c r="AY219" s="21">
        <f t="shared" si="39"/>
        <v>0</v>
      </c>
      <c r="AZ219" s="21">
        <f t="shared" si="39"/>
        <v>0</v>
      </c>
      <c r="BA219" s="21">
        <f t="shared" si="39"/>
        <v>0</v>
      </c>
      <c r="BB219" s="21">
        <f t="shared" si="27"/>
        <v>0</v>
      </c>
    </row>
    <row r="222" spans="1:54" ht="16.8">
      <c r="A222" s="6" t="s">
        <v>119</v>
      </c>
    </row>
    <row r="223" spans="1:54" ht="16.8">
      <c r="A223" s="7"/>
      <c r="B223" s="7"/>
      <c r="C223" s="74" t="s">
        <v>1</v>
      </c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5" t="s">
        <v>2</v>
      </c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7" t="s">
        <v>3</v>
      </c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8" t="s">
        <v>4</v>
      </c>
      <c r="AQ223" s="78"/>
      <c r="AR223" s="78"/>
      <c r="AS223" s="78"/>
      <c r="AT223" s="78"/>
      <c r="AU223" s="78"/>
      <c r="AV223" s="78"/>
      <c r="AW223" s="79"/>
      <c r="AX223" s="78"/>
      <c r="AY223" s="78"/>
      <c r="AZ223" s="78"/>
      <c r="BA223" s="78"/>
      <c r="BB223" s="78"/>
    </row>
    <row r="224" spans="1:54" ht="31.2">
      <c r="A224" s="8"/>
      <c r="B224" s="8" t="s">
        <v>5</v>
      </c>
      <c r="C224" s="9" t="s">
        <v>6</v>
      </c>
      <c r="D224" s="9" t="s">
        <v>7</v>
      </c>
      <c r="E224" s="9" t="s">
        <v>8</v>
      </c>
      <c r="F224" s="9" t="s">
        <v>9</v>
      </c>
      <c r="G224" s="9" t="s">
        <v>10</v>
      </c>
      <c r="H224" s="9" t="s">
        <v>11</v>
      </c>
      <c r="I224" s="9" t="s">
        <v>12</v>
      </c>
      <c r="J224" s="9" t="s">
        <v>13</v>
      </c>
      <c r="K224" s="9" t="s">
        <v>14</v>
      </c>
      <c r="L224" s="9" t="s">
        <v>15</v>
      </c>
      <c r="M224" s="9" t="s">
        <v>16</v>
      </c>
      <c r="N224" s="9" t="s">
        <v>17</v>
      </c>
      <c r="O224" s="9" t="s">
        <v>18</v>
      </c>
      <c r="P224" s="23" t="s">
        <v>6</v>
      </c>
      <c r="Q224" s="23" t="s">
        <v>7</v>
      </c>
      <c r="R224" s="23" t="s">
        <v>8</v>
      </c>
      <c r="S224" s="23" t="s">
        <v>9</v>
      </c>
      <c r="T224" s="23" t="s">
        <v>10</v>
      </c>
      <c r="U224" s="23" t="s">
        <v>11</v>
      </c>
      <c r="V224" s="23" t="s">
        <v>12</v>
      </c>
      <c r="W224" s="23" t="s">
        <v>13</v>
      </c>
      <c r="X224" s="26" t="s">
        <v>14</v>
      </c>
      <c r="Y224" s="23" t="s">
        <v>15</v>
      </c>
      <c r="Z224" s="23" t="s">
        <v>16</v>
      </c>
      <c r="AA224" s="23" t="s">
        <v>17</v>
      </c>
      <c r="AB224" s="23" t="s">
        <v>18</v>
      </c>
      <c r="AC224" s="27" t="s">
        <v>6</v>
      </c>
      <c r="AD224" s="27" t="s">
        <v>7</v>
      </c>
      <c r="AE224" s="27" t="s">
        <v>8</v>
      </c>
      <c r="AF224" s="27" t="s">
        <v>9</v>
      </c>
      <c r="AG224" s="27" t="s">
        <v>10</v>
      </c>
      <c r="AH224" s="27" t="s">
        <v>11</v>
      </c>
      <c r="AI224" s="27" t="s">
        <v>12</v>
      </c>
      <c r="AJ224" s="27" t="s">
        <v>13</v>
      </c>
      <c r="AK224" s="27" t="s">
        <v>14</v>
      </c>
      <c r="AL224" s="27" t="s">
        <v>15</v>
      </c>
      <c r="AM224" s="27" t="s">
        <v>16</v>
      </c>
      <c r="AN224" s="27" t="s">
        <v>17</v>
      </c>
      <c r="AO224" s="27" t="s">
        <v>18</v>
      </c>
      <c r="AP224" s="28" t="s">
        <v>6</v>
      </c>
      <c r="AQ224" s="28" t="s">
        <v>7</v>
      </c>
      <c r="AR224" s="28" t="s">
        <v>8</v>
      </c>
      <c r="AS224" s="28" t="s">
        <v>9</v>
      </c>
      <c r="AT224" s="28" t="s">
        <v>10</v>
      </c>
      <c r="AU224" s="28" t="s">
        <v>11</v>
      </c>
      <c r="AV224" s="28" t="s">
        <v>12</v>
      </c>
      <c r="AW224" s="38" t="s">
        <v>13</v>
      </c>
      <c r="AX224" s="28" t="s">
        <v>14</v>
      </c>
      <c r="AY224" s="28" t="s">
        <v>15</v>
      </c>
      <c r="AZ224" s="28" t="s">
        <v>16</v>
      </c>
      <c r="BA224" s="28" t="s">
        <v>17</v>
      </c>
      <c r="BB224" s="28" t="s">
        <v>18</v>
      </c>
    </row>
    <row r="225" spans="1:54" ht="15.6">
      <c r="A225" s="39" t="s">
        <v>19</v>
      </c>
      <c r="B225" s="39" t="s">
        <v>20</v>
      </c>
      <c r="C225" s="42">
        <f>IFERROR(C116/C4,"")</f>
        <v>0.90326380248018234</v>
      </c>
      <c r="D225" s="42">
        <f>IFERROR(D116/D4,"")</f>
        <v>0.91577291366548641</v>
      </c>
      <c r="E225" s="42">
        <f>IFERROR(E116/E4,"")</f>
        <v>1.0027771015973477</v>
      </c>
      <c r="F225" s="42">
        <f>IFERROR(F116/F4,"")</f>
        <v>1.1435924508380624</v>
      </c>
      <c r="G225" s="42">
        <f>IFERROR(G116/G4,"")</f>
        <v>1.0234272113696226</v>
      </c>
      <c r="H225" s="42">
        <f>IFERROR(H116/H4,"")</f>
        <v>0.94548074262537363</v>
      </c>
      <c r="I225" s="42">
        <f>IFERROR(I116/I4,"")</f>
        <v>0.96874727749147227</v>
      </c>
      <c r="J225" s="42">
        <f>IFERROR(J116/J4,"")</f>
        <v>0.90806151377021804</v>
      </c>
      <c r="K225" s="42">
        <f>IFERROR(K116/K4,"")</f>
        <v>1.0243362683942743</v>
      </c>
      <c r="L225" s="42">
        <f>IFERROR(L116/L4,"")</f>
        <v>1.0343805262005237</v>
      </c>
      <c r="M225" s="42">
        <f>IFERROR(M116/M4,"")</f>
        <v>1.0399114584509745</v>
      </c>
      <c r="N225" s="42" t="str">
        <f>IFERROR(N116/N4,"")</f>
        <v/>
      </c>
      <c r="O225" s="42" t="str">
        <f>IFERROR(O116/O4,"")</f>
        <v/>
      </c>
      <c r="P225" s="46">
        <f>IFERROR(P116/P4,"")</f>
        <v>1.0315262946674224</v>
      </c>
      <c r="Q225" s="46">
        <f>IFERROR(Q116/Q4,"")</f>
        <v>1.0252628168509725</v>
      </c>
      <c r="R225" s="46">
        <f>IFERROR(R116/R4,"")</f>
        <v>1.0416934556036817</v>
      </c>
      <c r="S225" s="46">
        <f>IFERROR(S116/S4,"")</f>
        <v>1.0207532799476757</v>
      </c>
      <c r="T225" s="46">
        <f>IFERROR(T116/T4,"")</f>
        <v>1.038745882007073</v>
      </c>
      <c r="U225" s="46">
        <f>IFERROR(U116/U4,"")</f>
        <v>1.0212686648979323</v>
      </c>
      <c r="V225" s="46">
        <f>IFERROR(V116/V4,"")</f>
        <v>1.0274854290660946</v>
      </c>
      <c r="W225" s="46">
        <f>IFERROR(W116/W4,"")</f>
        <v>1.0030017573438239</v>
      </c>
      <c r="X225" s="46">
        <f>IFERROR(X116/X4,"")</f>
        <v>1.0109987662807689</v>
      </c>
      <c r="Y225" s="46">
        <f>IFERROR(Y116/Y4,"")</f>
        <v>1.0176228892802053</v>
      </c>
      <c r="Z225" s="46">
        <f>IFERROR(Z116/Z4,"")</f>
        <v>1.1085128015528236</v>
      </c>
      <c r="AA225" s="46" t="str">
        <f>IFERROR(AA116/AA4,"")</f>
        <v/>
      </c>
      <c r="AB225" s="46" t="str">
        <f>IFERROR(AB116/AB4,"")</f>
        <v/>
      </c>
      <c r="AC225" s="42">
        <f>IFERROR(AC116/AC4,"")</f>
        <v>0.20510279910824869</v>
      </c>
      <c r="AD225" s="42">
        <f>IFERROR(AD116/AD4,"")</f>
        <v>0.21871268859220666</v>
      </c>
      <c r="AE225" s="42">
        <f>IFERROR(AE116/AE4,"")</f>
        <v>0.83632875423069264</v>
      </c>
      <c r="AF225" s="42">
        <f>IFERROR(AF116/AF4,"")</f>
        <v>1.6577520845714697</v>
      </c>
      <c r="AG225" s="42">
        <f>IFERROR(AG116/AG4,"")</f>
        <v>0.96464948077369683</v>
      </c>
      <c r="AH225" s="42">
        <f>IFERROR(AH116/AH4,"")</f>
        <v>0.692530628375708</v>
      </c>
      <c r="AI225" s="42">
        <f>IFERROR(AI116/AI4,"")</f>
        <v>0.78209327063038847</v>
      </c>
      <c r="AJ225" s="42">
        <f>IFERROR(AJ116/AJ4,"")</f>
        <v>0.64152266466316055</v>
      </c>
      <c r="AK225" s="42">
        <f>IFERROR(AK116/AK4,"")</f>
        <v>1.0611035628019325</v>
      </c>
      <c r="AL225" s="42">
        <f>IFERROR(AL116/AL4,"")</f>
        <v>1.0770257410115358</v>
      </c>
      <c r="AM225" s="42">
        <f>IFERROR(AM116/AM4,"")</f>
        <v>0.88114863636849594</v>
      </c>
      <c r="AN225" s="42" t="str">
        <f>IFERROR(AN116/AN4,"")</f>
        <v/>
      </c>
      <c r="AO225" s="42" t="str">
        <f>IFERROR(AO116/AO4,"")</f>
        <v/>
      </c>
      <c r="AP225" s="42">
        <f>IFERROR(AP116/AP4,"")</f>
        <v>0.20510740989596524</v>
      </c>
      <c r="AQ225" s="42">
        <f>IFERROR(AQ116/AQ4,"")</f>
        <v>7.7399307175501725E-2</v>
      </c>
      <c r="AR225" s="42">
        <f>IFERROR(AR116/AR4,"")</f>
        <v>0.88687844247768421</v>
      </c>
      <c r="AS225" s="42">
        <f>IFERROR(AS116/AS4,"")</f>
        <v>1.9024315177969044</v>
      </c>
      <c r="AT225" s="42">
        <f>IFERROR(AT116/AT4,"")</f>
        <v>0.85060907427822385</v>
      </c>
      <c r="AU225" s="42">
        <f>IFERROR(AU116/AU4,"")</f>
        <v>0.48855674241053798</v>
      </c>
      <c r="AV225" s="42">
        <f>IFERROR(AV116/AV4,"")</f>
        <v>0.59156838914745646</v>
      </c>
      <c r="AW225" s="42">
        <f>IFERROR(AW116/AW4,"")</f>
        <v>0.32519816264243229</v>
      </c>
      <c r="AX225" s="42">
        <f>IFERROR(AX116/AX4,"")</f>
        <v>0.96305285072837155</v>
      </c>
      <c r="AY225" s="42">
        <f>IFERROR(AY116/AY4,"")</f>
        <v>0.95896241360188383</v>
      </c>
      <c r="AZ225" s="42">
        <f>IFERROR(AZ116/AZ4,"")</f>
        <v>0.6705483629176755</v>
      </c>
      <c r="BA225" s="42">
        <f>IFERROR(BA116/BA4,"")</f>
        <v>0</v>
      </c>
      <c r="BB225" s="42">
        <f>IFERROR(BB116/BB4,"")</f>
        <v>0</v>
      </c>
    </row>
    <row r="226" spans="1:54">
      <c r="A226" s="12" t="s">
        <v>21</v>
      </c>
      <c r="B226" s="12" t="s">
        <v>22</v>
      </c>
      <c r="C226" s="43">
        <f>IFERROR(C117/C5,"")</f>
        <v>0.52219550474435217</v>
      </c>
      <c r="D226" s="43">
        <f>IFERROR(D117/D5,"")</f>
        <v>0.54788326458761194</v>
      </c>
      <c r="E226" s="43">
        <f>IFERROR(E117/E5,"")</f>
        <v>0.89587265460197629</v>
      </c>
      <c r="F226" s="43">
        <f>IFERROR(F117/F5,"")</f>
        <v>1.5006094552630818</v>
      </c>
      <c r="G226" s="43">
        <f>IFERROR(G117/G5,"")</f>
        <v>0.96599266008246776</v>
      </c>
      <c r="H226" s="43">
        <f>IFERROR(H117/H5,"")</f>
        <v>0.78324290787163553</v>
      </c>
      <c r="I226" s="43">
        <f>IFERROR(I117/I5,"")</f>
        <v>0.85329089282895776</v>
      </c>
      <c r="J226" s="43">
        <f>IFERROR(J117/J5,"")</f>
        <v>0.67807598039215677</v>
      </c>
      <c r="K226" s="43">
        <f>IFERROR(K117/K5,"")</f>
        <v>1.0365043542567163</v>
      </c>
      <c r="L226" s="43">
        <f>IFERROR(L117/L5,"")</f>
        <v>0.97090169425463757</v>
      </c>
      <c r="M226" s="43">
        <f>IFERROR(M117/M5,"")</f>
        <v>1.0846259549096329</v>
      </c>
      <c r="N226" s="43" t="str">
        <f>IFERROR(N117/N5,"")</f>
        <v/>
      </c>
      <c r="O226" s="43" t="str">
        <f>IFERROR(O117/O5,"")</f>
        <v/>
      </c>
      <c r="P226" s="43">
        <f>IFERROR(P117/P5,"")</f>
        <v>1.1084500843541407</v>
      </c>
      <c r="Q226" s="43">
        <f>IFERROR(Q117/Q5,"")</f>
        <v>1.095736779560309</v>
      </c>
      <c r="R226" s="43">
        <f>IFERROR(R117/R5,"")</f>
        <v>1.1301997296891426</v>
      </c>
      <c r="S226" s="43">
        <f>IFERROR(S117/S5,"")</f>
        <v>0.9665059051380398</v>
      </c>
      <c r="T226" s="43">
        <f>IFERROR(T117/T5,"")</f>
        <v>1.2005076142131978</v>
      </c>
      <c r="U226" s="43">
        <f>IFERROR(U117/U5,"")</f>
        <v>1.1948578106739387</v>
      </c>
      <c r="V226" s="43">
        <f>IFERROR(V117/V5,"")</f>
        <v>1.2949163245974107</v>
      </c>
      <c r="W226" s="43">
        <f>IFERROR(W117/W5,"")</f>
        <v>1.2347492813797509</v>
      </c>
      <c r="X226" s="43">
        <f>IFERROR(X117/X5,"")</f>
        <v>1.2037822766395927</v>
      </c>
      <c r="Y226" s="43">
        <f>IFERROR(Y117/Y5,"")</f>
        <v>1.1509163802978235</v>
      </c>
      <c r="Z226" s="43">
        <f>IFERROR(Z117/Z5,"")</f>
        <v>2.0560755404621882</v>
      </c>
      <c r="AA226" s="43" t="str">
        <f>IFERROR(AA117/AA5,"")</f>
        <v/>
      </c>
      <c r="AB226" s="43" t="str">
        <f>IFERROR(AB117/AB5,"")</f>
        <v/>
      </c>
      <c r="AC226" s="43">
        <f>IFERROR(AC117/AC5,"")</f>
        <v>0.14326688316305972</v>
      </c>
      <c r="AD226" s="43">
        <f>IFERROR(AD117/AD5,"")</f>
        <v>7.2179239200515805E-2</v>
      </c>
      <c r="AE226" s="43">
        <f>IFERROR(AE117/AE5,"")</f>
        <v>0.75850452473743313</v>
      </c>
      <c r="AF226" s="43">
        <f>IFERROR(AF117/AF5,"")</f>
        <v>1.8310199863782615</v>
      </c>
      <c r="AG226" s="43">
        <f>IFERROR(AG117/AG5,"")</f>
        <v>0.82918237300305153</v>
      </c>
      <c r="AH226" s="43">
        <f>IFERROR(AH117/AH5,"")</f>
        <v>0.57224717979434958</v>
      </c>
      <c r="AI226" s="43">
        <f>IFERROR(AI117/AI5,"")</f>
        <v>0.63254034007969395</v>
      </c>
      <c r="AJ226" s="43">
        <f>IFERROR(AJ117/AJ5,"")</f>
        <v>0.4315473032714412</v>
      </c>
      <c r="AK226" s="43">
        <f>IFERROR(AK117/AK5,"")</f>
        <v>0.95937185648820822</v>
      </c>
      <c r="AL226" s="43">
        <f>IFERROR(AL117/AL5,"")</f>
        <v>0.89453694068678447</v>
      </c>
      <c r="AM226" s="43">
        <f>IFERROR(AM117/AM5,"")</f>
        <v>0.7046253543944917</v>
      </c>
      <c r="AN226" s="43" t="str">
        <f>IFERROR(AN117/AN5,"")</f>
        <v/>
      </c>
      <c r="AO226" s="43" t="str">
        <f>IFERROR(AO117/AO5,"")</f>
        <v/>
      </c>
      <c r="AP226" s="43">
        <f>IFERROR(AP117/AP5,"")</f>
        <v>0.14327471528910513</v>
      </c>
      <c r="AQ226" s="43">
        <f>IFERROR(AQ117/AQ5,"")</f>
        <v>6.354453190076223E-2</v>
      </c>
      <c r="AR226" s="43">
        <f>IFERROR(AR117/AR5,"")</f>
        <v>0.82064044699317085</v>
      </c>
      <c r="AS226" s="43">
        <f>IFERROR(AS117/AS5,"")</f>
        <v>1.9624767068754385</v>
      </c>
      <c r="AT226" s="43">
        <f>IFERROR(AT117/AT5,"")</f>
        <v>0.68049200367005702</v>
      </c>
      <c r="AU226" s="43">
        <f>IFERROR(AU117/AU5,"")</f>
        <v>0.39090135964557066</v>
      </c>
      <c r="AV226" s="43">
        <f>IFERROR(AV117/AV5,"")</f>
        <v>0.48464594895002527</v>
      </c>
      <c r="AW226" s="43">
        <f>IFERROR(AW117/AW5,"")</f>
        <v>0.24825759892512528</v>
      </c>
      <c r="AX226" s="43">
        <f>IFERROR(AX117/AX5,"")</f>
        <v>0.9450755742807927</v>
      </c>
      <c r="AY226" s="43">
        <f>IFERROR(AY117/AY5,"")</f>
        <v>0.79270122665276876</v>
      </c>
      <c r="AZ226" s="43">
        <f>IFERROR(AZ117/AZ5,"")</f>
        <v>0.67194271553689611</v>
      </c>
      <c r="BA226" s="43">
        <f>IFERROR(BA117/BA5,"")</f>
        <v>0</v>
      </c>
      <c r="BB226" s="43">
        <f>IFERROR(BB117/BB5,"")</f>
        <v>0</v>
      </c>
    </row>
    <row r="227" spans="1:54">
      <c r="A227" s="14" t="s">
        <v>23</v>
      </c>
      <c r="B227" s="14" t="s">
        <v>24</v>
      </c>
      <c r="C227" s="44">
        <f>IFERROR(C118/C6,"")</f>
        <v>0.51521194829393269</v>
      </c>
      <c r="D227" s="44">
        <f>IFERROR(D118/D6,"")</f>
        <v>0.53973915171859155</v>
      </c>
      <c r="E227" s="44">
        <f>IFERROR(E118/E6,"")</f>
        <v>0.89273545618979511</v>
      </c>
      <c r="F227" s="44">
        <f>IFERROR(F118/F6,"")</f>
        <v>1.5033950753076097</v>
      </c>
      <c r="G227" s="44">
        <f>IFERROR(G118/G6,"")</f>
        <v>0.96330866247691582</v>
      </c>
      <c r="H227" s="44">
        <f>IFERROR(H118/H6,"")</f>
        <v>0.77857885338095367</v>
      </c>
      <c r="I227" s="44">
        <f>IFERROR(I118/I6,"")</f>
        <v>0.84898170521228855</v>
      </c>
      <c r="J227" s="44">
        <f>IFERROR(J118/J6,"")</f>
        <v>0.6724515148144028</v>
      </c>
      <c r="K227" s="44">
        <f>IFERROR(K118/K6,"")</f>
        <v>1.0338448872480286</v>
      </c>
      <c r="L227" s="44">
        <f>IFERROR(L118/L6,"")</f>
        <v>0.96759850643608136</v>
      </c>
      <c r="M227" s="44">
        <f>IFERROR(M118/M6,"")</f>
        <v>1.0823786271011364</v>
      </c>
      <c r="N227" s="44" t="str">
        <f>IFERROR(N118/N6,"")</f>
        <v/>
      </c>
      <c r="O227" s="44" t="str">
        <f>IFERROR(O118/O6,"")</f>
        <v/>
      </c>
      <c r="P227" s="44">
        <f>IFERROR(P118/P6,"")</f>
        <v>1.1070499038135113</v>
      </c>
      <c r="Q227" s="44">
        <f>IFERROR(Q118/Q6,"")</f>
        <v>1.0935721651453234</v>
      </c>
      <c r="R227" s="44">
        <f>IFERROR(R118/R6,"")</f>
        <v>1.1284991698521176</v>
      </c>
      <c r="S227" s="44">
        <f>IFERROR(S118/S6,"")</f>
        <v>0.95954073264078721</v>
      </c>
      <c r="T227" s="44">
        <f>IFERROR(T118/T6,"")</f>
        <v>1.2007198228128459</v>
      </c>
      <c r="U227" s="44">
        <f>IFERROR(U118/U6,"")</f>
        <v>1.1939891805249447</v>
      </c>
      <c r="V227" s="44">
        <f>IFERROR(V118/V6,"")</f>
        <v>1.2964271213966707</v>
      </c>
      <c r="W227" s="44">
        <f>IFERROR(W118/W6,"")</f>
        <v>1.2341779949895273</v>
      </c>
      <c r="X227" s="44">
        <f>IFERROR(X118/X6,"")</f>
        <v>1.2024527125337767</v>
      </c>
      <c r="Y227" s="44">
        <f>IFERROR(Y118/Y6,"")</f>
        <v>1.1474388652721075</v>
      </c>
      <c r="Z227" s="44">
        <f>IFERROR(Z118/Z6,"")</f>
        <v>2.0785817778914173</v>
      </c>
      <c r="AA227" s="44" t="str">
        <f>IFERROR(AA118/AA6,"")</f>
        <v/>
      </c>
      <c r="AB227" s="44" t="str">
        <f>IFERROR(AB118/AB6,"")</f>
        <v/>
      </c>
      <c r="AC227" s="44">
        <f>IFERROR(AC118/AC6,"")</f>
        <v>0.14326688316305972</v>
      </c>
      <c r="AD227" s="44">
        <f>IFERROR(AD118/AD6,"")</f>
        <v>7.2179239200515805E-2</v>
      </c>
      <c r="AE227" s="44">
        <f>IFERROR(AE118/AE6,"")</f>
        <v>0.75835039742827581</v>
      </c>
      <c r="AF227" s="44">
        <f>IFERROR(AF118/AF6,"")</f>
        <v>1.8305267855045912</v>
      </c>
      <c r="AG227" s="44">
        <f>IFERROR(AG118/AG6,"")</f>
        <v>0.82864387004128526</v>
      </c>
      <c r="AH227" s="44">
        <f>IFERROR(AH118/AH6,"")</f>
        <v>0.57156833383248473</v>
      </c>
      <c r="AI227" s="44">
        <f>IFERROR(AI118/AI6,"")</f>
        <v>0.63155403006272937</v>
      </c>
      <c r="AJ227" s="44">
        <f>IFERROR(AJ118/AJ6,"")</f>
        <v>0.43061007957559683</v>
      </c>
      <c r="AK227" s="44">
        <f>IFERROR(AK118/AK6,"")</f>
        <v>0.95829141984277766</v>
      </c>
      <c r="AL227" s="44">
        <f>IFERROR(AL118/AL6,"")</f>
        <v>0.89344432882414138</v>
      </c>
      <c r="AM227" s="44">
        <f>IFERROR(AM118/AM6,"")</f>
        <v>0.70366950182260024</v>
      </c>
      <c r="AN227" s="44" t="str">
        <f>IFERROR(AN118/AN6,"")</f>
        <v/>
      </c>
      <c r="AO227" s="44" t="str">
        <f>IFERROR(AO118/AO6,"")</f>
        <v/>
      </c>
      <c r="AP227" s="44">
        <f>IFERROR(AP118/AP6,"")</f>
        <v>0.14327471528910513</v>
      </c>
      <c r="AQ227" s="44">
        <f>IFERROR(AQ118/AQ6,"")</f>
        <v>6.3509789127716432E-2</v>
      </c>
      <c r="AR227" s="44">
        <f>IFERROR(AR118/AR6,"")</f>
        <v>0.82064044699317085</v>
      </c>
      <c r="AS227" s="44">
        <f>IFERROR(AS118/AS6,"")</f>
        <v>1.9624767068754385</v>
      </c>
      <c r="AT227" s="44">
        <f>IFERROR(AT118/AT6,"")</f>
        <v>0.68037941865063023</v>
      </c>
      <c r="AU227" s="44">
        <f>IFERROR(AU118/AU6,"")</f>
        <v>0.39072346928557072</v>
      </c>
      <c r="AV227" s="44">
        <f>IFERROR(AV118/AV6,"")</f>
        <v>0.48435309543220229</v>
      </c>
      <c r="AW227" s="44">
        <f>IFERROR(AW118/AW6,"")</f>
        <v>0.24825759892512528</v>
      </c>
      <c r="AX227" s="44">
        <f>IFERROR(AX118/AX6,"")</f>
        <v>0.9449358032836499</v>
      </c>
      <c r="AY227" s="44">
        <f>IFERROR(AY118/AY6,"")</f>
        <v>0.79270122665276876</v>
      </c>
      <c r="AZ227" s="44">
        <f>IFERROR(AZ118/AZ6,"")</f>
        <v>0.67189188971975311</v>
      </c>
      <c r="BA227" s="44">
        <f>IFERROR(BA118/BA6,"")</f>
        <v>0</v>
      </c>
      <c r="BB227" s="44">
        <f>IFERROR(BB118/BB6,"")</f>
        <v>0</v>
      </c>
    </row>
    <row r="228" spans="1:54">
      <c r="A228" s="17" t="s">
        <v>25</v>
      </c>
      <c r="B228" s="17" t="s">
        <v>26</v>
      </c>
      <c r="C228" s="45">
        <f>IFERROR(C119/C7,"")</f>
        <v>1.0088412203782884</v>
      </c>
      <c r="D228" s="45">
        <f>IFERROR(D119/D7,"")</f>
        <v>0.883985267970536</v>
      </c>
      <c r="E228" s="45">
        <f>IFERROR(E119/E7,"")</f>
        <v>0.84418865805727117</v>
      </c>
      <c r="F228" s="45">
        <f>IFERROR(F119/F7,"")</f>
        <v>2.3855584467574058</v>
      </c>
      <c r="G228" s="45">
        <f>IFERROR(G119/G7,"")</f>
        <v>2.1791257232069059</v>
      </c>
      <c r="H228" s="45">
        <f>IFERROR(H119/H7,"")</f>
        <v>1.1941681831647553</v>
      </c>
      <c r="I228" s="45">
        <f>IFERROR(I119/I7,"")</f>
        <v>1.0840121014661392</v>
      </c>
      <c r="J228" s="45">
        <f>IFERROR(J119/J7,"")</f>
        <v>0.96655948553054682</v>
      </c>
      <c r="K228" s="45">
        <f>IFERROR(K119/K7,"")</f>
        <v>1.0132342697933596</v>
      </c>
      <c r="L228" s="45">
        <f>IFERROR(L119/L7,"")</f>
        <v>1.1992360960158992</v>
      </c>
      <c r="M228" s="45">
        <f>IFERROR(M119/M7,"")</f>
        <v>1.0018332072397136</v>
      </c>
      <c r="N228" s="45" t="str">
        <f>IFERROR(N119/N7,"")</f>
        <v/>
      </c>
      <c r="O228" s="45" t="str">
        <f>IFERROR(O119/O7,"")</f>
        <v/>
      </c>
      <c r="P228" s="45">
        <f>IFERROR(P119/P7,"")</f>
        <v>1.0968225183316251</v>
      </c>
      <c r="Q228" s="45">
        <f>IFERROR(Q119/Q7,"")</f>
        <v>1.1147527846782594</v>
      </c>
      <c r="R228" s="45">
        <f>IFERROR(R119/R7,"")</f>
        <v>1.120429932415927</v>
      </c>
      <c r="S228" s="45">
        <f>IFERROR(S119/S7,"")</f>
        <v>1.3433465739821251</v>
      </c>
      <c r="T228" s="45">
        <f>IFERROR(T119/T7,"")</f>
        <v>1.3438183347350714</v>
      </c>
      <c r="U228" s="45">
        <f>IFERROR(U119/U7,"")</f>
        <v>1.3913675213675214</v>
      </c>
      <c r="V228" s="45">
        <f>IFERROR(V119/V7,"")</f>
        <v>1.4140536784504474</v>
      </c>
      <c r="W228" s="45">
        <f>IFERROR(W119/W7,"")</f>
        <v>1.3090299232059317</v>
      </c>
      <c r="X228" s="45">
        <f>IFERROR(X119/X7,"")</f>
        <v>1.2633420037671541</v>
      </c>
      <c r="Y228" s="45">
        <f>IFERROR(Y119/Y7,"")</f>
        <v>1.1953687665238399</v>
      </c>
      <c r="Z228" s="45">
        <f>IFERROR(Z119/Z7,"")</f>
        <v>1.1756694153618086</v>
      </c>
      <c r="AA228" s="45" t="str">
        <f>IFERROR(AA119/AA7,"")</f>
        <v/>
      </c>
      <c r="AB228" s="45" t="str">
        <f>IFERROR(AB119/AB7,"")</f>
        <v/>
      </c>
      <c r="AC228" s="45">
        <f>IFERROR(AC119/AC7,"")</f>
        <v>8.9605734767025085E-3</v>
      </c>
      <c r="AD228" s="45">
        <f>IFERROR(AD119/AD7,"")</f>
        <v>3.0581039755351682E-3</v>
      </c>
      <c r="AE228" s="45">
        <f>IFERROR(AE119/AE7,"")</f>
        <v>0.23060227889310905</v>
      </c>
      <c r="AF228" s="45">
        <f>IFERROR(AF119/AF7,"")</f>
        <v>3.980377262944677</v>
      </c>
      <c r="AG228" s="45">
        <f>IFERROR(AG119/AG7,"")</f>
        <v>3.1835558252427187</v>
      </c>
      <c r="AH228" s="45">
        <f>IFERROR(AH119/AH7,"")</f>
        <v>1.0005028916268544</v>
      </c>
      <c r="AI228" s="45">
        <f>IFERROR(AI119/AI7,"")</f>
        <v>0.81770395290159792</v>
      </c>
      <c r="AJ228" s="45">
        <f>IFERROR(AJ119/AJ7,"")</f>
        <v>0.73358540391309568</v>
      </c>
      <c r="AK228" s="45">
        <f>IFERROR(AK119/AK7,"")</f>
        <v>0.86638248605409951</v>
      </c>
      <c r="AL228" s="45">
        <f>IFERROR(AL119/AL7,"")</f>
        <v>1.2012338702081566</v>
      </c>
      <c r="AM228" s="45">
        <f>IFERROR(AM119/AM7,"")</f>
        <v>0.922362224767723</v>
      </c>
      <c r="AN228" s="45" t="str">
        <f>IFERROR(AN119/AN7,"")</f>
        <v/>
      </c>
      <c r="AO228" s="45" t="str">
        <f>IFERROR(AO119/AO7,"")</f>
        <v/>
      </c>
      <c r="AP228" s="45">
        <f>IFERROR(AP119/AP7,"")</f>
        <v>8.9534310705925123E-3</v>
      </c>
      <c r="AQ228" s="45">
        <f>IFERROR(AQ119/AQ7,"")</f>
        <v>0</v>
      </c>
      <c r="AR228" s="45">
        <f>IFERROR(AR119/AR7,"")</f>
        <v>0.99126279918935722</v>
      </c>
      <c r="AS228" s="45">
        <f>IFERROR(AS119/AS7,"")</f>
        <v>27.472368614282168</v>
      </c>
      <c r="AT228" s="45">
        <f>IFERROR(AT119/AT7,"")</f>
        <v>23.646627014342968</v>
      </c>
      <c r="AU228" s="45">
        <f>IFERROR(AU119/AU7,"")</f>
        <v>0.31244542792493279</v>
      </c>
      <c r="AV228" s="45">
        <f>IFERROR(AV119/AV7,"")</f>
        <v>5.4262231180239373E-2</v>
      </c>
      <c r="AW228" s="45">
        <f>IFERROR(AW119/AW7,"")</f>
        <v>0.10867667058258378</v>
      </c>
      <c r="AX228" s="45">
        <f>IFERROR(AX119/AX7,"")</f>
        <v>1.0862073406096049</v>
      </c>
      <c r="AY228" s="45">
        <f>IFERROR(AY119/AY7,"")</f>
        <v>8.9497673556310939</v>
      </c>
      <c r="AZ228" s="45">
        <f>IFERROR(AZ119/AZ7,"")</f>
        <v>5.3775701057561296</v>
      </c>
      <c r="BA228" s="45">
        <f>IFERROR(BA119/BA7,"")</f>
        <v>0</v>
      </c>
      <c r="BB228" s="45">
        <f>IFERROR(BB119/BB7,"")</f>
        <v>0</v>
      </c>
    </row>
    <row r="229" spans="1:54">
      <c r="A229" s="17" t="s">
        <v>27</v>
      </c>
      <c r="B229" s="17" t="s">
        <v>28</v>
      </c>
      <c r="C229" s="45" t="str">
        <f>IFERROR(C120/C8,"")</f>
        <v/>
      </c>
      <c r="D229" s="45" t="str">
        <f>IFERROR(D120/D8,"")</f>
        <v/>
      </c>
      <c r="E229" s="45" t="str">
        <f>IFERROR(E120/E8,"")</f>
        <v/>
      </c>
      <c r="F229" s="45" t="str">
        <f>IFERROR(F120/F8,"")</f>
        <v/>
      </c>
      <c r="G229" s="45" t="str">
        <f>IFERROR(G120/G8,"")</f>
        <v/>
      </c>
      <c r="H229" s="45" t="str">
        <f>IFERROR(H120/H8,"")</f>
        <v/>
      </c>
      <c r="I229" s="45" t="str">
        <f>IFERROR(I120/I8,"")</f>
        <v/>
      </c>
      <c r="J229" s="45" t="str">
        <f>IFERROR(J120/J8,"")</f>
        <v/>
      </c>
      <c r="K229" s="45" t="str">
        <f>IFERROR(K120/K8,"")</f>
        <v/>
      </c>
      <c r="L229" s="45" t="str">
        <f>IFERROR(L120/L8,"")</f>
        <v/>
      </c>
      <c r="M229" s="45" t="str">
        <f>IFERROR(M120/M8,"")</f>
        <v/>
      </c>
      <c r="N229" s="45" t="str">
        <f>IFERROR(N120/N8,"")</f>
        <v/>
      </c>
      <c r="O229" s="45" t="str">
        <f>IFERROR(O120/O8,"")</f>
        <v/>
      </c>
      <c r="P229" s="45" t="str">
        <f>IFERROR(P120/P8,"")</f>
        <v/>
      </c>
      <c r="Q229" s="45" t="str">
        <f>IFERROR(Q120/Q8,"")</f>
        <v/>
      </c>
      <c r="R229" s="45" t="str">
        <f>IFERROR(R120/R8,"")</f>
        <v/>
      </c>
      <c r="S229" s="45" t="str">
        <f>IFERROR(S120/S8,"")</f>
        <v/>
      </c>
      <c r="T229" s="45" t="str">
        <f>IFERROR(T120/T8,"")</f>
        <v/>
      </c>
      <c r="U229" s="45" t="str">
        <f>IFERROR(U120/U8,"")</f>
        <v/>
      </c>
      <c r="V229" s="45" t="str">
        <f>IFERROR(V120/V8,"")</f>
        <v/>
      </c>
      <c r="W229" s="45" t="str">
        <f>IFERROR(W120/W8,"")</f>
        <v/>
      </c>
      <c r="X229" s="45" t="str">
        <f>IFERROR(X120/X8,"")</f>
        <v/>
      </c>
      <c r="Y229" s="45" t="str">
        <f>IFERROR(Y120/Y8,"")</f>
        <v/>
      </c>
      <c r="Z229" s="45" t="str">
        <f>IFERROR(Z120/Z8,"")</f>
        <v/>
      </c>
      <c r="AA229" s="45" t="str">
        <f>IFERROR(AA120/AA8,"")</f>
        <v/>
      </c>
      <c r="AB229" s="45" t="str">
        <f>IFERROR(AB120/AB8,"")</f>
        <v/>
      </c>
      <c r="AC229" s="45" t="str">
        <f>IFERROR(AC120/AC8,"")</f>
        <v/>
      </c>
      <c r="AD229" s="45" t="str">
        <f>IFERROR(AD120/AD8,"")</f>
        <v/>
      </c>
      <c r="AE229" s="45" t="str">
        <f>IFERROR(AE120/AE8,"")</f>
        <v/>
      </c>
      <c r="AF229" s="45" t="str">
        <f>IFERROR(AF120/AF8,"")</f>
        <v/>
      </c>
      <c r="AG229" s="45" t="str">
        <f>IFERROR(AG120/AG8,"")</f>
        <v/>
      </c>
      <c r="AH229" s="45" t="str">
        <f>IFERROR(AH120/AH8,"")</f>
        <v/>
      </c>
      <c r="AI229" s="45" t="str">
        <f>IFERROR(AI120/AI8,"")</f>
        <v/>
      </c>
      <c r="AJ229" s="45" t="str">
        <f>IFERROR(AJ120/AJ8,"")</f>
        <v/>
      </c>
      <c r="AK229" s="45" t="str">
        <f>IFERROR(AK120/AK8,"")</f>
        <v/>
      </c>
      <c r="AL229" s="45" t="str">
        <f>IFERROR(AL120/AL8,"")</f>
        <v/>
      </c>
      <c r="AM229" s="45" t="str">
        <f>IFERROR(AM120/AM8,"")</f>
        <v/>
      </c>
      <c r="AN229" s="45" t="str">
        <f>IFERROR(AN120/AN8,"")</f>
        <v/>
      </c>
      <c r="AO229" s="45" t="str">
        <f>IFERROR(AO120/AO8,"")</f>
        <v/>
      </c>
      <c r="AP229" s="45">
        <f>IFERROR(AP120/AP8,"")</f>
        <v>0</v>
      </c>
      <c r="AQ229" s="45">
        <f>IFERROR(AQ120/AQ8,"")</f>
        <v>0</v>
      </c>
      <c r="AR229" s="45">
        <f>IFERROR(AR120/AR8,"")</f>
        <v>0</v>
      </c>
      <c r="AS229" s="45">
        <f>IFERROR(AS120/AS8,"")</f>
        <v>3.5215427419354599</v>
      </c>
      <c r="AT229" s="45">
        <f>IFERROR(AT120/AT8,"")</f>
        <v>2.2348813092978976</v>
      </c>
      <c r="AU229" s="45">
        <f>IFERROR(AU120/AU8,"")</f>
        <v>1.8770570984992272E-2</v>
      </c>
      <c r="AV229" s="45">
        <f>IFERROR(AV120/AV8,"")</f>
        <v>0</v>
      </c>
      <c r="AW229" s="45">
        <f>IFERROR(AW120/AW8,"")</f>
        <v>0</v>
      </c>
      <c r="AX229" s="45">
        <f>IFERROR(AX120/AX8,"")</f>
        <v>0</v>
      </c>
      <c r="AY229" s="45">
        <f>IFERROR(AY120/AY8,"")</f>
        <v>0</v>
      </c>
      <c r="AZ229" s="45">
        <f>IFERROR(AZ120/AZ8,"")</f>
        <v>0</v>
      </c>
      <c r="BA229" s="45">
        <f>IFERROR(BA120/BA8,"")</f>
        <v>0</v>
      </c>
      <c r="BB229" s="45">
        <f>IFERROR(BB120/BB8,"")</f>
        <v>0</v>
      </c>
    </row>
    <row r="230" spans="1:54">
      <c r="A230" s="17" t="s">
        <v>29</v>
      </c>
      <c r="B230" s="17" t="s">
        <v>30</v>
      </c>
      <c r="C230" s="45" t="str">
        <f>IFERROR(C121/C9,"")</f>
        <v/>
      </c>
      <c r="D230" s="45" t="str">
        <f>IFERROR(D121/D9,"")</f>
        <v/>
      </c>
      <c r="E230" s="45" t="str">
        <f>IFERROR(E121/E9,"")</f>
        <v/>
      </c>
      <c r="F230" s="45" t="str">
        <f>IFERROR(F121/F9,"")</f>
        <v/>
      </c>
      <c r="G230" s="45" t="str">
        <f>IFERROR(G121/G9,"")</f>
        <v/>
      </c>
      <c r="H230" s="45" t="str">
        <f>IFERROR(H121/H9,"")</f>
        <v/>
      </c>
      <c r="I230" s="45" t="str">
        <f>IFERROR(I121/I9,"")</f>
        <v/>
      </c>
      <c r="J230" s="45" t="str">
        <f>IFERROR(J121/J9,"")</f>
        <v/>
      </c>
      <c r="K230" s="45" t="str">
        <f>IFERROR(K121/K9,"")</f>
        <v/>
      </c>
      <c r="L230" s="45" t="str">
        <f>IFERROR(L121/L9,"")</f>
        <v/>
      </c>
      <c r="M230" s="45" t="str">
        <f>IFERROR(M121/M9,"")</f>
        <v/>
      </c>
      <c r="N230" s="45" t="str">
        <f>IFERROR(N121/N9,"")</f>
        <v/>
      </c>
      <c r="O230" s="45" t="str">
        <f>IFERROR(O121/O9,"")</f>
        <v/>
      </c>
      <c r="P230" s="45" t="str">
        <f>IFERROR(P121/P9,"")</f>
        <v/>
      </c>
      <c r="Q230" s="45" t="str">
        <f>IFERROR(Q121/Q9,"")</f>
        <v/>
      </c>
      <c r="R230" s="45" t="str">
        <f>IFERROR(R121/R9,"")</f>
        <v/>
      </c>
      <c r="S230" s="45" t="str">
        <f>IFERROR(S121/S9,"")</f>
        <v/>
      </c>
      <c r="T230" s="45" t="str">
        <f>IFERROR(T121/T9,"")</f>
        <v/>
      </c>
      <c r="U230" s="45" t="str">
        <f>IFERROR(U121/U9,"")</f>
        <v/>
      </c>
      <c r="V230" s="45" t="str">
        <f>IFERROR(V121/V9,"")</f>
        <v/>
      </c>
      <c r="W230" s="45" t="str">
        <f>IFERROR(W121/W9,"")</f>
        <v/>
      </c>
      <c r="X230" s="45" t="str">
        <f>IFERROR(X121/X9,"")</f>
        <v/>
      </c>
      <c r="Y230" s="45" t="str">
        <f>IFERROR(Y121/Y9,"")</f>
        <v/>
      </c>
      <c r="Z230" s="45" t="str">
        <f>IFERROR(Z121/Z9,"")</f>
        <v/>
      </c>
      <c r="AA230" s="45" t="str">
        <f>IFERROR(AA121/AA9,"")</f>
        <v/>
      </c>
      <c r="AB230" s="45" t="str">
        <f>IFERROR(AB121/AB9,"")</f>
        <v/>
      </c>
      <c r="AC230" s="45" t="str">
        <f>IFERROR(AC121/AC9,"")</f>
        <v/>
      </c>
      <c r="AD230" s="45" t="str">
        <f>IFERROR(AD121/AD9,"")</f>
        <v/>
      </c>
      <c r="AE230" s="45" t="str">
        <f>IFERROR(AE121/AE9,"")</f>
        <v/>
      </c>
      <c r="AF230" s="45" t="str">
        <f>IFERROR(AF121/AF9,"")</f>
        <v/>
      </c>
      <c r="AG230" s="45" t="str">
        <f>IFERROR(AG121/AG9,"")</f>
        <v/>
      </c>
      <c r="AH230" s="45" t="str">
        <f>IFERROR(AH121/AH9,"")</f>
        <v/>
      </c>
      <c r="AI230" s="45" t="str">
        <f>IFERROR(AI121/AI9,"")</f>
        <v/>
      </c>
      <c r="AJ230" s="45" t="str">
        <f>IFERROR(AJ121/AJ9,"")</f>
        <v/>
      </c>
      <c r="AK230" s="45" t="str">
        <f>IFERROR(AK121/AK9,"")</f>
        <v/>
      </c>
      <c r="AL230" s="45" t="str">
        <f>IFERROR(AL121/AL9,"")</f>
        <v/>
      </c>
      <c r="AM230" s="45" t="str">
        <f>IFERROR(AM121/AM9,"")</f>
        <v/>
      </c>
      <c r="AN230" s="45" t="str">
        <f>IFERROR(AN121/AN9,"")</f>
        <v/>
      </c>
      <c r="AO230" s="45" t="str">
        <f>IFERROR(AO121/AO9,"")</f>
        <v/>
      </c>
      <c r="AP230" s="45">
        <f>IFERROR(AP121/AP9,"")</f>
        <v>0</v>
      </c>
      <c r="AQ230" s="45">
        <f>IFERROR(AQ121/AQ9,"")</f>
        <v>0</v>
      </c>
      <c r="AR230" s="45">
        <f>IFERROR(AR121/AR9,"")</f>
        <v>0</v>
      </c>
      <c r="AS230" s="45">
        <f>IFERROR(AS121/AS9,"")</f>
        <v>0</v>
      </c>
      <c r="AT230" s="45">
        <f>IFERROR(AT121/AT9,"")</f>
        <v>0</v>
      </c>
      <c r="AU230" s="45">
        <f>IFERROR(AU121/AU9,"")</f>
        <v>0</v>
      </c>
      <c r="AV230" s="45">
        <f>IFERROR(AV121/AV9,"")</f>
        <v>0</v>
      </c>
      <c r="AW230" s="45">
        <f>IFERROR(AW121/AW9,"")</f>
        <v>3.3058879324211342E-3</v>
      </c>
      <c r="AX230" s="45">
        <f>IFERROR(AX121/AX9,"")</f>
        <v>0</v>
      </c>
      <c r="AY230" s="45">
        <f>IFERROR(AY121/AY9,"")</f>
        <v>3.5142422138762547E-3</v>
      </c>
      <c r="AZ230" s="45">
        <f>IFERROR(AZ121/AZ9,"")</f>
        <v>0</v>
      </c>
      <c r="BA230" s="45">
        <f>IFERROR(BA121/BA9,"")</f>
        <v>0</v>
      </c>
      <c r="BB230" s="45">
        <f>IFERROR(BB121/BB9,"")</f>
        <v>0</v>
      </c>
    </row>
    <row r="231" spans="1:54">
      <c r="A231" s="17" t="s">
        <v>31</v>
      </c>
      <c r="B231" s="17" t="s">
        <v>32</v>
      </c>
      <c r="C231" s="45" t="str">
        <f>IFERROR(C122/C10,"")</f>
        <v/>
      </c>
      <c r="D231" s="45" t="str">
        <f>IFERROR(D122/D10,"")</f>
        <v/>
      </c>
      <c r="E231" s="45" t="str">
        <f>IFERROR(E122/E10,"")</f>
        <v/>
      </c>
      <c r="F231" s="45" t="str">
        <f>IFERROR(F122/F10,"")</f>
        <v/>
      </c>
      <c r="G231" s="45" t="str">
        <f>IFERROR(G122/G10,"")</f>
        <v/>
      </c>
      <c r="H231" s="45" t="str">
        <f>IFERROR(H122/H10,"")</f>
        <v/>
      </c>
      <c r="I231" s="45" t="str">
        <f>IFERROR(I122/I10,"")</f>
        <v/>
      </c>
      <c r="J231" s="45" t="str">
        <f>IFERROR(J122/J10,"")</f>
        <v/>
      </c>
      <c r="K231" s="45" t="str">
        <f>IFERROR(K122/K10,"")</f>
        <v/>
      </c>
      <c r="L231" s="45" t="str">
        <f>IFERROR(L122/L10,"")</f>
        <v/>
      </c>
      <c r="M231" s="45" t="str">
        <f>IFERROR(M122/M10,"")</f>
        <v/>
      </c>
      <c r="N231" s="45" t="str">
        <f>IFERROR(N122/N10,"")</f>
        <v/>
      </c>
      <c r="O231" s="45" t="str">
        <f>IFERROR(O122/O10,"")</f>
        <v/>
      </c>
      <c r="P231" s="45" t="str">
        <f>IFERROR(P122/P10,"")</f>
        <v/>
      </c>
      <c r="Q231" s="45" t="str">
        <f>IFERROR(Q122/Q10,"")</f>
        <v/>
      </c>
      <c r="R231" s="45" t="str">
        <f>IFERROR(R122/R10,"")</f>
        <v/>
      </c>
      <c r="S231" s="45" t="str">
        <f>IFERROR(S122/S10,"")</f>
        <v/>
      </c>
      <c r="T231" s="45" t="str">
        <f>IFERROR(T122/T10,"")</f>
        <v/>
      </c>
      <c r="U231" s="45" t="str">
        <f>IFERROR(U122/U10,"")</f>
        <v/>
      </c>
      <c r="V231" s="45" t="str">
        <f>IFERROR(V122/V10,"")</f>
        <v/>
      </c>
      <c r="W231" s="45" t="str">
        <f>IFERROR(W122/W10,"")</f>
        <v/>
      </c>
      <c r="X231" s="45" t="str">
        <f>IFERROR(X122/X10,"")</f>
        <v/>
      </c>
      <c r="Y231" s="45" t="str">
        <f>IFERROR(Y122/Y10,"")</f>
        <v/>
      </c>
      <c r="Z231" s="45" t="str">
        <f>IFERROR(Z122/Z10,"")</f>
        <v/>
      </c>
      <c r="AA231" s="45" t="str">
        <f>IFERROR(AA122/AA10,"")</f>
        <v/>
      </c>
      <c r="AB231" s="45" t="str">
        <f>IFERROR(AB122/AB10,"")</f>
        <v/>
      </c>
      <c r="AC231" s="45" t="str">
        <f>IFERROR(AC122/AC10,"")</f>
        <v/>
      </c>
      <c r="AD231" s="45" t="str">
        <f>IFERROR(AD122/AD10,"")</f>
        <v/>
      </c>
      <c r="AE231" s="45" t="str">
        <f>IFERROR(AE122/AE10,"")</f>
        <v/>
      </c>
      <c r="AF231" s="45" t="str">
        <f>IFERROR(AF122/AF10,"")</f>
        <v/>
      </c>
      <c r="AG231" s="45" t="str">
        <f>IFERROR(AG122/AG10,"")</f>
        <v/>
      </c>
      <c r="AH231" s="45" t="str">
        <f>IFERROR(AH122/AH10,"")</f>
        <v/>
      </c>
      <c r="AI231" s="45" t="str">
        <f>IFERROR(AI122/AI10,"")</f>
        <v/>
      </c>
      <c r="AJ231" s="45" t="str">
        <f>IFERROR(AJ122/AJ10,"")</f>
        <v/>
      </c>
      <c r="AK231" s="45" t="str">
        <f>IFERROR(AK122/AK10,"")</f>
        <v/>
      </c>
      <c r="AL231" s="45" t="str">
        <f>IFERROR(AL122/AL10,"")</f>
        <v/>
      </c>
      <c r="AM231" s="45" t="str">
        <f>IFERROR(AM122/AM10,"")</f>
        <v/>
      </c>
      <c r="AN231" s="45" t="str">
        <f>IFERROR(AN122/AN10,"")</f>
        <v/>
      </c>
      <c r="AO231" s="45" t="str">
        <f>IFERROR(AO122/AO10,"")</f>
        <v/>
      </c>
      <c r="AP231" s="45">
        <f>IFERROR(AP122/AP10,"")</f>
        <v>0</v>
      </c>
      <c r="AQ231" s="45">
        <f>IFERROR(AQ122/AQ10,"")</f>
        <v>0</v>
      </c>
      <c r="AR231" s="45">
        <f>IFERROR(AR122/AR10,"")</f>
        <v>1.0945440029251812E-3</v>
      </c>
      <c r="AS231" s="45">
        <f>IFERROR(AS122/AS10,"")</f>
        <v>0</v>
      </c>
      <c r="AT231" s="45">
        <f>IFERROR(AT122/AT10,"")</f>
        <v>0</v>
      </c>
      <c r="AU231" s="45">
        <f>IFERROR(AU122/AU10,"")</f>
        <v>0</v>
      </c>
      <c r="AV231" s="45">
        <f>IFERROR(AV122/AV10,"")</f>
        <v>1.1980371183669049E-3</v>
      </c>
      <c r="AW231" s="45">
        <f>IFERROR(AW122/AW10,"")</f>
        <v>0</v>
      </c>
      <c r="AX231" s="45">
        <f>IFERROR(AX122/AX10,"")</f>
        <v>0</v>
      </c>
      <c r="AY231" s="45">
        <f>IFERROR(AY122/AY10,"")</f>
        <v>0</v>
      </c>
      <c r="AZ231" s="45">
        <f>IFERROR(AZ122/AZ10,"")</f>
        <v>0</v>
      </c>
      <c r="BA231" s="45">
        <f>IFERROR(BA122/BA10,"")</f>
        <v>0</v>
      </c>
      <c r="BB231" s="45">
        <f>IFERROR(BB122/BB10,"")</f>
        <v>0</v>
      </c>
    </row>
    <row r="232" spans="1:54">
      <c r="A232" s="17" t="s">
        <v>33</v>
      </c>
      <c r="B232" s="17" t="s">
        <v>34</v>
      </c>
      <c r="C232" s="45" t="str">
        <f>IFERROR(C123/C11,"")</f>
        <v/>
      </c>
      <c r="D232" s="45" t="str">
        <f>IFERROR(D123/D11,"")</f>
        <v/>
      </c>
      <c r="E232" s="45" t="str">
        <f>IFERROR(E123/E11,"")</f>
        <v/>
      </c>
      <c r="F232" s="45" t="str">
        <f>IFERROR(F123/F11,"")</f>
        <v/>
      </c>
      <c r="G232" s="45" t="str">
        <f>IFERROR(G123/G11,"")</f>
        <v/>
      </c>
      <c r="H232" s="45" t="str">
        <f>IFERROR(H123/H11,"")</f>
        <v/>
      </c>
      <c r="I232" s="45" t="str">
        <f>IFERROR(I123/I11,"")</f>
        <v/>
      </c>
      <c r="J232" s="45" t="str">
        <f>IFERROR(J123/J11,"")</f>
        <v/>
      </c>
      <c r="K232" s="45" t="str">
        <f>IFERROR(K123/K11,"")</f>
        <v/>
      </c>
      <c r="L232" s="45" t="str">
        <f>IFERROR(L123/L11,"")</f>
        <v/>
      </c>
      <c r="M232" s="45" t="str">
        <f>IFERROR(M123/M11,"")</f>
        <v/>
      </c>
      <c r="N232" s="45" t="str">
        <f>IFERROR(N123/N11,"")</f>
        <v/>
      </c>
      <c r="O232" s="45" t="str">
        <f>IFERROR(O123/O11,"")</f>
        <v/>
      </c>
      <c r="P232" s="45" t="str">
        <f>IFERROR(P123/P11,"")</f>
        <v/>
      </c>
      <c r="Q232" s="45" t="str">
        <f>IFERROR(Q123/Q11,"")</f>
        <v/>
      </c>
      <c r="R232" s="45" t="str">
        <f>IFERROR(R123/R11,"")</f>
        <v/>
      </c>
      <c r="S232" s="45" t="str">
        <f>IFERROR(S123/S11,"")</f>
        <v/>
      </c>
      <c r="T232" s="45" t="str">
        <f>IFERROR(T123/T11,"")</f>
        <v/>
      </c>
      <c r="U232" s="45" t="str">
        <f>IFERROR(U123/U11,"")</f>
        <v/>
      </c>
      <c r="V232" s="45" t="str">
        <f>IFERROR(V123/V11,"")</f>
        <v/>
      </c>
      <c r="W232" s="45" t="str">
        <f>IFERROR(W123/W11,"")</f>
        <v/>
      </c>
      <c r="X232" s="45" t="str">
        <f>IFERROR(X123/X11,"")</f>
        <v/>
      </c>
      <c r="Y232" s="45" t="str">
        <f>IFERROR(Y123/Y11,"")</f>
        <v/>
      </c>
      <c r="Z232" s="45" t="str">
        <f>IFERROR(Z123/Z11,"")</f>
        <v/>
      </c>
      <c r="AA232" s="45" t="str">
        <f>IFERROR(AA123/AA11,"")</f>
        <v/>
      </c>
      <c r="AB232" s="45" t="str">
        <f>IFERROR(AB123/AB11,"")</f>
        <v/>
      </c>
      <c r="AC232" s="45" t="str">
        <f>IFERROR(AC123/AC11,"")</f>
        <v/>
      </c>
      <c r="AD232" s="45" t="str">
        <f>IFERROR(AD123/AD11,"")</f>
        <v/>
      </c>
      <c r="AE232" s="45" t="str">
        <f>IFERROR(AE123/AE11,"")</f>
        <v/>
      </c>
      <c r="AF232" s="45" t="str">
        <f>IFERROR(AF123/AF11,"")</f>
        <v/>
      </c>
      <c r="AG232" s="45" t="str">
        <f>IFERROR(AG123/AG11,"")</f>
        <v/>
      </c>
      <c r="AH232" s="45" t="str">
        <f>IFERROR(AH123/AH11,"")</f>
        <v/>
      </c>
      <c r="AI232" s="45" t="str">
        <f>IFERROR(AI123/AI11,"")</f>
        <v/>
      </c>
      <c r="AJ232" s="45" t="str">
        <f>IFERROR(AJ123/AJ11,"")</f>
        <v/>
      </c>
      <c r="AK232" s="45" t="str">
        <f>IFERROR(AK123/AK11,"")</f>
        <v/>
      </c>
      <c r="AL232" s="45" t="str">
        <f>IFERROR(AL123/AL11,"")</f>
        <v/>
      </c>
      <c r="AM232" s="45" t="str">
        <f>IFERROR(AM123/AM11,"")</f>
        <v/>
      </c>
      <c r="AN232" s="45" t="str">
        <f>IFERROR(AN123/AN11,"")</f>
        <v/>
      </c>
      <c r="AO232" s="45" t="str">
        <f>IFERROR(AO123/AO11,"")</f>
        <v/>
      </c>
      <c r="AP232" s="45">
        <f>IFERROR(AP123/AP11,"")</f>
        <v>8.9534310705925123E-3</v>
      </c>
      <c r="AQ232" s="45">
        <f>IFERROR(AQ123/AQ11,"")</f>
        <v>0</v>
      </c>
      <c r="AR232" s="45">
        <f>IFERROR(AR123/AR11,"")</f>
        <v>0.95454936218234399</v>
      </c>
      <c r="AS232" s="45">
        <f>IFERROR(AS123/AS11,"")</f>
        <v>4.3702663953234334E-2</v>
      </c>
      <c r="AT232" s="45">
        <f>IFERROR(AT123/AT11,"")</f>
        <v>5.2126833097750035E-2</v>
      </c>
      <c r="AU232" s="45">
        <f>IFERROR(AU123/AU11,"")</f>
        <v>0.15872896071052733</v>
      </c>
      <c r="AV232" s="45">
        <f>IFERROR(AV123/AV11,"")</f>
        <v>1.4878353710710796E-2</v>
      </c>
      <c r="AW232" s="45">
        <f>IFERROR(AW123/AW11,"")</f>
        <v>0</v>
      </c>
      <c r="AX232" s="45">
        <f>IFERROR(AX123/AX11,"")</f>
        <v>1.0862073406096049</v>
      </c>
      <c r="AY232" s="45">
        <f>IFERROR(AY123/AY11,"")</f>
        <v>8.8351165123309112</v>
      </c>
      <c r="AZ232" s="45">
        <f>IFERROR(AZ123/AZ11,"")</f>
        <v>5.3775701057561296</v>
      </c>
      <c r="BA232" s="45">
        <f>IFERROR(BA123/BA11,"")</f>
        <v>0</v>
      </c>
      <c r="BB232" s="45">
        <f>IFERROR(BB123/BB11,"")</f>
        <v>0</v>
      </c>
    </row>
    <row r="233" spans="1:54">
      <c r="A233" s="17" t="s">
        <v>35</v>
      </c>
      <c r="B233" s="17" t="s">
        <v>36</v>
      </c>
      <c r="C233" s="45">
        <f>IFERROR(C124/C12,"")</f>
        <v>0.58866189505616917</v>
      </c>
      <c r="D233" s="45">
        <f>IFERROR(D124/D12,"")</f>
        <v>0.644797566603734</v>
      </c>
      <c r="E233" s="45">
        <f>IFERROR(E124/E12,"")</f>
        <v>0.58502417642008231</v>
      </c>
      <c r="F233" s="45">
        <f>IFERROR(F124/F12,"")</f>
        <v>0.61695046066277559</v>
      </c>
      <c r="G233" s="45">
        <f>IFERROR(G124/G12,"")</f>
        <v>0.65370289749915345</v>
      </c>
      <c r="H233" s="45">
        <f>IFERROR(H124/H12,"")</f>
        <v>0.5884595713023667</v>
      </c>
      <c r="I233" s="45">
        <f>IFERROR(I124/I12,"")</f>
        <v>0.6790611312131023</v>
      </c>
      <c r="J233" s="45">
        <f>IFERROR(J124/J12,"")</f>
        <v>0.69629934963817897</v>
      </c>
      <c r="K233" s="45">
        <f>IFERROR(K124/K12,"")</f>
        <v>0.78218112432115083</v>
      </c>
      <c r="L233" s="45">
        <f>IFERROR(L124/L12,"")</f>
        <v>0.9870859337493999</v>
      </c>
      <c r="M233" s="45">
        <f>IFERROR(M124/M12,"")</f>
        <v>0.67290380355375412</v>
      </c>
      <c r="N233" s="45" t="str">
        <f>IFERROR(N124/N12,"")</f>
        <v/>
      </c>
      <c r="O233" s="45" t="str">
        <f>IFERROR(O124/O12,"")</f>
        <v/>
      </c>
      <c r="P233" s="45">
        <f>IFERROR(P124/P12,"")</f>
        <v>1.0348304307974334</v>
      </c>
      <c r="Q233" s="45">
        <f>IFERROR(Q124/Q12,"")</f>
        <v>0.97713567839195981</v>
      </c>
      <c r="R233" s="45">
        <f>IFERROR(R124/R12,"")</f>
        <v>1.045282383637741</v>
      </c>
      <c r="S233" s="45">
        <f>IFERROR(S124/S12,"")</f>
        <v>6.4461551476186457E-2</v>
      </c>
      <c r="T233" s="45">
        <f>IFERROR(T124/T12,"")</f>
        <v>1.0557680863725241</v>
      </c>
      <c r="U233" s="45">
        <f>IFERROR(U124/U12,"")</f>
        <v>0.99641117662137912</v>
      </c>
      <c r="V233" s="45">
        <f>IFERROR(V124/V12,"")</f>
        <v>1.1839416058394161</v>
      </c>
      <c r="W233" s="45">
        <f>IFERROR(W124/W12,"")</f>
        <v>1.1575176937683411</v>
      </c>
      <c r="X233" s="45">
        <f>IFERROR(X124/X12,"")</f>
        <v>1.1306271142336715</v>
      </c>
      <c r="Y233" s="45">
        <f>IFERROR(Y124/Y12,"")</f>
        <v>1.0821201290210096</v>
      </c>
      <c r="Z233" s="45">
        <f>IFERROR(Z124/Z12,"")</f>
        <v>1.1432451375503767</v>
      </c>
      <c r="AA233" s="45" t="str">
        <f>IFERROR(AA124/AA12,"")</f>
        <v/>
      </c>
      <c r="AB233" s="45" t="str">
        <f>IFERROR(AB124/AB12,"")</f>
        <v/>
      </c>
      <c r="AC233" s="45">
        <f>IFERROR(AC124/AC12,"")</f>
        <v>0</v>
      </c>
      <c r="AD233" s="45">
        <f>IFERROR(AD124/AD12,"")</f>
        <v>8.8103254769921438E-2</v>
      </c>
      <c r="AE233" s="45">
        <f>IFERROR(AE124/AE12,"")</f>
        <v>5.1424668227946911E-2</v>
      </c>
      <c r="AF233" s="45">
        <f>IFERROR(AF124/AF12,"")</f>
        <v>1.3499438832772168</v>
      </c>
      <c r="AG233" s="45">
        <f>IFERROR(AG124/AG12,"")</f>
        <v>0.12289562289562289</v>
      </c>
      <c r="AH233" s="45">
        <f>IFERROR(AH124/AH12,"")</f>
        <v>0.10148918808649529</v>
      </c>
      <c r="AI233" s="45">
        <f>IFERROR(AI124/AI12,"")</f>
        <v>5.0854700854700854E-2</v>
      </c>
      <c r="AJ233" s="45">
        <f>IFERROR(AJ124/AJ12,"")</f>
        <v>0.17486338797814208</v>
      </c>
      <c r="AK233" s="45">
        <f>IFERROR(AK124/AK12,"")</f>
        <v>0.33131313131313134</v>
      </c>
      <c r="AL233" s="45">
        <f>IFERROR(AL124/AL12,"")</f>
        <v>0.87051282051282064</v>
      </c>
      <c r="AM233" s="45">
        <f>IFERROR(AM124/AM12,"")</f>
        <v>0.1252549979600163</v>
      </c>
      <c r="AN233" s="45" t="str">
        <f>IFERROR(AN124/AN12,"")</f>
        <v/>
      </c>
      <c r="AO233" s="45" t="str">
        <f>IFERROR(AO124/AO12,"")</f>
        <v/>
      </c>
      <c r="AP233" s="45">
        <f>IFERROR(AP124/AP12,"")</f>
        <v>0</v>
      </c>
      <c r="AQ233" s="45">
        <f>IFERROR(AQ124/AQ12,"")</f>
        <v>8.8089065464895186E-2</v>
      </c>
      <c r="AR233" s="45">
        <f>IFERROR(AR124/AR12,"")</f>
        <v>3.8738697302202557E-2</v>
      </c>
      <c r="AS233" s="45">
        <f>IFERROR(AS124/AS12,"")</f>
        <v>1.2905889705882265</v>
      </c>
      <c r="AT233" s="45">
        <f>IFERROR(AT124/AT12,"")</f>
        <v>6.3738330170777555E-2</v>
      </c>
      <c r="AU233" s="45">
        <f>IFERROR(AU124/AU12,"")</f>
        <v>4.774253924443686E-2</v>
      </c>
      <c r="AV233" s="45">
        <f>IFERROR(AV124/AV12,"")</f>
        <v>0</v>
      </c>
      <c r="AW233" s="45">
        <f>IFERROR(AW124/AW12,"")</f>
        <v>0.15807730385281646</v>
      </c>
      <c r="AX233" s="45">
        <f>IFERROR(AX124/AX12,"")</f>
        <v>0.31195872865274932</v>
      </c>
      <c r="AY233" s="45">
        <f>IFERROR(AY124/AY12,"")</f>
        <v>0.74575128761181719</v>
      </c>
      <c r="AZ233" s="45">
        <f>IFERROR(AZ124/AZ12,"")</f>
        <v>0.10017772123512179</v>
      </c>
      <c r="BA233" s="45">
        <f>IFERROR(BA124/BA12,"")</f>
        <v>0</v>
      </c>
      <c r="BB233" s="45">
        <f>IFERROR(BB124/BB12,"")</f>
        <v>0</v>
      </c>
    </row>
    <row r="234" spans="1:54">
      <c r="A234" s="17" t="s">
        <v>37</v>
      </c>
      <c r="B234" s="17" t="s">
        <v>38</v>
      </c>
      <c r="C234" s="45" t="str">
        <f>IFERROR(C125/C13,"")</f>
        <v/>
      </c>
      <c r="D234" s="45" t="str">
        <f>IFERROR(D125/D13,"")</f>
        <v/>
      </c>
      <c r="E234" s="45" t="str">
        <f>IFERROR(E125/E13,"")</f>
        <v/>
      </c>
      <c r="F234" s="45" t="str">
        <f>IFERROR(F125/F13,"")</f>
        <v/>
      </c>
      <c r="G234" s="45" t="str">
        <f>IFERROR(G125/G13,"")</f>
        <v/>
      </c>
      <c r="H234" s="45" t="str">
        <f>IFERROR(H125/H13,"")</f>
        <v/>
      </c>
      <c r="I234" s="45" t="str">
        <f>IFERROR(I125/I13,"")</f>
        <v/>
      </c>
      <c r="J234" s="45" t="str">
        <f>IFERROR(J125/J13,"")</f>
        <v/>
      </c>
      <c r="K234" s="45" t="str">
        <f>IFERROR(K125/K13,"")</f>
        <v/>
      </c>
      <c r="L234" s="45" t="str">
        <f>IFERROR(L125/L13,"")</f>
        <v/>
      </c>
      <c r="M234" s="45" t="str">
        <f>IFERROR(M125/M13,"")</f>
        <v/>
      </c>
      <c r="N234" s="45" t="str">
        <f>IFERROR(N125/N13,"")</f>
        <v/>
      </c>
      <c r="O234" s="45" t="str">
        <f>IFERROR(O125/O13,"")</f>
        <v/>
      </c>
      <c r="P234" s="45" t="str">
        <f>IFERROR(P125/P13,"")</f>
        <v/>
      </c>
      <c r="Q234" s="45" t="str">
        <f>IFERROR(Q125/Q13,"")</f>
        <v/>
      </c>
      <c r="R234" s="45" t="str">
        <f>IFERROR(R125/R13,"")</f>
        <v/>
      </c>
      <c r="S234" s="45" t="str">
        <f>IFERROR(S125/S13,"")</f>
        <v/>
      </c>
      <c r="T234" s="45" t="str">
        <f>IFERROR(T125/T13,"")</f>
        <v/>
      </c>
      <c r="U234" s="45" t="str">
        <f>IFERROR(U125/U13,"")</f>
        <v/>
      </c>
      <c r="V234" s="45" t="str">
        <f>IFERROR(V125/V13,"")</f>
        <v/>
      </c>
      <c r="W234" s="45" t="str">
        <f>IFERROR(W125/W13,"")</f>
        <v/>
      </c>
      <c r="X234" s="45" t="str">
        <f>IFERROR(X125/X13,"")</f>
        <v/>
      </c>
      <c r="Y234" s="45" t="str">
        <f>IFERROR(Y125/Y13,"")</f>
        <v/>
      </c>
      <c r="Z234" s="45" t="str">
        <f>IFERROR(Z125/Z13,"")</f>
        <v/>
      </c>
      <c r="AA234" s="45" t="str">
        <f>IFERROR(AA125/AA13,"")</f>
        <v/>
      </c>
      <c r="AB234" s="45" t="str">
        <f>IFERROR(AB125/AB13,"")</f>
        <v/>
      </c>
      <c r="AC234" s="45" t="str">
        <f>IFERROR(AC125/AC13,"")</f>
        <v/>
      </c>
      <c r="AD234" s="45" t="str">
        <f>IFERROR(AD125/AD13,"")</f>
        <v/>
      </c>
      <c r="AE234" s="45" t="str">
        <f>IFERROR(AE125/AE13,"")</f>
        <v/>
      </c>
      <c r="AF234" s="45" t="str">
        <f>IFERROR(AF125/AF13,"")</f>
        <v/>
      </c>
      <c r="AG234" s="45" t="str">
        <f>IFERROR(AG125/AG13,"")</f>
        <v/>
      </c>
      <c r="AH234" s="45" t="str">
        <f>IFERROR(AH125/AH13,"")</f>
        <v/>
      </c>
      <c r="AI234" s="45" t="str">
        <f>IFERROR(AI125/AI13,"")</f>
        <v/>
      </c>
      <c r="AJ234" s="45" t="str">
        <f>IFERROR(AJ125/AJ13,"")</f>
        <v/>
      </c>
      <c r="AK234" s="45" t="str">
        <f>IFERROR(AK125/AK13,"")</f>
        <v/>
      </c>
      <c r="AL234" s="45" t="str">
        <f>IFERROR(AL125/AL13,"")</f>
        <v/>
      </c>
      <c r="AM234" s="45" t="str">
        <f>IFERROR(AM125/AM13,"")</f>
        <v/>
      </c>
      <c r="AN234" s="45" t="str">
        <f>IFERROR(AN125/AN13,"")</f>
        <v/>
      </c>
      <c r="AO234" s="45" t="str">
        <f>IFERROR(AO125/AO13,"")</f>
        <v/>
      </c>
      <c r="AP234" s="45" t="str">
        <f>IFERROR(AP125/AP13,"")</f>
        <v/>
      </c>
      <c r="AQ234" s="45" t="str">
        <f>IFERROR(AQ125/AQ13,"")</f>
        <v/>
      </c>
      <c r="AR234" s="45" t="str">
        <f>IFERROR(AR125/AR13,"")</f>
        <v/>
      </c>
      <c r="AS234" s="45" t="str">
        <f>IFERROR(AS125/AS13,"")</f>
        <v/>
      </c>
      <c r="AT234" s="45" t="str">
        <f>IFERROR(AT125/AT13,"")</f>
        <v/>
      </c>
      <c r="AU234" s="45" t="str">
        <f>IFERROR(AU125/AU13,"")</f>
        <v/>
      </c>
      <c r="AV234" s="45" t="str">
        <f>IFERROR(AV125/AV13,"")</f>
        <v/>
      </c>
      <c r="AW234" s="45" t="str">
        <f>IFERROR(AW125/AW13,"")</f>
        <v/>
      </c>
      <c r="AX234" s="45" t="str">
        <f>IFERROR(AX125/AX13,"")</f>
        <v/>
      </c>
      <c r="AY234" s="45" t="str">
        <f>IFERROR(AY125/AY13,"")</f>
        <v/>
      </c>
      <c r="AZ234" s="45" t="str">
        <f>IFERROR(AZ125/AZ13,"")</f>
        <v/>
      </c>
      <c r="BA234" s="45" t="str">
        <f>IFERROR(BA125/BA13,"")</f>
        <v/>
      </c>
      <c r="BB234" s="45" t="str">
        <f>IFERROR(BB125/BB13,"")</f>
        <v/>
      </c>
    </row>
    <row r="235" spans="1:54">
      <c r="A235" s="17" t="s">
        <v>39</v>
      </c>
      <c r="B235" s="17" t="s">
        <v>40</v>
      </c>
      <c r="C235" s="45" t="str">
        <f>IFERROR(C126/C14,"")</f>
        <v/>
      </c>
      <c r="D235" s="45" t="str">
        <f>IFERROR(D126/D14,"")</f>
        <v/>
      </c>
      <c r="E235" s="45" t="str">
        <f>IFERROR(E126/E14,"")</f>
        <v/>
      </c>
      <c r="F235" s="45" t="str">
        <f>IFERROR(F126/F14,"")</f>
        <v/>
      </c>
      <c r="G235" s="45" t="str">
        <f>IFERROR(G126/G14,"")</f>
        <v/>
      </c>
      <c r="H235" s="45" t="str">
        <f>IFERROR(H126/H14,"")</f>
        <v/>
      </c>
      <c r="I235" s="45" t="str">
        <f>IFERROR(I126/I14,"")</f>
        <v/>
      </c>
      <c r="J235" s="45" t="str">
        <f>IFERROR(J126/J14,"")</f>
        <v/>
      </c>
      <c r="K235" s="45" t="str">
        <f>IFERROR(K126/K14,"")</f>
        <v/>
      </c>
      <c r="L235" s="45" t="str">
        <f>IFERROR(L126/L14,"")</f>
        <v/>
      </c>
      <c r="M235" s="45" t="str">
        <f>IFERROR(M126/M14,"")</f>
        <v/>
      </c>
      <c r="N235" s="45" t="str">
        <f>IFERROR(N126/N14,"")</f>
        <v/>
      </c>
      <c r="O235" s="45" t="str">
        <f>IFERROR(O126/O14,"")</f>
        <v/>
      </c>
      <c r="P235" s="45" t="str">
        <f>IFERROR(P126/P14,"")</f>
        <v/>
      </c>
      <c r="Q235" s="45" t="str">
        <f>IFERROR(Q126/Q14,"")</f>
        <v/>
      </c>
      <c r="R235" s="45" t="str">
        <f>IFERROR(R126/R14,"")</f>
        <v/>
      </c>
      <c r="S235" s="45" t="str">
        <f>IFERROR(S126/S14,"")</f>
        <v/>
      </c>
      <c r="T235" s="45" t="str">
        <f>IFERROR(T126/T14,"")</f>
        <v/>
      </c>
      <c r="U235" s="45" t="str">
        <f>IFERROR(U126/U14,"")</f>
        <v/>
      </c>
      <c r="V235" s="45" t="str">
        <f>IFERROR(V126/V14,"")</f>
        <v/>
      </c>
      <c r="W235" s="45" t="str">
        <f>IFERROR(W126/W14,"")</f>
        <v/>
      </c>
      <c r="X235" s="45" t="str">
        <f>IFERROR(X126/X14,"")</f>
        <v/>
      </c>
      <c r="Y235" s="45" t="str">
        <f>IFERROR(Y126/Y14,"")</f>
        <v/>
      </c>
      <c r="Z235" s="45" t="str">
        <f>IFERROR(Z126/Z14,"")</f>
        <v/>
      </c>
      <c r="AA235" s="45" t="str">
        <f>IFERROR(AA126/AA14,"")</f>
        <v/>
      </c>
      <c r="AB235" s="45" t="str">
        <f>IFERROR(AB126/AB14,"")</f>
        <v/>
      </c>
      <c r="AC235" s="45" t="str">
        <f>IFERROR(AC126/AC14,"")</f>
        <v/>
      </c>
      <c r="AD235" s="45" t="str">
        <f>IFERROR(AD126/AD14,"")</f>
        <v/>
      </c>
      <c r="AE235" s="45" t="str">
        <f>IFERROR(AE126/AE14,"")</f>
        <v/>
      </c>
      <c r="AF235" s="45" t="str">
        <f>IFERROR(AF126/AF14,"")</f>
        <v/>
      </c>
      <c r="AG235" s="45" t="str">
        <f>IFERROR(AG126/AG14,"")</f>
        <v/>
      </c>
      <c r="AH235" s="45" t="str">
        <f>IFERROR(AH126/AH14,"")</f>
        <v/>
      </c>
      <c r="AI235" s="45" t="str">
        <f>IFERROR(AI126/AI14,"")</f>
        <v/>
      </c>
      <c r="AJ235" s="45" t="str">
        <f>IFERROR(AJ126/AJ14,"")</f>
        <v/>
      </c>
      <c r="AK235" s="45" t="str">
        <f>IFERROR(AK126/AK14,"")</f>
        <v/>
      </c>
      <c r="AL235" s="45" t="str">
        <f>IFERROR(AL126/AL14,"")</f>
        <v/>
      </c>
      <c r="AM235" s="45" t="str">
        <f>IFERROR(AM126/AM14,"")</f>
        <v/>
      </c>
      <c r="AN235" s="45" t="str">
        <f>IFERROR(AN126/AN14,"")</f>
        <v/>
      </c>
      <c r="AO235" s="45" t="str">
        <f>IFERROR(AO126/AO14,"")</f>
        <v/>
      </c>
      <c r="AP235" s="45" t="str">
        <f>IFERROR(AP126/AP14,"")</f>
        <v/>
      </c>
      <c r="AQ235" s="45" t="str">
        <f>IFERROR(AQ126/AQ14,"")</f>
        <v/>
      </c>
      <c r="AR235" s="45" t="str">
        <f>IFERROR(AR126/AR14,"")</f>
        <v/>
      </c>
      <c r="AS235" s="45" t="str">
        <f>IFERROR(AS126/AS14,"")</f>
        <v/>
      </c>
      <c r="AT235" s="45" t="str">
        <f>IFERROR(AT126/AT14,"")</f>
        <v/>
      </c>
      <c r="AU235" s="45" t="str">
        <f>IFERROR(AU126/AU14,"")</f>
        <v/>
      </c>
      <c r="AV235" s="45" t="str">
        <f>IFERROR(AV126/AV14,"")</f>
        <v/>
      </c>
      <c r="AW235" s="45" t="str">
        <f>IFERROR(AW126/AW14,"")</f>
        <v/>
      </c>
      <c r="AX235" s="45" t="str">
        <f>IFERROR(AX126/AX14,"")</f>
        <v/>
      </c>
      <c r="AY235" s="45" t="str">
        <f>IFERROR(AY126/AY14,"")</f>
        <v/>
      </c>
      <c r="AZ235" s="45" t="str">
        <f>IFERROR(AZ126/AZ14,"")</f>
        <v/>
      </c>
      <c r="BA235" s="45" t="str">
        <f>IFERROR(BA126/BA14,"")</f>
        <v/>
      </c>
      <c r="BB235" s="45" t="str">
        <f>IFERROR(BB126/BB14,"")</f>
        <v/>
      </c>
    </row>
    <row r="236" spans="1:54">
      <c r="A236" s="17" t="s">
        <v>41</v>
      </c>
      <c r="B236" s="17" t="s">
        <v>34</v>
      </c>
      <c r="C236" s="45" t="str">
        <f>IFERROR(C127/C15,"")</f>
        <v/>
      </c>
      <c r="D236" s="45" t="str">
        <f>IFERROR(D127/D15,"")</f>
        <v/>
      </c>
      <c r="E236" s="45" t="str">
        <f>IFERROR(E127/E15,"")</f>
        <v/>
      </c>
      <c r="F236" s="45" t="str">
        <f>IFERROR(F127/F15,"")</f>
        <v/>
      </c>
      <c r="G236" s="45" t="str">
        <f>IFERROR(G127/G15,"")</f>
        <v/>
      </c>
      <c r="H236" s="45" t="str">
        <f>IFERROR(H127/H15,"")</f>
        <v/>
      </c>
      <c r="I236" s="45" t="str">
        <f>IFERROR(I127/I15,"")</f>
        <v/>
      </c>
      <c r="J236" s="45" t="str">
        <f>IFERROR(J127/J15,"")</f>
        <v/>
      </c>
      <c r="K236" s="45" t="str">
        <f>IFERROR(K127/K15,"")</f>
        <v/>
      </c>
      <c r="L236" s="45" t="str">
        <f>IFERROR(L127/L15,"")</f>
        <v/>
      </c>
      <c r="M236" s="45" t="str">
        <f>IFERROR(M127/M15,"")</f>
        <v/>
      </c>
      <c r="N236" s="45" t="str">
        <f>IFERROR(N127/N15,"")</f>
        <v/>
      </c>
      <c r="O236" s="45" t="str">
        <f>IFERROR(O127/O15,"")</f>
        <v/>
      </c>
      <c r="P236" s="45" t="str">
        <f>IFERROR(P127/P15,"")</f>
        <v/>
      </c>
      <c r="Q236" s="45" t="str">
        <f>IFERROR(Q127/Q15,"")</f>
        <v/>
      </c>
      <c r="R236" s="45" t="str">
        <f>IFERROR(R127/R15,"")</f>
        <v/>
      </c>
      <c r="S236" s="45" t="str">
        <f>IFERROR(S127/S15,"")</f>
        <v/>
      </c>
      <c r="T236" s="45" t="str">
        <f>IFERROR(T127/T15,"")</f>
        <v/>
      </c>
      <c r="U236" s="45" t="str">
        <f>IFERROR(U127/U15,"")</f>
        <v/>
      </c>
      <c r="V236" s="45" t="str">
        <f>IFERROR(V127/V15,"")</f>
        <v/>
      </c>
      <c r="W236" s="45" t="str">
        <f>IFERROR(W127/W15,"")</f>
        <v/>
      </c>
      <c r="X236" s="45" t="str">
        <f>IFERROR(X127/X15,"")</f>
        <v/>
      </c>
      <c r="Y236" s="45" t="str">
        <f>IFERROR(Y127/Y15,"")</f>
        <v/>
      </c>
      <c r="Z236" s="45" t="str">
        <f>IFERROR(Z127/Z15,"")</f>
        <v/>
      </c>
      <c r="AA236" s="45" t="str">
        <f>IFERROR(AA127/AA15,"")</f>
        <v/>
      </c>
      <c r="AB236" s="45" t="str">
        <f>IFERROR(AB127/AB15,"")</f>
        <v/>
      </c>
      <c r="AC236" s="45" t="str">
        <f>IFERROR(AC127/AC15,"")</f>
        <v/>
      </c>
      <c r="AD236" s="45" t="str">
        <f>IFERROR(AD127/AD15,"")</f>
        <v/>
      </c>
      <c r="AE236" s="45" t="str">
        <f>IFERROR(AE127/AE15,"")</f>
        <v/>
      </c>
      <c r="AF236" s="45" t="str">
        <f>IFERROR(AF127/AF15,"")</f>
        <v/>
      </c>
      <c r="AG236" s="45" t="str">
        <f>IFERROR(AG127/AG15,"")</f>
        <v/>
      </c>
      <c r="AH236" s="45" t="str">
        <f>IFERROR(AH127/AH15,"")</f>
        <v/>
      </c>
      <c r="AI236" s="45" t="str">
        <f>IFERROR(AI127/AI15,"")</f>
        <v/>
      </c>
      <c r="AJ236" s="45" t="str">
        <f>IFERROR(AJ127/AJ15,"")</f>
        <v/>
      </c>
      <c r="AK236" s="45" t="str">
        <f>IFERROR(AK127/AK15,"")</f>
        <v/>
      </c>
      <c r="AL236" s="45" t="str">
        <f>IFERROR(AL127/AL15,"")</f>
        <v/>
      </c>
      <c r="AM236" s="45" t="str">
        <f>IFERROR(AM127/AM15,"")</f>
        <v/>
      </c>
      <c r="AN236" s="45" t="str">
        <f>IFERROR(AN127/AN15,"")</f>
        <v/>
      </c>
      <c r="AO236" s="45" t="str">
        <f>IFERROR(AO127/AO15,"")</f>
        <v/>
      </c>
      <c r="AP236" s="45" t="str">
        <f>IFERROR(AP127/AP15,"")</f>
        <v/>
      </c>
      <c r="AQ236" s="45" t="str">
        <f>IFERROR(AQ127/AQ15,"")</f>
        <v/>
      </c>
      <c r="AR236" s="45" t="str">
        <f>IFERROR(AR127/AR15,"")</f>
        <v/>
      </c>
      <c r="AS236" s="45" t="str">
        <f>IFERROR(AS127/AS15,"")</f>
        <v/>
      </c>
      <c r="AT236" s="45" t="str">
        <f>IFERROR(AT127/AT15,"")</f>
        <v/>
      </c>
      <c r="AU236" s="45" t="str">
        <f>IFERROR(AU127/AU15,"")</f>
        <v/>
      </c>
      <c r="AV236" s="45" t="str">
        <f>IFERROR(AV127/AV15,"")</f>
        <v/>
      </c>
      <c r="AW236" s="45" t="str">
        <f>IFERROR(AW127/AW15,"")</f>
        <v/>
      </c>
      <c r="AX236" s="45" t="str">
        <f>IFERROR(AX127/AX15,"")</f>
        <v/>
      </c>
      <c r="AY236" s="45" t="str">
        <f>IFERROR(AY127/AY15,"")</f>
        <v/>
      </c>
      <c r="AZ236" s="45" t="str">
        <f>IFERROR(AZ127/AZ15,"")</f>
        <v/>
      </c>
      <c r="BA236" s="45" t="str">
        <f>IFERROR(BA127/BA15,"")</f>
        <v/>
      </c>
      <c r="BB236" s="45" t="str">
        <f>IFERROR(BB127/BB15,"")</f>
        <v/>
      </c>
    </row>
    <row r="237" spans="1:54">
      <c r="A237" s="17" t="s">
        <v>42</v>
      </c>
      <c r="B237" s="17" t="s">
        <v>43</v>
      </c>
      <c r="C237" s="45">
        <f>IFERROR(C128/C16,"")</f>
        <v>1.0769230769230771</v>
      </c>
      <c r="D237" s="45">
        <f>IFERROR(D128/D16,"")</f>
        <v>1.3846153846153846</v>
      </c>
      <c r="E237" s="45">
        <f>IFERROR(E128/E16,"")</f>
        <v>1.3846153846153846</v>
      </c>
      <c r="F237" s="45">
        <f>IFERROR(F128/F16,"")</f>
        <v>1.3846153846153846</v>
      </c>
      <c r="G237" s="45">
        <f>IFERROR(G128/G16,"")</f>
        <v>1.3846153846153846</v>
      </c>
      <c r="H237" s="45">
        <f>IFERROR(H128/H16,"")</f>
        <v>1.3846153846153846</v>
      </c>
      <c r="I237" s="45">
        <f>IFERROR(I128/I16,"")</f>
        <v>1.3846153846153846</v>
      </c>
      <c r="J237" s="45">
        <f>IFERROR(J128/J16,"")</f>
        <v>1.3846153846153846</v>
      </c>
      <c r="K237" s="45">
        <f>IFERROR(K128/K16,"")</f>
        <v>1.3846153846153846</v>
      </c>
      <c r="L237" s="45">
        <f>IFERROR(L128/L16,"")</f>
        <v>1.3846153846153846</v>
      </c>
      <c r="M237" s="45">
        <f>IFERROR(M128/M16,"")</f>
        <v>1.3846153846153846</v>
      </c>
      <c r="N237" s="45" t="str">
        <f>IFERROR(N128/N16,"")</f>
        <v/>
      </c>
      <c r="O237" s="45" t="str">
        <f>IFERROR(O128/O16,"")</f>
        <v/>
      </c>
      <c r="P237" s="45">
        <f>IFERROR(P128/P16,"")</f>
        <v>1.0769230769230771</v>
      </c>
      <c r="Q237" s="45">
        <f>IFERROR(Q128/Q16,"")</f>
        <v>1.3846153846153846</v>
      </c>
      <c r="R237" s="45">
        <f>IFERROR(R128/R16,"")</f>
        <v>1.3846153846153846</v>
      </c>
      <c r="S237" s="45">
        <f>IFERROR(S128/S16,"")</f>
        <v>1.3846153846153846</v>
      </c>
      <c r="T237" s="45">
        <f>IFERROR(T128/T16,"")</f>
        <v>1.3846153846153846</v>
      </c>
      <c r="U237" s="45">
        <f>IFERROR(U128/U16,"")</f>
        <v>1.3846153846153846</v>
      </c>
      <c r="V237" s="45">
        <f>IFERROR(V128/V16,"")</f>
        <v>1.3846153846153846</v>
      </c>
      <c r="W237" s="45">
        <f>IFERROR(W128/W16,"")</f>
        <v>1.3846153846153846</v>
      </c>
      <c r="X237" s="45">
        <f>IFERROR(X128/X16,"")</f>
        <v>1.3846153846153846</v>
      </c>
      <c r="Y237" s="45">
        <f>IFERROR(Y128/Y16,"")</f>
        <v>1.3846153846153846</v>
      </c>
      <c r="Z237" s="45">
        <f>IFERROR(Z128/Z16,"")</f>
        <v>1.3846153846153846</v>
      </c>
      <c r="AA237" s="45" t="str">
        <f>IFERROR(AA128/AA16,"")</f>
        <v/>
      </c>
      <c r="AB237" s="45" t="str">
        <f>IFERROR(AB128/AB16,"")</f>
        <v/>
      </c>
      <c r="AC237" s="45" t="str">
        <f>IFERROR(AC128/AC16,"")</f>
        <v/>
      </c>
      <c r="AD237" s="45" t="str">
        <f>IFERROR(AD128/AD16,"")</f>
        <v/>
      </c>
      <c r="AE237" s="45" t="str">
        <f>IFERROR(AE128/AE16,"")</f>
        <v/>
      </c>
      <c r="AF237" s="45" t="str">
        <f>IFERROR(AF128/AF16,"")</f>
        <v/>
      </c>
      <c r="AG237" s="45" t="str">
        <f>IFERROR(AG128/AG16,"")</f>
        <v/>
      </c>
      <c r="AH237" s="45" t="str">
        <f>IFERROR(AH128/AH16,"")</f>
        <v/>
      </c>
      <c r="AI237" s="45" t="str">
        <f>IFERROR(AI128/AI16,"")</f>
        <v/>
      </c>
      <c r="AJ237" s="45" t="str">
        <f>IFERROR(AJ128/AJ16,"")</f>
        <v/>
      </c>
      <c r="AK237" s="45" t="str">
        <f>IFERROR(AK128/AK16,"")</f>
        <v/>
      </c>
      <c r="AL237" s="45" t="str">
        <f>IFERROR(AL128/AL16,"")</f>
        <v/>
      </c>
      <c r="AM237" s="45" t="str">
        <f>IFERROR(AM128/AM16,"")</f>
        <v/>
      </c>
      <c r="AN237" s="45" t="str">
        <f>IFERROR(AN128/AN16,"")</f>
        <v/>
      </c>
      <c r="AO237" s="45" t="str">
        <f>IFERROR(AO128/AO16,"")</f>
        <v/>
      </c>
      <c r="AP237" s="45" t="str">
        <f>IFERROR(AP128/AP16,"")</f>
        <v/>
      </c>
      <c r="AQ237" s="45" t="str">
        <f>IFERROR(AQ128/AQ16,"")</f>
        <v/>
      </c>
      <c r="AR237" s="45" t="str">
        <f>IFERROR(AR128/AR16,"")</f>
        <v/>
      </c>
      <c r="AS237" s="45" t="str">
        <f>IFERROR(AS128/AS16,"")</f>
        <v/>
      </c>
      <c r="AT237" s="45" t="str">
        <f>IFERROR(AT128/AT16,"")</f>
        <v/>
      </c>
      <c r="AU237" s="45" t="str">
        <f>IFERROR(AU128/AU16,"")</f>
        <v/>
      </c>
      <c r="AV237" s="45" t="str">
        <f>IFERROR(AV128/AV16,"")</f>
        <v/>
      </c>
      <c r="AW237" s="45" t="str">
        <f>IFERROR(AW128/AW16,"")</f>
        <v/>
      </c>
      <c r="AX237" s="45" t="str">
        <f>IFERROR(AX128/AX16,"")</f>
        <v/>
      </c>
      <c r="AY237" s="45" t="str">
        <f>IFERROR(AY128/AY16,"")</f>
        <v/>
      </c>
      <c r="AZ237" s="45" t="str">
        <f>IFERROR(AZ128/AZ16,"")</f>
        <v/>
      </c>
      <c r="BA237" s="45" t="str">
        <f>IFERROR(BA128/BA16,"")</f>
        <v/>
      </c>
      <c r="BB237" s="45" t="str">
        <f>IFERROR(BB128/BB16,"")</f>
        <v/>
      </c>
    </row>
    <row r="238" spans="1:54">
      <c r="A238" s="17" t="s">
        <v>44</v>
      </c>
      <c r="B238" s="17" t="s">
        <v>45</v>
      </c>
      <c r="C238" s="45" t="str">
        <f>IFERROR(C129/C17,"")</f>
        <v/>
      </c>
      <c r="D238" s="45" t="str">
        <f>IFERROR(D129/D17,"")</f>
        <v/>
      </c>
      <c r="E238" s="45" t="str">
        <f>IFERROR(E129/E17,"")</f>
        <v/>
      </c>
      <c r="F238" s="45" t="str">
        <f>IFERROR(F129/F17,"")</f>
        <v/>
      </c>
      <c r="G238" s="45" t="str">
        <f>IFERROR(G129/G17,"")</f>
        <v/>
      </c>
      <c r="H238" s="45" t="str">
        <f>IFERROR(H129/H17,"")</f>
        <v/>
      </c>
      <c r="I238" s="45" t="str">
        <f>IFERROR(I129/I17,"")</f>
        <v/>
      </c>
      <c r="J238" s="45" t="str">
        <f>IFERROR(J129/J17,"")</f>
        <v/>
      </c>
      <c r="K238" s="45" t="str">
        <f>IFERROR(K129/K17,"")</f>
        <v/>
      </c>
      <c r="L238" s="45" t="str">
        <f>IFERROR(L129/L17,"")</f>
        <v/>
      </c>
      <c r="M238" s="45" t="str">
        <f>IFERROR(M129/M17,"")</f>
        <v/>
      </c>
      <c r="N238" s="45" t="str">
        <f>IFERROR(N129/N17,"")</f>
        <v/>
      </c>
      <c r="O238" s="45" t="str">
        <f>IFERROR(O129/O17,"")</f>
        <v/>
      </c>
      <c r="P238" s="45" t="str">
        <f>IFERROR(P129/P17,"")</f>
        <v/>
      </c>
      <c r="Q238" s="45" t="str">
        <f>IFERROR(Q129/Q17,"")</f>
        <v/>
      </c>
      <c r="R238" s="45" t="str">
        <f>IFERROR(R129/R17,"")</f>
        <v/>
      </c>
      <c r="S238" s="45" t="str">
        <f>IFERROR(S129/S17,"")</f>
        <v/>
      </c>
      <c r="T238" s="45" t="str">
        <f>IFERROR(T129/T17,"")</f>
        <v/>
      </c>
      <c r="U238" s="45" t="str">
        <f>IFERROR(U129/U17,"")</f>
        <v/>
      </c>
      <c r="V238" s="45" t="str">
        <f>IFERROR(V129/V17,"")</f>
        <v/>
      </c>
      <c r="W238" s="45" t="str">
        <f>IFERROR(W129/W17,"")</f>
        <v/>
      </c>
      <c r="X238" s="45" t="str">
        <f>IFERROR(X129/X17,"")</f>
        <v/>
      </c>
      <c r="Y238" s="45" t="str">
        <f>IFERROR(Y129/Y17,"")</f>
        <v/>
      </c>
      <c r="Z238" s="45" t="str">
        <f>IFERROR(Z129/Z17,"")</f>
        <v/>
      </c>
      <c r="AA238" s="45" t="str">
        <f>IFERROR(AA129/AA17,"")</f>
        <v/>
      </c>
      <c r="AB238" s="45" t="str">
        <f>IFERROR(AB129/AB17,"")</f>
        <v/>
      </c>
      <c r="AC238" s="45" t="str">
        <f>IFERROR(AC129/AC17,"")</f>
        <v/>
      </c>
      <c r="AD238" s="45" t="str">
        <f>IFERROR(AD129/AD17,"")</f>
        <v/>
      </c>
      <c r="AE238" s="45" t="str">
        <f>IFERROR(AE129/AE17,"")</f>
        <v/>
      </c>
      <c r="AF238" s="45" t="str">
        <f>IFERROR(AF129/AF17,"")</f>
        <v/>
      </c>
      <c r="AG238" s="45" t="str">
        <f>IFERROR(AG129/AG17,"")</f>
        <v/>
      </c>
      <c r="AH238" s="45" t="str">
        <f>IFERROR(AH129/AH17,"")</f>
        <v/>
      </c>
      <c r="AI238" s="45" t="str">
        <f>IFERROR(AI129/AI17,"")</f>
        <v/>
      </c>
      <c r="AJ238" s="45" t="str">
        <f>IFERROR(AJ129/AJ17,"")</f>
        <v/>
      </c>
      <c r="AK238" s="45" t="str">
        <f>IFERROR(AK129/AK17,"")</f>
        <v/>
      </c>
      <c r="AL238" s="45" t="str">
        <f>IFERROR(AL129/AL17,"")</f>
        <v/>
      </c>
      <c r="AM238" s="45" t="str">
        <f>IFERROR(AM129/AM17,"")</f>
        <v/>
      </c>
      <c r="AN238" s="45" t="str">
        <f>IFERROR(AN129/AN17,"")</f>
        <v/>
      </c>
      <c r="AO238" s="45" t="str">
        <f>IFERROR(AO129/AO17,"")</f>
        <v/>
      </c>
      <c r="AP238" s="45" t="str">
        <f>IFERROR(AP129/AP17,"")</f>
        <v/>
      </c>
      <c r="AQ238" s="45" t="str">
        <f>IFERROR(AQ129/AQ17,"")</f>
        <v/>
      </c>
      <c r="AR238" s="45" t="str">
        <f>IFERROR(AR129/AR17,"")</f>
        <v/>
      </c>
      <c r="AS238" s="45" t="str">
        <f>IFERROR(AS129/AS17,"")</f>
        <v/>
      </c>
      <c r="AT238" s="45" t="str">
        <f>IFERROR(AT129/AT17,"")</f>
        <v/>
      </c>
      <c r="AU238" s="45" t="str">
        <f>IFERROR(AU129/AU17,"")</f>
        <v/>
      </c>
      <c r="AV238" s="45" t="str">
        <f>IFERROR(AV129/AV17,"")</f>
        <v/>
      </c>
      <c r="AW238" s="45" t="str">
        <f>IFERROR(AW129/AW17,"")</f>
        <v/>
      </c>
      <c r="AX238" s="45" t="str">
        <f>IFERROR(AX129/AX17,"")</f>
        <v/>
      </c>
      <c r="AY238" s="45" t="str">
        <f>IFERROR(AY129/AY17,"")</f>
        <v/>
      </c>
      <c r="AZ238" s="45" t="str">
        <f>IFERROR(AZ129/AZ17,"")</f>
        <v/>
      </c>
      <c r="BA238" s="45" t="str">
        <f>IFERROR(BA129/BA17,"")</f>
        <v/>
      </c>
      <c r="BB238" s="45" t="str">
        <f>IFERROR(BB129/BB17,"")</f>
        <v/>
      </c>
    </row>
    <row r="239" spans="1:54">
      <c r="A239" s="17" t="s">
        <v>46</v>
      </c>
      <c r="B239" s="17" t="s">
        <v>47</v>
      </c>
      <c r="C239" s="45" t="str">
        <f>IFERROR(C130/C18,"")</f>
        <v/>
      </c>
      <c r="D239" s="45" t="str">
        <f>IFERROR(D130/D18,"")</f>
        <v/>
      </c>
      <c r="E239" s="45" t="str">
        <f>IFERROR(E130/E18,"")</f>
        <v/>
      </c>
      <c r="F239" s="45" t="str">
        <f>IFERROR(F130/F18,"")</f>
        <v/>
      </c>
      <c r="G239" s="45" t="str">
        <f>IFERROR(G130/G18,"")</f>
        <v/>
      </c>
      <c r="H239" s="45" t="str">
        <f>IFERROR(H130/H18,"")</f>
        <v/>
      </c>
      <c r="I239" s="45" t="str">
        <f>IFERROR(I130/I18,"")</f>
        <v/>
      </c>
      <c r="J239" s="45" t="str">
        <f>IFERROR(J130/J18,"")</f>
        <v/>
      </c>
      <c r="K239" s="45" t="str">
        <f>IFERROR(K130/K18,"")</f>
        <v/>
      </c>
      <c r="L239" s="45" t="str">
        <f>IFERROR(L130/L18,"")</f>
        <v/>
      </c>
      <c r="M239" s="45" t="str">
        <f>IFERROR(M130/M18,"")</f>
        <v/>
      </c>
      <c r="N239" s="45" t="str">
        <f>IFERROR(N130/N18,"")</f>
        <v/>
      </c>
      <c r="O239" s="45" t="str">
        <f>IFERROR(O130/O18,"")</f>
        <v/>
      </c>
      <c r="P239" s="45" t="str">
        <f>IFERROR(P130/P18,"")</f>
        <v/>
      </c>
      <c r="Q239" s="45" t="str">
        <f>IFERROR(Q130/Q18,"")</f>
        <v/>
      </c>
      <c r="R239" s="45" t="str">
        <f>IFERROR(R130/R18,"")</f>
        <v/>
      </c>
      <c r="S239" s="45" t="str">
        <f>IFERROR(S130/S18,"")</f>
        <v/>
      </c>
      <c r="T239" s="45" t="str">
        <f>IFERROR(T130/T18,"")</f>
        <v/>
      </c>
      <c r="U239" s="45" t="str">
        <f>IFERROR(U130/U18,"")</f>
        <v/>
      </c>
      <c r="V239" s="45" t="str">
        <f>IFERROR(V130/V18,"")</f>
        <v/>
      </c>
      <c r="W239" s="45" t="str">
        <f>IFERROR(W130/W18,"")</f>
        <v/>
      </c>
      <c r="X239" s="45" t="str">
        <f>IFERROR(X130/X18,"")</f>
        <v/>
      </c>
      <c r="Y239" s="45" t="str">
        <f>IFERROR(Y130/Y18,"")</f>
        <v/>
      </c>
      <c r="Z239" s="45" t="str">
        <f>IFERROR(Z130/Z18,"")</f>
        <v/>
      </c>
      <c r="AA239" s="45" t="str">
        <f>IFERROR(AA130/AA18,"")</f>
        <v/>
      </c>
      <c r="AB239" s="45" t="str">
        <f>IFERROR(AB130/AB18,"")</f>
        <v/>
      </c>
      <c r="AC239" s="45" t="str">
        <f>IFERROR(AC130/AC18,"")</f>
        <v/>
      </c>
      <c r="AD239" s="45" t="str">
        <f>IFERROR(AD130/AD18,"")</f>
        <v/>
      </c>
      <c r="AE239" s="45" t="str">
        <f>IFERROR(AE130/AE18,"")</f>
        <v/>
      </c>
      <c r="AF239" s="45" t="str">
        <f>IFERROR(AF130/AF18,"")</f>
        <v/>
      </c>
      <c r="AG239" s="45" t="str">
        <f>IFERROR(AG130/AG18,"")</f>
        <v/>
      </c>
      <c r="AH239" s="45" t="str">
        <f>IFERROR(AH130/AH18,"")</f>
        <v/>
      </c>
      <c r="AI239" s="45" t="str">
        <f>IFERROR(AI130/AI18,"")</f>
        <v/>
      </c>
      <c r="AJ239" s="45" t="str">
        <f>IFERROR(AJ130/AJ18,"")</f>
        <v/>
      </c>
      <c r="AK239" s="45" t="str">
        <f>IFERROR(AK130/AK18,"")</f>
        <v/>
      </c>
      <c r="AL239" s="45" t="str">
        <f>IFERROR(AL130/AL18,"")</f>
        <v/>
      </c>
      <c r="AM239" s="45" t="str">
        <f>IFERROR(AM130/AM18,"")</f>
        <v/>
      </c>
      <c r="AN239" s="45" t="str">
        <f>IFERROR(AN130/AN18,"")</f>
        <v/>
      </c>
      <c r="AO239" s="45" t="str">
        <f>IFERROR(AO130/AO18,"")</f>
        <v/>
      </c>
      <c r="AP239" s="45" t="str">
        <f>IFERROR(AP130/AP18,"")</f>
        <v/>
      </c>
      <c r="AQ239" s="45" t="str">
        <f>IFERROR(AQ130/AQ18,"")</f>
        <v/>
      </c>
      <c r="AR239" s="45" t="str">
        <f>IFERROR(AR130/AR18,"")</f>
        <v/>
      </c>
      <c r="AS239" s="45" t="str">
        <f>IFERROR(AS130/AS18,"")</f>
        <v/>
      </c>
      <c r="AT239" s="45" t="str">
        <f>IFERROR(AT130/AT18,"")</f>
        <v/>
      </c>
      <c r="AU239" s="45" t="str">
        <f>IFERROR(AU130/AU18,"")</f>
        <v/>
      </c>
      <c r="AV239" s="45" t="str">
        <f>IFERROR(AV130/AV18,"")</f>
        <v/>
      </c>
      <c r="AW239" s="45" t="str">
        <f>IFERROR(AW130/AW18,"")</f>
        <v/>
      </c>
      <c r="AX239" s="45" t="str">
        <f>IFERROR(AX130/AX18,"")</f>
        <v/>
      </c>
      <c r="AY239" s="45" t="str">
        <f>IFERROR(AY130/AY18,"")</f>
        <v/>
      </c>
      <c r="AZ239" s="45" t="str">
        <f>IFERROR(AZ130/AZ18,"")</f>
        <v/>
      </c>
      <c r="BA239" s="45" t="str">
        <f>IFERROR(BA130/BA18,"")</f>
        <v/>
      </c>
      <c r="BB239" s="45" t="str">
        <f>IFERROR(BB130/BB18,"")</f>
        <v/>
      </c>
    </row>
    <row r="240" spans="1:54">
      <c r="A240" s="17" t="s">
        <v>48</v>
      </c>
      <c r="B240" s="17" t="s">
        <v>34</v>
      </c>
      <c r="C240" s="45" t="str">
        <f>IFERROR(C131/C19,"")</f>
        <v/>
      </c>
      <c r="D240" s="45" t="str">
        <f>IFERROR(D131/D19,"")</f>
        <v/>
      </c>
      <c r="E240" s="45" t="str">
        <f>IFERROR(E131/E19,"")</f>
        <v/>
      </c>
      <c r="F240" s="45" t="str">
        <f>IFERROR(F131/F19,"")</f>
        <v/>
      </c>
      <c r="G240" s="45" t="str">
        <f>IFERROR(G131/G19,"")</f>
        <v/>
      </c>
      <c r="H240" s="45" t="str">
        <f>IFERROR(H131/H19,"")</f>
        <v/>
      </c>
      <c r="I240" s="45" t="str">
        <f>IFERROR(I131/I19,"")</f>
        <v/>
      </c>
      <c r="J240" s="45" t="str">
        <f>IFERROR(J131/J19,"")</f>
        <v/>
      </c>
      <c r="K240" s="45" t="str">
        <f>IFERROR(K131/K19,"")</f>
        <v/>
      </c>
      <c r="L240" s="45" t="str">
        <f>IFERROR(L131/L19,"")</f>
        <v/>
      </c>
      <c r="M240" s="45" t="str">
        <f>IFERROR(M131/M19,"")</f>
        <v/>
      </c>
      <c r="N240" s="45" t="str">
        <f>IFERROR(N131/N19,"")</f>
        <v/>
      </c>
      <c r="O240" s="45" t="str">
        <f>IFERROR(O131/O19,"")</f>
        <v/>
      </c>
      <c r="P240" s="45" t="str">
        <f>IFERROR(P131/P19,"")</f>
        <v/>
      </c>
      <c r="Q240" s="45" t="str">
        <f>IFERROR(Q131/Q19,"")</f>
        <v/>
      </c>
      <c r="R240" s="45" t="str">
        <f>IFERROR(R131/R19,"")</f>
        <v/>
      </c>
      <c r="S240" s="45" t="str">
        <f>IFERROR(S131/S19,"")</f>
        <v/>
      </c>
      <c r="T240" s="45" t="str">
        <f>IFERROR(T131/T19,"")</f>
        <v/>
      </c>
      <c r="U240" s="45" t="str">
        <f>IFERROR(U131/U19,"")</f>
        <v/>
      </c>
      <c r="V240" s="45" t="str">
        <f>IFERROR(V131/V19,"")</f>
        <v/>
      </c>
      <c r="W240" s="45" t="str">
        <f>IFERROR(W131/W19,"")</f>
        <v/>
      </c>
      <c r="X240" s="45" t="str">
        <f>IFERROR(X131/X19,"")</f>
        <v/>
      </c>
      <c r="Y240" s="45" t="str">
        <f>IFERROR(Y131/Y19,"")</f>
        <v/>
      </c>
      <c r="Z240" s="45" t="str">
        <f>IFERROR(Z131/Z19,"")</f>
        <v/>
      </c>
      <c r="AA240" s="45" t="str">
        <f>IFERROR(AA131/AA19,"")</f>
        <v/>
      </c>
      <c r="AB240" s="45" t="str">
        <f>IFERROR(AB131/AB19,"")</f>
        <v/>
      </c>
      <c r="AC240" s="45" t="str">
        <f>IFERROR(AC131/AC19,"")</f>
        <v/>
      </c>
      <c r="AD240" s="45" t="str">
        <f>IFERROR(AD131/AD19,"")</f>
        <v/>
      </c>
      <c r="AE240" s="45" t="str">
        <f>IFERROR(AE131/AE19,"")</f>
        <v/>
      </c>
      <c r="AF240" s="45" t="str">
        <f>IFERROR(AF131/AF19,"")</f>
        <v/>
      </c>
      <c r="AG240" s="45" t="str">
        <f>IFERROR(AG131/AG19,"")</f>
        <v/>
      </c>
      <c r="AH240" s="45" t="str">
        <f>IFERROR(AH131/AH19,"")</f>
        <v/>
      </c>
      <c r="AI240" s="45" t="str">
        <f>IFERROR(AI131/AI19,"")</f>
        <v/>
      </c>
      <c r="AJ240" s="45" t="str">
        <f>IFERROR(AJ131/AJ19,"")</f>
        <v/>
      </c>
      <c r="AK240" s="45" t="str">
        <f>IFERROR(AK131/AK19,"")</f>
        <v/>
      </c>
      <c r="AL240" s="45" t="str">
        <f>IFERROR(AL131/AL19,"")</f>
        <v/>
      </c>
      <c r="AM240" s="45" t="str">
        <f>IFERROR(AM131/AM19,"")</f>
        <v/>
      </c>
      <c r="AN240" s="45" t="str">
        <f>IFERROR(AN131/AN19,"")</f>
        <v/>
      </c>
      <c r="AO240" s="45" t="str">
        <f>IFERROR(AO131/AO19,"")</f>
        <v/>
      </c>
      <c r="AP240" s="45" t="str">
        <f>IFERROR(AP131/AP19,"")</f>
        <v/>
      </c>
      <c r="AQ240" s="45" t="str">
        <f>IFERROR(AQ131/AQ19,"")</f>
        <v/>
      </c>
      <c r="AR240" s="45" t="str">
        <f>IFERROR(AR131/AR19,"")</f>
        <v/>
      </c>
      <c r="AS240" s="45" t="str">
        <f>IFERROR(AS131/AS19,"")</f>
        <v/>
      </c>
      <c r="AT240" s="45" t="str">
        <f>IFERROR(AT131/AT19,"")</f>
        <v/>
      </c>
      <c r="AU240" s="45" t="str">
        <f>IFERROR(AU131/AU19,"")</f>
        <v/>
      </c>
      <c r="AV240" s="45" t="str">
        <f>IFERROR(AV131/AV19,"")</f>
        <v/>
      </c>
      <c r="AW240" s="45" t="str">
        <f>IFERROR(AW131/AW19,"")</f>
        <v/>
      </c>
      <c r="AX240" s="45" t="str">
        <f>IFERROR(AX131/AX19,"")</f>
        <v/>
      </c>
      <c r="AY240" s="45" t="str">
        <f>IFERROR(AY131/AY19,"")</f>
        <v/>
      </c>
      <c r="AZ240" s="45" t="str">
        <f>IFERROR(AZ131/AZ19,"")</f>
        <v/>
      </c>
      <c r="BA240" s="45" t="str">
        <f>IFERROR(BA131/BA19,"")</f>
        <v/>
      </c>
      <c r="BB240" s="45" t="str">
        <f>IFERROR(BB131/BB19,"")</f>
        <v/>
      </c>
    </row>
    <row r="241" spans="1:54">
      <c r="A241" s="17" t="s">
        <v>49</v>
      </c>
      <c r="B241" s="17" t="s">
        <v>50</v>
      </c>
      <c r="C241" s="45">
        <f>IFERROR(C132/C20,"")</f>
        <v>0</v>
      </c>
      <c r="D241" s="45">
        <f>IFERROR(D132/D20,"")</f>
        <v>0</v>
      </c>
      <c r="E241" s="45">
        <f>IFERROR(E132/E20,"")</f>
        <v>0</v>
      </c>
      <c r="F241" s="45">
        <f>IFERROR(F132/F20,"")</f>
        <v>0</v>
      </c>
      <c r="G241" s="45">
        <f>IFERROR(G132/G20,"")</f>
        <v>0</v>
      </c>
      <c r="H241" s="45">
        <f>IFERROR(H132/H20,"")</f>
        <v>0</v>
      </c>
      <c r="I241" s="45">
        <f>IFERROR(I132/I20,"")</f>
        <v>0</v>
      </c>
      <c r="J241" s="45">
        <f>IFERROR(J132/J20,"")</f>
        <v>0</v>
      </c>
      <c r="K241" s="45">
        <f>IFERROR(K132/K20,"")</f>
        <v>0</v>
      </c>
      <c r="L241" s="45">
        <f>IFERROR(L132/L20,"")</f>
        <v>0</v>
      </c>
      <c r="M241" s="45">
        <f>IFERROR(M132/M20,"")</f>
        <v>0</v>
      </c>
      <c r="N241" s="45" t="str">
        <f>IFERROR(N132/N20,"")</f>
        <v/>
      </c>
      <c r="O241" s="45" t="str">
        <f>IFERROR(O132/O20,"")</f>
        <v/>
      </c>
      <c r="P241" s="45" t="str">
        <f>IFERROR(P132/P20,"")</f>
        <v/>
      </c>
      <c r="Q241" s="45" t="str">
        <f>IFERROR(Q132/Q20,"")</f>
        <v/>
      </c>
      <c r="R241" s="45" t="str">
        <f>IFERROR(R132/R20,"")</f>
        <v/>
      </c>
      <c r="S241" s="45" t="str">
        <f>IFERROR(S132/S20,"")</f>
        <v/>
      </c>
      <c r="T241" s="45" t="str">
        <f>IFERROR(T132/T20,"")</f>
        <v/>
      </c>
      <c r="U241" s="45" t="str">
        <f>IFERROR(U132/U20,"")</f>
        <v/>
      </c>
      <c r="V241" s="45" t="str">
        <f>IFERROR(V132/V20,"")</f>
        <v/>
      </c>
      <c r="W241" s="45" t="str">
        <f>IFERROR(W132/W20,"")</f>
        <v/>
      </c>
      <c r="X241" s="45" t="str">
        <f>IFERROR(X132/X20,"")</f>
        <v/>
      </c>
      <c r="Y241" s="45" t="str">
        <f>IFERROR(Y132/Y20,"")</f>
        <v/>
      </c>
      <c r="Z241" s="45" t="str">
        <f>IFERROR(Z132/Z20,"")</f>
        <v/>
      </c>
      <c r="AA241" s="45" t="str">
        <f>IFERROR(AA132/AA20,"")</f>
        <v/>
      </c>
      <c r="AB241" s="45" t="str">
        <f>IFERROR(AB132/AB20,"")</f>
        <v/>
      </c>
      <c r="AC241" s="45">
        <f>IFERROR(AC132/AC20,"")</f>
        <v>0</v>
      </c>
      <c r="AD241" s="45">
        <f>IFERROR(AD132/AD20,"")</f>
        <v>0</v>
      </c>
      <c r="AE241" s="45">
        <f>IFERROR(AE132/AE20,"")</f>
        <v>0</v>
      </c>
      <c r="AF241" s="45">
        <f>IFERROR(AF132/AF20,"")</f>
        <v>0</v>
      </c>
      <c r="AG241" s="45">
        <f>IFERROR(AG132/AG20,"")</f>
        <v>0</v>
      </c>
      <c r="AH241" s="45">
        <f>IFERROR(AH132/AH20,"")</f>
        <v>0</v>
      </c>
      <c r="AI241" s="45">
        <f>IFERROR(AI132/AI20,"")</f>
        <v>0</v>
      </c>
      <c r="AJ241" s="45">
        <f>IFERROR(AJ132/AJ20,"")</f>
        <v>0</v>
      </c>
      <c r="AK241" s="45">
        <f>IFERROR(AK132/AK20,"")</f>
        <v>0</v>
      </c>
      <c r="AL241" s="45">
        <f>IFERROR(AL132/AL20,"")</f>
        <v>0</v>
      </c>
      <c r="AM241" s="45">
        <f>IFERROR(AM132/AM20,"")</f>
        <v>0</v>
      </c>
      <c r="AN241" s="45" t="str">
        <f>IFERROR(AN132/AN20,"")</f>
        <v/>
      </c>
      <c r="AO241" s="45" t="str">
        <f>IFERROR(AO132/AO20,"")</f>
        <v/>
      </c>
      <c r="AP241" s="45">
        <f>IFERROR(AP132/AP20,"")</f>
        <v>0</v>
      </c>
      <c r="AQ241" s="45">
        <f>IFERROR(AQ132/AQ20,"")</f>
        <v>0</v>
      </c>
      <c r="AR241" s="45">
        <f>IFERROR(AR132/AR20,"")</f>
        <v>0</v>
      </c>
      <c r="AS241" s="45">
        <f>IFERROR(AS132/AS20,"")</f>
        <v>0</v>
      </c>
      <c r="AT241" s="45">
        <f>IFERROR(AT132/AT20,"")</f>
        <v>0</v>
      </c>
      <c r="AU241" s="45">
        <f>IFERROR(AU132/AU20,"")</f>
        <v>0</v>
      </c>
      <c r="AV241" s="45">
        <f>IFERROR(AV132/AV20,"")</f>
        <v>0</v>
      </c>
      <c r="AW241" s="45">
        <f>IFERROR(AW132/AW20,"")</f>
        <v>0</v>
      </c>
      <c r="AX241" s="45">
        <f>IFERROR(AX132/AX20,"")</f>
        <v>0</v>
      </c>
      <c r="AY241" s="45">
        <f>IFERROR(AY132/AY20,"")</f>
        <v>0</v>
      </c>
      <c r="AZ241" s="45">
        <f>IFERROR(AZ132/AZ20,"")</f>
        <v>0</v>
      </c>
      <c r="BA241" s="45">
        <f>IFERROR(BA132/BA20,"")</f>
        <v>0</v>
      </c>
      <c r="BB241" s="45">
        <f>IFERROR(BB132/BB20,"")</f>
        <v>0</v>
      </c>
    </row>
    <row r="242" spans="1:54">
      <c r="A242" s="17" t="s">
        <v>51</v>
      </c>
      <c r="B242" s="17" t="s">
        <v>52</v>
      </c>
      <c r="C242" s="45" t="str">
        <f>IFERROR(C133/C21,"")</f>
        <v/>
      </c>
      <c r="D242" s="45" t="str">
        <f>IFERROR(D133/D21,"")</f>
        <v/>
      </c>
      <c r="E242" s="45" t="str">
        <f>IFERROR(E133/E21,"")</f>
        <v/>
      </c>
      <c r="F242" s="45" t="str">
        <f>IFERROR(F133/F21,"")</f>
        <v/>
      </c>
      <c r="G242" s="45" t="str">
        <f>IFERROR(G133/G21,"")</f>
        <v/>
      </c>
      <c r="H242" s="45" t="str">
        <f>IFERROR(H133/H21,"")</f>
        <v/>
      </c>
      <c r="I242" s="45" t="str">
        <f>IFERROR(I133/I21,"")</f>
        <v/>
      </c>
      <c r="J242" s="45" t="str">
        <f>IFERROR(J133/J21,"")</f>
        <v/>
      </c>
      <c r="K242" s="45" t="str">
        <f>IFERROR(K133/K21,"")</f>
        <v/>
      </c>
      <c r="L242" s="45" t="str">
        <f>IFERROR(L133/L21,"")</f>
        <v/>
      </c>
      <c r="M242" s="45" t="str">
        <f>IFERROR(M133/M21,"")</f>
        <v/>
      </c>
      <c r="N242" s="45" t="str">
        <f>IFERROR(N133/N21,"")</f>
        <v/>
      </c>
      <c r="O242" s="45" t="str">
        <f>IFERROR(O133/O21,"")</f>
        <v/>
      </c>
      <c r="P242" s="45" t="str">
        <f>IFERROR(P133/P21,"")</f>
        <v/>
      </c>
      <c r="Q242" s="45" t="str">
        <f>IFERROR(Q133/Q21,"")</f>
        <v/>
      </c>
      <c r="R242" s="45" t="str">
        <f>IFERROR(R133/R21,"")</f>
        <v/>
      </c>
      <c r="S242" s="45" t="str">
        <f>IFERROR(S133/S21,"")</f>
        <v/>
      </c>
      <c r="T242" s="45" t="str">
        <f>IFERROR(T133/T21,"")</f>
        <v/>
      </c>
      <c r="U242" s="45" t="str">
        <f>IFERROR(U133/U21,"")</f>
        <v/>
      </c>
      <c r="V242" s="45" t="str">
        <f>IFERROR(V133/V21,"")</f>
        <v/>
      </c>
      <c r="W242" s="45" t="str">
        <f>IFERROR(W133/W21,"")</f>
        <v/>
      </c>
      <c r="X242" s="45" t="str">
        <f>IFERROR(X133/X21,"")</f>
        <v/>
      </c>
      <c r="Y242" s="45" t="str">
        <f>IFERROR(Y133/Y21,"")</f>
        <v/>
      </c>
      <c r="Z242" s="45" t="str">
        <f>IFERROR(Z133/Z21,"")</f>
        <v/>
      </c>
      <c r="AA242" s="45" t="str">
        <f>IFERROR(AA133/AA21,"")</f>
        <v/>
      </c>
      <c r="AB242" s="45" t="str">
        <f>IFERROR(AB133/AB21,"")</f>
        <v/>
      </c>
      <c r="AC242" s="45" t="str">
        <f>IFERROR(AC133/AC21,"")</f>
        <v/>
      </c>
      <c r="AD242" s="45" t="str">
        <f>IFERROR(AD133/AD21,"")</f>
        <v/>
      </c>
      <c r="AE242" s="45" t="str">
        <f>IFERROR(AE133/AE21,"")</f>
        <v/>
      </c>
      <c r="AF242" s="45" t="str">
        <f>IFERROR(AF133/AF21,"")</f>
        <v/>
      </c>
      <c r="AG242" s="45" t="str">
        <f>IFERROR(AG133/AG21,"")</f>
        <v/>
      </c>
      <c r="AH242" s="45" t="str">
        <f>IFERROR(AH133/AH21,"")</f>
        <v/>
      </c>
      <c r="AI242" s="45" t="str">
        <f>IFERROR(AI133/AI21,"")</f>
        <v/>
      </c>
      <c r="AJ242" s="45" t="str">
        <f>IFERROR(AJ133/AJ21,"")</f>
        <v/>
      </c>
      <c r="AK242" s="45" t="str">
        <f>IFERROR(AK133/AK21,"")</f>
        <v/>
      </c>
      <c r="AL242" s="45" t="str">
        <f>IFERROR(AL133/AL21,"")</f>
        <v/>
      </c>
      <c r="AM242" s="45" t="str">
        <f>IFERROR(AM133/AM21,"")</f>
        <v/>
      </c>
      <c r="AN242" s="45" t="str">
        <f>IFERROR(AN133/AN21,"")</f>
        <v/>
      </c>
      <c r="AO242" s="45" t="str">
        <f>IFERROR(AO133/AO21,"")</f>
        <v/>
      </c>
      <c r="AP242" s="45" t="str">
        <f>IFERROR(AP133/AP21,"")</f>
        <v/>
      </c>
      <c r="AQ242" s="45" t="str">
        <f>IFERROR(AQ133/AQ21,"")</f>
        <v/>
      </c>
      <c r="AR242" s="45" t="str">
        <f>IFERROR(AR133/AR21,"")</f>
        <v/>
      </c>
      <c r="AS242" s="45" t="str">
        <f>IFERROR(AS133/AS21,"")</f>
        <v/>
      </c>
      <c r="AT242" s="45" t="str">
        <f>IFERROR(AT133/AT21,"")</f>
        <v/>
      </c>
      <c r="AU242" s="45" t="str">
        <f>IFERROR(AU133/AU21,"")</f>
        <v/>
      </c>
      <c r="AV242" s="45" t="str">
        <f>IFERROR(AV133/AV21,"")</f>
        <v/>
      </c>
      <c r="AW242" s="45" t="str">
        <f>IFERROR(AW133/AW21,"")</f>
        <v/>
      </c>
      <c r="AX242" s="45" t="str">
        <f>IFERROR(AX133/AX21,"")</f>
        <v/>
      </c>
      <c r="AY242" s="45" t="str">
        <f>IFERROR(AY133/AY21,"")</f>
        <v/>
      </c>
      <c r="AZ242" s="45" t="str">
        <f>IFERROR(AZ133/AZ21,"")</f>
        <v/>
      </c>
      <c r="BA242" s="45" t="str">
        <f>IFERROR(BA133/BA21,"")</f>
        <v/>
      </c>
      <c r="BB242" s="45" t="str">
        <f>IFERROR(BB133/BB21,"")</f>
        <v/>
      </c>
    </row>
    <row r="243" spans="1:54">
      <c r="A243" s="17" t="s">
        <v>53</v>
      </c>
      <c r="B243" s="17" t="s">
        <v>54</v>
      </c>
      <c r="C243" s="45" t="str">
        <f>IFERROR(C134/C22,"")</f>
        <v/>
      </c>
      <c r="D243" s="45" t="str">
        <f>IFERROR(D134/D22,"")</f>
        <v/>
      </c>
      <c r="E243" s="45" t="str">
        <f>IFERROR(E134/E22,"")</f>
        <v/>
      </c>
      <c r="F243" s="45" t="str">
        <f>IFERROR(F134/F22,"")</f>
        <v/>
      </c>
      <c r="G243" s="45" t="str">
        <f>IFERROR(G134/G22,"")</f>
        <v/>
      </c>
      <c r="H243" s="45" t="str">
        <f>IFERROR(H134/H22,"")</f>
        <v/>
      </c>
      <c r="I243" s="45" t="str">
        <f>IFERROR(I134/I22,"")</f>
        <v/>
      </c>
      <c r="J243" s="45" t="str">
        <f>IFERROR(J134/J22,"")</f>
        <v/>
      </c>
      <c r="K243" s="45" t="str">
        <f>IFERROR(K134/K22,"")</f>
        <v/>
      </c>
      <c r="L243" s="45" t="str">
        <f>IFERROR(L134/L22,"")</f>
        <v/>
      </c>
      <c r="M243" s="45" t="str">
        <f>IFERROR(M134/M22,"")</f>
        <v/>
      </c>
      <c r="N243" s="45" t="str">
        <f>IFERROR(N134/N22,"")</f>
        <v/>
      </c>
      <c r="O243" s="45" t="str">
        <f>IFERROR(O134/O22,"")</f>
        <v/>
      </c>
      <c r="P243" s="45" t="str">
        <f>IFERROR(P134/P22,"")</f>
        <v/>
      </c>
      <c r="Q243" s="45" t="str">
        <f>IFERROR(Q134/Q22,"")</f>
        <v/>
      </c>
      <c r="R243" s="45" t="str">
        <f>IFERROR(R134/R22,"")</f>
        <v/>
      </c>
      <c r="S243" s="45" t="str">
        <f>IFERROR(S134/S22,"")</f>
        <v/>
      </c>
      <c r="T243" s="45" t="str">
        <f>IFERROR(T134/T22,"")</f>
        <v/>
      </c>
      <c r="U243" s="45" t="str">
        <f>IFERROR(U134/U22,"")</f>
        <v/>
      </c>
      <c r="V243" s="45" t="str">
        <f>IFERROR(V134/V22,"")</f>
        <v/>
      </c>
      <c r="W243" s="45" t="str">
        <f>IFERROR(W134/W22,"")</f>
        <v/>
      </c>
      <c r="X243" s="45" t="str">
        <f>IFERROR(X134/X22,"")</f>
        <v/>
      </c>
      <c r="Y243" s="45" t="str">
        <f>IFERROR(Y134/Y22,"")</f>
        <v/>
      </c>
      <c r="Z243" s="45" t="str">
        <f>IFERROR(Z134/Z22,"")</f>
        <v/>
      </c>
      <c r="AA243" s="45" t="str">
        <f>IFERROR(AA134/AA22,"")</f>
        <v/>
      </c>
      <c r="AB243" s="45" t="str">
        <f>IFERROR(AB134/AB22,"")</f>
        <v/>
      </c>
      <c r="AC243" s="45" t="str">
        <f>IFERROR(AC134/AC22,"")</f>
        <v/>
      </c>
      <c r="AD243" s="45" t="str">
        <f>IFERROR(AD134/AD22,"")</f>
        <v/>
      </c>
      <c r="AE243" s="45" t="str">
        <f>IFERROR(AE134/AE22,"")</f>
        <v/>
      </c>
      <c r="AF243" s="45" t="str">
        <f>IFERROR(AF134/AF22,"")</f>
        <v/>
      </c>
      <c r="AG243" s="45" t="str">
        <f>IFERROR(AG134/AG22,"")</f>
        <v/>
      </c>
      <c r="AH243" s="45" t="str">
        <f>IFERROR(AH134/AH22,"")</f>
        <v/>
      </c>
      <c r="AI243" s="45" t="str">
        <f>IFERROR(AI134/AI22,"")</f>
        <v/>
      </c>
      <c r="AJ243" s="45" t="str">
        <f>IFERROR(AJ134/AJ22,"")</f>
        <v/>
      </c>
      <c r="AK243" s="45" t="str">
        <f>IFERROR(AK134/AK22,"")</f>
        <v/>
      </c>
      <c r="AL243" s="45" t="str">
        <f>IFERROR(AL134/AL22,"")</f>
        <v/>
      </c>
      <c r="AM243" s="45" t="str">
        <f>IFERROR(AM134/AM22,"")</f>
        <v/>
      </c>
      <c r="AN243" s="45" t="str">
        <f>IFERROR(AN134/AN22,"")</f>
        <v/>
      </c>
      <c r="AO243" s="45" t="str">
        <f>IFERROR(AO134/AO22,"")</f>
        <v/>
      </c>
      <c r="AP243" s="45" t="str">
        <f>IFERROR(AP134/AP22,"")</f>
        <v/>
      </c>
      <c r="AQ243" s="45" t="str">
        <f>IFERROR(AQ134/AQ22,"")</f>
        <v/>
      </c>
      <c r="AR243" s="45" t="str">
        <f>IFERROR(AR134/AR22,"")</f>
        <v/>
      </c>
      <c r="AS243" s="45" t="str">
        <f>IFERROR(AS134/AS22,"")</f>
        <v/>
      </c>
      <c r="AT243" s="45" t="str">
        <f>IFERROR(AT134/AT22,"")</f>
        <v/>
      </c>
      <c r="AU243" s="45" t="str">
        <f>IFERROR(AU134/AU22,"")</f>
        <v/>
      </c>
      <c r="AV243" s="45" t="str">
        <f>IFERROR(AV134/AV22,"")</f>
        <v/>
      </c>
      <c r="AW243" s="45" t="str">
        <f>IFERROR(AW134/AW22,"")</f>
        <v/>
      </c>
      <c r="AX243" s="45" t="str">
        <f>IFERROR(AX134/AX22,"")</f>
        <v/>
      </c>
      <c r="AY243" s="45" t="str">
        <f>IFERROR(AY134/AY22,"")</f>
        <v/>
      </c>
      <c r="AZ243" s="45" t="str">
        <f>IFERROR(AZ134/AZ22,"")</f>
        <v/>
      </c>
      <c r="BA243" s="45" t="str">
        <f>IFERROR(BA134/BA22,"")</f>
        <v/>
      </c>
      <c r="BB243" s="45" t="str">
        <f>IFERROR(BB134/BB22,"")</f>
        <v/>
      </c>
    </row>
    <row r="244" spans="1:54">
      <c r="A244" s="17" t="s">
        <v>55</v>
      </c>
      <c r="B244" s="17" t="s">
        <v>56</v>
      </c>
      <c r="C244" s="45" t="str">
        <f>IFERROR(C135/C23,"")</f>
        <v/>
      </c>
      <c r="D244" s="45" t="str">
        <f>IFERROR(D135/D23,"")</f>
        <v/>
      </c>
      <c r="E244" s="45" t="str">
        <f>IFERROR(E135/E23,"")</f>
        <v/>
      </c>
      <c r="F244" s="45" t="str">
        <f>IFERROR(F135/F23,"")</f>
        <v/>
      </c>
      <c r="G244" s="45" t="str">
        <f>IFERROR(G135/G23,"")</f>
        <v/>
      </c>
      <c r="H244" s="45" t="str">
        <f>IFERROR(H135/H23,"")</f>
        <v/>
      </c>
      <c r="I244" s="45" t="str">
        <f>IFERROR(I135/I23,"")</f>
        <v/>
      </c>
      <c r="J244" s="45" t="str">
        <f>IFERROR(J135/J23,"")</f>
        <v/>
      </c>
      <c r="K244" s="45" t="str">
        <f>IFERROR(K135/K23,"")</f>
        <v/>
      </c>
      <c r="L244" s="45" t="str">
        <f>IFERROR(L135/L23,"")</f>
        <v/>
      </c>
      <c r="M244" s="45" t="str">
        <f>IFERROR(M135/M23,"")</f>
        <v/>
      </c>
      <c r="N244" s="45" t="str">
        <f>IFERROR(N135/N23,"")</f>
        <v/>
      </c>
      <c r="O244" s="45" t="str">
        <f>IFERROR(O135/O23,"")</f>
        <v/>
      </c>
      <c r="P244" s="45" t="str">
        <f>IFERROR(P135/P23,"")</f>
        <v/>
      </c>
      <c r="Q244" s="45" t="str">
        <f>IFERROR(Q135/Q23,"")</f>
        <v/>
      </c>
      <c r="R244" s="45" t="str">
        <f>IFERROR(R135/R23,"")</f>
        <v/>
      </c>
      <c r="S244" s="45" t="str">
        <f>IFERROR(S135/S23,"")</f>
        <v/>
      </c>
      <c r="T244" s="45" t="str">
        <f>IFERROR(T135/T23,"")</f>
        <v/>
      </c>
      <c r="U244" s="45" t="str">
        <f>IFERROR(U135/U23,"")</f>
        <v/>
      </c>
      <c r="V244" s="45" t="str">
        <f>IFERROR(V135/V23,"")</f>
        <v/>
      </c>
      <c r="W244" s="45" t="str">
        <f>IFERROR(W135/W23,"")</f>
        <v/>
      </c>
      <c r="X244" s="45" t="str">
        <f>IFERROR(X135/X23,"")</f>
        <v/>
      </c>
      <c r="Y244" s="45" t="str">
        <f>IFERROR(Y135/Y23,"")</f>
        <v/>
      </c>
      <c r="Z244" s="45" t="str">
        <f>IFERROR(Z135/Z23,"")</f>
        <v/>
      </c>
      <c r="AA244" s="45" t="str">
        <f>IFERROR(AA135/AA23,"")</f>
        <v/>
      </c>
      <c r="AB244" s="45" t="str">
        <f>IFERROR(AB135/AB23,"")</f>
        <v/>
      </c>
      <c r="AC244" s="45" t="str">
        <f>IFERROR(AC135/AC23,"")</f>
        <v/>
      </c>
      <c r="AD244" s="45" t="str">
        <f>IFERROR(AD135/AD23,"")</f>
        <v/>
      </c>
      <c r="AE244" s="45" t="str">
        <f>IFERROR(AE135/AE23,"")</f>
        <v/>
      </c>
      <c r="AF244" s="45" t="str">
        <f>IFERROR(AF135/AF23,"")</f>
        <v/>
      </c>
      <c r="AG244" s="45" t="str">
        <f>IFERROR(AG135/AG23,"")</f>
        <v/>
      </c>
      <c r="AH244" s="45" t="str">
        <f>IFERROR(AH135/AH23,"")</f>
        <v/>
      </c>
      <c r="AI244" s="45" t="str">
        <f>IFERROR(AI135/AI23,"")</f>
        <v/>
      </c>
      <c r="AJ244" s="45" t="str">
        <f>IFERROR(AJ135/AJ23,"")</f>
        <v/>
      </c>
      <c r="AK244" s="45" t="str">
        <f>IFERROR(AK135/AK23,"")</f>
        <v/>
      </c>
      <c r="AL244" s="45" t="str">
        <f>IFERROR(AL135/AL23,"")</f>
        <v/>
      </c>
      <c r="AM244" s="45" t="str">
        <f>IFERROR(AM135/AM23,"")</f>
        <v/>
      </c>
      <c r="AN244" s="45" t="str">
        <f>IFERROR(AN135/AN23,"")</f>
        <v/>
      </c>
      <c r="AO244" s="45" t="str">
        <f>IFERROR(AO135/AO23,"")</f>
        <v/>
      </c>
      <c r="AP244" s="45" t="str">
        <f>IFERROR(AP135/AP23,"")</f>
        <v/>
      </c>
      <c r="AQ244" s="45" t="str">
        <f>IFERROR(AQ135/AQ23,"")</f>
        <v/>
      </c>
      <c r="AR244" s="45" t="str">
        <f>IFERROR(AR135/AR23,"")</f>
        <v/>
      </c>
      <c r="AS244" s="45" t="str">
        <f>IFERROR(AS135/AS23,"")</f>
        <v/>
      </c>
      <c r="AT244" s="45" t="str">
        <f>IFERROR(AT135/AT23,"")</f>
        <v/>
      </c>
      <c r="AU244" s="45" t="str">
        <f>IFERROR(AU135/AU23,"")</f>
        <v/>
      </c>
      <c r="AV244" s="45" t="str">
        <f>IFERROR(AV135/AV23,"")</f>
        <v/>
      </c>
      <c r="AW244" s="45" t="str">
        <f>IFERROR(AW135/AW23,"")</f>
        <v/>
      </c>
      <c r="AX244" s="45" t="str">
        <f>IFERROR(AX135/AX23,"")</f>
        <v/>
      </c>
      <c r="AY244" s="45" t="str">
        <f>IFERROR(AY135/AY23,"")</f>
        <v/>
      </c>
      <c r="AZ244" s="45" t="str">
        <f>IFERROR(AZ135/AZ23,"")</f>
        <v/>
      </c>
      <c r="BA244" s="45" t="str">
        <f>IFERROR(BA135/BA23,"")</f>
        <v/>
      </c>
      <c r="BB244" s="45" t="str">
        <f>IFERROR(BB135/BB23,"")</f>
        <v/>
      </c>
    </row>
    <row r="245" spans="1:54">
      <c r="A245" s="17" t="s">
        <v>57</v>
      </c>
      <c r="B245" s="17" t="s">
        <v>58</v>
      </c>
      <c r="C245" s="45" t="str">
        <f>IFERROR(C136/C24,"")</f>
        <v/>
      </c>
      <c r="D245" s="45" t="str">
        <f>IFERROR(D136/D24,"")</f>
        <v/>
      </c>
      <c r="E245" s="45" t="str">
        <f>IFERROR(E136/E24,"")</f>
        <v/>
      </c>
      <c r="F245" s="45" t="str">
        <f>IFERROR(F136/F24,"")</f>
        <v/>
      </c>
      <c r="G245" s="45" t="str">
        <f>IFERROR(G136/G24,"")</f>
        <v/>
      </c>
      <c r="H245" s="45" t="str">
        <f>IFERROR(H136/H24,"")</f>
        <v/>
      </c>
      <c r="I245" s="45" t="str">
        <f>IFERROR(I136/I24,"")</f>
        <v/>
      </c>
      <c r="J245" s="45" t="str">
        <f>IFERROR(J136/J24,"")</f>
        <v/>
      </c>
      <c r="K245" s="45" t="str">
        <f>IFERROR(K136/K24,"")</f>
        <v/>
      </c>
      <c r="L245" s="45" t="str">
        <f>IFERROR(L136/L24,"")</f>
        <v/>
      </c>
      <c r="M245" s="45" t="str">
        <f>IFERROR(M136/M24,"")</f>
        <v/>
      </c>
      <c r="N245" s="45" t="str">
        <f>IFERROR(N136/N24,"")</f>
        <v/>
      </c>
      <c r="O245" s="45" t="str">
        <f>IFERROR(O136/O24,"")</f>
        <v/>
      </c>
      <c r="P245" s="45" t="str">
        <f>IFERROR(P136/P24,"")</f>
        <v/>
      </c>
      <c r="Q245" s="45" t="str">
        <f>IFERROR(Q136/Q24,"")</f>
        <v/>
      </c>
      <c r="R245" s="45" t="str">
        <f>IFERROR(R136/R24,"")</f>
        <v/>
      </c>
      <c r="S245" s="45" t="str">
        <f>IFERROR(S136/S24,"")</f>
        <v/>
      </c>
      <c r="T245" s="45" t="str">
        <f>IFERROR(T136/T24,"")</f>
        <v/>
      </c>
      <c r="U245" s="45" t="str">
        <f>IFERROR(U136/U24,"")</f>
        <v/>
      </c>
      <c r="V245" s="45" t="str">
        <f>IFERROR(V136/V24,"")</f>
        <v/>
      </c>
      <c r="W245" s="45" t="str">
        <f>IFERROR(W136/W24,"")</f>
        <v/>
      </c>
      <c r="X245" s="45" t="str">
        <f>IFERROR(X136/X24,"")</f>
        <v/>
      </c>
      <c r="Y245" s="45" t="str">
        <f>IFERROR(Y136/Y24,"")</f>
        <v/>
      </c>
      <c r="Z245" s="45" t="str">
        <f>IFERROR(Z136/Z24,"")</f>
        <v/>
      </c>
      <c r="AA245" s="45" t="str">
        <f>IFERROR(AA136/AA24,"")</f>
        <v/>
      </c>
      <c r="AB245" s="45" t="str">
        <f>IFERROR(AB136/AB24,"")</f>
        <v/>
      </c>
      <c r="AC245" s="45" t="str">
        <f>IFERROR(AC136/AC24,"")</f>
        <v/>
      </c>
      <c r="AD245" s="45" t="str">
        <f>IFERROR(AD136/AD24,"")</f>
        <v/>
      </c>
      <c r="AE245" s="45" t="str">
        <f>IFERROR(AE136/AE24,"")</f>
        <v/>
      </c>
      <c r="AF245" s="45" t="str">
        <f>IFERROR(AF136/AF24,"")</f>
        <v/>
      </c>
      <c r="AG245" s="45" t="str">
        <f>IFERROR(AG136/AG24,"")</f>
        <v/>
      </c>
      <c r="AH245" s="45" t="str">
        <f>IFERROR(AH136/AH24,"")</f>
        <v/>
      </c>
      <c r="AI245" s="45" t="str">
        <f>IFERROR(AI136/AI24,"")</f>
        <v/>
      </c>
      <c r="AJ245" s="45" t="str">
        <f>IFERROR(AJ136/AJ24,"")</f>
        <v/>
      </c>
      <c r="AK245" s="45" t="str">
        <f>IFERROR(AK136/AK24,"")</f>
        <v/>
      </c>
      <c r="AL245" s="45" t="str">
        <f>IFERROR(AL136/AL24,"")</f>
        <v/>
      </c>
      <c r="AM245" s="45" t="str">
        <f>IFERROR(AM136/AM24,"")</f>
        <v/>
      </c>
      <c r="AN245" s="45" t="str">
        <f>IFERROR(AN136/AN24,"")</f>
        <v/>
      </c>
      <c r="AO245" s="45" t="str">
        <f>IFERROR(AO136/AO24,"")</f>
        <v/>
      </c>
      <c r="AP245" s="45" t="str">
        <f>IFERROR(AP136/AP24,"")</f>
        <v/>
      </c>
      <c r="AQ245" s="45" t="str">
        <f>IFERROR(AQ136/AQ24,"")</f>
        <v/>
      </c>
      <c r="AR245" s="45" t="str">
        <f>IFERROR(AR136/AR24,"")</f>
        <v/>
      </c>
      <c r="AS245" s="45" t="str">
        <f>IFERROR(AS136/AS24,"")</f>
        <v/>
      </c>
      <c r="AT245" s="45" t="str">
        <f>IFERROR(AT136/AT24,"")</f>
        <v/>
      </c>
      <c r="AU245" s="45" t="str">
        <f>IFERROR(AU136/AU24,"")</f>
        <v/>
      </c>
      <c r="AV245" s="45" t="str">
        <f>IFERROR(AV136/AV24,"")</f>
        <v/>
      </c>
      <c r="AW245" s="45" t="str">
        <f>IFERROR(AW136/AW24,"")</f>
        <v/>
      </c>
      <c r="AX245" s="45" t="str">
        <f>IFERROR(AX136/AX24,"")</f>
        <v/>
      </c>
      <c r="AY245" s="45" t="str">
        <f>IFERROR(AY136/AY24,"")</f>
        <v/>
      </c>
      <c r="AZ245" s="45" t="str">
        <f>IFERROR(AZ136/AZ24,"")</f>
        <v/>
      </c>
      <c r="BA245" s="45" t="str">
        <f>IFERROR(BA136/BA24,"")</f>
        <v/>
      </c>
      <c r="BB245" s="45" t="str">
        <f>IFERROR(BB136/BB24,"")</f>
        <v/>
      </c>
    </row>
    <row r="246" spans="1:54">
      <c r="A246" s="17" t="s">
        <v>59</v>
      </c>
      <c r="B246" s="17" t="s">
        <v>34</v>
      </c>
      <c r="C246" s="45" t="str">
        <f>IFERROR(C137/C25,"")</f>
        <v/>
      </c>
      <c r="D246" s="45" t="str">
        <f>IFERROR(D137/D25,"")</f>
        <v/>
      </c>
      <c r="E246" s="45" t="str">
        <f>IFERROR(E137/E25,"")</f>
        <v/>
      </c>
      <c r="F246" s="45" t="str">
        <f>IFERROR(F137/F25,"")</f>
        <v/>
      </c>
      <c r="G246" s="45" t="str">
        <f>IFERROR(G137/G25,"")</f>
        <v/>
      </c>
      <c r="H246" s="45" t="str">
        <f>IFERROR(H137/H25,"")</f>
        <v/>
      </c>
      <c r="I246" s="45" t="str">
        <f>IFERROR(I137/I25,"")</f>
        <v/>
      </c>
      <c r="J246" s="45" t="str">
        <f>IFERROR(J137/J25,"")</f>
        <v/>
      </c>
      <c r="K246" s="45" t="str">
        <f>IFERROR(K137/K25,"")</f>
        <v/>
      </c>
      <c r="L246" s="45" t="str">
        <f>IFERROR(L137/L25,"")</f>
        <v/>
      </c>
      <c r="M246" s="45" t="str">
        <f>IFERROR(M137/M25,"")</f>
        <v/>
      </c>
      <c r="N246" s="45" t="str">
        <f>IFERROR(N137/N25,"")</f>
        <v/>
      </c>
      <c r="O246" s="45" t="str">
        <f>IFERROR(O137/O25,"")</f>
        <v/>
      </c>
      <c r="P246" s="45" t="str">
        <f>IFERROR(P137/P25,"")</f>
        <v/>
      </c>
      <c r="Q246" s="45" t="str">
        <f>IFERROR(Q137/Q25,"")</f>
        <v/>
      </c>
      <c r="R246" s="45" t="str">
        <f>IFERROR(R137/R25,"")</f>
        <v/>
      </c>
      <c r="S246" s="45" t="str">
        <f>IFERROR(S137/S25,"")</f>
        <v/>
      </c>
      <c r="T246" s="45" t="str">
        <f>IFERROR(T137/T25,"")</f>
        <v/>
      </c>
      <c r="U246" s="45" t="str">
        <f>IFERROR(U137/U25,"")</f>
        <v/>
      </c>
      <c r="V246" s="45" t="str">
        <f>IFERROR(V137/V25,"")</f>
        <v/>
      </c>
      <c r="W246" s="45" t="str">
        <f>IFERROR(W137/W25,"")</f>
        <v/>
      </c>
      <c r="X246" s="45" t="str">
        <f>IFERROR(X137/X25,"")</f>
        <v/>
      </c>
      <c r="Y246" s="45" t="str">
        <f>IFERROR(Y137/Y25,"")</f>
        <v/>
      </c>
      <c r="Z246" s="45" t="str">
        <f>IFERROR(Z137/Z25,"")</f>
        <v/>
      </c>
      <c r="AA246" s="45" t="str">
        <f>IFERROR(AA137/AA25,"")</f>
        <v/>
      </c>
      <c r="AB246" s="45" t="str">
        <f>IFERROR(AB137/AB25,"")</f>
        <v/>
      </c>
      <c r="AC246" s="45" t="str">
        <f>IFERROR(AC137/AC25,"")</f>
        <v/>
      </c>
      <c r="AD246" s="45" t="str">
        <f>IFERROR(AD137/AD25,"")</f>
        <v/>
      </c>
      <c r="AE246" s="45" t="str">
        <f>IFERROR(AE137/AE25,"")</f>
        <v/>
      </c>
      <c r="AF246" s="45" t="str">
        <f>IFERROR(AF137/AF25,"")</f>
        <v/>
      </c>
      <c r="AG246" s="45" t="str">
        <f>IFERROR(AG137/AG25,"")</f>
        <v/>
      </c>
      <c r="AH246" s="45" t="str">
        <f>IFERROR(AH137/AH25,"")</f>
        <v/>
      </c>
      <c r="AI246" s="45" t="str">
        <f>IFERROR(AI137/AI25,"")</f>
        <v/>
      </c>
      <c r="AJ246" s="45" t="str">
        <f>IFERROR(AJ137/AJ25,"")</f>
        <v/>
      </c>
      <c r="AK246" s="45" t="str">
        <f>IFERROR(AK137/AK25,"")</f>
        <v/>
      </c>
      <c r="AL246" s="45" t="str">
        <f>IFERROR(AL137/AL25,"")</f>
        <v/>
      </c>
      <c r="AM246" s="45" t="str">
        <f>IFERROR(AM137/AM25,"")</f>
        <v/>
      </c>
      <c r="AN246" s="45" t="str">
        <f>IFERROR(AN137/AN25,"")</f>
        <v/>
      </c>
      <c r="AO246" s="45" t="str">
        <f>IFERROR(AO137/AO25,"")</f>
        <v/>
      </c>
      <c r="AP246" s="45" t="str">
        <f>IFERROR(AP137/AP25,"")</f>
        <v/>
      </c>
      <c r="AQ246" s="45" t="str">
        <f>IFERROR(AQ137/AQ25,"")</f>
        <v/>
      </c>
      <c r="AR246" s="45" t="str">
        <f>IFERROR(AR137/AR25,"")</f>
        <v/>
      </c>
      <c r="AS246" s="45" t="str">
        <f>IFERROR(AS137/AS25,"")</f>
        <v/>
      </c>
      <c r="AT246" s="45" t="str">
        <f>IFERROR(AT137/AT25,"")</f>
        <v/>
      </c>
      <c r="AU246" s="45" t="str">
        <f>IFERROR(AU137/AU25,"")</f>
        <v/>
      </c>
      <c r="AV246" s="45" t="str">
        <f>IFERROR(AV137/AV25,"")</f>
        <v/>
      </c>
      <c r="AW246" s="45" t="str">
        <f>IFERROR(AW137/AW25,"")</f>
        <v/>
      </c>
      <c r="AX246" s="45" t="str">
        <f>IFERROR(AX137/AX25,"")</f>
        <v/>
      </c>
      <c r="AY246" s="45" t="str">
        <f>IFERROR(AY137/AY25,"")</f>
        <v/>
      </c>
      <c r="AZ246" s="45" t="str">
        <f>IFERROR(AZ137/AZ25,"")</f>
        <v/>
      </c>
      <c r="BA246" s="45" t="str">
        <f>IFERROR(BA137/BA25,"")</f>
        <v/>
      </c>
      <c r="BB246" s="45" t="str">
        <f>IFERROR(BB137/BB25,"")</f>
        <v/>
      </c>
    </row>
    <row r="247" spans="1:54">
      <c r="A247" s="17" t="s">
        <v>60</v>
      </c>
      <c r="B247" s="17" t="s">
        <v>61</v>
      </c>
      <c r="C247" s="45">
        <f>IFERROR(C138/C26,"")</f>
        <v>0.13262977752424412</v>
      </c>
      <c r="D247" s="45">
        <f>IFERROR(D138/D26,"")</f>
        <v>0.15752032520325202</v>
      </c>
      <c r="E247" s="45">
        <f>IFERROR(E138/E26,"")</f>
        <v>0.13619227144203583</v>
      </c>
      <c r="F247" s="45">
        <f>IFERROR(F138/F26,"")</f>
        <v>1.1540198735320686</v>
      </c>
      <c r="G247" s="45">
        <f>IFERROR(G138/G26,"")</f>
        <v>1.5898825654923215E-2</v>
      </c>
      <c r="H247" s="45">
        <f>IFERROR(H138/H26,"")</f>
        <v>1.445703959257434E-2</v>
      </c>
      <c r="I247" s="45">
        <f>IFERROR(I138/I26,"")</f>
        <v>1.5143692996041989E-2</v>
      </c>
      <c r="J247" s="45">
        <f>IFERROR(J138/J26,"")</f>
        <v>1.3823437009110902E-2</v>
      </c>
      <c r="K247" s="45">
        <f>IFERROR(K138/K26,"")</f>
        <v>2.6048780487804879</v>
      </c>
      <c r="L247" s="45">
        <f>IFERROR(L138/L26,"")</f>
        <v>0.72801583204267772</v>
      </c>
      <c r="M247" s="45">
        <f>IFERROR(M138/M26,"")</f>
        <v>2.8716116313454902</v>
      </c>
      <c r="N247" s="45" t="str">
        <f>IFERROR(N138/N26,"")</f>
        <v/>
      </c>
      <c r="O247" s="45" t="str">
        <f>IFERROR(O138/O26,"")</f>
        <v/>
      </c>
      <c r="P247" s="45" t="str">
        <f>IFERROR(P138/P26,"")</f>
        <v/>
      </c>
      <c r="Q247" s="45" t="str">
        <f>IFERROR(Q138/Q26,"")</f>
        <v/>
      </c>
      <c r="R247" s="45" t="str">
        <f>IFERROR(R138/R26,"")</f>
        <v/>
      </c>
      <c r="S247" s="45" t="str">
        <f>IFERROR(S138/S26,"")</f>
        <v/>
      </c>
      <c r="T247" s="45" t="str">
        <f>IFERROR(T138/T26,"")</f>
        <v/>
      </c>
      <c r="U247" s="45" t="str">
        <f>IFERROR(U138/U26,"")</f>
        <v/>
      </c>
      <c r="V247" s="45" t="str">
        <f>IFERROR(V138/V26,"")</f>
        <v/>
      </c>
      <c r="W247" s="45" t="str">
        <f>IFERROR(W138/W26,"")</f>
        <v/>
      </c>
      <c r="X247" s="45" t="str">
        <f>IFERROR(X138/X26,"")</f>
        <v/>
      </c>
      <c r="Y247" s="45" t="str">
        <f>IFERROR(Y138/Y26,"")</f>
        <v/>
      </c>
      <c r="Z247" s="45" t="str">
        <f>IFERROR(Z138/Z26,"")</f>
        <v/>
      </c>
      <c r="AA247" s="45" t="str">
        <f>IFERROR(AA138/AA26,"")</f>
        <v/>
      </c>
      <c r="AB247" s="45" t="str">
        <f>IFERROR(AB138/AB26,"")</f>
        <v/>
      </c>
      <c r="AC247" s="45">
        <f>IFERROR(AC138/AC26,"")</f>
        <v>2.3483552006084808E-2</v>
      </c>
      <c r="AD247" s="45">
        <f>IFERROR(AD138/AD26,"")</f>
        <v>2.7890695573622403E-2</v>
      </c>
      <c r="AE247" s="45">
        <f>IFERROR(AE138/AE26,"")</f>
        <v>4.5161797046811183E-2</v>
      </c>
      <c r="AF247" s="45">
        <f>IFERROR(AF138/AF26,"")</f>
        <v>0.6355013550135501</v>
      </c>
      <c r="AG247" s="45">
        <f>IFERROR(AG138/AG26,"")</f>
        <v>2.890695573622403E-3</v>
      </c>
      <c r="AH247" s="45">
        <f>IFERROR(AH138/AH26,"")</f>
        <v>5.339247576803023E-3</v>
      </c>
      <c r="AI247" s="45">
        <f>IFERROR(AI138/AI26,"")</f>
        <v>5.5928411633109623E-3</v>
      </c>
      <c r="AJ247" s="45">
        <f>IFERROR(AJ138/AJ26,"")</f>
        <v>5.105246622683004E-3</v>
      </c>
      <c r="AK247" s="45">
        <f>IFERROR(AK138/AK26,"")</f>
        <v>2.5948509485094848</v>
      </c>
      <c r="AL247" s="45">
        <f>IFERROR(AL138/AL26,"")</f>
        <v>0.71829289278953712</v>
      </c>
      <c r="AM247" s="45">
        <f>IFERROR(AM138/AM26,"")</f>
        <v>1.2544767537374732</v>
      </c>
      <c r="AN247" s="45" t="str">
        <f>IFERROR(AN138/AN26,"")</f>
        <v/>
      </c>
      <c r="AO247" s="45" t="str">
        <f>IFERROR(AO138/AO26,"")</f>
        <v/>
      </c>
      <c r="AP247" s="45">
        <f>IFERROR(AP138/AP26,"")</f>
        <v>2.3488771769019274E-2</v>
      </c>
      <c r="AQ247" s="45">
        <f>IFERROR(AQ138/AQ26,"")</f>
        <v>0</v>
      </c>
      <c r="AR247" s="45">
        <f>IFERROR(AR138/AR26,"")</f>
        <v>2.5766946957318987E-2</v>
      </c>
      <c r="AS247" s="45">
        <f>IFERROR(AS138/AS26,"")</f>
        <v>3.2522914757104116E-2</v>
      </c>
      <c r="AT247" s="45">
        <f>IFERROR(AT138/AT26,"")</f>
        <v>0</v>
      </c>
      <c r="AU247" s="45">
        <f>IFERROR(AU138/AU26,"")</f>
        <v>0</v>
      </c>
      <c r="AV247" s="45">
        <f>IFERROR(AV138/AV26,"")</f>
        <v>0</v>
      </c>
      <c r="AW247" s="45">
        <f>IFERROR(AW138/AW26,"")</f>
        <v>0</v>
      </c>
      <c r="AX247" s="45">
        <f>IFERROR(AX138/AX26,"")</f>
        <v>2.5891853803850111</v>
      </c>
      <c r="AY247" s="45">
        <f>IFERROR(AY138/AY26,"")</f>
        <v>0.46229000261883563</v>
      </c>
      <c r="AZ247" s="45">
        <f>IFERROR(AZ138/AZ26,"")</f>
        <v>1.2488470752437331</v>
      </c>
      <c r="BA247" s="45">
        <f>IFERROR(BA138/BA26,"")</f>
        <v>0</v>
      </c>
      <c r="BB247" s="45">
        <f>IFERROR(BB138/BB26,"")</f>
        <v>0</v>
      </c>
    </row>
    <row r="248" spans="1:54">
      <c r="A248" s="17" t="s">
        <v>62</v>
      </c>
      <c r="B248" s="17" t="s">
        <v>63</v>
      </c>
      <c r="C248" s="45" t="str">
        <f>IFERROR(C139/C27,"")</f>
        <v/>
      </c>
      <c r="D248" s="45" t="str">
        <f>IFERROR(D139/D27,"")</f>
        <v/>
      </c>
      <c r="E248" s="45" t="str">
        <f>IFERROR(E139/E27,"")</f>
        <v/>
      </c>
      <c r="F248" s="45" t="str">
        <f>IFERROR(F139/F27,"")</f>
        <v/>
      </c>
      <c r="G248" s="45" t="str">
        <f>IFERROR(G139/G27,"")</f>
        <v/>
      </c>
      <c r="H248" s="45" t="str">
        <f>IFERROR(H139/H27,"")</f>
        <v/>
      </c>
      <c r="I248" s="45" t="str">
        <f>IFERROR(I139/I27,"")</f>
        <v/>
      </c>
      <c r="J248" s="45" t="str">
        <f>IFERROR(J139/J27,"")</f>
        <v/>
      </c>
      <c r="K248" s="45" t="str">
        <f>IFERROR(K139/K27,"")</f>
        <v/>
      </c>
      <c r="L248" s="45" t="str">
        <f>IFERROR(L139/L27,"")</f>
        <v/>
      </c>
      <c r="M248" s="45" t="str">
        <f>IFERROR(M139/M27,"")</f>
        <v/>
      </c>
      <c r="N248" s="45" t="str">
        <f>IFERROR(N139/N27,"")</f>
        <v/>
      </c>
      <c r="O248" s="45" t="str">
        <f>IFERROR(O139/O27,"")</f>
        <v/>
      </c>
      <c r="P248" s="45" t="str">
        <f>IFERROR(P139/P27,"")</f>
        <v/>
      </c>
      <c r="Q248" s="45" t="str">
        <f>IFERROR(Q139/Q27,"")</f>
        <v/>
      </c>
      <c r="R248" s="45" t="str">
        <f>IFERROR(R139/R27,"")</f>
        <v/>
      </c>
      <c r="S248" s="45" t="str">
        <f>IFERROR(S139/S27,"")</f>
        <v/>
      </c>
      <c r="T248" s="45" t="str">
        <f>IFERROR(T139/T27,"")</f>
        <v/>
      </c>
      <c r="U248" s="45" t="str">
        <f>IFERROR(U139/U27,"")</f>
        <v/>
      </c>
      <c r="V248" s="45" t="str">
        <f>IFERROR(V139/V27,"")</f>
        <v/>
      </c>
      <c r="W248" s="45" t="str">
        <f>IFERROR(W139/W27,"")</f>
        <v/>
      </c>
      <c r="X248" s="45" t="str">
        <f>IFERROR(X139/X27,"")</f>
        <v/>
      </c>
      <c r="Y248" s="45" t="str">
        <f>IFERROR(Y139/Y27,"")</f>
        <v/>
      </c>
      <c r="Z248" s="45" t="str">
        <f>IFERROR(Z139/Z27,"")</f>
        <v/>
      </c>
      <c r="AA248" s="45" t="str">
        <f>IFERROR(AA139/AA27,"")</f>
        <v/>
      </c>
      <c r="AB248" s="45" t="str">
        <f>IFERROR(AB139/AB27,"")</f>
        <v/>
      </c>
      <c r="AC248" s="45" t="str">
        <f>IFERROR(AC139/AC27,"")</f>
        <v/>
      </c>
      <c r="AD248" s="45" t="str">
        <f>IFERROR(AD139/AD27,"")</f>
        <v/>
      </c>
      <c r="AE248" s="45" t="str">
        <f>IFERROR(AE139/AE27,"")</f>
        <v/>
      </c>
      <c r="AF248" s="45" t="str">
        <f>IFERROR(AF139/AF27,"")</f>
        <v/>
      </c>
      <c r="AG248" s="45" t="str">
        <f>IFERROR(AG139/AG27,"")</f>
        <v/>
      </c>
      <c r="AH248" s="45" t="str">
        <f>IFERROR(AH139/AH27,"")</f>
        <v/>
      </c>
      <c r="AI248" s="45" t="str">
        <f>IFERROR(AI139/AI27,"")</f>
        <v/>
      </c>
      <c r="AJ248" s="45" t="str">
        <f>IFERROR(AJ139/AJ27,"")</f>
        <v/>
      </c>
      <c r="AK248" s="45" t="str">
        <f>IFERROR(AK139/AK27,"")</f>
        <v/>
      </c>
      <c r="AL248" s="45" t="str">
        <f>IFERROR(AL139/AL27,"")</f>
        <v/>
      </c>
      <c r="AM248" s="45" t="str">
        <f>IFERROR(AM139/AM27,"")</f>
        <v/>
      </c>
      <c r="AN248" s="45" t="str">
        <f>IFERROR(AN139/AN27,"")</f>
        <v/>
      </c>
      <c r="AO248" s="45" t="str">
        <f>IFERROR(AO139/AO27,"")</f>
        <v/>
      </c>
      <c r="AP248" s="45">
        <f>IFERROR(AP139/AP27,"")</f>
        <v>0</v>
      </c>
      <c r="AQ248" s="45">
        <f>IFERROR(AQ139/AQ27,"")</f>
        <v>0</v>
      </c>
      <c r="AR248" s="45">
        <f>IFERROR(AR139/AR27,"")</f>
        <v>0</v>
      </c>
      <c r="AS248" s="45">
        <f>IFERROR(AS139/AS27,"")</f>
        <v>0</v>
      </c>
      <c r="AT248" s="45">
        <f>IFERROR(AT139/AT27,"")</f>
        <v>0</v>
      </c>
      <c r="AU248" s="45">
        <f>IFERROR(AU139/AU27,"")</f>
        <v>0</v>
      </c>
      <c r="AV248" s="45">
        <f>IFERROR(AV139/AV27,"")</f>
        <v>0</v>
      </c>
      <c r="AW248" s="45">
        <f>IFERROR(AW139/AW27,"")</f>
        <v>0</v>
      </c>
      <c r="AX248" s="45">
        <f>IFERROR(AX139/AX27,"")</f>
        <v>0</v>
      </c>
      <c r="AY248" s="45">
        <f>IFERROR(AY139/AY27,"")</f>
        <v>0</v>
      </c>
      <c r="AZ248" s="45">
        <f>IFERROR(AZ139/AZ27,"")</f>
        <v>0</v>
      </c>
      <c r="BA248" s="45">
        <f>IFERROR(BA139/BA27,"")</f>
        <v>0</v>
      </c>
      <c r="BB248" s="45">
        <f>IFERROR(BB139/BB27,"")</f>
        <v>0</v>
      </c>
    </row>
    <row r="249" spans="1:54">
      <c r="A249" s="17" t="s">
        <v>64</v>
      </c>
      <c r="B249" s="17" t="s">
        <v>65</v>
      </c>
      <c r="C249" s="45" t="str">
        <f>IFERROR(C140/C28,"")</f>
        <v/>
      </c>
      <c r="D249" s="45" t="str">
        <f>IFERROR(D140/D28,"")</f>
        <v/>
      </c>
      <c r="E249" s="45" t="str">
        <f>IFERROR(E140/E28,"")</f>
        <v/>
      </c>
      <c r="F249" s="45" t="str">
        <f>IFERROR(F140/F28,"")</f>
        <v/>
      </c>
      <c r="G249" s="45" t="str">
        <f>IFERROR(G140/G28,"")</f>
        <v/>
      </c>
      <c r="H249" s="45" t="str">
        <f>IFERROR(H140/H28,"")</f>
        <v/>
      </c>
      <c r="I249" s="45" t="str">
        <f>IFERROR(I140/I28,"")</f>
        <v/>
      </c>
      <c r="J249" s="45" t="str">
        <f>IFERROR(J140/J28,"")</f>
        <v/>
      </c>
      <c r="K249" s="45" t="str">
        <f>IFERROR(K140/K28,"")</f>
        <v/>
      </c>
      <c r="L249" s="45" t="str">
        <f>IFERROR(L140/L28,"")</f>
        <v/>
      </c>
      <c r="M249" s="45" t="str">
        <f>IFERROR(M140/M28,"")</f>
        <v/>
      </c>
      <c r="N249" s="45" t="str">
        <f>IFERROR(N140/N28,"")</f>
        <v/>
      </c>
      <c r="O249" s="45" t="str">
        <f>IFERROR(O140/O28,"")</f>
        <v/>
      </c>
      <c r="P249" s="45" t="str">
        <f>IFERROR(P140/P28,"")</f>
        <v/>
      </c>
      <c r="Q249" s="45" t="str">
        <f>IFERROR(Q140/Q28,"")</f>
        <v/>
      </c>
      <c r="R249" s="45" t="str">
        <f>IFERROR(R140/R28,"")</f>
        <v/>
      </c>
      <c r="S249" s="45" t="str">
        <f>IFERROR(S140/S28,"")</f>
        <v/>
      </c>
      <c r="T249" s="45" t="str">
        <f>IFERROR(T140/T28,"")</f>
        <v/>
      </c>
      <c r="U249" s="45" t="str">
        <f>IFERROR(U140/U28,"")</f>
        <v/>
      </c>
      <c r="V249" s="45" t="str">
        <f>IFERROR(V140/V28,"")</f>
        <v/>
      </c>
      <c r="W249" s="45" t="str">
        <f>IFERROR(W140/W28,"")</f>
        <v/>
      </c>
      <c r="X249" s="45" t="str">
        <f>IFERROR(X140/X28,"")</f>
        <v/>
      </c>
      <c r="Y249" s="45" t="str">
        <f>IFERROR(Y140/Y28,"")</f>
        <v/>
      </c>
      <c r="Z249" s="45" t="str">
        <f>IFERROR(Z140/Z28,"")</f>
        <v/>
      </c>
      <c r="AA249" s="45" t="str">
        <f>IFERROR(AA140/AA28,"")</f>
        <v/>
      </c>
      <c r="AB249" s="45" t="str">
        <f>IFERROR(AB140/AB28,"")</f>
        <v/>
      </c>
      <c r="AC249" s="45" t="str">
        <f>IFERROR(AC140/AC28,"")</f>
        <v/>
      </c>
      <c r="AD249" s="45" t="str">
        <f>IFERROR(AD140/AD28,"")</f>
        <v/>
      </c>
      <c r="AE249" s="45" t="str">
        <f>IFERROR(AE140/AE28,"")</f>
        <v/>
      </c>
      <c r="AF249" s="45" t="str">
        <f>IFERROR(AF140/AF28,"")</f>
        <v/>
      </c>
      <c r="AG249" s="45" t="str">
        <f>IFERROR(AG140/AG28,"")</f>
        <v/>
      </c>
      <c r="AH249" s="45" t="str">
        <f>IFERROR(AH140/AH28,"")</f>
        <v/>
      </c>
      <c r="AI249" s="45" t="str">
        <f>IFERROR(AI140/AI28,"")</f>
        <v/>
      </c>
      <c r="AJ249" s="45" t="str">
        <f>IFERROR(AJ140/AJ28,"")</f>
        <v/>
      </c>
      <c r="AK249" s="45" t="str">
        <f>IFERROR(AK140/AK28,"")</f>
        <v/>
      </c>
      <c r="AL249" s="45" t="str">
        <f>IFERROR(AL140/AL28,"")</f>
        <v/>
      </c>
      <c r="AM249" s="45" t="str">
        <f>IFERROR(AM140/AM28,"")</f>
        <v/>
      </c>
      <c r="AN249" s="45" t="str">
        <f>IFERROR(AN140/AN28,"")</f>
        <v/>
      </c>
      <c r="AO249" s="45" t="str">
        <f>IFERROR(AO140/AO28,"")</f>
        <v/>
      </c>
      <c r="AP249" s="45">
        <f>IFERROR(AP140/AP28,"")</f>
        <v>3.0430797433547234E-3</v>
      </c>
      <c r="AQ249" s="45">
        <f>IFERROR(AQ140/AQ28,"")</f>
        <v>0</v>
      </c>
      <c r="AR249" s="45">
        <f>IFERROR(AR140/AR28,"")</f>
        <v>0</v>
      </c>
      <c r="AS249" s="45">
        <f>IFERROR(AS140/AS28,"")</f>
        <v>0</v>
      </c>
      <c r="AT249" s="45">
        <f>IFERROR(AT140/AT28,"")</f>
        <v>0</v>
      </c>
      <c r="AU249" s="45">
        <f>IFERROR(AU140/AU28,"")</f>
        <v>0</v>
      </c>
      <c r="AV249" s="45">
        <f>IFERROR(AV140/AV28,"")</f>
        <v>0</v>
      </c>
      <c r="AW249" s="45">
        <f>IFERROR(AW140/AW28,"")</f>
        <v>0</v>
      </c>
      <c r="AX249" s="45">
        <f>IFERROR(AX140/AX28,"")</f>
        <v>0</v>
      </c>
      <c r="AY249" s="45">
        <f>IFERROR(AY140/AY28,"")</f>
        <v>8.603945702937571E-5</v>
      </c>
      <c r="AZ249" s="45">
        <f>IFERROR(AZ140/AZ28,"")</f>
        <v>2.053214315473716E-3</v>
      </c>
      <c r="BA249" s="45">
        <f>IFERROR(BA140/BA28,"")</f>
        <v>0</v>
      </c>
      <c r="BB249" s="45">
        <f>IFERROR(BB140/BB28,"")</f>
        <v>0</v>
      </c>
    </row>
    <row r="250" spans="1:54">
      <c r="A250" s="17" t="s">
        <v>66</v>
      </c>
      <c r="B250" s="17" t="s">
        <v>67</v>
      </c>
      <c r="C250" s="45" t="str">
        <f>IFERROR(C141/C29,"")</f>
        <v/>
      </c>
      <c r="D250" s="45" t="str">
        <f>IFERROR(D141/D29,"")</f>
        <v/>
      </c>
      <c r="E250" s="45" t="str">
        <f>IFERROR(E141/E29,"")</f>
        <v/>
      </c>
      <c r="F250" s="45" t="str">
        <f>IFERROR(F141/F29,"")</f>
        <v/>
      </c>
      <c r="G250" s="45" t="str">
        <f>IFERROR(G141/G29,"")</f>
        <v/>
      </c>
      <c r="H250" s="45" t="str">
        <f>IFERROR(H141/H29,"")</f>
        <v/>
      </c>
      <c r="I250" s="45" t="str">
        <f>IFERROR(I141/I29,"")</f>
        <v/>
      </c>
      <c r="J250" s="45" t="str">
        <f>IFERROR(J141/J29,"")</f>
        <v/>
      </c>
      <c r="K250" s="45" t="str">
        <f>IFERROR(K141/K29,"")</f>
        <v/>
      </c>
      <c r="L250" s="45" t="str">
        <f>IFERROR(L141/L29,"")</f>
        <v/>
      </c>
      <c r="M250" s="45" t="str">
        <f>IFERROR(M141/M29,"")</f>
        <v/>
      </c>
      <c r="N250" s="45" t="str">
        <f>IFERROR(N141/N29,"")</f>
        <v/>
      </c>
      <c r="O250" s="45" t="str">
        <f>IFERROR(O141/O29,"")</f>
        <v/>
      </c>
      <c r="P250" s="45" t="str">
        <f>IFERROR(P141/P29,"")</f>
        <v/>
      </c>
      <c r="Q250" s="45" t="str">
        <f>IFERROR(Q141/Q29,"")</f>
        <v/>
      </c>
      <c r="R250" s="45" t="str">
        <f>IFERROR(R141/R29,"")</f>
        <v/>
      </c>
      <c r="S250" s="45" t="str">
        <f>IFERROR(S141/S29,"")</f>
        <v/>
      </c>
      <c r="T250" s="45" t="str">
        <f>IFERROR(T141/T29,"")</f>
        <v/>
      </c>
      <c r="U250" s="45" t="str">
        <f>IFERROR(U141/U29,"")</f>
        <v/>
      </c>
      <c r="V250" s="45" t="str">
        <f>IFERROR(V141/V29,"")</f>
        <v/>
      </c>
      <c r="W250" s="45" t="str">
        <f>IFERROR(W141/W29,"")</f>
        <v/>
      </c>
      <c r="X250" s="45" t="str">
        <f>IFERROR(X141/X29,"")</f>
        <v/>
      </c>
      <c r="Y250" s="45" t="str">
        <f>IFERROR(Y141/Y29,"")</f>
        <v/>
      </c>
      <c r="Z250" s="45" t="str">
        <f>IFERROR(Z141/Z29,"")</f>
        <v/>
      </c>
      <c r="AA250" s="45" t="str">
        <f>IFERROR(AA141/AA29,"")</f>
        <v/>
      </c>
      <c r="AB250" s="45" t="str">
        <f>IFERROR(AB141/AB29,"")</f>
        <v/>
      </c>
      <c r="AC250" s="45" t="str">
        <f>IFERROR(AC141/AC29,"")</f>
        <v/>
      </c>
      <c r="AD250" s="45" t="str">
        <f>IFERROR(AD141/AD29,"")</f>
        <v/>
      </c>
      <c r="AE250" s="45" t="str">
        <f>IFERROR(AE141/AE29,"")</f>
        <v/>
      </c>
      <c r="AF250" s="45" t="str">
        <f>IFERROR(AF141/AF29,"")</f>
        <v/>
      </c>
      <c r="AG250" s="45" t="str">
        <f>IFERROR(AG141/AG29,"")</f>
        <v/>
      </c>
      <c r="AH250" s="45" t="str">
        <f>IFERROR(AH141/AH29,"")</f>
        <v/>
      </c>
      <c r="AI250" s="45" t="str">
        <f>IFERROR(AI141/AI29,"")</f>
        <v/>
      </c>
      <c r="AJ250" s="45" t="str">
        <f>IFERROR(AJ141/AJ29,"")</f>
        <v/>
      </c>
      <c r="AK250" s="45" t="str">
        <f>IFERROR(AK141/AK29,"")</f>
        <v/>
      </c>
      <c r="AL250" s="45" t="str">
        <f>IFERROR(AL141/AL29,"")</f>
        <v/>
      </c>
      <c r="AM250" s="45" t="str">
        <f>IFERROR(AM141/AM29,"")</f>
        <v/>
      </c>
      <c r="AN250" s="45" t="str">
        <f>IFERROR(AN141/AN29,"")</f>
        <v/>
      </c>
      <c r="AO250" s="45" t="str">
        <f>IFERROR(AO141/AO29,"")</f>
        <v/>
      </c>
      <c r="AP250" s="45">
        <f>IFERROR(AP141/AP29,"")</f>
        <v>0</v>
      </c>
      <c r="AQ250" s="45">
        <f>IFERROR(AQ141/AQ29,"")</f>
        <v>0</v>
      </c>
      <c r="AR250" s="45">
        <f>IFERROR(AR141/AR29,"")</f>
        <v>0</v>
      </c>
      <c r="AS250" s="45">
        <f>IFERROR(AS141/AS29,"")</f>
        <v>0</v>
      </c>
      <c r="AT250" s="45">
        <f>IFERROR(AT141/AT29,"")</f>
        <v>0</v>
      </c>
      <c r="AU250" s="45">
        <f>IFERROR(AU141/AU29,"")</f>
        <v>0</v>
      </c>
      <c r="AV250" s="45">
        <f>IFERROR(AV141/AV29,"")</f>
        <v>0</v>
      </c>
      <c r="AW250" s="45">
        <f>IFERROR(AW141/AW29,"")</f>
        <v>0</v>
      </c>
      <c r="AX250" s="45">
        <f>IFERROR(AX141/AX29,"")</f>
        <v>0</v>
      </c>
      <c r="AY250" s="45">
        <f>IFERROR(AY141/AY29,"")</f>
        <v>0</v>
      </c>
      <c r="AZ250" s="45">
        <f>IFERROR(AZ141/AZ29,"")</f>
        <v>0</v>
      </c>
      <c r="BA250" s="45">
        <f>IFERROR(BA141/BA29,"")</f>
        <v>0</v>
      </c>
      <c r="BB250" s="45">
        <f>IFERROR(BB141/BB29,"")</f>
        <v>0</v>
      </c>
    </row>
    <row r="251" spans="1:54">
      <c r="A251" s="17" t="s">
        <v>68</v>
      </c>
      <c r="B251" s="17" t="s">
        <v>34</v>
      </c>
      <c r="C251" s="45" t="str">
        <f>IFERROR(C142/C30,"")</f>
        <v/>
      </c>
      <c r="D251" s="45" t="str">
        <f>IFERROR(D142/D30,"")</f>
        <v/>
      </c>
      <c r="E251" s="45" t="str">
        <f>IFERROR(E142/E30,"")</f>
        <v/>
      </c>
      <c r="F251" s="45" t="str">
        <f>IFERROR(F142/F30,"")</f>
        <v/>
      </c>
      <c r="G251" s="45" t="str">
        <f>IFERROR(G142/G30,"")</f>
        <v/>
      </c>
      <c r="H251" s="45" t="str">
        <f>IFERROR(H142/H30,"")</f>
        <v/>
      </c>
      <c r="I251" s="45" t="str">
        <f>IFERROR(I142/I30,"")</f>
        <v/>
      </c>
      <c r="J251" s="45" t="str">
        <f>IFERROR(J142/J30,"")</f>
        <v/>
      </c>
      <c r="K251" s="45" t="str">
        <f>IFERROR(K142/K30,"")</f>
        <v/>
      </c>
      <c r="L251" s="45" t="str">
        <f>IFERROR(L142/L30,"")</f>
        <v/>
      </c>
      <c r="M251" s="45" t="str">
        <f>IFERROR(M142/M30,"")</f>
        <v/>
      </c>
      <c r="N251" s="45" t="str">
        <f>IFERROR(N142/N30,"")</f>
        <v/>
      </c>
      <c r="O251" s="45" t="str">
        <f>IFERROR(O142/O30,"")</f>
        <v/>
      </c>
      <c r="P251" s="45" t="str">
        <f>IFERROR(P142/P30,"")</f>
        <v/>
      </c>
      <c r="Q251" s="45" t="str">
        <f>IFERROR(Q142/Q30,"")</f>
        <v/>
      </c>
      <c r="R251" s="45" t="str">
        <f>IFERROR(R142/R30,"")</f>
        <v/>
      </c>
      <c r="S251" s="45" t="str">
        <f>IFERROR(S142/S30,"")</f>
        <v/>
      </c>
      <c r="T251" s="45" t="str">
        <f>IFERROR(T142/T30,"")</f>
        <v/>
      </c>
      <c r="U251" s="45" t="str">
        <f>IFERROR(U142/U30,"")</f>
        <v/>
      </c>
      <c r="V251" s="45" t="str">
        <f>IFERROR(V142/V30,"")</f>
        <v/>
      </c>
      <c r="W251" s="45" t="str">
        <f>IFERROR(W142/W30,"")</f>
        <v/>
      </c>
      <c r="X251" s="45" t="str">
        <f>IFERROR(X142/X30,"")</f>
        <v/>
      </c>
      <c r="Y251" s="45" t="str">
        <f>IFERROR(Y142/Y30,"")</f>
        <v/>
      </c>
      <c r="Z251" s="45" t="str">
        <f>IFERROR(Z142/Z30,"")</f>
        <v/>
      </c>
      <c r="AA251" s="45" t="str">
        <f>IFERROR(AA142/AA30,"")</f>
        <v/>
      </c>
      <c r="AB251" s="45" t="str">
        <f>IFERROR(AB142/AB30,"")</f>
        <v/>
      </c>
      <c r="AC251" s="45" t="str">
        <f>IFERROR(AC142/AC30,"")</f>
        <v/>
      </c>
      <c r="AD251" s="45" t="str">
        <f>IFERROR(AD142/AD30,"")</f>
        <v/>
      </c>
      <c r="AE251" s="45" t="str">
        <f>IFERROR(AE142/AE30,"")</f>
        <v/>
      </c>
      <c r="AF251" s="45" t="str">
        <f>IFERROR(AF142/AF30,"")</f>
        <v/>
      </c>
      <c r="AG251" s="45" t="str">
        <f>IFERROR(AG142/AG30,"")</f>
        <v/>
      </c>
      <c r="AH251" s="45" t="str">
        <f>IFERROR(AH142/AH30,"")</f>
        <v/>
      </c>
      <c r="AI251" s="45" t="str">
        <f>IFERROR(AI142/AI30,"")</f>
        <v/>
      </c>
      <c r="AJ251" s="45" t="str">
        <f>IFERROR(AJ142/AJ30,"")</f>
        <v/>
      </c>
      <c r="AK251" s="45" t="str">
        <f>IFERROR(AK142/AK30,"")</f>
        <v/>
      </c>
      <c r="AL251" s="45" t="str">
        <f>IFERROR(AL142/AL30,"")</f>
        <v/>
      </c>
      <c r="AM251" s="45" t="str">
        <f>IFERROR(AM142/AM30,"")</f>
        <v/>
      </c>
      <c r="AN251" s="45" t="str">
        <f>IFERROR(AN142/AN30,"")</f>
        <v/>
      </c>
      <c r="AO251" s="45" t="str">
        <f>IFERROR(AO142/AO30,"")</f>
        <v/>
      </c>
      <c r="AP251" s="45">
        <f>IFERROR(AP142/AP30,"")</f>
        <v>2.0445692025664545E-2</v>
      </c>
      <c r="AQ251" s="45">
        <f>IFERROR(AQ142/AQ30,"")</f>
        <v>0</v>
      </c>
      <c r="AR251" s="45">
        <f>IFERROR(AR142/AR30,"")</f>
        <v>2.5766946957318987E-2</v>
      </c>
      <c r="AS251" s="45">
        <f>IFERROR(AS142/AS30,"")</f>
        <v>3.2522914757104116E-2</v>
      </c>
      <c r="AT251" s="45">
        <f>IFERROR(AT142/AT30,"")</f>
        <v>0</v>
      </c>
      <c r="AU251" s="45">
        <f>IFERROR(AU142/AU30,"")</f>
        <v>0</v>
      </c>
      <c r="AV251" s="45">
        <f>IFERROR(AV142/AV30,"")</f>
        <v>0</v>
      </c>
      <c r="AW251" s="45">
        <f>IFERROR(AW142/AW30,"")</f>
        <v>0</v>
      </c>
      <c r="AX251" s="45">
        <f>IFERROR(AX142/AX30,"")</f>
        <v>2.5891853803850111</v>
      </c>
      <c r="AY251" s="45">
        <f>IFERROR(AY142/AY30,"")</f>
        <v>0.46220396316180629</v>
      </c>
      <c r="AZ251" s="45">
        <f>IFERROR(AZ142/AZ30,"")</f>
        <v>1.2467938609282592</v>
      </c>
      <c r="BA251" s="45">
        <f>IFERROR(BA142/BA30,"")</f>
        <v>0</v>
      </c>
      <c r="BB251" s="45">
        <f>IFERROR(BB142/BB30,"")</f>
        <v>0</v>
      </c>
    </row>
    <row r="252" spans="1:54">
      <c r="A252" s="17" t="s">
        <v>69</v>
      </c>
      <c r="B252" s="17" t="s">
        <v>70</v>
      </c>
      <c r="C252" s="45">
        <f>IFERROR(C143/C31,"")</f>
        <v>0.53884180790960456</v>
      </c>
      <c r="D252" s="45">
        <f>IFERROR(D143/D31,"")</f>
        <v>0.26548089591567853</v>
      </c>
      <c r="E252" s="45">
        <f>IFERROR(E143/E31,"")</f>
        <v>2.0343690019193859</v>
      </c>
      <c r="F252" s="45">
        <f>IFERROR(F143/F31,"")</f>
        <v>1.9856987196949059</v>
      </c>
      <c r="G252" s="45">
        <f>IFERROR(G143/G31,"")</f>
        <v>0.41781853017654308</v>
      </c>
      <c r="H252" s="45">
        <f>IFERROR(H143/H31,"")</f>
        <v>0.38361960090932051</v>
      </c>
      <c r="I252" s="45">
        <f>IFERROR(I143/I31,"")</f>
        <v>1.1758241758241759</v>
      </c>
      <c r="J252" s="45">
        <f>IFERROR(J143/J31,"")</f>
        <v>0.72820575478037752</v>
      </c>
      <c r="K252" s="45">
        <f>IFERROR(K143/K31,"")</f>
        <v>0.34454425179305059</v>
      </c>
      <c r="L252" s="45">
        <f>IFERROR(L143/L31,"")</f>
        <v>0.54096167993044875</v>
      </c>
      <c r="M252" s="45">
        <f>IFERROR(M143/M31,"")</f>
        <v>0.54661262304574398</v>
      </c>
      <c r="N252" s="45" t="str">
        <f>IFERROR(N143/N31,"")</f>
        <v/>
      </c>
      <c r="O252" s="45" t="str">
        <f>IFERROR(O143/O31,"")</f>
        <v/>
      </c>
      <c r="P252" s="45">
        <f>IFERROR(P143/P31,"")</f>
        <v>1.0227651304830649</v>
      </c>
      <c r="Q252" s="45">
        <f>IFERROR(Q143/Q31,"")</f>
        <v>1.0759493670886076</v>
      </c>
      <c r="R252" s="45">
        <f>IFERROR(R143/R31,"")</f>
        <v>1.0824079485680889</v>
      </c>
      <c r="S252" s="45">
        <f>IFERROR(S143/S31,"")</f>
        <v>1.0740298507462687</v>
      </c>
      <c r="T252" s="45">
        <f>IFERROR(T143/T31,"")</f>
        <v>1.109657320872274</v>
      </c>
      <c r="U252" s="45">
        <f>IFERROR(U143/U31,"")</f>
        <v>1.1107470511140236</v>
      </c>
      <c r="V252" s="45">
        <f>IFERROR(V143/V31,"")</f>
        <v>1.1784232365145226</v>
      </c>
      <c r="W252" s="45">
        <f>IFERROR(W143/W31,"")</f>
        <v>1.171875</v>
      </c>
      <c r="X252" s="45">
        <f>IFERROR(X143/X31,"")</f>
        <v>1.2176165803108807</v>
      </c>
      <c r="Y252" s="45">
        <f>IFERROR(Y143/Y31,"")</f>
        <v>1.2180974477958237</v>
      </c>
      <c r="Z252" s="45">
        <f>IFERROR(Z143/Z31,"")</f>
        <v>2.6780210867802112</v>
      </c>
      <c r="AA252" s="45" t="str">
        <f>IFERROR(AA143/AA31,"")</f>
        <v/>
      </c>
      <c r="AB252" s="45" t="str">
        <f>IFERROR(AB143/AB31,"")</f>
        <v/>
      </c>
      <c r="AC252" s="45">
        <f>IFERROR(AC143/AC31,"")</f>
        <v>0.46828478964401299</v>
      </c>
      <c r="AD252" s="45">
        <f>IFERROR(AD143/AD31,"")</f>
        <v>0.13016330451488956</v>
      </c>
      <c r="AE252" s="45">
        <f>IFERROR(AE143/AE31,"")</f>
        <v>2.1436689396978204</v>
      </c>
      <c r="AF252" s="45">
        <f>IFERROR(AF143/AF31,"")</f>
        <v>2.1032441574415741</v>
      </c>
      <c r="AG252" s="45">
        <f>IFERROR(AG143/AG31,"")</f>
        <v>0.33248769987699872</v>
      </c>
      <c r="AH252" s="45">
        <f>IFERROR(AH143/AH31,"")</f>
        <v>0.30607966457023061</v>
      </c>
      <c r="AI252" s="45">
        <f>IFERROR(AI143/AI31,"")</f>
        <v>1.1753769579856537</v>
      </c>
      <c r="AJ252" s="45">
        <f>IFERROR(AJ143/AJ31,"")</f>
        <v>0.68665597004947176</v>
      </c>
      <c r="AK252" s="45">
        <f>IFERROR(AK143/AK31,"")</f>
        <v>0.2539975399753997</v>
      </c>
      <c r="AL252" s="45">
        <f>IFERROR(AL143/AL31,"")</f>
        <v>0.4767969550578246</v>
      </c>
      <c r="AM252" s="45">
        <f>IFERROR(AM143/AM31,"")</f>
        <v>0.36296296296296299</v>
      </c>
      <c r="AN252" s="45" t="str">
        <f>IFERROR(AN143/AN31,"")</f>
        <v/>
      </c>
      <c r="AO252" s="45" t="str">
        <f>IFERROR(AO143/AO31,"")</f>
        <v/>
      </c>
      <c r="AP252" s="45">
        <f>IFERROR(AP143/AP31,"")</f>
        <v>0.46833424908988647</v>
      </c>
      <c r="AQ252" s="45">
        <f>IFERROR(AQ143/AQ31,"")</f>
        <v>0.11530343900364373</v>
      </c>
      <c r="AR252" s="45">
        <f>IFERROR(AR143/AR31,"")</f>
        <v>2.1254601469204997</v>
      </c>
      <c r="AS252" s="45">
        <f>IFERROR(AS143/AS31,"")</f>
        <v>2.0710035024241011</v>
      </c>
      <c r="AT252" s="45">
        <f>IFERROR(AT143/AT31,"")</f>
        <v>0.28018735677885265</v>
      </c>
      <c r="AU252" s="45">
        <f>IFERROR(AU143/AU31,"")</f>
        <v>0.22941890318118988</v>
      </c>
      <c r="AV252" s="45">
        <f>IFERROR(AV143/AV31,"")</f>
        <v>1.0528119087691417</v>
      </c>
      <c r="AW252" s="45">
        <f>IFERROR(AW143/AW31,"")</f>
        <v>0.56528764269786347</v>
      </c>
      <c r="AX252" s="45">
        <f>IFERROR(AX143/AX31,"")</f>
        <v>9.0782240975534972E-2</v>
      </c>
      <c r="AY252" s="45">
        <f>IFERROR(AY143/AY31,"")</f>
        <v>0.30725621174494733</v>
      </c>
      <c r="AZ252" s="45">
        <f>IFERROR(AZ143/AZ31,"")</f>
        <v>0.26652564627872627</v>
      </c>
      <c r="BA252" s="45">
        <f>IFERROR(BA143/BA31,"")</f>
        <v>0</v>
      </c>
      <c r="BB252" s="45">
        <f>IFERROR(BB143/BB31,"")</f>
        <v>0</v>
      </c>
    </row>
    <row r="253" spans="1:54">
      <c r="A253" s="17" t="s">
        <v>71</v>
      </c>
      <c r="B253" s="17" t="s">
        <v>72</v>
      </c>
      <c r="C253" s="45" t="str">
        <f>IFERROR(C144/C32,"")</f>
        <v/>
      </c>
      <c r="D253" s="45" t="str">
        <f>IFERROR(D144/D32,"")</f>
        <v/>
      </c>
      <c r="E253" s="45" t="str">
        <f>IFERROR(E144/E32,"")</f>
        <v/>
      </c>
      <c r="F253" s="45" t="str">
        <f>IFERROR(F144/F32,"")</f>
        <v/>
      </c>
      <c r="G253" s="45" t="str">
        <f>IFERROR(G144/G32,"")</f>
        <v/>
      </c>
      <c r="H253" s="45" t="str">
        <f>IFERROR(H144/H32,"")</f>
        <v/>
      </c>
      <c r="I253" s="45" t="str">
        <f>IFERROR(I144/I32,"")</f>
        <v/>
      </c>
      <c r="J253" s="45" t="str">
        <f>IFERROR(J144/J32,"")</f>
        <v/>
      </c>
      <c r="K253" s="45" t="str">
        <f>IFERROR(K144/K32,"")</f>
        <v/>
      </c>
      <c r="L253" s="45" t="str">
        <f>IFERROR(L144/L32,"")</f>
        <v/>
      </c>
      <c r="M253" s="45" t="str">
        <f>IFERROR(M144/M32,"")</f>
        <v/>
      </c>
      <c r="N253" s="45" t="str">
        <f>IFERROR(N144/N32,"")</f>
        <v/>
      </c>
      <c r="O253" s="45" t="str">
        <f>IFERROR(O144/O32,"")</f>
        <v/>
      </c>
      <c r="P253" s="45" t="str">
        <f>IFERROR(P144/P32,"")</f>
        <v/>
      </c>
      <c r="Q253" s="45" t="str">
        <f>IFERROR(Q144/Q32,"")</f>
        <v/>
      </c>
      <c r="R253" s="45" t="str">
        <f>IFERROR(R144/R32,"")</f>
        <v/>
      </c>
      <c r="S253" s="45" t="str">
        <f>IFERROR(S144/S32,"")</f>
        <v/>
      </c>
      <c r="T253" s="45" t="str">
        <f>IFERROR(T144/T32,"")</f>
        <v/>
      </c>
      <c r="U253" s="45" t="str">
        <f>IFERROR(U144/U32,"")</f>
        <v/>
      </c>
      <c r="V253" s="45" t="str">
        <f>IFERROR(V144/V32,"")</f>
        <v/>
      </c>
      <c r="W253" s="45" t="str">
        <f>IFERROR(W144/W32,"")</f>
        <v/>
      </c>
      <c r="X253" s="45" t="str">
        <f>IFERROR(X144/X32,"")</f>
        <v/>
      </c>
      <c r="Y253" s="45" t="str">
        <f>IFERROR(Y144/Y32,"")</f>
        <v/>
      </c>
      <c r="Z253" s="45" t="str">
        <f>IFERROR(Z144/Z32,"")</f>
        <v/>
      </c>
      <c r="AA253" s="45" t="str">
        <f>IFERROR(AA144/AA32,"")</f>
        <v/>
      </c>
      <c r="AB253" s="45" t="str">
        <f>IFERROR(AB144/AB32,"")</f>
        <v/>
      </c>
      <c r="AC253" s="45" t="str">
        <f>IFERROR(AC144/AC32,"")</f>
        <v/>
      </c>
      <c r="AD253" s="45" t="str">
        <f>IFERROR(AD144/AD32,"")</f>
        <v/>
      </c>
      <c r="AE253" s="45" t="str">
        <f>IFERROR(AE144/AE32,"")</f>
        <v/>
      </c>
      <c r="AF253" s="45" t="str">
        <f>IFERROR(AF144/AF32,"")</f>
        <v/>
      </c>
      <c r="AG253" s="45" t="str">
        <f>IFERROR(AG144/AG32,"")</f>
        <v/>
      </c>
      <c r="AH253" s="45" t="str">
        <f>IFERROR(AH144/AH32,"")</f>
        <v/>
      </c>
      <c r="AI253" s="45" t="str">
        <f>IFERROR(AI144/AI32,"")</f>
        <v/>
      </c>
      <c r="AJ253" s="45" t="str">
        <f>IFERROR(AJ144/AJ32,"")</f>
        <v/>
      </c>
      <c r="AK253" s="45" t="str">
        <f>IFERROR(AK144/AK32,"")</f>
        <v/>
      </c>
      <c r="AL253" s="45" t="str">
        <f>IFERROR(AL144/AL32,"")</f>
        <v/>
      </c>
      <c r="AM253" s="45" t="str">
        <f>IFERROR(AM144/AM32,"")</f>
        <v/>
      </c>
      <c r="AN253" s="45" t="str">
        <f>IFERROR(AN144/AN32,"")</f>
        <v/>
      </c>
      <c r="AO253" s="45" t="str">
        <f>IFERROR(AO144/AO32,"")</f>
        <v/>
      </c>
      <c r="AP253" s="45" t="str">
        <f>IFERROR(AP144/AP32,"")</f>
        <v/>
      </c>
      <c r="AQ253" s="45" t="str">
        <f>IFERROR(AQ144/AQ32,"")</f>
        <v/>
      </c>
      <c r="AR253" s="45" t="str">
        <f>IFERROR(AR144/AR32,"")</f>
        <v/>
      </c>
      <c r="AS253" s="45" t="str">
        <f>IFERROR(AS144/AS32,"")</f>
        <v/>
      </c>
      <c r="AT253" s="45" t="str">
        <f>IFERROR(AT144/AT32,"")</f>
        <v/>
      </c>
      <c r="AU253" s="45" t="str">
        <f>IFERROR(AU144/AU32,"")</f>
        <v/>
      </c>
      <c r="AV253" s="45" t="str">
        <f>IFERROR(AV144/AV32,"")</f>
        <v/>
      </c>
      <c r="AW253" s="45" t="str">
        <f>IFERROR(AW144/AW32,"")</f>
        <v/>
      </c>
      <c r="AX253" s="45" t="str">
        <f>IFERROR(AX144/AX32,"")</f>
        <v/>
      </c>
      <c r="AY253" s="45" t="str">
        <f>IFERROR(AY144/AY32,"")</f>
        <v/>
      </c>
      <c r="AZ253" s="45" t="str">
        <f>IFERROR(AZ144/AZ32,"")</f>
        <v/>
      </c>
      <c r="BA253" s="45" t="str">
        <f>IFERROR(BA144/BA32,"")</f>
        <v/>
      </c>
      <c r="BB253" s="45" t="str">
        <f>IFERROR(BB144/BB32,"")</f>
        <v/>
      </c>
    </row>
    <row r="254" spans="1:54">
      <c r="A254" s="17" t="s">
        <v>73</v>
      </c>
      <c r="B254" s="17" t="s">
        <v>74</v>
      </c>
      <c r="C254" s="45" t="str">
        <f>IFERROR(C145/C33,"")</f>
        <v/>
      </c>
      <c r="D254" s="45" t="str">
        <f>IFERROR(D145/D33,"")</f>
        <v/>
      </c>
      <c r="E254" s="45" t="str">
        <f>IFERROR(E145/E33,"")</f>
        <v/>
      </c>
      <c r="F254" s="45" t="str">
        <f>IFERROR(F145/F33,"")</f>
        <v/>
      </c>
      <c r="G254" s="45" t="str">
        <f>IFERROR(G145/G33,"")</f>
        <v/>
      </c>
      <c r="H254" s="45" t="str">
        <f>IFERROR(H145/H33,"")</f>
        <v/>
      </c>
      <c r="I254" s="45" t="str">
        <f>IFERROR(I145/I33,"")</f>
        <v/>
      </c>
      <c r="J254" s="45" t="str">
        <f>IFERROR(J145/J33,"")</f>
        <v/>
      </c>
      <c r="K254" s="45" t="str">
        <f>IFERROR(K145/K33,"")</f>
        <v/>
      </c>
      <c r="L254" s="45" t="str">
        <f>IFERROR(L145/L33,"")</f>
        <v/>
      </c>
      <c r="M254" s="45" t="str">
        <f>IFERROR(M145/M33,"")</f>
        <v/>
      </c>
      <c r="N254" s="45" t="str">
        <f>IFERROR(N145/N33,"")</f>
        <v/>
      </c>
      <c r="O254" s="45" t="str">
        <f>IFERROR(O145/O33,"")</f>
        <v/>
      </c>
      <c r="P254" s="45" t="str">
        <f>IFERROR(P145/P33,"")</f>
        <v/>
      </c>
      <c r="Q254" s="45" t="str">
        <f>IFERROR(Q145/Q33,"")</f>
        <v/>
      </c>
      <c r="R254" s="45" t="str">
        <f>IFERROR(R145/R33,"")</f>
        <v/>
      </c>
      <c r="S254" s="45" t="str">
        <f>IFERROR(S145/S33,"")</f>
        <v/>
      </c>
      <c r="T254" s="45" t="str">
        <f>IFERROR(T145/T33,"")</f>
        <v/>
      </c>
      <c r="U254" s="45" t="str">
        <f>IFERROR(U145/U33,"")</f>
        <v/>
      </c>
      <c r="V254" s="45" t="str">
        <f>IFERROR(V145/V33,"")</f>
        <v/>
      </c>
      <c r="W254" s="45" t="str">
        <f>IFERROR(W145/W33,"")</f>
        <v/>
      </c>
      <c r="X254" s="45" t="str">
        <f>IFERROR(X145/X33,"")</f>
        <v/>
      </c>
      <c r="Y254" s="45" t="str">
        <f>IFERROR(Y145/Y33,"")</f>
        <v/>
      </c>
      <c r="Z254" s="45" t="str">
        <f>IFERROR(Z145/Z33,"")</f>
        <v/>
      </c>
      <c r="AA254" s="45" t="str">
        <f>IFERROR(AA145/AA33,"")</f>
        <v/>
      </c>
      <c r="AB254" s="45" t="str">
        <f>IFERROR(AB145/AB33,"")</f>
        <v/>
      </c>
      <c r="AC254" s="45" t="str">
        <f>IFERROR(AC145/AC33,"")</f>
        <v/>
      </c>
      <c r="AD254" s="45" t="str">
        <f>IFERROR(AD145/AD33,"")</f>
        <v/>
      </c>
      <c r="AE254" s="45" t="str">
        <f>IFERROR(AE145/AE33,"")</f>
        <v/>
      </c>
      <c r="AF254" s="45" t="str">
        <f>IFERROR(AF145/AF33,"")</f>
        <v/>
      </c>
      <c r="AG254" s="45" t="str">
        <f>IFERROR(AG145/AG33,"")</f>
        <v/>
      </c>
      <c r="AH254" s="45" t="str">
        <f>IFERROR(AH145/AH33,"")</f>
        <v/>
      </c>
      <c r="AI254" s="45" t="str">
        <f>IFERROR(AI145/AI33,"")</f>
        <v/>
      </c>
      <c r="AJ254" s="45" t="str">
        <f>IFERROR(AJ145/AJ33,"")</f>
        <v/>
      </c>
      <c r="AK254" s="45" t="str">
        <f>IFERROR(AK145/AK33,"")</f>
        <v/>
      </c>
      <c r="AL254" s="45" t="str">
        <f>IFERROR(AL145/AL33,"")</f>
        <v/>
      </c>
      <c r="AM254" s="45" t="str">
        <f>IFERROR(AM145/AM33,"")</f>
        <v/>
      </c>
      <c r="AN254" s="45" t="str">
        <f>IFERROR(AN145/AN33,"")</f>
        <v/>
      </c>
      <c r="AO254" s="45" t="str">
        <f>IFERROR(AO145/AO33,"")</f>
        <v/>
      </c>
      <c r="AP254" s="45" t="str">
        <f>IFERROR(AP145/AP33,"")</f>
        <v/>
      </c>
      <c r="AQ254" s="45" t="str">
        <f>IFERROR(AQ145/AQ33,"")</f>
        <v/>
      </c>
      <c r="AR254" s="45" t="str">
        <f>IFERROR(AR145/AR33,"")</f>
        <v/>
      </c>
      <c r="AS254" s="45" t="str">
        <f>IFERROR(AS145/AS33,"")</f>
        <v/>
      </c>
      <c r="AT254" s="45" t="str">
        <f>IFERROR(AT145/AT33,"")</f>
        <v/>
      </c>
      <c r="AU254" s="45" t="str">
        <f>IFERROR(AU145/AU33,"")</f>
        <v/>
      </c>
      <c r="AV254" s="45" t="str">
        <f>IFERROR(AV145/AV33,"")</f>
        <v/>
      </c>
      <c r="AW254" s="45" t="str">
        <f>IFERROR(AW145/AW33,"")</f>
        <v/>
      </c>
      <c r="AX254" s="45" t="str">
        <f>IFERROR(AX145/AX33,"")</f>
        <v/>
      </c>
      <c r="AY254" s="45" t="str">
        <f>IFERROR(AY145/AY33,"")</f>
        <v/>
      </c>
      <c r="AZ254" s="45" t="str">
        <f>IFERROR(AZ145/AZ33,"")</f>
        <v/>
      </c>
      <c r="BA254" s="45" t="str">
        <f>IFERROR(BA145/BA33,"")</f>
        <v/>
      </c>
      <c r="BB254" s="45" t="str">
        <f>IFERROR(BB145/BB33,"")</f>
        <v/>
      </c>
    </row>
    <row r="255" spans="1:54">
      <c r="A255" s="17" t="s">
        <v>75</v>
      </c>
      <c r="B255" s="17" t="s">
        <v>76</v>
      </c>
      <c r="C255" s="45" t="str">
        <f>IFERROR(C146/C34,"")</f>
        <v/>
      </c>
      <c r="D255" s="45" t="str">
        <f>IFERROR(D146/D34,"")</f>
        <v/>
      </c>
      <c r="E255" s="45" t="str">
        <f>IFERROR(E146/E34,"")</f>
        <v/>
      </c>
      <c r="F255" s="45" t="str">
        <f>IFERROR(F146/F34,"")</f>
        <v/>
      </c>
      <c r="G255" s="45" t="str">
        <f>IFERROR(G146/G34,"")</f>
        <v/>
      </c>
      <c r="H255" s="45" t="str">
        <f>IFERROR(H146/H34,"")</f>
        <v/>
      </c>
      <c r="I255" s="45" t="str">
        <f>IFERROR(I146/I34,"")</f>
        <v/>
      </c>
      <c r="J255" s="45" t="str">
        <f>IFERROR(J146/J34,"")</f>
        <v/>
      </c>
      <c r="K255" s="45" t="str">
        <f>IFERROR(K146/K34,"")</f>
        <v/>
      </c>
      <c r="L255" s="45" t="str">
        <f>IFERROR(L146/L34,"")</f>
        <v/>
      </c>
      <c r="M255" s="45" t="str">
        <f>IFERROR(M146/M34,"")</f>
        <v/>
      </c>
      <c r="N255" s="45" t="str">
        <f>IFERROR(N146/N34,"")</f>
        <v/>
      </c>
      <c r="O255" s="45" t="str">
        <f>IFERROR(O146/O34,"")</f>
        <v/>
      </c>
      <c r="P255" s="45" t="str">
        <f>IFERROR(P146/P34,"")</f>
        <v/>
      </c>
      <c r="Q255" s="45" t="str">
        <f>IFERROR(Q146/Q34,"")</f>
        <v/>
      </c>
      <c r="R255" s="45" t="str">
        <f>IFERROR(R146/R34,"")</f>
        <v/>
      </c>
      <c r="S255" s="45" t="str">
        <f>IFERROR(S146/S34,"")</f>
        <v/>
      </c>
      <c r="T255" s="45" t="str">
        <f>IFERROR(T146/T34,"")</f>
        <v/>
      </c>
      <c r="U255" s="45" t="str">
        <f>IFERROR(U146/U34,"")</f>
        <v/>
      </c>
      <c r="V255" s="45" t="str">
        <f>IFERROR(V146/V34,"")</f>
        <v/>
      </c>
      <c r="W255" s="45" t="str">
        <f>IFERROR(W146/W34,"")</f>
        <v/>
      </c>
      <c r="X255" s="45" t="str">
        <f>IFERROR(X146/X34,"")</f>
        <v/>
      </c>
      <c r="Y255" s="45" t="str">
        <f>IFERROR(Y146/Y34,"")</f>
        <v/>
      </c>
      <c r="Z255" s="45" t="str">
        <f>IFERROR(Z146/Z34,"")</f>
        <v/>
      </c>
      <c r="AA255" s="45" t="str">
        <f>IFERROR(AA146/AA34,"")</f>
        <v/>
      </c>
      <c r="AB255" s="45" t="str">
        <f>IFERROR(AB146/AB34,"")</f>
        <v/>
      </c>
      <c r="AC255" s="45" t="str">
        <f>IFERROR(AC146/AC34,"")</f>
        <v/>
      </c>
      <c r="AD255" s="45" t="str">
        <f>IFERROR(AD146/AD34,"")</f>
        <v/>
      </c>
      <c r="AE255" s="45" t="str">
        <f>IFERROR(AE146/AE34,"")</f>
        <v/>
      </c>
      <c r="AF255" s="45" t="str">
        <f>IFERROR(AF146/AF34,"")</f>
        <v/>
      </c>
      <c r="AG255" s="45" t="str">
        <f>IFERROR(AG146/AG34,"")</f>
        <v/>
      </c>
      <c r="AH255" s="45" t="str">
        <f>IFERROR(AH146/AH34,"")</f>
        <v/>
      </c>
      <c r="AI255" s="45" t="str">
        <f>IFERROR(AI146/AI34,"")</f>
        <v/>
      </c>
      <c r="AJ255" s="45" t="str">
        <f>IFERROR(AJ146/AJ34,"")</f>
        <v/>
      </c>
      <c r="AK255" s="45" t="str">
        <f>IFERROR(AK146/AK34,"")</f>
        <v/>
      </c>
      <c r="AL255" s="45" t="str">
        <f>IFERROR(AL146/AL34,"")</f>
        <v/>
      </c>
      <c r="AM255" s="45" t="str">
        <f>IFERROR(AM146/AM34,"")</f>
        <v/>
      </c>
      <c r="AN255" s="45" t="str">
        <f>IFERROR(AN146/AN34,"")</f>
        <v/>
      </c>
      <c r="AO255" s="45" t="str">
        <f>IFERROR(AO146/AO34,"")</f>
        <v/>
      </c>
      <c r="AP255" s="45" t="str">
        <f>IFERROR(AP146/AP34,"")</f>
        <v/>
      </c>
      <c r="AQ255" s="45" t="str">
        <f>IFERROR(AQ146/AQ34,"")</f>
        <v/>
      </c>
      <c r="AR255" s="45" t="str">
        <f>IFERROR(AR146/AR34,"")</f>
        <v/>
      </c>
      <c r="AS255" s="45" t="str">
        <f>IFERROR(AS146/AS34,"")</f>
        <v/>
      </c>
      <c r="AT255" s="45" t="str">
        <f>IFERROR(AT146/AT34,"")</f>
        <v/>
      </c>
      <c r="AU255" s="45" t="str">
        <f>IFERROR(AU146/AU34,"")</f>
        <v/>
      </c>
      <c r="AV255" s="45" t="str">
        <f>IFERROR(AV146/AV34,"")</f>
        <v/>
      </c>
      <c r="AW255" s="45" t="str">
        <f>IFERROR(AW146/AW34,"")</f>
        <v/>
      </c>
      <c r="AX255" s="45" t="str">
        <f>IFERROR(AX146/AX34,"")</f>
        <v/>
      </c>
      <c r="AY255" s="45" t="str">
        <f>IFERROR(AY146/AY34,"")</f>
        <v/>
      </c>
      <c r="AZ255" s="45" t="str">
        <f>IFERROR(AZ146/AZ34,"")</f>
        <v/>
      </c>
      <c r="BA255" s="45" t="str">
        <f>IFERROR(BA146/BA34,"")</f>
        <v/>
      </c>
      <c r="BB255" s="45" t="str">
        <f>IFERROR(BB146/BB34,"")</f>
        <v/>
      </c>
    </row>
    <row r="256" spans="1:54">
      <c r="A256" s="17" t="s">
        <v>77</v>
      </c>
      <c r="B256" s="17" t="s">
        <v>78</v>
      </c>
      <c r="C256" s="45" t="str">
        <f>IFERROR(C147/C35,"")</f>
        <v/>
      </c>
      <c r="D256" s="45" t="str">
        <f>IFERROR(D147/D35,"")</f>
        <v/>
      </c>
      <c r="E256" s="45" t="str">
        <f>IFERROR(E147/E35,"")</f>
        <v/>
      </c>
      <c r="F256" s="45" t="str">
        <f>IFERROR(F147/F35,"")</f>
        <v/>
      </c>
      <c r="G256" s="45" t="str">
        <f>IFERROR(G147/G35,"")</f>
        <v/>
      </c>
      <c r="H256" s="45" t="str">
        <f>IFERROR(H147/H35,"")</f>
        <v/>
      </c>
      <c r="I256" s="45" t="str">
        <f>IFERROR(I147/I35,"")</f>
        <v/>
      </c>
      <c r="J256" s="45" t="str">
        <f>IFERROR(J147/J35,"")</f>
        <v/>
      </c>
      <c r="K256" s="45" t="str">
        <f>IFERROR(K147/K35,"")</f>
        <v/>
      </c>
      <c r="L256" s="45" t="str">
        <f>IFERROR(L147/L35,"")</f>
        <v/>
      </c>
      <c r="M256" s="45" t="str">
        <f>IFERROR(M147/M35,"")</f>
        <v/>
      </c>
      <c r="N256" s="45" t="str">
        <f>IFERROR(N147/N35,"")</f>
        <v/>
      </c>
      <c r="O256" s="45" t="str">
        <f>IFERROR(O147/O35,"")</f>
        <v/>
      </c>
      <c r="P256" s="45" t="str">
        <f>IFERROR(P147/P35,"")</f>
        <v/>
      </c>
      <c r="Q256" s="45" t="str">
        <f>IFERROR(Q147/Q35,"")</f>
        <v/>
      </c>
      <c r="R256" s="45" t="str">
        <f>IFERROR(R147/R35,"")</f>
        <v/>
      </c>
      <c r="S256" s="45" t="str">
        <f>IFERROR(S147/S35,"")</f>
        <v/>
      </c>
      <c r="T256" s="45" t="str">
        <f>IFERROR(T147/T35,"")</f>
        <v/>
      </c>
      <c r="U256" s="45" t="str">
        <f>IFERROR(U147/U35,"")</f>
        <v/>
      </c>
      <c r="V256" s="45" t="str">
        <f>IFERROR(V147/V35,"")</f>
        <v/>
      </c>
      <c r="W256" s="45" t="str">
        <f>IFERROR(W147/W35,"")</f>
        <v/>
      </c>
      <c r="X256" s="45" t="str">
        <f>IFERROR(X147/X35,"")</f>
        <v/>
      </c>
      <c r="Y256" s="45" t="str">
        <f>IFERROR(Y147/Y35,"")</f>
        <v/>
      </c>
      <c r="Z256" s="45" t="str">
        <f>IFERROR(Z147/Z35,"")</f>
        <v/>
      </c>
      <c r="AA256" s="45" t="str">
        <f>IFERROR(AA147/AA35,"")</f>
        <v/>
      </c>
      <c r="AB256" s="45" t="str">
        <f>IFERROR(AB147/AB35,"")</f>
        <v/>
      </c>
      <c r="AC256" s="45" t="str">
        <f>IFERROR(AC147/AC35,"")</f>
        <v/>
      </c>
      <c r="AD256" s="45" t="str">
        <f>IFERROR(AD147/AD35,"")</f>
        <v/>
      </c>
      <c r="AE256" s="45" t="str">
        <f>IFERROR(AE147/AE35,"")</f>
        <v/>
      </c>
      <c r="AF256" s="45" t="str">
        <f>IFERROR(AF147/AF35,"")</f>
        <v/>
      </c>
      <c r="AG256" s="45" t="str">
        <f>IFERROR(AG147/AG35,"")</f>
        <v/>
      </c>
      <c r="AH256" s="45" t="str">
        <f>IFERROR(AH147/AH35,"")</f>
        <v/>
      </c>
      <c r="AI256" s="45" t="str">
        <f>IFERROR(AI147/AI35,"")</f>
        <v/>
      </c>
      <c r="AJ256" s="45" t="str">
        <f>IFERROR(AJ147/AJ35,"")</f>
        <v/>
      </c>
      <c r="AK256" s="45" t="str">
        <f>IFERROR(AK147/AK35,"")</f>
        <v/>
      </c>
      <c r="AL256" s="45" t="str">
        <f>IFERROR(AL147/AL35,"")</f>
        <v/>
      </c>
      <c r="AM256" s="45" t="str">
        <f>IFERROR(AM147/AM35,"")</f>
        <v/>
      </c>
      <c r="AN256" s="45" t="str">
        <f>IFERROR(AN147/AN35,"")</f>
        <v/>
      </c>
      <c r="AO256" s="45" t="str">
        <f>IFERROR(AO147/AO35,"")</f>
        <v/>
      </c>
      <c r="AP256" s="45" t="str">
        <f>IFERROR(AP147/AP35,"")</f>
        <v/>
      </c>
      <c r="AQ256" s="45" t="str">
        <f>IFERROR(AQ147/AQ35,"")</f>
        <v/>
      </c>
      <c r="AR256" s="45" t="str">
        <f>IFERROR(AR147/AR35,"")</f>
        <v/>
      </c>
      <c r="AS256" s="45" t="str">
        <f>IFERROR(AS147/AS35,"")</f>
        <v/>
      </c>
      <c r="AT256" s="45" t="str">
        <f>IFERROR(AT147/AT35,"")</f>
        <v/>
      </c>
      <c r="AU256" s="45" t="str">
        <f>IFERROR(AU147/AU35,"")</f>
        <v/>
      </c>
      <c r="AV256" s="45" t="str">
        <f>IFERROR(AV147/AV35,"")</f>
        <v/>
      </c>
      <c r="AW256" s="45" t="str">
        <f>IFERROR(AW147/AW35,"")</f>
        <v/>
      </c>
      <c r="AX256" s="45" t="str">
        <f>IFERROR(AX147/AX35,"")</f>
        <v/>
      </c>
      <c r="AY256" s="45" t="str">
        <f>IFERROR(AY147/AY35,"")</f>
        <v/>
      </c>
      <c r="AZ256" s="45" t="str">
        <f>IFERROR(AZ147/AZ35,"")</f>
        <v/>
      </c>
      <c r="BA256" s="45" t="str">
        <f>IFERROR(BA147/BA35,"")</f>
        <v/>
      </c>
      <c r="BB256" s="45" t="str">
        <f>IFERROR(BB147/BB35,"")</f>
        <v/>
      </c>
    </row>
    <row r="257" spans="1:54">
      <c r="A257" s="17" t="s">
        <v>79</v>
      </c>
      <c r="B257" s="17" t="s">
        <v>34</v>
      </c>
      <c r="C257" s="45" t="str">
        <f>IFERROR(C148/C36,"")</f>
        <v/>
      </c>
      <c r="D257" s="45" t="str">
        <f>IFERROR(D148/D36,"")</f>
        <v/>
      </c>
      <c r="E257" s="45" t="str">
        <f>IFERROR(E148/E36,"")</f>
        <v/>
      </c>
      <c r="F257" s="45" t="str">
        <f>IFERROR(F148/F36,"")</f>
        <v/>
      </c>
      <c r="G257" s="45" t="str">
        <f>IFERROR(G148/G36,"")</f>
        <v/>
      </c>
      <c r="H257" s="45" t="str">
        <f>IFERROR(H148/H36,"")</f>
        <v/>
      </c>
      <c r="I257" s="45" t="str">
        <f>IFERROR(I148/I36,"")</f>
        <v/>
      </c>
      <c r="J257" s="45" t="str">
        <f>IFERROR(J148/J36,"")</f>
        <v/>
      </c>
      <c r="K257" s="45" t="str">
        <f>IFERROR(K148/K36,"")</f>
        <v/>
      </c>
      <c r="L257" s="45" t="str">
        <f>IFERROR(L148/L36,"")</f>
        <v/>
      </c>
      <c r="M257" s="45" t="str">
        <f>IFERROR(M148/M36,"")</f>
        <v/>
      </c>
      <c r="N257" s="45" t="str">
        <f>IFERROR(N148/N36,"")</f>
        <v/>
      </c>
      <c r="O257" s="45" t="str">
        <f>IFERROR(O148/O36,"")</f>
        <v/>
      </c>
      <c r="P257" s="45" t="str">
        <f>IFERROR(P148/P36,"")</f>
        <v/>
      </c>
      <c r="Q257" s="45" t="str">
        <f>IFERROR(Q148/Q36,"")</f>
        <v/>
      </c>
      <c r="R257" s="45" t="str">
        <f>IFERROR(R148/R36,"")</f>
        <v/>
      </c>
      <c r="S257" s="45" t="str">
        <f>IFERROR(S148/S36,"")</f>
        <v/>
      </c>
      <c r="T257" s="45" t="str">
        <f>IFERROR(T148/T36,"")</f>
        <v/>
      </c>
      <c r="U257" s="45" t="str">
        <f>IFERROR(U148/U36,"")</f>
        <v/>
      </c>
      <c r="V257" s="45" t="str">
        <f>IFERROR(V148/V36,"")</f>
        <v/>
      </c>
      <c r="W257" s="45" t="str">
        <f>IFERROR(W148/W36,"")</f>
        <v/>
      </c>
      <c r="X257" s="45" t="str">
        <f>IFERROR(X148/X36,"")</f>
        <v/>
      </c>
      <c r="Y257" s="45" t="str">
        <f>IFERROR(Y148/Y36,"")</f>
        <v/>
      </c>
      <c r="Z257" s="45" t="str">
        <f>IFERROR(Z148/Z36,"")</f>
        <v/>
      </c>
      <c r="AA257" s="45" t="str">
        <f>IFERROR(AA148/AA36,"")</f>
        <v/>
      </c>
      <c r="AB257" s="45" t="str">
        <f>IFERROR(AB148/AB36,"")</f>
        <v/>
      </c>
      <c r="AC257" s="45" t="str">
        <f>IFERROR(AC148/AC36,"")</f>
        <v/>
      </c>
      <c r="AD257" s="45" t="str">
        <f>IFERROR(AD148/AD36,"")</f>
        <v/>
      </c>
      <c r="AE257" s="45" t="str">
        <f>IFERROR(AE148/AE36,"")</f>
        <v/>
      </c>
      <c r="AF257" s="45" t="str">
        <f>IFERROR(AF148/AF36,"")</f>
        <v/>
      </c>
      <c r="AG257" s="45" t="str">
        <f>IFERROR(AG148/AG36,"")</f>
        <v/>
      </c>
      <c r="AH257" s="45" t="str">
        <f>IFERROR(AH148/AH36,"")</f>
        <v/>
      </c>
      <c r="AI257" s="45" t="str">
        <f>IFERROR(AI148/AI36,"")</f>
        <v/>
      </c>
      <c r="AJ257" s="45" t="str">
        <f>IFERROR(AJ148/AJ36,"")</f>
        <v/>
      </c>
      <c r="AK257" s="45" t="str">
        <f>IFERROR(AK148/AK36,"")</f>
        <v/>
      </c>
      <c r="AL257" s="45" t="str">
        <f>IFERROR(AL148/AL36,"")</f>
        <v/>
      </c>
      <c r="AM257" s="45" t="str">
        <f>IFERROR(AM148/AM36,"")</f>
        <v/>
      </c>
      <c r="AN257" s="45" t="str">
        <f>IFERROR(AN148/AN36,"")</f>
        <v/>
      </c>
      <c r="AO257" s="45" t="str">
        <f>IFERROR(AO148/AO36,"")</f>
        <v/>
      </c>
      <c r="AP257" s="45" t="str">
        <f>IFERROR(AP148/AP36,"")</f>
        <v/>
      </c>
      <c r="AQ257" s="45" t="str">
        <f>IFERROR(AQ148/AQ36,"")</f>
        <v/>
      </c>
      <c r="AR257" s="45" t="str">
        <f>IFERROR(AR148/AR36,"")</f>
        <v/>
      </c>
      <c r="AS257" s="45" t="str">
        <f>IFERROR(AS148/AS36,"")</f>
        <v/>
      </c>
      <c r="AT257" s="45" t="str">
        <f>IFERROR(AT148/AT36,"")</f>
        <v/>
      </c>
      <c r="AU257" s="45" t="str">
        <f>IFERROR(AU148/AU36,"")</f>
        <v/>
      </c>
      <c r="AV257" s="45" t="str">
        <f>IFERROR(AV148/AV36,"")</f>
        <v/>
      </c>
      <c r="AW257" s="45" t="str">
        <f>IFERROR(AW148/AW36,"")</f>
        <v/>
      </c>
      <c r="AX257" s="45" t="str">
        <f>IFERROR(AX148/AX36,"")</f>
        <v/>
      </c>
      <c r="AY257" s="45" t="str">
        <f>IFERROR(AY148/AY36,"")</f>
        <v/>
      </c>
      <c r="AZ257" s="45" t="str">
        <f>IFERROR(AZ148/AZ36,"")</f>
        <v/>
      </c>
      <c r="BA257" s="45" t="str">
        <f>IFERROR(BA148/BA36,"")</f>
        <v/>
      </c>
      <c r="BB257" s="45" t="str">
        <f>IFERROR(BB148/BB36,"")</f>
        <v/>
      </c>
    </row>
    <row r="258" spans="1:54">
      <c r="A258" s="17" t="s">
        <v>80</v>
      </c>
      <c r="B258" s="17" t="s">
        <v>81</v>
      </c>
      <c r="C258" s="45" t="str">
        <f>IFERROR(C149/C37,"")</f>
        <v/>
      </c>
      <c r="D258" s="45" t="str">
        <f>IFERROR(D149/D37,"")</f>
        <v/>
      </c>
      <c r="E258" s="45" t="str">
        <f>IFERROR(E149/E37,"")</f>
        <v/>
      </c>
      <c r="F258" s="45" t="str">
        <f>IFERROR(F149/F37,"")</f>
        <v/>
      </c>
      <c r="G258" s="45" t="str">
        <f>IFERROR(G149/G37,"")</f>
        <v/>
      </c>
      <c r="H258" s="45" t="str">
        <f>IFERROR(H149/H37,"")</f>
        <v/>
      </c>
      <c r="I258" s="45" t="str">
        <f>IFERROR(I149/I37,"")</f>
        <v/>
      </c>
      <c r="J258" s="45" t="str">
        <f>IFERROR(J149/J37,"")</f>
        <v/>
      </c>
      <c r="K258" s="45" t="str">
        <f>IFERROR(K149/K37,"")</f>
        <v/>
      </c>
      <c r="L258" s="45" t="str">
        <f>IFERROR(L149/L37,"")</f>
        <v/>
      </c>
      <c r="M258" s="45" t="str">
        <f>IFERROR(M149/M37,"")</f>
        <v/>
      </c>
      <c r="N258" s="45" t="str">
        <f>IFERROR(N149/N37,"")</f>
        <v/>
      </c>
      <c r="O258" s="45" t="str">
        <f>IFERROR(O149/O37,"")</f>
        <v/>
      </c>
      <c r="P258" s="45" t="str">
        <f>IFERROR(P149/P37,"")</f>
        <v/>
      </c>
      <c r="Q258" s="45" t="str">
        <f>IFERROR(Q149/Q37,"")</f>
        <v/>
      </c>
      <c r="R258" s="45" t="str">
        <f>IFERROR(R149/R37,"")</f>
        <v/>
      </c>
      <c r="S258" s="45" t="str">
        <f>IFERROR(S149/S37,"")</f>
        <v/>
      </c>
      <c r="T258" s="45" t="str">
        <f>IFERROR(T149/T37,"")</f>
        <v/>
      </c>
      <c r="U258" s="45" t="str">
        <f>IFERROR(U149/U37,"")</f>
        <v/>
      </c>
      <c r="V258" s="45" t="str">
        <f>IFERROR(V149/V37,"")</f>
        <v/>
      </c>
      <c r="W258" s="45" t="str">
        <f>IFERROR(W149/W37,"")</f>
        <v/>
      </c>
      <c r="X258" s="45" t="str">
        <f>IFERROR(X149/X37,"")</f>
        <v/>
      </c>
      <c r="Y258" s="45" t="str">
        <f>IFERROR(Y149/Y37,"")</f>
        <v/>
      </c>
      <c r="Z258" s="45" t="str">
        <f>IFERROR(Z149/Z37,"")</f>
        <v/>
      </c>
      <c r="AA258" s="45" t="str">
        <f>IFERROR(AA149/AA37,"")</f>
        <v/>
      </c>
      <c r="AB258" s="45" t="str">
        <f>IFERROR(AB149/AB37,"")</f>
        <v/>
      </c>
      <c r="AC258" s="45" t="str">
        <f>IFERROR(AC149/AC37,"")</f>
        <v/>
      </c>
      <c r="AD258" s="45" t="str">
        <f>IFERROR(AD149/AD37,"")</f>
        <v/>
      </c>
      <c r="AE258" s="45" t="str">
        <f>IFERROR(AE149/AE37,"")</f>
        <v/>
      </c>
      <c r="AF258" s="45" t="str">
        <f>IFERROR(AF149/AF37,"")</f>
        <v/>
      </c>
      <c r="AG258" s="45" t="str">
        <f>IFERROR(AG149/AG37,"")</f>
        <v/>
      </c>
      <c r="AH258" s="45" t="str">
        <f>IFERROR(AH149/AH37,"")</f>
        <v/>
      </c>
      <c r="AI258" s="45" t="str">
        <f>IFERROR(AI149/AI37,"")</f>
        <v/>
      </c>
      <c r="AJ258" s="45" t="str">
        <f>IFERROR(AJ149/AJ37,"")</f>
        <v/>
      </c>
      <c r="AK258" s="45" t="str">
        <f>IFERROR(AK149/AK37,"")</f>
        <v/>
      </c>
      <c r="AL258" s="45" t="str">
        <f>IFERROR(AL149/AL37,"")</f>
        <v/>
      </c>
      <c r="AM258" s="45" t="str">
        <f>IFERROR(AM149/AM37,"")</f>
        <v/>
      </c>
      <c r="AN258" s="45" t="str">
        <f>IFERROR(AN149/AN37,"")</f>
        <v/>
      </c>
      <c r="AO258" s="45" t="str">
        <f>IFERROR(AO149/AO37,"")</f>
        <v/>
      </c>
      <c r="AP258" s="45" t="str">
        <f>IFERROR(AP149/AP37,"")</f>
        <v/>
      </c>
      <c r="AQ258" s="45" t="str">
        <f>IFERROR(AQ149/AQ37,"")</f>
        <v/>
      </c>
      <c r="AR258" s="45" t="str">
        <f>IFERROR(AR149/AR37,"")</f>
        <v/>
      </c>
      <c r="AS258" s="45" t="str">
        <f>IFERROR(AS149/AS37,"")</f>
        <v/>
      </c>
      <c r="AT258" s="45" t="str">
        <f>IFERROR(AT149/AT37,"")</f>
        <v/>
      </c>
      <c r="AU258" s="45" t="str">
        <f>IFERROR(AU149/AU37,"")</f>
        <v/>
      </c>
      <c r="AV258" s="45" t="str">
        <f>IFERROR(AV149/AV37,"")</f>
        <v/>
      </c>
      <c r="AW258" s="45" t="str">
        <f>IFERROR(AW149/AW37,"")</f>
        <v/>
      </c>
      <c r="AX258" s="45" t="str">
        <f>IFERROR(AX149/AX37,"")</f>
        <v/>
      </c>
      <c r="AY258" s="45" t="str">
        <f>IFERROR(AY149/AY37,"")</f>
        <v/>
      </c>
      <c r="AZ258" s="45" t="str">
        <f>IFERROR(AZ149/AZ37,"")</f>
        <v/>
      </c>
      <c r="BA258" s="45" t="str">
        <f>IFERROR(BA149/BA37,"")</f>
        <v/>
      </c>
      <c r="BB258" s="45" t="str">
        <f>IFERROR(BB149/BB37,"")</f>
        <v/>
      </c>
    </row>
    <row r="259" spans="1:54">
      <c r="A259" s="17" t="s">
        <v>82</v>
      </c>
      <c r="B259" s="17" t="s">
        <v>83</v>
      </c>
      <c r="C259" s="45" t="str">
        <f>IFERROR(C150/C38,"")</f>
        <v/>
      </c>
      <c r="D259" s="45" t="str">
        <f>IFERROR(D150/D38,"")</f>
        <v/>
      </c>
      <c r="E259" s="45" t="str">
        <f>IFERROR(E150/E38,"")</f>
        <v/>
      </c>
      <c r="F259" s="45" t="str">
        <f>IFERROR(F150/F38,"")</f>
        <v/>
      </c>
      <c r="G259" s="45" t="str">
        <f>IFERROR(G150/G38,"")</f>
        <v/>
      </c>
      <c r="H259" s="45" t="str">
        <f>IFERROR(H150/H38,"")</f>
        <v/>
      </c>
      <c r="I259" s="45" t="str">
        <f>IFERROR(I150/I38,"")</f>
        <v/>
      </c>
      <c r="J259" s="45" t="str">
        <f>IFERROR(J150/J38,"")</f>
        <v/>
      </c>
      <c r="K259" s="45" t="str">
        <f>IFERROR(K150/K38,"")</f>
        <v/>
      </c>
      <c r="L259" s="45" t="str">
        <f>IFERROR(L150/L38,"")</f>
        <v/>
      </c>
      <c r="M259" s="45" t="str">
        <f>IFERROR(M150/M38,"")</f>
        <v/>
      </c>
      <c r="N259" s="45" t="str">
        <f>IFERROR(N150/N38,"")</f>
        <v/>
      </c>
      <c r="O259" s="45" t="str">
        <f>IFERROR(O150/O38,"")</f>
        <v/>
      </c>
      <c r="P259" s="45" t="str">
        <f>IFERROR(P150/P38,"")</f>
        <v/>
      </c>
      <c r="Q259" s="45" t="str">
        <f>IFERROR(Q150/Q38,"")</f>
        <v/>
      </c>
      <c r="R259" s="45" t="str">
        <f>IFERROR(R150/R38,"")</f>
        <v/>
      </c>
      <c r="S259" s="45" t="str">
        <f>IFERROR(S150/S38,"")</f>
        <v/>
      </c>
      <c r="T259" s="45" t="str">
        <f>IFERROR(T150/T38,"")</f>
        <v/>
      </c>
      <c r="U259" s="45" t="str">
        <f>IFERROR(U150/U38,"")</f>
        <v/>
      </c>
      <c r="V259" s="45" t="str">
        <f>IFERROR(V150/V38,"")</f>
        <v/>
      </c>
      <c r="W259" s="45" t="str">
        <f>IFERROR(W150/W38,"")</f>
        <v/>
      </c>
      <c r="X259" s="45" t="str">
        <f>IFERROR(X150/X38,"")</f>
        <v/>
      </c>
      <c r="Y259" s="45" t="str">
        <f>IFERROR(Y150/Y38,"")</f>
        <v/>
      </c>
      <c r="Z259" s="45" t="str">
        <f>IFERROR(Z150/Z38,"")</f>
        <v/>
      </c>
      <c r="AA259" s="45" t="str">
        <f>IFERROR(AA150/AA38,"")</f>
        <v/>
      </c>
      <c r="AB259" s="45" t="str">
        <f>IFERROR(AB150/AB38,"")</f>
        <v/>
      </c>
      <c r="AC259" s="45" t="str">
        <f>IFERROR(AC150/AC38,"")</f>
        <v/>
      </c>
      <c r="AD259" s="45" t="str">
        <f>IFERROR(AD150/AD38,"")</f>
        <v/>
      </c>
      <c r="AE259" s="45" t="str">
        <f>IFERROR(AE150/AE38,"")</f>
        <v/>
      </c>
      <c r="AF259" s="45" t="str">
        <f>IFERROR(AF150/AF38,"")</f>
        <v/>
      </c>
      <c r="AG259" s="45" t="str">
        <f>IFERROR(AG150/AG38,"")</f>
        <v/>
      </c>
      <c r="AH259" s="45" t="str">
        <f>IFERROR(AH150/AH38,"")</f>
        <v/>
      </c>
      <c r="AI259" s="45" t="str">
        <f>IFERROR(AI150/AI38,"")</f>
        <v/>
      </c>
      <c r="AJ259" s="45" t="str">
        <f>IFERROR(AJ150/AJ38,"")</f>
        <v/>
      </c>
      <c r="AK259" s="45" t="str">
        <f>IFERROR(AK150/AK38,"")</f>
        <v/>
      </c>
      <c r="AL259" s="45" t="str">
        <f>IFERROR(AL150/AL38,"")</f>
        <v/>
      </c>
      <c r="AM259" s="45" t="str">
        <f>IFERROR(AM150/AM38,"")</f>
        <v/>
      </c>
      <c r="AN259" s="45" t="str">
        <f>IFERROR(AN150/AN38,"")</f>
        <v/>
      </c>
      <c r="AO259" s="45" t="str">
        <f>IFERROR(AO150/AO38,"")</f>
        <v/>
      </c>
      <c r="AP259" s="45" t="str">
        <f>IFERROR(AP150/AP38,"")</f>
        <v/>
      </c>
      <c r="AQ259" s="45" t="str">
        <f>IFERROR(AQ150/AQ38,"")</f>
        <v/>
      </c>
      <c r="AR259" s="45" t="str">
        <f>IFERROR(AR150/AR38,"")</f>
        <v/>
      </c>
      <c r="AS259" s="45" t="str">
        <f>IFERROR(AS150/AS38,"")</f>
        <v/>
      </c>
      <c r="AT259" s="45" t="str">
        <f>IFERROR(AT150/AT38,"")</f>
        <v/>
      </c>
      <c r="AU259" s="45" t="str">
        <f>IFERROR(AU150/AU38,"")</f>
        <v/>
      </c>
      <c r="AV259" s="45" t="str">
        <f>IFERROR(AV150/AV38,"")</f>
        <v/>
      </c>
      <c r="AW259" s="45" t="str">
        <f>IFERROR(AW150/AW38,"")</f>
        <v/>
      </c>
      <c r="AX259" s="45" t="str">
        <f>IFERROR(AX150/AX38,"")</f>
        <v/>
      </c>
      <c r="AY259" s="45" t="str">
        <f>IFERROR(AY150/AY38,"")</f>
        <v/>
      </c>
      <c r="AZ259" s="45" t="str">
        <f>IFERROR(AZ150/AZ38,"")</f>
        <v/>
      </c>
      <c r="BA259" s="45" t="str">
        <f>IFERROR(BA150/BA38,"")</f>
        <v/>
      </c>
      <c r="BB259" s="45" t="str">
        <f>IFERROR(BB150/BB38,"")</f>
        <v/>
      </c>
    </row>
    <row r="260" spans="1:54">
      <c r="A260" s="17" t="s">
        <v>84</v>
      </c>
      <c r="B260" s="17" t="s">
        <v>85</v>
      </c>
      <c r="C260" s="45" t="str">
        <f>IFERROR(C151/C39,"")</f>
        <v/>
      </c>
      <c r="D260" s="45" t="str">
        <f>IFERROR(D151/D39,"")</f>
        <v/>
      </c>
      <c r="E260" s="45" t="str">
        <f>IFERROR(E151/E39,"")</f>
        <v/>
      </c>
      <c r="F260" s="45" t="str">
        <f>IFERROR(F151/F39,"")</f>
        <v/>
      </c>
      <c r="G260" s="45" t="str">
        <f>IFERROR(G151/G39,"")</f>
        <v/>
      </c>
      <c r="H260" s="45" t="str">
        <f>IFERROR(H151/H39,"")</f>
        <v/>
      </c>
      <c r="I260" s="45" t="str">
        <f>IFERROR(I151/I39,"")</f>
        <v/>
      </c>
      <c r="J260" s="45" t="str">
        <f>IFERROR(J151/J39,"")</f>
        <v/>
      </c>
      <c r="K260" s="45" t="str">
        <f>IFERROR(K151/K39,"")</f>
        <v/>
      </c>
      <c r="L260" s="45" t="str">
        <f>IFERROR(L151/L39,"")</f>
        <v/>
      </c>
      <c r="M260" s="45" t="str">
        <f>IFERROR(M151/M39,"")</f>
        <v/>
      </c>
      <c r="N260" s="45" t="str">
        <f>IFERROR(N151/N39,"")</f>
        <v/>
      </c>
      <c r="O260" s="45" t="str">
        <f>IFERROR(O151/O39,"")</f>
        <v/>
      </c>
      <c r="P260" s="45" t="str">
        <f>IFERROR(P151/P39,"")</f>
        <v/>
      </c>
      <c r="Q260" s="45" t="str">
        <f>IFERROR(Q151/Q39,"")</f>
        <v/>
      </c>
      <c r="R260" s="45" t="str">
        <f>IFERROR(R151/R39,"")</f>
        <v/>
      </c>
      <c r="S260" s="45" t="str">
        <f>IFERROR(S151/S39,"")</f>
        <v/>
      </c>
      <c r="T260" s="45" t="str">
        <f>IFERROR(T151/T39,"")</f>
        <v/>
      </c>
      <c r="U260" s="45" t="str">
        <f>IFERROR(U151/U39,"")</f>
        <v/>
      </c>
      <c r="V260" s="45" t="str">
        <f>IFERROR(V151/V39,"")</f>
        <v/>
      </c>
      <c r="W260" s="45" t="str">
        <f>IFERROR(W151/W39,"")</f>
        <v/>
      </c>
      <c r="X260" s="45" t="str">
        <f>IFERROR(X151/X39,"")</f>
        <v/>
      </c>
      <c r="Y260" s="45" t="str">
        <f>IFERROR(Y151/Y39,"")</f>
        <v/>
      </c>
      <c r="Z260" s="45" t="str">
        <f>IFERROR(Z151/Z39,"")</f>
        <v/>
      </c>
      <c r="AA260" s="45" t="str">
        <f>IFERROR(AA151/AA39,"")</f>
        <v/>
      </c>
      <c r="AB260" s="45" t="str">
        <f>IFERROR(AB151/AB39,"")</f>
        <v/>
      </c>
      <c r="AC260" s="45" t="str">
        <f>IFERROR(AC151/AC39,"")</f>
        <v/>
      </c>
      <c r="AD260" s="45" t="str">
        <f>IFERROR(AD151/AD39,"")</f>
        <v/>
      </c>
      <c r="AE260" s="45" t="str">
        <f>IFERROR(AE151/AE39,"")</f>
        <v/>
      </c>
      <c r="AF260" s="45" t="str">
        <f>IFERROR(AF151/AF39,"")</f>
        <v/>
      </c>
      <c r="AG260" s="45" t="str">
        <f>IFERROR(AG151/AG39,"")</f>
        <v/>
      </c>
      <c r="AH260" s="45" t="str">
        <f>IFERROR(AH151/AH39,"")</f>
        <v/>
      </c>
      <c r="AI260" s="45" t="str">
        <f>IFERROR(AI151/AI39,"")</f>
        <v/>
      </c>
      <c r="AJ260" s="45" t="str">
        <f>IFERROR(AJ151/AJ39,"")</f>
        <v/>
      </c>
      <c r="AK260" s="45" t="str">
        <f>IFERROR(AK151/AK39,"")</f>
        <v/>
      </c>
      <c r="AL260" s="45" t="str">
        <f>IFERROR(AL151/AL39,"")</f>
        <v/>
      </c>
      <c r="AM260" s="45" t="str">
        <f>IFERROR(AM151/AM39,"")</f>
        <v/>
      </c>
      <c r="AN260" s="45" t="str">
        <f>IFERROR(AN151/AN39,"")</f>
        <v/>
      </c>
      <c r="AO260" s="45" t="str">
        <f>IFERROR(AO151/AO39,"")</f>
        <v/>
      </c>
      <c r="AP260" s="45" t="str">
        <f>IFERROR(AP151/AP39,"")</f>
        <v/>
      </c>
      <c r="AQ260" s="45" t="str">
        <f>IFERROR(AQ151/AQ39,"")</f>
        <v/>
      </c>
      <c r="AR260" s="45" t="str">
        <f>IFERROR(AR151/AR39,"")</f>
        <v/>
      </c>
      <c r="AS260" s="45" t="str">
        <f>IFERROR(AS151/AS39,"")</f>
        <v/>
      </c>
      <c r="AT260" s="45" t="str">
        <f>IFERROR(AT151/AT39,"")</f>
        <v/>
      </c>
      <c r="AU260" s="45" t="str">
        <f>IFERROR(AU151/AU39,"")</f>
        <v/>
      </c>
      <c r="AV260" s="45" t="str">
        <f>IFERROR(AV151/AV39,"")</f>
        <v/>
      </c>
      <c r="AW260" s="45" t="str">
        <f>IFERROR(AW151/AW39,"")</f>
        <v/>
      </c>
      <c r="AX260" s="45" t="str">
        <f>IFERROR(AX151/AX39,"")</f>
        <v/>
      </c>
      <c r="AY260" s="45" t="str">
        <f>IFERROR(AY151/AY39,"")</f>
        <v/>
      </c>
      <c r="AZ260" s="45" t="str">
        <f>IFERROR(AZ151/AZ39,"")</f>
        <v/>
      </c>
      <c r="BA260" s="45" t="str">
        <f>IFERROR(BA151/BA39,"")</f>
        <v/>
      </c>
      <c r="BB260" s="45" t="str">
        <f>IFERROR(BB151/BB39,"")</f>
        <v/>
      </c>
    </row>
    <row r="261" spans="1:54">
      <c r="A261" s="14" t="s">
        <v>86</v>
      </c>
      <c r="B261" s="14" t="s">
        <v>87</v>
      </c>
      <c r="C261" s="44" t="str">
        <f>IFERROR(#REF!/C40,"")</f>
        <v/>
      </c>
      <c r="D261" s="44" t="str">
        <f>IFERROR(#REF!/D40,"")</f>
        <v/>
      </c>
      <c r="E261" s="44" t="str">
        <f>IFERROR(#REF!/E40,"")</f>
        <v/>
      </c>
      <c r="F261" s="44" t="str">
        <f>IFERROR(#REF!/F40,"")</f>
        <v/>
      </c>
      <c r="G261" s="44" t="str">
        <f>IFERROR(#REF!/G40,"")</f>
        <v/>
      </c>
      <c r="H261" s="44" t="str">
        <f>IFERROR(#REF!/H40,"")</f>
        <v/>
      </c>
      <c r="I261" s="44" t="str">
        <f>IFERROR(#REF!/I40,"")</f>
        <v/>
      </c>
      <c r="J261" s="44" t="str">
        <f>IFERROR(#REF!/J40,"")</f>
        <v/>
      </c>
      <c r="K261" s="44" t="str">
        <f>IFERROR(#REF!/K40,"")</f>
        <v/>
      </c>
      <c r="L261" s="44" t="str">
        <f>IFERROR(#REF!/L40,"")</f>
        <v/>
      </c>
      <c r="M261" s="44" t="str">
        <f>IFERROR(#REF!/M40,"")</f>
        <v/>
      </c>
      <c r="N261" s="44" t="str">
        <f>IFERROR(#REF!/N40,"")</f>
        <v/>
      </c>
      <c r="O261" s="44" t="str">
        <f>IFERROR(#REF!/O40,"")</f>
        <v/>
      </c>
      <c r="P261" s="44" t="str">
        <f>IFERROR(#REF!/P40,"")</f>
        <v/>
      </c>
      <c r="Q261" s="44" t="str">
        <f>IFERROR(#REF!/Q40,"")</f>
        <v/>
      </c>
      <c r="R261" s="44" t="str">
        <f>IFERROR(#REF!/R40,"")</f>
        <v/>
      </c>
      <c r="S261" s="44" t="str">
        <f>IFERROR(#REF!/S40,"")</f>
        <v/>
      </c>
      <c r="T261" s="44" t="str">
        <f>IFERROR(#REF!/T40,"")</f>
        <v/>
      </c>
      <c r="U261" s="44" t="str">
        <f>IFERROR(#REF!/U40,"")</f>
        <v/>
      </c>
      <c r="V261" s="44" t="str">
        <f>IFERROR(#REF!/V40,"")</f>
        <v/>
      </c>
      <c r="W261" s="44" t="str">
        <f>IFERROR(#REF!/W40,"")</f>
        <v/>
      </c>
      <c r="X261" s="44" t="str">
        <f>IFERROR(#REF!/X40,"")</f>
        <v/>
      </c>
      <c r="Y261" s="44" t="str">
        <f>IFERROR(#REF!/Y40,"")</f>
        <v/>
      </c>
      <c r="Z261" s="44" t="str">
        <f>IFERROR(#REF!/Z40,"")</f>
        <v/>
      </c>
      <c r="AA261" s="44" t="str">
        <f>IFERROR(#REF!/AA40,"")</f>
        <v/>
      </c>
      <c r="AB261" s="44" t="str">
        <f>IFERROR(#REF!/AB40,"")</f>
        <v/>
      </c>
      <c r="AC261" s="44" t="str">
        <f>IFERROR(#REF!/AC40,"")</f>
        <v/>
      </c>
      <c r="AD261" s="44" t="str">
        <f>IFERROR(#REF!/AD40,"")</f>
        <v/>
      </c>
      <c r="AE261" s="44" t="str">
        <f>IFERROR(#REF!/AE40,"")</f>
        <v/>
      </c>
      <c r="AF261" s="44" t="str">
        <f>IFERROR(#REF!/AF40,"")</f>
        <v/>
      </c>
      <c r="AG261" s="44" t="str">
        <f>IFERROR(#REF!/AG40,"")</f>
        <v/>
      </c>
      <c r="AH261" s="44" t="str">
        <f>IFERROR(#REF!/AH40,"")</f>
        <v/>
      </c>
      <c r="AI261" s="44" t="str">
        <f>IFERROR(#REF!/AI40,"")</f>
        <v/>
      </c>
      <c r="AJ261" s="44" t="str">
        <f>IFERROR(#REF!/AJ40,"")</f>
        <v/>
      </c>
      <c r="AK261" s="44" t="str">
        <f>IFERROR(#REF!/AK40,"")</f>
        <v/>
      </c>
      <c r="AL261" s="44" t="str">
        <f>IFERROR(#REF!/AL40,"")</f>
        <v/>
      </c>
      <c r="AM261" s="44" t="str">
        <f>IFERROR(#REF!/AM40,"")</f>
        <v/>
      </c>
      <c r="AN261" s="44" t="str">
        <f>IFERROR(#REF!/AN40,"")</f>
        <v/>
      </c>
      <c r="AO261" s="44" t="str">
        <f>IFERROR(#REF!/AO40,"")</f>
        <v/>
      </c>
      <c r="AP261" s="44" t="str">
        <f>IFERROR(#REF!/AP40,"")</f>
        <v/>
      </c>
      <c r="AQ261" s="44" t="str">
        <f>IFERROR(#REF!/AQ40,"")</f>
        <v/>
      </c>
      <c r="AR261" s="44" t="str">
        <f>IFERROR(#REF!/AR40,"")</f>
        <v/>
      </c>
      <c r="AS261" s="44" t="str">
        <f>IFERROR(#REF!/AS40,"")</f>
        <v/>
      </c>
      <c r="AT261" s="44" t="str">
        <f>IFERROR(#REF!/AT40,"")</f>
        <v/>
      </c>
      <c r="AU261" s="44" t="str">
        <f>IFERROR(#REF!/AU40,"")</f>
        <v/>
      </c>
      <c r="AV261" s="44" t="str">
        <f>IFERROR(#REF!/AV40,"")</f>
        <v/>
      </c>
      <c r="AW261" s="44" t="str">
        <f>IFERROR(#REF!/AW40,"")</f>
        <v/>
      </c>
      <c r="AX261" s="44" t="str">
        <f>IFERROR(#REF!/AX40,"")</f>
        <v/>
      </c>
      <c r="AY261" s="44" t="str">
        <f>IFERROR(#REF!/AY40,"")</f>
        <v/>
      </c>
      <c r="AZ261" s="44" t="str">
        <f>IFERROR(#REF!/AZ40,"")</f>
        <v/>
      </c>
      <c r="BA261" s="44" t="str">
        <f>IFERROR(#REF!/BA40,"")</f>
        <v/>
      </c>
      <c r="BB261" s="44" t="str">
        <f>IFERROR(#REF!/BB40,"")</f>
        <v/>
      </c>
    </row>
    <row r="262" spans="1:54">
      <c r="A262" s="17" t="s">
        <v>88</v>
      </c>
      <c r="B262" s="17" t="s">
        <v>89</v>
      </c>
      <c r="C262" s="45">
        <f>IFERROR(C152/C41,"")</f>
        <v>1.0269784172661871</v>
      </c>
      <c r="D262" s="45">
        <f>IFERROR(D152/D41,"")</f>
        <v>1.0419708029197079</v>
      </c>
      <c r="E262" s="45">
        <f>IFERROR(E152/E41,"")</f>
        <v>1.0662983425414365</v>
      </c>
      <c r="F262" s="45">
        <f>IFERROR(F152/F41,"")</f>
        <v>1.1028037383177571</v>
      </c>
      <c r="G262" s="45">
        <f>IFERROR(G152/G41,"")</f>
        <v>1.0735849056603775</v>
      </c>
      <c r="H262" s="45">
        <f>IFERROR(H152/H41,"")</f>
        <v>1.1216730038022815</v>
      </c>
      <c r="I262" s="45">
        <f>IFERROR(I152/I41,"")</f>
        <v>1.1483622350674372</v>
      </c>
      <c r="J262" s="45">
        <f>IFERROR(J152/J41,"")</f>
        <v>1.1595330739299612</v>
      </c>
      <c r="K262" s="45">
        <f>IFERROR(K152/K41,"")</f>
        <v>1.1493123772102161</v>
      </c>
      <c r="L262" s="45">
        <f>IFERROR(L152/L41,"")</f>
        <v>1.1607142857142856</v>
      </c>
      <c r="M262" s="45">
        <f>IFERROR(M152/M41,"")</f>
        <v>1.1556886227544911</v>
      </c>
      <c r="N262" s="45" t="str">
        <f>IFERROR(N152/N41,"")</f>
        <v/>
      </c>
      <c r="O262" s="45" t="str">
        <f>IFERROR(O152/O41,"")</f>
        <v/>
      </c>
      <c r="P262" s="45">
        <f>IFERROR(P152/P41,"")</f>
        <v>1.0269784172661871</v>
      </c>
      <c r="Q262" s="45">
        <f>IFERROR(Q152/Q41,"")</f>
        <v>1.0419708029197079</v>
      </c>
      <c r="R262" s="45">
        <f>IFERROR(R152/R41,"")</f>
        <v>1.0552486187845305</v>
      </c>
      <c r="S262" s="45">
        <f>IFERROR(S152/S41,"")</f>
        <v>1.0747663551401869</v>
      </c>
      <c r="T262" s="45">
        <f>IFERROR(T152/T41,"")</f>
        <v>1.0452830188679245</v>
      </c>
      <c r="U262" s="45">
        <f>IFERROR(U152/U41,"")</f>
        <v>1.0798479087452471</v>
      </c>
      <c r="V262" s="45">
        <f>IFERROR(V152/V41,"")</f>
        <v>1.094412331406551</v>
      </c>
      <c r="W262" s="45">
        <f>IFERROR(W152/W41,"")</f>
        <v>1.1070038910505837</v>
      </c>
      <c r="X262" s="45">
        <f>IFERROR(X152/X41,"")</f>
        <v>1.0962671905697445</v>
      </c>
      <c r="Y262" s="45">
        <f>IFERROR(Y152/Y41,"")</f>
        <v>1.1071428571428572</v>
      </c>
      <c r="Z262" s="45">
        <f>IFERROR(Z152/Z41,"")</f>
        <v>1.1157684630738522</v>
      </c>
      <c r="AA262" s="45" t="str">
        <f>IFERROR(AA152/AA41,"")</f>
        <v/>
      </c>
      <c r="AB262" s="45" t="str">
        <f>IFERROR(AB152/AB41,"")</f>
        <v/>
      </c>
      <c r="AC262" s="45" t="str">
        <f>IFERROR(AC152/AC41,"")</f>
        <v/>
      </c>
      <c r="AD262" s="45" t="str">
        <f>IFERROR(AD152/AD41,"")</f>
        <v/>
      </c>
      <c r="AE262" s="45" t="str">
        <f>IFERROR(AE152/AE41,"")</f>
        <v/>
      </c>
      <c r="AF262" s="45" t="str">
        <f>IFERROR(AF152/AF41,"")</f>
        <v/>
      </c>
      <c r="AG262" s="45" t="str">
        <f>IFERROR(AG152/AG41,"")</f>
        <v/>
      </c>
      <c r="AH262" s="45" t="str">
        <f>IFERROR(AH152/AH41,"")</f>
        <v/>
      </c>
      <c r="AI262" s="45" t="str">
        <f>IFERROR(AI152/AI41,"")</f>
        <v/>
      </c>
      <c r="AJ262" s="45" t="str">
        <f>IFERROR(AJ152/AJ41,"")</f>
        <v/>
      </c>
      <c r="AK262" s="45" t="str">
        <f>IFERROR(AK152/AK41,"")</f>
        <v/>
      </c>
      <c r="AL262" s="45" t="str">
        <f>IFERROR(AL152/AL41,"")</f>
        <v/>
      </c>
      <c r="AM262" s="45" t="str">
        <f>IFERROR(AM152/AM41,"")</f>
        <v/>
      </c>
      <c r="AN262" s="45" t="str">
        <f>IFERROR(AN152/AN41,"")</f>
        <v/>
      </c>
      <c r="AO262" s="45" t="str">
        <f>IFERROR(AO152/AO41,"")</f>
        <v/>
      </c>
      <c r="AP262" s="45" t="str">
        <f>IFERROR(AP152/AP41,"")</f>
        <v/>
      </c>
      <c r="AQ262" s="45" t="str">
        <f>IFERROR(AQ152/AQ41,"")</f>
        <v/>
      </c>
      <c r="AR262" s="45" t="str">
        <f>IFERROR(AR152/AR41,"")</f>
        <v/>
      </c>
      <c r="AS262" s="45" t="str">
        <f>IFERROR(AS152/AS41,"")</f>
        <v/>
      </c>
      <c r="AT262" s="45" t="str">
        <f>IFERROR(AT152/AT41,"")</f>
        <v/>
      </c>
      <c r="AU262" s="45" t="str">
        <f>IFERROR(AU152/AU41,"")</f>
        <v/>
      </c>
      <c r="AV262" s="45" t="str">
        <f>IFERROR(AV152/AV41,"")</f>
        <v/>
      </c>
      <c r="AW262" s="45" t="str">
        <f>IFERROR(AW152/AW41,"")</f>
        <v/>
      </c>
      <c r="AX262" s="45" t="str">
        <f>IFERROR(AX152/AX41,"")</f>
        <v/>
      </c>
      <c r="AY262" s="45" t="str">
        <f>IFERROR(AY152/AY41,"")</f>
        <v/>
      </c>
      <c r="AZ262" s="45" t="str">
        <f>IFERROR(AZ152/AZ41,"")</f>
        <v/>
      </c>
      <c r="BA262" s="45" t="str">
        <f>IFERROR(BA152/BA41,"")</f>
        <v/>
      </c>
      <c r="BB262" s="45" t="str">
        <f>IFERROR(BB152/BB41,"")</f>
        <v/>
      </c>
    </row>
    <row r="263" spans="1:54">
      <c r="A263" s="17" t="s">
        <v>90</v>
      </c>
      <c r="B263" s="17" t="s">
        <v>91</v>
      </c>
      <c r="C263" s="45">
        <f>IFERROR(C153/C42,"")</f>
        <v>1.522613065326633</v>
      </c>
      <c r="D263" s="45">
        <f>IFERROR(D153/D42,"")</f>
        <v>1.5380710659898476</v>
      </c>
      <c r="E263" s="45">
        <f>IFERROR(E153/E42,"")</f>
        <v>1.5721649484536082</v>
      </c>
      <c r="F263" s="45">
        <f>IFERROR(F153/F42,"")</f>
        <v>1.6197916666666667</v>
      </c>
      <c r="G263" s="45">
        <f>IFERROR(G153/G42,"")</f>
        <v>1.6526315789473687</v>
      </c>
      <c r="H263" s="45">
        <f>IFERROR(H153/H42,"")</f>
        <v>1.6984126984126984</v>
      </c>
      <c r="I263" s="45">
        <f>IFERROR(I153/I42,"")</f>
        <v>1.7700534759358288</v>
      </c>
      <c r="J263" s="45">
        <f>IFERROR(J153/J42,"")</f>
        <v>1.8054054054054052</v>
      </c>
      <c r="K263" s="45">
        <f>IFERROR(K153/K42,"")</f>
        <v>1.8469945355191255</v>
      </c>
      <c r="L263" s="45">
        <f>IFERROR(L153/L42,"")</f>
        <v>1.9226519337016574</v>
      </c>
      <c r="M263" s="45">
        <f>IFERROR(M153/M42,"")</f>
        <v>1.9553072625698324</v>
      </c>
      <c r="N263" s="45" t="str">
        <f>IFERROR(N153/N42,"")</f>
        <v/>
      </c>
      <c r="O263" s="45" t="str">
        <f>IFERROR(O153/O42,"")</f>
        <v/>
      </c>
      <c r="P263" s="45">
        <f>IFERROR(P153/P42,"")</f>
        <v>1.522613065326633</v>
      </c>
      <c r="Q263" s="45">
        <f>IFERROR(Q153/Q42,"")</f>
        <v>1.5380710659898476</v>
      </c>
      <c r="R263" s="45">
        <f>IFERROR(R153/R42,"")</f>
        <v>1.5721649484536082</v>
      </c>
      <c r="S263" s="45">
        <f>IFERROR(S153/S42,"")</f>
        <v>1.59375</v>
      </c>
      <c r="T263" s="45">
        <f>IFERROR(T153/T42,"")</f>
        <v>1.6052631578947367</v>
      </c>
      <c r="U263" s="45">
        <f>IFERROR(U153/U42,"")</f>
        <v>1.6349206349206349</v>
      </c>
      <c r="V263" s="45">
        <f>IFERROR(V153/V42,"")</f>
        <v>1.6524064171122992</v>
      </c>
      <c r="W263" s="45">
        <f>IFERROR(W153/W42,"")</f>
        <v>1.6594594594594594</v>
      </c>
      <c r="X263" s="45">
        <f>IFERROR(X153/X42,"")</f>
        <v>1.6775956284153004</v>
      </c>
      <c r="Y263" s="45">
        <f>IFERROR(Y153/Y42,"")</f>
        <v>1.7237569060773481</v>
      </c>
      <c r="Z263" s="45">
        <f>IFERROR(Z153/Z42,"")</f>
        <v>1.7430167597765363</v>
      </c>
      <c r="AA263" s="45" t="str">
        <f>IFERROR(AA153/AA42,"")</f>
        <v/>
      </c>
      <c r="AB263" s="45" t="str">
        <f>IFERROR(AB153/AB42,"")</f>
        <v/>
      </c>
      <c r="AC263" s="45" t="str">
        <f>IFERROR(AC153/AC42,"")</f>
        <v/>
      </c>
      <c r="AD263" s="45" t="str">
        <f>IFERROR(AD153/AD42,"")</f>
        <v/>
      </c>
      <c r="AE263" s="45" t="str">
        <f>IFERROR(AE153/AE42,"")</f>
        <v/>
      </c>
      <c r="AF263" s="45" t="str">
        <f>IFERROR(AF153/AF42,"")</f>
        <v/>
      </c>
      <c r="AG263" s="45" t="str">
        <f>IFERROR(AG153/AG42,"")</f>
        <v/>
      </c>
      <c r="AH263" s="45" t="str">
        <f>IFERROR(AH153/AH42,"")</f>
        <v/>
      </c>
      <c r="AI263" s="45" t="str">
        <f>IFERROR(AI153/AI42,"")</f>
        <v/>
      </c>
      <c r="AJ263" s="45" t="str">
        <f>IFERROR(AJ153/AJ42,"")</f>
        <v/>
      </c>
      <c r="AK263" s="45" t="str">
        <f>IFERROR(AK153/AK42,"")</f>
        <v/>
      </c>
      <c r="AL263" s="45" t="str">
        <f>IFERROR(AL153/AL42,"")</f>
        <v/>
      </c>
      <c r="AM263" s="45" t="str">
        <f>IFERROR(AM153/AM42,"")</f>
        <v/>
      </c>
      <c r="AN263" s="45" t="str">
        <f>IFERROR(AN153/AN42,"")</f>
        <v/>
      </c>
      <c r="AO263" s="45" t="str">
        <f>IFERROR(AO153/AO42,"")</f>
        <v/>
      </c>
      <c r="AP263" s="45" t="str">
        <f>IFERROR(AP153/AP42,"")</f>
        <v/>
      </c>
      <c r="AQ263" s="45" t="str">
        <f>IFERROR(AQ153/AQ42,"")</f>
        <v/>
      </c>
      <c r="AR263" s="45" t="str">
        <f>IFERROR(AR153/AR42,"")</f>
        <v/>
      </c>
      <c r="AS263" s="45" t="str">
        <f>IFERROR(AS153/AS42,"")</f>
        <v/>
      </c>
      <c r="AT263" s="45" t="str">
        <f>IFERROR(AT153/AT42,"")</f>
        <v/>
      </c>
      <c r="AU263" s="45" t="str">
        <f>IFERROR(AU153/AU42,"")</f>
        <v/>
      </c>
      <c r="AV263" s="45" t="str">
        <f>IFERROR(AV153/AV42,"")</f>
        <v/>
      </c>
      <c r="AW263" s="45" t="str">
        <f>IFERROR(AW153/AW42,"")</f>
        <v/>
      </c>
      <c r="AX263" s="45" t="str">
        <f>IFERROR(AX153/AX42,"")</f>
        <v/>
      </c>
      <c r="AY263" s="45" t="str">
        <f>IFERROR(AY153/AY42,"")</f>
        <v/>
      </c>
      <c r="AZ263" s="45" t="str">
        <f>IFERROR(AZ153/AZ42,"")</f>
        <v/>
      </c>
      <c r="BA263" s="45" t="str">
        <f>IFERROR(BA153/BA42,"")</f>
        <v/>
      </c>
      <c r="BB263" s="45" t="str">
        <f>IFERROR(BB153/BB42,"")</f>
        <v/>
      </c>
    </row>
    <row r="264" spans="1:54">
      <c r="A264" s="12" t="s">
        <v>92</v>
      </c>
      <c r="B264" s="12" t="s">
        <v>93</v>
      </c>
      <c r="C264" s="43" t="str">
        <f>IFERROR(#REF!/C43,"")</f>
        <v/>
      </c>
      <c r="D264" s="43" t="str">
        <f>IFERROR(#REF!/D43,"")</f>
        <v/>
      </c>
      <c r="E264" s="43" t="str">
        <f>IFERROR(#REF!/E43,"")</f>
        <v/>
      </c>
      <c r="F264" s="43" t="str">
        <f>IFERROR(#REF!/F43,"")</f>
        <v/>
      </c>
      <c r="G264" s="43" t="str">
        <f>IFERROR(#REF!/G43,"")</f>
        <v/>
      </c>
      <c r="H264" s="43" t="str">
        <f>IFERROR(#REF!/H43,"")</f>
        <v/>
      </c>
      <c r="I264" s="43" t="str">
        <f>IFERROR(#REF!/I43,"")</f>
        <v/>
      </c>
      <c r="J264" s="43" t="str">
        <f>IFERROR(#REF!/J43,"")</f>
        <v/>
      </c>
      <c r="K264" s="43" t="str">
        <f>IFERROR(#REF!/K43,"")</f>
        <v/>
      </c>
      <c r="L264" s="43" t="str">
        <f>IFERROR(#REF!/L43,"")</f>
        <v/>
      </c>
      <c r="M264" s="43" t="str">
        <f>IFERROR(#REF!/M43,"")</f>
        <v/>
      </c>
      <c r="N264" s="43" t="str">
        <f>IFERROR(#REF!/N43,"")</f>
        <v/>
      </c>
      <c r="O264" s="43" t="str">
        <f>IFERROR(#REF!/O43,"")</f>
        <v/>
      </c>
      <c r="P264" s="43" t="str">
        <f>IFERROR(#REF!/P43,"")</f>
        <v/>
      </c>
      <c r="Q264" s="43" t="str">
        <f>IFERROR(#REF!/Q43,"")</f>
        <v/>
      </c>
      <c r="R264" s="43" t="str">
        <f>IFERROR(#REF!/R43,"")</f>
        <v/>
      </c>
      <c r="S264" s="43" t="str">
        <f>IFERROR(#REF!/S43,"")</f>
        <v/>
      </c>
      <c r="T264" s="43" t="str">
        <f>IFERROR(#REF!/T43,"")</f>
        <v/>
      </c>
      <c r="U264" s="43" t="str">
        <f>IFERROR(#REF!/U43,"")</f>
        <v/>
      </c>
      <c r="V264" s="43" t="str">
        <f>IFERROR(#REF!/V43,"")</f>
        <v/>
      </c>
      <c r="W264" s="43" t="str">
        <f>IFERROR(#REF!/W43,"")</f>
        <v/>
      </c>
      <c r="X264" s="43" t="str">
        <f>IFERROR(#REF!/X43,"")</f>
        <v/>
      </c>
      <c r="Y264" s="43" t="str">
        <f>IFERROR(#REF!/Y43,"")</f>
        <v/>
      </c>
      <c r="Z264" s="43" t="str">
        <f>IFERROR(#REF!/Z43,"")</f>
        <v/>
      </c>
      <c r="AA264" s="43" t="str">
        <f>IFERROR(#REF!/AA43,"")</f>
        <v/>
      </c>
      <c r="AB264" s="43" t="str">
        <f>IFERROR(#REF!/AB43,"")</f>
        <v/>
      </c>
      <c r="AC264" s="43" t="str">
        <f>IFERROR(#REF!/AC43,"")</f>
        <v/>
      </c>
      <c r="AD264" s="43" t="str">
        <f>IFERROR(#REF!/AD43,"")</f>
        <v/>
      </c>
      <c r="AE264" s="43" t="str">
        <f>IFERROR(#REF!/AE43,"")</f>
        <v/>
      </c>
      <c r="AF264" s="43" t="str">
        <f>IFERROR(#REF!/AF43,"")</f>
        <v/>
      </c>
      <c r="AG264" s="43" t="str">
        <f>IFERROR(#REF!/AG43,"")</f>
        <v/>
      </c>
      <c r="AH264" s="43" t="str">
        <f>IFERROR(#REF!/AH43,"")</f>
        <v/>
      </c>
      <c r="AI264" s="43" t="str">
        <f>IFERROR(#REF!/AI43,"")</f>
        <v/>
      </c>
      <c r="AJ264" s="43" t="str">
        <f>IFERROR(#REF!/AJ43,"")</f>
        <v/>
      </c>
      <c r="AK264" s="43" t="str">
        <f>IFERROR(#REF!/AK43,"")</f>
        <v/>
      </c>
      <c r="AL264" s="43" t="str">
        <f>IFERROR(#REF!/AL43,"")</f>
        <v/>
      </c>
      <c r="AM264" s="43" t="str">
        <f>IFERROR(#REF!/AM43,"")</f>
        <v/>
      </c>
      <c r="AN264" s="43" t="str">
        <f>IFERROR(#REF!/AN43,"")</f>
        <v/>
      </c>
      <c r="AO264" s="43" t="str">
        <f>IFERROR(#REF!/AO43,"")</f>
        <v/>
      </c>
      <c r="AP264" s="43" t="str">
        <f>IFERROR(#REF!/AP43,"")</f>
        <v/>
      </c>
      <c r="AQ264" s="43" t="str">
        <f>IFERROR(#REF!/AQ43,"")</f>
        <v/>
      </c>
      <c r="AR264" s="43" t="str">
        <f>IFERROR(#REF!/AR43,"")</f>
        <v/>
      </c>
      <c r="AS264" s="43" t="str">
        <f>IFERROR(#REF!/AS43,"")</f>
        <v/>
      </c>
      <c r="AT264" s="43" t="str">
        <f>IFERROR(#REF!/AT43,"")</f>
        <v/>
      </c>
      <c r="AU264" s="43" t="str">
        <f>IFERROR(#REF!/AU43,"")</f>
        <v/>
      </c>
      <c r="AV264" s="43" t="str">
        <f>IFERROR(#REF!/AV43,"")</f>
        <v/>
      </c>
      <c r="AW264" s="43" t="str">
        <f>IFERROR(#REF!/AW43,"")</f>
        <v/>
      </c>
      <c r="AX264" s="43" t="str">
        <f>IFERROR(#REF!/AX43,"")</f>
        <v/>
      </c>
      <c r="AY264" s="43" t="str">
        <f>IFERROR(#REF!/AY43,"")</f>
        <v/>
      </c>
      <c r="AZ264" s="43" t="str">
        <f>IFERROR(#REF!/AZ43,"")</f>
        <v/>
      </c>
      <c r="BA264" s="43" t="str">
        <f>IFERROR(#REF!/BA43,"")</f>
        <v/>
      </c>
      <c r="BB264" s="43" t="str">
        <f>IFERROR(#REF!/BB43,"")</f>
        <v/>
      </c>
    </row>
    <row r="265" spans="1:54">
      <c r="A265" s="14" t="s">
        <v>94</v>
      </c>
      <c r="B265" s="14" t="s">
        <v>95</v>
      </c>
      <c r="C265" s="44" t="str">
        <f>IFERROR(#REF!/C44,"")</f>
        <v/>
      </c>
      <c r="D265" s="44" t="str">
        <f>IFERROR(#REF!/D44,"")</f>
        <v/>
      </c>
      <c r="E265" s="44" t="str">
        <f>IFERROR(#REF!/E44,"")</f>
        <v/>
      </c>
      <c r="F265" s="44" t="str">
        <f>IFERROR(#REF!/F44,"")</f>
        <v/>
      </c>
      <c r="G265" s="44" t="str">
        <f>IFERROR(#REF!/G44,"")</f>
        <v/>
      </c>
      <c r="H265" s="44" t="str">
        <f>IFERROR(#REF!/H44,"")</f>
        <v/>
      </c>
      <c r="I265" s="44" t="str">
        <f>IFERROR(#REF!/I44,"")</f>
        <v/>
      </c>
      <c r="J265" s="44" t="str">
        <f>IFERROR(#REF!/J44,"")</f>
        <v/>
      </c>
      <c r="K265" s="44" t="str">
        <f>IFERROR(#REF!/K44,"")</f>
        <v/>
      </c>
      <c r="L265" s="44" t="str">
        <f>IFERROR(#REF!/L44,"")</f>
        <v/>
      </c>
      <c r="M265" s="44" t="str">
        <f>IFERROR(#REF!/M44,"")</f>
        <v/>
      </c>
      <c r="N265" s="44" t="str">
        <f>IFERROR(#REF!/N44,"")</f>
        <v/>
      </c>
      <c r="O265" s="44" t="str">
        <f>IFERROR(#REF!/O44,"")</f>
        <v/>
      </c>
      <c r="P265" s="44" t="str">
        <f>IFERROR(#REF!/P44,"")</f>
        <v/>
      </c>
      <c r="Q265" s="44" t="str">
        <f>IFERROR(#REF!/Q44,"")</f>
        <v/>
      </c>
      <c r="R265" s="44" t="str">
        <f>IFERROR(#REF!/R44,"")</f>
        <v/>
      </c>
      <c r="S265" s="44" t="str">
        <f>IFERROR(#REF!/S44,"")</f>
        <v/>
      </c>
      <c r="T265" s="44" t="str">
        <f>IFERROR(#REF!/T44,"")</f>
        <v/>
      </c>
      <c r="U265" s="44" t="str">
        <f>IFERROR(#REF!/U44,"")</f>
        <v/>
      </c>
      <c r="V265" s="44" t="str">
        <f>IFERROR(#REF!/V44,"")</f>
        <v/>
      </c>
      <c r="W265" s="44" t="str">
        <f>IFERROR(#REF!/W44,"")</f>
        <v/>
      </c>
      <c r="X265" s="44" t="str">
        <f>IFERROR(#REF!/X44,"")</f>
        <v/>
      </c>
      <c r="Y265" s="44" t="str">
        <f>IFERROR(#REF!/Y44,"")</f>
        <v/>
      </c>
      <c r="Z265" s="44" t="str">
        <f>IFERROR(#REF!/Z44,"")</f>
        <v/>
      </c>
      <c r="AA265" s="44" t="str">
        <f>IFERROR(#REF!/AA44,"")</f>
        <v/>
      </c>
      <c r="AB265" s="44" t="str">
        <f>IFERROR(#REF!/AB44,"")</f>
        <v/>
      </c>
      <c r="AC265" s="44" t="str">
        <f>IFERROR(#REF!/AC44,"")</f>
        <v/>
      </c>
      <c r="AD265" s="44" t="str">
        <f>IFERROR(#REF!/AD44,"")</f>
        <v/>
      </c>
      <c r="AE265" s="44" t="str">
        <f>IFERROR(#REF!/AE44,"")</f>
        <v/>
      </c>
      <c r="AF265" s="44" t="str">
        <f>IFERROR(#REF!/AF44,"")</f>
        <v/>
      </c>
      <c r="AG265" s="44" t="str">
        <f>IFERROR(#REF!/AG44,"")</f>
        <v/>
      </c>
      <c r="AH265" s="44" t="str">
        <f>IFERROR(#REF!/AH44,"")</f>
        <v/>
      </c>
      <c r="AI265" s="44" t="str">
        <f>IFERROR(#REF!/AI44,"")</f>
        <v/>
      </c>
      <c r="AJ265" s="44" t="str">
        <f>IFERROR(#REF!/AJ44,"")</f>
        <v/>
      </c>
      <c r="AK265" s="44" t="str">
        <f>IFERROR(#REF!/AK44,"")</f>
        <v/>
      </c>
      <c r="AL265" s="44" t="str">
        <f>IFERROR(#REF!/AL44,"")</f>
        <v/>
      </c>
      <c r="AM265" s="44" t="str">
        <f>IFERROR(#REF!/AM44,"")</f>
        <v/>
      </c>
      <c r="AN265" s="44" t="str">
        <f>IFERROR(#REF!/AN44,"")</f>
        <v/>
      </c>
      <c r="AO265" s="44" t="str">
        <f>IFERROR(#REF!/AO44,"")</f>
        <v/>
      </c>
      <c r="AP265" s="44" t="str">
        <f>IFERROR(#REF!/AP44,"")</f>
        <v/>
      </c>
      <c r="AQ265" s="44" t="str">
        <f>IFERROR(#REF!/AQ44,"")</f>
        <v/>
      </c>
      <c r="AR265" s="44" t="str">
        <f>IFERROR(#REF!/AR44,"")</f>
        <v/>
      </c>
      <c r="AS265" s="44" t="str">
        <f>IFERROR(#REF!/AS44,"")</f>
        <v/>
      </c>
      <c r="AT265" s="44" t="str">
        <f>IFERROR(#REF!/AT44,"")</f>
        <v/>
      </c>
      <c r="AU265" s="44" t="str">
        <f>IFERROR(#REF!/AU44,"")</f>
        <v/>
      </c>
      <c r="AV265" s="44" t="str">
        <f>IFERROR(#REF!/AV44,"")</f>
        <v/>
      </c>
      <c r="AW265" s="44" t="str">
        <f>IFERROR(#REF!/AW44,"")</f>
        <v/>
      </c>
      <c r="AX265" s="44" t="str">
        <f>IFERROR(#REF!/AX44,"")</f>
        <v/>
      </c>
      <c r="AY265" s="44" t="str">
        <f>IFERROR(#REF!/AY44,"")</f>
        <v/>
      </c>
      <c r="AZ265" s="44" t="str">
        <f>IFERROR(#REF!/AZ44,"")</f>
        <v/>
      </c>
      <c r="BA265" s="44" t="str">
        <f>IFERROR(#REF!/BA44,"")</f>
        <v/>
      </c>
      <c r="BB265" s="44" t="str">
        <f>IFERROR(#REF!/BB44,"")</f>
        <v/>
      </c>
    </row>
    <row r="266" spans="1:54">
      <c r="A266" s="17" t="s">
        <v>96</v>
      </c>
      <c r="B266" s="17" t="s">
        <v>97</v>
      </c>
      <c r="C266" s="45" t="str">
        <f>IFERROR(C154/C45,"")</f>
        <v/>
      </c>
      <c r="D266" s="45" t="str">
        <f>IFERROR(D154/D45,"")</f>
        <v/>
      </c>
      <c r="E266" s="45" t="str">
        <f>IFERROR(E154/E45,"")</f>
        <v/>
      </c>
      <c r="F266" s="45" t="str">
        <f>IFERROR(F154/F45,"")</f>
        <v/>
      </c>
      <c r="G266" s="45" t="str">
        <f>IFERROR(G154/G45,"")</f>
        <v/>
      </c>
      <c r="H266" s="45" t="str">
        <f>IFERROR(H154/H45,"")</f>
        <v/>
      </c>
      <c r="I266" s="45" t="str">
        <f>IFERROR(I154/I45,"")</f>
        <v/>
      </c>
      <c r="J266" s="45" t="str">
        <f>IFERROR(J154/J45,"")</f>
        <v/>
      </c>
      <c r="K266" s="45" t="str">
        <f>IFERROR(K154/K45,"")</f>
        <v/>
      </c>
      <c r="L266" s="45" t="str">
        <f>IFERROR(L154/L45,"")</f>
        <v/>
      </c>
      <c r="M266" s="45" t="str">
        <f>IFERROR(M154/M45,"")</f>
        <v/>
      </c>
      <c r="N266" s="45" t="str">
        <f>IFERROR(N154/N45,"")</f>
        <v/>
      </c>
      <c r="O266" s="45" t="str">
        <f>IFERROR(O154/O45,"")</f>
        <v/>
      </c>
      <c r="P266" s="45" t="str">
        <f>IFERROR(P154/P45,"")</f>
        <v/>
      </c>
      <c r="Q266" s="45" t="str">
        <f>IFERROR(Q154/Q45,"")</f>
        <v/>
      </c>
      <c r="R266" s="45" t="str">
        <f>IFERROR(R154/R45,"")</f>
        <v/>
      </c>
      <c r="S266" s="45" t="str">
        <f>IFERROR(S154/S45,"")</f>
        <v/>
      </c>
      <c r="T266" s="45" t="str">
        <f>IFERROR(T154/T45,"")</f>
        <v/>
      </c>
      <c r="U266" s="45" t="str">
        <f>IFERROR(U154/U45,"")</f>
        <v/>
      </c>
      <c r="V266" s="45" t="str">
        <f>IFERROR(V154/V45,"")</f>
        <v/>
      </c>
      <c r="W266" s="45" t="str">
        <f>IFERROR(W154/W45,"")</f>
        <v/>
      </c>
      <c r="X266" s="45" t="str">
        <f>IFERROR(X154/X45,"")</f>
        <v/>
      </c>
      <c r="Y266" s="45" t="str">
        <f>IFERROR(Y154/Y45,"")</f>
        <v/>
      </c>
      <c r="Z266" s="45" t="str">
        <f>IFERROR(Z154/Z45,"")</f>
        <v/>
      </c>
      <c r="AA266" s="45" t="str">
        <f>IFERROR(AA154/AA45,"")</f>
        <v/>
      </c>
      <c r="AB266" s="45" t="str">
        <f>IFERROR(AB154/AB45,"")</f>
        <v/>
      </c>
      <c r="AC266" s="45" t="str">
        <f>IFERROR(AC154/AC45,"")</f>
        <v/>
      </c>
      <c r="AD266" s="45" t="str">
        <f>IFERROR(AD154/AD45,"")</f>
        <v/>
      </c>
      <c r="AE266" s="45" t="str">
        <f>IFERROR(AE154/AE45,"")</f>
        <v/>
      </c>
      <c r="AF266" s="45" t="str">
        <f>IFERROR(AF154/AF45,"")</f>
        <v/>
      </c>
      <c r="AG266" s="45" t="str">
        <f>IFERROR(AG154/AG45,"")</f>
        <v/>
      </c>
      <c r="AH266" s="45" t="str">
        <f>IFERROR(AH154/AH45,"")</f>
        <v/>
      </c>
      <c r="AI266" s="45" t="str">
        <f>IFERROR(AI154/AI45,"")</f>
        <v/>
      </c>
      <c r="AJ266" s="45" t="str">
        <f>IFERROR(AJ154/AJ45,"")</f>
        <v/>
      </c>
      <c r="AK266" s="45" t="str">
        <f>IFERROR(AK154/AK45,"")</f>
        <v/>
      </c>
      <c r="AL266" s="45" t="str">
        <f>IFERROR(AL154/AL45,"")</f>
        <v/>
      </c>
      <c r="AM266" s="45" t="str">
        <f>IFERROR(AM154/AM45,"")</f>
        <v/>
      </c>
      <c r="AN266" s="45" t="str">
        <f>IFERROR(AN154/AN45,"")</f>
        <v/>
      </c>
      <c r="AO266" s="45" t="str">
        <f>IFERROR(AO154/AO45,"")</f>
        <v/>
      </c>
      <c r="AP266" s="45" t="str">
        <f>IFERROR(AP154/AP45,"")</f>
        <v/>
      </c>
      <c r="AQ266" s="45" t="str">
        <f>IFERROR(AQ154/AQ45,"")</f>
        <v/>
      </c>
      <c r="AR266" s="45" t="str">
        <f>IFERROR(AR154/AR45,"")</f>
        <v/>
      </c>
      <c r="AS266" s="45" t="str">
        <f>IFERROR(AS154/AS45,"")</f>
        <v/>
      </c>
      <c r="AT266" s="45" t="str">
        <f>IFERROR(AT154/AT45,"")</f>
        <v/>
      </c>
      <c r="AU266" s="45" t="str">
        <f>IFERROR(AU154/AU45,"")</f>
        <v/>
      </c>
      <c r="AV266" s="45" t="str">
        <f>IFERROR(AV154/AV45,"")</f>
        <v/>
      </c>
      <c r="AW266" s="45" t="str">
        <f>IFERROR(AW154/AW45,"")</f>
        <v/>
      </c>
      <c r="AX266" s="45" t="str">
        <f>IFERROR(AX154/AX45,"")</f>
        <v/>
      </c>
      <c r="AY266" s="45" t="str">
        <f>IFERROR(AY154/AY45,"")</f>
        <v/>
      </c>
      <c r="AZ266" s="45" t="str">
        <f>IFERROR(AZ154/AZ45,"")</f>
        <v/>
      </c>
      <c r="BA266" s="45" t="str">
        <f>IFERROR(BA154/BA45,"")</f>
        <v/>
      </c>
      <c r="BB266" s="45" t="str">
        <f>IFERROR(BB154/BB45,"")</f>
        <v/>
      </c>
    </row>
    <row r="267" spans="1:54">
      <c r="A267" s="17" t="s">
        <v>98</v>
      </c>
      <c r="B267" s="17" t="s">
        <v>99</v>
      </c>
      <c r="C267" s="45">
        <f>IFERROR(C155/C46,"")</f>
        <v>1.0979772631069722</v>
      </c>
      <c r="D267" s="45">
        <f>IFERROR(D155/D46,"")</f>
        <v>1.0404531479546246</v>
      </c>
      <c r="E267" s="45">
        <f>IFERROR(E155/E46,"")</f>
        <v>1.0755664830244804</v>
      </c>
      <c r="F267" s="45">
        <f>IFERROR(F155/F46,"")</f>
        <v>1.0593822405671234</v>
      </c>
      <c r="G267" s="45">
        <f>IFERROR(G155/G46,"")</f>
        <v>1.064016256127071</v>
      </c>
      <c r="H267" s="45">
        <f>IFERROR(H155/H46,"")</f>
        <v>1.0370178739416744</v>
      </c>
      <c r="I267" s="45">
        <f>IFERROR(I155/I46,"")</f>
        <v>1.0450367647058825</v>
      </c>
      <c r="J267" s="45">
        <f>IFERROR(J155/J46,"")</f>
        <v>1.0322921672272947</v>
      </c>
      <c r="K267" s="45">
        <f>IFERROR(K155/K46,"")</f>
        <v>1.0608621052461193</v>
      </c>
      <c r="L267" s="45">
        <f>IFERROR(L155/L46,"")</f>
        <v>1.094077623853061</v>
      </c>
      <c r="M267" s="45">
        <f>IFERROR(M155/M46,"")</f>
        <v>1.0706047587574354</v>
      </c>
      <c r="N267" s="45" t="str">
        <f>IFERROR(N155/N46,"")</f>
        <v/>
      </c>
      <c r="O267" s="45" t="str">
        <f>IFERROR(O155/O46,"")</f>
        <v/>
      </c>
      <c r="P267" s="45">
        <f>IFERROR(P155/P46,"")</f>
        <v>1.1096107655355052</v>
      </c>
      <c r="Q267" s="45">
        <f>IFERROR(Q155/Q46,"")</f>
        <v>1.0567469482019136</v>
      </c>
      <c r="R267" s="45">
        <f>IFERROR(R155/R46,"")</f>
        <v>1.0938086303939962</v>
      </c>
      <c r="S267" s="45">
        <f>IFERROR(S155/S46,"")</f>
        <v>1.067348441462816</v>
      </c>
      <c r="T267" s="45">
        <f>IFERROR(T155/T46,"")</f>
        <v>1.07398316970547</v>
      </c>
      <c r="U267" s="45">
        <f>IFERROR(U155/U46,"")</f>
        <v>1.0610123864856116</v>
      </c>
      <c r="V267" s="45">
        <f>IFERROR(V155/V46,"")</f>
        <v>1.1007493176167873</v>
      </c>
      <c r="W267" s="45">
        <f>IFERROR(W155/W46,"")</f>
        <v>1.0932609389971255</v>
      </c>
      <c r="X267" s="45">
        <f>IFERROR(X155/X46,"")</f>
        <v>1.0936283474261712</v>
      </c>
      <c r="Y267" s="45">
        <f>IFERROR(Y155/Y46,"")</f>
        <v>1.1299447554644051</v>
      </c>
      <c r="Z267" s="45">
        <f>IFERROR(Z155/Z46,"")</f>
        <v>1.1149654990384978</v>
      </c>
      <c r="AA267" s="45" t="str">
        <f>IFERROR(AA155/AA46,"")</f>
        <v/>
      </c>
      <c r="AB267" s="45" t="str">
        <f>IFERROR(AB155/AB46,"")</f>
        <v/>
      </c>
      <c r="AC267" s="45">
        <f>IFERROR(AC155/AC46,"")</f>
        <v>0.46833333333333332</v>
      </c>
      <c r="AD267" s="45">
        <f>IFERROR(AD155/AD46,"")</f>
        <v>0.60395622895622891</v>
      </c>
      <c r="AE267" s="45">
        <f>IFERROR(AE155/AE46,"")</f>
        <v>0.75340136054421758</v>
      </c>
      <c r="AF267" s="45">
        <f>IFERROR(AF155/AF46,"")</f>
        <v>0.93934911242603547</v>
      </c>
      <c r="AG267" s="45">
        <f>IFERROR(AG155/AG46,"")</f>
        <v>0.93315858453473133</v>
      </c>
      <c r="AH267" s="45">
        <f>IFERROR(AH155/AH46,"")</f>
        <v>0.76002358490566035</v>
      </c>
      <c r="AI267" s="45">
        <f>IFERROR(AI155/AI46,"")</f>
        <v>0.47117794486215542</v>
      </c>
      <c r="AJ267" s="45">
        <f>IFERROR(AJ155/AJ46,"")</f>
        <v>0.466403162055336</v>
      </c>
      <c r="AK267" s="45">
        <f>IFERROR(AK155/AK46,"")</f>
        <v>0.78434065934065944</v>
      </c>
      <c r="AL267" s="45">
        <f>IFERROR(AL155/AL46,"")</f>
        <v>0.81723646723646715</v>
      </c>
      <c r="AM267" s="45">
        <f>IFERROR(AM155/AM46,"")</f>
        <v>0.75568029938519121</v>
      </c>
      <c r="AN267" s="45" t="str">
        <f>IFERROR(AN155/AN46,"")</f>
        <v/>
      </c>
      <c r="AO267" s="45" t="str">
        <f>IFERROR(AO155/AO46,"")</f>
        <v/>
      </c>
      <c r="AP267" s="45">
        <f>IFERROR(AP155/AP46,"")</f>
        <v>0.46833333333333332</v>
      </c>
      <c r="AQ267" s="45">
        <f>IFERROR(AQ155/AQ46,"")</f>
        <v>0.12416666666666666</v>
      </c>
      <c r="AR267" s="45">
        <f>IFERROR(AR155/AR46,"")</f>
        <v>0.10666666666666667</v>
      </c>
      <c r="AS267" s="45">
        <f>IFERROR(AS155/AS46,"")</f>
        <v>0.44</v>
      </c>
      <c r="AT267" s="45">
        <f>IFERROR(AT155/AT46,"")</f>
        <v>0.57166666666666666</v>
      </c>
      <c r="AU267" s="45">
        <f>IFERROR(AU155/AU46,"")</f>
        <v>0.67499999999999993</v>
      </c>
      <c r="AV267" s="45">
        <f>IFERROR(AV155/AV46,"")</f>
        <v>0.51666666666666672</v>
      </c>
      <c r="AW267" s="45">
        <f>IFERROR(AW155/AW46,"")</f>
        <v>0.55666666666666664</v>
      </c>
      <c r="AX267" s="45">
        <f>IFERROR(AX155/AX46,"")</f>
        <v>0.20499999999999999</v>
      </c>
      <c r="AY267" s="45">
        <f>IFERROR(AY155/AY46,"")</f>
        <v>0.33499999999999996</v>
      </c>
      <c r="AZ267" s="45">
        <f>IFERROR(AZ155/AZ46,"")</f>
        <v>0.17</v>
      </c>
      <c r="BA267" s="45">
        <f>IFERROR(BA155/BA46,"")</f>
        <v>0</v>
      </c>
      <c r="BB267" s="45">
        <f>IFERROR(BB155/BB46,"")</f>
        <v>0</v>
      </c>
    </row>
    <row r="268" spans="1:54">
      <c r="A268" s="17" t="s">
        <v>100</v>
      </c>
      <c r="B268" s="17" t="s">
        <v>101</v>
      </c>
      <c r="C268" s="45">
        <f>IFERROR(C156/C47,"")</f>
        <v>0.98264642082429488</v>
      </c>
      <c r="D268" s="45">
        <f>IFERROR(D156/D47,"")</f>
        <v>0.98576434515987743</v>
      </c>
      <c r="E268" s="45">
        <f>IFERROR(E156/E47,"")</f>
        <v>1.0604115954857269</v>
      </c>
      <c r="F268" s="45">
        <f>IFERROR(F156/F47,"")</f>
        <v>1.0279454504806618</v>
      </c>
      <c r="G268" s="45">
        <f>IFERROR(G156/G47,"")</f>
        <v>1.0031616982836495</v>
      </c>
      <c r="H268" s="45">
        <f>IFERROR(H156/H47,"")</f>
        <v>1.0063854047890537</v>
      </c>
      <c r="I268" s="45">
        <f>IFERROR(I156/I47,"")</f>
        <v>1.0347846118405899</v>
      </c>
      <c r="J268" s="45">
        <f>IFERROR(J156/J47,"")</f>
        <v>1.0453804980218757</v>
      </c>
      <c r="K268" s="45">
        <f>IFERROR(K156/K47,"")</f>
        <v>1.0714621532675128</v>
      </c>
      <c r="L268" s="45">
        <f>IFERROR(L156/L47,"")</f>
        <v>1.0778727445394112</v>
      </c>
      <c r="M268" s="45">
        <f>IFERROR(M156/M47,"")</f>
        <v>1.1443991364835693</v>
      </c>
      <c r="N268" s="45" t="str">
        <f>IFERROR(N156/N47,"")</f>
        <v/>
      </c>
      <c r="O268" s="45" t="str">
        <f>IFERROR(O156/O47,"")</f>
        <v/>
      </c>
      <c r="P268" s="45">
        <f>IFERROR(P156/P47,"")</f>
        <v>0.98264642082429488</v>
      </c>
      <c r="Q268" s="45">
        <f>IFERROR(Q156/Q47,"")</f>
        <v>0.98576434515987743</v>
      </c>
      <c r="R268" s="45">
        <f>IFERROR(R156/R47,"")</f>
        <v>1.0604115954857269</v>
      </c>
      <c r="S268" s="45">
        <f>IFERROR(S156/S47,"")</f>
        <v>1.0279454504806618</v>
      </c>
      <c r="T268" s="45">
        <f>IFERROR(T156/T47,"")</f>
        <v>1.0031616982836495</v>
      </c>
      <c r="U268" s="45">
        <f>IFERROR(U156/U47,"")</f>
        <v>1.0063854047890537</v>
      </c>
      <c r="V268" s="45">
        <f>IFERROR(V156/V47,"")</f>
        <v>1.0347846118405899</v>
      </c>
      <c r="W268" s="45">
        <f>IFERROR(W156/W47,"")</f>
        <v>1.0453804980218757</v>
      </c>
      <c r="X268" s="45">
        <f>IFERROR(X156/X47,"")</f>
        <v>1.0714621532675128</v>
      </c>
      <c r="Y268" s="45">
        <f>IFERROR(Y156/Y47,"")</f>
        <v>1.0778727445394112</v>
      </c>
      <c r="Z268" s="45">
        <f>IFERROR(Z156/Z47,"")</f>
        <v>1.1443991364835693</v>
      </c>
      <c r="AA268" s="45" t="str">
        <f>IFERROR(AA156/AA47,"")</f>
        <v/>
      </c>
      <c r="AB268" s="45" t="str">
        <f>IFERROR(AB156/AB47,"")</f>
        <v/>
      </c>
      <c r="AC268" s="45" t="str">
        <f>IFERROR(AC156/AC47,"")</f>
        <v/>
      </c>
      <c r="AD268" s="45" t="str">
        <f>IFERROR(AD156/AD47,"")</f>
        <v/>
      </c>
      <c r="AE268" s="45" t="str">
        <f>IFERROR(AE156/AE47,"")</f>
        <v/>
      </c>
      <c r="AF268" s="45" t="str">
        <f>IFERROR(AF156/AF47,"")</f>
        <v/>
      </c>
      <c r="AG268" s="45" t="str">
        <f>IFERROR(AG156/AG47,"")</f>
        <v/>
      </c>
      <c r="AH268" s="45" t="str">
        <f>IFERROR(AH156/AH47,"")</f>
        <v/>
      </c>
      <c r="AI268" s="45" t="str">
        <f>IFERROR(AI156/AI47,"")</f>
        <v/>
      </c>
      <c r="AJ268" s="45" t="str">
        <f>IFERROR(AJ156/AJ47,"")</f>
        <v/>
      </c>
      <c r="AK268" s="45" t="str">
        <f>IFERROR(AK156/AK47,"")</f>
        <v/>
      </c>
      <c r="AL268" s="45" t="str">
        <f>IFERROR(AL156/AL47,"")</f>
        <v/>
      </c>
      <c r="AM268" s="45" t="str">
        <f>IFERROR(AM156/AM47,"")</f>
        <v/>
      </c>
      <c r="AN268" s="45" t="str">
        <f>IFERROR(AN156/AN47,"")</f>
        <v/>
      </c>
      <c r="AO268" s="45" t="str">
        <f>IFERROR(AO156/AO47,"")</f>
        <v/>
      </c>
      <c r="AP268" s="45" t="str">
        <f>IFERROR(AP156/AP47,"")</f>
        <v/>
      </c>
      <c r="AQ268" s="45" t="str">
        <f>IFERROR(AQ156/AQ47,"")</f>
        <v/>
      </c>
      <c r="AR268" s="45" t="str">
        <f>IFERROR(AR156/AR47,"")</f>
        <v/>
      </c>
      <c r="AS268" s="45" t="str">
        <f>IFERROR(AS156/AS47,"")</f>
        <v/>
      </c>
      <c r="AT268" s="45" t="str">
        <f>IFERROR(AT156/AT47,"")</f>
        <v/>
      </c>
      <c r="AU268" s="45" t="str">
        <f>IFERROR(AU156/AU47,"")</f>
        <v/>
      </c>
      <c r="AV268" s="45" t="str">
        <f>IFERROR(AV156/AV47,"")</f>
        <v/>
      </c>
      <c r="AW268" s="45" t="str">
        <f>IFERROR(AW156/AW47,"")</f>
        <v/>
      </c>
      <c r="AX268" s="45" t="str">
        <f>IFERROR(AX156/AX47,"")</f>
        <v/>
      </c>
      <c r="AY268" s="45" t="str">
        <f>IFERROR(AY156/AY47,"")</f>
        <v/>
      </c>
      <c r="AZ268" s="45" t="str">
        <f>IFERROR(AZ156/AZ47,"")</f>
        <v/>
      </c>
      <c r="BA268" s="45" t="str">
        <f>IFERROR(BA156/BA47,"")</f>
        <v/>
      </c>
      <c r="BB268" s="45" t="str">
        <f>IFERROR(BB156/BB47,"")</f>
        <v/>
      </c>
    </row>
    <row r="269" spans="1:54">
      <c r="A269" s="14" t="s">
        <v>102</v>
      </c>
      <c r="B269" s="14" t="s">
        <v>103</v>
      </c>
      <c r="C269" s="44">
        <f>IFERROR(C157/C48,"")</f>
        <v>0.9853540657429678</v>
      </c>
      <c r="D269" s="44">
        <f>IFERROR(D157/D48,"")</f>
        <v>0.9677351022910976</v>
      </c>
      <c r="E269" s="44">
        <f>IFERROR(E157/E48,"")</f>
        <v>0.9547769023110857</v>
      </c>
      <c r="F269" s="44">
        <f>IFERROR(F157/F48,"")</f>
        <v>0.93649159686629746</v>
      </c>
      <c r="G269" s="44">
        <f>IFERROR(G157/G48,"")</f>
        <v>0.93017113654420136</v>
      </c>
      <c r="H269" s="44">
        <f>IFERROR(H157/H48,"")</f>
        <v>0.9249533159046045</v>
      </c>
      <c r="I269" s="44">
        <f>IFERROR(I157/I48,"")</f>
        <v>0.92474794058713139</v>
      </c>
      <c r="J269" s="44">
        <f>IFERROR(J157/J48,"")</f>
        <v>0.92666512196149475</v>
      </c>
      <c r="K269" s="44">
        <f>IFERROR(K157/K48,"")</f>
        <v>0.91729291829771198</v>
      </c>
      <c r="L269" s="44">
        <f>IFERROR(L157/L48,"")</f>
        <v>0.92421869327552397</v>
      </c>
      <c r="M269" s="44">
        <f>IFERROR(M157/M48,"")</f>
        <v>0.90377244713361471</v>
      </c>
      <c r="N269" s="44" t="str">
        <f>IFERROR(N157/N48,"")</f>
        <v/>
      </c>
      <c r="O269" s="44" t="str">
        <f>IFERROR(O157/O48,"")</f>
        <v/>
      </c>
      <c r="P269" s="44">
        <f>IFERROR(P157/P48,"")</f>
        <v>0.9804904669327057</v>
      </c>
      <c r="Q269" s="44">
        <f>IFERROR(Q157/Q48,"")</f>
        <v>0.98247322297955197</v>
      </c>
      <c r="R269" s="44">
        <f>IFERROR(R157/R48,"")</f>
        <v>0.98290351626532457</v>
      </c>
      <c r="S269" s="44">
        <f>IFERROR(S157/S48,"")</f>
        <v>0.97756637631269849</v>
      </c>
      <c r="T269" s="44">
        <f>IFERROR(T157/T48,"")</f>
        <v>0.97188957371516949</v>
      </c>
      <c r="U269" s="44">
        <f>IFERROR(U157/U48,"")</f>
        <v>0.96627661207476778</v>
      </c>
      <c r="V269" s="44">
        <f>IFERROR(V157/V48,"")</f>
        <v>0.98147993957488311</v>
      </c>
      <c r="W269" s="44">
        <f>IFERROR(W157/W48,"")</f>
        <v>0.98040719481359873</v>
      </c>
      <c r="X269" s="44">
        <f>IFERROR(X157/X48,"")</f>
        <v>0.98432707865439895</v>
      </c>
      <c r="Y269" s="44">
        <f>IFERROR(Y157/Y48,"")</f>
        <v>0.99405225260289964</v>
      </c>
      <c r="Z269" s="44">
        <f>IFERROR(Z157/Z48,"")</f>
        <v>0.99542925765262369</v>
      </c>
      <c r="AA269" s="44" t="str">
        <f>IFERROR(AA157/AA48,"")</f>
        <v/>
      </c>
      <c r="AB269" s="44" t="str">
        <f>IFERROR(AB157/AB48,"")</f>
        <v/>
      </c>
      <c r="AC269" s="44">
        <f>IFERROR(AC157/AC48,"")</f>
        <v>1.7</v>
      </c>
      <c r="AD269" s="44">
        <f>IFERROR(AD157/AD48,"")</f>
        <v>0.43166666666666664</v>
      </c>
      <c r="AE269" s="44">
        <f>IFERROR(AE157/AE48,"")</f>
        <v>0.4131111111111111</v>
      </c>
      <c r="AF269" s="44">
        <f>IFERROR(AF157/AF48,"")</f>
        <v>0.37587301587301586</v>
      </c>
      <c r="AG269" s="44">
        <f>IFERROR(AG157/AG48,"")</f>
        <v>0.47358974358974354</v>
      </c>
      <c r="AH269" s="44">
        <f>IFERROR(AH157/AH48,"")</f>
        <v>0.53734485815602839</v>
      </c>
      <c r="AI269" s="44">
        <f>IFERROR(AI157/AI48,"")</f>
        <v>0.45969945355191255</v>
      </c>
      <c r="AJ269" s="44">
        <f>IFERROR(AJ157/AJ48,"")</f>
        <v>0.53660233002956004</v>
      </c>
      <c r="AK269" s="44">
        <f>IFERROR(AK157/AK48,"")</f>
        <v>0.48098381266698098</v>
      </c>
      <c r="AL269" s="44">
        <f>IFERROR(AL157/AL48,"")</f>
        <v>0.51965342349957733</v>
      </c>
      <c r="AM269" s="44">
        <f>IFERROR(AM157/AM48,"")</f>
        <v>0.44302783936930279</v>
      </c>
      <c r="AN269" s="44" t="str">
        <f>IFERROR(AN157/AN48,"")</f>
        <v/>
      </c>
      <c r="AO269" s="44" t="str">
        <f>IFERROR(AO157/AO48,"")</f>
        <v/>
      </c>
      <c r="AP269" s="44">
        <f>IFERROR(AP157/AP48,"")</f>
        <v>1.7</v>
      </c>
      <c r="AQ269" s="44">
        <f>IFERROR(AQ157/AQ48,"")</f>
        <v>0.34416666666666668</v>
      </c>
      <c r="AR269" s="44">
        <f>IFERROR(AR157/AR48,"")</f>
        <v>1.0844444444444443</v>
      </c>
      <c r="AS269" s="44">
        <f>IFERROR(AS157/AS48,"")</f>
        <v>1.0266666666666666</v>
      </c>
      <c r="AT269" s="44">
        <f>IFERROR(AT157/AT48,"")</f>
        <v>2.1566666666666667</v>
      </c>
      <c r="AU269" s="44">
        <f>IFERROR(AU157/AU48,"")</f>
        <v>3.1906224364246927</v>
      </c>
      <c r="AV269" s="44">
        <f>IFERROR(AV157/AV48,"")</f>
        <v>1.3976139007826376</v>
      </c>
      <c r="AW269" s="44">
        <f>IFERROR(AW157/AW48,"")</f>
        <v>1.5190727708897016</v>
      </c>
      <c r="AX269" s="44">
        <f>IFERROR(AX157/AX48,"")</f>
        <v>0.4534294679305601</v>
      </c>
      <c r="AY269" s="44">
        <f>IFERROR(AY157/AY48,"")</f>
        <v>1.5477777777777777</v>
      </c>
      <c r="AZ269" s="44">
        <f>IFERROR(AZ157/AZ48,"")</f>
        <v>0.24298245614035088</v>
      </c>
      <c r="BA269" s="44">
        <f>IFERROR(BA157/BA48,"")</f>
        <v>0</v>
      </c>
      <c r="BB269" s="44">
        <f>IFERROR(BB157/BB48,"")</f>
        <v>0</v>
      </c>
    </row>
    <row r="270" spans="1:54">
      <c r="A270" s="14" t="s">
        <v>104</v>
      </c>
      <c r="B270" s="14" t="s">
        <v>105</v>
      </c>
      <c r="C270" s="44">
        <f>IFERROR(C158/C49,"")</f>
        <v>0.9399229781771502</v>
      </c>
      <c r="D270" s="44">
        <f>IFERROR(D158/D49,"")</f>
        <v>1.0570756302521009</v>
      </c>
      <c r="E270" s="44">
        <f>IFERROR(E158/E49,"")</f>
        <v>1.0288511613373605</v>
      </c>
      <c r="F270" s="44">
        <f>IFERROR(F158/F49,"")</f>
        <v>1.139594341230612</v>
      </c>
      <c r="G270" s="44">
        <f>IFERROR(G158/G49,"")</f>
        <v>1.1227949720080279</v>
      </c>
      <c r="H270" s="44">
        <f>IFERROR(H158/H49,"")</f>
        <v>0.98135958847281368</v>
      </c>
      <c r="I270" s="44">
        <f>IFERROR(I158/I49,"")</f>
        <v>1.0307906544948169</v>
      </c>
      <c r="J270" s="44">
        <f>IFERROR(J158/J49,"")</f>
        <v>0.95813707329981479</v>
      </c>
      <c r="K270" s="44">
        <f>IFERROR(K158/K49,"")</f>
        <v>1.1300637095804784</v>
      </c>
      <c r="L270" s="44">
        <f>IFERROR(L158/L49,"")</f>
        <v>1.0034767950271295</v>
      </c>
      <c r="M270" s="44">
        <f>IFERROR(M158/M49,"")</f>
        <v>0.97719357375575777</v>
      </c>
      <c r="N270" s="44" t="str">
        <f>IFERROR(N158/N49,"")</f>
        <v/>
      </c>
      <c r="O270" s="44" t="str">
        <f>IFERROR(O158/O49,"")</f>
        <v/>
      </c>
      <c r="P270" s="44">
        <f>IFERROR(P158/P49,"")</f>
        <v>0.93263157894736837</v>
      </c>
      <c r="Q270" s="44">
        <f>IFERROR(Q158/Q49,"")</f>
        <v>1.0568067226890756</v>
      </c>
      <c r="R270" s="44">
        <f>IFERROR(R158/R49,"")</f>
        <v>1.0176544109988541</v>
      </c>
      <c r="S270" s="44">
        <f>IFERROR(S158/S49,"")</f>
        <v>1.1186864382705528</v>
      </c>
      <c r="T270" s="44">
        <f>IFERROR(T158/T49,"")</f>
        <v>1.1115453681208409</v>
      </c>
      <c r="U270" s="44">
        <f>IFERROR(U158/U49,"")</f>
        <v>0.97505392997400309</v>
      </c>
      <c r="V270" s="44">
        <f>IFERROR(V158/V49,"")</f>
        <v>0.89468255196245294</v>
      </c>
      <c r="W270" s="44">
        <f>IFERROR(W158/W49,"")</f>
        <v>0.89108229690394292</v>
      </c>
      <c r="X270" s="44">
        <f>IFERROR(X158/X49,"")</f>
        <v>1.0016828945786753</v>
      </c>
      <c r="Y270" s="44">
        <f>IFERROR(Y158/Y49,"")</f>
        <v>0.87172733498393284</v>
      </c>
      <c r="Z270" s="44">
        <f>IFERROR(Z158/Z49,"")</f>
        <v>0.84979215818447362</v>
      </c>
      <c r="AA270" s="44" t="str">
        <f>IFERROR(AA158/AA49,"")</f>
        <v/>
      </c>
      <c r="AB270" s="44" t="str">
        <f>IFERROR(AB158/AB49,"")</f>
        <v/>
      </c>
      <c r="AC270" s="44" t="str">
        <f>IFERROR(AC158/AC49,"")</f>
        <v/>
      </c>
      <c r="AD270" s="44" t="str">
        <f>IFERROR(AD158/AD49,"")</f>
        <v/>
      </c>
      <c r="AE270" s="44" t="str">
        <f>IFERROR(AE158/AE49,"")</f>
        <v/>
      </c>
      <c r="AF270" s="44" t="str">
        <f>IFERROR(AF158/AF49,"")</f>
        <v/>
      </c>
      <c r="AG270" s="44" t="str">
        <f>IFERROR(AG158/AG49,"")</f>
        <v/>
      </c>
      <c r="AH270" s="44" t="str">
        <f>IFERROR(AH158/AH49,"")</f>
        <v/>
      </c>
      <c r="AI270" s="44" t="str">
        <f>IFERROR(AI158/AI49,"")</f>
        <v/>
      </c>
      <c r="AJ270" s="44" t="str">
        <f>IFERROR(AJ158/AJ49,"")</f>
        <v/>
      </c>
      <c r="AK270" s="44" t="str">
        <f>IFERROR(AK158/AK49,"")</f>
        <v/>
      </c>
      <c r="AL270" s="44" t="str">
        <f>IFERROR(AL158/AL49,"")</f>
        <v/>
      </c>
      <c r="AM270" s="44" t="str">
        <f>IFERROR(AM158/AM49,"")</f>
        <v/>
      </c>
      <c r="AN270" s="44" t="str">
        <f>IFERROR(AN158/AN49,"")</f>
        <v/>
      </c>
      <c r="AO270" s="44" t="str">
        <f>IFERROR(AO158/AO49,"")</f>
        <v/>
      </c>
      <c r="AP270" s="44" t="str">
        <f>IFERROR(AP158/AP49,"")</f>
        <v/>
      </c>
      <c r="AQ270" s="44" t="str">
        <f>IFERROR(AQ158/AQ49,"")</f>
        <v/>
      </c>
      <c r="AR270" s="44" t="str">
        <f>IFERROR(AR158/AR49,"")</f>
        <v/>
      </c>
      <c r="AS270" s="44" t="str">
        <f>IFERROR(AS158/AS49,"")</f>
        <v/>
      </c>
      <c r="AT270" s="44" t="str">
        <f>IFERROR(AT158/AT49,"")</f>
        <v/>
      </c>
      <c r="AU270" s="44" t="str">
        <f>IFERROR(AU158/AU49,"")</f>
        <v/>
      </c>
      <c r="AV270" s="44" t="str">
        <f>IFERROR(AV158/AV49,"")</f>
        <v/>
      </c>
      <c r="AW270" s="44" t="str">
        <f>IFERROR(AW158/AW49,"")</f>
        <v/>
      </c>
      <c r="AX270" s="44" t="str">
        <f>IFERROR(AX158/AX49,"")</f>
        <v/>
      </c>
      <c r="AY270" s="44" t="str">
        <f>IFERROR(AY158/AY49,"")</f>
        <v/>
      </c>
      <c r="AZ270" s="44" t="str">
        <f>IFERROR(AZ158/AZ49,"")</f>
        <v/>
      </c>
      <c r="BA270" s="44" t="str">
        <f>IFERROR(BA158/BA49,"")</f>
        <v/>
      </c>
      <c r="BB270" s="44" t="str">
        <f>IFERROR(BB158/BB49,"")</f>
        <v/>
      </c>
    </row>
    <row r="271" spans="1:54">
      <c r="A271" s="14" t="s">
        <v>106</v>
      </c>
      <c r="B271" s="14" t="s">
        <v>107</v>
      </c>
      <c r="C271" s="44">
        <f>IFERROR(C159/C50,"")</f>
        <v>1.0007647120164067</v>
      </c>
      <c r="D271" s="44">
        <f>IFERROR(D159/D50,"")</f>
        <v>1.0687868807465348</v>
      </c>
      <c r="E271" s="44">
        <f>IFERROR(E159/E50,"")</f>
        <v>1.1767946464783021</v>
      </c>
      <c r="F271" s="44">
        <f>IFERROR(F159/F50,"")</f>
        <v>1.1582305826049388</v>
      </c>
      <c r="G271" s="44">
        <f>IFERROR(G159/G50,"")</f>
        <v>1.2559502373547227</v>
      </c>
      <c r="H271" s="44">
        <f>IFERROR(H159/H50,"")</f>
        <v>1.1250926433151807</v>
      </c>
      <c r="I271" s="44">
        <f>IFERROR(I159/I50,"")</f>
        <v>1.1337561439670205</v>
      </c>
      <c r="J271" s="44">
        <f>IFERROR(J159/J50,"")</f>
        <v>1.0174716086359665</v>
      </c>
      <c r="K271" s="44">
        <f>IFERROR(K159/K50,"")</f>
        <v>1.0359995085391325</v>
      </c>
      <c r="L271" s="44">
        <f>IFERROR(L159/L50,"")</f>
        <v>1.2814931428052436</v>
      </c>
      <c r="M271" s="44">
        <f>IFERROR(M159/M50,"")</f>
        <v>1.0481543323990696</v>
      </c>
      <c r="N271" s="44" t="str">
        <f>IFERROR(N159/N50,"")</f>
        <v/>
      </c>
      <c r="O271" s="44" t="str">
        <f>IFERROR(O159/O50,"")</f>
        <v/>
      </c>
      <c r="P271" s="44">
        <f>IFERROR(P159/P50,"")</f>
        <v>0.97806016779583671</v>
      </c>
      <c r="Q271" s="44">
        <f>IFERROR(Q159/Q50,"")</f>
        <v>0.98299463731301162</v>
      </c>
      <c r="R271" s="44">
        <f>IFERROR(R159/R50,"")</f>
        <v>1.0049641869370969</v>
      </c>
      <c r="S271" s="44">
        <f>IFERROR(S159/S50,"")</f>
        <v>1.0050960407683263</v>
      </c>
      <c r="T271" s="44">
        <f>IFERROR(T159/T50,"")</f>
        <v>0.94079724938218556</v>
      </c>
      <c r="U271" s="44">
        <f>IFERROR(U159/U50,"")</f>
        <v>0.9455383175551636</v>
      </c>
      <c r="V271" s="44">
        <f>IFERROR(V159/V50,"")</f>
        <v>0.84386643996671851</v>
      </c>
      <c r="W271" s="44">
        <f>IFERROR(W159/W50,"")</f>
        <v>0.68815445026178013</v>
      </c>
      <c r="X271" s="44">
        <f>IFERROR(X159/X50,"")</f>
        <v>0.69162464371848276</v>
      </c>
      <c r="Y271" s="44">
        <f>IFERROR(Y159/Y50,"")</f>
        <v>0.79220683829740346</v>
      </c>
      <c r="Z271" s="44">
        <f>IFERROR(Z159/Z50,"")</f>
        <v>0.74998154572968179</v>
      </c>
      <c r="AA271" s="44" t="str">
        <f>IFERROR(AA159/AA50,"")</f>
        <v/>
      </c>
      <c r="AB271" s="44" t="str">
        <f>IFERROR(AB159/AB50,"")</f>
        <v/>
      </c>
      <c r="AC271" s="44">
        <f>IFERROR(AC159/AC50,"")</f>
        <v>3.2943262411347516</v>
      </c>
      <c r="AD271" s="44">
        <f>IFERROR(AD159/AD50,"")</f>
        <v>4.0932835820895521</v>
      </c>
      <c r="AE271" s="44">
        <f>IFERROR(AE159/AE50,"")</f>
        <v>4.6738816738816737</v>
      </c>
      <c r="AF271" s="44">
        <f>IFERROR(AF159/AF50,"")</f>
        <v>3.2771203155818536</v>
      </c>
      <c r="AG271" s="44">
        <f>IFERROR(AG159/AG50,"")</f>
        <v>4.6128909229595729</v>
      </c>
      <c r="AH271" s="44">
        <f>IFERROR(AH159/AH50,"")</f>
        <v>2.6589790897908978</v>
      </c>
      <c r="AI271" s="44">
        <f>IFERROR(AI159/AI50,"")</f>
        <v>3.1910631741140221</v>
      </c>
      <c r="AJ271" s="44">
        <f>IFERROR(AJ159/AJ50,"")</f>
        <v>3.0090149516270888</v>
      </c>
      <c r="AK271" s="44">
        <f>IFERROR(AK159/AK50,"")</f>
        <v>2.8518304431599226</v>
      </c>
      <c r="AL271" s="44">
        <f>IFERROR(AL159/AL50,"")</f>
        <v>3.5777318166149605</v>
      </c>
      <c r="AM271" s="44">
        <f>IFERROR(AM159/AM50,"")</f>
        <v>2.3018311607697086</v>
      </c>
      <c r="AN271" s="44" t="str">
        <f>IFERROR(AN159/AN50,"")</f>
        <v/>
      </c>
      <c r="AO271" s="44" t="str">
        <f>IFERROR(AO159/AO50,"")</f>
        <v/>
      </c>
      <c r="AP271" s="44">
        <f>IFERROR(AP159/AP50,"")</f>
        <v>3.2784983998615003</v>
      </c>
      <c r="AQ271" s="44">
        <f>IFERROR(AQ159/AQ50,"")</f>
        <v>0</v>
      </c>
      <c r="AR271" s="44">
        <f>IFERROR(AR159/AR50,"")</f>
        <v>9.2881837477051317</v>
      </c>
      <c r="AS271" s="44">
        <f>IFERROR(AS159/AS50,"")</f>
        <v>0</v>
      </c>
      <c r="AT271" s="44">
        <f>IFERROR(AT159/AT50,"")</f>
        <v>19.07969609680433</v>
      </c>
      <c r="AU271" s="44">
        <f>IFERROR(AU159/AU50,"")</f>
        <v>6.8393217426604789</v>
      </c>
      <c r="AV271" s="44">
        <f>IFERROR(AV159/AV50,"")</f>
        <v>11.801182614786697</v>
      </c>
      <c r="AW271" s="44">
        <f>IFERROR(AW159/AW50,"")</f>
        <v>2.9998559561797173</v>
      </c>
      <c r="AX271" s="44">
        <f>IFERROR(AX159/AX50,"")</f>
        <v>0</v>
      </c>
      <c r="AY271" s="44">
        <f>IFERROR(AY159/AY50,"")</f>
        <v>17.529354046314655</v>
      </c>
      <c r="AZ271" s="44">
        <f>IFERROR(AZ159/AZ50,"")</f>
        <v>0</v>
      </c>
      <c r="BA271" s="44">
        <f>IFERROR(BA159/BA50,"")</f>
        <v>0</v>
      </c>
      <c r="BB271" s="44">
        <f>IFERROR(BB159/BB50,"")</f>
        <v>0</v>
      </c>
    </row>
    <row r="272" spans="1:54">
      <c r="A272" s="14" t="s">
        <v>108</v>
      </c>
      <c r="B272" s="14" t="s">
        <v>109</v>
      </c>
      <c r="C272" s="44">
        <f>IFERROR(C160/C51,"")</f>
        <v>1.1298519966489806</v>
      </c>
      <c r="D272" s="44">
        <f>IFERROR(D160/D51,"")</f>
        <v>1.1208396630299682</v>
      </c>
      <c r="E272" s="44">
        <f>IFERROR(E160/E51,"")</f>
        <v>1.1735593220338982</v>
      </c>
      <c r="F272" s="44">
        <f>IFERROR(F160/F51,"")</f>
        <v>1.2020309994655263</v>
      </c>
      <c r="G272" s="44">
        <f>IFERROR(G160/G51,"")</f>
        <v>1.1841516388047912</v>
      </c>
      <c r="H272" s="44">
        <f>IFERROR(H160/H51,"")</f>
        <v>1.1787333246988734</v>
      </c>
      <c r="I272" s="44">
        <f>IFERROR(I160/I51,"")</f>
        <v>1.2315051020408161</v>
      </c>
      <c r="J272" s="44">
        <f>IFERROR(J160/J51,"")</f>
        <v>1.3964370844310627</v>
      </c>
      <c r="K272" s="44">
        <f>IFERROR(K160/K51,"")</f>
        <v>1.5900544285007421</v>
      </c>
      <c r="L272" s="44">
        <f>IFERROR(L160/L51,"")</f>
        <v>1.5298707632284809</v>
      </c>
      <c r="M272" s="44">
        <f>IFERROR(M160/M51,"")</f>
        <v>1.8696121983431382</v>
      </c>
      <c r="N272" s="44" t="str">
        <f>IFERROR(N160/N51,"")</f>
        <v/>
      </c>
      <c r="O272" s="44" t="str">
        <f>IFERROR(O160/O51,"")</f>
        <v/>
      </c>
      <c r="P272" s="44">
        <f>IFERROR(P160/P51,"")</f>
        <v>1.1520501138952166</v>
      </c>
      <c r="Q272" s="44">
        <f>IFERROR(Q160/Q51,"")</f>
        <v>1.1612533981971669</v>
      </c>
      <c r="R272" s="44">
        <f>IFERROR(R160/R51,"")</f>
        <v>1.1670980730514811</v>
      </c>
      <c r="S272" s="44">
        <f>IFERROR(S160/S51,"")</f>
        <v>1.1728323699421965</v>
      </c>
      <c r="T272" s="44">
        <f>IFERROR(T160/T51,"")</f>
        <v>1.1789657176060429</v>
      </c>
      <c r="U272" s="44">
        <f>IFERROR(U160/U51,"")</f>
        <v>1.1636496350364962</v>
      </c>
      <c r="V272" s="44">
        <f>IFERROR(V160/V51,"")</f>
        <v>1.2158157276995307</v>
      </c>
      <c r="W272" s="44">
        <f>IFERROR(W160/W51,"")</f>
        <v>1.2222058389855501</v>
      </c>
      <c r="X272" s="44">
        <f>IFERROR(X160/X51,"")</f>
        <v>1.2281819528819085</v>
      </c>
      <c r="Y272" s="44">
        <f>IFERROR(Y160/Y51,"")</f>
        <v>1.2345844504021448</v>
      </c>
      <c r="Z272" s="44">
        <f>IFERROR(Z160/Z51,"")</f>
        <v>1.2406825325550066</v>
      </c>
      <c r="AA272" s="44" t="str">
        <f>IFERROR(AA160/AA51,"")</f>
        <v/>
      </c>
      <c r="AB272" s="44" t="str">
        <f>IFERROR(AB160/AB51,"")</f>
        <v/>
      </c>
      <c r="AC272" s="44">
        <f>IFERROR(AC160/AC51,"")</f>
        <v>0</v>
      </c>
      <c r="AD272" s="44">
        <f>IFERROR(AD160/AD51,"")</f>
        <v>0</v>
      </c>
      <c r="AE272" s="44">
        <f>IFERROR(AE160/AE51,"")</f>
        <v>1.2857142857142858</v>
      </c>
      <c r="AF272" s="44">
        <f>IFERROR(AF160/AF51,"")</f>
        <v>1.5620567375886527</v>
      </c>
      <c r="AG272" s="44">
        <f>IFERROR(AG160/AG51,"")</f>
        <v>1.2338935574229692</v>
      </c>
      <c r="AH272" s="44">
        <f>IFERROR(AH160/AH51,"")</f>
        <v>1.2988505747126438</v>
      </c>
      <c r="AI272" s="44">
        <f>IFERROR(AI160/AI51,"")</f>
        <v>1.3333333333333333</v>
      </c>
      <c r="AJ272" s="44">
        <f>IFERROR(AJ160/AJ51,"")</f>
        <v>2.3922558922558923</v>
      </c>
      <c r="AK272" s="44">
        <f>IFERROR(AK160/AK51,"")</f>
        <v>3.4118086696562031</v>
      </c>
      <c r="AL272" s="44">
        <f>IFERROR(AL160/AL51,"")</f>
        <v>2.862231182795699</v>
      </c>
      <c r="AM272" s="44">
        <f>IFERROR(AM160/AM51,"")</f>
        <v>4.4139393939393941</v>
      </c>
      <c r="AN272" s="44" t="str">
        <f>IFERROR(AN160/AN51,"")</f>
        <v/>
      </c>
      <c r="AO272" s="44" t="str">
        <f>IFERROR(AO160/AO51,"")</f>
        <v/>
      </c>
      <c r="AP272" s="44">
        <f>IFERROR(AP160/AP51,"")</f>
        <v>0</v>
      </c>
      <c r="AQ272" s="44">
        <f>IFERROR(AQ160/AQ51,"")</f>
        <v>0</v>
      </c>
      <c r="AR272" s="44">
        <f>IFERROR(AR160/AR51,"")</f>
        <v>3.2337687562632165</v>
      </c>
      <c r="AS272" s="44">
        <f>IFERROR(AS160/AS51,"")</f>
        <v>0</v>
      </c>
      <c r="AT272" s="44">
        <f>IFERROR(AT160/AT51,"")</f>
        <v>0</v>
      </c>
      <c r="AU272" s="44">
        <f>IFERROR(AU160/AU51,"")</f>
        <v>6.8867297587086956E-2</v>
      </c>
      <c r="AV272" s="44">
        <f>IFERROR(AV160/AV51,"")</f>
        <v>0.14429338542056397</v>
      </c>
      <c r="AW272" s="44">
        <f>IFERROR(AW160/AW51,"")</f>
        <v>7.9945949807618399</v>
      </c>
      <c r="AX272" s="44">
        <f>IFERROR(AX160/AX51,"")</f>
        <v>12.182624943155746</v>
      </c>
      <c r="AY272" s="44">
        <f>IFERROR(AY160/AY51,"")</f>
        <v>3.1154253670349039</v>
      </c>
      <c r="AZ272" s="44">
        <f>IFERROR(AZ160/AZ51,"")</f>
        <v>0</v>
      </c>
      <c r="BA272" s="44">
        <f>IFERROR(BA160/BA51,"")</f>
        <v>0</v>
      </c>
      <c r="BB272" s="44">
        <f>IFERROR(BB160/BB51,"")</f>
        <v>0</v>
      </c>
    </row>
    <row r="273" spans="1:54">
      <c r="A273" s="14" t="s">
        <v>110</v>
      </c>
      <c r="B273" s="14" t="s">
        <v>111</v>
      </c>
      <c r="C273" s="44">
        <f>IFERROR(C161/C52,"")</f>
        <v>1.3207644628099173</v>
      </c>
      <c r="D273" s="44">
        <f>IFERROR(D161/D52,"")</f>
        <v>0.94600207684319815</v>
      </c>
      <c r="E273" s="44">
        <f>IFERROR(E161/E52,"")</f>
        <v>1.0610647181628392</v>
      </c>
      <c r="F273" s="44">
        <f>IFERROR(F161/F52,"")</f>
        <v>0.99003670686942835</v>
      </c>
      <c r="G273" s="44">
        <f>IFERROR(G161/G52,"")</f>
        <v>1.0274117026884555</v>
      </c>
      <c r="H273" s="44">
        <f>IFERROR(H161/H52,"")</f>
        <v>0.99099576271186451</v>
      </c>
      <c r="I273" s="44">
        <f>IFERROR(I161/I52,"")</f>
        <v>0.62832800851970183</v>
      </c>
      <c r="J273" s="44">
        <f>IFERROR(J161/J52,"")</f>
        <v>1.0733012306046013</v>
      </c>
      <c r="K273" s="44">
        <f>IFERROR(K161/K52,"")</f>
        <v>1.0801075268817204</v>
      </c>
      <c r="L273" s="44">
        <f>IFERROR(L161/L52,"")</f>
        <v>1.1886486486486485</v>
      </c>
      <c r="M273" s="44">
        <f>IFERROR(M161/M52,"")</f>
        <v>0.86086956521739133</v>
      </c>
      <c r="N273" s="44" t="str">
        <f>IFERROR(N161/N52,"")</f>
        <v/>
      </c>
      <c r="O273" s="44" t="str">
        <f>IFERROR(O161/O52,"")</f>
        <v/>
      </c>
      <c r="P273" s="44">
        <f>IFERROR(P161/P52,"")</f>
        <v>1.1089876033057851</v>
      </c>
      <c r="Q273" s="44">
        <f>IFERROR(Q161/Q52,"")</f>
        <v>0.91796469366562816</v>
      </c>
      <c r="R273" s="44">
        <f>IFERROR(R161/R52,"")</f>
        <v>1.0563674321503131</v>
      </c>
      <c r="S273" s="44">
        <f>IFERROR(S161/S52,"")</f>
        <v>0.98321971683272158</v>
      </c>
      <c r="T273" s="44">
        <f>IFERROR(T161/T52,"")</f>
        <v>1.0057986294148655</v>
      </c>
      <c r="U273" s="44">
        <f>IFERROR(U161/U52,"")</f>
        <v>0.9666313559322034</v>
      </c>
      <c r="V273" s="44">
        <f>IFERROR(V161/V52,"")</f>
        <v>0.60915867944621926</v>
      </c>
      <c r="W273" s="44">
        <f>IFERROR(W161/W52,"")</f>
        <v>1.0561797752808988</v>
      </c>
      <c r="X273" s="44">
        <f>IFERROR(X161/X52,"")</f>
        <v>1.0365591397849463</v>
      </c>
      <c r="Y273" s="44">
        <f>IFERROR(Y161/Y52,"")</f>
        <v>0.90810810810810816</v>
      </c>
      <c r="Z273" s="44">
        <f>IFERROR(Z161/Z52,"")</f>
        <v>0.72445652173913044</v>
      </c>
      <c r="AA273" s="44" t="str">
        <f>IFERROR(AA161/AA52,"")</f>
        <v/>
      </c>
      <c r="AB273" s="44" t="str">
        <f>IFERROR(AB161/AB52,"")</f>
        <v/>
      </c>
      <c r="AC273" s="44" t="str">
        <f>IFERROR(AC161/AC52,"")</f>
        <v/>
      </c>
      <c r="AD273" s="44" t="str">
        <f>IFERROR(AD161/AD52,"")</f>
        <v/>
      </c>
      <c r="AE273" s="44" t="str">
        <f>IFERROR(AE161/AE52,"")</f>
        <v/>
      </c>
      <c r="AF273" s="44" t="str">
        <f>IFERROR(AF161/AF52,"")</f>
        <v/>
      </c>
      <c r="AG273" s="44" t="str">
        <f>IFERROR(AG161/AG52,"")</f>
        <v/>
      </c>
      <c r="AH273" s="44" t="str">
        <f>IFERROR(AH161/AH52,"")</f>
        <v/>
      </c>
      <c r="AI273" s="44" t="str">
        <f>IFERROR(AI161/AI52,"")</f>
        <v/>
      </c>
      <c r="AJ273" s="44" t="str">
        <f>IFERROR(AJ161/AJ52,"")</f>
        <v/>
      </c>
      <c r="AK273" s="44" t="str">
        <f>IFERROR(AK161/AK52,"")</f>
        <v/>
      </c>
      <c r="AL273" s="44" t="str">
        <f>IFERROR(AL161/AL52,"")</f>
        <v/>
      </c>
      <c r="AM273" s="44" t="str">
        <f>IFERROR(AM161/AM52,"")</f>
        <v/>
      </c>
      <c r="AN273" s="44" t="str">
        <f>IFERROR(AN161/AN52,"")</f>
        <v/>
      </c>
      <c r="AO273" s="44" t="str">
        <f>IFERROR(AO161/AO52,"")</f>
        <v/>
      </c>
      <c r="AP273" s="44" t="str">
        <f>IFERROR(AP161/AP52,"")</f>
        <v/>
      </c>
      <c r="AQ273" s="44" t="str">
        <f>IFERROR(AQ161/AQ52,"")</f>
        <v/>
      </c>
      <c r="AR273" s="44" t="str">
        <f>IFERROR(AR161/AR52,"")</f>
        <v/>
      </c>
      <c r="AS273" s="44" t="str">
        <f>IFERROR(AS161/AS52,"")</f>
        <v/>
      </c>
      <c r="AT273" s="44" t="str">
        <f>IFERROR(AT161/AT52,"")</f>
        <v/>
      </c>
      <c r="AU273" s="44" t="str">
        <f>IFERROR(AU161/AU52,"")</f>
        <v/>
      </c>
      <c r="AV273" s="44" t="str">
        <f>IFERROR(AV161/AV52,"")</f>
        <v/>
      </c>
      <c r="AW273" s="44" t="str">
        <f>IFERROR(AW161/AW52,"")</f>
        <v/>
      </c>
      <c r="AX273" s="44" t="str">
        <f>IFERROR(AX161/AX52,"")</f>
        <v/>
      </c>
      <c r="AY273" s="44" t="str">
        <f>IFERROR(AY161/AY52,"")</f>
        <v/>
      </c>
      <c r="AZ273" s="44" t="str">
        <f>IFERROR(AZ161/AZ52,"")</f>
        <v/>
      </c>
      <c r="BA273" s="44" t="str">
        <f>IFERROR(BA161/BA52,"")</f>
        <v/>
      </c>
      <c r="BB273" s="44" t="str">
        <f>IFERROR(BB161/BB52,"")</f>
        <v/>
      </c>
    </row>
    <row r="274" spans="1:54">
      <c r="A274" s="14" t="s">
        <v>112</v>
      </c>
      <c r="B274" s="14" t="s">
        <v>113</v>
      </c>
      <c r="C274" s="44" t="str">
        <f>IFERROR(C162/C53,"")</f>
        <v/>
      </c>
      <c r="D274" s="44" t="str">
        <f>IFERROR(D162/D53,"")</f>
        <v/>
      </c>
      <c r="E274" s="44" t="str">
        <f>IFERROR(E162/E53,"")</f>
        <v/>
      </c>
      <c r="F274" s="44" t="str">
        <f>IFERROR(F162/F53,"")</f>
        <v/>
      </c>
      <c r="G274" s="44" t="str">
        <f>IFERROR(G162/G53,"")</f>
        <v/>
      </c>
      <c r="H274" s="44" t="str">
        <f>IFERROR(H162/H53,"")</f>
        <v/>
      </c>
      <c r="I274" s="44" t="str">
        <f>IFERROR(I162/I53,"")</f>
        <v/>
      </c>
      <c r="J274" s="44" t="str">
        <f>IFERROR(J162/J53,"")</f>
        <v/>
      </c>
      <c r="K274" s="44" t="str">
        <f>IFERROR(K162/K53,"")</f>
        <v/>
      </c>
      <c r="L274" s="44" t="str">
        <f>IFERROR(L162/L53,"")</f>
        <v/>
      </c>
      <c r="M274" s="44" t="str">
        <f>IFERROR(M162/M53,"")</f>
        <v/>
      </c>
      <c r="N274" s="44" t="str">
        <f>IFERROR(N162/N53,"")</f>
        <v/>
      </c>
      <c r="O274" s="44" t="str">
        <f>IFERROR(O162/O53,"")</f>
        <v/>
      </c>
      <c r="P274" s="44" t="str">
        <f>IFERROR(P162/P53,"")</f>
        <v/>
      </c>
      <c r="Q274" s="44" t="str">
        <f>IFERROR(Q162/Q53,"")</f>
        <v/>
      </c>
      <c r="R274" s="44" t="str">
        <f>IFERROR(R162/R53,"")</f>
        <v/>
      </c>
      <c r="S274" s="44" t="str">
        <f>IFERROR(S162/S53,"")</f>
        <v/>
      </c>
      <c r="T274" s="44" t="str">
        <f>IFERROR(T162/T53,"")</f>
        <v/>
      </c>
      <c r="U274" s="44" t="str">
        <f>IFERROR(U162/U53,"")</f>
        <v/>
      </c>
      <c r="V274" s="44" t="str">
        <f>IFERROR(V162/V53,"")</f>
        <v/>
      </c>
      <c r="W274" s="44" t="str">
        <f>IFERROR(W162/W53,"")</f>
        <v/>
      </c>
      <c r="X274" s="44" t="str">
        <f>IFERROR(X162/X53,"")</f>
        <v/>
      </c>
      <c r="Y274" s="44" t="str">
        <f>IFERROR(Y162/Y53,"")</f>
        <v/>
      </c>
      <c r="Z274" s="44" t="str">
        <f>IFERROR(Z162/Z53,"")</f>
        <v/>
      </c>
      <c r="AA274" s="44" t="str">
        <f>IFERROR(AA162/AA53,"")</f>
        <v/>
      </c>
      <c r="AB274" s="44" t="str">
        <f>IFERROR(AB162/AB53,"")</f>
        <v/>
      </c>
      <c r="AC274" s="44" t="str">
        <f>IFERROR(AC162/AC53,"")</f>
        <v/>
      </c>
      <c r="AD274" s="44" t="str">
        <f>IFERROR(AD162/AD53,"")</f>
        <v/>
      </c>
      <c r="AE274" s="44" t="str">
        <f>IFERROR(AE162/AE53,"")</f>
        <v/>
      </c>
      <c r="AF274" s="44" t="str">
        <f>IFERROR(AF162/AF53,"")</f>
        <v/>
      </c>
      <c r="AG274" s="44" t="str">
        <f>IFERROR(AG162/AG53,"")</f>
        <v/>
      </c>
      <c r="AH274" s="44" t="str">
        <f>IFERROR(AH162/AH53,"")</f>
        <v/>
      </c>
      <c r="AI274" s="44" t="str">
        <f>IFERROR(AI162/AI53,"")</f>
        <v/>
      </c>
      <c r="AJ274" s="44" t="str">
        <f>IFERROR(AJ162/AJ53,"")</f>
        <v/>
      </c>
      <c r="AK274" s="44" t="str">
        <f>IFERROR(AK162/AK53,"")</f>
        <v/>
      </c>
      <c r="AL274" s="44" t="str">
        <f>IFERROR(AL162/AL53,"")</f>
        <v/>
      </c>
      <c r="AM274" s="44" t="str">
        <f>IFERROR(AM162/AM53,"")</f>
        <v/>
      </c>
      <c r="AN274" s="44" t="str">
        <f>IFERROR(AN162/AN53,"")</f>
        <v/>
      </c>
      <c r="AO274" s="44" t="str">
        <f>IFERROR(AO162/AO53,"")</f>
        <v/>
      </c>
      <c r="AP274" s="44" t="str">
        <f>IFERROR(AP162/AP53,"")</f>
        <v/>
      </c>
      <c r="AQ274" s="44" t="str">
        <f>IFERROR(AQ162/AQ53,"")</f>
        <v/>
      </c>
      <c r="AR274" s="44" t="str">
        <f>IFERROR(AR162/AR53,"")</f>
        <v/>
      </c>
      <c r="AS274" s="44" t="str">
        <f>IFERROR(AS162/AS53,"")</f>
        <v/>
      </c>
      <c r="AT274" s="44" t="str">
        <f>IFERROR(AT162/AT53,"")</f>
        <v/>
      </c>
      <c r="AU274" s="44" t="str">
        <f>IFERROR(AU162/AU53,"")</f>
        <v/>
      </c>
      <c r="AV274" s="44" t="str">
        <f>IFERROR(AV162/AV53,"")</f>
        <v/>
      </c>
      <c r="AW274" s="44" t="str">
        <f>IFERROR(AW162/AW53,"")</f>
        <v/>
      </c>
      <c r="AX274" s="44" t="str">
        <f>IFERROR(AX162/AX53,"")</f>
        <v/>
      </c>
      <c r="AY274" s="44" t="str">
        <f>IFERROR(AY162/AY53,"")</f>
        <v/>
      </c>
      <c r="AZ274" s="44" t="str">
        <f>IFERROR(AZ162/AZ53,"")</f>
        <v/>
      </c>
      <c r="BA274" s="44" t="str">
        <f>IFERROR(BA162/BA53,"")</f>
        <v/>
      </c>
      <c r="BB274" s="44" t="str">
        <f>IFERROR(BB162/BB53,"")</f>
        <v/>
      </c>
    </row>
    <row r="275" spans="1:54">
      <c r="A275" s="14" t="s">
        <v>114</v>
      </c>
      <c r="B275" s="14" t="s">
        <v>115</v>
      </c>
      <c r="C275" s="44" t="str">
        <f>IFERROR(C163/C54,"")</f>
        <v/>
      </c>
      <c r="D275" s="44" t="str">
        <f>IFERROR(D163/D54,"")</f>
        <v/>
      </c>
      <c r="E275" s="44" t="str">
        <f>IFERROR(E163/E54,"")</f>
        <v/>
      </c>
      <c r="F275" s="44" t="str">
        <f>IFERROR(F163/F54,"")</f>
        <v/>
      </c>
      <c r="G275" s="44" t="str">
        <f>IFERROR(G163/G54,"")</f>
        <v/>
      </c>
      <c r="H275" s="44" t="str">
        <f>IFERROR(H163/H54,"")</f>
        <v/>
      </c>
      <c r="I275" s="44" t="str">
        <f>IFERROR(I163/I54,"")</f>
        <v/>
      </c>
      <c r="J275" s="44" t="str">
        <f>IFERROR(J163/J54,"")</f>
        <v/>
      </c>
      <c r="K275" s="44" t="str">
        <f>IFERROR(K163/K54,"")</f>
        <v/>
      </c>
      <c r="L275" s="44" t="str">
        <f>IFERROR(L163/L54,"")</f>
        <v/>
      </c>
      <c r="M275" s="44" t="str">
        <f>IFERROR(M163/M54,"")</f>
        <v/>
      </c>
      <c r="N275" s="44" t="str">
        <f>IFERROR(N163/N54,"")</f>
        <v/>
      </c>
      <c r="O275" s="44" t="str">
        <f>IFERROR(O163/O54,"")</f>
        <v/>
      </c>
      <c r="P275" s="44" t="str">
        <f>IFERROR(P163/P54,"")</f>
        <v/>
      </c>
      <c r="Q275" s="44" t="str">
        <f>IFERROR(Q163/Q54,"")</f>
        <v/>
      </c>
      <c r="R275" s="44" t="str">
        <f>IFERROR(R163/R54,"")</f>
        <v/>
      </c>
      <c r="S275" s="44" t="str">
        <f>IFERROR(S163/S54,"")</f>
        <v/>
      </c>
      <c r="T275" s="44" t="str">
        <f>IFERROR(T163/T54,"")</f>
        <v/>
      </c>
      <c r="U275" s="44" t="str">
        <f>IFERROR(U163/U54,"")</f>
        <v/>
      </c>
      <c r="V275" s="44" t="str">
        <f>IFERROR(V163/V54,"")</f>
        <v/>
      </c>
      <c r="W275" s="44" t="str">
        <f>IFERROR(W163/W54,"")</f>
        <v/>
      </c>
      <c r="X275" s="44" t="str">
        <f>IFERROR(X163/X54,"")</f>
        <v/>
      </c>
      <c r="Y275" s="44" t="str">
        <f>IFERROR(Y163/Y54,"")</f>
        <v/>
      </c>
      <c r="Z275" s="44" t="str">
        <f>IFERROR(Z163/Z54,"")</f>
        <v/>
      </c>
      <c r="AA275" s="44" t="str">
        <f>IFERROR(AA163/AA54,"")</f>
        <v/>
      </c>
      <c r="AB275" s="44" t="str">
        <f>IFERROR(AB163/AB54,"")</f>
        <v/>
      </c>
      <c r="AC275" s="44" t="str">
        <f>IFERROR(AC163/AC54,"")</f>
        <v/>
      </c>
      <c r="AD275" s="44" t="str">
        <f>IFERROR(AD163/AD54,"")</f>
        <v/>
      </c>
      <c r="AE275" s="44" t="str">
        <f>IFERROR(AE163/AE54,"")</f>
        <v/>
      </c>
      <c r="AF275" s="44" t="str">
        <f>IFERROR(AF163/AF54,"")</f>
        <v/>
      </c>
      <c r="AG275" s="44" t="str">
        <f>IFERROR(AG163/AG54,"")</f>
        <v/>
      </c>
      <c r="AH275" s="44" t="str">
        <f>IFERROR(AH163/AH54,"")</f>
        <v/>
      </c>
      <c r="AI275" s="44" t="str">
        <f>IFERROR(AI163/AI54,"")</f>
        <v/>
      </c>
      <c r="AJ275" s="44" t="str">
        <f>IFERROR(AJ163/AJ54,"")</f>
        <v/>
      </c>
      <c r="AK275" s="44" t="str">
        <f>IFERROR(AK163/AK54,"")</f>
        <v/>
      </c>
      <c r="AL275" s="44" t="str">
        <f>IFERROR(AL163/AL54,"")</f>
        <v/>
      </c>
      <c r="AM275" s="44" t="str">
        <f>IFERROR(AM163/AM54,"")</f>
        <v/>
      </c>
      <c r="AN275" s="44" t="str">
        <f>IFERROR(AN163/AN54,"")</f>
        <v/>
      </c>
      <c r="AO275" s="44" t="str">
        <f>IFERROR(AO163/AO54,"")</f>
        <v/>
      </c>
      <c r="AP275" s="44" t="str">
        <f>IFERROR(AP163/AP54,"")</f>
        <v/>
      </c>
      <c r="AQ275" s="44" t="str">
        <f>IFERROR(AQ163/AQ54,"")</f>
        <v/>
      </c>
      <c r="AR275" s="44" t="str">
        <f>IFERROR(AR163/AR54,"")</f>
        <v/>
      </c>
      <c r="AS275" s="44" t="str">
        <f>IFERROR(AS163/AS54,"")</f>
        <v/>
      </c>
      <c r="AT275" s="44" t="str">
        <f>IFERROR(AT163/AT54,"")</f>
        <v/>
      </c>
      <c r="AU275" s="44" t="str">
        <f>IFERROR(AU163/AU54,"")</f>
        <v/>
      </c>
      <c r="AV275" s="44" t="str">
        <f>IFERROR(AV163/AV54,"")</f>
        <v/>
      </c>
      <c r="AW275" s="44" t="str">
        <f>IFERROR(AW163/AW54,"")</f>
        <v/>
      </c>
      <c r="AX275" s="44" t="str">
        <f>IFERROR(AX163/AX54,"")</f>
        <v/>
      </c>
      <c r="AY275" s="44" t="str">
        <f>IFERROR(AY163/AY54,"")</f>
        <v/>
      </c>
      <c r="AZ275" s="44" t="str">
        <f>IFERROR(AZ163/AZ54,"")</f>
        <v/>
      </c>
      <c r="BA275" s="44" t="str">
        <f>IFERROR(BA163/BA54,"")</f>
        <v/>
      </c>
      <c r="BB275" s="44" t="str">
        <f>IFERROR(BB163/BB54,"")</f>
        <v/>
      </c>
    </row>
    <row r="278" spans="1:54" ht="16.8">
      <c r="A278" s="6" t="s">
        <v>120</v>
      </c>
    </row>
    <row r="279" spans="1:54" ht="16.8">
      <c r="A279" s="7"/>
      <c r="B279" s="7"/>
      <c r="C279" s="74" t="s">
        <v>1</v>
      </c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5" t="s">
        <v>2</v>
      </c>
      <c r="Q279" s="75"/>
      <c r="R279" s="75"/>
      <c r="S279" s="75"/>
      <c r="T279" s="75"/>
      <c r="U279" s="75"/>
      <c r="V279" s="75"/>
      <c r="W279" s="75"/>
      <c r="X279" s="76"/>
      <c r="Y279" s="75"/>
      <c r="Z279" s="75"/>
      <c r="AA279" s="75"/>
      <c r="AB279" s="75"/>
      <c r="AC279" s="77" t="s">
        <v>3</v>
      </c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8" t="s">
        <v>4</v>
      </c>
      <c r="AQ279" s="78"/>
      <c r="AR279" s="78"/>
      <c r="AS279" s="78"/>
      <c r="AT279" s="78"/>
      <c r="AU279" s="78"/>
      <c r="AV279" s="78"/>
      <c r="AW279" s="79"/>
      <c r="AX279" s="78"/>
      <c r="AY279" s="78"/>
      <c r="AZ279" s="78"/>
      <c r="BA279" s="78"/>
      <c r="BB279" s="78"/>
    </row>
    <row r="280" spans="1:54" ht="31.2">
      <c r="A280" s="8"/>
      <c r="B280" s="8" t="s">
        <v>5</v>
      </c>
      <c r="C280" s="9" t="s">
        <v>6</v>
      </c>
      <c r="D280" s="9" t="s">
        <v>7</v>
      </c>
      <c r="E280" s="9" t="s">
        <v>8</v>
      </c>
      <c r="F280" s="9" t="s">
        <v>9</v>
      </c>
      <c r="G280" s="9" t="s">
        <v>10</v>
      </c>
      <c r="H280" s="9" t="s">
        <v>11</v>
      </c>
      <c r="I280" s="9" t="s">
        <v>12</v>
      </c>
      <c r="J280" s="9" t="s">
        <v>13</v>
      </c>
      <c r="K280" s="9" t="s">
        <v>14</v>
      </c>
      <c r="L280" s="9" t="s">
        <v>15</v>
      </c>
      <c r="M280" s="9" t="s">
        <v>16</v>
      </c>
      <c r="N280" s="9" t="s">
        <v>17</v>
      </c>
      <c r="O280" s="9" t="s">
        <v>18</v>
      </c>
      <c r="P280" s="23" t="s">
        <v>6</v>
      </c>
      <c r="Q280" s="23" t="s">
        <v>7</v>
      </c>
      <c r="R280" s="23" t="s">
        <v>8</v>
      </c>
      <c r="S280" s="23" t="s">
        <v>9</v>
      </c>
      <c r="T280" s="23" t="s">
        <v>10</v>
      </c>
      <c r="U280" s="23" t="s">
        <v>11</v>
      </c>
      <c r="V280" s="23" t="s">
        <v>12</v>
      </c>
      <c r="W280" s="23" t="s">
        <v>13</v>
      </c>
      <c r="X280" s="26" t="s">
        <v>14</v>
      </c>
      <c r="Y280" s="23" t="s">
        <v>15</v>
      </c>
      <c r="Z280" s="23" t="s">
        <v>16</v>
      </c>
      <c r="AA280" s="23" t="s">
        <v>17</v>
      </c>
      <c r="AB280" s="23" t="s">
        <v>18</v>
      </c>
      <c r="AC280" s="27" t="s">
        <v>6</v>
      </c>
      <c r="AD280" s="27" t="s">
        <v>7</v>
      </c>
      <c r="AE280" s="27" t="s">
        <v>8</v>
      </c>
      <c r="AF280" s="27" t="s">
        <v>9</v>
      </c>
      <c r="AG280" s="27" t="s">
        <v>10</v>
      </c>
      <c r="AH280" s="27" t="s">
        <v>11</v>
      </c>
      <c r="AI280" s="27" t="s">
        <v>12</v>
      </c>
      <c r="AJ280" s="27" t="s">
        <v>13</v>
      </c>
      <c r="AK280" s="27" t="s">
        <v>14</v>
      </c>
      <c r="AL280" s="27" t="s">
        <v>15</v>
      </c>
      <c r="AM280" s="27" t="s">
        <v>16</v>
      </c>
      <c r="AN280" s="27" t="s">
        <v>17</v>
      </c>
      <c r="AO280" s="27" t="s">
        <v>18</v>
      </c>
      <c r="AP280" s="28" t="s">
        <v>6</v>
      </c>
      <c r="AQ280" s="28" t="s">
        <v>7</v>
      </c>
      <c r="AR280" s="28" t="s">
        <v>8</v>
      </c>
      <c r="AS280" s="28" t="s">
        <v>9</v>
      </c>
      <c r="AT280" s="28" t="s">
        <v>10</v>
      </c>
      <c r="AU280" s="28" t="s">
        <v>11</v>
      </c>
      <c r="AV280" s="28" t="s">
        <v>12</v>
      </c>
      <c r="AW280" s="38" t="s">
        <v>13</v>
      </c>
      <c r="AX280" s="28" t="s">
        <v>14</v>
      </c>
      <c r="AY280" s="28" t="s">
        <v>15</v>
      </c>
      <c r="AZ280" s="28" t="s">
        <v>16</v>
      </c>
      <c r="BA280" s="28" t="s">
        <v>17</v>
      </c>
      <c r="BB280" s="28" t="s">
        <v>18</v>
      </c>
    </row>
    <row r="281" spans="1:54" ht="15.6">
      <c r="A281" s="39" t="s">
        <v>19</v>
      </c>
      <c r="B281" s="39" t="s">
        <v>20</v>
      </c>
      <c r="C281" s="42">
        <f>IFERROR(C169/C60,"")</f>
        <v>0.90326380248018234</v>
      </c>
      <c r="D281" s="42">
        <f>IFERROR(D169/D60,"")</f>
        <v>0.9093535941628148</v>
      </c>
      <c r="E281" s="42">
        <f>IFERROR(E169/E60,"")</f>
        <v>0.94144135657089012</v>
      </c>
      <c r="F281" s="42">
        <f>IFERROR(F169/F60,"")</f>
        <v>0.99262702638054168</v>
      </c>
      <c r="G281" s="42">
        <f>IFERROR(G169/G60,"")</f>
        <v>0.99891300543847228</v>
      </c>
      <c r="H281" s="42">
        <f>IFERROR(H169/H60,"")</f>
        <v>0.98973371422741407</v>
      </c>
      <c r="I281" s="42">
        <f>IFERROR(I169/I60,"")</f>
        <v>0.98663851085889698</v>
      </c>
      <c r="J281" s="42">
        <f>IFERROR(J169/J60,"")</f>
        <v>0.97637358199387847</v>
      </c>
      <c r="K281" s="42">
        <f>IFERROR(K169/K60,"")</f>
        <v>0.98183580499682876</v>
      </c>
      <c r="L281" s="42">
        <f>IFERROR(L169/L60,"")</f>
        <v>0.98731720790347255</v>
      </c>
      <c r="M281" s="42">
        <f>IFERROR(M169/M60,"")</f>
        <v>0.99234397908310323</v>
      </c>
      <c r="N281" s="42">
        <f>IFERROR(N169/N60,"")</f>
        <v>0.99234397908310323</v>
      </c>
      <c r="O281" s="42">
        <f>IFERROR(O169/O60,"")</f>
        <v>0.99234397908310323</v>
      </c>
      <c r="P281" s="46">
        <f>IFERROR(P169/P60,"")</f>
        <v>1.0315262946674224</v>
      </c>
      <c r="Q281" s="46">
        <f>IFERROR(Q169/Q60,"")</f>
        <v>1.0284414321917705</v>
      </c>
      <c r="R281" s="46">
        <f>IFERROR(R169/R60,"")</f>
        <v>1.0328374208810804</v>
      </c>
      <c r="S281" s="46">
        <f>IFERROR(S169/S60,"")</f>
        <v>1.0298659386936695</v>
      </c>
      <c r="T281" s="46">
        <f>IFERROR(T169/T60,"")</f>
        <v>1.0316119116756999</v>
      </c>
      <c r="U281" s="46">
        <f>IFERROR(U169/U60,"")</f>
        <v>1.029932492041238</v>
      </c>
      <c r="V281" s="46">
        <f>IFERROR(V169/V60,"")</f>
        <v>1.0295920118669626</v>
      </c>
      <c r="W281" s="46">
        <f>IFERROR(W169/W60,"")</f>
        <v>1.0263792949210562</v>
      </c>
      <c r="X281" s="46">
        <f>IFERROR(X169/X60,"")</f>
        <v>1.024751323072564</v>
      </c>
      <c r="Y281" s="46">
        <f>IFERROR(Y169/Y60,"")</f>
        <v>1.0240687147230523</v>
      </c>
      <c r="Z281" s="46">
        <f>IFERROR(Z169/Z60,"")</f>
        <v>1.031344243965798</v>
      </c>
      <c r="AA281" s="46">
        <f>IFERROR(AA169/AA60,"")</f>
        <v>1.031344243965798</v>
      </c>
      <c r="AB281" s="46">
        <f>IFERROR(AB169/AB60,"")</f>
        <v>1.031344243965798</v>
      </c>
      <c r="AC281" s="42">
        <f>IFERROR(AC169/AC60,"")</f>
        <v>0.20510279910824869</v>
      </c>
      <c r="AD281" s="42">
        <f>IFERROR(AD169/AD60,"")</f>
        <v>0.21127505876272171</v>
      </c>
      <c r="AE281" s="42">
        <f>IFERROR(AE169/AE60,"")</f>
        <v>0.46425902864259033</v>
      </c>
      <c r="AF281" s="42">
        <f>IFERROR(AF169/AF60,"")</f>
        <v>0.80935444732004769</v>
      </c>
      <c r="AG281" s="42">
        <f>IFERROR(AG169/AG60,"")</f>
        <v>0.84645627162441195</v>
      </c>
      <c r="AH281" s="42">
        <f>IFERROR(AH169/AH60,"")</f>
        <v>0.81365901733418999</v>
      </c>
      <c r="AI281" s="42">
        <f>IFERROR(AI169/AI60,"")</f>
        <v>0.80790693878383824</v>
      </c>
      <c r="AJ281" s="42">
        <f>IFERROR(AJ169/AJ60,"")</f>
        <v>0.77975234454789322</v>
      </c>
      <c r="AK281" s="42">
        <f>IFERROR(AK169/AK60,"")</f>
        <v>0.82030850473492745</v>
      </c>
      <c r="AL281" s="42">
        <f>IFERROR(AL169/AL60,"")</f>
        <v>0.85500156838143038</v>
      </c>
      <c r="AM281" s="42">
        <f>IFERROR(AM169/AM60,"")</f>
        <v>0.85834665732961124</v>
      </c>
      <c r="AN281" s="42">
        <f>IFERROR(AN169/AN60,"")</f>
        <v>0.85834665732961124</v>
      </c>
      <c r="AO281" s="42">
        <f>IFERROR(AO169/AO60,"")</f>
        <v>0.85834665732961124</v>
      </c>
      <c r="AP281" s="42">
        <f>IFERROR(AP169/AP60,"")</f>
        <v>0.20510740989596524</v>
      </c>
      <c r="AQ281" s="42">
        <f>IFERROR(AQ169/AQ60,"")</f>
        <v>0.15207307692449673</v>
      </c>
      <c r="AR281" s="42">
        <f>IFERROR(AR169/AR60,"")</f>
        <v>0.42055117814224297</v>
      </c>
      <c r="AS281" s="42">
        <f>IFERROR(AS169/AS60,"")</f>
        <v>0.7760785766322551</v>
      </c>
      <c r="AT281" s="42">
        <f>IFERROR(AT169/AT60,"")</f>
        <v>0.79031446055639243</v>
      </c>
      <c r="AU281" s="42">
        <f>IFERROR(AU169/AU60,"")</f>
        <v>0.73773644645424086</v>
      </c>
      <c r="AV281" s="42">
        <f>IFERROR(AV169/AV60,"")</f>
        <v>0.71688018640796258</v>
      </c>
      <c r="AW281" s="42">
        <f>IFERROR(AW169/AW60,"")</f>
        <v>0.66400345189520582</v>
      </c>
      <c r="AX281" s="42">
        <f>IFERROR(AX169/AX60,"")</f>
        <v>0.69547988202089028</v>
      </c>
      <c r="AY281" s="42">
        <f>IFERROR(AY169/AY60,"")</f>
        <v>0.72186525133743928</v>
      </c>
      <c r="AZ281" s="42">
        <f>IFERROR(AZ169/AZ60,"")</f>
        <v>0.71697484573108883</v>
      </c>
      <c r="BA281" s="42">
        <f>IFERROR(BA169/BA60,"")</f>
        <v>0.65529828491962905</v>
      </c>
      <c r="BB281" s="42">
        <f>IFERROR(BB169/BB60,"")</f>
        <v>0.65529828491962905</v>
      </c>
    </row>
    <row r="282" spans="1:54">
      <c r="A282" s="12" t="s">
        <v>21</v>
      </c>
      <c r="B282" s="12" t="s">
        <v>22</v>
      </c>
      <c r="C282" s="43">
        <f>IFERROR(C170/C61,"")</f>
        <v>0.52219550474435217</v>
      </c>
      <c r="D282" s="43">
        <f>IFERROR(D170/D61,"")</f>
        <v>0.53387914658461144</v>
      </c>
      <c r="E282" s="43">
        <f>IFERROR(E170/E61,"")</f>
        <v>0.6646578089746803</v>
      </c>
      <c r="F282" s="43">
        <f>IFERROR(F170/F61,"")</f>
        <v>0.87932435050901014</v>
      </c>
      <c r="G282" s="43">
        <f>IFERROR(G170/G61,"")</f>
        <v>0.89737030775630877</v>
      </c>
      <c r="H282" s="43">
        <f>IFERROR(H170/H61,"")</f>
        <v>0.87652222141840896</v>
      </c>
      <c r="I282" s="43">
        <f>IFERROR(I170/I61,"")</f>
        <v>0.87292294148574145</v>
      </c>
      <c r="J282" s="43">
        <f>IFERROR(J170/J61,"")</f>
        <v>0.84514203642031183</v>
      </c>
      <c r="K282" s="43">
        <f>IFERROR(K170/K61,"")</f>
        <v>0.86820530866834578</v>
      </c>
      <c r="L282" s="43">
        <f>IFERROR(L170/L61,"")</f>
        <v>0.87971039014911689</v>
      </c>
      <c r="M282" s="43">
        <f>IFERROR(M170/M61,"")</f>
        <v>0.90120309751807703</v>
      </c>
      <c r="N282" s="43">
        <f>IFERROR(N170/N61,"")</f>
        <v>0.90120309751807703</v>
      </c>
      <c r="O282" s="43">
        <f>IFERROR(O170/O61,"")</f>
        <v>0.90120309751807703</v>
      </c>
      <c r="P282" s="43">
        <f>IFERROR(P170/P61,"")</f>
        <v>1.1084500843541407</v>
      </c>
      <c r="Q282" s="43">
        <f>IFERROR(Q170/Q61,"")</f>
        <v>1.1021330774624496</v>
      </c>
      <c r="R282" s="43">
        <f>IFERROR(R170/R61,"")</f>
        <v>1.1113819126561919</v>
      </c>
      <c r="S282" s="43">
        <f>IFERROR(S170/S61,"")</f>
        <v>1.0757817530304301</v>
      </c>
      <c r="T282" s="43">
        <f>IFERROR(T170/T61,"")</f>
        <v>1.1001374214332378</v>
      </c>
      <c r="U282" s="43">
        <f>IFERROR(U170/U61,"")</f>
        <v>1.1154453937054967</v>
      </c>
      <c r="V282" s="43">
        <f>IFERROR(V170/V61,"")</f>
        <v>1.1401345474092295</v>
      </c>
      <c r="W282" s="43">
        <f>IFERROR(W170/W61,"")</f>
        <v>1.1514618513437944</v>
      </c>
      <c r="X282" s="43">
        <f>IFERROR(X170/X61,"")</f>
        <v>1.1569958284893664</v>
      </c>
      <c r="Y282" s="43">
        <f>IFERROR(Y170/Y61,"")</f>
        <v>1.1564207544541276</v>
      </c>
      <c r="Z282" s="43">
        <f>IFERROR(Z170/Z61,"")</f>
        <v>1.2333007736464727</v>
      </c>
      <c r="AA282" s="43">
        <f>IFERROR(AA170/AA61,"")</f>
        <v>1.2333007736464727</v>
      </c>
      <c r="AB282" s="43">
        <f>IFERROR(AB170/AB61,"")</f>
        <v>1.2333007736464727</v>
      </c>
      <c r="AC282" s="43">
        <f>IFERROR(AC170/AC61,"")</f>
        <v>0.14326688316305972</v>
      </c>
      <c r="AD282" s="43">
        <f>IFERROR(AD170/AD61,"")</f>
        <v>0.1131449178357261</v>
      </c>
      <c r="AE282" s="43">
        <f>IFERROR(AE170/AE61,"")</f>
        <v>0.36023064472619371</v>
      </c>
      <c r="AF282" s="43">
        <f>IFERROR(AF170/AF61,"")</f>
        <v>0.74871435395122921</v>
      </c>
      <c r="AG282" s="43">
        <f>IFERROR(AG170/AG61,"")</f>
        <v>0.76614294531299354</v>
      </c>
      <c r="AH282" s="43">
        <f>IFERROR(AH170/AH61,"")</f>
        <v>0.72818694890876123</v>
      </c>
      <c r="AI282" s="43">
        <f>IFERROR(AI170/AI61,"")</f>
        <v>0.71236992334040128</v>
      </c>
      <c r="AJ282" s="43">
        <f>IFERROR(AJ170/AJ61,"")</f>
        <v>0.66863398512806393</v>
      </c>
      <c r="AK282" s="43">
        <f>IFERROR(AK170/AK61,"")</f>
        <v>0.70608135668047078</v>
      </c>
      <c r="AL282" s="43">
        <f>IFERROR(AL170/AL61,"")</f>
        <v>0.72898478633847752</v>
      </c>
      <c r="AM282" s="43">
        <f>IFERROR(AM170/AM61,"")</f>
        <v>0.72618046243054857</v>
      </c>
      <c r="AN282" s="43">
        <f>IFERROR(AN170/AN61,"")</f>
        <v>0.72618046243054857</v>
      </c>
      <c r="AO282" s="43">
        <f>IFERROR(AO170/AO61,"")</f>
        <v>0.72618046243054857</v>
      </c>
      <c r="AP282" s="43">
        <f>IFERROR(AP170/AP61,"")</f>
        <v>0.14327471528910513</v>
      </c>
      <c r="AQ282" s="43">
        <f>IFERROR(AQ170/AQ61,"")</f>
        <v>0.1109378580892085</v>
      </c>
      <c r="AR282" s="43">
        <f>IFERROR(AR170/AR61,"")</f>
        <v>0.37126830302895003</v>
      </c>
      <c r="AS282" s="43">
        <f>IFERROR(AS170/AS61,"")</f>
        <v>0.75671335861408828</v>
      </c>
      <c r="AT282" s="43">
        <f>IFERROR(AT170/AT61,"")</f>
        <v>0.74195063287909113</v>
      </c>
      <c r="AU282" s="43">
        <f>IFERROR(AU170/AU61,"")</f>
        <v>0.679946363374477</v>
      </c>
      <c r="AV282" s="43">
        <f>IFERROR(AV170/AV61,"")</f>
        <v>0.65176976983570967</v>
      </c>
      <c r="AW282" s="43">
        <f>IFERROR(AW170/AW61,"")</f>
        <v>0.59670967884914283</v>
      </c>
      <c r="AX282" s="43">
        <f>IFERROR(AX170/AX61,"")</f>
        <v>0.63366034657274339</v>
      </c>
      <c r="AY282" s="43">
        <f>IFERROR(AY170/AY61,"")</f>
        <v>0.64959803321554654</v>
      </c>
      <c r="AZ282" s="43">
        <f>IFERROR(AZ170/AZ61,"")</f>
        <v>0.65172097654021921</v>
      </c>
      <c r="BA282" s="43">
        <f>IFERROR(BA170/BA61,"")</f>
        <v>0.59517414536372859</v>
      </c>
      <c r="BB282" s="43">
        <f>IFERROR(BB170/BB61,"")</f>
        <v>0.59517414536372859</v>
      </c>
    </row>
    <row r="283" spans="1:54">
      <c r="A283" s="14" t="s">
        <v>23</v>
      </c>
      <c r="B283" s="14" t="s">
        <v>24</v>
      </c>
      <c r="C283" s="44">
        <f>IFERROR(C171/C62,"")</f>
        <v>0.51521194829393269</v>
      </c>
      <c r="D283" s="44">
        <f>IFERROR(D171/D62,"")</f>
        <v>0.52635550542519904</v>
      </c>
      <c r="E283" s="44">
        <f>IFERROR(E171/E62,"")</f>
        <v>0.65885108993829011</v>
      </c>
      <c r="F283" s="44">
        <f>IFERROR(F171/F62,"")</f>
        <v>0.87583270535041446</v>
      </c>
      <c r="G283" s="44">
        <f>IFERROR(G171/G62,"")</f>
        <v>0.89405911356497936</v>
      </c>
      <c r="H283" s="44">
        <f>IFERROR(H171/H62,"")</f>
        <v>0.8729389628336961</v>
      </c>
      <c r="I283" s="44">
        <f>IFERROR(I171/I62,"")</f>
        <v>0.8692230232716176</v>
      </c>
      <c r="J283" s="44">
        <f>IFERROR(J171/J62,"")</f>
        <v>0.84112307904129457</v>
      </c>
      <c r="K283" s="44">
        <f>IFERROR(K171/K62,"")</f>
        <v>0.86437739328305274</v>
      </c>
      <c r="L283" s="44">
        <f>IFERROR(L171/L62,"")</f>
        <v>0.87595825633520608</v>
      </c>
      <c r="M283" s="44">
        <f>IFERROR(M171/M62,"")</f>
        <v>0.89764558326416799</v>
      </c>
      <c r="N283" s="44">
        <f>IFERROR(N171/N62,"")</f>
        <v>0.89764558326416799</v>
      </c>
      <c r="O283" s="44">
        <f>IFERROR(O171/O62,"")</f>
        <v>0.89764558326416799</v>
      </c>
      <c r="P283" s="44">
        <f>IFERROR(P171/P62,"")</f>
        <v>1.1070499038135113</v>
      </c>
      <c r="Q283" s="44">
        <f>IFERROR(Q171/Q62,"")</f>
        <v>1.100352981364102</v>
      </c>
      <c r="R283" s="44">
        <f>IFERROR(R171/R62,"")</f>
        <v>1.1096280839260493</v>
      </c>
      <c r="S283" s="44">
        <f>IFERROR(S171/S62,"")</f>
        <v>1.0727454198216873</v>
      </c>
      <c r="T283" s="44">
        <f>IFERROR(T171/T62,"")</f>
        <v>1.0977348377779321</v>
      </c>
      <c r="U283" s="44">
        <f>IFERROR(U171/U62,"")</f>
        <v>1.1132881803701162</v>
      </c>
      <c r="V283" s="44">
        <f>IFERROR(V171/V62,"")</f>
        <v>1.1384781200437823</v>
      </c>
      <c r="W283" s="44">
        <f>IFERROR(W171/W62,"")</f>
        <v>1.149933388064911</v>
      </c>
      <c r="X283" s="44">
        <f>IFERROR(X171/X62,"")</f>
        <v>1.1554872687627489</v>
      </c>
      <c r="Y283" s="44">
        <f>IFERROR(Y171/Y62,"")</f>
        <v>1.1547261285430539</v>
      </c>
      <c r="Z283" s="44">
        <f>IFERROR(Z171/Z62,"")</f>
        <v>1.2336465269005488</v>
      </c>
      <c r="AA283" s="44">
        <f>IFERROR(AA171/AA62,"")</f>
        <v>1.2336465269005488</v>
      </c>
      <c r="AB283" s="44">
        <f>IFERROR(AB171/AB62,"")</f>
        <v>1.2336465269005488</v>
      </c>
      <c r="AC283" s="44">
        <f>IFERROR(AC171/AC62,"")</f>
        <v>0.14326688316305972</v>
      </c>
      <c r="AD283" s="44">
        <f>IFERROR(AD171/AD62,"")</f>
        <v>0.1131449178357261</v>
      </c>
      <c r="AE283" s="44">
        <f>IFERROR(AE171/AE62,"")</f>
        <v>0.36017163474507685</v>
      </c>
      <c r="AF283" s="44">
        <f>IFERROR(AF171/AF62,"")</f>
        <v>0.74854065991327712</v>
      </c>
      <c r="AG283" s="44">
        <f>IFERROR(AG171/AG62,"")</f>
        <v>0.76589023720543714</v>
      </c>
      <c r="AH283" s="44">
        <f>IFERROR(AH171/AH62,"")</f>
        <v>0.72785082233756493</v>
      </c>
      <c r="AI283" s="44">
        <f>IFERROR(AI171/AI62,"")</f>
        <v>0.71192627630076655</v>
      </c>
      <c r="AJ283" s="44">
        <f>IFERROR(AJ171/AJ62,"")</f>
        <v>0.6681134673643625</v>
      </c>
      <c r="AK283" s="44">
        <f>IFERROR(AK171/AK62,"")</f>
        <v>0.70548872072210411</v>
      </c>
      <c r="AL283" s="44">
        <f>IFERROR(AL171/AL62,"")</f>
        <v>0.72833138718747492</v>
      </c>
      <c r="AM283" s="44">
        <f>IFERROR(AM171/AM62,"")</f>
        <v>0.725492244020986</v>
      </c>
      <c r="AN283" s="44">
        <f>IFERROR(AN171/AN62,"")</f>
        <v>0.725492244020986</v>
      </c>
      <c r="AO283" s="44">
        <f>IFERROR(AO171/AO62,"")</f>
        <v>0.725492244020986</v>
      </c>
      <c r="AP283" s="44">
        <f>IFERROR(AP171/AP62,"")</f>
        <v>0.14327471528910513</v>
      </c>
      <c r="AQ283" s="44">
        <f>IFERROR(AQ171/AQ62,"")</f>
        <v>0.11092376716350177</v>
      </c>
      <c r="AR283" s="44">
        <f>IFERROR(AR171/AR62,"")</f>
        <v>0.37125938088382293</v>
      </c>
      <c r="AS283" s="44">
        <f>IFERROR(AS171/AS62,"")</f>
        <v>0.75670659771742876</v>
      </c>
      <c r="AT283" s="44">
        <f>IFERROR(AT171/AT62,"")</f>
        <v>0.74192337572515954</v>
      </c>
      <c r="AU283" s="44">
        <f>IFERROR(AU171/AU62,"")</f>
        <v>0.67989250054830075</v>
      </c>
      <c r="AV283" s="44">
        <f>IFERROR(AV171/AV62,"")</f>
        <v>0.65168142708485977</v>
      </c>
      <c r="AW283" s="44">
        <f>IFERROR(AW171/AW62,"")</f>
        <v>0.59663339065389376</v>
      </c>
      <c r="AX283" s="44">
        <f>IFERROR(AX171/AX62,"")</f>
        <v>0.63357732484832385</v>
      </c>
      <c r="AY283" s="44">
        <f>IFERROR(AY171/AY62,"")</f>
        <v>0.64952333120256012</v>
      </c>
      <c r="AZ283" s="44">
        <f>IFERROR(AZ171/AZ62,"")</f>
        <v>0.65164854297794761</v>
      </c>
      <c r="BA283" s="44">
        <f>IFERROR(BA171/BA62,"")</f>
        <v>0.59510799652845636</v>
      </c>
      <c r="BB283" s="44">
        <f>IFERROR(BB171/BB62,"")</f>
        <v>0.59510799652845636</v>
      </c>
    </row>
    <row r="284" spans="1:54">
      <c r="A284" s="17" t="s">
        <v>25</v>
      </c>
      <c r="B284" s="17" t="s">
        <v>26</v>
      </c>
      <c r="C284" s="45">
        <f>IFERROR(C172/C63,"")</f>
        <v>1.0088412203782884</v>
      </c>
      <c r="D284" s="45">
        <f>IFERROR(D172/D63,"")</f>
        <v>0.94229532609063527</v>
      </c>
      <c r="E284" s="45">
        <f>IFERROR(E172/E63,"")</f>
        <v>0.90539941296957138</v>
      </c>
      <c r="F284" s="45">
        <f>IFERROR(F172/F63,"")</f>
        <v>1.3446488766130587</v>
      </c>
      <c r="G284" s="45">
        <f>IFERROR(G172/G63,"")</f>
        <v>1.548569889698044</v>
      </c>
      <c r="H284" s="45">
        <f>IFERROR(H172/H63,"")</f>
        <v>1.4742966615815802</v>
      </c>
      <c r="I284" s="45">
        <f>IFERROR(I172/I63,"")</f>
        <v>1.4016602901898507</v>
      </c>
      <c r="J284" s="45">
        <f>IFERROR(J172/J63,"")</f>
        <v>1.3285251020898394</v>
      </c>
      <c r="K284" s="45">
        <f>IFERROR(K172/K63,"")</f>
        <v>1.2801915909472263</v>
      </c>
      <c r="L284" s="45">
        <f>IFERROR(L172/L63,"")</f>
        <v>1.2688009018141146</v>
      </c>
      <c r="M284" s="45">
        <f>IFERROR(M172/M63,"")</f>
        <v>1.233947986232991</v>
      </c>
      <c r="N284" s="45">
        <f>IFERROR(N172/N63,"")</f>
        <v>1.233947986232991</v>
      </c>
      <c r="O284" s="45">
        <f>IFERROR(O172/O63,"")</f>
        <v>1.233947986232991</v>
      </c>
      <c r="P284" s="45">
        <f>IFERROR(P172/P63,"")</f>
        <v>1.0968225183316251</v>
      </c>
      <c r="Q284" s="45">
        <f>IFERROR(Q172/Q63,"")</f>
        <v>1.1057149670137509</v>
      </c>
      <c r="R284" s="45">
        <f>IFERROR(R172/R63,"")</f>
        <v>1.1105413561947495</v>
      </c>
      <c r="S284" s="45">
        <f>IFERROR(S172/S63,"")</f>
        <v>1.1673430653986716</v>
      </c>
      <c r="T284" s="45">
        <f>IFERROR(T172/T63,"")</f>
        <v>1.2015077258739439</v>
      </c>
      <c r="U284" s="45">
        <f>IFERROR(U172/U63,"")</f>
        <v>1.2318886168743248</v>
      </c>
      <c r="V284" s="45">
        <f>IFERROR(V172/V63,"")</f>
        <v>1.2566702115089212</v>
      </c>
      <c r="W284" s="45">
        <f>IFERROR(W172/W63,"")</f>
        <v>1.2628518429746038</v>
      </c>
      <c r="X284" s="45">
        <f>IFERROR(X172/X63,"")</f>
        <v>1.2629028643985509</v>
      </c>
      <c r="Y284" s="45">
        <f>IFERROR(Y172/Y63,"")</f>
        <v>1.2566291487757988</v>
      </c>
      <c r="Z284" s="45">
        <f>IFERROR(Z172/Z63,"")</f>
        <v>1.2498486847210366</v>
      </c>
      <c r="AA284" s="45">
        <f>IFERROR(AA172/AA63,"")</f>
        <v>1.2498486847210366</v>
      </c>
      <c r="AB284" s="45">
        <f>IFERROR(AB172/AB63,"")</f>
        <v>1.2498486847210366</v>
      </c>
      <c r="AC284" s="45">
        <f>IFERROR(AC172/AC63,"")</f>
        <v>8.9605734767025085E-3</v>
      </c>
      <c r="AD284" s="45">
        <f>IFERROR(AD172/AD63,"")</f>
        <v>4.5599635202918376E-3</v>
      </c>
      <c r="AE284" s="45">
        <f>IFERROR(AE172/AE63,"")</f>
        <v>0.13061018658598081</v>
      </c>
      <c r="AF284" s="45">
        <f>IFERROR(AF172/AF63,"")</f>
        <v>1.8376557763556756</v>
      </c>
      <c r="AG284" s="45">
        <f>IFERROR(AG172/AG63,"")</f>
        <v>2.318063677712801</v>
      </c>
      <c r="AH284" s="45">
        <f>IFERROR(AH172/AH63,"")</f>
        <v>1.9214291121035505</v>
      </c>
      <c r="AI284" s="45">
        <f>IFERROR(AI172/AI63,"")</f>
        <v>1.6292647631769357</v>
      </c>
      <c r="AJ284" s="45">
        <f>IFERROR(AJ172/AJ63,"")</f>
        <v>1.4177685189121778</v>
      </c>
      <c r="AK284" s="45">
        <f>IFERROR(AK172/AK63,"")</f>
        <v>1.300787137832859</v>
      </c>
      <c r="AL284" s="45">
        <f>IFERROR(AL172/AL63,"")</f>
        <v>1.2817083186671361</v>
      </c>
      <c r="AM284" s="45">
        <f>IFERROR(AM172/AM63,"")</f>
        <v>1.2186723226910769</v>
      </c>
      <c r="AN284" s="45">
        <f>IFERROR(AN172/AN63,"")</f>
        <v>1.2186723226910769</v>
      </c>
      <c r="AO284" s="45">
        <f>IFERROR(AO172/AO63,"")</f>
        <v>1.2186723226910769</v>
      </c>
      <c r="AP284" s="45">
        <f>IFERROR(AP172/AP63,"")</f>
        <v>8.9534310705925123E-3</v>
      </c>
      <c r="AQ284" s="45">
        <f>IFERROR(AQ172/AQ63,"")</f>
        <v>4.6464811315834039E-3</v>
      </c>
      <c r="AR284" s="45">
        <f>IFERROR(AR172/AR63,"")</f>
        <v>0.36265397689448686</v>
      </c>
      <c r="AS284" s="45">
        <f>IFERROR(AS172/AS63,"")</f>
        <v>7.2216303841256657</v>
      </c>
      <c r="AT284" s="45">
        <f>IFERROR(AT172/AT63,"")</f>
        <v>9.8053218410311445</v>
      </c>
      <c r="AU284" s="45">
        <f>IFERROR(AU172/AU63,"")</f>
        <v>8.0739597123627806</v>
      </c>
      <c r="AV284" s="45">
        <f>IFERROR(AV172/AV63,"")</f>
        <v>6.8847967105842658</v>
      </c>
      <c r="AW284" s="45">
        <f>IFERROR(AW172/AW63,"")</f>
        <v>5.9380874910632384</v>
      </c>
      <c r="AX284" s="45">
        <f>IFERROR(AX172/AX63,"")</f>
        <v>5.412490774219382</v>
      </c>
      <c r="AY284" s="45">
        <f>IFERROR(AY172/AY63,"")</f>
        <v>5.7737468619541188</v>
      </c>
      <c r="AZ284" s="45">
        <f>IFERROR(AZ172/AZ63,"")</f>
        <v>5.7354560812168831</v>
      </c>
      <c r="BA284" s="45">
        <f>IFERROR(BA172/BA63,"")</f>
        <v>5.2299750669548954</v>
      </c>
      <c r="BB284" s="45">
        <f>IFERROR(BB172/BB63,"")</f>
        <v>5.2299750669548954</v>
      </c>
    </row>
    <row r="285" spans="1:54">
      <c r="A285" s="17" t="s">
        <v>27</v>
      </c>
      <c r="B285" s="17" t="s">
        <v>28</v>
      </c>
      <c r="C285" s="45" t="str">
        <f>IFERROR(C173/C64,"")</f>
        <v/>
      </c>
      <c r="D285" s="45" t="str">
        <f>IFERROR(D173/D64,"")</f>
        <v/>
      </c>
      <c r="E285" s="45" t="str">
        <f>IFERROR(E173/E64,"")</f>
        <v/>
      </c>
      <c r="F285" s="45" t="str">
        <f>IFERROR(F173/F64,"")</f>
        <v/>
      </c>
      <c r="G285" s="45" t="str">
        <f>IFERROR(G173/G64,"")</f>
        <v/>
      </c>
      <c r="H285" s="45" t="str">
        <f>IFERROR(H173/H64,"")</f>
        <v/>
      </c>
      <c r="I285" s="45" t="str">
        <f>IFERROR(I173/I64,"")</f>
        <v/>
      </c>
      <c r="J285" s="45" t="str">
        <f>IFERROR(J173/J64,"")</f>
        <v/>
      </c>
      <c r="K285" s="45" t="str">
        <f>IFERROR(K173/K64,"")</f>
        <v/>
      </c>
      <c r="L285" s="45" t="str">
        <f>IFERROR(L173/L64,"")</f>
        <v/>
      </c>
      <c r="M285" s="45" t="str">
        <f>IFERROR(M173/M64,"")</f>
        <v/>
      </c>
      <c r="N285" s="45" t="str">
        <f>IFERROR(N173/N64,"")</f>
        <v/>
      </c>
      <c r="O285" s="45" t="str">
        <f>IFERROR(O173/O64,"")</f>
        <v/>
      </c>
      <c r="P285" s="45" t="str">
        <f>IFERROR(P173/P64,"")</f>
        <v/>
      </c>
      <c r="Q285" s="45" t="str">
        <f>IFERROR(Q173/Q64,"")</f>
        <v/>
      </c>
      <c r="R285" s="45" t="str">
        <f>IFERROR(R173/R64,"")</f>
        <v/>
      </c>
      <c r="S285" s="45" t="str">
        <f>IFERROR(S173/S64,"")</f>
        <v/>
      </c>
      <c r="T285" s="45" t="str">
        <f>IFERROR(T173/T64,"")</f>
        <v/>
      </c>
      <c r="U285" s="45" t="str">
        <f>IFERROR(U173/U64,"")</f>
        <v/>
      </c>
      <c r="V285" s="45" t="str">
        <f>IFERROR(V173/V64,"")</f>
        <v/>
      </c>
      <c r="W285" s="45" t="str">
        <f>IFERROR(W173/W64,"")</f>
        <v/>
      </c>
      <c r="X285" s="45" t="str">
        <f>IFERROR(X173/X64,"")</f>
        <v/>
      </c>
      <c r="Y285" s="45" t="str">
        <f>IFERROR(Y173/Y64,"")</f>
        <v/>
      </c>
      <c r="Z285" s="45" t="str">
        <f>IFERROR(Z173/Z64,"")</f>
        <v/>
      </c>
      <c r="AA285" s="45" t="str">
        <f>IFERROR(AA173/AA64,"")</f>
        <v/>
      </c>
      <c r="AB285" s="45" t="str">
        <f>IFERROR(AB173/AB64,"")</f>
        <v/>
      </c>
      <c r="AC285" s="45" t="str">
        <f>IFERROR(AC173/AC64,"")</f>
        <v/>
      </c>
      <c r="AD285" s="45" t="str">
        <f>IFERROR(AD173/AD64,"")</f>
        <v/>
      </c>
      <c r="AE285" s="45" t="str">
        <f>IFERROR(AE173/AE64,"")</f>
        <v/>
      </c>
      <c r="AF285" s="45" t="str">
        <f>IFERROR(AF173/AF64,"")</f>
        <v/>
      </c>
      <c r="AG285" s="45" t="str">
        <f>IFERROR(AG173/AG64,"")</f>
        <v/>
      </c>
      <c r="AH285" s="45" t="str">
        <f>IFERROR(AH173/AH64,"")</f>
        <v/>
      </c>
      <c r="AI285" s="45" t="str">
        <f>IFERROR(AI173/AI64,"")</f>
        <v/>
      </c>
      <c r="AJ285" s="45" t="str">
        <f>IFERROR(AJ173/AJ64,"")</f>
        <v/>
      </c>
      <c r="AK285" s="45" t="str">
        <f>IFERROR(AK173/AK64,"")</f>
        <v/>
      </c>
      <c r="AL285" s="45" t="str">
        <f>IFERROR(AL173/AL64,"")</f>
        <v/>
      </c>
      <c r="AM285" s="45" t="str">
        <f>IFERROR(AM173/AM64,"")</f>
        <v/>
      </c>
      <c r="AN285" s="45" t="str">
        <f>IFERROR(AN173/AN64,"")</f>
        <v/>
      </c>
      <c r="AO285" s="45" t="str">
        <f>IFERROR(AO173/AO64,"")</f>
        <v/>
      </c>
      <c r="AP285" s="45">
        <f>IFERROR(AP173/AP64,"")</f>
        <v>0</v>
      </c>
      <c r="AQ285" s="45">
        <f>IFERROR(AQ173/AQ64,"")</f>
        <v>0</v>
      </c>
      <c r="AR285" s="45">
        <f>IFERROR(AR173/AR64,"")</f>
        <v>0</v>
      </c>
      <c r="AS285" s="45">
        <f>IFERROR(AS173/AS64,"")</f>
        <v>0.88686151490849019</v>
      </c>
      <c r="AT285" s="45">
        <f>IFERROR(AT173/AT64,"")</f>
        <v>1.1580496381671102</v>
      </c>
      <c r="AU285" s="45">
        <f>IFERROR(AU173/AU64,"")</f>
        <v>0.95161743906649043</v>
      </c>
      <c r="AV285" s="45">
        <f>IFERROR(AV173/AV64,"")</f>
        <v>0.81129620936221269</v>
      </c>
      <c r="AW285" s="45">
        <f>IFERROR(AW173/AW64,"")</f>
        <v>0.69849073392589633</v>
      </c>
      <c r="AX285" s="45">
        <f>IFERROR(AX173/AX64,"")</f>
        <v>0.62314757849856428</v>
      </c>
      <c r="AY285" s="45">
        <f>IFERROR(AY173/AY64,"")</f>
        <v>0.55975080159564827</v>
      </c>
      <c r="AZ285" s="45">
        <f>IFERROR(AZ173/AZ64,"")</f>
        <v>0.50583808926851692</v>
      </c>
      <c r="BA285" s="45">
        <f>IFERROR(BA173/BA64,"")</f>
        <v>0.46139825738652723</v>
      </c>
      <c r="BB285" s="45">
        <f>IFERROR(BB173/BB64,"")</f>
        <v>0.46139825738652723</v>
      </c>
    </row>
    <row r="286" spans="1:54">
      <c r="A286" s="17" t="s">
        <v>29</v>
      </c>
      <c r="B286" s="17" t="s">
        <v>30</v>
      </c>
      <c r="C286" s="45" t="str">
        <f>IFERROR(C174/C65,"")</f>
        <v/>
      </c>
      <c r="D286" s="45" t="str">
        <f>IFERROR(D174/D65,"")</f>
        <v/>
      </c>
      <c r="E286" s="45" t="str">
        <f>IFERROR(E174/E65,"")</f>
        <v/>
      </c>
      <c r="F286" s="45" t="str">
        <f>IFERROR(F174/F65,"")</f>
        <v/>
      </c>
      <c r="G286" s="45" t="str">
        <f>IFERROR(G174/G65,"")</f>
        <v/>
      </c>
      <c r="H286" s="45" t="str">
        <f>IFERROR(H174/H65,"")</f>
        <v/>
      </c>
      <c r="I286" s="45" t="str">
        <f>IFERROR(I174/I65,"")</f>
        <v/>
      </c>
      <c r="J286" s="45" t="str">
        <f>IFERROR(J174/J65,"")</f>
        <v/>
      </c>
      <c r="K286" s="45" t="str">
        <f>IFERROR(K174/K65,"")</f>
        <v/>
      </c>
      <c r="L286" s="45" t="str">
        <f>IFERROR(L174/L65,"")</f>
        <v/>
      </c>
      <c r="M286" s="45" t="str">
        <f>IFERROR(M174/M65,"")</f>
        <v/>
      </c>
      <c r="N286" s="45" t="str">
        <f>IFERROR(N174/N65,"")</f>
        <v/>
      </c>
      <c r="O286" s="45" t="str">
        <f>IFERROR(O174/O65,"")</f>
        <v/>
      </c>
      <c r="P286" s="45" t="str">
        <f>IFERROR(P174/P65,"")</f>
        <v/>
      </c>
      <c r="Q286" s="45" t="str">
        <f>IFERROR(Q174/Q65,"")</f>
        <v/>
      </c>
      <c r="R286" s="45" t="str">
        <f>IFERROR(R174/R65,"")</f>
        <v/>
      </c>
      <c r="S286" s="45" t="str">
        <f>IFERROR(S174/S65,"")</f>
        <v/>
      </c>
      <c r="T286" s="45" t="str">
        <f>IFERROR(T174/T65,"")</f>
        <v/>
      </c>
      <c r="U286" s="45" t="str">
        <f>IFERROR(U174/U65,"")</f>
        <v/>
      </c>
      <c r="V286" s="45" t="str">
        <f>IFERROR(V174/V65,"")</f>
        <v/>
      </c>
      <c r="W286" s="45" t="str">
        <f>IFERROR(W174/W65,"")</f>
        <v/>
      </c>
      <c r="X286" s="45" t="str">
        <f>IFERROR(X174/X65,"")</f>
        <v/>
      </c>
      <c r="Y286" s="45" t="str">
        <f>IFERROR(Y174/Y65,"")</f>
        <v/>
      </c>
      <c r="Z286" s="45" t="str">
        <f>IFERROR(Z174/Z65,"")</f>
        <v/>
      </c>
      <c r="AA286" s="45" t="str">
        <f>IFERROR(AA174/AA65,"")</f>
        <v/>
      </c>
      <c r="AB286" s="45" t="str">
        <f>IFERROR(AB174/AB65,"")</f>
        <v/>
      </c>
      <c r="AC286" s="45" t="str">
        <f>IFERROR(AC174/AC65,"")</f>
        <v/>
      </c>
      <c r="AD286" s="45" t="str">
        <f>IFERROR(AD174/AD65,"")</f>
        <v/>
      </c>
      <c r="AE286" s="45" t="str">
        <f>IFERROR(AE174/AE65,"")</f>
        <v/>
      </c>
      <c r="AF286" s="45" t="str">
        <f>IFERROR(AF174/AF65,"")</f>
        <v/>
      </c>
      <c r="AG286" s="45" t="str">
        <f>IFERROR(AG174/AG65,"")</f>
        <v/>
      </c>
      <c r="AH286" s="45" t="str">
        <f>IFERROR(AH174/AH65,"")</f>
        <v/>
      </c>
      <c r="AI286" s="45" t="str">
        <f>IFERROR(AI174/AI65,"")</f>
        <v/>
      </c>
      <c r="AJ286" s="45" t="str">
        <f>IFERROR(AJ174/AJ65,"")</f>
        <v/>
      </c>
      <c r="AK286" s="45" t="str">
        <f>IFERROR(AK174/AK65,"")</f>
        <v/>
      </c>
      <c r="AL286" s="45" t="str">
        <f>IFERROR(AL174/AL65,"")</f>
        <v/>
      </c>
      <c r="AM286" s="45" t="str">
        <f>IFERROR(AM174/AM65,"")</f>
        <v/>
      </c>
      <c r="AN286" s="45" t="str">
        <f>IFERROR(AN174/AN65,"")</f>
        <v/>
      </c>
      <c r="AO286" s="45" t="str">
        <f>IFERROR(AO174/AO65,"")</f>
        <v/>
      </c>
      <c r="AP286" s="45">
        <f>IFERROR(AP174/AP65,"")</f>
        <v>0</v>
      </c>
      <c r="AQ286" s="45">
        <f>IFERROR(AQ174/AQ65,"")</f>
        <v>0</v>
      </c>
      <c r="AR286" s="45">
        <f>IFERROR(AR174/AR65,"")</f>
        <v>0</v>
      </c>
      <c r="AS286" s="45">
        <f>IFERROR(AS174/AS65,"")</f>
        <v>0</v>
      </c>
      <c r="AT286" s="45">
        <f>IFERROR(AT174/AT65,"")</f>
        <v>0</v>
      </c>
      <c r="AU286" s="45">
        <f>IFERROR(AU174/AU65,"")</f>
        <v>0</v>
      </c>
      <c r="AV286" s="45">
        <f>IFERROR(AV174/AV65,"")</f>
        <v>0</v>
      </c>
      <c r="AW286" s="45">
        <f>IFERROR(AW174/AW65,"")</f>
        <v>4.5109541538670403E-4</v>
      </c>
      <c r="AX286" s="45">
        <f>IFERROR(AX174/AX65,"")</f>
        <v>4.032483757534457E-4</v>
      </c>
      <c r="AY286" s="45">
        <f>IFERROR(AY174/AY65,"")</f>
        <v>7.15004981443407E-4</v>
      </c>
      <c r="AZ286" s="45">
        <f>IFERROR(AZ174/AZ65,"")</f>
        <v>6.4707315629444762E-4</v>
      </c>
      <c r="BA286" s="45">
        <f>IFERROR(BA174/BA65,"")</f>
        <v>5.9092959510041417E-4</v>
      </c>
      <c r="BB286" s="45">
        <f>IFERROR(BB174/BB65,"")</f>
        <v>5.9092959510041417E-4</v>
      </c>
    </row>
    <row r="287" spans="1:54">
      <c r="A287" s="17" t="s">
        <v>31</v>
      </c>
      <c r="B287" s="17" t="s">
        <v>32</v>
      </c>
      <c r="C287" s="45" t="str">
        <f>IFERROR(C175/C66,"")</f>
        <v/>
      </c>
      <c r="D287" s="45" t="str">
        <f>IFERROR(D175/D66,"")</f>
        <v/>
      </c>
      <c r="E287" s="45" t="str">
        <f>IFERROR(E175/E66,"")</f>
        <v/>
      </c>
      <c r="F287" s="45" t="str">
        <f>IFERROR(F175/F66,"")</f>
        <v/>
      </c>
      <c r="G287" s="45" t="str">
        <f>IFERROR(G175/G66,"")</f>
        <v/>
      </c>
      <c r="H287" s="45" t="str">
        <f>IFERROR(H175/H66,"")</f>
        <v/>
      </c>
      <c r="I287" s="45" t="str">
        <f>IFERROR(I175/I66,"")</f>
        <v/>
      </c>
      <c r="J287" s="45" t="str">
        <f>IFERROR(J175/J66,"")</f>
        <v/>
      </c>
      <c r="K287" s="45" t="str">
        <f>IFERROR(K175/K66,"")</f>
        <v/>
      </c>
      <c r="L287" s="45" t="str">
        <f>IFERROR(L175/L66,"")</f>
        <v/>
      </c>
      <c r="M287" s="45" t="str">
        <f>IFERROR(M175/M66,"")</f>
        <v/>
      </c>
      <c r="N287" s="45" t="str">
        <f>IFERROR(N175/N66,"")</f>
        <v/>
      </c>
      <c r="O287" s="45" t="str">
        <f>IFERROR(O175/O66,"")</f>
        <v/>
      </c>
      <c r="P287" s="45" t="str">
        <f>IFERROR(P175/P66,"")</f>
        <v/>
      </c>
      <c r="Q287" s="45" t="str">
        <f>IFERROR(Q175/Q66,"")</f>
        <v/>
      </c>
      <c r="R287" s="45" t="str">
        <f>IFERROR(R175/R66,"")</f>
        <v/>
      </c>
      <c r="S287" s="45" t="str">
        <f>IFERROR(S175/S66,"")</f>
        <v/>
      </c>
      <c r="T287" s="45" t="str">
        <f>IFERROR(T175/T66,"")</f>
        <v/>
      </c>
      <c r="U287" s="45" t="str">
        <f>IFERROR(U175/U66,"")</f>
        <v/>
      </c>
      <c r="V287" s="45" t="str">
        <f>IFERROR(V175/V66,"")</f>
        <v/>
      </c>
      <c r="W287" s="45" t="str">
        <f>IFERROR(W175/W66,"")</f>
        <v/>
      </c>
      <c r="X287" s="45" t="str">
        <f>IFERROR(X175/X66,"")</f>
        <v/>
      </c>
      <c r="Y287" s="45" t="str">
        <f>IFERROR(Y175/Y66,"")</f>
        <v/>
      </c>
      <c r="Z287" s="45" t="str">
        <f>IFERROR(Z175/Z66,"")</f>
        <v/>
      </c>
      <c r="AA287" s="45" t="str">
        <f>IFERROR(AA175/AA66,"")</f>
        <v/>
      </c>
      <c r="AB287" s="45" t="str">
        <f>IFERROR(AB175/AB66,"")</f>
        <v/>
      </c>
      <c r="AC287" s="45" t="str">
        <f>IFERROR(AC175/AC66,"")</f>
        <v/>
      </c>
      <c r="AD287" s="45" t="str">
        <f>IFERROR(AD175/AD66,"")</f>
        <v/>
      </c>
      <c r="AE287" s="45" t="str">
        <f>IFERROR(AE175/AE66,"")</f>
        <v/>
      </c>
      <c r="AF287" s="45" t="str">
        <f>IFERROR(AF175/AF66,"")</f>
        <v/>
      </c>
      <c r="AG287" s="45" t="str">
        <f>IFERROR(AG175/AG66,"")</f>
        <v/>
      </c>
      <c r="AH287" s="45" t="str">
        <f>IFERROR(AH175/AH66,"")</f>
        <v/>
      </c>
      <c r="AI287" s="45" t="str">
        <f>IFERROR(AI175/AI66,"")</f>
        <v/>
      </c>
      <c r="AJ287" s="45" t="str">
        <f>IFERROR(AJ175/AJ66,"")</f>
        <v/>
      </c>
      <c r="AK287" s="45" t="str">
        <f>IFERROR(AK175/AK66,"")</f>
        <v/>
      </c>
      <c r="AL287" s="45" t="str">
        <f>IFERROR(AL175/AL66,"")</f>
        <v/>
      </c>
      <c r="AM287" s="45" t="str">
        <f>IFERROR(AM175/AM66,"")</f>
        <v/>
      </c>
      <c r="AN287" s="45" t="str">
        <f>IFERROR(AN175/AN66,"")</f>
        <v/>
      </c>
      <c r="AO287" s="45" t="str">
        <f>IFERROR(AO175/AO66,"")</f>
        <v/>
      </c>
      <c r="AP287" s="45">
        <f>IFERROR(AP175/AP66,"")</f>
        <v>0</v>
      </c>
      <c r="AQ287" s="45">
        <f>IFERROR(AQ175/AQ66,"")</f>
        <v>0</v>
      </c>
      <c r="AR287" s="45">
        <f>IFERROR(AR175/AR66,"")</f>
        <v>4.0149653071957012E-4</v>
      </c>
      <c r="AS287" s="45">
        <f>IFERROR(AS175/AS66,"")</f>
        <v>3.0424034967731938E-4</v>
      </c>
      <c r="AT287" s="45">
        <f>IFERROR(AT175/AT66,"")</f>
        <v>2.4531438538419055E-4</v>
      </c>
      <c r="AU287" s="45">
        <f>IFERROR(AU175/AU66,"")</f>
        <v>2.0198559816120163E-4</v>
      </c>
      <c r="AV287" s="45">
        <f>IFERROR(AV175/AV66,"")</f>
        <v>3.4568902506490657E-4</v>
      </c>
      <c r="AW287" s="45">
        <f>IFERROR(AW175/AW66,"")</f>
        <v>2.9851902488825998E-4</v>
      </c>
      <c r="AX287" s="45">
        <f>IFERROR(AX175/AX66,"")</f>
        <v>2.6685554277801549E-4</v>
      </c>
      <c r="AY287" s="45">
        <f>IFERROR(AY175/AY66,"")</f>
        <v>2.4011361317129339E-4</v>
      </c>
      <c r="AZ287" s="45">
        <f>IFERROR(AZ175/AZ66,"")</f>
        <v>2.1730068681529959E-4</v>
      </c>
      <c r="BA287" s="45">
        <f>IFERROR(BA175/BA66,"")</f>
        <v>1.9844650581730326E-4</v>
      </c>
      <c r="BB287" s="45">
        <f>IFERROR(BB175/BB66,"")</f>
        <v>1.9844650581730326E-4</v>
      </c>
    </row>
    <row r="288" spans="1:54">
      <c r="A288" s="17" t="s">
        <v>33</v>
      </c>
      <c r="B288" s="17" t="s">
        <v>34</v>
      </c>
      <c r="C288" s="45" t="str">
        <f>IFERROR(C176/C67,"")</f>
        <v/>
      </c>
      <c r="D288" s="45" t="str">
        <f>IFERROR(D176/D67,"")</f>
        <v/>
      </c>
      <c r="E288" s="45" t="str">
        <f>IFERROR(E176/E67,"")</f>
        <v/>
      </c>
      <c r="F288" s="45" t="str">
        <f>IFERROR(F176/F67,"")</f>
        <v/>
      </c>
      <c r="G288" s="45" t="str">
        <f>IFERROR(G176/G67,"")</f>
        <v/>
      </c>
      <c r="H288" s="45" t="str">
        <f>IFERROR(H176/H67,"")</f>
        <v/>
      </c>
      <c r="I288" s="45" t="str">
        <f>IFERROR(I176/I67,"")</f>
        <v/>
      </c>
      <c r="J288" s="45" t="str">
        <f>IFERROR(J176/J67,"")</f>
        <v/>
      </c>
      <c r="K288" s="45" t="str">
        <f>IFERROR(K176/K67,"")</f>
        <v/>
      </c>
      <c r="L288" s="45" t="str">
        <f>IFERROR(L176/L67,"")</f>
        <v/>
      </c>
      <c r="M288" s="45" t="str">
        <f>IFERROR(M176/M67,"")</f>
        <v/>
      </c>
      <c r="N288" s="45" t="str">
        <f>IFERROR(N176/N67,"")</f>
        <v/>
      </c>
      <c r="O288" s="45" t="str">
        <f>IFERROR(O176/O67,"")</f>
        <v/>
      </c>
      <c r="P288" s="45" t="str">
        <f>IFERROR(P176/P67,"")</f>
        <v/>
      </c>
      <c r="Q288" s="45" t="str">
        <f>IFERROR(Q176/Q67,"")</f>
        <v/>
      </c>
      <c r="R288" s="45" t="str">
        <f>IFERROR(R176/R67,"")</f>
        <v/>
      </c>
      <c r="S288" s="45" t="str">
        <f>IFERROR(S176/S67,"")</f>
        <v/>
      </c>
      <c r="T288" s="45" t="str">
        <f>IFERROR(T176/T67,"")</f>
        <v/>
      </c>
      <c r="U288" s="45" t="str">
        <f>IFERROR(U176/U67,"")</f>
        <v/>
      </c>
      <c r="V288" s="45" t="str">
        <f>IFERROR(V176/V67,"")</f>
        <v/>
      </c>
      <c r="W288" s="45" t="str">
        <f>IFERROR(W176/W67,"")</f>
        <v/>
      </c>
      <c r="X288" s="45" t="str">
        <f>IFERROR(X176/X67,"")</f>
        <v/>
      </c>
      <c r="Y288" s="45" t="str">
        <f>IFERROR(Y176/Y67,"")</f>
        <v/>
      </c>
      <c r="Z288" s="45" t="str">
        <f>IFERROR(Z176/Z67,"")</f>
        <v/>
      </c>
      <c r="AA288" s="45" t="str">
        <f>IFERROR(AA176/AA67,"")</f>
        <v/>
      </c>
      <c r="AB288" s="45" t="str">
        <f>IFERROR(AB176/AB67,"")</f>
        <v/>
      </c>
      <c r="AC288" s="45" t="str">
        <f>IFERROR(AC176/AC67,"")</f>
        <v/>
      </c>
      <c r="AD288" s="45" t="str">
        <f>IFERROR(AD176/AD67,"")</f>
        <v/>
      </c>
      <c r="AE288" s="45" t="str">
        <f>IFERROR(AE176/AE67,"")</f>
        <v/>
      </c>
      <c r="AF288" s="45" t="str">
        <f>IFERROR(AF176/AF67,"")</f>
        <v/>
      </c>
      <c r="AG288" s="45" t="str">
        <f>IFERROR(AG176/AG67,"")</f>
        <v/>
      </c>
      <c r="AH288" s="45" t="str">
        <f>IFERROR(AH176/AH67,"")</f>
        <v/>
      </c>
      <c r="AI288" s="45" t="str">
        <f>IFERROR(AI176/AI67,"")</f>
        <v/>
      </c>
      <c r="AJ288" s="45" t="str">
        <f>IFERROR(AJ176/AJ67,"")</f>
        <v/>
      </c>
      <c r="AK288" s="45" t="str">
        <f>IFERROR(AK176/AK67,"")</f>
        <v/>
      </c>
      <c r="AL288" s="45" t="str">
        <f>IFERROR(AL176/AL67,"")</f>
        <v/>
      </c>
      <c r="AM288" s="45" t="str">
        <f>IFERROR(AM176/AM67,"")</f>
        <v/>
      </c>
      <c r="AN288" s="45" t="str">
        <f>IFERROR(AN176/AN67,"")</f>
        <v/>
      </c>
      <c r="AO288" s="45" t="str">
        <f>IFERROR(AO176/AO67,"")</f>
        <v/>
      </c>
      <c r="AP288" s="45">
        <f>IFERROR(AP176/AP67,"")</f>
        <v>8.9534310705925123E-3</v>
      </c>
      <c r="AQ288" s="45">
        <f>IFERROR(AQ176/AQ67,"")</f>
        <v>4.6464811315834039E-3</v>
      </c>
      <c r="AR288" s="45">
        <f>IFERROR(AR176/AR67,"")</f>
        <v>0.34933199406979137</v>
      </c>
      <c r="AS288" s="45">
        <f>IFERROR(AS176/AS67,"")</f>
        <v>0.27200530905421877</v>
      </c>
      <c r="AT288" s="45">
        <f>IFERROR(AT176/AT67,"")</f>
        <v>0.23741789618126954</v>
      </c>
      <c r="AU288" s="45">
        <f>IFERROR(AU176/AU67,"")</f>
        <v>0.2230661826552012</v>
      </c>
      <c r="AV288" s="45">
        <f>IFERROR(AV176/AV67,"")</f>
        <v>0.19219603272968591</v>
      </c>
      <c r="AW288" s="45">
        <f>IFERROR(AW176/AW67,"")</f>
        <v>0.16534382895135474</v>
      </c>
      <c r="AX288" s="45">
        <f>IFERROR(AX176/AX67,"")</f>
        <v>0.26509955732474183</v>
      </c>
      <c r="AY288" s="45">
        <f>IFERROR(AY176/AY67,"")</f>
        <v>1.1403409261380062</v>
      </c>
      <c r="AZ288" s="45">
        <f>IFERROR(AZ176/AZ67,"")</f>
        <v>1.5498723055334571</v>
      </c>
      <c r="BA288" s="45">
        <f>IFERROR(BA176/BA67,"")</f>
        <v>1.4132779329353851</v>
      </c>
      <c r="BB288" s="45">
        <f>IFERROR(BB176/BB67,"")</f>
        <v>1.4132779329353851</v>
      </c>
    </row>
    <row r="289" spans="1:54">
      <c r="A289" s="17" t="s">
        <v>35</v>
      </c>
      <c r="B289" s="17" t="s">
        <v>36</v>
      </c>
      <c r="C289" s="45">
        <f>IFERROR(C177/C68,"")</f>
        <v>0.58866189505616917</v>
      </c>
      <c r="D289" s="45">
        <f>IFERROR(D177/D68,"")</f>
        <v>0.61531183866550476</v>
      </c>
      <c r="E289" s="45">
        <f>IFERROR(E177/E68,"")</f>
        <v>0.60455260538735678</v>
      </c>
      <c r="F289" s="45">
        <f>IFERROR(F177/F68,"")</f>
        <v>0.60764829870520931</v>
      </c>
      <c r="G289" s="45">
        <f>IFERROR(G177/G68,"")</f>
        <v>0.61682963991590967</v>
      </c>
      <c r="H289" s="45">
        <f>IFERROR(H177/H68,"")</f>
        <v>0.6119563915179107</v>
      </c>
      <c r="I289" s="45">
        <f>IFERROR(I177/I68,"")</f>
        <v>0.62159648174872961</v>
      </c>
      <c r="J289" s="45">
        <f>IFERROR(J177/J68,"")</f>
        <v>0.63130270228453444</v>
      </c>
      <c r="K289" s="45">
        <f>IFERROR(K177/K68,"")</f>
        <v>0.64766396791205538</v>
      </c>
      <c r="L289" s="45">
        <f>IFERROR(L177/L68,"")</f>
        <v>0.68144205778932898</v>
      </c>
      <c r="M289" s="45">
        <f>IFERROR(M177/M68,"")</f>
        <v>0.68065622980189056</v>
      </c>
      <c r="N289" s="45">
        <f>IFERROR(N177/N68,"")</f>
        <v>0.68065622980189056</v>
      </c>
      <c r="O289" s="45">
        <f>IFERROR(O177/O68,"")</f>
        <v>0.68065622980189056</v>
      </c>
      <c r="P289" s="45">
        <f>IFERROR(P177/P68,"")</f>
        <v>1.0348304307974334</v>
      </c>
      <c r="Q289" s="45">
        <f>IFERROR(Q177/Q68,"")</f>
        <v>1.0060565556994276</v>
      </c>
      <c r="R289" s="45">
        <f>IFERROR(R177/R68,"")</f>
        <v>1.0190664954497235</v>
      </c>
      <c r="S289" s="45">
        <f>IFERROR(S177/S68,"")</f>
        <v>0.78221354658606723</v>
      </c>
      <c r="T289" s="45">
        <f>IFERROR(T177/T68,"")</f>
        <v>0.83638016361983647</v>
      </c>
      <c r="U289" s="45">
        <f>IFERROR(U177/U68,"")</f>
        <v>0.86271779943467086</v>
      </c>
      <c r="V289" s="45">
        <f>IFERROR(V177/V68,"")</f>
        <v>0.90791985885878634</v>
      </c>
      <c r="W289" s="45">
        <f>IFERROR(W177/W68,"")</f>
        <v>0.93857324570701728</v>
      </c>
      <c r="X289" s="45">
        <f>IFERROR(X177/X68,"")</f>
        <v>0.95948766872266666</v>
      </c>
      <c r="Y289" s="45">
        <f>IFERROR(Y177/Y68,"")</f>
        <v>0.97147605249701718</v>
      </c>
      <c r="Z289" s="45">
        <f>IFERROR(Z177/Z68,"")</f>
        <v>0.98670332572191921</v>
      </c>
      <c r="AA289" s="45">
        <f>IFERROR(AA177/AA68,"")</f>
        <v>0.98670332572191921</v>
      </c>
      <c r="AB289" s="45">
        <f>IFERROR(AB177/AB68,"")</f>
        <v>0.98670332572191921</v>
      </c>
      <c r="AC289" s="45">
        <f>IFERROR(AC177/AC68,"")</f>
        <v>0</v>
      </c>
      <c r="AD289" s="45">
        <f>IFERROR(AD177/AD68,"")</f>
        <v>3.8705701078582434E-2</v>
      </c>
      <c r="AE289" s="45">
        <f>IFERROR(AE177/AE68,"")</f>
        <v>4.3629358214029391E-2</v>
      </c>
      <c r="AF289" s="45">
        <f>IFERROR(AF177/AF68,"")</f>
        <v>0.37258005256761723</v>
      </c>
      <c r="AG289" s="45">
        <f>IFERROR(AG177/AG68,"")</f>
        <v>0.32235341927618355</v>
      </c>
      <c r="AH289" s="45">
        <f>IFERROR(AH177/AH68,"")</f>
        <v>0.28232619184058261</v>
      </c>
      <c r="AI289" s="45">
        <f>IFERROR(AI177/AI68,"")</f>
        <v>0.24818380950880117</v>
      </c>
      <c r="AJ289" s="45">
        <f>IFERROR(AJ177/AJ68,"")</f>
        <v>0.23798928159554977</v>
      </c>
      <c r="AK289" s="45">
        <f>IFERROR(AK177/AK68,"")</f>
        <v>0.24805422744053737</v>
      </c>
      <c r="AL289" s="45">
        <f>IFERROR(AL177/AL68,"")</f>
        <v>0.31139983691220435</v>
      </c>
      <c r="AM289" s="45">
        <f>IFERROR(AM177/AM68,"")</f>
        <v>0.29346918323033233</v>
      </c>
      <c r="AN289" s="45">
        <f>IFERROR(AN177/AN68,"")</f>
        <v>0.29346918323033233</v>
      </c>
      <c r="AO289" s="45">
        <f>IFERROR(AO177/AO68,"")</f>
        <v>0.29346918323033233</v>
      </c>
      <c r="AP289" s="45">
        <f>IFERROR(AP177/AP68,"")</f>
        <v>0</v>
      </c>
      <c r="AQ289" s="45">
        <f>IFERROR(AQ177/AQ68,"")</f>
        <v>3.8703622681189508E-2</v>
      </c>
      <c r="AR289" s="45">
        <f>IFERROR(AR177/AR68,"")</f>
        <v>3.8717200142055923E-2</v>
      </c>
      <c r="AS289" s="45">
        <f>IFERROR(AS177/AS68,"")</f>
        <v>0.35398723267298926</v>
      </c>
      <c r="AT289" s="45">
        <f>IFERROR(AT177/AT68,"")</f>
        <v>0.2955963577948485</v>
      </c>
      <c r="AU289" s="45">
        <f>IFERROR(AU177/AU68,"")</f>
        <v>0.2506863701608279</v>
      </c>
      <c r="AV289" s="45">
        <f>IFERROR(AV177/AV68,"")</f>
        <v>0.21372128494173356</v>
      </c>
      <c r="AW289" s="45">
        <f>IFERROR(AW177/AW68,"")</f>
        <v>0.20598435030618384</v>
      </c>
      <c r="AX289" s="45">
        <f>IFERROR(AX177/AX68,"")</f>
        <v>0.21741534526613596</v>
      </c>
      <c r="AY289" s="45">
        <f>IFERROR(AY177/AY68,"")</f>
        <v>0.27116632982004324</v>
      </c>
      <c r="AZ289" s="45">
        <f>IFERROR(AZ177/AZ68,"")</f>
        <v>0.2546974661050172</v>
      </c>
      <c r="BA289" s="45">
        <f>IFERROR(BA177/BA68,"")</f>
        <v>0.23232130896184219</v>
      </c>
      <c r="BB289" s="45">
        <f>IFERROR(BB177/BB68,"")</f>
        <v>0.23232130896184219</v>
      </c>
    </row>
    <row r="290" spans="1:54">
      <c r="A290" s="17" t="s">
        <v>37</v>
      </c>
      <c r="B290" s="17" t="s">
        <v>38</v>
      </c>
      <c r="C290" s="45" t="str">
        <f>IFERROR(C178/C69,"")</f>
        <v/>
      </c>
      <c r="D290" s="45" t="str">
        <f>IFERROR(D178/D69,"")</f>
        <v/>
      </c>
      <c r="E290" s="45" t="str">
        <f>IFERROR(E178/E69,"")</f>
        <v/>
      </c>
      <c r="F290" s="45" t="str">
        <f>IFERROR(F178/F69,"")</f>
        <v/>
      </c>
      <c r="G290" s="45" t="str">
        <f>IFERROR(G178/G69,"")</f>
        <v/>
      </c>
      <c r="H290" s="45" t="str">
        <f>IFERROR(H178/H69,"")</f>
        <v/>
      </c>
      <c r="I290" s="45" t="str">
        <f>IFERROR(I178/I69,"")</f>
        <v/>
      </c>
      <c r="J290" s="45" t="str">
        <f>IFERROR(J178/J69,"")</f>
        <v/>
      </c>
      <c r="K290" s="45" t="str">
        <f>IFERROR(K178/K69,"")</f>
        <v/>
      </c>
      <c r="L290" s="45" t="str">
        <f>IFERROR(L178/L69,"")</f>
        <v/>
      </c>
      <c r="M290" s="45" t="str">
        <f>IFERROR(M178/M69,"")</f>
        <v/>
      </c>
      <c r="N290" s="45" t="str">
        <f>IFERROR(N178/N69,"")</f>
        <v/>
      </c>
      <c r="O290" s="45" t="str">
        <f>IFERROR(O178/O69,"")</f>
        <v/>
      </c>
      <c r="P290" s="45" t="str">
        <f>IFERROR(P178/P69,"")</f>
        <v/>
      </c>
      <c r="Q290" s="45" t="str">
        <f>IFERROR(Q178/Q69,"")</f>
        <v/>
      </c>
      <c r="R290" s="45" t="str">
        <f>IFERROR(R178/R69,"")</f>
        <v/>
      </c>
      <c r="S290" s="45" t="str">
        <f>IFERROR(S178/S69,"")</f>
        <v/>
      </c>
      <c r="T290" s="45" t="str">
        <f>IFERROR(T178/T69,"")</f>
        <v/>
      </c>
      <c r="U290" s="45" t="str">
        <f>IFERROR(U178/U69,"")</f>
        <v/>
      </c>
      <c r="V290" s="45" t="str">
        <f>IFERROR(V178/V69,"")</f>
        <v/>
      </c>
      <c r="W290" s="45" t="str">
        <f>IFERROR(W178/W69,"")</f>
        <v/>
      </c>
      <c r="X290" s="45" t="str">
        <f>IFERROR(X178/X69,"")</f>
        <v/>
      </c>
      <c r="Y290" s="45" t="str">
        <f>IFERROR(Y178/Y69,"")</f>
        <v/>
      </c>
      <c r="Z290" s="45" t="str">
        <f>IFERROR(Z178/Z69,"")</f>
        <v/>
      </c>
      <c r="AA290" s="45" t="str">
        <f>IFERROR(AA178/AA69,"")</f>
        <v/>
      </c>
      <c r="AB290" s="45" t="str">
        <f>IFERROR(AB178/AB69,"")</f>
        <v/>
      </c>
      <c r="AC290" s="45" t="str">
        <f>IFERROR(AC178/AC69,"")</f>
        <v/>
      </c>
      <c r="AD290" s="45" t="str">
        <f>IFERROR(AD178/AD69,"")</f>
        <v/>
      </c>
      <c r="AE290" s="45" t="str">
        <f>IFERROR(AE178/AE69,"")</f>
        <v/>
      </c>
      <c r="AF290" s="45" t="str">
        <f>IFERROR(AF178/AF69,"")</f>
        <v/>
      </c>
      <c r="AG290" s="45" t="str">
        <f>IFERROR(AG178/AG69,"")</f>
        <v/>
      </c>
      <c r="AH290" s="45" t="str">
        <f>IFERROR(AH178/AH69,"")</f>
        <v/>
      </c>
      <c r="AI290" s="45" t="str">
        <f>IFERROR(AI178/AI69,"")</f>
        <v/>
      </c>
      <c r="AJ290" s="45" t="str">
        <f>IFERROR(AJ178/AJ69,"")</f>
        <v/>
      </c>
      <c r="AK290" s="45" t="str">
        <f>IFERROR(AK178/AK69,"")</f>
        <v/>
      </c>
      <c r="AL290" s="45" t="str">
        <f>IFERROR(AL178/AL69,"")</f>
        <v/>
      </c>
      <c r="AM290" s="45" t="str">
        <f>IFERROR(AM178/AM69,"")</f>
        <v/>
      </c>
      <c r="AN290" s="45" t="str">
        <f>IFERROR(AN178/AN69,"")</f>
        <v/>
      </c>
      <c r="AO290" s="45" t="str">
        <f>IFERROR(AO178/AO69,"")</f>
        <v/>
      </c>
      <c r="AP290" s="45" t="str">
        <f>IFERROR(AP178/AP69,"")</f>
        <v/>
      </c>
      <c r="AQ290" s="45" t="str">
        <f>IFERROR(AQ178/AQ69,"")</f>
        <v/>
      </c>
      <c r="AR290" s="45" t="str">
        <f>IFERROR(AR178/AR69,"")</f>
        <v/>
      </c>
      <c r="AS290" s="45" t="str">
        <f>IFERROR(AS178/AS69,"")</f>
        <v/>
      </c>
      <c r="AT290" s="45" t="str">
        <f>IFERROR(AT178/AT69,"")</f>
        <v/>
      </c>
      <c r="AU290" s="45" t="str">
        <f>IFERROR(AU178/AU69,"")</f>
        <v/>
      </c>
      <c r="AV290" s="45" t="str">
        <f>IFERROR(AV178/AV69,"")</f>
        <v/>
      </c>
      <c r="AW290" s="45" t="str">
        <f>IFERROR(AW178/AW69,"")</f>
        <v/>
      </c>
      <c r="AX290" s="45" t="str">
        <f>IFERROR(AX178/AX69,"")</f>
        <v/>
      </c>
      <c r="AY290" s="45" t="str">
        <f>IFERROR(AY178/AY69,"")</f>
        <v/>
      </c>
      <c r="AZ290" s="45" t="str">
        <f>IFERROR(AZ178/AZ69,"")</f>
        <v/>
      </c>
      <c r="BA290" s="45" t="str">
        <f>IFERROR(BA178/BA69,"")</f>
        <v/>
      </c>
      <c r="BB290" s="45" t="str">
        <f>IFERROR(BB178/BB69,"")</f>
        <v/>
      </c>
    </row>
    <row r="291" spans="1:54">
      <c r="A291" s="17" t="s">
        <v>39</v>
      </c>
      <c r="B291" s="17" t="s">
        <v>40</v>
      </c>
      <c r="C291" s="45" t="str">
        <f>IFERROR(C179/C70,"")</f>
        <v/>
      </c>
      <c r="D291" s="45" t="str">
        <f>IFERROR(D179/D70,"")</f>
        <v/>
      </c>
      <c r="E291" s="45" t="str">
        <f>IFERROR(E179/E70,"")</f>
        <v/>
      </c>
      <c r="F291" s="45" t="str">
        <f>IFERROR(F179/F70,"")</f>
        <v/>
      </c>
      <c r="G291" s="45" t="str">
        <f>IFERROR(G179/G70,"")</f>
        <v/>
      </c>
      <c r="H291" s="45" t="str">
        <f>IFERROR(H179/H70,"")</f>
        <v/>
      </c>
      <c r="I291" s="45" t="str">
        <f>IFERROR(I179/I70,"")</f>
        <v/>
      </c>
      <c r="J291" s="45" t="str">
        <f>IFERROR(J179/J70,"")</f>
        <v/>
      </c>
      <c r="K291" s="45" t="str">
        <f>IFERROR(K179/K70,"")</f>
        <v/>
      </c>
      <c r="L291" s="45" t="str">
        <f>IFERROR(L179/L70,"")</f>
        <v/>
      </c>
      <c r="M291" s="45" t="str">
        <f>IFERROR(M179/M70,"")</f>
        <v/>
      </c>
      <c r="N291" s="45" t="str">
        <f>IFERROR(N179/N70,"")</f>
        <v/>
      </c>
      <c r="O291" s="45" t="str">
        <f>IFERROR(O179/O70,"")</f>
        <v/>
      </c>
      <c r="P291" s="45" t="str">
        <f>IFERROR(P179/P70,"")</f>
        <v/>
      </c>
      <c r="Q291" s="45" t="str">
        <f>IFERROR(Q179/Q70,"")</f>
        <v/>
      </c>
      <c r="R291" s="45" t="str">
        <f>IFERROR(R179/R70,"")</f>
        <v/>
      </c>
      <c r="S291" s="45" t="str">
        <f>IFERROR(S179/S70,"")</f>
        <v/>
      </c>
      <c r="T291" s="45" t="str">
        <f>IFERROR(T179/T70,"")</f>
        <v/>
      </c>
      <c r="U291" s="45" t="str">
        <f>IFERROR(U179/U70,"")</f>
        <v/>
      </c>
      <c r="V291" s="45" t="str">
        <f>IFERROR(V179/V70,"")</f>
        <v/>
      </c>
      <c r="W291" s="45" t="str">
        <f>IFERROR(W179/W70,"")</f>
        <v/>
      </c>
      <c r="X291" s="45" t="str">
        <f>IFERROR(X179/X70,"")</f>
        <v/>
      </c>
      <c r="Y291" s="45" t="str">
        <f>IFERROR(Y179/Y70,"")</f>
        <v/>
      </c>
      <c r="Z291" s="45" t="str">
        <f>IFERROR(Z179/Z70,"")</f>
        <v/>
      </c>
      <c r="AA291" s="45" t="str">
        <f>IFERROR(AA179/AA70,"")</f>
        <v/>
      </c>
      <c r="AB291" s="45" t="str">
        <f>IFERROR(AB179/AB70,"")</f>
        <v/>
      </c>
      <c r="AC291" s="45" t="str">
        <f>IFERROR(AC179/AC70,"")</f>
        <v/>
      </c>
      <c r="AD291" s="45" t="str">
        <f>IFERROR(AD179/AD70,"")</f>
        <v/>
      </c>
      <c r="AE291" s="45" t="str">
        <f>IFERROR(AE179/AE70,"")</f>
        <v/>
      </c>
      <c r="AF291" s="45" t="str">
        <f>IFERROR(AF179/AF70,"")</f>
        <v/>
      </c>
      <c r="AG291" s="45" t="str">
        <f>IFERROR(AG179/AG70,"")</f>
        <v/>
      </c>
      <c r="AH291" s="45" t="str">
        <f>IFERROR(AH179/AH70,"")</f>
        <v/>
      </c>
      <c r="AI291" s="45" t="str">
        <f>IFERROR(AI179/AI70,"")</f>
        <v/>
      </c>
      <c r="AJ291" s="45" t="str">
        <f>IFERROR(AJ179/AJ70,"")</f>
        <v/>
      </c>
      <c r="AK291" s="45" t="str">
        <f>IFERROR(AK179/AK70,"")</f>
        <v/>
      </c>
      <c r="AL291" s="45" t="str">
        <f>IFERROR(AL179/AL70,"")</f>
        <v/>
      </c>
      <c r="AM291" s="45" t="str">
        <f>IFERROR(AM179/AM70,"")</f>
        <v/>
      </c>
      <c r="AN291" s="45" t="str">
        <f>IFERROR(AN179/AN70,"")</f>
        <v/>
      </c>
      <c r="AO291" s="45" t="str">
        <f>IFERROR(AO179/AO70,"")</f>
        <v/>
      </c>
      <c r="AP291" s="45" t="str">
        <f>IFERROR(AP179/AP70,"")</f>
        <v/>
      </c>
      <c r="AQ291" s="45" t="str">
        <f>IFERROR(AQ179/AQ70,"")</f>
        <v/>
      </c>
      <c r="AR291" s="45" t="str">
        <f>IFERROR(AR179/AR70,"")</f>
        <v/>
      </c>
      <c r="AS291" s="45" t="str">
        <f>IFERROR(AS179/AS70,"")</f>
        <v/>
      </c>
      <c r="AT291" s="45" t="str">
        <f>IFERROR(AT179/AT70,"")</f>
        <v/>
      </c>
      <c r="AU291" s="45" t="str">
        <f>IFERROR(AU179/AU70,"")</f>
        <v/>
      </c>
      <c r="AV291" s="45" t="str">
        <f>IFERROR(AV179/AV70,"")</f>
        <v/>
      </c>
      <c r="AW291" s="45" t="str">
        <f>IFERROR(AW179/AW70,"")</f>
        <v/>
      </c>
      <c r="AX291" s="45" t="str">
        <f>IFERROR(AX179/AX70,"")</f>
        <v/>
      </c>
      <c r="AY291" s="45" t="str">
        <f>IFERROR(AY179/AY70,"")</f>
        <v/>
      </c>
      <c r="AZ291" s="45" t="str">
        <f>IFERROR(AZ179/AZ70,"")</f>
        <v/>
      </c>
      <c r="BA291" s="45" t="str">
        <f>IFERROR(BA179/BA70,"")</f>
        <v/>
      </c>
      <c r="BB291" s="45" t="str">
        <f>IFERROR(BB179/BB70,"")</f>
        <v/>
      </c>
    </row>
    <row r="292" spans="1:54">
      <c r="A292" s="17" t="s">
        <v>41</v>
      </c>
      <c r="B292" s="17" t="s">
        <v>34</v>
      </c>
      <c r="C292" s="45" t="str">
        <f>IFERROR(C180/C71,"")</f>
        <v/>
      </c>
      <c r="D292" s="45" t="str">
        <f>IFERROR(D180/D71,"")</f>
        <v/>
      </c>
      <c r="E292" s="45" t="str">
        <f>IFERROR(E180/E71,"")</f>
        <v/>
      </c>
      <c r="F292" s="45" t="str">
        <f>IFERROR(F180/F71,"")</f>
        <v/>
      </c>
      <c r="G292" s="45" t="str">
        <f>IFERROR(G180/G71,"")</f>
        <v/>
      </c>
      <c r="H292" s="45" t="str">
        <f>IFERROR(H180/H71,"")</f>
        <v/>
      </c>
      <c r="I292" s="45" t="str">
        <f>IFERROR(I180/I71,"")</f>
        <v/>
      </c>
      <c r="J292" s="45" t="str">
        <f>IFERROR(J180/J71,"")</f>
        <v/>
      </c>
      <c r="K292" s="45" t="str">
        <f>IFERROR(K180/K71,"")</f>
        <v/>
      </c>
      <c r="L292" s="45" t="str">
        <f>IFERROR(L180/L71,"")</f>
        <v/>
      </c>
      <c r="M292" s="45" t="str">
        <f>IFERROR(M180/M71,"")</f>
        <v/>
      </c>
      <c r="N292" s="45" t="str">
        <f>IFERROR(N180/N71,"")</f>
        <v/>
      </c>
      <c r="O292" s="45" t="str">
        <f>IFERROR(O180/O71,"")</f>
        <v/>
      </c>
      <c r="P292" s="45" t="str">
        <f>IFERROR(P180/P71,"")</f>
        <v/>
      </c>
      <c r="Q292" s="45" t="str">
        <f>IFERROR(Q180/Q71,"")</f>
        <v/>
      </c>
      <c r="R292" s="45" t="str">
        <f>IFERROR(R180/R71,"")</f>
        <v/>
      </c>
      <c r="S292" s="45" t="str">
        <f>IFERROR(S180/S71,"")</f>
        <v/>
      </c>
      <c r="T292" s="45" t="str">
        <f>IFERROR(T180/T71,"")</f>
        <v/>
      </c>
      <c r="U292" s="45" t="str">
        <f>IFERROR(U180/U71,"")</f>
        <v/>
      </c>
      <c r="V292" s="45" t="str">
        <f>IFERROR(V180/V71,"")</f>
        <v/>
      </c>
      <c r="W292" s="45" t="str">
        <f>IFERROR(W180/W71,"")</f>
        <v/>
      </c>
      <c r="X292" s="45" t="str">
        <f>IFERROR(X180/X71,"")</f>
        <v/>
      </c>
      <c r="Y292" s="45" t="str">
        <f>IFERROR(Y180/Y71,"")</f>
        <v/>
      </c>
      <c r="Z292" s="45" t="str">
        <f>IFERROR(Z180/Z71,"")</f>
        <v/>
      </c>
      <c r="AA292" s="45" t="str">
        <f>IFERROR(AA180/AA71,"")</f>
        <v/>
      </c>
      <c r="AB292" s="45" t="str">
        <f>IFERROR(AB180/AB71,"")</f>
        <v/>
      </c>
      <c r="AC292" s="45" t="str">
        <f>IFERROR(AC180/AC71,"")</f>
        <v/>
      </c>
      <c r="AD292" s="45" t="str">
        <f>IFERROR(AD180/AD71,"")</f>
        <v/>
      </c>
      <c r="AE292" s="45" t="str">
        <f>IFERROR(AE180/AE71,"")</f>
        <v/>
      </c>
      <c r="AF292" s="45" t="str">
        <f>IFERROR(AF180/AF71,"")</f>
        <v/>
      </c>
      <c r="AG292" s="45" t="str">
        <f>IFERROR(AG180/AG71,"")</f>
        <v/>
      </c>
      <c r="AH292" s="45" t="str">
        <f>IFERROR(AH180/AH71,"")</f>
        <v/>
      </c>
      <c r="AI292" s="45" t="str">
        <f>IFERROR(AI180/AI71,"")</f>
        <v/>
      </c>
      <c r="AJ292" s="45" t="str">
        <f>IFERROR(AJ180/AJ71,"")</f>
        <v/>
      </c>
      <c r="AK292" s="45" t="str">
        <f>IFERROR(AK180/AK71,"")</f>
        <v/>
      </c>
      <c r="AL292" s="45" t="str">
        <f>IFERROR(AL180/AL71,"")</f>
        <v/>
      </c>
      <c r="AM292" s="45" t="str">
        <f>IFERROR(AM180/AM71,"")</f>
        <v/>
      </c>
      <c r="AN292" s="45" t="str">
        <f>IFERROR(AN180/AN71,"")</f>
        <v/>
      </c>
      <c r="AO292" s="45" t="str">
        <f>IFERROR(AO180/AO71,"")</f>
        <v/>
      </c>
      <c r="AP292" s="45" t="str">
        <f>IFERROR(AP180/AP71,"")</f>
        <v/>
      </c>
      <c r="AQ292" s="45" t="str">
        <f>IFERROR(AQ180/AQ71,"")</f>
        <v/>
      </c>
      <c r="AR292" s="45" t="str">
        <f>IFERROR(AR180/AR71,"")</f>
        <v/>
      </c>
      <c r="AS292" s="45" t="str">
        <f>IFERROR(AS180/AS71,"")</f>
        <v/>
      </c>
      <c r="AT292" s="45" t="str">
        <f>IFERROR(AT180/AT71,"")</f>
        <v/>
      </c>
      <c r="AU292" s="45" t="str">
        <f>IFERROR(AU180/AU71,"")</f>
        <v/>
      </c>
      <c r="AV292" s="45" t="str">
        <f>IFERROR(AV180/AV71,"")</f>
        <v/>
      </c>
      <c r="AW292" s="45" t="str">
        <f>IFERROR(AW180/AW71,"")</f>
        <v/>
      </c>
      <c r="AX292" s="45" t="str">
        <f>IFERROR(AX180/AX71,"")</f>
        <v/>
      </c>
      <c r="AY292" s="45" t="str">
        <f>IFERROR(AY180/AY71,"")</f>
        <v/>
      </c>
      <c r="AZ292" s="45" t="str">
        <f>IFERROR(AZ180/AZ71,"")</f>
        <v/>
      </c>
      <c r="BA292" s="45" t="str">
        <f>IFERROR(BA180/BA71,"")</f>
        <v/>
      </c>
      <c r="BB292" s="45" t="str">
        <f>IFERROR(BB180/BB71,"")</f>
        <v/>
      </c>
    </row>
    <row r="293" spans="1:54">
      <c r="A293" s="17" t="s">
        <v>42</v>
      </c>
      <c r="B293" s="17" t="s">
        <v>43</v>
      </c>
      <c r="C293" s="45">
        <f>IFERROR(C181/C72,"")</f>
        <v>1.0769230769230771</v>
      </c>
      <c r="D293" s="45">
        <f>IFERROR(D181/D72,"")</f>
        <v>1.2307692307692308</v>
      </c>
      <c r="E293" s="45">
        <f>IFERROR(E181/E72,"")</f>
        <v>1.2820512820512819</v>
      </c>
      <c r="F293" s="45">
        <f>IFERROR(F181/F72,"")</f>
        <v>1.3076923076923075</v>
      </c>
      <c r="G293" s="45">
        <f>IFERROR(G181/G72,"")</f>
        <v>1.3230769230769228</v>
      </c>
      <c r="H293" s="45">
        <f>IFERROR(H181/H72,"")</f>
        <v>1.333333333333333</v>
      </c>
      <c r="I293" s="45">
        <f>IFERROR(I181/I72,"")</f>
        <v>1.3406593406593403</v>
      </c>
      <c r="J293" s="45">
        <f>IFERROR(J181/J72,"")</f>
        <v>1.3461538461538458</v>
      </c>
      <c r="K293" s="45">
        <f>IFERROR(K181/K72,"")</f>
        <v>1.3504273504273503</v>
      </c>
      <c r="L293" s="45">
        <f>IFERROR(L181/L72,"")</f>
        <v>1.3538461538461537</v>
      </c>
      <c r="M293" s="45">
        <f>IFERROR(M181/M72,"")</f>
        <v>1.3566433566433567</v>
      </c>
      <c r="N293" s="45">
        <f>IFERROR(N181/N72,"")</f>
        <v>1.3566433566433567</v>
      </c>
      <c r="O293" s="45">
        <f>IFERROR(O181/O72,"")</f>
        <v>1.3566433566433567</v>
      </c>
      <c r="P293" s="45">
        <f>IFERROR(P181/P72,"")</f>
        <v>1.0769230769230771</v>
      </c>
      <c r="Q293" s="45">
        <f>IFERROR(Q181/Q72,"")</f>
        <v>1.2307692307692308</v>
      </c>
      <c r="R293" s="45">
        <f>IFERROR(R181/R72,"")</f>
        <v>1.2820512820512819</v>
      </c>
      <c r="S293" s="45">
        <f>IFERROR(S181/S72,"")</f>
        <v>1.3076923076923075</v>
      </c>
      <c r="T293" s="45">
        <f>IFERROR(T181/T72,"")</f>
        <v>1.3230769230769228</v>
      </c>
      <c r="U293" s="45">
        <f>IFERROR(U181/U72,"")</f>
        <v>1.333333333333333</v>
      </c>
      <c r="V293" s="45">
        <f>IFERROR(V181/V72,"")</f>
        <v>1.3406593406593403</v>
      </c>
      <c r="W293" s="45">
        <f>IFERROR(W181/W72,"")</f>
        <v>1.3461538461538458</v>
      </c>
      <c r="X293" s="45">
        <f>IFERROR(X181/X72,"")</f>
        <v>1.3504273504273503</v>
      </c>
      <c r="Y293" s="45">
        <f>IFERROR(Y181/Y72,"")</f>
        <v>1.3538461538461537</v>
      </c>
      <c r="Z293" s="45">
        <f>IFERROR(Z181/Z72,"")</f>
        <v>1.3566433566433567</v>
      </c>
      <c r="AA293" s="45">
        <f>IFERROR(AA181/AA72,"")</f>
        <v>1.3566433566433567</v>
      </c>
      <c r="AB293" s="45">
        <f>IFERROR(AB181/AB72,"")</f>
        <v>1.3566433566433567</v>
      </c>
      <c r="AC293" s="45" t="str">
        <f>IFERROR(AC181/AC72,"")</f>
        <v/>
      </c>
      <c r="AD293" s="45" t="str">
        <f>IFERROR(AD181/AD72,"")</f>
        <v/>
      </c>
      <c r="AE293" s="45" t="str">
        <f>IFERROR(AE181/AE72,"")</f>
        <v/>
      </c>
      <c r="AF293" s="45" t="str">
        <f>IFERROR(AF181/AF72,"")</f>
        <v/>
      </c>
      <c r="AG293" s="45" t="str">
        <f>IFERROR(AG181/AG72,"")</f>
        <v/>
      </c>
      <c r="AH293" s="45" t="str">
        <f>IFERROR(AH181/AH72,"")</f>
        <v/>
      </c>
      <c r="AI293" s="45" t="str">
        <f>IFERROR(AI181/AI72,"")</f>
        <v/>
      </c>
      <c r="AJ293" s="45" t="str">
        <f>IFERROR(AJ181/AJ72,"")</f>
        <v/>
      </c>
      <c r="AK293" s="45" t="str">
        <f>IFERROR(AK181/AK72,"")</f>
        <v/>
      </c>
      <c r="AL293" s="45" t="str">
        <f>IFERROR(AL181/AL72,"")</f>
        <v/>
      </c>
      <c r="AM293" s="45" t="str">
        <f>IFERROR(AM181/AM72,"")</f>
        <v/>
      </c>
      <c r="AN293" s="45" t="str">
        <f>IFERROR(AN181/AN72,"")</f>
        <v/>
      </c>
      <c r="AO293" s="45" t="str">
        <f>IFERROR(AO181/AO72,"")</f>
        <v/>
      </c>
      <c r="AP293" s="45" t="str">
        <f>IFERROR(AP181/AP72,"")</f>
        <v/>
      </c>
      <c r="AQ293" s="45" t="str">
        <f>IFERROR(AQ181/AQ72,"")</f>
        <v/>
      </c>
      <c r="AR293" s="45" t="str">
        <f>IFERROR(AR181/AR72,"")</f>
        <v/>
      </c>
      <c r="AS293" s="45" t="str">
        <f>IFERROR(AS181/AS72,"")</f>
        <v/>
      </c>
      <c r="AT293" s="45" t="str">
        <f>IFERROR(AT181/AT72,"")</f>
        <v/>
      </c>
      <c r="AU293" s="45" t="str">
        <f>IFERROR(AU181/AU72,"")</f>
        <v/>
      </c>
      <c r="AV293" s="45" t="str">
        <f>IFERROR(AV181/AV72,"")</f>
        <v/>
      </c>
      <c r="AW293" s="45" t="str">
        <f>IFERROR(AW181/AW72,"")</f>
        <v/>
      </c>
      <c r="AX293" s="45" t="str">
        <f>IFERROR(AX181/AX72,"")</f>
        <v/>
      </c>
      <c r="AY293" s="45" t="str">
        <f>IFERROR(AY181/AY72,"")</f>
        <v/>
      </c>
      <c r="AZ293" s="45" t="str">
        <f>IFERROR(AZ181/AZ72,"")</f>
        <v/>
      </c>
      <c r="BA293" s="45" t="str">
        <f>IFERROR(BA181/BA72,"")</f>
        <v/>
      </c>
      <c r="BB293" s="45" t="str">
        <f>IFERROR(BB181/BB72,"")</f>
        <v/>
      </c>
    </row>
    <row r="294" spans="1:54">
      <c r="A294" s="17" t="s">
        <v>44</v>
      </c>
      <c r="B294" s="17" t="s">
        <v>45</v>
      </c>
      <c r="C294" s="45" t="str">
        <f>IFERROR(C182/C73,"")</f>
        <v/>
      </c>
      <c r="D294" s="45" t="str">
        <f>IFERROR(D182/D73,"")</f>
        <v/>
      </c>
      <c r="E294" s="45" t="str">
        <f>IFERROR(E182/E73,"")</f>
        <v/>
      </c>
      <c r="F294" s="45" t="str">
        <f>IFERROR(F182/F73,"")</f>
        <v/>
      </c>
      <c r="G294" s="45" t="str">
        <f>IFERROR(G182/G73,"")</f>
        <v/>
      </c>
      <c r="H294" s="45" t="str">
        <f>IFERROR(H182/H73,"")</f>
        <v/>
      </c>
      <c r="I294" s="45" t="str">
        <f>IFERROR(I182/I73,"")</f>
        <v/>
      </c>
      <c r="J294" s="45" t="str">
        <f>IFERROR(J182/J73,"")</f>
        <v/>
      </c>
      <c r="K294" s="45" t="str">
        <f>IFERROR(K182/K73,"")</f>
        <v/>
      </c>
      <c r="L294" s="45" t="str">
        <f>IFERROR(L182/L73,"")</f>
        <v/>
      </c>
      <c r="M294" s="45" t="str">
        <f>IFERROR(M182/M73,"")</f>
        <v/>
      </c>
      <c r="N294" s="45" t="str">
        <f>IFERROR(N182/N73,"")</f>
        <v/>
      </c>
      <c r="O294" s="45" t="str">
        <f>IFERROR(O182/O73,"")</f>
        <v/>
      </c>
      <c r="P294" s="45" t="str">
        <f>IFERROR(P182/P73,"")</f>
        <v/>
      </c>
      <c r="Q294" s="45" t="str">
        <f>IFERROR(Q182/Q73,"")</f>
        <v/>
      </c>
      <c r="R294" s="45" t="str">
        <f>IFERROR(R182/R73,"")</f>
        <v/>
      </c>
      <c r="S294" s="45" t="str">
        <f>IFERROR(S182/S73,"")</f>
        <v/>
      </c>
      <c r="T294" s="45" t="str">
        <f>IFERROR(T182/T73,"")</f>
        <v/>
      </c>
      <c r="U294" s="45" t="str">
        <f>IFERROR(U182/U73,"")</f>
        <v/>
      </c>
      <c r="V294" s="45" t="str">
        <f>IFERROR(V182/V73,"")</f>
        <v/>
      </c>
      <c r="W294" s="45" t="str">
        <f>IFERROR(W182/W73,"")</f>
        <v/>
      </c>
      <c r="X294" s="45" t="str">
        <f>IFERROR(X182/X73,"")</f>
        <v/>
      </c>
      <c r="Y294" s="45" t="str">
        <f>IFERROR(Y182/Y73,"")</f>
        <v/>
      </c>
      <c r="Z294" s="45" t="str">
        <f>IFERROR(Z182/Z73,"")</f>
        <v/>
      </c>
      <c r="AA294" s="45" t="str">
        <f>IFERROR(AA182/AA73,"")</f>
        <v/>
      </c>
      <c r="AB294" s="45" t="str">
        <f>IFERROR(AB182/AB73,"")</f>
        <v/>
      </c>
      <c r="AC294" s="45" t="str">
        <f>IFERROR(AC182/AC73,"")</f>
        <v/>
      </c>
      <c r="AD294" s="45" t="str">
        <f>IFERROR(AD182/AD73,"")</f>
        <v/>
      </c>
      <c r="AE294" s="45" t="str">
        <f>IFERROR(AE182/AE73,"")</f>
        <v/>
      </c>
      <c r="AF294" s="45" t="str">
        <f>IFERROR(AF182/AF73,"")</f>
        <v/>
      </c>
      <c r="AG294" s="45" t="str">
        <f>IFERROR(AG182/AG73,"")</f>
        <v/>
      </c>
      <c r="AH294" s="45" t="str">
        <f>IFERROR(AH182/AH73,"")</f>
        <v/>
      </c>
      <c r="AI294" s="45" t="str">
        <f>IFERROR(AI182/AI73,"")</f>
        <v/>
      </c>
      <c r="AJ294" s="45" t="str">
        <f>IFERROR(AJ182/AJ73,"")</f>
        <v/>
      </c>
      <c r="AK294" s="45" t="str">
        <f>IFERROR(AK182/AK73,"")</f>
        <v/>
      </c>
      <c r="AL294" s="45" t="str">
        <f>IFERROR(AL182/AL73,"")</f>
        <v/>
      </c>
      <c r="AM294" s="45" t="str">
        <f>IFERROR(AM182/AM73,"")</f>
        <v/>
      </c>
      <c r="AN294" s="45" t="str">
        <f>IFERROR(AN182/AN73,"")</f>
        <v/>
      </c>
      <c r="AO294" s="45" t="str">
        <f>IFERROR(AO182/AO73,"")</f>
        <v/>
      </c>
      <c r="AP294" s="45" t="str">
        <f>IFERROR(AP182/AP73,"")</f>
        <v/>
      </c>
      <c r="AQ294" s="45" t="str">
        <f>IFERROR(AQ182/AQ73,"")</f>
        <v/>
      </c>
      <c r="AR294" s="45" t="str">
        <f>IFERROR(AR182/AR73,"")</f>
        <v/>
      </c>
      <c r="AS294" s="45" t="str">
        <f>IFERROR(AS182/AS73,"")</f>
        <v/>
      </c>
      <c r="AT294" s="45" t="str">
        <f>IFERROR(AT182/AT73,"")</f>
        <v/>
      </c>
      <c r="AU294" s="45" t="str">
        <f>IFERROR(AU182/AU73,"")</f>
        <v/>
      </c>
      <c r="AV294" s="45" t="str">
        <f>IFERROR(AV182/AV73,"")</f>
        <v/>
      </c>
      <c r="AW294" s="45" t="str">
        <f>IFERROR(AW182/AW73,"")</f>
        <v/>
      </c>
      <c r="AX294" s="45" t="str">
        <f>IFERROR(AX182/AX73,"")</f>
        <v/>
      </c>
      <c r="AY294" s="45" t="str">
        <f>IFERROR(AY182/AY73,"")</f>
        <v/>
      </c>
      <c r="AZ294" s="45" t="str">
        <f>IFERROR(AZ182/AZ73,"")</f>
        <v/>
      </c>
      <c r="BA294" s="45" t="str">
        <f>IFERROR(BA182/BA73,"")</f>
        <v/>
      </c>
      <c r="BB294" s="45" t="str">
        <f>IFERROR(BB182/BB73,"")</f>
        <v/>
      </c>
    </row>
    <row r="295" spans="1:54">
      <c r="A295" s="17" t="s">
        <v>46</v>
      </c>
      <c r="B295" s="17" t="s">
        <v>47</v>
      </c>
      <c r="C295" s="45" t="str">
        <f>IFERROR(C183/C74,"")</f>
        <v/>
      </c>
      <c r="D295" s="45" t="str">
        <f>IFERROR(D183/D74,"")</f>
        <v/>
      </c>
      <c r="E295" s="45" t="str">
        <f>IFERROR(E183/E74,"")</f>
        <v/>
      </c>
      <c r="F295" s="45" t="str">
        <f>IFERROR(F183/F74,"")</f>
        <v/>
      </c>
      <c r="G295" s="45" t="str">
        <f>IFERROR(G183/G74,"")</f>
        <v/>
      </c>
      <c r="H295" s="45" t="str">
        <f>IFERROR(H183/H74,"")</f>
        <v/>
      </c>
      <c r="I295" s="45" t="str">
        <f>IFERROR(I183/I74,"")</f>
        <v/>
      </c>
      <c r="J295" s="45" t="str">
        <f>IFERROR(J183/J74,"")</f>
        <v/>
      </c>
      <c r="K295" s="45" t="str">
        <f>IFERROR(K183/K74,"")</f>
        <v/>
      </c>
      <c r="L295" s="45" t="str">
        <f>IFERROR(L183/L74,"")</f>
        <v/>
      </c>
      <c r="M295" s="45" t="str">
        <f>IFERROR(M183/M74,"")</f>
        <v/>
      </c>
      <c r="N295" s="45" t="str">
        <f>IFERROR(N183/N74,"")</f>
        <v/>
      </c>
      <c r="O295" s="45" t="str">
        <f>IFERROR(O183/O74,"")</f>
        <v/>
      </c>
      <c r="P295" s="45" t="str">
        <f>IFERROR(P183/P74,"")</f>
        <v/>
      </c>
      <c r="Q295" s="45" t="str">
        <f>IFERROR(Q183/Q74,"")</f>
        <v/>
      </c>
      <c r="R295" s="45" t="str">
        <f>IFERROR(R183/R74,"")</f>
        <v/>
      </c>
      <c r="S295" s="45" t="str">
        <f>IFERROR(S183/S74,"")</f>
        <v/>
      </c>
      <c r="T295" s="45" t="str">
        <f>IFERROR(T183/T74,"")</f>
        <v/>
      </c>
      <c r="U295" s="45" t="str">
        <f>IFERROR(U183/U74,"")</f>
        <v/>
      </c>
      <c r="V295" s="45" t="str">
        <f>IFERROR(V183/V74,"")</f>
        <v/>
      </c>
      <c r="W295" s="45" t="str">
        <f>IFERROR(W183/W74,"")</f>
        <v/>
      </c>
      <c r="X295" s="45" t="str">
        <f>IFERROR(X183/X74,"")</f>
        <v/>
      </c>
      <c r="Y295" s="45" t="str">
        <f>IFERROR(Y183/Y74,"")</f>
        <v/>
      </c>
      <c r="Z295" s="45" t="str">
        <f>IFERROR(Z183/Z74,"")</f>
        <v/>
      </c>
      <c r="AA295" s="45" t="str">
        <f>IFERROR(AA183/AA74,"")</f>
        <v/>
      </c>
      <c r="AB295" s="45" t="str">
        <f>IFERROR(AB183/AB74,"")</f>
        <v/>
      </c>
      <c r="AC295" s="45" t="str">
        <f>IFERROR(AC183/AC74,"")</f>
        <v/>
      </c>
      <c r="AD295" s="45" t="str">
        <f>IFERROR(AD183/AD74,"")</f>
        <v/>
      </c>
      <c r="AE295" s="45" t="str">
        <f>IFERROR(AE183/AE74,"")</f>
        <v/>
      </c>
      <c r="AF295" s="45" t="str">
        <f>IFERROR(AF183/AF74,"")</f>
        <v/>
      </c>
      <c r="AG295" s="45" t="str">
        <f>IFERROR(AG183/AG74,"")</f>
        <v/>
      </c>
      <c r="AH295" s="45" t="str">
        <f>IFERROR(AH183/AH74,"")</f>
        <v/>
      </c>
      <c r="AI295" s="45" t="str">
        <f>IFERROR(AI183/AI74,"")</f>
        <v/>
      </c>
      <c r="AJ295" s="45" t="str">
        <f>IFERROR(AJ183/AJ74,"")</f>
        <v/>
      </c>
      <c r="AK295" s="45" t="str">
        <f>IFERROR(AK183/AK74,"")</f>
        <v/>
      </c>
      <c r="AL295" s="45" t="str">
        <f>IFERROR(AL183/AL74,"")</f>
        <v/>
      </c>
      <c r="AM295" s="45" t="str">
        <f>IFERROR(AM183/AM74,"")</f>
        <v/>
      </c>
      <c r="AN295" s="45" t="str">
        <f>IFERROR(AN183/AN74,"")</f>
        <v/>
      </c>
      <c r="AO295" s="45" t="str">
        <f>IFERROR(AO183/AO74,"")</f>
        <v/>
      </c>
      <c r="AP295" s="45" t="str">
        <f>IFERROR(AP183/AP74,"")</f>
        <v/>
      </c>
      <c r="AQ295" s="45" t="str">
        <f>IFERROR(AQ183/AQ74,"")</f>
        <v/>
      </c>
      <c r="AR295" s="45" t="str">
        <f>IFERROR(AR183/AR74,"")</f>
        <v/>
      </c>
      <c r="AS295" s="45" t="str">
        <f>IFERROR(AS183/AS74,"")</f>
        <v/>
      </c>
      <c r="AT295" s="45" t="str">
        <f>IFERROR(AT183/AT74,"")</f>
        <v/>
      </c>
      <c r="AU295" s="45" t="str">
        <f>IFERROR(AU183/AU74,"")</f>
        <v/>
      </c>
      <c r="AV295" s="45" t="str">
        <f>IFERROR(AV183/AV74,"")</f>
        <v/>
      </c>
      <c r="AW295" s="45" t="str">
        <f>IFERROR(AW183/AW74,"")</f>
        <v/>
      </c>
      <c r="AX295" s="45" t="str">
        <f>IFERROR(AX183/AX74,"")</f>
        <v/>
      </c>
      <c r="AY295" s="45" t="str">
        <f>IFERROR(AY183/AY74,"")</f>
        <v/>
      </c>
      <c r="AZ295" s="45" t="str">
        <f>IFERROR(AZ183/AZ74,"")</f>
        <v/>
      </c>
      <c r="BA295" s="45" t="str">
        <f>IFERROR(BA183/BA74,"")</f>
        <v/>
      </c>
      <c r="BB295" s="45" t="str">
        <f>IFERROR(BB183/BB74,"")</f>
        <v/>
      </c>
    </row>
    <row r="296" spans="1:54">
      <c r="A296" s="17" t="s">
        <v>48</v>
      </c>
      <c r="B296" s="17" t="s">
        <v>34</v>
      </c>
      <c r="C296" s="45" t="str">
        <f>IFERROR(C184/C75,"")</f>
        <v/>
      </c>
      <c r="D296" s="45" t="str">
        <f>IFERROR(D184/D75,"")</f>
        <v/>
      </c>
      <c r="E296" s="45" t="str">
        <f>IFERROR(E184/E75,"")</f>
        <v/>
      </c>
      <c r="F296" s="45" t="str">
        <f>IFERROR(F184/F75,"")</f>
        <v/>
      </c>
      <c r="G296" s="45" t="str">
        <f>IFERROR(G184/G75,"")</f>
        <v/>
      </c>
      <c r="H296" s="45" t="str">
        <f>IFERROR(H184/H75,"")</f>
        <v/>
      </c>
      <c r="I296" s="45" t="str">
        <f>IFERROR(I184/I75,"")</f>
        <v/>
      </c>
      <c r="J296" s="45" t="str">
        <f>IFERROR(J184/J75,"")</f>
        <v/>
      </c>
      <c r="K296" s="45" t="str">
        <f>IFERROR(K184/K75,"")</f>
        <v/>
      </c>
      <c r="L296" s="45" t="str">
        <f>IFERROR(L184/L75,"")</f>
        <v/>
      </c>
      <c r="M296" s="45" t="str">
        <f>IFERROR(M184/M75,"")</f>
        <v/>
      </c>
      <c r="N296" s="45" t="str">
        <f>IFERROR(N184/N75,"")</f>
        <v/>
      </c>
      <c r="O296" s="45" t="str">
        <f>IFERROR(O184/O75,"")</f>
        <v/>
      </c>
      <c r="P296" s="45" t="str">
        <f>IFERROR(P184/P75,"")</f>
        <v/>
      </c>
      <c r="Q296" s="45" t="str">
        <f>IFERROR(Q184/Q75,"")</f>
        <v/>
      </c>
      <c r="R296" s="45" t="str">
        <f>IFERROR(R184/R75,"")</f>
        <v/>
      </c>
      <c r="S296" s="45" t="str">
        <f>IFERROR(S184/S75,"")</f>
        <v/>
      </c>
      <c r="T296" s="45" t="str">
        <f>IFERROR(T184/T75,"")</f>
        <v/>
      </c>
      <c r="U296" s="45" t="str">
        <f>IFERROR(U184/U75,"")</f>
        <v/>
      </c>
      <c r="V296" s="45" t="str">
        <f>IFERROR(V184/V75,"")</f>
        <v/>
      </c>
      <c r="W296" s="45" t="str">
        <f>IFERROR(W184/W75,"")</f>
        <v/>
      </c>
      <c r="X296" s="45" t="str">
        <f>IFERROR(X184/X75,"")</f>
        <v/>
      </c>
      <c r="Y296" s="45" t="str">
        <f>IFERROR(Y184/Y75,"")</f>
        <v/>
      </c>
      <c r="Z296" s="45" t="str">
        <f>IFERROR(Z184/Z75,"")</f>
        <v/>
      </c>
      <c r="AA296" s="45" t="str">
        <f>IFERROR(AA184/AA75,"")</f>
        <v/>
      </c>
      <c r="AB296" s="45" t="str">
        <f>IFERROR(AB184/AB75,"")</f>
        <v/>
      </c>
      <c r="AC296" s="45" t="str">
        <f>IFERROR(AC184/AC75,"")</f>
        <v/>
      </c>
      <c r="AD296" s="45" t="str">
        <f>IFERROR(AD184/AD75,"")</f>
        <v/>
      </c>
      <c r="AE296" s="45" t="str">
        <f>IFERROR(AE184/AE75,"")</f>
        <v/>
      </c>
      <c r="AF296" s="45" t="str">
        <f>IFERROR(AF184/AF75,"")</f>
        <v/>
      </c>
      <c r="AG296" s="45" t="str">
        <f>IFERROR(AG184/AG75,"")</f>
        <v/>
      </c>
      <c r="AH296" s="45" t="str">
        <f>IFERROR(AH184/AH75,"")</f>
        <v/>
      </c>
      <c r="AI296" s="45" t="str">
        <f>IFERROR(AI184/AI75,"")</f>
        <v/>
      </c>
      <c r="AJ296" s="45" t="str">
        <f>IFERROR(AJ184/AJ75,"")</f>
        <v/>
      </c>
      <c r="AK296" s="45" t="str">
        <f>IFERROR(AK184/AK75,"")</f>
        <v/>
      </c>
      <c r="AL296" s="45" t="str">
        <f>IFERROR(AL184/AL75,"")</f>
        <v/>
      </c>
      <c r="AM296" s="45" t="str">
        <f>IFERROR(AM184/AM75,"")</f>
        <v/>
      </c>
      <c r="AN296" s="45" t="str">
        <f>IFERROR(AN184/AN75,"")</f>
        <v/>
      </c>
      <c r="AO296" s="45" t="str">
        <f>IFERROR(AO184/AO75,"")</f>
        <v/>
      </c>
      <c r="AP296" s="45" t="str">
        <f>IFERROR(AP184/AP75,"")</f>
        <v/>
      </c>
      <c r="AQ296" s="45" t="str">
        <f>IFERROR(AQ184/AQ75,"")</f>
        <v/>
      </c>
      <c r="AR296" s="45" t="str">
        <f>IFERROR(AR184/AR75,"")</f>
        <v/>
      </c>
      <c r="AS296" s="45" t="str">
        <f>IFERROR(AS184/AS75,"")</f>
        <v/>
      </c>
      <c r="AT296" s="45" t="str">
        <f>IFERROR(AT184/AT75,"")</f>
        <v/>
      </c>
      <c r="AU296" s="45" t="str">
        <f>IFERROR(AU184/AU75,"")</f>
        <v/>
      </c>
      <c r="AV296" s="45" t="str">
        <f>IFERROR(AV184/AV75,"")</f>
        <v/>
      </c>
      <c r="AW296" s="45" t="str">
        <f>IFERROR(AW184/AW75,"")</f>
        <v/>
      </c>
      <c r="AX296" s="45" t="str">
        <f>IFERROR(AX184/AX75,"")</f>
        <v/>
      </c>
      <c r="AY296" s="45" t="str">
        <f>IFERROR(AY184/AY75,"")</f>
        <v/>
      </c>
      <c r="AZ296" s="45" t="str">
        <f>IFERROR(AZ184/AZ75,"")</f>
        <v/>
      </c>
      <c r="BA296" s="45" t="str">
        <f>IFERROR(BA184/BA75,"")</f>
        <v/>
      </c>
      <c r="BB296" s="45" t="str">
        <f>IFERROR(BB184/BB75,"")</f>
        <v/>
      </c>
    </row>
    <row r="297" spans="1:54">
      <c r="A297" s="17" t="s">
        <v>49</v>
      </c>
      <c r="B297" s="17" t="s">
        <v>50</v>
      </c>
      <c r="C297" s="45">
        <f>IFERROR(C185/C76,"")</f>
        <v>0</v>
      </c>
      <c r="D297" s="45">
        <f>IFERROR(D185/D76,"")</f>
        <v>0</v>
      </c>
      <c r="E297" s="45">
        <f>IFERROR(E185/E76,"")</f>
        <v>0</v>
      </c>
      <c r="F297" s="45">
        <f>IFERROR(F185/F76,"")</f>
        <v>0</v>
      </c>
      <c r="G297" s="45">
        <f>IFERROR(G185/G76,"")</f>
        <v>0</v>
      </c>
      <c r="H297" s="45">
        <f>IFERROR(H185/H76,"")</f>
        <v>0</v>
      </c>
      <c r="I297" s="45">
        <f>IFERROR(I185/I76,"")</f>
        <v>0</v>
      </c>
      <c r="J297" s="45">
        <f>IFERROR(J185/J76,"")</f>
        <v>0</v>
      </c>
      <c r="K297" s="45">
        <f>IFERROR(K185/K76,"")</f>
        <v>0</v>
      </c>
      <c r="L297" s="45">
        <f>IFERROR(L185/L76,"")</f>
        <v>0</v>
      </c>
      <c r="M297" s="45">
        <f>IFERROR(M185/M76,"")</f>
        <v>0</v>
      </c>
      <c r="N297" s="45">
        <f>IFERROR(N185/N76,"")</f>
        <v>0</v>
      </c>
      <c r="O297" s="45">
        <f>IFERROR(O185/O76,"")</f>
        <v>0</v>
      </c>
      <c r="P297" s="45" t="str">
        <f>IFERROR(P185/P76,"")</f>
        <v/>
      </c>
      <c r="Q297" s="45" t="str">
        <f>IFERROR(Q185/Q76,"")</f>
        <v/>
      </c>
      <c r="R297" s="45" t="str">
        <f>IFERROR(R185/R76,"")</f>
        <v/>
      </c>
      <c r="S297" s="45" t="str">
        <f>IFERROR(S185/S76,"")</f>
        <v/>
      </c>
      <c r="T297" s="45" t="str">
        <f>IFERROR(T185/T76,"")</f>
        <v/>
      </c>
      <c r="U297" s="45" t="str">
        <f>IFERROR(U185/U76,"")</f>
        <v/>
      </c>
      <c r="V297" s="45" t="str">
        <f>IFERROR(V185/V76,"")</f>
        <v/>
      </c>
      <c r="W297" s="45" t="str">
        <f>IFERROR(W185/W76,"")</f>
        <v/>
      </c>
      <c r="X297" s="45" t="str">
        <f>IFERROR(X185/X76,"")</f>
        <v/>
      </c>
      <c r="Y297" s="45" t="str">
        <f>IFERROR(Y185/Y76,"")</f>
        <v/>
      </c>
      <c r="Z297" s="45" t="str">
        <f>IFERROR(Z185/Z76,"")</f>
        <v/>
      </c>
      <c r="AA297" s="45" t="str">
        <f>IFERROR(AA185/AA76,"")</f>
        <v/>
      </c>
      <c r="AB297" s="45" t="str">
        <f>IFERROR(AB185/AB76,"")</f>
        <v/>
      </c>
      <c r="AC297" s="45">
        <f>IFERROR(AC185/AC76,"")</f>
        <v>0</v>
      </c>
      <c r="AD297" s="45">
        <f>IFERROR(AD185/AD76,"")</f>
        <v>0</v>
      </c>
      <c r="AE297" s="45">
        <f>IFERROR(AE185/AE76,"")</f>
        <v>0</v>
      </c>
      <c r="AF297" s="45">
        <f>IFERROR(AF185/AF76,"")</f>
        <v>0</v>
      </c>
      <c r="AG297" s="45">
        <f>IFERROR(AG185/AG76,"")</f>
        <v>0</v>
      </c>
      <c r="AH297" s="45">
        <f>IFERROR(AH185/AH76,"")</f>
        <v>0</v>
      </c>
      <c r="AI297" s="45">
        <f>IFERROR(AI185/AI76,"")</f>
        <v>0</v>
      </c>
      <c r="AJ297" s="45">
        <f>IFERROR(AJ185/AJ76,"")</f>
        <v>0</v>
      </c>
      <c r="AK297" s="45">
        <f>IFERROR(AK185/AK76,"")</f>
        <v>0</v>
      </c>
      <c r="AL297" s="45">
        <f>IFERROR(AL185/AL76,"")</f>
        <v>0</v>
      </c>
      <c r="AM297" s="45">
        <f>IFERROR(AM185/AM76,"")</f>
        <v>0</v>
      </c>
      <c r="AN297" s="45">
        <f>IFERROR(AN185/AN76,"")</f>
        <v>0</v>
      </c>
      <c r="AO297" s="45">
        <f>IFERROR(AO185/AO76,"")</f>
        <v>0</v>
      </c>
      <c r="AP297" s="45">
        <f>IFERROR(AP185/AP76,"")</f>
        <v>0</v>
      </c>
      <c r="AQ297" s="45">
        <f>IFERROR(AQ185/AQ76,"")</f>
        <v>0</v>
      </c>
      <c r="AR297" s="45">
        <f>IFERROR(AR185/AR76,"")</f>
        <v>0</v>
      </c>
      <c r="AS297" s="45">
        <f>IFERROR(AS185/AS76,"")</f>
        <v>0</v>
      </c>
      <c r="AT297" s="45">
        <f>IFERROR(AT185/AT76,"")</f>
        <v>0</v>
      </c>
      <c r="AU297" s="45">
        <f>IFERROR(AU185/AU76,"")</f>
        <v>0</v>
      </c>
      <c r="AV297" s="45">
        <f>IFERROR(AV185/AV76,"")</f>
        <v>0</v>
      </c>
      <c r="AW297" s="45">
        <f>IFERROR(AW185/AW76,"")</f>
        <v>0</v>
      </c>
      <c r="AX297" s="45">
        <f>IFERROR(AX185/AX76,"")</f>
        <v>0</v>
      </c>
      <c r="AY297" s="45">
        <f>IFERROR(AY185/AY76,"")</f>
        <v>0</v>
      </c>
      <c r="AZ297" s="45">
        <f>IFERROR(AZ185/AZ76,"")</f>
        <v>0</v>
      </c>
      <c r="BA297" s="45">
        <f>IFERROR(BA185/BA76,"")</f>
        <v>0</v>
      </c>
      <c r="BB297" s="45">
        <f>IFERROR(BB185/BB76,"")</f>
        <v>0</v>
      </c>
    </row>
    <row r="298" spans="1:54">
      <c r="A298" s="17" t="s">
        <v>51</v>
      </c>
      <c r="B298" s="17" t="s">
        <v>52</v>
      </c>
      <c r="C298" s="45" t="str">
        <f>IFERROR(C186/C77,"")</f>
        <v/>
      </c>
      <c r="D298" s="45" t="str">
        <f>IFERROR(D186/D77,"")</f>
        <v/>
      </c>
      <c r="E298" s="45" t="str">
        <f>IFERROR(E186/E77,"")</f>
        <v/>
      </c>
      <c r="F298" s="45" t="str">
        <f>IFERROR(F186/F77,"")</f>
        <v/>
      </c>
      <c r="G298" s="45" t="str">
        <f>IFERROR(G186/G77,"")</f>
        <v/>
      </c>
      <c r="H298" s="45" t="str">
        <f>IFERROR(H186/H77,"")</f>
        <v/>
      </c>
      <c r="I298" s="45" t="str">
        <f>IFERROR(I186/I77,"")</f>
        <v/>
      </c>
      <c r="J298" s="45" t="str">
        <f>IFERROR(J186/J77,"")</f>
        <v/>
      </c>
      <c r="K298" s="45" t="str">
        <f>IFERROR(K186/K77,"")</f>
        <v/>
      </c>
      <c r="L298" s="45" t="str">
        <f>IFERROR(L186/L77,"")</f>
        <v/>
      </c>
      <c r="M298" s="45" t="str">
        <f>IFERROR(M186/M77,"")</f>
        <v/>
      </c>
      <c r="N298" s="45" t="str">
        <f>IFERROR(N186/N77,"")</f>
        <v/>
      </c>
      <c r="O298" s="45" t="str">
        <f>IFERROR(O186/O77,"")</f>
        <v/>
      </c>
      <c r="P298" s="45" t="str">
        <f>IFERROR(P186/P77,"")</f>
        <v/>
      </c>
      <c r="Q298" s="45" t="str">
        <f>IFERROR(Q186/Q77,"")</f>
        <v/>
      </c>
      <c r="R298" s="45" t="str">
        <f>IFERROR(R186/R77,"")</f>
        <v/>
      </c>
      <c r="S298" s="45" t="str">
        <f>IFERROR(S186/S77,"")</f>
        <v/>
      </c>
      <c r="T298" s="45" t="str">
        <f>IFERROR(T186/T77,"")</f>
        <v/>
      </c>
      <c r="U298" s="45" t="str">
        <f>IFERROR(U186/U77,"")</f>
        <v/>
      </c>
      <c r="V298" s="45" t="str">
        <f>IFERROR(V186/V77,"")</f>
        <v/>
      </c>
      <c r="W298" s="45" t="str">
        <f>IFERROR(W186/W77,"")</f>
        <v/>
      </c>
      <c r="X298" s="45" t="str">
        <f>IFERROR(X186/X77,"")</f>
        <v/>
      </c>
      <c r="Y298" s="45" t="str">
        <f>IFERROR(Y186/Y77,"")</f>
        <v/>
      </c>
      <c r="Z298" s="45" t="str">
        <f>IFERROR(Z186/Z77,"")</f>
        <v/>
      </c>
      <c r="AA298" s="45" t="str">
        <f>IFERROR(AA186/AA77,"")</f>
        <v/>
      </c>
      <c r="AB298" s="45" t="str">
        <f>IFERROR(AB186/AB77,"")</f>
        <v/>
      </c>
      <c r="AC298" s="45" t="str">
        <f>IFERROR(AC186/AC77,"")</f>
        <v/>
      </c>
      <c r="AD298" s="45" t="str">
        <f>IFERROR(AD186/AD77,"")</f>
        <v/>
      </c>
      <c r="AE298" s="45" t="str">
        <f>IFERROR(AE186/AE77,"")</f>
        <v/>
      </c>
      <c r="AF298" s="45" t="str">
        <f>IFERROR(AF186/AF77,"")</f>
        <v/>
      </c>
      <c r="AG298" s="45" t="str">
        <f>IFERROR(AG186/AG77,"")</f>
        <v/>
      </c>
      <c r="AH298" s="45" t="str">
        <f>IFERROR(AH186/AH77,"")</f>
        <v/>
      </c>
      <c r="AI298" s="45" t="str">
        <f>IFERROR(AI186/AI77,"")</f>
        <v/>
      </c>
      <c r="AJ298" s="45" t="str">
        <f>IFERROR(AJ186/AJ77,"")</f>
        <v/>
      </c>
      <c r="AK298" s="45" t="str">
        <f>IFERROR(AK186/AK77,"")</f>
        <v/>
      </c>
      <c r="AL298" s="45" t="str">
        <f>IFERROR(AL186/AL77,"")</f>
        <v/>
      </c>
      <c r="AM298" s="45" t="str">
        <f>IFERROR(AM186/AM77,"")</f>
        <v/>
      </c>
      <c r="AN298" s="45" t="str">
        <f>IFERROR(AN186/AN77,"")</f>
        <v/>
      </c>
      <c r="AO298" s="45" t="str">
        <f>IFERROR(AO186/AO77,"")</f>
        <v/>
      </c>
      <c r="AP298" s="45" t="str">
        <f>IFERROR(AP186/AP77,"")</f>
        <v/>
      </c>
      <c r="AQ298" s="45" t="str">
        <f>IFERROR(AQ186/AQ77,"")</f>
        <v/>
      </c>
      <c r="AR298" s="45" t="str">
        <f>IFERROR(AR186/AR77,"")</f>
        <v/>
      </c>
      <c r="AS298" s="45" t="str">
        <f>IFERROR(AS186/AS77,"")</f>
        <v/>
      </c>
      <c r="AT298" s="45" t="str">
        <f>IFERROR(AT186/AT77,"")</f>
        <v/>
      </c>
      <c r="AU298" s="45" t="str">
        <f>IFERROR(AU186/AU77,"")</f>
        <v/>
      </c>
      <c r="AV298" s="45" t="str">
        <f>IFERROR(AV186/AV77,"")</f>
        <v/>
      </c>
      <c r="AW298" s="45" t="str">
        <f>IFERROR(AW186/AW77,"")</f>
        <v/>
      </c>
      <c r="AX298" s="45" t="str">
        <f>IFERROR(AX186/AX77,"")</f>
        <v/>
      </c>
      <c r="AY298" s="45" t="str">
        <f>IFERROR(AY186/AY77,"")</f>
        <v/>
      </c>
      <c r="AZ298" s="45" t="str">
        <f>IFERROR(AZ186/AZ77,"")</f>
        <v/>
      </c>
      <c r="BA298" s="45" t="str">
        <f>IFERROR(BA186/BA77,"")</f>
        <v/>
      </c>
      <c r="BB298" s="45" t="str">
        <f>IFERROR(BB186/BB77,"")</f>
        <v/>
      </c>
    </row>
    <row r="299" spans="1:54">
      <c r="A299" s="17" t="s">
        <v>53</v>
      </c>
      <c r="B299" s="17" t="s">
        <v>54</v>
      </c>
      <c r="C299" s="45" t="str">
        <f>IFERROR(C187/C78,"")</f>
        <v/>
      </c>
      <c r="D299" s="45" t="str">
        <f>IFERROR(D187/D78,"")</f>
        <v/>
      </c>
      <c r="E299" s="45" t="str">
        <f>IFERROR(E187/E78,"")</f>
        <v/>
      </c>
      <c r="F299" s="45" t="str">
        <f>IFERROR(F187/F78,"")</f>
        <v/>
      </c>
      <c r="G299" s="45" t="str">
        <f>IFERROR(G187/G78,"")</f>
        <v/>
      </c>
      <c r="H299" s="45" t="str">
        <f>IFERROR(H187/H78,"")</f>
        <v/>
      </c>
      <c r="I299" s="45" t="str">
        <f>IFERROR(I187/I78,"")</f>
        <v/>
      </c>
      <c r="J299" s="45" t="str">
        <f>IFERROR(J187/J78,"")</f>
        <v/>
      </c>
      <c r="K299" s="45" t="str">
        <f>IFERROR(K187/K78,"")</f>
        <v/>
      </c>
      <c r="L299" s="45" t="str">
        <f>IFERROR(L187/L78,"")</f>
        <v/>
      </c>
      <c r="M299" s="45" t="str">
        <f>IFERROR(M187/M78,"")</f>
        <v/>
      </c>
      <c r="N299" s="45" t="str">
        <f>IFERROR(N187/N78,"")</f>
        <v/>
      </c>
      <c r="O299" s="45" t="str">
        <f>IFERROR(O187/O78,"")</f>
        <v/>
      </c>
      <c r="P299" s="45" t="str">
        <f>IFERROR(P187/P78,"")</f>
        <v/>
      </c>
      <c r="Q299" s="45" t="str">
        <f>IFERROR(Q187/Q78,"")</f>
        <v/>
      </c>
      <c r="R299" s="45" t="str">
        <f>IFERROR(R187/R78,"")</f>
        <v/>
      </c>
      <c r="S299" s="45" t="str">
        <f>IFERROR(S187/S78,"")</f>
        <v/>
      </c>
      <c r="T299" s="45" t="str">
        <f>IFERROR(T187/T78,"")</f>
        <v/>
      </c>
      <c r="U299" s="45" t="str">
        <f>IFERROR(U187/U78,"")</f>
        <v/>
      </c>
      <c r="V299" s="45" t="str">
        <f>IFERROR(V187/V78,"")</f>
        <v/>
      </c>
      <c r="W299" s="45" t="str">
        <f>IFERROR(W187/W78,"")</f>
        <v/>
      </c>
      <c r="X299" s="45" t="str">
        <f>IFERROR(X187/X78,"")</f>
        <v/>
      </c>
      <c r="Y299" s="45" t="str">
        <f>IFERROR(Y187/Y78,"")</f>
        <v/>
      </c>
      <c r="Z299" s="45" t="str">
        <f>IFERROR(Z187/Z78,"")</f>
        <v/>
      </c>
      <c r="AA299" s="45" t="str">
        <f>IFERROR(AA187/AA78,"")</f>
        <v/>
      </c>
      <c r="AB299" s="45" t="str">
        <f>IFERROR(AB187/AB78,"")</f>
        <v/>
      </c>
      <c r="AC299" s="45" t="str">
        <f>IFERROR(AC187/AC78,"")</f>
        <v/>
      </c>
      <c r="AD299" s="45" t="str">
        <f>IFERROR(AD187/AD78,"")</f>
        <v/>
      </c>
      <c r="AE299" s="45" t="str">
        <f>IFERROR(AE187/AE78,"")</f>
        <v/>
      </c>
      <c r="AF299" s="45" t="str">
        <f>IFERROR(AF187/AF78,"")</f>
        <v/>
      </c>
      <c r="AG299" s="45" t="str">
        <f>IFERROR(AG187/AG78,"")</f>
        <v/>
      </c>
      <c r="AH299" s="45" t="str">
        <f>IFERROR(AH187/AH78,"")</f>
        <v/>
      </c>
      <c r="AI299" s="45" t="str">
        <f>IFERROR(AI187/AI78,"")</f>
        <v/>
      </c>
      <c r="AJ299" s="45" t="str">
        <f>IFERROR(AJ187/AJ78,"")</f>
        <v/>
      </c>
      <c r="AK299" s="45" t="str">
        <f>IFERROR(AK187/AK78,"")</f>
        <v/>
      </c>
      <c r="AL299" s="45" t="str">
        <f>IFERROR(AL187/AL78,"")</f>
        <v/>
      </c>
      <c r="AM299" s="45" t="str">
        <f>IFERROR(AM187/AM78,"")</f>
        <v/>
      </c>
      <c r="AN299" s="45" t="str">
        <f>IFERROR(AN187/AN78,"")</f>
        <v/>
      </c>
      <c r="AO299" s="45" t="str">
        <f>IFERROR(AO187/AO78,"")</f>
        <v/>
      </c>
      <c r="AP299" s="45" t="str">
        <f>IFERROR(AP187/AP78,"")</f>
        <v/>
      </c>
      <c r="AQ299" s="45" t="str">
        <f>IFERROR(AQ187/AQ78,"")</f>
        <v/>
      </c>
      <c r="AR299" s="45" t="str">
        <f>IFERROR(AR187/AR78,"")</f>
        <v/>
      </c>
      <c r="AS299" s="45" t="str">
        <f>IFERROR(AS187/AS78,"")</f>
        <v/>
      </c>
      <c r="AT299" s="45" t="str">
        <f>IFERROR(AT187/AT78,"")</f>
        <v/>
      </c>
      <c r="AU299" s="45" t="str">
        <f>IFERROR(AU187/AU78,"")</f>
        <v/>
      </c>
      <c r="AV299" s="45" t="str">
        <f>IFERROR(AV187/AV78,"")</f>
        <v/>
      </c>
      <c r="AW299" s="45" t="str">
        <f>IFERROR(AW187/AW78,"")</f>
        <v/>
      </c>
      <c r="AX299" s="45" t="str">
        <f>IFERROR(AX187/AX78,"")</f>
        <v/>
      </c>
      <c r="AY299" s="45" t="str">
        <f>IFERROR(AY187/AY78,"")</f>
        <v/>
      </c>
      <c r="AZ299" s="45" t="str">
        <f>IFERROR(AZ187/AZ78,"")</f>
        <v/>
      </c>
      <c r="BA299" s="45" t="str">
        <f>IFERROR(BA187/BA78,"")</f>
        <v/>
      </c>
      <c r="BB299" s="45" t="str">
        <f>IFERROR(BB187/BB78,"")</f>
        <v/>
      </c>
    </row>
    <row r="300" spans="1:54">
      <c r="A300" s="17" t="s">
        <v>55</v>
      </c>
      <c r="B300" s="17" t="s">
        <v>56</v>
      </c>
      <c r="C300" s="45" t="str">
        <f>IFERROR(C188/C79,"")</f>
        <v/>
      </c>
      <c r="D300" s="45" t="str">
        <f>IFERROR(D188/D79,"")</f>
        <v/>
      </c>
      <c r="E300" s="45" t="str">
        <f>IFERROR(E188/E79,"")</f>
        <v/>
      </c>
      <c r="F300" s="45" t="str">
        <f>IFERROR(F188/F79,"")</f>
        <v/>
      </c>
      <c r="G300" s="45" t="str">
        <f>IFERROR(G188/G79,"")</f>
        <v/>
      </c>
      <c r="H300" s="45" t="str">
        <f>IFERROR(H188/H79,"")</f>
        <v/>
      </c>
      <c r="I300" s="45" t="str">
        <f>IFERROR(I188/I79,"")</f>
        <v/>
      </c>
      <c r="J300" s="45" t="str">
        <f>IFERROR(J188/J79,"")</f>
        <v/>
      </c>
      <c r="K300" s="45" t="str">
        <f>IFERROR(K188/K79,"")</f>
        <v/>
      </c>
      <c r="L300" s="45" t="str">
        <f>IFERROR(L188/L79,"")</f>
        <v/>
      </c>
      <c r="M300" s="45" t="str">
        <f>IFERROR(M188/M79,"")</f>
        <v/>
      </c>
      <c r="N300" s="45" t="str">
        <f>IFERROR(N188/N79,"")</f>
        <v/>
      </c>
      <c r="O300" s="45" t="str">
        <f>IFERROR(O188/O79,"")</f>
        <v/>
      </c>
      <c r="P300" s="45" t="str">
        <f>IFERROR(P188/P79,"")</f>
        <v/>
      </c>
      <c r="Q300" s="45" t="str">
        <f>IFERROR(Q188/Q79,"")</f>
        <v/>
      </c>
      <c r="R300" s="45" t="str">
        <f>IFERROR(R188/R79,"")</f>
        <v/>
      </c>
      <c r="S300" s="45" t="str">
        <f>IFERROR(S188/S79,"")</f>
        <v/>
      </c>
      <c r="T300" s="45" t="str">
        <f>IFERROR(T188/T79,"")</f>
        <v/>
      </c>
      <c r="U300" s="45" t="str">
        <f>IFERROR(U188/U79,"")</f>
        <v/>
      </c>
      <c r="V300" s="45" t="str">
        <f>IFERROR(V188/V79,"")</f>
        <v/>
      </c>
      <c r="W300" s="45" t="str">
        <f>IFERROR(W188/W79,"")</f>
        <v/>
      </c>
      <c r="X300" s="45" t="str">
        <f>IFERROR(X188/X79,"")</f>
        <v/>
      </c>
      <c r="Y300" s="45" t="str">
        <f>IFERROR(Y188/Y79,"")</f>
        <v/>
      </c>
      <c r="Z300" s="45" t="str">
        <f>IFERROR(Z188/Z79,"")</f>
        <v/>
      </c>
      <c r="AA300" s="45" t="str">
        <f>IFERROR(AA188/AA79,"")</f>
        <v/>
      </c>
      <c r="AB300" s="45" t="str">
        <f>IFERROR(AB188/AB79,"")</f>
        <v/>
      </c>
      <c r="AC300" s="45" t="str">
        <f>IFERROR(AC188/AC79,"")</f>
        <v/>
      </c>
      <c r="AD300" s="45" t="str">
        <f>IFERROR(AD188/AD79,"")</f>
        <v/>
      </c>
      <c r="AE300" s="45" t="str">
        <f>IFERROR(AE188/AE79,"")</f>
        <v/>
      </c>
      <c r="AF300" s="45" t="str">
        <f>IFERROR(AF188/AF79,"")</f>
        <v/>
      </c>
      <c r="AG300" s="45" t="str">
        <f>IFERROR(AG188/AG79,"")</f>
        <v/>
      </c>
      <c r="AH300" s="45" t="str">
        <f>IFERROR(AH188/AH79,"")</f>
        <v/>
      </c>
      <c r="AI300" s="45" t="str">
        <f>IFERROR(AI188/AI79,"")</f>
        <v/>
      </c>
      <c r="AJ300" s="45" t="str">
        <f>IFERROR(AJ188/AJ79,"")</f>
        <v/>
      </c>
      <c r="AK300" s="45" t="str">
        <f>IFERROR(AK188/AK79,"")</f>
        <v/>
      </c>
      <c r="AL300" s="45" t="str">
        <f>IFERROR(AL188/AL79,"")</f>
        <v/>
      </c>
      <c r="AM300" s="45" t="str">
        <f>IFERROR(AM188/AM79,"")</f>
        <v/>
      </c>
      <c r="AN300" s="45" t="str">
        <f>IFERROR(AN188/AN79,"")</f>
        <v/>
      </c>
      <c r="AO300" s="45" t="str">
        <f>IFERROR(AO188/AO79,"")</f>
        <v/>
      </c>
      <c r="AP300" s="45" t="str">
        <f>IFERROR(AP188/AP79,"")</f>
        <v/>
      </c>
      <c r="AQ300" s="45" t="str">
        <f>IFERROR(AQ188/AQ79,"")</f>
        <v/>
      </c>
      <c r="AR300" s="45" t="str">
        <f>IFERROR(AR188/AR79,"")</f>
        <v/>
      </c>
      <c r="AS300" s="45" t="str">
        <f>IFERROR(AS188/AS79,"")</f>
        <v/>
      </c>
      <c r="AT300" s="45" t="str">
        <f>IFERROR(AT188/AT79,"")</f>
        <v/>
      </c>
      <c r="AU300" s="45" t="str">
        <f>IFERROR(AU188/AU79,"")</f>
        <v/>
      </c>
      <c r="AV300" s="45" t="str">
        <f>IFERROR(AV188/AV79,"")</f>
        <v/>
      </c>
      <c r="AW300" s="45" t="str">
        <f>IFERROR(AW188/AW79,"")</f>
        <v/>
      </c>
      <c r="AX300" s="45" t="str">
        <f>IFERROR(AX188/AX79,"")</f>
        <v/>
      </c>
      <c r="AY300" s="45" t="str">
        <f>IFERROR(AY188/AY79,"")</f>
        <v/>
      </c>
      <c r="AZ300" s="45" t="str">
        <f>IFERROR(AZ188/AZ79,"")</f>
        <v/>
      </c>
      <c r="BA300" s="45" t="str">
        <f>IFERROR(BA188/BA79,"")</f>
        <v/>
      </c>
      <c r="BB300" s="45" t="str">
        <f>IFERROR(BB188/BB79,"")</f>
        <v/>
      </c>
    </row>
    <row r="301" spans="1:54">
      <c r="A301" s="17" t="s">
        <v>57</v>
      </c>
      <c r="B301" s="17" t="s">
        <v>58</v>
      </c>
      <c r="C301" s="45" t="str">
        <f>IFERROR(C189/C80,"")</f>
        <v/>
      </c>
      <c r="D301" s="45" t="str">
        <f>IFERROR(D189/D80,"")</f>
        <v/>
      </c>
      <c r="E301" s="45" t="str">
        <f>IFERROR(E189/E80,"")</f>
        <v/>
      </c>
      <c r="F301" s="45" t="str">
        <f>IFERROR(F189/F80,"")</f>
        <v/>
      </c>
      <c r="G301" s="45" t="str">
        <f>IFERROR(G189/G80,"")</f>
        <v/>
      </c>
      <c r="H301" s="45" t="str">
        <f>IFERROR(H189/H80,"")</f>
        <v/>
      </c>
      <c r="I301" s="45" t="str">
        <f>IFERROR(I189/I80,"")</f>
        <v/>
      </c>
      <c r="J301" s="45" t="str">
        <f>IFERROR(J189/J80,"")</f>
        <v/>
      </c>
      <c r="K301" s="45" t="str">
        <f>IFERROR(K189/K80,"")</f>
        <v/>
      </c>
      <c r="L301" s="45" t="str">
        <f>IFERROR(L189/L80,"")</f>
        <v/>
      </c>
      <c r="M301" s="45" t="str">
        <f>IFERROR(M189/M80,"")</f>
        <v/>
      </c>
      <c r="N301" s="45" t="str">
        <f>IFERROR(N189/N80,"")</f>
        <v/>
      </c>
      <c r="O301" s="45" t="str">
        <f>IFERROR(O189/O80,"")</f>
        <v/>
      </c>
      <c r="P301" s="45" t="str">
        <f>IFERROR(P189/P80,"")</f>
        <v/>
      </c>
      <c r="Q301" s="45" t="str">
        <f>IFERROR(Q189/Q80,"")</f>
        <v/>
      </c>
      <c r="R301" s="45" t="str">
        <f>IFERROR(R189/R80,"")</f>
        <v/>
      </c>
      <c r="S301" s="45" t="str">
        <f>IFERROR(S189/S80,"")</f>
        <v/>
      </c>
      <c r="T301" s="45" t="str">
        <f>IFERROR(T189/T80,"")</f>
        <v/>
      </c>
      <c r="U301" s="45" t="str">
        <f>IFERROR(U189/U80,"")</f>
        <v/>
      </c>
      <c r="V301" s="45" t="str">
        <f>IFERROR(V189/V80,"")</f>
        <v/>
      </c>
      <c r="W301" s="45" t="str">
        <f>IFERROR(W189/W80,"")</f>
        <v/>
      </c>
      <c r="X301" s="45" t="str">
        <f>IFERROR(X189/X80,"")</f>
        <v/>
      </c>
      <c r="Y301" s="45" t="str">
        <f>IFERROR(Y189/Y80,"")</f>
        <v/>
      </c>
      <c r="Z301" s="45" t="str">
        <f>IFERROR(Z189/Z80,"")</f>
        <v/>
      </c>
      <c r="AA301" s="45" t="str">
        <f>IFERROR(AA189/AA80,"")</f>
        <v/>
      </c>
      <c r="AB301" s="45" t="str">
        <f>IFERROR(AB189/AB80,"")</f>
        <v/>
      </c>
      <c r="AC301" s="45" t="str">
        <f>IFERROR(AC189/AC80,"")</f>
        <v/>
      </c>
      <c r="AD301" s="45" t="str">
        <f>IFERROR(AD189/AD80,"")</f>
        <v/>
      </c>
      <c r="AE301" s="45" t="str">
        <f>IFERROR(AE189/AE80,"")</f>
        <v/>
      </c>
      <c r="AF301" s="45" t="str">
        <f>IFERROR(AF189/AF80,"")</f>
        <v/>
      </c>
      <c r="AG301" s="45" t="str">
        <f>IFERROR(AG189/AG80,"")</f>
        <v/>
      </c>
      <c r="AH301" s="45" t="str">
        <f>IFERROR(AH189/AH80,"")</f>
        <v/>
      </c>
      <c r="AI301" s="45" t="str">
        <f>IFERROR(AI189/AI80,"")</f>
        <v/>
      </c>
      <c r="AJ301" s="45" t="str">
        <f>IFERROR(AJ189/AJ80,"")</f>
        <v/>
      </c>
      <c r="AK301" s="45" t="str">
        <f>IFERROR(AK189/AK80,"")</f>
        <v/>
      </c>
      <c r="AL301" s="45" t="str">
        <f>IFERROR(AL189/AL80,"")</f>
        <v/>
      </c>
      <c r="AM301" s="45" t="str">
        <f>IFERROR(AM189/AM80,"")</f>
        <v/>
      </c>
      <c r="AN301" s="45" t="str">
        <f>IFERROR(AN189/AN80,"")</f>
        <v/>
      </c>
      <c r="AO301" s="45" t="str">
        <f>IFERROR(AO189/AO80,"")</f>
        <v/>
      </c>
      <c r="AP301" s="45" t="str">
        <f>IFERROR(AP189/AP80,"")</f>
        <v/>
      </c>
      <c r="AQ301" s="45" t="str">
        <f>IFERROR(AQ189/AQ80,"")</f>
        <v/>
      </c>
      <c r="AR301" s="45" t="str">
        <f>IFERROR(AR189/AR80,"")</f>
        <v/>
      </c>
      <c r="AS301" s="45" t="str">
        <f>IFERROR(AS189/AS80,"")</f>
        <v/>
      </c>
      <c r="AT301" s="45" t="str">
        <f>IFERROR(AT189/AT80,"")</f>
        <v/>
      </c>
      <c r="AU301" s="45" t="str">
        <f>IFERROR(AU189/AU80,"")</f>
        <v/>
      </c>
      <c r="AV301" s="45" t="str">
        <f>IFERROR(AV189/AV80,"")</f>
        <v/>
      </c>
      <c r="AW301" s="45" t="str">
        <f>IFERROR(AW189/AW80,"")</f>
        <v/>
      </c>
      <c r="AX301" s="45" t="str">
        <f>IFERROR(AX189/AX80,"")</f>
        <v/>
      </c>
      <c r="AY301" s="45" t="str">
        <f>IFERROR(AY189/AY80,"")</f>
        <v/>
      </c>
      <c r="AZ301" s="45" t="str">
        <f>IFERROR(AZ189/AZ80,"")</f>
        <v/>
      </c>
      <c r="BA301" s="45" t="str">
        <f>IFERROR(BA189/BA80,"")</f>
        <v/>
      </c>
      <c r="BB301" s="45" t="str">
        <f>IFERROR(BB189/BB80,"")</f>
        <v/>
      </c>
    </row>
    <row r="302" spans="1:54">
      <c r="A302" s="17" t="s">
        <v>59</v>
      </c>
      <c r="B302" s="17" t="s">
        <v>34</v>
      </c>
      <c r="C302" s="45" t="str">
        <f>IFERROR(C190/C81,"")</f>
        <v/>
      </c>
      <c r="D302" s="45" t="str">
        <f>IFERROR(D190/D81,"")</f>
        <v/>
      </c>
      <c r="E302" s="45" t="str">
        <f>IFERROR(E190/E81,"")</f>
        <v/>
      </c>
      <c r="F302" s="45" t="str">
        <f>IFERROR(F190/F81,"")</f>
        <v/>
      </c>
      <c r="G302" s="45" t="str">
        <f>IFERROR(G190/G81,"")</f>
        <v/>
      </c>
      <c r="H302" s="45" t="str">
        <f>IFERROR(H190/H81,"")</f>
        <v/>
      </c>
      <c r="I302" s="45" t="str">
        <f>IFERROR(I190/I81,"")</f>
        <v/>
      </c>
      <c r="J302" s="45" t="str">
        <f>IFERROR(J190/J81,"")</f>
        <v/>
      </c>
      <c r="K302" s="45" t="str">
        <f>IFERROR(K190/K81,"")</f>
        <v/>
      </c>
      <c r="L302" s="45" t="str">
        <f>IFERROR(L190/L81,"")</f>
        <v/>
      </c>
      <c r="M302" s="45" t="str">
        <f>IFERROR(M190/M81,"")</f>
        <v/>
      </c>
      <c r="N302" s="45" t="str">
        <f>IFERROR(N190/N81,"")</f>
        <v/>
      </c>
      <c r="O302" s="45" t="str">
        <f>IFERROR(O190/O81,"")</f>
        <v/>
      </c>
      <c r="P302" s="45" t="str">
        <f>IFERROR(P190/P81,"")</f>
        <v/>
      </c>
      <c r="Q302" s="45" t="str">
        <f>IFERROR(Q190/Q81,"")</f>
        <v/>
      </c>
      <c r="R302" s="45" t="str">
        <f>IFERROR(R190/R81,"")</f>
        <v/>
      </c>
      <c r="S302" s="45" t="str">
        <f>IFERROR(S190/S81,"")</f>
        <v/>
      </c>
      <c r="T302" s="45" t="str">
        <f>IFERROR(T190/T81,"")</f>
        <v/>
      </c>
      <c r="U302" s="45" t="str">
        <f>IFERROR(U190/U81,"")</f>
        <v/>
      </c>
      <c r="V302" s="45" t="str">
        <f>IFERROR(V190/V81,"")</f>
        <v/>
      </c>
      <c r="W302" s="45" t="str">
        <f>IFERROR(W190/W81,"")</f>
        <v/>
      </c>
      <c r="X302" s="45" t="str">
        <f>IFERROR(X190/X81,"")</f>
        <v/>
      </c>
      <c r="Y302" s="45" t="str">
        <f>IFERROR(Y190/Y81,"")</f>
        <v/>
      </c>
      <c r="Z302" s="45" t="str">
        <f>IFERROR(Z190/Z81,"")</f>
        <v/>
      </c>
      <c r="AA302" s="45" t="str">
        <f>IFERROR(AA190/AA81,"")</f>
        <v/>
      </c>
      <c r="AB302" s="45" t="str">
        <f>IFERROR(AB190/AB81,"")</f>
        <v/>
      </c>
      <c r="AC302" s="45" t="str">
        <f>IFERROR(AC190/AC81,"")</f>
        <v/>
      </c>
      <c r="AD302" s="45" t="str">
        <f>IFERROR(AD190/AD81,"")</f>
        <v/>
      </c>
      <c r="AE302" s="45" t="str">
        <f>IFERROR(AE190/AE81,"")</f>
        <v/>
      </c>
      <c r="AF302" s="45" t="str">
        <f>IFERROR(AF190/AF81,"")</f>
        <v/>
      </c>
      <c r="AG302" s="45" t="str">
        <f>IFERROR(AG190/AG81,"")</f>
        <v/>
      </c>
      <c r="AH302" s="45" t="str">
        <f>IFERROR(AH190/AH81,"")</f>
        <v/>
      </c>
      <c r="AI302" s="45" t="str">
        <f>IFERROR(AI190/AI81,"")</f>
        <v/>
      </c>
      <c r="AJ302" s="45" t="str">
        <f>IFERROR(AJ190/AJ81,"")</f>
        <v/>
      </c>
      <c r="AK302" s="45" t="str">
        <f>IFERROR(AK190/AK81,"")</f>
        <v/>
      </c>
      <c r="AL302" s="45" t="str">
        <f>IFERROR(AL190/AL81,"")</f>
        <v/>
      </c>
      <c r="AM302" s="45" t="str">
        <f>IFERROR(AM190/AM81,"")</f>
        <v/>
      </c>
      <c r="AN302" s="45" t="str">
        <f>IFERROR(AN190/AN81,"")</f>
        <v/>
      </c>
      <c r="AO302" s="45" t="str">
        <f>IFERROR(AO190/AO81,"")</f>
        <v/>
      </c>
      <c r="AP302" s="45" t="str">
        <f>IFERROR(AP190/AP81,"")</f>
        <v/>
      </c>
      <c r="AQ302" s="45" t="str">
        <f>IFERROR(AQ190/AQ81,"")</f>
        <v/>
      </c>
      <c r="AR302" s="45" t="str">
        <f>IFERROR(AR190/AR81,"")</f>
        <v/>
      </c>
      <c r="AS302" s="45" t="str">
        <f>IFERROR(AS190/AS81,"")</f>
        <v/>
      </c>
      <c r="AT302" s="45" t="str">
        <f>IFERROR(AT190/AT81,"")</f>
        <v/>
      </c>
      <c r="AU302" s="45" t="str">
        <f>IFERROR(AU190/AU81,"")</f>
        <v/>
      </c>
      <c r="AV302" s="45" t="str">
        <f>IFERROR(AV190/AV81,"")</f>
        <v/>
      </c>
      <c r="AW302" s="45" t="str">
        <f>IFERROR(AW190/AW81,"")</f>
        <v/>
      </c>
      <c r="AX302" s="45" t="str">
        <f>IFERROR(AX190/AX81,"")</f>
        <v/>
      </c>
      <c r="AY302" s="45" t="str">
        <f>IFERROR(AY190/AY81,"")</f>
        <v/>
      </c>
      <c r="AZ302" s="45" t="str">
        <f>IFERROR(AZ190/AZ81,"")</f>
        <v/>
      </c>
      <c r="BA302" s="45" t="str">
        <f>IFERROR(BA190/BA81,"")</f>
        <v/>
      </c>
      <c r="BB302" s="45" t="str">
        <f>IFERROR(BB190/BB81,"")</f>
        <v/>
      </c>
    </row>
    <row r="303" spans="1:54">
      <c r="A303" s="17" t="s">
        <v>60</v>
      </c>
      <c r="B303" s="17" t="s">
        <v>61</v>
      </c>
      <c r="C303" s="45">
        <f>IFERROR(C191/C82,"")</f>
        <v>0.13262977752424412</v>
      </c>
      <c r="D303" s="45">
        <f>IFERROR(D191/D82,"")</f>
        <v>0.14400743264168472</v>
      </c>
      <c r="E303" s="45">
        <f>IFERROR(E191/E82,"")</f>
        <v>0.1409082414501962</v>
      </c>
      <c r="F303" s="45">
        <f>IFERROR(F191/F82,"")</f>
        <v>0.40066240503983697</v>
      </c>
      <c r="G303" s="45">
        <f>IFERROR(G191/G82,"")</f>
        <v>0.32214356818935957</v>
      </c>
      <c r="H303" s="45">
        <f>IFERROR(H191/H82,"")</f>
        <v>0.26574826859379702</v>
      </c>
      <c r="I303" s="45">
        <f>IFERROR(I191/I82,"")</f>
        <v>0.22842828220701669</v>
      </c>
      <c r="J303" s="45">
        <f>IFERROR(J191/J82,"")</f>
        <v>0.19832771498446689</v>
      </c>
      <c r="K303" s="45">
        <f>IFERROR(K191/K82,"")</f>
        <v>0.4599092730057735</v>
      </c>
      <c r="L303" s="45">
        <f>IFERROR(L191/L82,"")</f>
        <v>0.48737066610262103</v>
      </c>
      <c r="M303" s="45">
        <f>IFERROR(M191/M82,"")</f>
        <v>0.71839382362304982</v>
      </c>
      <c r="N303" s="45">
        <f>IFERROR(N191/N82,"")</f>
        <v>0.71839382362304982</v>
      </c>
      <c r="O303" s="45">
        <f>IFERROR(O191/O82,"")</f>
        <v>0.71839382362304982</v>
      </c>
      <c r="P303" s="45" t="str">
        <f>IFERROR(P191/P82,"")</f>
        <v/>
      </c>
      <c r="Q303" s="45" t="str">
        <f>IFERROR(Q191/Q82,"")</f>
        <v/>
      </c>
      <c r="R303" s="45" t="str">
        <f>IFERROR(R191/R82,"")</f>
        <v/>
      </c>
      <c r="S303" s="45" t="str">
        <f>IFERROR(S191/S82,"")</f>
        <v/>
      </c>
      <c r="T303" s="45" t="str">
        <f>IFERROR(T191/T82,"")</f>
        <v/>
      </c>
      <c r="U303" s="45" t="str">
        <f>IFERROR(U191/U82,"")</f>
        <v/>
      </c>
      <c r="V303" s="45" t="str">
        <f>IFERROR(V191/V82,"")</f>
        <v/>
      </c>
      <c r="W303" s="45" t="str">
        <f>IFERROR(W191/W82,"")</f>
        <v/>
      </c>
      <c r="X303" s="45" t="str">
        <f>IFERROR(X191/X82,"")</f>
        <v/>
      </c>
      <c r="Y303" s="45" t="str">
        <f>IFERROR(Y191/Y82,"")</f>
        <v/>
      </c>
      <c r="Z303" s="45" t="str">
        <f>IFERROR(Z191/Z82,"")</f>
        <v/>
      </c>
      <c r="AA303" s="45" t="str">
        <f>IFERROR(AA191/AA82,"")</f>
        <v/>
      </c>
      <c r="AB303" s="45" t="str">
        <f>IFERROR(AB191/AB82,"")</f>
        <v/>
      </c>
      <c r="AC303" s="45">
        <f>IFERROR(AC191/AC82,"")</f>
        <v>2.3483552006084808E-2</v>
      </c>
      <c r="AD303" s="45">
        <f>IFERROR(AD191/AD82,"")</f>
        <v>2.5498090224011564E-2</v>
      </c>
      <c r="AE303" s="45">
        <f>IFERROR(AE191/AE82,"")</f>
        <v>3.3295957141967238E-2</v>
      </c>
      <c r="AF303" s="45">
        <f>IFERROR(AF191/AF82,"")</f>
        <v>0.18769686863072077</v>
      </c>
      <c r="AG303" s="45">
        <f>IFERROR(AG191/AG82,"")</f>
        <v>0.14998340891494299</v>
      </c>
      <c r="AH303" s="45">
        <f>IFERROR(AH191/AH82,"")</f>
        <v>0.12347184582956938</v>
      </c>
      <c r="AI303" s="45">
        <f>IFERROR(AI191/AI82,"")</f>
        <v>0.10591732656774556</v>
      </c>
      <c r="AJ303" s="45">
        <f>IFERROR(AJ191/AJ82,"")</f>
        <v>9.1777381188446028E-2</v>
      </c>
      <c r="AK303" s="45">
        <f>IFERROR(AK191/AK82,"")</f>
        <v>0.36385059502768941</v>
      </c>
      <c r="AL303" s="45">
        <f>IFERROR(AL191/AL82,"")</f>
        <v>0.40015511254472702</v>
      </c>
      <c r="AM303" s="45">
        <f>IFERROR(AM191/AM82,"")</f>
        <v>0.48293537090098693</v>
      </c>
      <c r="AN303" s="45">
        <f>IFERROR(AN191/AN82,"")</f>
        <v>0.48293537090098693</v>
      </c>
      <c r="AO303" s="45">
        <f>IFERROR(AO191/AO82,"")</f>
        <v>0.48293537090098693</v>
      </c>
      <c r="AP303" s="45">
        <f>IFERROR(AP191/AP82,"")</f>
        <v>2.3488771769019274E-2</v>
      </c>
      <c r="AQ303" s="45">
        <f>IFERROR(AQ191/AQ82,"")</f>
        <v>1.2751047531753316E-2</v>
      </c>
      <c r="AR303" s="45">
        <f>IFERROR(AR191/AR82,"")</f>
        <v>1.7912524890167269E-2</v>
      </c>
      <c r="AS303" s="45">
        <f>IFERROR(AS191/AS82,"")</f>
        <v>2.1658778702202321E-2</v>
      </c>
      <c r="AT303" s="45">
        <f>IFERROR(AT191/AT82,"")</f>
        <v>1.7238619783385555E-2</v>
      </c>
      <c r="AU303" s="45">
        <f>IFERROR(AU191/AU82,"")</f>
        <v>1.407820615643152E-2</v>
      </c>
      <c r="AV303" s="45">
        <f>IFERROR(AV191/AV82,"")</f>
        <v>1.1981452048026834E-2</v>
      </c>
      <c r="AW303" s="45">
        <f>IFERROR(AW191/AW82,"")</f>
        <v>1.030112645592551E-2</v>
      </c>
      <c r="AX303" s="45">
        <f>IFERROR(AX191/AX82,"")</f>
        <v>0.29061463231778067</v>
      </c>
      <c r="AY303" s="45">
        <f>IFERROR(AY191/AY82,"")</f>
        <v>0.3082008897632546</v>
      </c>
      <c r="AZ303" s="45">
        <f>IFERROR(AZ191/AZ82,"")</f>
        <v>0.39936483725475536</v>
      </c>
      <c r="BA303" s="45">
        <f>IFERROR(BA191/BA82,"")</f>
        <v>0.36407959058967632</v>
      </c>
      <c r="BB303" s="45">
        <f>IFERROR(BB191/BB82,"")</f>
        <v>0.36407959058967632</v>
      </c>
    </row>
    <row r="304" spans="1:54">
      <c r="A304" s="17" t="s">
        <v>62</v>
      </c>
      <c r="B304" s="17" t="s">
        <v>63</v>
      </c>
      <c r="C304" s="45" t="str">
        <f>IFERROR(C192/C83,"")</f>
        <v/>
      </c>
      <c r="D304" s="45" t="str">
        <f>IFERROR(D192/D83,"")</f>
        <v/>
      </c>
      <c r="E304" s="45" t="str">
        <f>IFERROR(E192/E83,"")</f>
        <v/>
      </c>
      <c r="F304" s="45" t="str">
        <f>IFERROR(F192/F83,"")</f>
        <v/>
      </c>
      <c r="G304" s="45" t="str">
        <f>IFERROR(G192/G83,"")</f>
        <v/>
      </c>
      <c r="H304" s="45" t="str">
        <f>IFERROR(H192/H83,"")</f>
        <v/>
      </c>
      <c r="I304" s="45" t="str">
        <f>IFERROR(I192/I83,"")</f>
        <v/>
      </c>
      <c r="J304" s="45" t="str">
        <f>IFERROR(J192/J83,"")</f>
        <v/>
      </c>
      <c r="K304" s="45" t="str">
        <f>IFERROR(K192/K83,"")</f>
        <v/>
      </c>
      <c r="L304" s="45" t="str">
        <f>IFERROR(L192/L83,"")</f>
        <v/>
      </c>
      <c r="M304" s="45" t="str">
        <f>IFERROR(M192/M83,"")</f>
        <v/>
      </c>
      <c r="N304" s="45" t="str">
        <f>IFERROR(N192/N83,"")</f>
        <v/>
      </c>
      <c r="O304" s="45" t="str">
        <f>IFERROR(O192/O83,"")</f>
        <v/>
      </c>
      <c r="P304" s="45" t="str">
        <f>IFERROR(P192/P83,"")</f>
        <v/>
      </c>
      <c r="Q304" s="45" t="str">
        <f>IFERROR(Q192/Q83,"")</f>
        <v/>
      </c>
      <c r="R304" s="45" t="str">
        <f>IFERROR(R192/R83,"")</f>
        <v/>
      </c>
      <c r="S304" s="45" t="str">
        <f>IFERROR(S192/S83,"")</f>
        <v/>
      </c>
      <c r="T304" s="45" t="str">
        <f>IFERROR(T192/T83,"")</f>
        <v/>
      </c>
      <c r="U304" s="45" t="str">
        <f>IFERROR(U192/U83,"")</f>
        <v/>
      </c>
      <c r="V304" s="45" t="str">
        <f>IFERROR(V192/V83,"")</f>
        <v/>
      </c>
      <c r="W304" s="45" t="str">
        <f>IFERROR(W192/W83,"")</f>
        <v/>
      </c>
      <c r="X304" s="45" t="str">
        <f>IFERROR(X192/X83,"")</f>
        <v/>
      </c>
      <c r="Y304" s="45" t="str">
        <f>IFERROR(Y192/Y83,"")</f>
        <v/>
      </c>
      <c r="Z304" s="45" t="str">
        <f>IFERROR(Z192/Z83,"")</f>
        <v/>
      </c>
      <c r="AA304" s="45" t="str">
        <f>IFERROR(AA192/AA83,"")</f>
        <v/>
      </c>
      <c r="AB304" s="45" t="str">
        <f>IFERROR(AB192/AB83,"")</f>
        <v/>
      </c>
      <c r="AC304" s="45" t="str">
        <f>IFERROR(AC192/AC83,"")</f>
        <v/>
      </c>
      <c r="AD304" s="45" t="str">
        <f>IFERROR(AD192/AD83,"")</f>
        <v/>
      </c>
      <c r="AE304" s="45" t="str">
        <f>IFERROR(AE192/AE83,"")</f>
        <v/>
      </c>
      <c r="AF304" s="45" t="str">
        <f>IFERROR(AF192/AF83,"")</f>
        <v/>
      </c>
      <c r="AG304" s="45" t="str">
        <f>IFERROR(AG192/AG83,"")</f>
        <v/>
      </c>
      <c r="AH304" s="45" t="str">
        <f>IFERROR(AH192/AH83,"")</f>
        <v/>
      </c>
      <c r="AI304" s="45" t="str">
        <f>IFERROR(AI192/AI83,"")</f>
        <v/>
      </c>
      <c r="AJ304" s="45" t="str">
        <f>IFERROR(AJ192/AJ83,"")</f>
        <v/>
      </c>
      <c r="AK304" s="45" t="str">
        <f>IFERROR(AK192/AK83,"")</f>
        <v/>
      </c>
      <c r="AL304" s="45" t="str">
        <f>IFERROR(AL192/AL83,"")</f>
        <v/>
      </c>
      <c r="AM304" s="45" t="str">
        <f>IFERROR(AM192/AM83,"")</f>
        <v/>
      </c>
      <c r="AN304" s="45" t="str">
        <f>IFERROR(AN192/AN83,"")</f>
        <v/>
      </c>
      <c r="AO304" s="45" t="str">
        <f>IFERROR(AO192/AO83,"")</f>
        <v/>
      </c>
      <c r="AP304" s="45">
        <f>IFERROR(AP192/AP83,"")</f>
        <v>0</v>
      </c>
      <c r="AQ304" s="45">
        <f>IFERROR(AQ192/AQ83,"")</f>
        <v>0</v>
      </c>
      <c r="AR304" s="45">
        <f>IFERROR(AR192/AR83,"")</f>
        <v>0</v>
      </c>
      <c r="AS304" s="45">
        <f>IFERROR(AS192/AS83,"")</f>
        <v>0</v>
      </c>
      <c r="AT304" s="45">
        <f>IFERROR(AT192/AT83,"")</f>
        <v>0</v>
      </c>
      <c r="AU304" s="45">
        <f>IFERROR(AU192/AU83,"")</f>
        <v>0</v>
      </c>
      <c r="AV304" s="45">
        <f>IFERROR(AV192/AV83,"")</f>
        <v>0</v>
      </c>
      <c r="AW304" s="45">
        <f>IFERROR(AW192/AW83,"")</f>
        <v>0</v>
      </c>
      <c r="AX304" s="45">
        <f>IFERROR(AX192/AX83,"")</f>
        <v>0</v>
      </c>
      <c r="AY304" s="45">
        <f>IFERROR(AY192/AY83,"")</f>
        <v>0</v>
      </c>
      <c r="AZ304" s="45">
        <f>IFERROR(AZ192/AZ83,"")</f>
        <v>0</v>
      </c>
      <c r="BA304" s="45">
        <f>IFERROR(BA192/BA83,"")</f>
        <v>0</v>
      </c>
      <c r="BB304" s="45">
        <f>IFERROR(BB192/BB83,"")</f>
        <v>0</v>
      </c>
    </row>
    <row r="305" spans="1:54">
      <c r="A305" s="17" t="s">
        <v>64</v>
      </c>
      <c r="B305" s="17" t="s">
        <v>65</v>
      </c>
      <c r="C305" s="45" t="str">
        <f>IFERROR(C193/C84,"")</f>
        <v/>
      </c>
      <c r="D305" s="45" t="str">
        <f>IFERROR(D193/D84,"")</f>
        <v/>
      </c>
      <c r="E305" s="45" t="str">
        <f>IFERROR(E193/E84,"")</f>
        <v/>
      </c>
      <c r="F305" s="45" t="str">
        <f>IFERROR(F193/F84,"")</f>
        <v/>
      </c>
      <c r="G305" s="45" t="str">
        <f>IFERROR(G193/G84,"")</f>
        <v/>
      </c>
      <c r="H305" s="45" t="str">
        <f>IFERROR(H193/H84,"")</f>
        <v/>
      </c>
      <c r="I305" s="45" t="str">
        <f>IFERROR(I193/I84,"")</f>
        <v/>
      </c>
      <c r="J305" s="45" t="str">
        <f>IFERROR(J193/J84,"")</f>
        <v/>
      </c>
      <c r="K305" s="45" t="str">
        <f>IFERROR(K193/K84,"")</f>
        <v/>
      </c>
      <c r="L305" s="45" t="str">
        <f>IFERROR(L193/L84,"")</f>
        <v/>
      </c>
      <c r="M305" s="45" t="str">
        <f>IFERROR(M193/M84,"")</f>
        <v/>
      </c>
      <c r="N305" s="45" t="str">
        <f>IFERROR(N193/N84,"")</f>
        <v/>
      </c>
      <c r="O305" s="45" t="str">
        <f>IFERROR(O193/O84,"")</f>
        <v/>
      </c>
      <c r="P305" s="45" t="str">
        <f>IFERROR(P193/P84,"")</f>
        <v/>
      </c>
      <c r="Q305" s="45" t="str">
        <f>IFERROR(Q193/Q84,"")</f>
        <v/>
      </c>
      <c r="R305" s="45" t="str">
        <f>IFERROR(R193/R84,"")</f>
        <v/>
      </c>
      <c r="S305" s="45" t="str">
        <f>IFERROR(S193/S84,"")</f>
        <v/>
      </c>
      <c r="T305" s="45" t="str">
        <f>IFERROR(T193/T84,"")</f>
        <v/>
      </c>
      <c r="U305" s="45" t="str">
        <f>IFERROR(U193/U84,"")</f>
        <v/>
      </c>
      <c r="V305" s="45" t="str">
        <f>IFERROR(V193/V84,"")</f>
        <v/>
      </c>
      <c r="W305" s="45" t="str">
        <f>IFERROR(W193/W84,"")</f>
        <v/>
      </c>
      <c r="X305" s="45" t="str">
        <f>IFERROR(X193/X84,"")</f>
        <v/>
      </c>
      <c r="Y305" s="45" t="str">
        <f>IFERROR(Y193/Y84,"")</f>
        <v/>
      </c>
      <c r="Z305" s="45" t="str">
        <f>IFERROR(Z193/Z84,"")</f>
        <v/>
      </c>
      <c r="AA305" s="45" t="str">
        <f>IFERROR(AA193/AA84,"")</f>
        <v/>
      </c>
      <c r="AB305" s="45" t="str">
        <f>IFERROR(AB193/AB84,"")</f>
        <v/>
      </c>
      <c r="AC305" s="45" t="str">
        <f>IFERROR(AC193/AC84,"")</f>
        <v/>
      </c>
      <c r="AD305" s="45" t="str">
        <f>IFERROR(AD193/AD84,"")</f>
        <v/>
      </c>
      <c r="AE305" s="45" t="str">
        <f>IFERROR(AE193/AE84,"")</f>
        <v/>
      </c>
      <c r="AF305" s="45" t="str">
        <f>IFERROR(AF193/AF84,"")</f>
        <v/>
      </c>
      <c r="AG305" s="45" t="str">
        <f>IFERROR(AG193/AG84,"")</f>
        <v/>
      </c>
      <c r="AH305" s="45" t="str">
        <f>IFERROR(AH193/AH84,"")</f>
        <v/>
      </c>
      <c r="AI305" s="45" t="str">
        <f>IFERROR(AI193/AI84,"")</f>
        <v/>
      </c>
      <c r="AJ305" s="45" t="str">
        <f>IFERROR(AJ193/AJ84,"")</f>
        <v/>
      </c>
      <c r="AK305" s="45" t="str">
        <f>IFERROR(AK193/AK84,"")</f>
        <v/>
      </c>
      <c r="AL305" s="45" t="str">
        <f>IFERROR(AL193/AL84,"")</f>
        <v/>
      </c>
      <c r="AM305" s="45" t="str">
        <f>IFERROR(AM193/AM84,"")</f>
        <v/>
      </c>
      <c r="AN305" s="45" t="str">
        <f>IFERROR(AN193/AN84,"")</f>
        <v/>
      </c>
      <c r="AO305" s="45" t="str">
        <f>IFERROR(AO193/AO84,"")</f>
        <v/>
      </c>
      <c r="AP305" s="45">
        <f>IFERROR(AP193/AP84,"")</f>
        <v>3.0430797433547234E-3</v>
      </c>
      <c r="AQ305" s="45">
        <f>IFERROR(AQ193/AQ84,"")</f>
        <v>1.6519575749639923E-3</v>
      </c>
      <c r="AR305" s="45">
        <f>IFERROR(AR193/AR84,"")</f>
        <v>9.9687095040930894E-4</v>
      </c>
      <c r="AS305" s="45">
        <f>IFERROR(AS193/AS84,"")</f>
        <v>7.4126301440692436E-4</v>
      </c>
      <c r="AT305" s="45">
        <f>IFERROR(AT193/AT84,"")</f>
        <v>5.8998484820143074E-4</v>
      </c>
      <c r="AU305" s="45">
        <f>IFERROR(AU193/AU84,"")</f>
        <v>4.8182095936450119E-4</v>
      </c>
      <c r="AV305" s="45">
        <f>IFERROR(AV193/AV84,"")</f>
        <v>4.1006039094851202E-4</v>
      </c>
      <c r="AW305" s="45">
        <f>IFERROR(AW193/AW84,"")</f>
        <v>3.5255192148622071E-4</v>
      </c>
      <c r="AX305" s="45">
        <f>IFERROR(AX193/AX84,"")</f>
        <v>3.1423106045511004E-4</v>
      </c>
      <c r="AY305" s="45">
        <f>IFERROR(AY193/AY84,"")</f>
        <v>2.9085533522613246E-4</v>
      </c>
      <c r="AZ305" s="45">
        <f>IFERROR(AZ193/AZ84,"")</f>
        <v>4.6165664608713297E-4</v>
      </c>
      <c r="BA305" s="45">
        <f>IFERROR(BA193/BA84,"")</f>
        <v>4.2086770546899242E-4</v>
      </c>
      <c r="BB305" s="45">
        <f>IFERROR(BB193/BB84,"")</f>
        <v>4.2086770546899242E-4</v>
      </c>
    </row>
    <row r="306" spans="1:54">
      <c r="A306" s="17" t="s">
        <v>66</v>
      </c>
      <c r="B306" s="17" t="s">
        <v>67</v>
      </c>
      <c r="C306" s="45" t="str">
        <f>IFERROR(C194/C85,"")</f>
        <v/>
      </c>
      <c r="D306" s="45" t="str">
        <f>IFERROR(D194/D85,"")</f>
        <v/>
      </c>
      <c r="E306" s="45" t="str">
        <f>IFERROR(E194/E85,"")</f>
        <v/>
      </c>
      <c r="F306" s="45" t="str">
        <f>IFERROR(F194/F85,"")</f>
        <v/>
      </c>
      <c r="G306" s="45" t="str">
        <f>IFERROR(G194/G85,"")</f>
        <v/>
      </c>
      <c r="H306" s="45" t="str">
        <f>IFERROR(H194/H85,"")</f>
        <v/>
      </c>
      <c r="I306" s="45" t="str">
        <f>IFERROR(I194/I85,"")</f>
        <v/>
      </c>
      <c r="J306" s="45" t="str">
        <f>IFERROR(J194/J85,"")</f>
        <v/>
      </c>
      <c r="K306" s="45" t="str">
        <f>IFERROR(K194/K85,"")</f>
        <v/>
      </c>
      <c r="L306" s="45" t="str">
        <f>IFERROR(L194/L85,"")</f>
        <v/>
      </c>
      <c r="M306" s="45" t="str">
        <f>IFERROR(M194/M85,"")</f>
        <v/>
      </c>
      <c r="N306" s="45" t="str">
        <f>IFERROR(N194/N85,"")</f>
        <v/>
      </c>
      <c r="O306" s="45" t="str">
        <f>IFERROR(O194/O85,"")</f>
        <v/>
      </c>
      <c r="P306" s="45" t="str">
        <f>IFERROR(P194/P85,"")</f>
        <v/>
      </c>
      <c r="Q306" s="45" t="str">
        <f>IFERROR(Q194/Q85,"")</f>
        <v/>
      </c>
      <c r="R306" s="45" t="str">
        <f>IFERROR(R194/R85,"")</f>
        <v/>
      </c>
      <c r="S306" s="45" t="str">
        <f>IFERROR(S194/S85,"")</f>
        <v/>
      </c>
      <c r="T306" s="45" t="str">
        <f>IFERROR(T194/T85,"")</f>
        <v/>
      </c>
      <c r="U306" s="45" t="str">
        <f>IFERROR(U194/U85,"")</f>
        <v/>
      </c>
      <c r="V306" s="45" t="str">
        <f>IFERROR(V194/V85,"")</f>
        <v/>
      </c>
      <c r="W306" s="45" t="str">
        <f>IFERROR(W194/W85,"")</f>
        <v/>
      </c>
      <c r="X306" s="45" t="str">
        <f>IFERROR(X194/X85,"")</f>
        <v/>
      </c>
      <c r="Y306" s="45" t="str">
        <f>IFERROR(Y194/Y85,"")</f>
        <v/>
      </c>
      <c r="Z306" s="45" t="str">
        <f>IFERROR(Z194/Z85,"")</f>
        <v/>
      </c>
      <c r="AA306" s="45" t="str">
        <f>IFERROR(AA194/AA85,"")</f>
        <v/>
      </c>
      <c r="AB306" s="45" t="str">
        <f>IFERROR(AB194/AB85,"")</f>
        <v/>
      </c>
      <c r="AC306" s="45" t="str">
        <f>IFERROR(AC194/AC85,"")</f>
        <v/>
      </c>
      <c r="AD306" s="45" t="str">
        <f>IFERROR(AD194/AD85,"")</f>
        <v/>
      </c>
      <c r="AE306" s="45" t="str">
        <f>IFERROR(AE194/AE85,"")</f>
        <v/>
      </c>
      <c r="AF306" s="45" t="str">
        <f>IFERROR(AF194/AF85,"")</f>
        <v/>
      </c>
      <c r="AG306" s="45" t="str">
        <f>IFERROR(AG194/AG85,"")</f>
        <v/>
      </c>
      <c r="AH306" s="45" t="str">
        <f>IFERROR(AH194/AH85,"")</f>
        <v/>
      </c>
      <c r="AI306" s="45" t="str">
        <f>IFERROR(AI194/AI85,"")</f>
        <v/>
      </c>
      <c r="AJ306" s="45" t="str">
        <f>IFERROR(AJ194/AJ85,"")</f>
        <v/>
      </c>
      <c r="AK306" s="45" t="str">
        <f>IFERROR(AK194/AK85,"")</f>
        <v/>
      </c>
      <c r="AL306" s="45" t="str">
        <f>IFERROR(AL194/AL85,"")</f>
        <v/>
      </c>
      <c r="AM306" s="45" t="str">
        <f>IFERROR(AM194/AM85,"")</f>
        <v/>
      </c>
      <c r="AN306" s="45" t="str">
        <f>IFERROR(AN194/AN85,"")</f>
        <v/>
      </c>
      <c r="AO306" s="45" t="str">
        <f>IFERROR(AO194/AO85,"")</f>
        <v/>
      </c>
      <c r="AP306" s="45">
        <f>IFERROR(AP194/AP85,"")</f>
        <v>0</v>
      </c>
      <c r="AQ306" s="45">
        <f>IFERROR(AQ194/AQ85,"")</f>
        <v>0</v>
      </c>
      <c r="AR306" s="45">
        <f>IFERROR(AR194/AR85,"")</f>
        <v>0</v>
      </c>
      <c r="AS306" s="45">
        <f>IFERROR(AS194/AS85,"")</f>
        <v>0</v>
      </c>
      <c r="AT306" s="45">
        <f>IFERROR(AT194/AT85,"")</f>
        <v>0</v>
      </c>
      <c r="AU306" s="45">
        <f>IFERROR(AU194/AU85,"")</f>
        <v>0</v>
      </c>
      <c r="AV306" s="45">
        <f>IFERROR(AV194/AV85,"")</f>
        <v>0</v>
      </c>
      <c r="AW306" s="45">
        <f>IFERROR(AW194/AW85,"")</f>
        <v>0</v>
      </c>
      <c r="AX306" s="45">
        <f>IFERROR(AX194/AX85,"")</f>
        <v>0</v>
      </c>
      <c r="AY306" s="45">
        <f>IFERROR(AY194/AY85,"")</f>
        <v>0</v>
      </c>
      <c r="AZ306" s="45">
        <f>IFERROR(AZ194/AZ85,"")</f>
        <v>0</v>
      </c>
      <c r="BA306" s="45">
        <f>IFERROR(BA194/BA85,"")</f>
        <v>0</v>
      </c>
      <c r="BB306" s="45">
        <f>IFERROR(BB194/BB85,"")</f>
        <v>0</v>
      </c>
    </row>
    <row r="307" spans="1:54">
      <c r="A307" s="17" t="s">
        <v>68</v>
      </c>
      <c r="B307" s="17" t="s">
        <v>34</v>
      </c>
      <c r="C307" s="45" t="str">
        <f>IFERROR(C195/C86,"")</f>
        <v/>
      </c>
      <c r="D307" s="45" t="str">
        <f>IFERROR(D195/D86,"")</f>
        <v/>
      </c>
      <c r="E307" s="45" t="str">
        <f>IFERROR(E195/E86,"")</f>
        <v/>
      </c>
      <c r="F307" s="45" t="str">
        <f>IFERROR(F195/F86,"")</f>
        <v/>
      </c>
      <c r="G307" s="45" t="str">
        <f>IFERROR(G195/G86,"")</f>
        <v/>
      </c>
      <c r="H307" s="45" t="str">
        <f>IFERROR(H195/H86,"")</f>
        <v/>
      </c>
      <c r="I307" s="45" t="str">
        <f>IFERROR(I195/I86,"")</f>
        <v/>
      </c>
      <c r="J307" s="45" t="str">
        <f>IFERROR(J195/J86,"")</f>
        <v/>
      </c>
      <c r="K307" s="45" t="str">
        <f>IFERROR(K195/K86,"")</f>
        <v/>
      </c>
      <c r="L307" s="45" t="str">
        <f>IFERROR(L195/L86,"")</f>
        <v/>
      </c>
      <c r="M307" s="45" t="str">
        <f>IFERROR(M195/M86,"")</f>
        <v/>
      </c>
      <c r="N307" s="45" t="str">
        <f>IFERROR(N195/N86,"")</f>
        <v/>
      </c>
      <c r="O307" s="45" t="str">
        <f>IFERROR(O195/O86,"")</f>
        <v/>
      </c>
      <c r="P307" s="45" t="str">
        <f>IFERROR(P195/P86,"")</f>
        <v/>
      </c>
      <c r="Q307" s="45" t="str">
        <f>IFERROR(Q195/Q86,"")</f>
        <v/>
      </c>
      <c r="R307" s="45" t="str">
        <f>IFERROR(R195/R86,"")</f>
        <v/>
      </c>
      <c r="S307" s="45" t="str">
        <f>IFERROR(S195/S86,"")</f>
        <v/>
      </c>
      <c r="T307" s="45" t="str">
        <f>IFERROR(T195/T86,"")</f>
        <v/>
      </c>
      <c r="U307" s="45" t="str">
        <f>IFERROR(U195/U86,"")</f>
        <v/>
      </c>
      <c r="V307" s="45" t="str">
        <f>IFERROR(V195/V86,"")</f>
        <v/>
      </c>
      <c r="W307" s="45" t="str">
        <f>IFERROR(W195/W86,"")</f>
        <v/>
      </c>
      <c r="X307" s="45" t="str">
        <f>IFERROR(X195/X86,"")</f>
        <v/>
      </c>
      <c r="Y307" s="45" t="str">
        <f>IFERROR(Y195/Y86,"")</f>
        <v/>
      </c>
      <c r="Z307" s="45" t="str">
        <f>IFERROR(Z195/Z86,"")</f>
        <v/>
      </c>
      <c r="AA307" s="45" t="str">
        <f>IFERROR(AA195/AA86,"")</f>
        <v/>
      </c>
      <c r="AB307" s="45" t="str">
        <f>IFERROR(AB195/AB86,"")</f>
        <v/>
      </c>
      <c r="AC307" s="45" t="str">
        <f>IFERROR(AC195/AC86,"")</f>
        <v/>
      </c>
      <c r="AD307" s="45" t="str">
        <f>IFERROR(AD195/AD86,"")</f>
        <v/>
      </c>
      <c r="AE307" s="45" t="str">
        <f>IFERROR(AE195/AE86,"")</f>
        <v/>
      </c>
      <c r="AF307" s="45" t="str">
        <f>IFERROR(AF195/AF86,"")</f>
        <v/>
      </c>
      <c r="AG307" s="45" t="str">
        <f>IFERROR(AG195/AG86,"")</f>
        <v/>
      </c>
      <c r="AH307" s="45" t="str">
        <f>IFERROR(AH195/AH86,"")</f>
        <v/>
      </c>
      <c r="AI307" s="45" t="str">
        <f>IFERROR(AI195/AI86,"")</f>
        <v/>
      </c>
      <c r="AJ307" s="45" t="str">
        <f>IFERROR(AJ195/AJ86,"")</f>
        <v/>
      </c>
      <c r="AK307" s="45" t="str">
        <f>IFERROR(AK195/AK86,"")</f>
        <v/>
      </c>
      <c r="AL307" s="45" t="str">
        <f>IFERROR(AL195/AL86,"")</f>
        <v/>
      </c>
      <c r="AM307" s="45" t="str">
        <f>IFERROR(AM195/AM86,"")</f>
        <v/>
      </c>
      <c r="AN307" s="45" t="str">
        <f>IFERROR(AN195/AN86,"")</f>
        <v/>
      </c>
      <c r="AO307" s="45" t="str">
        <f>IFERROR(AO195/AO86,"")</f>
        <v/>
      </c>
      <c r="AP307" s="45">
        <f>IFERROR(AP195/AP86,"")</f>
        <v>2.0445692025664545E-2</v>
      </c>
      <c r="AQ307" s="45">
        <f>IFERROR(AQ195/AQ86,"")</f>
        <v>1.1099089956789323E-2</v>
      </c>
      <c r="AR307" s="45">
        <f>IFERROR(AR195/AR86,"")</f>
        <v>1.6915653939757958E-2</v>
      </c>
      <c r="AS307" s="45">
        <f>IFERROR(AS195/AS86,"")</f>
        <v>2.0917515687795395E-2</v>
      </c>
      <c r="AT307" s="45">
        <f>IFERROR(AT195/AT86,"")</f>
        <v>1.6648634935184124E-2</v>
      </c>
      <c r="AU307" s="45">
        <f>IFERROR(AU195/AU86,"")</f>
        <v>1.3596385197067018E-2</v>
      </c>
      <c r="AV307" s="45">
        <f>IFERROR(AV195/AV86,"")</f>
        <v>1.1571391657078323E-2</v>
      </c>
      <c r="AW307" s="45">
        <f>IFERROR(AW195/AW86,"")</f>
        <v>9.9485745344392897E-3</v>
      </c>
      <c r="AX307" s="45">
        <f>IFERROR(AX195/AX86,"")</f>
        <v>0.29030040125732554</v>
      </c>
      <c r="AY307" s="45">
        <f>IFERROR(AY195/AY86,"")</f>
        <v>0.30791003442802839</v>
      </c>
      <c r="AZ307" s="45">
        <f>IFERROR(AZ195/AZ86,"")</f>
        <v>0.39890318060866814</v>
      </c>
      <c r="BA307" s="45">
        <f>IFERROR(BA195/BA86,"")</f>
        <v>0.36365872288420725</v>
      </c>
      <c r="BB307" s="45">
        <f>IFERROR(BB195/BB86,"")</f>
        <v>0.36365872288420725</v>
      </c>
    </row>
    <row r="308" spans="1:54">
      <c r="A308" s="17" t="s">
        <v>69</v>
      </c>
      <c r="B308" s="17" t="s">
        <v>70</v>
      </c>
      <c r="C308" s="45">
        <f>IFERROR(C196/C87,"")</f>
        <v>0.53884180790960456</v>
      </c>
      <c r="D308" s="45">
        <f>IFERROR(D196/D87,"")</f>
        <v>0.41263686131386862</v>
      </c>
      <c r="E308" s="45">
        <f>IFERROR(E196/E87,"")</f>
        <v>1.0417674981384961</v>
      </c>
      <c r="F308" s="45">
        <f>IFERROR(F196/F87,"")</f>
        <v>1.2821540062434962</v>
      </c>
      <c r="G308" s="45">
        <f>IFERROR(G196/G87,"")</f>
        <v>1.1073830146387358</v>
      </c>
      <c r="H308" s="45">
        <f>IFERROR(H196/H87,"")</f>
        <v>0.97730110089660638</v>
      </c>
      <c r="I308" s="45">
        <f>IFERROR(I196/I87,"")</f>
        <v>1.0063556037823591</v>
      </c>
      <c r="J308" s="45">
        <f>IFERROR(J196/J87,"")</f>
        <v>0.96828197516410897</v>
      </c>
      <c r="K308" s="45">
        <f>IFERROR(K196/K87,"")</f>
        <v>0.90140803010168269</v>
      </c>
      <c r="L308" s="45">
        <f>IFERROR(L196/L87,"")</f>
        <v>0.86521064614268728</v>
      </c>
      <c r="M308" s="45">
        <f>IFERROR(M196/M87,"")</f>
        <v>0.83509687306162661</v>
      </c>
      <c r="N308" s="45">
        <f>IFERROR(N196/N87,"")</f>
        <v>0.83509687306162661</v>
      </c>
      <c r="O308" s="45">
        <f>IFERROR(O196/O87,"")</f>
        <v>0.83509687306162661</v>
      </c>
      <c r="P308" s="45">
        <f>IFERROR(P196/P87,"")</f>
        <v>1.0227651304830649</v>
      </c>
      <c r="Q308" s="45">
        <f>IFERROR(Q196/Q87,"")</f>
        <v>1.0488838654987285</v>
      </c>
      <c r="R308" s="45">
        <f>IFERROR(R196/R87,"")</f>
        <v>1.0598095238095238</v>
      </c>
      <c r="S308" s="45">
        <f>IFERROR(S196/S87,"")</f>
        <v>1.0632490974729241</v>
      </c>
      <c r="T308" s="45">
        <f>IFERROR(T196/T87,"")</f>
        <v>1.0719812426729192</v>
      </c>
      <c r="U308" s="45">
        <f>IFERROR(U196/U87,"")</f>
        <v>1.0778639618138424</v>
      </c>
      <c r="V308" s="45">
        <f>IFERROR(V196/V87,"")</f>
        <v>1.0905059989567032</v>
      </c>
      <c r="W308" s="45">
        <f>IFERROR(W196/W87,"")</f>
        <v>1.099380325329202</v>
      </c>
      <c r="X308" s="45">
        <f>IFERROR(X196/X87,"")</f>
        <v>1.1105813056587897</v>
      </c>
      <c r="Y308" s="45">
        <f>IFERROR(Y196/Y87,"")</f>
        <v>1.1195190947666194</v>
      </c>
      <c r="Z308" s="45">
        <f>IFERROR(Z196/Z87,"")</f>
        <v>1.2339905879549649</v>
      </c>
      <c r="AA308" s="45">
        <f>IFERROR(AA196/AA87,"")</f>
        <v>1.2339905879549649</v>
      </c>
      <c r="AB308" s="45">
        <f>IFERROR(AB196/AB87,"")</f>
        <v>1.2339905879549649</v>
      </c>
      <c r="AC308" s="45">
        <f>IFERROR(AC196/AC87,"")</f>
        <v>0.46828478964401299</v>
      </c>
      <c r="AD308" s="45">
        <f>IFERROR(AD196/AD87,"")</f>
        <v>0.31370223978919637</v>
      </c>
      <c r="AE308" s="45">
        <f>IFERROR(AE196/AE87,"")</f>
        <v>1.0392281594571671</v>
      </c>
      <c r="AF308" s="45">
        <f>IFERROR(AF196/AF87,"")</f>
        <v>1.3120269631031218</v>
      </c>
      <c r="AG308" s="45">
        <f>IFERROR(AG196/AG87,"")</f>
        <v>1.1121360441767068</v>
      </c>
      <c r="AH308" s="45">
        <f>IFERROR(AH196/AH87,"")</f>
        <v>0.96435800855817744</v>
      </c>
      <c r="AI308" s="45">
        <f>IFERROR(AI196/AI87,"")</f>
        <v>0.99579135592481127</v>
      </c>
      <c r="AJ308" s="45">
        <f>IFERROR(AJ196/AJ87,"")</f>
        <v>0.95244389448225431</v>
      </c>
      <c r="AK308" s="45">
        <f>IFERROR(AK196/AK87,"")</f>
        <v>0.87653114085660333</v>
      </c>
      <c r="AL308" s="45">
        <f>IFERROR(AL196/AL87,"")</f>
        <v>0.83557565394768418</v>
      </c>
      <c r="AM308" s="45">
        <f>IFERROR(AM196/AM87,"")</f>
        <v>0.78977203462148005</v>
      </c>
      <c r="AN308" s="45">
        <f>IFERROR(AN196/AN87,"")</f>
        <v>0.78977203462148005</v>
      </c>
      <c r="AO308" s="45">
        <f>IFERROR(AO196/AO87,"")</f>
        <v>0.78977203462148005</v>
      </c>
      <c r="AP308" s="45">
        <f>IFERROR(AP196/AP87,"")</f>
        <v>0.46833424908988647</v>
      </c>
      <c r="AQ308" s="45">
        <f>IFERROR(AQ196/AQ87,"")</f>
        <v>0.3069487359076043</v>
      </c>
      <c r="AR308" s="45">
        <f>IFERROR(AR196/AR87,"")</f>
        <v>1.0280825713092692</v>
      </c>
      <c r="AS308" s="45">
        <f>IFERROR(AS196/AS87,"")</f>
        <v>1.2954981946720474</v>
      </c>
      <c r="AT308" s="45">
        <f>IFERROR(AT196/AT87,"")</f>
        <v>1.0882919012244561</v>
      </c>
      <c r="AU308" s="45">
        <f>IFERROR(AU196/AU87,"")</f>
        <v>0.93083185158319137</v>
      </c>
      <c r="AV308" s="45">
        <f>IFERROR(AV196/AV87,"")</f>
        <v>0.94899909414280104</v>
      </c>
      <c r="AW308" s="45">
        <f>IFERROR(AW196/AW87,"")</f>
        <v>0.89518590278162069</v>
      </c>
      <c r="AX308" s="45">
        <f>IFERROR(AX196/AX87,"")</f>
        <v>0.80775072215052413</v>
      </c>
      <c r="AY308" s="45">
        <f>IFERROR(AY196/AY87,"")</f>
        <v>0.75648055279190407</v>
      </c>
      <c r="AZ308" s="45">
        <f>IFERROR(AZ196/AZ87,"")</f>
        <v>0.70899593630164048</v>
      </c>
      <c r="BA308" s="45">
        <f>IFERROR(BA196/BA87,"")</f>
        <v>0.6463537250621384</v>
      </c>
      <c r="BB308" s="45">
        <f>IFERROR(BB196/BB87,"")</f>
        <v>0.6463537250621384</v>
      </c>
    </row>
    <row r="309" spans="1:54">
      <c r="A309" s="17" t="s">
        <v>71</v>
      </c>
      <c r="B309" s="17" t="s">
        <v>72</v>
      </c>
      <c r="C309" s="45" t="str">
        <f>IFERROR(C197/C88,"")</f>
        <v/>
      </c>
      <c r="D309" s="45" t="str">
        <f>IFERROR(D197/D88,"")</f>
        <v/>
      </c>
      <c r="E309" s="45" t="str">
        <f>IFERROR(E197/E88,"")</f>
        <v/>
      </c>
      <c r="F309" s="45" t="str">
        <f>IFERROR(F197/F88,"")</f>
        <v/>
      </c>
      <c r="G309" s="45" t="str">
        <f>IFERROR(G197/G88,"")</f>
        <v/>
      </c>
      <c r="H309" s="45" t="str">
        <f>IFERROR(H197/H88,"")</f>
        <v/>
      </c>
      <c r="I309" s="45" t="str">
        <f>IFERROR(I197/I88,"")</f>
        <v/>
      </c>
      <c r="J309" s="45" t="str">
        <f>IFERROR(J197/J88,"")</f>
        <v/>
      </c>
      <c r="K309" s="45" t="str">
        <f>IFERROR(K197/K88,"")</f>
        <v/>
      </c>
      <c r="L309" s="45" t="str">
        <f>IFERROR(L197/L88,"")</f>
        <v/>
      </c>
      <c r="M309" s="45" t="str">
        <f>IFERROR(M197/M88,"")</f>
        <v/>
      </c>
      <c r="N309" s="45" t="str">
        <f>IFERROR(N197/N88,"")</f>
        <v/>
      </c>
      <c r="O309" s="45" t="str">
        <f>IFERROR(O197/O88,"")</f>
        <v/>
      </c>
      <c r="P309" s="45" t="str">
        <f>IFERROR(P197/P88,"")</f>
        <v/>
      </c>
      <c r="Q309" s="45" t="str">
        <f>IFERROR(Q197/Q88,"")</f>
        <v/>
      </c>
      <c r="R309" s="45" t="str">
        <f>IFERROR(R197/R88,"")</f>
        <v/>
      </c>
      <c r="S309" s="45" t="str">
        <f>IFERROR(S197/S88,"")</f>
        <v/>
      </c>
      <c r="T309" s="45" t="str">
        <f>IFERROR(T197/T88,"")</f>
        <v/>
      </c>
      <c r="U309" s="45" t="str">
        <f>IFERROR(U197/U88,"")</f>
        <v/>
      </c>
      <c r="V309" s="45" t="str">
        <f>IFERROR(V197/V88,"")</f>
        <v/>
      </c>
      <c r="W309" s="45" t="str">
        <f>IFERROR(W197/W88,"")</f>
        <v/>
      </c>
      <c r="X309" s="45" t="str">
        <f>IFERROR(X197/X88,"")</f>
        <v/>
      </c>
      <c r="Y309" s="45" t="str">
        <f>IFERROR(Y197/Y88,"")</f>
        <v/>
      </c>
      <c r="Z309" s="45" t="str">
        <f>IFERROR(Z197/Z88,"")</f>
        <v/>
      </c>
      <c r="AA309" s="45" t="str">
        <f>IFERROR(AA197/AA88,"")</f>
        <v/>
      </c>
      <c r="AB309" s="45" t="str">
        <f>IFERROR(AB197/AB88,"")</f>
        <v/>
      </c>
      <c r="AC309" s="45" t="str">
        <f>IFERROR(AC197/AC88,"")</f>
        <v/>
      </c>
      <c r="AD309" s="45" t="str">
        <f>IFERROR(AD197/AD88,"")</f>
        <v/>
      </c>
      <c r="AE309" s="45" t="str">
        <f>IFERROR(AE197/AE88,"")</f>
        <v/>
      </c>
      <c r="AF309" s="45" t="str">
        <f>IFERROR(AF197/AF88,"")</f>
        <v/>
      </c>
      <c r="AG309" s="45" t="str">
        <f>IFERROR(AG197/AG88,"")</f>
        <v/>
      </c>
      <c r="AH309" s="45" t="str">
        <f>IFERROR(AH197/AH88,"")</f>
        <v/>
      </c>
      <c r="AI309" s="45" t="str">
        <f>IFERROR(AI197/AI88,"")</f>
        <v/>
      </c>
      <c r="AJ309" s="45" t="str">
        <f>IFERROR(AJ197/AJ88,"")</f>
        <v/>
      </c>
      <c r="AK309" s="45" t="str">
        <f>IFERROR(AK197/AK88,"")</f>
        <v/>
      </c>
      <c r="AL309" s="45" t="str">
        <f>IFERROR(AL197/AL88,"")</f>
        <v/>
      </c>
      <c r="AM309" s="45" t="str">
        <f>IFERROR(AM197/AM88,"")</f>
        <v/>
      </c>
      <c r="AN309" s="45" t="str">
        <f>IFERROR(AN197/AN88,"")</f>
        <v/>
      </c>
      <c r="AO309" s="45" t="str">
        <f>IFERROR(AO197/AO88,"")</f>
        <v/>
      </c>
      <c r="AP309" s="45" t="str">
        <f>IFERROR(AP197/AP88,"")</f>
        <v/>
      </c>
      <c r="AQ309" s="45" t="str">
        <f>IFERROR(AQ197/AQ88,"")</f>
        <v/>
      </c>
      <c r="AR309" s="45" t="str">
        <f>IFERROR(AR197/AR88,"")</f>
        <v/>
      </c>
      <c r="AS309" s="45" t="str">
        <f>IFERROR(AS197/AS88,"")</f>
        <v/>
      </c>
      <c r="AT309" s="45" t="str">
        <f>IFERROR(AT197/AT88,"")</f>
        <v/>
      </c>
      <c r="AU309" s="45" t="str">
        <f>IFERROR(AU197/AU88,"")</f>
        <v/>
      </c>
      <c r="AV309" s="45" t="str">
        <f>IFERROR(AV197/AV88,"")</f>
        <v/>
      </c>
      <c r="AW309" s="45" t="str">
        <f>IFERROR(AW197/AW88,"")</f>
        <v/>
      </c>
      <c r="AX309" s="45" t="str">
        <f>IFERROR(AX197/AX88,"")</f>
        <v/>
      </c>
      <c r="AY309" s="45" t="str">
        <f>IFERROR(AY197/AY88,"")</f>
        <v/>
      </c>
      <c r="AZ309" s="45" t="str">
        <f>IFERROR(AZ197/AZ88,"")</f>
        <v/>
      </c>
      <c r="BA309" s="45" t="str">
        <f>IFERROR(BA197/BA88,"")</f>
        <v/>
      </c>
      <c r="BB309" s="45" t="str">
        <f>IFERROR(BB197/BB88,"")</f>
        <v/>
      </c>
    </row>
    <row r="310" spans="1:54">
      <c r="A310" s="17" t="s">
        <v>73</v>
      </c>
      <c r="B310" s="17" t="s">
        <v>74</v>
      </c>
      <c r="C310" s="45" t="str">
        <f>IFERROR(C198/C89,"")</f>
        <v/>
      </c>
      <c r="D310" s="45" t="str">
        <f>IFERROR(D198/D89,"")</f>
        <v/>
      </c>
      <c r="E310" s="45" t="str">
        <f>IFERROR(E198/E89,"")</f>
        <v/>
      </c>
      <c r="F310" s="45" t="str">
        <f>IFERROR(F198/F89,"")</f>
        <v/>
      </c>
      <c r="G310" s="45" t="str">
        <f>IFERROR(G198/G89,"")</f>
        <v/>
      </c>
      <c r="H310" s="45" t="str">
        <f>IFERROR(H198/H89,"")</f>
        <v/>
      </c>
      <c r="I310" s="45" t="str">
        <f>IFERROR(I198/I89,"")</f>
        <v/>
      </c>
      <c r="J310" s="45" t="str">
        <f>IFERROR(J198/J89,"")</f>
        <v/>
      </c>
      <c r="K310" s="45" t="str">
        <f>IFERROR(K198/K89,"")</f>
        <v/>
      </c>
      <c r="L310" s="45" t="str">
        <f>IFERROR(L198/L89,"")</f>
        <v/>
      </c>
      <c r="M310" s="45" t="str">
        <f>IFERROR(M198/M89,"")</f>
        <v/>
      </c>
      <c r="N310" s="45" t="str">
        <f>IFERROR(N198/N89,"")</f>
        <v/>
      </c>
      <c r="O310" s="45" t="str">
        <f>IFERROR(O198/O89,"")</f>
        <v/>
      </c>
      <c r="P310" s="45" t="str">
        <f>IFERROR(P198/P89,"")</f>
        <v/>
      </c>
      <c r="Q310" s="45" t="str">
        <f>IFERROR(Q198/Q89,"")</f>
        <v/>
      </c>
      <c r="R310" s="45" t="str">
        <f>IFERROR(R198/R89,"")</f>
        <v/>
      </c>
      <c r="S310" s="45" t="str">
        <f>IFERROR(S198/S89,"")</f>
        <v/>
      </c>
      <c r="T310" s="45" t="str">
        <f>IFERROR(T198/T89,"")</f>
        <v/>
      </c>
      <c r="U310" s="45" t="str">
        <f>IFERROR(U198/U89,"")</f>
        <v/>
      </c>
      <c r="V310" s="45" t="str">
        <f>IFERROR(V198/V89,"")</f>
        <v/>
      </c>
      <c r="W310" s="45" t="str">
        <f>IFERROR(W198/W89,"")</f>
        <v/>
      </c>
      <c r="X310" s="45" t="str">
        <f>IFERROR(X198/X89,"")</f>
        <v/>
      </c>
      <c r="Y310" s="45" t="str">
        <f>IFERROR(Y198/Y89,"")</f>
        <v/>
      </c>
      <c r="Z310" s="45" t="str">
        <f>IFERROR(Z198/Z89,"")</f>
        <v/>
      </c>
      <c r="AA310" s="45" t="str">
        <f>IFERROR(AA198/AA89,"")</f>
        <v/>
      </c>
      <c r="AB310" s="45" t="str">
        <f>IFERROR(AB198/AB89,"")</f>
        <v/>
      </c>
      <c r="AC310" s="45" t="str">
        <f>IFERROR(AC198/AC89,"")</f>
        <v/>
      </c>
      <c r="AD310" s="45" t="str">
        <f>IFERROR(AD198/AD89,"")</f>
        <v/>
      </c>
      <c r="AE310" s="45" t="str">
        <f>IFERROR(AE198/AE89,"")</f>
        <v/>
      </c>
      <c r="AF310" s="45" t="str">
        <f>IFERROR(AF198/AF89,"")</f>
        <v/>
      </c>
      <c r="AG310" s="45" t="str">
        <f>IFERROR(AG198/AG89,"")</f>
        <v/>
      </c>
      <c r="AH310" s="45" t="str">
        <f>IFERROR(AH198/AH89,"")</f>
        <v/>
      </c>
      <c r="AI310" s="45" t="str">
        <f>IFERROR(AI198/AI89,"")</f>
        <v/>
      </c>
      <c r="AJ310" s="45" t="str">
        <f>IFERROR(AJ198/AJ89,"")</f>
        <v/>
      </c>
      <c r="AK310" s="45" t="str">
        <f>IFERROR(AK198/AK89,"")</f>
        <v/>
      </c>
      <c r="AL310" s="45" t="str">
        <f>IFERROR(AL198/AL89,"")</f>
        <v/>
      </c>
      <c r="AM310" s="45" t="str">
        <f>IFERROR(AM198/AM89,"")</f>
        <v/>
      </c>
      <c r="AN310" s="45" t="str">
        <f>IFERROR(AN198/AN89,"")</f>
        <v/>
      </c>
      <c r="AO310" s="45" t="str">
        <f>IFERROR(AO198/AO89,"")</f>
        <v/>
      </c>
      <c r="AP310" s="45" t="str">
        <f>IFERROR(AP198/AP89,"")</f>
        <v/>
      </c>
      <c r="AQ310" s="45" t="str">
        <f>IFERROR(AQ198/AQ89,"")</f>
        <v/>
      </c>
      <c r="AR310" s="45" t="str">
        <f>IFERROR(AR198/AR89,"")</f>
        <v/>
      </c>
      <c r="AS310" s="45" t="str">
        <f>IFERROR(AS198/AS89,"")</f>
        <v/>
      </c>
      <c r="AT310" s="45" t="str">
        <f>IFERROR(AT198/AT89,"")</f>
        <v/>
      </c>
      <c r="AU310" s="45" t="str">
        <f>IFERROR(AU198/AU89,"")</f>
        <v/>
      </c>
      <c r="AV310" s="45" t="str">
        <f>IFERROR(AV198/AV89,"")</f>
        <v/>
      </c>
      <c r="AW310" s="45" t="str">
        <f>IFERROR(AW198/AW89,"")</f>
        <v/>
      </c>
      <c r="AX310" s="45" t="str">
        <f>IFERROR(AX198/AX89,"")</f>
        <v/>
      </c>
      <c r="AY310" s="45" t="str">
        <f>IFERROR(AY198/AY89,"")</f>
        <v/>
      </c>
      <c r="AZ310" s="45" t="str">
        <f>IFERROR(AZ198/AZ89,"")</f>
        <v/>
      </c>
      <c r="BA310" s="45" t="str">
        <f>IFERROR(BA198/BA89,"")</f>
        <v/>
      </c>
      <c r="BB310" s="45" t="str">
        <f>IFERROR(BB198/BB89,"")</f>
        <v/>
      </c>
    </row>
    <row r="311" spans="1:54">
      <c r="A311" s="17" t="s">
        <v>75</v>
      </c>
      <c r="B311" s="17" t="s">
        <v>76</v>
      </c>
      <c r="C311" s="45" t="str">
        <f>IFERROR(C199/C90,"")</f>
        <v/>
      </c>
      <c r="D311" s="45" t="str">
        <f>IFERROR(D199/D90,"")</f>
        <v/>
      </c>
      <c r="E311" s="45" t="str">
        <f>IFERROR(E199/E90,"")</f>
        <v/>
      </c>
      <c r="F311" s="45" t="str">
        <f>IFERROR(F199/F90,"")</f>
        <v/>
      </c>
      <c r="G311" s="45" t="str">
        <f>IFERROR(G199/G90,"")</f>
        <v/>
      </c>
      <c r="H311" s="45" t="str">
        <f>IFERROR(H199/H90,"")</f>
        <v/>
      </c>
      <c r="I311" s="45" t="str">
        <f>IFERROR(I199/I90,"")</f>
        <v/>
      </c>
      <c r="J311" s="45" t="str">
        <f>IFERROR(J199/J90,"")</f>
        <v/>
      </c>
      <c r="K311" s="45" t="str">
        <f>IFERROR(K199/K90,"")</f>
        <v/>
      </c>
      <c r="L311" s="45" t="str">
        <f>IFERROR(L199/L90,"")</f>
        <v/>
      </c>
      <c r="M311" s="45" t="str">
        <f>IFERROR(M199/M90,"")</f>
        <v/>
      </c>
      <c r="N311" s="45" t="str">
        <f>IFERROR(N199/N90,"")</f>
        <v/>
      </c>
      <c r="O311" s="45" t="str">
        <f>IFERROR(O199/O90,"")</f>
        <v/>
      </c>
      <c r="P311" s="45" t="str">
        <f>IFERROR(P199/P90,"")</f>
        <v/>
      </c>
      <c r="Q311" s="45" t="str">
        <f>IFERROR(Q199/Q90,"")</f>
        <v/>
      </c>
      <c r="R311" s="45" t="str">
        <f>IFERROR(R199/R90,"")</f>
        <v/>
      </c>
      <c r="S311" s="45" t="str">
        <f>IFERROR(S199/S90,"")</f>
        <v/>
      </c>
      <c r="T311" s="45" t="str">
        <f>IFERROR(T199/T90,"")</f>
        <v/>
      </c>
      <c r="U311" s="45" t="str">
        <f>IFERROR(U199/U90,"")</f>
        <v/>
      </c>
      <c r="V311" s="45" t="str">
        <f>IFERROR(V199/V90,"")</f>
        <v/>
      </c>
      <c r="W311" s="45" t="str">
        <f>IFERROR(W199/W90,"")</f>
        <v/>
      </c>
      <c r="X311" s="45" t="str">
        <f>IFERROR(X199/X90,"")</f>
        <v/>
      </c>
      <c r="Y311" s="45" t="str">
        <f>IFERROR(Y199/Y90,"")</f>
        <v/>
      </c>
      <c r="Z311" s="45" t="str">
        <f>IFERROR(Z199/Z90,"")</f>
        <v/>
      </c>
      <c r="AA311" s="45" t="str">
        <f>IFERROR(AA199/AA90,"")</f>
        <v/>
      </c>
      <c r="AB311" s="45" t="str">
        <f>IFERROR(AB199/AB90,"")</f>
        <v/>
      </c>
      <c r="AC311" s="45" t="str">
        <f>IFERROR(AC199/AC90,"")</f>
        <v/>
      </c>
      <c r="AD311" s="45" t="str">
        <f>IFERROR(AD199/AD90,"")</f>
        <v/>
      </c>
      <c r="AE311" s="45" t="str">
        <f>IFERROR(AE199/AE90,"")</f>
        <v/>
      </c>
      <c r="AF311" s="45" t="str">
        <f>IFERROR(AF199/AF90,"")</f>
        <v/>
      </c>
      <c r="AG311" s="45" t="str">
        <f>IFERROR(AG199/AG90,"")</f>
        <v/>
      </c>
      <c r="AH311" s="45" t="str">
        <f>IFERROR(AH199/AH90,"")</f>
        <v/>
      </c>
      <c r="AI311" s="45" t="str">
        <f>IFERROR(AI199/AI90,"")</f>
        <v/>
      </c>
      <c r="AJ311" s="45" t="str">
        <f>IFERROR(AJ199/AJ90,"")</f>
        <v/>
      </c>
      <c r="AK311" s="45" t="str">
        <f>IFERROR(AK199/AK90,"")</f>
        <v/>
      </c>
      <c r="AL311" s="45" t="str">
        <f>IFERROR(AL199/AL90,"")</f>
        <v/>
      </c>
      <c r="AM311" s="45" t="str">
        <f>IFERROR(AM199/AM90,"")</f>
        <v/>
      </c>
      <c r="AN311" s="45" t="str">
        <f>IFERROR(AN199/AN90,"")</f>
        <v/>
      </c>
      <c r="AO311" s="45" t="str">
        <f>IFERROR(AO199/AO90,"")</f>
        <v/>
      </c>
      <c r="AP311" s="45" t="str">
        <f>IFERROR(AP199/AP90,"")</f>
        <v/>
      </c>
      <c r="AQ311" s="45" t="str">
        <f>IFERROR(AQ199/AQ90,"")</f>
        <v/>
      </c>
      <c r="AR311" s="45" t="str">
        <f>IFERROR(AR199/AR90,"")</f>
        <v/>
      </c>
      <c r="AS311" s="45" t="str">
        <f>IFERROR(AS199/AS90,"")</f>
        <v/>
      </c>
      <c r="AT311" s="45" t="str">
        <f>IFERROR(AT199/AT90,"")</f>
        <v/>
      </c>
      <c r="AU311" s="45" t="str">
        <f>IFERROR(AU199/AU90,"")</f>
        <v/>
      </c>
      <c r="AV311" s="45" t="str">
        <f>IFERROR(AV199/AV90,"")</f>
        <v/>
      </c>
      <c r="AW311" s="45" t="str">
        <f>IFERROR(AW199/AW90,"")</f>
        <v/>
      </c>
      <c r="AX311" s="45" t="str">
        <f>IFERROR(AX199/AX90,"")</f>
        <v/>
      </c>
      <c r="AY311" s="45" t="str">
        <f>IFERROR(AY199/AY90,"")</f>
        <v/>
      </c>
      <c r="AZ311" s="45" t="str">
        <f>IFERROR(AZ199/AZ90,"")</f>
        <v/>
      </c>
      <c r="BA311" s="45" t="str">
        <f>IFERROR(BA199/BA90,"")</f>
        <v/>
      </c>
      <c r="BB311" s="45" t="str">
        <f>IFERROR(BB199/BB90,"")</f>
        <v/>
      </c>
    </row>
    <row r="312" spans="1:54">
      <c r="A312" s="17" t="s">
        <v>77</v>
      </c>
      <c r="B312" s="17" t="s">
        <v>78</v>
      </c>
      <c r="C312" s="45" t="str">
        <f>IFERROR(C200/C91,"")</f>
        <v/>
      </c>
      <c r="D312" s="45" t="str">
        <f>IFERROR(D200/D91,"")</f>
        <v/>
      </c>
      <c r="E312" s="45" t="str">
        <f>IFERROR(E200/E91,"")</f>
        <v/>
      </c>
      <c r="F312" s="45" t="str">
        <f>IFERROR(F200/F91,"")</f>
        <v/>
      </c>
      <c r="G312" s="45" t="str">
        <f>IFERROR(G200/G91,"")</f>
        <v/>
      </c>
      <c r="H312" s="45" t="str">
        <f>IFERROR(H200/H91,"")</f>
        <v/>
      </c>
      <c r="I312" s="45" t="str">
        <f>IFERROR(I200/I91,"")</f>
        <v/>
      </c>
      <c r="J312" s="45" t="str">
        <f>IFERROR(J200/J91,"")</f>
        <v/>
      </c>
      <c r="K312" s="45" t="str">
        <f>IFERROR(K200/K91,"")</f>
        <v/>
      </c>
      <c r="L312" s="45" t="str">
        <f>IFERROR(L200/L91,"")</f>
        <v/>
      </c>
      <c r="M312" s="45" t="str">
        <f>IFERROR(M200/M91,"")</f>
        <v/>
      </c>
      <c r="N312" s="45" t="str">
        <f>IFERROR(N200/N91,"")</f>
        <v/>
      </c>
      <c r="O312" s="45" t="str">
        <f>IFERROR(O200/O91,"")</f>
        <v/>
      </c>
      <c r="P312" s="45" t="str">
        <f>IFERROR(P200/P91,"")</f>
        <v/>
      </c>
      <c r="Q312" s="45" t="str">
        <f>IFERROR(Q200/Q91,"")</f>
        <v/>
      </c>
      <c r="R312" s="45" t="str">
        <f>IFERROR(R200/R91,"")</f>
        <v/>
      </c>
      <c r="S312" s="45" t="str">
        <f>IFERROR(S200/S91,"")</f>
        <v/>
      </c>
      <c r="T312" s="45" t="str">
        <f>IFERROR(T200/T91,"")</f>
        <v/>
      </c>
      <c r="U312" s="45" t="str">
        <f>IFERROR(U200/U91,"")</f>
        <v/>
      </c>
      <c r="V312" s="45" t="str">
        <f>IFERROR(V200/V91,"")</f>
        <v/>
      </c>
      <c r="W312" s="45" t="str">
        <f>IFERROR(W200/W91,"")</f>
        <v/>
      </c>
      <c r="X312" s="45" t="str">
        <f>IFERROR(X200/X91,"")</f>
        <v/>
      </c>
      <c r="Y312" s="45" t="str">
        <f>IFERROR(Y200/Y91,"")</f>
        <v/>
      </c>
      <c r="Z312" s="45" t="str">
        <f>IFERROR(Z200/Z91,"")</f>
        <v/>
      </c>
      <c r="AA312" s="45" t="str">
        <f>IFERROR(AA200/AA91,"")</f>
        <v/>
      </c>
      <c r="AB312" s="45" t="str">
        <f>IFERROR(AB200/AB91,"")</f>
        <v/>
      </c>
      <c r="AC312" s="45" t="str">
        <f>IFERROR(AC200/AC91,"")</f>
        <v/>
      </c>
      <c r="AD312" s="45" t="str">
        <f>IFERROR(AD200/AD91,"")</f>
        <v/>
      </c>
      <c r="AE312" s="45" t="str">
        <f>IFERROR(AE200/AE91,"")</f>
        <v/>
      </c>
      <c r="AF312" s="45" t="str">
        <f>IFERROR(AF200/AF91,"")</f>
        <v/>
      </c>
      <c r="AG312" s="45" t="str">
        <f>IFERROR(AG200/AG91,"")</f>
        <v/>
      </c>
      <c r="AH312" s="45" t="str">
        <f>IFERROR(AH200/AH91,"")</f>
        <v/>
      </c>
      <c r="AI312" s="45" t="str">
        <f>IFERROR(AI200/AI91,"")</f>
        <v/>
      </c>
      <c r="AJ312" s="45" t="str">
        <f>IFERROR(AJ200/AJ91,"")</f>
        <v/>
      </c>
      <c r="AK312" s="45" t="str">
        <f>IFERROR(AK200/AK91,"")</f>
        <v/>
      </c>
      <c r="AL312" s="45" t="str">
        <f>IFERROR(AL200/AL91,"")</f>
        <v/>
      </c>
      <c r="AM312" s="45" t="str">
        <f>IFERROR(AM200/AM91,"")</f>
        <v/>
      </c>
      <c r="AN312" s="45" t="str">
        <f>IFERROR(AN200/AN91,"")</f>
        <v/>
      </c>
      <c r="AO312" s="45" t="str">
        <f>IFERROR(AO200/AO91,"")</f>
        <v/>
      </c>
      <c r="AP312" s="45" t="str">
        <f>IFERROR(AP200/AP91,"")</f>
        <v/>
      </c>
      <c r="AQ312" s="45" t="str">
        <f>IFERROR(AQ200/AQ91,"")</f>
        <v/>
      </c>
      <c r="AR312" s="45" t="str">
        <f>IFERROR(AR200/AR91,"")</f>
        <v/>
      </c>
      <c r="AS312" s="45" t="str">
        <f>IFERROR(AS200/AS91,"")</f>
        <v/>
      </c>
      <c r="AT312" s="45" t="str">
        <f>IFERROR(AT200/AT91,"")</f>
        <v/>
      </c>
      <c r="AU312" s="45" t="str">
        <f>IFERROR(AU200/AU91,"")</f>
        <v/>
      </c>
      <c r="AV312" s="45" t="str">
        <f>IFERROR(AV200/AV91,"")</f>
        <v/>
      </c>
      <c r="AW312" s="45" t="str">
        <f>IFERROR(AW200/AW91,"")</f>
        <v/>
      </c>
      <c r="AX312" s="45" t="str">
        <f>IFERROR(AX200/AX91,"")</f>
        <v/>
      </c>
      <c r="AY312" s="45" t="str">
        <f>IFERROR(AY200/AY91,"")</f>
        <v/>
      </c>
      <c r="AZ312" s="45" t="str">
        <f>IFERROR(AZ200/AZ91,"")</f>
        <v/>
      </c>
      <c r="BA312" s="45" t="str">
        <f>IFERROR(BA200/BA91,"")</f>
        <v/>
      </c>
      <c r="BB312" s="45" t="str">
        <f>IFERROR(BB200/BB91,"")</f>
        <v/>
      </c>
    </row>
    <row r="313" spans="1:54">
      <c r="A313" s="17" t="s">
        <v>79</v>
      </c>
      <c r="B313" s="17" t="s">
        <v>34</v>
      </c>
      <c r="C313" s="45" t="str">
        <f>IFERROR(C201/C92,"")</f>
        <v/>
      </c>
      <c r="D313" s="45" t="str">
        <f>IFERROR(D201/D92,"")</f>
        <v/>
      </c>
      <c r="E313" s="45" t="str">
        <f>IFERROR(E201/E92,"")</f>
        <v/>
      </c>
      <c r="F313" s="45" t="str">
        <f>IFERROR(F201/F92,"")</f>
        <v/>
      </c>
      <c r="G313" s="45" t="str">
        <f>IFERROR(G201/G92,"")</f>
        <v/>
      </c>
      <c r="H313" s="45" t="str">
        <f>IFERROR(H201/H92,"")</f>
        <v/>
      </c>
      <c r="I313" s="45" t="str">
        <f>IFERROR(I201/I92,"")</f>
        <v/>
      </c>
      <c r="J313" s="45" t="str">
        <f>IFERROR(J201/J92,"")</f>
        <v/>
      </c>
      <c r="K313" s="45" t="str">
        <f>IFERROR(K201/K92,"")</f>
        <v/>
      </c>
      <c r="L313" s="45" t="str">
        <f>IFERROR(L201/L92,"")</f>
        <v/>
      </c>
      <c r="M313" s="45" t="str">
        <f>IFERROR(M201/M92,"")</f>
        <v/>
      </c>
      <c r="N313" s="45" t="str">
        <f>IFERROR(N201/N92,"")</f>
        <v/>
      </c>
      <c r="O313" s="45" t="str">
        <f>IFERROR(O201/O92,"")</f>
        <v/>
      </c>
      <c r="P313" s="45" t="str">
        <f>IFERROR(P201/P92,"")</f>
        <v/>
      </c>
      <c r="Q313" s="45" t="str">
        <f>IFERROR(Q201/Q92,"")</f>
        <v/>
      </c>
      <c r="R313" s="45" t="str">
        <f>IFERROR(R201/R92,"")</f>
        <v/>
      </c>
      <c r="S313" s="45" t="str">
        <f>IFERROR(S201/S92,"")</f>
        <v/>
      </c>
      <c r="T313" s="45" t="str">
        <f>IFERROR(T201/T92,"")</f>
        <v/>
      </c>
      <c r="U313" s="45" t="str">
        <f>IFERROR(U201/U92,"")</f>
        <v/>
      </c>
      <c r="V313" s="45" t="str">
        <f>IFERROR(V201/V92,"")</f>
        <v/>
      </c>
      <c r="W313" s="45" t="str">
        <f>IFERROR(W201/W92,"")</f>
        <v/>
      </c>
      <c r="X313" s="45" t="str">
        <f>IFERROR(X201/X92,"")</f>
        <v/>
      </c>
      <c r="Y313" s="45" t="str">
        <f>IFERROR(Y201/Y92,"")</f>
        <v/>
      </c>
      <c r="Z313" s="45" t="str">
        <f>IFERROR(Z201/Z92,"")</f>
        <v/>
      </c>
      <c r="AA313" s="45" t="str">
        <f>IFERROR(AA201/AA92,"")</f>
        <v/>
      </c>
      <c r="AB313" s="45" t="str">
        <f>IFERROR(AB201/AB92,"")</f>
        <v/>
      </c>
      <c r="AC313" s="45" t="str">
        <f>IFERROR(AC201/AC92,"")</f>
        <v/>
      </c>
      <c r="AD313" s="45" t="str">
        <f>IFERROR(AD201/AD92,"")</f>
        <v/>
      </c>
      <c r="AE313" s="45" t="str">
        <f>IFERROR(AE201/AE92,"")</f>
        <v/>
      </c>
      <c r="AF313" s="45" t="str">
        <f>IFERROR(AF201/AF92,"")</f>
        <v/>
      </c>
      <c r="AG313" s="45" t="str">
        <f>IFERROR(AG201/AG92,"")</f>
        <v/>
      </c>
      <c r="AH313" s="45" t="str">
        <f>IFERROR(AH201/AH92,"")</f>
        <v/>
      </c>
      <c r="AI313" s="45" t="str">
        <f>IFERROR(AI201/AI92,"")</f>
        <v/>
      </c>
      <c r="AJ313" s="45" t="str">
        <f>IFERROR(AJ201/AJ92,"")</f>
        <v/>
      </c>
      <c r="AK313" s="45" t="str">
        <f>IFERROR(AK201/AK92,"")</f>
        <v/>
      </c>
      <c r="AL313" s="45" t="str">
        <f>IFERROR(AL201/AL92,"")</f>
        <v/>
      </c>
      <c r="AM313" s="45" t="str">
        <f>IFERROR(AM201/AM92,"")</f>
        <v/>
      </c>
      <c r="AN313" s="45" t="str">
        <f>IFERROR(AN201/AN92,"")</f>
        <v/>
      </c>
      <c r="AO313" s="45" t="str">
        <f>IFERROR(AO201/AO92,"")</f>
        <v/>
      </c>
      <c r="AP313" s="45" t="str">
        <f>IFERROR(AP201/AP92,"")</f>
        <v/>
      </c>
      <c r="AQ313" s="45" t="str">
        <f>IFERROR(AQ201/AQ92,"")</f>
        <v/>
      </c>
      <c r="AR313" s="45" t="str">
        <f>IFERROR(AR201/AR92,"")</f>
        <v/>
      </c>
      <c r="AS313" s="45" t="str">
        <f>IFERROR(AS201/AS92,"")</f>
        <v/>
      </c>
      <c r="AT313" s="45" t="str">
        <f>IFERROR(AT201/AT92,"")</f>
        <v/>
      </c>
      <c r="AU313" s="45" t="str">
        <f>IFERROR(AU201/AU92,"")</f>
        <v/>
      </c>
      <c r="AV313" s="45" t="str">
        <f>IFERROR(AV201/AV92,"")</f>
        <v/>
      </c>
      <c r="AW313" s="45" t="str">
        <f>IFERROR(AW201/AW92,"")</f>
        <v/>
      </c>
      <c r="AX313" s="45" t="str">
        <f>IFERROR(AX201/AX92,"")</f>
        <v/>
      </c>
      <c r="AY313" s="45" t="str">
        <f>IFERROR(AY201/AY92,"")</f>
        <v/>
      </c>
      <c r="AZ313" s="45" t="str">
        <f>IFERROR(AZ201/AZ92,"")</f>
        <v/>
      </c>
      <c r="BA313" s="45" t="str">
        <f>IFERROR(BA201/BA92,"")</f>
        <v/>
      </c>
      <c r="BB313" s="45" t="str">
        <f>IFERROR(BB201/BB92,"")</f>
        <v/>
      </c>
    </row>
    <row r="314" spans="1:54">
      <c r="A314" s="17" t="s">
        <v>80</v>
      </c>
      <c r="B314" s="17" t="s">
        <v>81</v>
      </c>
      <c r="C314" s="45" t="str">
        <f>IFERROR(C202/C93,"")</f>
        <v/>
      </c>
      <c r="D314" s="45" t="str">
        <f>IFERROR(D202/D93,"")</f>
        <v/>
      </c>
      <c r="E314" s="45" t="str">
        <f>IFERROR(E202/E93,"")</f>
        <v/>
      </c>
      <c r="F314" s="45" t="str">
        <f>IFERROR(F202/F93,"")</f>
        <v/>
      </c>
      <c r="G314" s="45" t="str">
        <f>IFERROR(G202/G93,"")</f>
        <v/>
      </c>
      <c r="H314" s="45" t="str">
        <f>IFERROR(H202/H93,"")</f>
        <v/>
      </c>
      <c r="I314" s="45" t="str">
        <f>IFERROR(I202/I93,"")</f>
        <v/>
      </c>
      <c r="J314" s="45" t="str">
        <f>IFERROR(J202/J93,"")</f>
        <v/>
      </c>
      <c r="K314" s="45" t="str">
        <f>IFERROR(K202/K93,"")</f>
        <v/>
      </c>
      <c r="L314" s="45" t="str">
        <f>IFERROR(L202/L93,"")</f>
        <v/>
      </c>
      <c r="M314" s="45" t="str">
        <f>IFERROR(M202/M93,"")</f>
        <v/>
      </c>
      <c r="N314" s="45" t="str">
        <f>IFERROR(N202/N93,"")</f>
        <v/>
      </c>
      <c r="O314" s="45" t="str">
        <f>IFERROR(O202/O93,"")</f>
        <v/>
      </c>
      <c r="P314" s="45" t="str">
        <f>IFERROR(P202/P93,"")</f>
        <v/>
      </c>
      <c r="Q314" s="45" t="str">
        <f>IFERROR(Q202/Q93,"")</f>
        <v/>
      </c>
      <c r="R314" s="45" t="str">
        <f>IFERROR(R202/R93,"")</f>
        <v/>
      </c>
      <c r="S314" s="45" t="str">
        <f>IFERROR(S202/S93,"")</f>
        <v/>
      </c>
      <c r="T314" s="45" t="str">
        <f>IFERROR(T202/T93,"")</f>
        <v/>
      </c>
      <c r="U314" s="45" t="str">
        <f>IFERROR(U202/U93,"")</f>
        <v/>
      </c>
      <c r="V314" s="45" t="str">
        <f>IFERROR(V202/V93,"")</f>
        <v/>
      </c>
      <c r="W314" s="45" t="str">
        <f>IFERROR(W202/W93,"")</f>
        <v/>
      </c>
      <c r="X314" s="45" t="str">
        <f>IFERROR(X202/X93,"")</f>
        <v/>
      </c>
      <c r="Y314" s="45" t="str">
        <f>IFERROR(Y202/Y93,"")</f>
        <v/>
      </c>
      <c r="Z314" s="45" t="str">
        <f>IFERROR(Z202/Z93,"")</f>
        <v/>
      </c>
      <c r="AA314" s="45" t="str">
        <f>IFERROR(AA202/AA93,"")</f>
        <v/>
      </c>
      <c r="AB314" s="45" t="str">
        <f>IFERROR(AB202/AB93,"")</f>
        <v/>
      </c>
      <c r="AC314" s="45" t="str">
        <f>IFERROR(AC202/AC93,"")</f>
        <v/>
      </c>
      <c r="AD314" s="45" t="str">
        <f>IFERROR(AD202/AD93,"")</f>
        <v/>
      </c>
      <c r="AE314" s="45" t="str">
        <f>IFERROR(AE202/AE93,"")</f>
        <v/>
      </c>
      <c r="AF314" s="45" t="str">
        <f>IFERROR(AF202/AF93,"")</f>
        <v/>
      </c>
      <c r="AG314" s="45" t="str">
        <f>IFERROR(AG202/AG93,"")</f>
        <v/>
      </c>
      <c r="AH314" s="45" t="str">
        <f>IFERROR(AH202/AH93,"")</f>
        <v/>
      </c>
      <c r="AI314" s="45" t="str">
        <f>IFERROR(AI202/AI93,"")</f>
        <v/>
      </c>
      <c r="AJ314" s="45" t="str">
        <f>IFERROR(AJ202/AJ93,"")</f>
        <v/>
      </c>
      <c r="AK314" s="45" t="str">
        <f>IFERROR(AK202/AK93,"")</f>
        <v/>
      </c>
      <c r="AL314" s="45" t="str">
        <f>IFERROR(AL202/AL93,"")</f>
        <v/>
      </c>
      <c r="AM314" s="45" t="str">
        <f>IFERROR(AM202/AM93,"")</f>
        <v/>
      </c>
      <c r="AN314" s="45" t="str">
        <f>IFERROR(AN202/AN93,"")</f>
        <v/>
      </c>
      <c r="AO314" s="45" t="str">
        <f>IFERROR(AO202/AO93,"")</f>
        <v/>
      </c>
      <c r="AP314" s="45" t="str">
        <f>IFERROR(AP202/AP93,"")</f>
        <v/>
      </c>
      <c r="AQ314" s="45" t="str">
        <f>IFERROR(AQ202/AQ93,"")</f>
        <v/>
      </c>
      <c r="AR314" s="45" t="str">
        <f>IFERROR(AR202/AR93,"")</f>
        <v/>
      </c>
      <c r="AS314" s="45" t="str">
        <f>IFERROR(AS202/AS93,"")</f>
        <v/>
      </c>
      <c r="AT314" s="45" t="str">
        <f>IFERROR(AT202/AT93,"")</f>
        <v/>
      </c>
      <c r="AU314" s="45" t="str">
        <f>IFERROR(AU202/AU93,"")</f>
        <v/>
      </c>
      <c r="AV314" s="45" t="str">
        <f>IFERROR(AV202/AV93,"")</f>
        <v/>
      </c>
      <c r="AW314" s="45" t="str">
        <f>IFERROR(AW202/AW93,"")</f>
        <v/>
      </c>
      <c r="AX314" s="45" t="str">
        <f>IFERROR(AX202/AX93,"")</f>
        <v/>
      </c>
      <c r="AY314" s="45" t="str">
        <f>IFERROR(AY202/AY93,"")</f>
        <v/>
      </c>
      <c r="AZ314" s="45" t="str">
        <f>IFERROR(AZ202/AZ93,"")</f>
        <v/>
      </c>
      <c r="BA314" s="45" t="str">
        <f>IFERROR(BA202/BA93,"")</f>
        <v/>
      </c>
      <c r="BB314" s="45" t="str">
        <f>IFERROR(BB202/BB93,"")</f>
        <v/>
      </c>
    </row>
    <row r="315" spans="1:54">
      <c r="A315" s="17" t="s">
        <v>82</v>
      </c>
      <c r="B315" s="17" t="s">
        <v>83</v>
      </c>
      <c r="C315" s="45" t="str">
        <f>IFERROR(C203/C94,"")</f>
        <v/>
      </c>
      <c r="D315" s="45" t="str">
        <f>IFERROR(D203/D94,"")</f>
        <v/>
      </c>
      <c r="E315" s="45" t="str">
        <f>IFERROR(E203/E94,"")</f>
        <v/>
      </c>
      <c r="F315" s="45" t="str">
        <f>IFERROR(F203/F94,"")</f>
        <v/>
      </c>
      <c r="G315" s="45" t="str">
        <f>IFERROR(G203/G94,"")</f>
        <v/>
      </c>
      <c r="H315" s="45" t="str">
        <f>IFERROR(H203/H94,"")</f>
        <v/>
      </c>
      <c r="I315" s="45" t="str">
        <f>IFERROR(I203/I94,"")</f>
        <v/>
      </c>
      <c r="J315" s="45" t="str">
        <f>IFERROR(J203/J94,"")</f>
        <v/>
      </c>
      <c r="K315" s="45" t="str">
        <f>IFERROR(K203/K94,"")</f>
        <v/>
      </c>
      <c r="L315" s="45" t="str">
        <f>IFERROR(L203/L94,"")</f>
        <v/>
      </c>
      <c r="M315" s="45" t="str">
        <f>IFERROR(M203/M94,"")</f>
        <v/>
      </c>
      <c r="N315" s="45" t="str">
        <f>IFERROR(N203/N94,"")</f>
        <v/>
      </c>
      <c r="O315" s="45" t="str">
        <f>IFERROR(O203/O94,"")</f>
        <v/>
      </c>
      <c r="P315" s="45" t="str">
        <f>IFERROR(P203/P94,"")</f>
        <v/>
      </c>
      <c r="Q315" s="45" t="str">
        <f>IFERROR(Q203/Q94,"")</f>
        <v/>
      </c>
      <c r="R315" s="45" t="str">
        <f>IFERROR(R203/R94,"")</f>
        <v/>
      </c>
      <c r="S315" s="45" t="str">
        <f>IFERROR(S203/S94,"")</f>
        <v/>
      </c>
      <c r="T315" s="45" t="str">
        <f>IFERROR(T203/T94,"")</f>
        <v/>
      </c>
      <c r="U315" s="45" t="str">
        <f>IFERROR(U203/U94,"")</f>
        <v/>
      </c>
      <c r="V315" s="45" t="str">
        <f>IFERROR(V203/V94,"")</f>
        <v/>
      </c>
      <c r="W315" s="45" t="str">
        <f>IFERROR(W203/W94,"")</f>
        <v/>
      </c>
      <c r="X315" s="45" t="str">
        <f>IFERROR(X203/X94,"")</f>
        <v/>
      </c>
      <c r="Y315" s="45" t="str">
        <f>IFERROR(Y203/Y94,"")</f>
        <v/>
      </c>
      <c r="Z315" s="45" t="str">
        <f>IFERROR(Z203/Z94,"")</f>
        <v/>
      </c>
      <c r="AA315" s="45" t="str">
        <f>IFERROR(AA203/AA94,"")</f>
        <v/>
      </c>
      <c r="AB315" s="45" t="str">
        <f>IFERROR(AB203/AB94,"")</f>
        <v/>
      </c>
      <c r="AC315" s="45" t="str">
        <f>IFERROR(AC203/AC94,"")</f>
        <v/>
      </c>
      <c r="AD315" s="45" t="str">
        <f>IFERROR(AD203/AD94,"")</f>
        <v/>
      </c>
      <c r="AE315" s="45" t="str">
        <f>IFERROR(AE203/AE94,"")</f>
        <v/>
      </c>
      <c r="AF315" s="45" t="str">
        <f>IFERROR(AF203/AF94,"")</f>
        <v/>
      </c>
      <c r="AG315" s="45" t="str">
        <f>IFERROR(AG203/AG94,"")</f>
        <v/>
      </c>
      <c r="AH315" s="45" t="str">
        <f>IFERROR(AH203/AH94,"")</f>
        <v/>
      </c>
      <c r="AI315" s="45" t="str">
        <f>IFERROR(AI203/AI94,"")</f>
        <v/>
      </c>
      <c r="AJ315" s="45" t="str">
        <f>IFERROR(AJ203/AJ94,"")</f>
        <v/>
      </c>
      <c r="AK315" s="45" t="str">
        <f>IFERROR(AK203/AK94,"")</f>
        <v/>
      </c>
      <c r="AL315" s="45" t="str">
        <f>IFERROR(AL203/AL94,"")</f>
        <v/>
      </c>
      <c r="AM315" s="45" t="str">
        <f>IFERROR(AM203/AM94,"")</f>
        <v/>
      </c>
      <c r="AN315" s="45" t="str">
        <f>IFERROR(AN203/AN94,"")</f>
        <v/>
      </c>
      <c r="AO315" s="45" t="str">
        <f>IFERROR(AO203/AO94,"")</f>
        <v/>
      </c>
      <c r="AP315" s="45" t="str">
        <f>IFERROR(AP203/AP94,"")</f>
        <v/>
      </c>
      <c r="AQ315" s="45" t="str">
        <f>IFERROR(AQ203/AQ94,"")</f>
        <v/>
      </c>
      <c r="AR315" s="45" t="str">
        <f>IFERROR(AR203/AR94,"")</f>
        <v/>
      </c>
      <c r="AS315" s="45" t="str">
        <f>IFERROR(AS203/AS94,"")</f>
        <v/>
      </c>
      <c r="AT315" s="45" t="str">
        <f>IFERROR(AT203/AT94,"")</f>
        <v/>
      </c>
      <c r="AU315" s="45" t="str">
        <f>IFERROR(AU203/AU94,"")</f>
        <v/>
      </c>
      <c r="AV315" s="45" t="str">
        <f>IFERROR(AV203/AV94,"")</f>
        <v/>
      </c>
      <c r="AW315" s="45" t="str">
        <f>IFERROR(AW203/AW94,"")</f>
        <v/>
      </c>
      <c r="AX315" s="45" t="str">
        <f>IFERROR(AX203/AX94,"")</f>
        <v/>
      </c>
      <c r="AY315" s="45" t="str">
        <f>IFERROR(AY203/AY94,"")</f>
        <v/>
      </c>
      <c r="AZ315" s="45" t="str">
        <f>IFERROR(AZ203/AZ94,"")</f>
        <v/>
      </c>
      <c r="BA315" s="45" t="str">
        <f>IFERROR(BA203/BA94,"")</f>
        <v/>
      </c>
      <c r="BB315" s="45" t="str">
        <f>IFERROR(BB203/BB94,"")</f>
        <v/>
      </c>
    </row>
    <row r="316" spans="1:54">
      <c r="A316" s="17" t="s">
        <v>84</v>
      </c>
      <c r="B316" s="17" t="s">
        <v>85</v>
      </c>
      <c r="C316" s="45" t="str">
        <f>IFERROR(C204/C95,"")</f>
        <v/>
      </c>
      <c r="D316" s="45" t="str">
        <f>IFERROR(D204/D95,"")</f>
        <v/>
      </c>
      <c r="E316" s="45" t="str">
        <f>IFERROR(E204/E95,"")</f>
        <v/>
      </c>
      <c r="F316" s="45" t="str">
        <f>IFERROR(F204/F95,"")</f>
        <v/>
      </c>
      <c r="G316" s="45" t="str">
        <f>IFERROR(G204/G95,"")</f>
        <v/>
      </c>
      <c r="H316" s="45" t="str">
        <f>IFERROR(H204/H95,"")</f>
        <v/>
      </c>
      <c r="I316" s="45" t="str">
        <f>IFERROR(I204/I95,"")</f>
        <v/>
      </c>
      <c r="J316" s="45" t="str">
        <f>IFERROR(J204/J95,"")</f>
        <v/>
      </c>
      <c r="K316" s="45" t="str">
        <f>IFERROR(K204/K95,"")</f>
        <v/>
      </c>
      <c r="L316" s="45" t="str">
        <f>IFERROR(L204/L95,"")</f>
        <v/>
      </c>
      <c r="M316" s="45" t="str">
        <f>IFERROR(M204/M95,"")</f>
        <v/>
      </c>
      <c r="N316" s="45" t="str">
        <f>IFERROR(N204/N95,"")</f>
        <v/>
      </c>
      <c r="O316" s="45" t="str">
        <f>IFERROR(O204/O95,"")</f>
        <v/>
      </c>
      <c r="P316" s="45" t="str">
        <f>IFERROR(P204/P95,"")</f>
        <v/>
      </c>
      <c r="Q316" s="45" t="str">
        <f>IFERROR(Q204/Q95,"")</f>
        <v/>
      </c>
      <c r="R316" s="45" t="str">
        <f>IFERROR(R204/R95,"")</f>
        <v/>
      </c>
      <c r="S316" s="45" t="str">
        <f>IFERROR(S204/S95,"")</f>
        <v/>
      </c>
      <c r="T316" s="45" t="str">
        <f>IFERROR(T204/T95,"")</f>
        <v/>
      </c>
      <c r="U316" s="45" t="str">
        <f>IFERROR(U204/U95,"")</f>
        <v/>
      </c>
      <c r="V316" s="45" t="str">
        <f>IFERROR(V204/V95,"")</f>
        <v/>
      </c>
      <c r="W316" s="45" t="str">
        <f>IFERROR(W204/W95,"")</f>
        <v/>
      </c>
      <c r="X316" s="45" t="str">
        <f>IFERROR(X204/X95,"")</f>
        <v/>
      </c>
      <c r="Y316" s="45" t="str">
        <f>IFERROR(Y204/Y95,"")</f>
        <v/>
      </c>
      <c r="Z316" s="45" t="str">
        <f>IFERROR(Z204/Z95,"")</f>
        <v/>
      </c>
      <c r="AA316" s="45" t="str">
        <f>IFERROR(AA204/AA95,"")</f>
        <v/>
      </c>
      <c r="AB316" s="45" t="str">
        <f>IFERROR(AB204/AB95,"")</f>
        <v/>
      </c>
      <c r="AC316" s="45" t="str">
        <f>IFERROR(AC204/AC95,"")</f>
        <v/>
      </c>
      <c r="AD316" s="45" t="str">
        <f>IFERROR(AD204/AD95,"")</f>
        <v/>
      </c>
      <c r="AE316" s="45" t="str">
        <f>IFERROR(AE204/AE95,"")</f>
        <v/>
      </c>
      <c r="AF316" s="45" t="str">
        <f>IFERROR(AF204/AF95,"")</f>
        <v/>
      </c>
      <c r="AG316" s="45" t="str">
        <f>IFERROR(AG204/AG95,"")</f>
        <v/>
      </c>
      <c r="AH316" s="45" t="str">
        <f>IFERROR(AH204/AH95,"")</f>
        <v/>
      </c>
      <c r="AI316" s="45" t="str">
        <f>IFERROR(AI204/AI95,"")</f>
        <v/>
      </c>
      <c r="AJ316" s="45" t="str">
        <f>IFERROR(AJ204/AJ95,"")</f>
        <v/>
      </c>
      <c r="AK316" s="45" t="str">
        <f>IFERROR(AK204/AK95,"")</f>
        <v/>
      </c>
      <c r="AL316" s="45" t="str">
        <f>IFERROR(AL204/AL95,"")</f>
        <v/>
      </c>
      <c r="AM316" s="45" t="str">
        <f>IFERROR(AM204/AM95,"")</f>
        <v/>
      </c>
      <c r="AN316" s="45" t="str">
        <f>IFERROR(AN204/AN95,"")</f>
        <v/>
      </c>
      <c r="AO316" s="45" t="str">
        <f>IFERROR(AO204/AO95,"")</f>
        <v/>
      </c>
      <c r="AP316" s="45" t="str">
        <f>IFERROR(AP204/AP95,"")</f>
        <v/>
      </c>
      <c r="AQ316" s="45" t="str">
        <f>IFERROR(AQ204/AQ95,"")</f>
        <v/>
      </c>
      <c r="AR316" s="45" t="str">
        <f>IFERROR(AR204/AR95,"")</f>
        <v/>
      </c>
      <c r="AS316" s="45" t="str">
        <f>IFERROR(AS204/AS95,"")</f>
        <v/>
      </c>
      <c r="AT316" s="45" t="str">
        <f>IFERROR(AT204/AT95,"")</f>
        <v/>
      </c>
      <c r="AU316" s="45" t="str">
        <f>IFERROR(AU204/AU95,"")</f>
        <v/>
      </c>
      <c r="AV316" s="45" t="str">
        <f>IFERROR(AV204/AV95,"")</f>
        <v/>
      </c>
      <c r="AW316" s="45" t="str">
        <f>IFERROR(AW204/AW95,"")</f>
        <v/>
      </c>
      <c r="AX316" s="45" t="str">
        <f>IFERROR(AX204/AX95,"")</f>
        <v/>
      </c>
      <c r="AY316" s="45" t="str">
        <f>IFERROR(AY204/AY95,"")</f>
        <v/>
      </c>
      <c r="AZ316" s="45" t="str">
        <f>IFERROR(AZ204/AZ95,"")</f>
        <v/>
      </c>
      <c r="BA316" s="45" t="str">
        <f>IFERROR(BA204/BA95,"")</f>
        <v/>
      </c>
      <c r="BB316" s="45" t="str">
        <f>IFERROR(BB204/BB95,"")</f>
        <v/>
      </c>
    </row>
    <row r="317" spans="1:54">
      <c r="A317" s="14" t="s">
        <v>86</v>
      </c>
      <c r="B317" s="14" t="s">
        <v>87</v>
      </c>
      <c r="C317" s="44" t="str">
        <f>IFERROR(C205/C96,"")</f>
        <v/>
      </c>
      <c r="D317" s="44" t="str">
        <f>IFERROR(D205/D96,"")</f>
        <v/>
      </c>
      <c r="E317" s="44" t="str">
        <f>IFERROR(E205/E96,"")</f>
        <v/>
      </c>
      <c r="F317" s="44" t="str">
        <f>IFERROR(F205/F96,"")</f>
        <v/>
      </c>
      <c r="G317" s="44" t="str">
        <f>IFERROR(G205/G96,"")</f>
        <v/>
      </c>
      <c r="H317" s="44" t="str">
        <f>IFERROR(H205/H96,"")</f>
        <v/>
      </c>
      <c r="I317" s="44" t="str">
        <f>IFERROR(I205/I96,"")</f>
        <v/>
      </c>
      <c r="J317" s="44" t="str">
        <f>IFERROR(J205/J96,"")</f>
        <v/>
      </c>
      <c r="K317" s="44" t="str">
        <f>IFERROR(K205/K96,"")</f>
        <v/>
      </c>
      <c r="L317" s="44" t="str">
        <f>IFERROR(L205/L96,"")</f>
        <v/>
      </c>
      <c r="M317" s="44" t="str">
        <f>IFERROR(M205/M96,"")</f>
        <v/>
      </c>
      <c r="N317" s="44" t="str">
        <f>IFERROR(N205/N96,"")</f>
        <v/>
      </c>
      <c r="O317" s="44" t="str">
        <f>IFERROR(O205/O96,"")</f>
        <v/>
      </c>
      <c r="P317" s="44" t="str">
        <f>IFERROR(P205/P96,"")</f>
        <v/>
      </c>
      <c r="Q317" s="44" t="str">
        <f>IFERROR(Q205/Q96,"")</f>
        <v/>
      </c>
      <c r="R317" s="44" t="str">
        <f>IFERROR(R205/R96,"")</f>
        <v/>
      </c>
      <c r="S317" s="44" t="str">
        <f>IFERROR(S205/S96,"")</f>
        <v/>
      </c>
      <c r="T317" s="44" t="str">
        <f>IFERROR(T205/T96,"")</f>
        <v/>
      </c>
      <c r="U317" s="44" t="str">
        <f>IFERROR(U205/U96,"")</f>
        <v/>
      </c>
      <c r="V317" s="44" t="str">
        <f>IFERROR(V205/V96,"")</f>
        <v/>
      </c>
      <c r="W317" s="44" t="str">
        <f>IFERROR(W205/W96,"")</f>
        <v/>
      </c>
      <c r="X317" s="44" t="str">
        <f>IFERROR(X205/X96,"")</f>
        <v/>
      </c>
      <c r="Y317" s="44" t="str">
        <f>IFERROR(Y205/Y96,"")</f>
        <v/>
      </c>
      <c r="Z317" s="44" t="str">
        <f>IFERROR(Z205/Z96,"")</f>
        <v/>
      </c>
      <c r="AA317" s="44" t="str">
        <f>IFERROR(AA205/AA96,"")</f>
        <v/>
      </c>
      <c r="AB317" s="44" t="str">
        <f>IFERROR(AB205/AB96,"")</f>
        <v/>
      </c>
      <c r="AC317" s="44" t="str">
        <f>IFERROR(AC205/AC96,"")</f>
        <v/>
      </c>
      <c r="AD317" s="44" t="str">
        <f>IFERROR(AD205/AD96,"")</f>
        <v/>
      </c>
      <c r="AE317" s="44" t="str">
        <f>IFERROR(AE205/AE96,"")</f>
        <v/>
      </c>
      <c r="AF317" s="44" t="str">
        <f>IFERROR(AF205/AF96,"")</f>
        <v/>
      </c>
      <c r="AG317" s="44" t="str">
        <f>IFERROR(AG205/AG96,"")</f>
        <v/>
      </c>
      <c r="AH317" s="44" t="str">
        <f>IFERROR(AH205/AH96,"")</f>
        <v/>
      </c>
      <c r="AI317" s="44" t="str">
        <f>IFERROR(AI205/AI96,"")</f>
        <v/>
      </c>
      <c r="AJ317" s="44" t="str">
        <f>IFERROR(AJ205/AJ96,"")</f>
        <v/>
      </c>
      <c r="AK317" s="44" t="str">
        <f>IFERROR(AK205/AK96,"")</f>
        <v/>
      </c>
      <c r="AL317" s="44" t="str">
        <f>IFERROR(AL205/AL96,"")</f>
        <v/>
      </c>
      <c r="AM317" s="44" t="str">
        <f>IFERROR(AM205/AM96,"")</f>
        <v/>
      </c>
      <c r="AN317" s="44" t="str">
        <f>IFERROR(AN205/AN96,"")</f>
        <v/>
      </c>
      <c r="AO317" s="44" t="str">
        <f>IFERROR(AO205/AO96,"")</f>
        <v/>
      </c>
      <c r="AP317" s="44" t="str">
        <f>IFERROR(AP205/AP96,"")</f>
        <v/>
      </c>
      <c r="AQ317" s="44" t="str">
        <f>IFERROR(AQ205/AQ96,"")</f>
        <v/>
      </c>
      <c r="AR317" s="44" t="str">
        <f>IFERROR(AR205/AR96,"")</f>
        <v/>
      </c>
      <c r="AS317" s="44" t="str">
        <f>IFERROR(AS205/AS96,"")</f>
        <v/>
      </c>
      <c r="AT317" s="44" t="str">
        <f>IFERROR(AT205/AT96,"")</f>
        <v/>
      </c>
      <c r="AU317" s="44" t="str">
        <f>IFERROR(AU205/AU96,"")</f>
        <v/>
      </c>
      <c r="AV317" s="44" t="str">
        <f>IFERROR(AV205/AV96,"")</f>
        <v/>
      </c>
      <c r="AW317" s="44" t="str">
        <f>IFERROR(AW205/AW96,"")</f>
        <v/>
      </c>
      <c r="AX317" s="44" t="str">
        <f>IFERROR(AX205/AX96,"")</f>
        <v/>
      </c>
      <c r="AY317" s="44" t="str">
        <f>IFERROR(AY205/AY96,"")</f>
        <v/>
      </c>
      <c r="AZ317" s="44" t="str">
        <f>IFERROR(AZ205/AZ96,"")</f>
        <v/>
      </c>
      <c r="BA317" s="44" t="str">
        <f>IFERROR(BA205/BA96,"")</f>
        <v/>
      </c>
      <c r="BB317" s="44" t="str">
        <f>IFERROR(BB205/BB96,"")</f>
        <v/>
      </c>
    </row>
    <row r="318" spans="1:54">
      <c r="A318" s="17" t="s">
        <v>88</v>
      </c>
      <c r="B318" s="17" t="s">
        <v>89</v>
      </c>
      <c r="C318" s="45">
        <f>IFERROR(C206/C97,"")</f>
        <v>1.0269784172661871</v>
      </c>
      <c r="D318" s="45">
        <f>IFERROR(D206/D97,"")</f>
        <v>1.0344202898550725</v>
      </c>
      <c r="E318" s="45">
        <f>IFERROR(E206/E97,"")</f>
        <v>1.0449301760777172</v>
      </c>
      <c r="F318" s="45">
        <f>IFERROR(F206/F97,"")</f>
        <v>1.0591200733272228</v>
      </c>
      <c r="G318" s="45">
        <f>IFERROR(G206/G97,"")</f>
        <v>1.0619469026548674</v>
      </c>
      <c r="H318" s="45">
        <f>IFERROR(H206/H97,"")</f>
        <v>1.0716491661519456</v>
      </c>
      <c r="I318" s="45">
        <f>IFERROR(I206/I97,"")</f>
        <v>1.0822464732499335</v>
      </c>
      <c r="J318" s="45">
        <f>IFERROR(J206/J97,"")</f>
        <v>1.0915476469210958</v>
      </c>
      <c r="K318" s="45">
        <f>IFERROR(K206/K97,"")</f>
        <v>1.0976987447698747</v>
      </c>
      <c r="L318" s="45">
        <f>IFERROR(L206/L97,"")</f>
        <v>1.1037093111279337</v>
      </c>
      <c r="M318" s="45">
        <f>IFERROR(M206/M97,"")</f>
        <v>1.1082108902333625</v>
      </c>
      <c r="N318" s="45">
        <f>IFERROR(N206/N97,"")</f>
        <v>1.1082108902333625</v>
      </c>
      <c r="O318" s="45">
        <f>IFERROR(O206/O97,"")</f>
        <v>1.1082108902333625</v>
      </c>
      <c r="P318" s="45">
        <f>IFERROR(P206/P97,"")</f>
        <v>1.0269784172661871</v>
      </c>
      <c r="Q318" s="45">
        <f>IFERROR(Q206/Q97,"")</f>
        <v>1.0344202898550725</v>
      </c>
      <c r="R318" s="45">
        <f>IFERROR(R206/R97,"")</f>
        <v>1.0412871888281725</v>
      </c>
      <c r="S318" s="45">
        <f>IFERROR(S206/S97,"")</f>
        <v>1.0494958753437214</v>
      </c>
      <c r="T318" s="45">
        <f>IFERROR(T206/T97,"")</f>
        <v>1.0486725663716814</v>
      </c>
      <c r="U318" s="45">
        <f>IFERROR(U206/U97,"")</f>
        <v>1.053736874613959</v>
      </c>
      <c r="V318" s="45">
        <f>IFERROR(V206/V97,"")</f>
        <v>1.0593558690444502</v>
      </c>
      <c r="W318" s="45">
        <f>IFERROR(W206/W97,"")</f>
        <v>1.0650901428236945</v>
      </c>
      <c r="X318" s="45">
        <f>IFERROR(X206/X97,"")</f>
        <v>1.0684100418410041</v>
      </c>
      <c r="Y318" s="45">
        <f>IFERROR(Y206/Y97,"")</f>
        <v>1.072104466313399</v>
      </c>
      <c r="Z318" s="45">
        <f>IFERROR(Z206/Z97,"")</f>
        <v>1.075885911840968</v>
      </c>
      <c r="AA318" s="45">
        <f>IFERROR(AA206/AA97,"")</f>
        <v>1.075885911840968</v>
      </c>
      <c r="AB318" s="45">
        <f>IFERROR(AB206/AB97,"")</f>
        <v>1.075885911840968</v>
      </c>
      <c r="AC318" s="45" t="str">
        <f>IFERROR(AC206/AC97,"")</f>
        <v/>
      </c>
      <c r="AD318" s="45" t="str">
        <f>IFERROR(AD206/AD97,"")</f>
        <v/>
      </c>
      <c r="AE318" s="45" t="str">
        <f>IFERROR(AE206/AE97,"")</f>
        <v/>
      </c>
      <c r="AF318" s="45" t="str">
        <f>IFERROR(AF206/AF97,"")</f>
        <v/>
      </c>
      <c r="AG318" s="45" t="str">
        <f>IFERROR(AG206/AG97,"")</f>
        <v/>
      </c>
      <c r="AH318" s="45" t="str">
        <f>IFERROR(AH206/AH97,"")</f>
        <v/>
      </c>
      <c r="AI318" s="45" t="str">
        <f>IFERROR(AI206/AI97,"")</f>
        <v/>
      </c>
      <c r="AJ318" s="45" t="str">
        <f>IFERROR(AJ206/AJ97,"")</f>
        <v/>
      </c>
      <c r="AK318" s="45" t="str">
        <f>IFERROR(AK206/AK97,"")</f>
        <v/>
      </c>
      <c r="AL318" s="45" t="str">
        <f>IFERROR(AL206/AL97,"")</f>
        <v/>
      </c>
      <c r="AM318" s="45" t="str">
        <f>IFERROR(AM206/AM97,"")</f>
        <v/>
      </c>
      <c r="AN318" s="45" t="str">
        <f>IFERROR(AN206/AN97,"")</f>
        <v/>
      </c>
      <c r="AO318" s="45" t="str">
        <f>IFERROR(AO206/AO97,"")</f>
        <v/>
      </c>
      <c r="AP318" s="45" t="str">
        <f>IFERROR(AP206/AP97,"")</f>
        <v/>
      </c>
      <c r="AQ318" s="45" t="str">
        <f>IFERROR(AQ206/AQ97,"")</f>
        <v/>
      </c>
      <c r="AR318" s="45" t="str">
        <f>IFERROR(AR206/AR97,"")</f>
        <v/>
      </c>
      <c r="AS318" s="45" t="str">
        <f>IFERROR(AS206/AS97,"")</f>
        <v/>
      </c>
      <c r="AT318" s="45" t="str">
        <f>IFERROR(AT206/AT97,"")</f>
        <v/>
      </c>
      <c r="AU318" s="45" t="str">
        <f>IFERROR(AU206/AU97,"")</f>
        <v/>
      </c>
      <c r="AV318" s="45" t="str">
        <f>IFERROR(AV206/AV97,"")</f>
        <v/>
      </c>
      <c r="AW318" s="45" t="str">
        <f>IFERROR(AW206/AW97,"")</f>
        <v/>
      </c>
      <c r="AX318" s="45" t="str">
        <f>IFERROR(AX206/AX97,"")</f>
        <v/>
      </c>
      <c r="AY318" s="45" t="str">
        <f>IFERROR(AY206/AY97,"")</f>
        <v/>
      </c>
      <c r="AZ318" s="45" t="str">
        <f>IFERROR(AZ206/AZ97,"")</f>
        <v/>
      </c>
      <c r="BA318" s="45" t="str">
        <f>IFERROR(BA206/BA97,"")</f>
        <v/>
      </c>
      <c r="BB318" s="45" t="str">
        <f>IFERROR(BB206/BB97,"")</f>
        <v/>
      </c>
    </row>
    <row r="319" spans="1:54">
      <c r="A319" s="17" t="s">
        <v>90</v>
      </c>
      <c r="B319" s="17" t="s">
        <v>91</v>
      </c>
      <c r="C319" s="45">
        <f>IFERROR(C207/C98,"")</f>
        <v>1.522613065326633</v>
      </c>
      <c r="D319" s="45">
        <f>IFERROR(D207/D98,"")</f>
        <v>1.5303030303030303</v>
      </c>
      <c r="E319" s="45">
        <f>IFERROR(E207/E98,"")</f>
        <v>1.5440677966101692</v>
      </c>
      <c r="F319" s="45">
        <f>IFERROR(F207/F98,"")</f>
        <v>1.5626598465473143</v>
      </c>
      <c r="G319" s="45">
        <f>IFERROR(G207/G98,"")</f>
        <v>1.5802469135802468</v>
      </c>
      <c r="H319" s="45">
        <f>IFERROR(H207/H98,"")</f>
        <v>1.5994832041343667</v>
      </c>
      <c r="I319" s="45">
        <f>IFERROR(I207/I98,"")</f>
        <v>1.6231454005934718</v>
      </c>
      <c r="J319" s="45">
        <f>IFERROR(J207/J98,"")</f>
        <v>1.6451402478799739</v>
      </c>
      <c r="K319" s="45">
        <f>IFERROR(K207/K98,"")</f>
        <v>1.6666666666666665</v>
      </c>
      <c r="L319" s="45">
        <f>IFERROR(L207/L98,"")</f>
        <v>1.6910911966262521</v>
      </c>
      <c r="M319" s="45">
        <f>IFERROR(M207/M98,"")</f>
        <v>1.7138728323699424</v>
      </c>
      <c r="N319" s="45">
        <f>IFERROR(N207/N98,"")</f>
        <v>1.7138728323699424</v>
      </c>
      <c r="O319" s="45">
        <f>IFERROR(O207/O98,"")</f>
        <v>1.7138728323699424</v>
      </c>
      <c r="P319" s="45">
        <f>IFERROR(P207/P98,"")</f>
        <v>1.522613065326633</v>
      </c>
      <c r="Q319" s="45">
        <f>IFERROR(Q207/Q98,"")</f>
        <v>1.5303030303030303</v>
      </c>
      <c r="R319" s="45">
        <f>IFERROR(R207/R98,"")</f>
        <v>1.5440677966101692</v>
      </c>
      <c r="S319" s="45">
        <f>IFERROR(S207/S98,"")</f>
        <v>1.5562659846547313</v>
      </c>
      <c r="T319" s="45">
        <f>IFERROR(T207/T98,"")</f>
        <v>1.5658436213991767</v>
      </c>
      <c r="U319" s="45">
        <f>IFERROR(U207/U98,"")</f>
        <v>1.5770887166236001</v>
      </c>
      <c r="V319" s="45">
        <f>IFERROR(V207/V98,"")</f>
        <v>1.5875370919881304</v>
      </c>
      <c r="W319" s="45">
        <f>IFERROR(W207/W98,"")</f>
        <v>1.5962165688193084</v>
      </c>
      <c r="X319" s="45">
        <f>IFERROR(X207/X98,"")</f>
        <v>1.6048951048951048</v>
      </c>
      <c r="Y319" s="45">
        <f>IFERROR(Y207/Y98,"")</f>
        <v>1.6162361623616237</v>
      </c>
      <c r="Z319" s="45">
        <f>IFERROR(Z207/Z98,"")</f>
        <v>1.6271676300578037</v>
      </c>
      <c r="AA319" s="45">
        <f>IFERROR(AA207/AA98,"")</f>
        <v>1.6271676300578037</v>
      </c>
      <c r="AB319" s="45">
        <f>IFERROR(AB207/AB98,"")</f>
        <v>1.6271676300578037</v>
      </c>
      <c r="AC319" s="45" t="str">
        <f>IFERROR(AC207/AC98,"")</f>
        <v/>
      </c>
      <c r="AD319" s="45" t="str">
        <f>IFERROR(AD207/AD98,"")</f>
        <v/>
      </c>
      <c r="AE319" s="45" t="str">
        <f>IFERROR(AE207/AE98,"")</f>
        <v/>
      </c>
      <c r="AF319" s="45" t="str">
        <f>IFERROR(AF207/AF98,"")</f>
        <v/>
      </c>
      <c r="AG319" s="45" t="str">
        <f>IFERROR(AG207/AG98,"")</f>
        <v/>
      </c>
      <c r="AH319" s="45" t="str">
        <f>IFERROR(AH207/AH98,"")</f>
        <v/>
      </c>
      <c r="AI319" s="45" t="str">
        <f>IFERROR(AI207/AI98,"")</f>
        <v/>
      </c>
      <c r="AJ319" s="45" t="str">
        <f>IFERROR(AJ207/AJ98,"")</f>
        <v/>
      </c>
      <c r="AK319" s="45" t="str">
        <f>IFERROR(AK207/AK98,"")</f>
        <v/>
      </c>
      <c r="AL319" s="45" t="str">
        <f>IFERROR(AL207/AL98,"")</f>
        <v/>
      </c>
      <c r="AM319" s="45" t="str">
        <f>IFERROR(AM207/AM98,"")</f>
        <v/>
      </c>
      <c r="AN319" s="45" t="str">
        <f>IFERROR(AN207/AN98,"")</f>
        <v/>
      </c>
      <c r="AO319" s="45" t="str">
        <f>IFERROR(AO207/AO98,"")</f>
        <v/>
      </c>
      <c r="AP319" s="45" t="str">
        <f>IFERROR(AP207/AP98,"")</f>
        <v/>
      </c>
      <c r="AQ319" s="45" t="str">
        <f>IFERROR(AQ207/AQ98,"")</f>
        <v/>
      </c>
      <c r="AR319" s="45" t="str">
        <f>IFERROR(AR207/AR98,"")</f>
        <v/>
      </c>
      <c r="AS319" s="45" t="str">
        <f>IFERROR(AS207/AS98,"")</f>
        <v/>
      </c>
      <c r="AT319" s="45" t="str">
        <f>IFERROR(AT207/AT98,"")</f>
        <v/>
      </c>
      <c r="AU319" s="45" t="str">
        <f>IFERROR(AU207/AU98,"")</f>
        <v/>
      </c>
      <c r="AV319" s="45" t="str">
        <f>IFERROR(AV207/AV98,"")</f>
        <v/>
      </c>
      <c r="AW319" s="45" t="str">
        <f>IFERROR(AW207/AW98,"")</f>
        <v/>
      </c>
      <c r="AX319" s="45" t="str">
        <f>IFERROR(AX207/AX98,"")</f>
        <v/>
      </c>
      <c r="AY319" s="45" t="str">
        <f>IFERROR(AY207/AY98,"")</f>
        <v/>
      </c>
      <c r="AZ319" s="45" t="str">
        <f>IFERROR(AZ207/AZ98,"")</f>
        <v/>
      </c>
      <c r="BA319" s="45" t="str">
        <f>IFERROR(BA207/BA98,"")</f>
        <v/>
      </c>
      <c r="BB319" s="45" t="str">
        <f>IFERROR(BB207/BB98,"")</f>
        <v/>
      </c>
    </row>
    <row r="320" spans="1:54">
      <c r="A320" s="12" t="s">
        <v>92</v>
      </c>
      <c r="B320" s="12" t="s">
        <v>93</v>
      </c>
      <c r="C320" s="43" t="str">
        <f>IFERROR(C208/C99,"")</f>
        <v/>
      </c>
      <c r="D320" s="43" t="str">
        <f>IFERROR(D208/D99,"")</f>
        <v/>
      </c>
      <c r="E320" s="43" t="str">
        <f>IFERROR(E208/E99,"")</f>
        <v/>
      </c>
      <c r="F320" s="43" t="str">
        <f>IFERROR(F208/F99,"")</f>
        <v/>
      </c>
      <c r="G320" s="43" t="str">
        <f>IFERROR(G208/G99,"")</f>
        <v/>
      </c>
      <c r="H320" s="43" t="str">
        <f>IFERROR(H208/H99,"")</f>
        <v/>
      </c>
      <c r="I320" s="43" t="str">
        <f>IFERROR(I208/I99,"")</f>
        <v/>
      </c>
      <c r="J320" s="43" t="str">
        <f>IFERROR(J208/J99,"")</f>
        <v/>
      </c>
      <c r="K320" s="43" t="str">
        <f>IFERROR(K208/K99,"")</f>
        <v/>
      </c>
      <c r="L320" s="43" t="str">
        <f>IFERROR(L208/L99,"")</f>
        <v/>
      </c>
      <c r="M320" s="43" t="str">
        <f>IFERROR(M208/M99,"")</f>
        <v/>
      </c>
      <c r="N320" s="43" t="str">
        <f>IFERROR(N208/N99,"")</f>
        <v/>
      </c>
      <c r="O320" s="43" t="str">
        <f>IFERROR(O208/O99,"")</f>
        <v/>
      </c>
      <c r="P320" s="43" t="str">
        <f>IFERROR(P208/P99,"")</f>
        <v/>
      </c>
      <c r="Q320" s="43" t="str">
        <f>IFERROR(Q208/Q99,"")</f>
        <v/>
      </c>
      <c r="R320" s="43" t="str">
        <f>IFERROR(R208/R99,"")</f>
        <v/>
      </c>
      <c r="S320" s="43" t="str">
        <f>IFERROR(S208/S99,"")</f>
        <v/>
      </c>
      <c r="T320" s="43" t="str">
        <f>IFERROR(T208/T99,"")</f>
        <v/>
      </c>
      <c r="U320" s="43" t="str">
        <f>IFERROR(U208/U99,"")</f>
        <v/>
      </c>
      <c r="V320" s="43" t="str">
        <f>IFERROR(V208/V99,"")</f>
        <v/>
      </c>
      <c r="W320" s="43" t="str">
        <f>IFERROR(W208/W99,"")</f>
        <v/>
      </c>
      <c r="X320" s="43" t="str">
        <f>IFERROR(X208/X99,"")</f>
        <v/>
      </c>
      <c r="Y320" s="43" t="str">
        <f>IFERROR(Y208/Y99,"")</f>
        <v/>
      </c>
      <c r="Z320" s="43" t="str">
        <f>IFERROR(Z208/Z99,"")</f>
        <v/>
      </c>
      <c r="AA320" s="43" t="str">
        <f>IFERROR(AA208/AA99,"")</f>
        <v/>
      </c>
      <c r="AB320" s="43" t="str">
        <f>IFERROR(AB208/AB99,"")</f>
        <v/>
      </c>
      <c r="AC320" s="43" t="str">
        <f>IFERROR(AC208/AC99,"")</f>
        <v/>
      </c>
      <c r="AD320" s="43" t="str">
        <f>IFERROR(AD208/AD99,"")</f>
        <v/>
      </c>
      <c r="AE320" s="43" t="str">
        <f>IFERROR(AE208/AE99,"")</f>
        <v/>
      </c>
      <c r="AF320" s="43" t="str">
        <f>IFERROR(AF208/AF99,"")</f>
        <v/>
      </c>
      <c r="AG320" s="43" t="str">
        <f>IFERROR(AG208/AG99,"")</f>
        <v/>
      </c>
      <c r="AH320" s="43" t="str">
        <f>IFERROR(AH208/AH99,"")</f>
        <v/>
      </c>
      <c r="AI320" s="43" t="str">
        <f>IFERROR(AI208/AI99,"")</f>
        <v/>
      </c>
      <c r="AJ320" s="43" t="str">
        <f>IFERROR(AJ208/AJ99,"")</f>
        <v/>
      </c>
      <c r="AK320" s="43" t="str">
        <f>IFERROR(AK208/AK99,"")</f>
        <v/>
      </c>
      <c r="AL320" s="43" t="str">
        <f>IFERROR(AL208/AL99,"")</f>
        <v/>
      </c>
      <c r="AM320" s="43" t="str">
        <f>IFERROR(AM208/AM99,"")</f>
        <v/>
      </c>
      <c r="AN320" s="43" t="str">
        <f>IFERROR(AN208/AN99,"")</f>
        <v/>
      </c>
      <c r="AO320" s="43" t="str">
        <f>IFERROR(AO208/AO99,"")</f>
        <v/>
      </c>
      <c r="AP320" s="43" t="str">
        <f>IFERROR(AP208/AP99,"")</f>
        <v/>
      </c>
      <c r="AQ320" s="43" t="str">
        <f>IFERROR(AQ208/AQ99,"")</f>
        <v/>
      </c>
      <c r="AR320" s="43" t="str">
        <f>IFERROR(AR208/AR99,"")</f>
        <v/>
      </c>
      <c r="AS320" s="43" t="str">
        <f>IFERROR(AS208/AS99,"")</f>
        <v/>
      </c>
      <c r="AT320" s="43" t="str">
        <f>IFERROR(AT208/AT99,"")</f>
        <v/>
      </c>
      <c r="AU320" s="43" t="str">
        <f>IFERROR(AU208/AU99,"")</f>
        <v/>
      </c>
      <c r="AV320" s="43" t="str">
        <f>IFERROR(AV208/AV99,"")</f>
        <v/>
      </c>
      <c r="AW320" s="43" t="str">
        <f>IFERROR(AW208/AW99,"")</f>
        <v/>
      </c>
      <c r="AX320" s="43" t="str">
        <f>IFERROR(AX208/AX99,"")</f>
        <v/>
      </c>
      <c r="AY320" s="43" t="str">
        <f>IFERROR(AY208/AY99,"")</f>
        <v/>
      </c>
      <c r="AZ320" s="43" t="str">
        <f>IFERROR(AZ208/AZ99,"")</f>
        <v/>
      </c>
      <c r="BA320" s="43" t="str">
        <f>IFERROR(BA208/BA99,"")</f>
        <v/>
      </c>
      <c r="BB320" s="43" t="str">
        <f>IFERROR(BB208/BB99,"")</f>
        <v/>
      </c>
    </row>
    <row r="321" spans="1:54">
      <c r="A321" s="14" t="s">
        <v>94</v>
      </c>
      <c r="B321" s="14" t="s">
        <v>95</v>
      </c>
      <c r="C321" s="44" t="str">
        <f>IFERROR(C209/C100,"")</f>
        <v/>
      </c>
      <c r="D321" s="44" t="str">
        <f>IFERROR(D209/D100,"")</f>
        <v/>
      </c>
      <c r="E321" s="44" t="str">
        <f>IFERROR(E209/E100,"")</f>
        <v/>
      </c>
      <c r="F321" s="44" t="str">
        <f>IFERROR(F209/F100,"")</f>
        <v/>
      </c>
      <c r="G321" s="44" t="str">
        <f>IFERROR(G209/G100,"")</f>
        <v/>
      </c>
      <c r="H321" s="44" t="str">
        <f>IFERROR(H209/H100,"")</f>
        <v/>
      </c>
      <c r="I321" s="44" t="str">
        <f>IFERROR(I209/I100,"")</f>
        <v/>
      </c>
      <c r="J321" s="44" t="str">
        <f>IFERROR(J209/J100,"")</f>
        <v/>
      </c>
      <c r="K321" s="44" t="str">
        <f>IFERROR(K209/K100,"")</f>
        <v/>
      </c>
      <c r="L321" s="44" t="str">
        <f>IFERROR(L209/L100,"")</f>
        <v/>
      </c>
      <c r="M321" s="44" t="str">
        <f>IFERROR(M209/M100,"")</f>
        <v/>
      </c>
      <c r="N321" s="44" t="str">
        <f>IFERROR(N209/N100,"")</f>
        <v/>
      </c>
      <c r="O321" s="44" t="str">
        <f>IFERROR(O209/O100,"")</f>
        <v/>
      </c>
      <c r="P321" s="44" t="str">
        <f>IFERROR(P209/P100,"")</f>
        <v/>
      </c>
      <c r="Q321" s="44" t="str">
        <f>IFERROR(Q209/Q100,"")</f>
        <v/>
      </c>
      <c r="R321" s="44" t="str">
        <f>IFERROR(R209/R100,"")</f>
        <v/>
      </c>
      <c r="S321" s="44" t="str">
        <f>IFERROR(S209/S100,"")</f>
        <v/>
      </c>
      <c r="T321" s="44" t="str">
        <f>IFERROR(T209/T100,"")</f>
        <v/>
      </c>
      <c r="U321" s="44" t="str">
        <f>IFERROR(U209/U100,"")</f>
        <v/>
      </c>
      <c r="V321" s="44" t="str">
        <f>IFERROR(V209/V100,"")</f>
        <v/>
      </c>
      <c r="W321" s="44" t="str">
        <f>IFERROR(W209/W100,"")</f>
        <v/>
      </c>
      <c r="X321" s="44" t="str">
        <f>IFERROR(X209/X100,"")</f>
        <v/>
      </c>
      <c r="Y321" s="44" t="str">
        <f>IFERROR(Y209/Y100,"")</f>
        <v/>
      </c>
      <c r="Z321" s="44" t="str">
        <f>IFERROR(Z209/Z100,"")</f>
        <v/>
      </c>
      <c r="AA321" s="44" t="str">
        <f>IFERROR(AA209/AA100,"")</f>
        <v/>
      </c>
      <c r="AB321" s="44" t="str">
        <f>IFERROR(AB209/AB100,"")</f>
        <v/>
      </c>
      <c r="AC321" s="44" t="str">
        <f>IFERROR(AC209/AC100,"")</f>
        <v/>
      </c>
      <c r="AD321" s="44" t="str">
        <f>IFERROR(AD209/AD100,"")</f>
        <v/>
      </c>
      <c r="AE321" s="44" t="str">
        <f>IFERROR(AE209/AE100,"")</f>
        <v/>
      </c>
      <c r="AF321" s="44" t="str">
        <f>IFERROR(AF209/AF100,"")</f>
        <v/>
      </c>
      <c r="AG321" s="44" t="str">
        <f>IFERROR(AG209/AG100,"")</f>
        <v/>
      </c>
      <c r="AH321" s="44" t="str">
        <f>IFERROR(AH209/AH100,"")</f>
        <v/>
      </c>
      <c r="AI321" s="44" t="str">
        <f>IFERROR(AI209/AI100,"")</f>
        <v/>
      </c>
      <c r="AJ321" s="44" t="str">
        <f>IFERROR(AJ209/AJ100,"")</f>
        <v/>
      </c>
      <c r="AK321" s="44" t="str">
        <f>IFERROR(AK209/AK100,"")</f>
        <v/>
      </c>
      <c r="AL321" s="44" t="str">
        <f>IFERROR(AL209/AL100,"")</f>
        <v/>
      </c>
      <c r="AM321" s="44" t="str">
        <f>IFERROR(AM209/AM100,"")</f>
        <v/>
      </c>
      <c r="AN321" s="44" t="str">
        <f>IFERROR(AN209/AN100,"")</f>
        <v/>
      </c>
      <c r="AO321" s="44" t="str">
        <f>IFERROR(AO209/AO100,"")</f>
        <v/>
      </c>
      <c r="AP321" s="44" t="str">
        <f>IFERROR(AP209/AP100,"")</f>
        <v/>
      </c>
      <c r="AQ321" s="44" t="str">
        <f>IFERROR(AQ209/AQ100,"")</f>
        <v/>
      </c>
      <c r="AR321" s="44" t="str">
        <f>IFERROR(AR209/AR100,"")</f>
        <v/>
      </c>
      <c r="AS321" s="44" t="str">
        <f>IFERROR(AS209/AS100,"")</f>
        <v/>
      </c>
      <c r="AT321" s="44" t="str">
        <f>IFERROR(AT209/AT100,"")</f>
        <v/>
      </c>
      <c r="AU321" s="44" t="str">
        <f>IFERROR(AU209/AU100,"")</f>
        <v/>
      </c>
      <c r="AV321" s="44" t="str">
        <f>IFERROR(AV209/AV100,"")</f>
        <v/>
      </c>
      <c r="AW321" s="44" t="str">
        <f>IFERROR(AW209/AW100,"")</f>
        <v/>
      </c>
      <c r="AX321" s="44" t="str">
        <f>IFERROR(AX209/AX100,"")</f>
        <v/>
      </c>
      <c r="AY321" s="44" t="str">
        <f>IFERROR(AY209/AY100,"")</f>
        <v/>
      </c>
      <c r="AZ321" s="44" t="str">
        <f>IFERROR(AZ209/AZ100,"")</f>
        <v/>
      </c>
      <c r="BA321" s="44" t="str">
        <f>IFERROR(BA209/BA100,"")</f>
        <v/>
      </c>
      <c r="BB321" s="44" t="str">
        <f>IFERROR(BB209/BB100,"")</f>
        <v/>
      </c>
    </row>
    <row r="322" spans="1:54">
      <c r="A322" s="17" t="s">
        <v>96</v>
      </c>
      <c r="B322" s="17" t="s">
        <v>97</v>
      </c>
      <c r="C322" s="45" t="str">
        <f>IFERROR(C210/C101,"")</f>
        <v/>
      </c>
      <c r="D322" s="45" t="str">
        <f>IFERROR(D210/D101,"")</f>
        <v/>
      </c>
      <c r="E322" s="45" t="str">
        <f>IFERROR(E210/E101,"")</f>
        <v/>
      </c>
      <c r="F322" s="45" t="str">
        <f>IFERROR(F210/F101,"")</f>
        <v/>
      </c>
      <c r="G322" s="45" t="str">
        <f>IFERROR(G210/G101,"")</f>
        <v/>
      </c>
      <c r="H322" s="45" t="str">
        <f>IFERROR(H210/H101,"")</f>
        <v/>
      </c>
      <c r="I322" s="45" t="str">
        <f>IFERROR(I210/I101,"")</f>
        <v/>
      </c>
      <c r="J322" s="45" t="str">
        <f>IFERROR(J210/J101,"")</f>
        <v/>
      </c>
      <c r="K322" s="45" t="str">
        <f>IFERROR(K210/K101,"")</f>
        <v/>
      </c>
      <c r="L322" s="45" t="str">
        <f>IFERROR(L210/L101,"")</f>
        <v/>
      </c>
      <c r="M322" s="45" t="str">
        <f>IFERROR(M210/M101,"")</f>
        <v/>
      </c>
      <c r="N322" s="45" t="str">
        <f>IFERROR(N210/N101,"")</f>
        <v/>
      </c>
      <c r="O322" s="45" t="str">
        <f>IFERROR(O210/O101,"")</f>
        <v/>
      </c>
      <c r="P322" s="45" t="str">
        <f>IFERROR(P210/P101,"")</f>
        <v/>
      </c>
      <c r="Q322" s="45" t="str">
        <f>IFERROR(Q210/Q101,"")</f>
        <v/>
      </c>
      <c r="R322" s="45" t="str">
        <f>IFERROR(R210/R101,"")</f>
        <v/>
      </c>
      <c r="S322" s="45" t="str">
        <f>IFERROR(S210/S101,"")</f>
        <v/>
      </c>
      <c r="T322" s="45" t="str">
        <f>IFERROR(T210/T101,"")</f>
        <v/>
      </c>
      <c r="U322" s="45" t="str">
        <f>IFERROR(U210/U101,"")</f>
        <v/>
      </c>
      <c r="V322" s="45" t="str">
        <f>IFERROR(V210/V101,"")</f>
        <v/>
      </c>
      <c r="W322" s="45" t="str">
        <f>IFERROR(W210/W101,"")</f>
        <v/>
      </c>
      <c r="X322" s="45" t="str">
        <f>IFERROR(X210/X101,"")</f>
        <v/>
      </c>
      <c r="Y322" s="45" t="str">
        <f>IFERROR(Y210/Y101,"")</f>
        <v/>
      </c>
      <c r="Z322" s="45" t="str">
        <f>IFERROR(Z210/Z101,"")</f>
        <v/>
      </c>
      <c r="AA322" s="45" t="str">
        <f>IFERROR(AA210/AA101,"")</f>
        <v/>
      </c>
      <c r="AB322" s="45" t="str">
        <f>IFERROR(AB210/AB101,"")</f>
        <v/>
      </c>
      <c r="AC322" s="45" t="str">
        <f>IFERROR(AC210/AC101,"")</f>
        <v/>
      </c>
      <c r="AD322" s="45" t="str">
        <f>IFERROR(AD210/AD101,"")</f>
        <v/>
      </c>
      <c r="AE322" s="45" t="str">
        <f>IFERROR(AE210/AE101,"")</f>
        <v/>
      </c>
      <c r="AF322" s="45" t="str">
        <f>IFERROR(AF210/AF101,"")</f>
        <v/>
      </c>
      <c r="AG322" s="45" t="str">
        <f>IFERROR(AG210/AG101,"")</f>
        <v/>
      </c>
      <c r="AH322" s="45" t="str">
        <f>IFERROR(AH210/AH101,"")</f>
        <v/>
      </c>
      <c r="AI322" s="45" t="str">
        <f>IFERROR(AI210/AI101,"")</f>
        <v/>
      </c>
      <c r="AJ322" s="45" t="str">
        <f>IFERROR(AJ210/AJ101,"")</f>
        <v/>
      </c>
      <c r="AK322" s="45" t="str">
        <f>IFERROR(AK210/AK101,"")</f>
        <v/>
      </c>
      <c r="AL322" s="45" t="str">
        <f>IFERROR(AL210/AL101,"")</f>
        <v/>
      </c>
      <c r="AM322" s="45" t="str">
        <f>IFERROR(AM210/AM101,"")</f>
        <v/>
      </c>
      <c r="AN322" s="45" t="str">
        <f>IFERROR(AN210/AN101,"")</f>
        <v/>
      </c>
      <c r="AO322" s="45" t="str">
        <f>IFERROR(AO210/AO101,"")</f>
        <v/>
      </c>
      <c r="AP322" s="45" t="str">
        <f>IFERROR(AP210/AP101,"")</f>
        <v/>
      </c>
      <c r="AQ322" s="45" t="str">
        <f>IFERROR(AQ210/AQ101,"")</f>
        <v/>
      </c>
      <c r="AR322" s="45" t="str">
        <f>IFERROR(AR210/AR101,"")</f>
        <v/>
      </c>
      <c r="AS322" s="45" t="str">
        <f>IFERROR(AS210/AS101,"")</f>
        <v/>
      </c>
      <c r="AT322" s="45" t="str">
        <f>IFERROR(AT210/AT101,"")</f>
        <v/>
      </c>
      <c r="AU322" s="45" t="str">
        <f>IFERROR(AU210/AU101,"")</f>
        <v/>
      </c>
      <c r="AV322" s="45" t="str">
        <f>IFERROR(AV210/AV101,"")</f>
        <v/>
      </c>
      <c r="AW322" s="45" t="str">
        <f>IFERROR(AW210/AW101,"")</f>
        <v/>
      </c>
      <c r="AX322" s="45" t="str">
        <f>IFERROR(AX210/AX101,"")</f>
        <v/>
      </c>
      <c r="AY322" s="45" t="str">
        <f>IFERROR(AY210/AY101,"")</f>
        <v/>
      </c>
      <c r="AZ322" s="45" t="str">
        <f>IFERROR(AZ210/AZ101,"")</f>
        <v/>
      </c>
      <c r="BA322" s="45" t="str">
        <f>IFERROR(BA210/BA101,"")</f>
        <v/>
      </c>
      <c r="BB322" s="45" t="str">
        <f>IFERROR(BB210/BB101,"")</f>
        <v/>
      </c>
    </row>
    <row r="323" spans="1:54">
      <c r="A323" s="17" t="s">
        <v>98</v>
      </c>
      <c r="B323" s="17" t="s">
        <v>99</v>
      </c>
      <c r="C323" s="45">
        <f>IFERROR(C211/C102,"")</f>
        <v>1.0979772631069722</v>
      </c>
      <c r="D323" s="45">
        <f>IFERROR(D211/D102,"")</f>
        <v>1.0692415358426328</v>
      </c>
      <c r="E323" s="45">
        <f>IFERROR(E211/E102,"")</f>
        <v>1.0713456256563534</v>
      </c>
      <c r="F323" s="45">
        <f>IFERROR(F211/F102,"")</f>
        <v>1.0683837635572777</v>
      </c>
      <c r="G323" s="45">
        <f>IFERROR(G211/G102,"")</f>
        <v>1.0675245572973087</v>
      </c>
      <c r="H323" s="45">
        <f>IFERROR(H211/H102,"")</f>
        <v>1.0625544404227003</v>
      </c>
      <c r="I323" s="45">
        <f>IFERROR(I211/I102,"")</f>
        <v>1.0601227047847825</v>
      </c>
      <c r="J323" s="45">
        <f>IFERROR(J211/J102,"")</f>
        <v>1.0567621567569343</v>
      </c>
      <c r="K323" s="45">
        <f>IFERROR(K211/K102,"")</f>
        <v>1.0571997733225522</v>
      </c>
      <c r="L323" s="45">
        <f>IFERROR(L211/L102,"")</f>
        <v>1.0607231649365485</v>
      </c>
      <c r="M323" s="45">
        <f>IFERROR(M211/M102,"")</f>
        <v>1.0615769419107812</v>
      </c>
      <c r="N323" s="45">
        <f>IFERROR(N211/N102,"")</f>
        <v>1.0615769419107812</v>
      </c>
      <c r="O323" s="45">
        <f>IFERROR(O211/O102,"")</f>
        <v>1.0615769419107812</v>
      </c>
      <c r="P323" s="45">
        <f>IFERROR(P211/P102,"")</f>
        <v>1.1096107655355052</v>
      </c>
      <c r="Q323" s="45">
        <f>IFERROR(Q211/Q102,"")</f>
        <v>1.0834454389225421</v>
      </c>
      <c r="R323" s="45">
        <f>IFERROR(R211/R102,"")</f>
        <v>1.0868297025555089</v>
      </c>
      <c r="S323" s="45">
        <f>IFERROR(S211/S102,"")</f>
        <v>1.0821065159178815</v>
      </c>
      <c r="T323" s="45">
        <f>IFERROR(T211/T102,"")</f>
        <v>1.0805469809306754</v>
      </c>
      <c r="U323" s="45">
        <f>IFERROR(U211/U102,"")</f>
        <v>1.0774537311822154</v>
      </c>
      <c r="V323" s="45">
        <f>IFERROR(V211/V102,"")</f>
        <v>1.0805831206107726</v>
      </c>
      <c r="W323" s="45">
        <f>IFERROR(W211/W102,"")</f>
        <v>1.082057716954536</v>
      </c>
      <c r="X323" s="45">
        <f>IFERROR(X211/X102,"")</f>
        <v>1.083241626927224</v>
      </c>
      <c r="Y323" s="45">
        <f>IFERROR(Y211/Y102,"")</f>
        <v>1.0874978320864677</v>
      </c>
      <c r="Z323" s="45">
        <f>IFERROR(Z211/Z102,"")</f>
        <v>1.0897499115052456</v>
      </c>
      <c r="AA323" s="45">
        <f>IFERROR(AA211/AA102,"")</f>
        <v>1.0897499115052456</v>
      </c>
      <c r="AB323" s="45">
        <f>IFERROR(AB211/AB102,"")</f>
        <v>1.0897499115052456</v>
      </c>
      <c r="AC323" s="45">
        <f>IFERROR(AC211/AC102,"")</f>
        <v>0.46833333333333332</v>
      </c>
      <c r="AD323" s="45">
        <f>IFERROR(AD211/AD102,"")</f>
        <v>0.55844519015659944</v>
      </c>
      <c r="AE323" s="45">
        <f>IFERROR(AE211/AE102,"")</f>
        <v>0.65526463963963955</v>
      </c>
      <c r="AF323" s="45">
        <f>IFERROR(AF211/AF102,"")</f>
        <v>0.75851254480286734</v>
      </c>
      <c r="AG323" s="45">
        <f>IFERROR(AG211/AG102,"")</f>
        <v>0.80931503367645197</v>
      </c>
      <c r="AH323" s="45">
        <f>IFERROR(AH211/AH102,"")</f>
        <v>0.79727263996926934</v>
      </c>
      <c r="AI323" s="45">
        <f>IFERROR(AI211/AI102,"")</f>
        <v>0.72830531576556112</v>
      </c>
      <c r="AJ323" s="45">
        <f>IFERROR(AJ211/AJ102,"")</f>
        <v>0.67934983376431468</v>
      </c>
      <c r="AK323" s="45">
        <f>IFERROR(AK211/AK102,"")</f>
        <v>0.69697202582231776</v>
      </c>
      <c r="AL323" s="45">
        <f>IFERROR(AL211/AL102,"")</f>
        <v>0.71530310925829421</v>
      </c>
      <c r="AM323" s="45">
        <f>IFERROR(AM211/AM102,"")</f>
        <v>0.72094587022301926</v>
      </c>
      <c r="AN323" s="45">
        <f>IFERROR(AN211/AN102,"")</f>
        <v>0.72094587022301926</v>
      </c>
      <c r="AO323" s="45">
        <f>IFERROR(AO211/AO102,"")</f>
        <v>0.72094587022301926</v>
      </c>
      <c r="AP323" s="45">
        <f>IFERROR(AP211/AP102,"")</f>
        <v>0.46833333333333332</v>
      </c>
      <c r="AQ323" s="45">
        <f>IFERROR(AQ211/AQ102,"")</f>
        <v>0.29625000000000001</v>
      </c>
      <c r="AR323" s="45">
        <f>IFERROR(AR211/AR102,"")</f>
        <v>0.23305555555555557</v>
      </c>
      <c r="AS323" s="45">
        <f>IFERROR(AS211/AS102,"")</f>
        <v>0.26261904761904764</v>
      </c>
      <c r="AT323" s="45">
        <f>IFERROR(AT211/AT102,"")</f>
        <v>0.30125000000000002</v>
      </c>
      <c r="AU323" s="45">
        <f>IFERROR(AU211/AU102,"")</f>
        <v>0.34277777777777779</v>
      </c>
      <c r="AV323" s="45">
        <f>IFERROR(AV211/AV102,"")</f>
        <v>0.36016666666666669</v>
      </c>
      <c r="AW323" s="45">
        <f>IFERROR(AW211/AW102,"")</f>
        <v>0.37803030303030305</v>
      </c>
      <c r="AX323" s="45">
        <f>IFERROR(AX211/AX102,"")</f>
        <v>0.36361111111111116</v>
      </c>
      <c r="AY323" s="45">
        <f>IFERROR(AY211/AY102,"")</f>
        <v>0.36141025641025648</v>
      </c>
      <c r="AZ323" s="45">
        <f>IFERROR(AZ211/AZ102,"")</f>
        <v>0.34773809523809529</v>
      </c>
      <c r="BA323" s="45">
        <f>IFERROR(BA211/BA102,"")</f>
        <v>0.3245555555555556</v>
      </c>
      <c r="BB323" s="45">
        <f>IFERROR(BB211/BB102,"")</f>
        <v>0.3245555555555556</v>
      </c>
    </row>
    <row r="324" spans="1:54">
      <c r="A324" s="17" t="s">
        <v>100</v>
      </c>
      <c r="B324" s="17" t="s">
        <v>101</v>
      </c>
      <c r="C324" s="45">
        <f>IFERROR(C212/C103,"")</f>
        <v>0.98264642082429488</v>
      </c>
      <c r="D324" s="45">
        <f>IFERROR(D212/D103,"")</f>
        <v>0.98419790758500447</v>
      </c>
      <c r="E324" s="45">
        <f>IFERROR(E212/E103,"")</f>
        <v>1.0093464768163565</v>
      </c>
      <c r="F324" s="45">
        <f>IFERROR(F212/F103,"")</f>
        <v>1.0139255834434171</v>
      </c>
      <c r="G324" s="45">
        <f>IFERROR(G212/G103,"")</f>
        <v>1.0118162506638344</v>
      </c>
      <c r="H324" s="45">
        <f>IFERROR(H212/H103,"")</f>
        <v>1.0109336199547829</v>
      </c>
      <c r="I324" s="45">
        <f>IFERROR(I212/I103,"")</f>
        <v>1.0142391928995593</v>
      </c>
      <c r="J324" s="45">
        <f>IFERROR(J212/J103,"")</f>
        <v>1.0179960133636541</v>
      </c>
      <c r="K324" s="45">
        <f>IFERROR(K212/K103,"")</f>
        <v>1.0237002482883153</v>
      </c>
      <c r="L324" s="45">
        <f>IFERROR(L212/L103,"")</f>
        <v>1.0288760349325166</v>
      </c>
      <c r="M324" s="45">
        <f>IFERROR(M212/M103,"")</f>
        <v>1.0388568823309983</v>
      </c>
      <c r="N324" s="45">
        <f>IFERROR(N212/N103,"")</f>
        <v>1.0388568823309983</v>
      </c>
      <c r="O324" s="45">
        <f>IFERROR(O212/O103,"")</f>
        <v>1.0388568823309983</v>
      </c>
      <c r="P324" s="45">
        <f>IFERROR(P212/P103,"")</f>
        <v>0.98264642082429488</v>
      </c>
      <c r="Q324" s="45">
        <f>IFERROR(Q212/Q103,"")</f>
        <v>0.98419790758500447</v>
      </c>
      <c r="R324" s="45">
        <f>IFERROR(R212/R103,"")</f>
        <v>1.0093464768163565</v>
      </c>
      <c r="S324" s="45">
        <f>IFERROR(S212/S103,"")</f>
        <v>1.0139255834434171</v>
      </c>
      <c r="T324" s="45">
        <f>IFERROR(T212/T103,"")</f>
        <v>1.0118162506638344</v>
      </c>
      <c r="U324" s="45">
        <f>IFERROR(U212/U103,"")</f>
        <v>1.0109336199547829</v>
      </c>
      <c r="V324" s="45">
        <f>IFERROR(V212/V103,"")</f>
        <v>1.0142391928995593</v>
      </c>
      <c r="W324" s="45">
        <f>IFERROR(W212/W103,"")</f>
        <v>1.0179960133636541</v>
      </c>
      <c r="X324" s="45">
        <f>IFERROR(X212/X103,"")</f>
        <v>1.0237002482883153</v>
      </c>
      <c r="Y324" s="45">
        <f>IFERROR(Y212/Y103,"")</f>
        <v>1.0288760349325166</v>
      </c>
      <c r="Z324" s="45">
        <f>IFERROR(Z212/Z103,"")</f>
        <v>1.0388568823309983</v>
      </c>
      <c r="AA324" s="45">
        <f>IFERROR(AA212/AA103,"")</f>
        <v>1.0388568823309983</v>
      </c>
      <c r="AB324" s="45">
        <f>IFERROR(AB212/AB103,"")</f>
        <v>1.0388568823309983</v>
      </c>
      <c r="AC324" s="45" t="str">
        <f>IFERROR(AC212/AC103,"")</f>
        <v/>
      </c>
      <c r="AD324" s="45" t="str">
        <f>IFERROR(AD212/AD103,"")</f>
        <v/>
      </c>
      <c r="AE324" s="45" t="str">
        <f>IFERROR(AE212/AE103,"")</f>
        <v/>
      </c>
      <c r="AF324" s="45" t="str">
        <f>IFERROR(AF212/AF103,"")</f>
        <v/>
      </c>
      <c r="AG324" s="45" t="str">
        <f>IFERROR(AG212/AG103,"")</f>
        <v/>
      </c>
      <c r="AH324" s="45" t="str">
        <f>IFERROR(AH212/AH103,"")</f>
        <v/>
      </c>
      <c r="AI324" s="45" t="str">
        <f>IFERROR(AI212/AI103,"")</f>
        <v/>
      </c>
      <c r="AJ324" s="45" t="str">
        <f>IFERROR(AJ212/AJ103,"")</f>
        <v/>
      </c>
      <c r="AK324" s="45" t="str">
        <f>IFERROR(AK212/AK103,"")</f>
        <v/>
      </c>
      <c r="AL324" s="45" t="str">
        <f>IFERROR(AL212/AL103,"")</f>
        <v/>
      </c>
      <c r="AM324" s="45" t="str">
        <f>IFERROR(AM212/AM103,"")</f>
        <v/>
      </c>
      <c r="AN324" s="45" t="str">
        <f>IFERROR(AN212/AN103,"")</f>
        <v/>
      </c>
      <c r="AO324" s="45" t="str">
        <f>IFERROR(AO212/AO103,"")</f>
        <v/>
      </c>
      <c r="AP324" s="45" t="str">
        <f>IFERROR(AP212/AP103,"")</f>
        <v/>
      </c>
      <c r="AQ324" s="45" t="str">
        <f>IFERROR(AQ212/AQ103,"")</f>
        <v/>
      </c>
      <c r="AR324" s="45" t="str">
        <f>IFERROR(AR212/AR103,"")</f>
        <v/>
      </c>
      <c r="AS324" s="45" t="str">
        <f>IFERROR(AS212/AS103,"")</f>
        <v/>
      </c>
      <c r="AT324" s="45" t="str">
        <f>IFERROR(AT212/AT103,"")</f>
        <v/>
      </c>
      <c r="AU324" s="45" t="str">
        <f>IFERROR(AU212/AU103,"")</f>
        <v/>
      </c>
      <c r="AV324" s="45" t="str">
        <f>IFERROR(AV212/AV103,"")</f>
        <v/>
      </c>
      <c r="AW324" s="45" t="str">
        <f>IFERROR(AW212/AW103,"")</f>
        <v/>
      </c>
      <c r="AX324" s="45" t="str">
        <f>IFERROR(AX212/AX103,"")</f>
        <v/>
      </c>
      <c r="AY324" s="45" t="str">
        <f>IFERROR(AY212/AY103,"")</f>
        <v/>
      </c>
      <c r="AZ324" s="45" t="str">
        <f>IFERROR(AZ212/AZ103,"")</f>
        <v/>
      </c>
      <c r="BA324" s="45" t="str">
        <f>IFERROR(BA212/BA103,"")</f>
        <v/>
      </c>
      <c r="BB324" s="45" t="str">
        <f>IFERROR(BB212/BB103,"")</f>
        <v/>
      </c>
    </row>
    <row r="325" spans="1:54">
      <c r="A325" s="14" t="s">
        <v>102</v>
      </c>
      <c r="B325" s="14" t="s">
        <v>103</v>
      </c>
      <c r="C325" s="44">
        <f>IFERROR(C213/C104,"")</f>
        <v>0.9853540657429678</v>
      </c>
      <c r="D325" s="44">
        <f>IFERROR(D213/D104,"")</f>
        <v>0.97648834234679005</v>
      </c>
      <c r="E325" s="44">
        <f>IFERROR(E213/E104,"")</f>
        <v>0.96914373111389951</v>
      </c>
      <c r="F325" s="44">
        <f>IFERROR(F213/F104,"")</f>
        <v>0.96081180097604146</v>
      </c>
      <c r="G325" s="44">
        <f>IFERROR(G213/G104,"")</f>
        <v>0.95453675954855588</v>
      </c>
      <c r="H325" s="44">
        <f>IFERROR(H213/H104,"")</f>
        <v>0.94948242732287869</v>
      </c>
      <c r="I325" s="44">
        <f>IFERROR(I213/I104,"")</f>
        <v>0.94585319944932311</v>
      </c>
      <c r="J325" s="44">
        <f>IFERROR(J213/J104,"")</f>
        <v>0.94338384885733551</v>
      </c>
      <c r="K325" s="44">
        <f>IFERROR(K213/K104,"")</f>
        <v>0.9403925192149617</v>
      </c>
      <c r="L325" s="44">
        <f>IFERROR(L213/L104,"")</f>
        <v>0.93871538832194679</v>
      </c>
      <c r="M325" s="44">
        <f>IFERROR(M213/M104,"")</f>
        <v>0.93538831337553596</v>
      </c>
      <c r="N325" s="44">
        <f>IFERROR(N213/N104,"")</f>
        <v>0.93538831337553596</v>
      </c>
      <c r="O325" s="44">
        <f>IFERROR(O213/O104,"")</f>
        <v>0.93538831337553596</v>
      </c>
      <c r="P325" s="44">
        <f>IFERROR(P213/P104,"")</f>
        <v>0.9804904669327057</v>
      </c>
      <c r="Q325" s="44">
        <f>IFERROR(Q213/Q104,"")</f>
        <v>0.9814781001072741</v>
      </c>
      <c r="R325" s="44">
        <f>IFERROR(R213/R104,"")</f>
        <v>0.98194961012379833</v>
      </c>
      <c r="S325" s="44">
        <f>IFERROR(S213/S104,"")</f>
        <v>0.98086614060052046</v>
      </c>
      <c r="T325" s="44">
        <f>IFERROR(T213/T104,"")</f>
        <v>0.97909775234472218</v>
      </c>
      <c r="U325" s="44">
        <f>IFERROR(U213/U104,"")</f>
        <v>0.97700117398087649</v>
      </c>
      <c r="V325" s="44">
        <f>IFERROR(V213/V104,"")</f>
        <v>0.9776266805323216</v>
      </c>
      <c r="W325" s="44">
        <f>IFERROR(W213/W104,"")</f>
        <v>0.97796520653150809</v>
      </c>
      <c r="X325" s="44">
        <f>IFERROR(X213/X104,"")</f>
        <v>0.97865103601246506</v>
      </c>
      <c r="Y325" s="44">
        <f>IFERROR(Y213/Y104,"")</f>
        <v>0.98013992592157095</v>
      </c>
      <c r="Z325" s="44">
        <f>IFERROR(Z213/Z104,"")</f>
        <v>0.98147858068613913</v>
      </c>
      <c r="AA325" s="44">
        <f>IFERROR(AA213/AA104,"")</f>
        <v>0.98147858068613913</v>
      </c>
      <c r="AB325" s="44">
        <f>IFERROR(AB213/AB104,"")</f>
        <v>0.98147858068613913</v>
      </c>
      <c r="AC325" s="44">
        <f>IFERROR(AC213/AC104,"")</f>
        <v>1.7</v>
      </c>
      <c r="AD325" s="44">
        <f>IFERROR(AD213/AD104,"")</f>
        <v>0.68533333333333324</v>
      </c>
      <c r="AE325" s="44">
        <f>IFERROR(AE213/AE104,"")</f>
        <v>0.52200000000000002</v>
      </c>
      <c r="AF325" s="44">
        <f>IFERROR(AF213/AF104,"")</f>
        <v>0.45528985507246378</v>
      </c>
      <c r="AG325" s="44">
        <f>IFERROR(AG213/AG104,"")</f>
        <v>0.46189814814814811</v>
      </c>
      <c r="AH325" s="44">
        <f>IFERROR(AH213/AH104,"")</f>
        <v>0.48413009404388713</v>
      </c>
      <c r="AI325" s="44">
        <f>IFERROR(AI213/AI104,"")</f>
        <v>0.47800450185946369</v>
      </c>
      <c r="AJ325" s="44">
        <f>IFERROR(AJ213/AJ104,"")</f>
        <v>0.49087333409707112</v>
      </c>
      <c r="AK325" s="44">
        <f>IFERROR(AK213/AK104,"")</f>
        <v>0.48894009216589862</v>
      </c>
      <c r="AL325" s="44">
        <f>IFERROR(AL213/AL104,"")</f>
        <v>0.49443855932203384</v>
      </c>
      <c r="AM325" s="44">
        <f>IFERROR(AM213/AM104,"")</f>
        <v>0.48570112632416362</v>
      </c>
      <c r="AN325" s="44">
        <f>IFERROR(AN213/AN104,"")</f>
        <v>0.48570112632416362</v>
      </c>
      <c r="AO325" s="44">
        <f>IFERROR(AO213/AO104,"")</f>
        <v>0.48570112632416362</v>
      </c>
      <c r="AP325" s="44">
        <f>IFERROR(AP213/AP104,"")</f>
        <v>1.7</v>
      </c>
      <c r="AQ325" s="44">
        <f>IFERROR(AQ213/AQ104,"")</f>
        <v>0.79611111111111099</v>
      </c>
      <c r="AR325" s="44">
        <f>IFERROR(AR213/AR104,"")</f>
        <v>0.89222222222222214</v>
      </c>
      <c r="AS325" s="44">
        <f>IFERROR(AS213/AS104,"")</f>
        <v>0.92583333333333329</v>
      </c>
      <c r="AT325" s="44">
        <f>IFERROR(AT213/AT104,"")</f>
        <v>1.1016666666666666</v>
      </c>
      <c r="AU325" s="44">
        <f>IFERROR(AU213/AU104,"")</f>
        <v>1.3725946564893086</v>
      </c>
      <c r="AV325" s="44">
        <f>IFERROR(AV213/AV104,"")</f>
        <v>1.3753508286259539</v>
      </c>
      <c r="AW325" s="44">
        <f>IFERROR(AW213/AW104,"")</f>
        <v>1.3908244631446596</v>
      </c>
      <c r="AX325" s="44">
        <f>IFERROR(AX213/AX104,"")</f>
        <v>1.3105777292500611</v>
      </c>
      <c r="AY325" s="44">
        <f>IFERROR(AY213/AY104,"")</f>
        <v>1.3388656445583753</v>
      </c>
      <c r="AZ325" s="44">
        <f>IFERROR(AZ213/AZ104,"")</f>
        <v>1.1950470829004252</v>
      </c>
      <c r="BA325" s="44">
        <f>IFERROR(BA213/BA104,"")</f>
        <v>1.1147282339034794</v>
      </c>
      <c r="BB325" s="44">
        <f>IFERROR(BB213/BB104,"")</f>
        <v>1.1147282339034794</v>
      </c>
    </row>
    <row r="326" spans="1:54">
      <c r="A326" s="14" t="s">
        <v>104</v>
      </c>
      <c r="B326" s="14" t="s">
        <v>105</v>
      </c>
      <c r="C326" s="44">
        <f>IFERROR(C214/C105,"")</f>
        <v>0.9399229781771502</v>
      </c>
      <c r="D326" s="44">
        <f>IFERROR(D214/D105,"")</f>
        <v>0.99065502183406118</v>
      </c>
      <c r="E326" s="44">
        <f>IFERROR(E214/E105,"")</f>
        <v>1.0043509112638185</v>
      </c>
      <c r="F326" s="44">
        <f>IFERROR(F214/F105,"")</f>
        <v>1.0378058549885458</v>
      </c>
      <c r="G326" s="44">
        <f>IFERROR(G214/G105,"")</f>
        <v>1.0556684094264435</v>
      </c>
      <c r="H326" s="44">
        <f>IFERROR(H214/H105,"")</f>
        <v>1.043248340513655</v>
      </c>
      <c r="I326" s="44">
        <f>IFERROR(I214/I105,"")</f>
        <v>1.0413547097330562</v>
      </c>
      <c r="J326" s="44">
        <f>IFERROR(J214/J105,"")</f>
        <v>1.0306179583475588</v>
      </c>
      <c r="K326" s="44">
        <f>IFERROR(K214/K105,"")</f>
        <v>1.0407632689100363</v>
      </c>
      <c r="L326" s="44">
        <f>IFERROR(L214/L105,"")</f>
        <v>1.0368757243053535</v>
      </c>
      <c r="M326" s="44">
        <f>IFERROR(M214/M105,"")</f>
        <v>1.0315600406257974</v>
      </c>
      <c r="N326" s="44">
        <f>IFERROR(N214/N105,"")</f>
        <v>1.0315600406257974</v>
      </c>
      <c r="O326" s="44">
        <f>IFERROR(O214/O105,"")</f>
        <v>1.0315600406257974</v>
      </c>
      <c r="P326" s="44">
        <f>IFERROR(P214/P105,"")</f>
        <v>0.93263157894736837</v>
      </c>
      <c r="Q326" s="44">
        <f>IFERROR(Q214/Q105,"")</f>
        <v>0.98640465793304222</v>
      </c>
      <c r="R326" s="44">
        <f>IFERROR(R214/R105,"")</f>
        <v>0.99760979982073505</v>
      </c>
      <c r="S326" s="44">
        <f>IFERROR(S214/S105,"")</f>
        <v>1.0275603277444381</v>
      </c>
      <c r="T326" s="44">
        <f>IFERROR(T214/T105,"")</f>
        <v>1.0452118507664814</v>
      </c>
      <c r="U326" s="44">
        <f>IFERROR(U214/U105,"")</f>
        <v>1.0334855684780799</v>
      </c>
      <c r="V326" s="44">
        <f>IFERROR(V214/V105,"")</f>
        <v>1.0123868135314178</v>
      </c>
      <c r="W326" s="44">
        <f>IFERROR(W214/W105,"")</f>
        <v>0.99673608740184361</v>
      </c>
      <c r="X326" s="44">
        <f>IFERROR(X214/X105,"")</f>
        <v>0.9972407534582558</v>
      </c>
      <c r="Y326" s="44">
        <f>IFERROR(Y214/Y105,"")</f>
        <v>0.98415453312169443</v>
      </c>
      <c r="Z326" s="44">
        <f>IFERROR(Z214/Z105,"")</f>
        <v>0.9721873389602399</v>
      </c>
      <c r="AA326" s="44">
        <f>IFERROR(AA214/AA105,"")</f>
        <v>0.9721873389602399</v>
      </c>
      <c r="AB326" s="44">
        <f>IFERROR(AB214/AB105,"")</f>
        <v>0.9721873389602399</v>
      </c>
      <c r="AC326" s="44" t="str">
        <f>IFERROR(AC214/AC105,"")</f>
        <v/>
      </c>
      <c r="AD326" s="44" t="str">
        <f>IFERROR(AD214/AD105,"")</f>
        <v/>
      </c>
      <c r="AE326" s="44" t="str">
        <f>IFERROR(AE214/AE105,"")</f>
        <v/>
      </c>
      <c r="AF326" s="44" t="str">
        <f>IFERROR(AF214/AF105,"")</f>
        <v/>
      </c>
      <c r="AG326" s="44" t="str">
        <f>IFERROR(AG214/AG105,"")</f>
        <v/>
      </c>
      <c r="AH326" s="44" t="str">
        <f>IFERROR(AH214/AH105,"")</f>
        <v/>
      </c>
      <c r="AI326" s="44" t="str">
        <f>IFERROR(AI214/AI105,"")</f>
        <v/>
      </c>
      <c r="AJ326" s="44" t="str">
        <f>IFERROR(AJ214/AJ105,"")</f>
        <v/>
      </c>
      <c r="AK326" s="44" t="str">
        <f>IFERROR(AK214/AK105,"")</f>
        <v/>
      </c>
      <c r="AL326" s="44" t="str">
        <f>IFERROR(AL214/AL105,"")</f>
        <v/>
      </c>
      <c r="AM326" s="44" t="str">
        <f>IFERROR(AM214/AM105,"")</f>
        <v/>
      </c>
      <c r="AN326" s="44" t="str">
        <f>IFERROR(AN214/AN105,"")</f>
        <v/>
      </c>
      <c r="AO326" s="44" t="str">
        <f>IFERROR(AO214/AO105,"")</f>
        <v/>
      </c>
      <c r="AP326" s="44" t="str">
        <f>IFERROR(AP214/AP105,"")</f>
        <v/>
      </c>
      <c r="AQ326" s="44" t="str">
        <f>IFERROR(AQ214/AQ105,"")</f>
        <v/>
      </c>
      <c r="AR326" s="44" t="str">
        <f>IFERROR(AR214/AR105,"")</f>
        <v/>
      </c>
      <c r="AS326" s="44" t="str">
        <f>IFERROR(AS214/AS105,"")</f>
        <v/>
      </c>
      <c r="AT326" s="44" t="str">
        <f>IFERROR(AT214/AT105,"")</f>
        <v/>
      </c>
      <c r="AU326" s="44" t="str">
        <f>IFERROR(AU214/AU105,"")</f>
        <v/>
      </c>
      <c r="AV326" s="44" t="str">
        <f>IFERROR(AV214/AV105,"")</f>
        <v/>
      </c>
      <c r="AW326" s="44" t="str">
        <f>IFERROR(AW214/AW105,"")</f>
        <v/>
      </c>
      <c r="AX326" s="44" t="str">
        <f>IFERROR(AX214/AX105,"")</f>
        <v/>
      </c>
      <c r="AY326" s="44" t="str">
        <f>IFERROR(AY214/AY105,"")</f>
        <v/>
      </c>
      <c r="AZ326" s="44" t="str">
        <f>IFERROR(AZ214/AZ105,"")</f>
        <v/>
      </c>
      <c r="BA326" s="44" t="str">
        <f>IFERROR(BA214/BA105,"")</f>
        <v/>
      </c>
      <c r="BB326" s="44" t="str">
        <f>IFERROR(BB214/BB105,"")</f>
        <v/>
      </c>
    </row>
    <row r="327" spans="1:54">
      <c r="A327" s="14" t="s">
        <v>106</v>
      </c>
      <c r="B327" s="14" t="s">
        <v>107</v>
      </c>
      <c r="C327" s="44">
        <f>IFERROR(C215/C106,"")</f>
        <v>1.0007647120164067</v>
      </c>
      <c r="D327" s="44">
        <f>IFERROR(D215/D106,"")</f>
        <v>1.0349983597216705</v>
      </c>
      <c r="E327" s="44">
        <f>IFERROR(E215/E106,"")</f>
        <v>1.0829438317810411</v>
      </c>
      <c r="F327" s="44">
        <f>IFERROR(F215/F106,"")</f>
        <v>1.1022075956256272</v>
      </c>
      <c r="G327" s="44">
        <f>IFERROR(G215/G106,"")</f>
        <v>1.1339080188201622</v>
      </c>
      <c r="H327" s="44">
        <f>IFERROR(H215/H106,"")</f>
        <v>1.132381175630121</v>
      </c>
      <c r="I327" s="44">
        <f>IFERROR(I215/I106,"")</f>
        <v>1.1325869572439455</v>
      </c>
      <c r="J327" s="44">
        <f>IFERROR(J215/J106,"")</f>
        <v>1.117388026808481</v>
      </c>
      <c r="K327" s="44">
        <f>IFERROR(K215/K106,"")</f>
        <v>1.1077638341536058</v>
      </c>
      <c r="L327" s="44">
        <f>IFERROR(L215/L106,"")</f>
        <v>1.1263742678679147</v>
      </c>
      <c r="M327" s="44">
        <f>IFERROR(M215/M106,"")</f>
        <v>1.1187010798984449</v>
      </c>
      <c r="N327" s="44">
        <f>IFERROR(N215/N106,"")</f>
        <v>1.1187010798984449</v>
      </c>
      <c r="O327" s="44">
        <f>IFERROR(O215/O106,"")</f>
        <v>1.1187010798984449</v>
      </c>
      <c r="P327" s="44">
        <f>IFERROR(P215/P106,"")</f>
        <v>0.97806016779583671</v>
      </c>
      <c r="Q327" s="44">
        <f>IFERROR(Q215/Q106,"")</f>
        <v>0.98052119441853924</v>
      </c>
      <c r="R327" s="44">
        <f>IFERROR(R215/R106,"")</f>
        <v>0.98862794444509794</v>
      </c>
      <c r="S327" s="44">
        <f>IFERROR(S215/S106,"")</f>
        <v>0.9927140255009107</v>
      </c>
      <c r="T327" s="44">
        <f>IFERROR(T215/T106,"")</f>
        <v>0.9824344927844556</v>
      </c>
      <c r="U327" s="44">
        <f>IFERROR(U215/U106,"")</f>
        <v>0.97636199909950483</v>
      </c>
      <c r="V327" s="44">
        <f>IFERROR(V215/V106,"")</f>
        <v>0.95771715392564616</v>
      </c>
      <c r="W327" s="44">
        <f>IFERROR(W215/W106,"")</f>
        <v>0.92461028029453929</v>
      </c>
      <c r="X327" s="44">
        <f>IFERROR(X215/X106,"")</f>
        <v>0.89923958155099903</v>
      </c>
      <c r="Y327" s="44">
        <f>IFERROR(Y215/Y106,"")</f>
        <v>0.88877639675735454</v>
      </c>
      <c r="Z327" s="44">
        <f>IFERROR(Z215/Z106,"")</f>
        <v>0.87647235891529685</v>
      </c>
      <c r="AA327" s="44">
        <f>IFERROR(AA215/AA106,"")</f>
        <v>0.87647235891529685</v>
      </c>
      <c r="AB327" s="44">
        <f>IFERROR(AB215/AB106,"")</f>
        <v>0.87647235891529685</v>
      </c>
      <c r="AC327" s="44">
        <f>IFERROR(AC215/AC106,"")</f>
        <v>3.2943262411347516</v>
      </c>
      <c r="AD327" s="44">
        <f>IFERROR(AD215/AD106,"")</f>
        <v>3.8858195211786368</v>
      </c>
      <c r="AE327" s="44">
        <f>IFERROR(AE215/AE106,"")</f>
        <v>4.3276699029126213</v>
      </c>
      <c r="AF327" s="44">
        <f>IFERROR(AF215/AF106,"")</f>
        <v>3.854222222222222</v>
      </c>
      <c r="AG327" s="44">
        <f>IFERROR(AG215/AG106,"")</f>
        <v>4.1335299073294021</v>
      </c>
      <c r="AH327" s="44">
        <f>IFERROR(AH215/AH106,"")</f>
        <v>3.6712936186620397</v>
      </c>
      <c r="AI327" s="44">
        <f>IFERROR(AI215/AI106,"")</f>
        <v>3.5402298850574709</v>
      </c>
      <c r="AJ327" s="44">
        <f>IFERROR(AJ215/AJ106,"")</f>
        <v>3.4118303571428572</v>
      </c>
      <c r="AK327" s="44">
        <f>IFERROR(AK215/AK106,"")</f>
        <v>3.2907606431725402</v>
      </c>
      <c r="AL327" s="44">
        <f>IFERROR(AL215/AL106,"")</f>
        <v>3.3466183574879231</v>
      </c>
      <c r="AM327" s="44">
        <f>IFERROR(AM215/AM106,"")</f>
        <v>3.1609014675052416</v>
      </c>
      <c r="AN327" s="44">
        <f>IFERROR(AN215/AN106,"")</f>
        <v>3.1609014675052416</v>
      </c>
      <c r="AO327" s="44">
        <f>IFERROR(AO215/AO106,"")</f>
        <v>3.1609014675052416</v>
      </c>
      <c r="AP327" s="44">
        <f>IFERROR(AP215/AP106,"")</f>
        <v>3.2784983998615003</v>
      </c>
      <c r="AQ327" s="44">
        <f>IFERROR(AQ215/AQ106,"")</f>
        <v>1.7797562742105295</v>
      </c>
      <c r="AR327" s="44">
        <f>IFERROR(AR215/AR106,"")</f>
        <v>4.7572361343894283</v>
      </c>
      <c r="AS327" s="44">
        <f>IFERROR(AS215/AS106,"")</f>
        <v>3.5374319973664998</v>
      </c>
      <c r="AT327" s="44">
        <f>IFERROR(AT215/AT106,"")</f>
        <v>6.7093226299048307</v>
      </c>
      <c r="AU327" s="44">
        <f>IFERROR(AU215/AU106,"")</f>
        <v>6.7331558005766992</v>
      </c>
      <c r="AV327" s="44">
        <f>IFERROR(AV215/AV106,"")</f>
        <v>7.4879683048207424</v>
      </c>
      <c r="AW327" s="44">
        <f>IFERROR(AW215/AW106,"")</f>
        <v>6.8585379144625485</v>
      </c>
      <c r="AX327" s="44">
        <f>IFERROR(AX215/AX106,"")</f>
        <v>6.1130446628905331</v>
      </c>
      <c r="AY327" s="44">
        <f>IFERROR(AY215/AY106,"")</f>
        <v>7.2825202582656887</v>
      </c>
      <c r="AZ327" s="44">
        <f>IFERROR(AZ215/AZ106,"")</f>
        <v>6.5767253433676931</v>
      </c>
      <c r="BA327" s="44">
        <f>IFERROR(BA215/BA106,"")</f>
        <v>5.9956492086123143</v>
      </c>
      <c r="BB327" s="44">
        <f>IFERROR(BB215/BB106,"")</f>
        <v>5.9956492086123143</v>
      </c>
    </row>
    <row r="328" spans="1:54">
      <c r="A328" s="14" t="s">
        <v>108</v>
      </c>
      <c r="B328" s="14" t="s">
        <v>109</v>
      </c>
      <c r="C328" s="44">
        <f>IFERROR(C216/C107,"")</f>
        <v>1.1298519966489806</v>
      </c>
      <c r="D328" s="44">
        <f>IFERROR(D216/D107,"")</f>
        <v>1.1253211136568768</v>
      </c>
      <c r="E328" s="44">
        <f>IFERROR(E216/E107,"")</f>
        <v>1.1416567177885939</v>
      </c>
      <c r="F328" s="44">
        <f>IFERROR(F216/F107,"")</f>
        <v>1.1570979427243524</v>
      </c>
      <c r="G328" s="44">
        <f>IFERROR(G216/G107,"")</f>
        <v>1.162673973792018</v>
      </c>
      <c r="H328" s="44">
        <f>IFERROR(H216/H107,"")</f>
        <v>1.165455361148497</v>
      </c>
      <c r="I328" s="44">
        <f>IFERROR(I216/I107,"")</f>
        <v>1.1753338420450208</v>
      </c>
      <c r="J328" s="44">
        <f>IFERROR(J216/J107,"")</f>
        <v>1.2045172293884847</v>
      </c>
      <c r="K328" s="44">
        <f>IFERROR(K216/K107,"")</f>
        <v>1.2500328587075571</v>
      </c>
      <c r="L328" s="44">
        <f>IFERROR(L216/L107,"")</f>
        <v>1.2799666131956124</v>
      </c>
      <c r="M328" s="44">
        <f>IFERROR(M216/M107,"")</f>
        <v>1.3377408653506808</v>
      </c>
      <c r="N328" s="44">
        <f>IFERROR(N216/N107,"")</f>
        <v>1.3377408653506808</v>
      </c>
      <c r="O328" s="44">
        <f>IFERROR(O216/O107,"")</f>
        <v>1.3377408653506808</v>
      </c>
      <c r="P328" s="44">
        <f>IFERROR(P216/P107,"")</f>
        <v>1.1520501138952166</v>
      </c>
      <c r="Q328" s="44">
        <f>IFERROR(Q216/Q107,"")</f>
        <v>1.1566402626132877</v>
      </c>
      <c r="R328" s="44">
        <f>IFERROR(R216/R107,"")</f>
        <v>1.160108742309343</v>
      </c>
      <c r="S328" s="44">
        <f>IFERROR(S216/S107,"")</f>
        <v>1.1632660379388244</v>
      </c>
      <c r="T328" s="44">
        <f>IFERROR(T216/T107,"")</f>
        <v>1.1663742774150869</v>
      </c>
      <c r="U328" s="44">
        <f>IFERROR(U216/U107,"")</f>
        <v>1.1659258547367912</v>
      </c>
      <c r="V328" s="44">
        <f>IFERROR(V216/V107,"")</f>
        <v>1.1729463013811752</v>
      </c>
      <c r="W328" s="44">
        <f>IFERROR(W216/W107,"")</f>
        <v>1.178996359948568</v>
      </c>
      <c r="X328" s="44">
        <f>IFERROR(X216/X107,"")</f>
        <v>1.1843532145623543</v>
      </c>
      <c r="Y328" s="44">
        <f>IFERROR(Y216/Y107,"")</f>
        <v>1.1892635625054595</v>
      </c>
      <c r="Z328" s="44">
        <f>IFERROR(Z216/Z107,"")</f>
        <v>1.193821901994347</v>
      </c>
      <c r="AA328" s="44">
        <f>IFERROR(AA216/AA107,"")</f>
        <v>1.193821901994347</v>
      </c>
      <c r="AB328" s="44">
        <f>IFERROR(AB216/AB107,"")</f>
        <v>1.193821901994347</v>
      </c>
      <c r="AC328" s="44">
        <f>IFERROR(AC216/AC107,"")</f>
        <v>0</v>
      </c>
      <c r="AD328" s="44">
        <f>IFERROR(AD216/AD107,"")</f>
        <v>0</v>
      </c>
      <c r="AE328" s="44">
        <f>IFERROR(AE216/AE107,"")</f>
        <v>0.66666666666666674</v>
      </c>
      <c r="AF328" s="44">
        <f>IFERROR(AF216/AF107,"")</f>
        <v>1.0342066957787484</v>
      </c>
      <c r="AG328" s="44">
        <f>IFERROR(AG216/AG107,"")</f>
        <v>1.102490421455939</v>
      </c>
      <c r="AH328" s="44">
        <f>IFERROR(AH216/AH107,"")</f>
        <v>1.1602434077079111</v>
      </c>
      <c r="AI328" s="44">
        <f>IFERROR(AI216/AI107,"")</f>
        <v>1.2048192771084341</v>
      </c>
      <c r="AJ328" s="44">
        <f>IFERROR(AJ216/AJ107,"")</f>
        <v>1.4775715390564581</v>
      </c>
      <c r="AK328" s="44">
        <f>IFERROR(AK216/AK107,"")</f>
        <v>1.8751152073732724</v>
      </c>
      <c r="AL328" s="44">
        <f>IFERROR(AL216/AL107,"")</f>
        <v>2.0587646911727937</v>
      </c>
      <c r="AM328" s="44">
        <f>IFERROR(AM216/AM107,"")</f>
        <v>2.461546434494196</v>
      </c>
      <c r="AN328" s="44">
        <f>IFERROR(AN216/AN107,"")</f>
        <v>2.461546434494196</v>
      </c>
      <c r="AO328" s="44">
        <f>IFERROR(AO216/AO107,"")</f>
        <v>2.461546434494196</v>
      </c>
      <c r="AP328" s="44">
        <f>IFERROR(AP216/AP107,"")</f>
        <v>0</v>
      </c>
      <c r="AQ328" s="44">
        <f>IFERROR(AQ216/AQ107,"")</f>
        <v>0</v>
      </c>
      <c r="AR328" s="44">
        <f>IFERROR(AR216/AR107,"")</f>
        <v>1.2823565757595561</v>
      </c>
      <c r="AS328" s="44">
        <f>IFERROR(AS216/AS107,"")</f>
        <v>0.95354719735967008</v>
      </c>
      <c r="AT328" s="44">
        <f>IFERROR(AT216/AT107,"")</f>
        <v>0.75894572851075792</v>
      </c>
      <c r="AU328" s="44">
        <f>IFERROR(AU216/AU107,"")</f>
        <v>0.63243134950808444</v>
      </c>
      <c r="AV328" s="44">
        <f>IFERROR(AV216/AV107,"")</f>
        <v>0.5597299506014326</v>
      </c>
      <c r="AW328" s="44">
        <f>IFERROR(AW216/AW107,"")</f>
        <v>1.6024244365385658</v>
      </c>
      <c r="AX328" s="44">
        <f>IFERROR(AX216/AX107,"")</f>
        <v>2.7524462307360835</v>
      </c>
      <c r="AY328" s="44">
        <f>IFERROR(AY216/AY107,"")</f>
        <v>2.7896294593325481</v>
      </c>
      <c r="AZ328" s="44">
        <f>IFERROR(AZ216/AZ107,"")</f>
        <v>2.5192688949919475</v>
      </c>
      <c r="BA328" s="44">
        <f>IFERROR(BA216/BA107,"")</f>
        <v>2.2966828882055097</v>
      </c>
      <c r="BB328" s="44">
        <f>IFERROR(BB216/BB107,"")</f>
        <v>2.2966828882055097</v>
      </c>
    </row>
    <row r="329" spans="1:54">
      <c r="A329" s="14" t="s">
        <v>110</v>
      </c>
      <c r="B329" s="14" t="s">
        <v>111</v>
      </c>
      <c r="C329" s="44">
        <f>IFERROR(C217/C108,"")</f>
        <v>1.3207644628099173</v>
      </c>
      <c r="D329" s="44">
        <f>IFERROR(D217/D108,"")</f>
        <v>1.1338684619368202</v>
      </c>
      <c r="E329" s="44">
        <f>IFERROR(E217/E108,"")</f>
        <v>1.1097265489788855</v>
      </c>
      <c r="F329" s="44">
        <f>IFERROR(F217/F108,"")</f>
        <v>1.0800260247234874</v>
      </c>
      <c r="G329" s="44">
        <f>IFERROR(G217/G108,"")</f>
        <v>1.0696096848257148</v>
      </c>
      <c r="H329" s="44">
        <f>IFERROR(H217/H108,"")</f>
        <v>1.0566695727986051</v>
      </c>
      <c r="I329" s="44">
        <f>IFERROR(I217/I108,"")</f>
        <v>0.99640395564878637</v>
      </c>
      <c r="J329" s="44">
        <f>IFERROR(J217/J108,"")</f>
        <v>1.0058487218242755</v>
      </c>
      <c r="K329" s="44">
        <f>IFERROR(K217/K108,"")</f>
        <v>1.0139368741582246</v>
      </c>
      <c r="L329" s="44">
        <f>IFERROR(L217/L108,"")</f>
        <v>1.0310138954932109</v>
      </c>
      <c r="M329" s="44">
        <f>IFERROR(M217/M108,"")</f>
        <v>1.0159387489767422</v>
      </c>
      <c r="N329" s="44">
        <f>IFERROR(N217/N108,"")</f>
        <v>1.0159387489767422</v>
      </c>
      <c r="O329" s="44">
        <f>IFERROR(O217/O108,"")</f>
        <v>1.0159387489767422</v>
      </c>
      <c r="P329" s="44">
        <f>IFERROR(P217/P108,"")</f>
        <v>1.1089876033057851</v>
      </c>
      <c r="Q329" s="44">
        <f>IFERROR(Q217/Q108,"")</f>
        <v>1.0137234593474882</v>
      </c>
      <c r="R329" s="44">
        <f>IFERROR(R217/R108,"")</f>
        <v>1.0278643129110419</v>
      </c>
      <c r="S329" s="44">
        <f>IFERROR(S217/S108,"")</f>
        <v>1.016785946649317</v>
      </c>
      <c r="T329" s="44">
        <f>IFERROR(T217/T108,"")</f>
        <v>1.0146107284491757</v>
      </c>
      <c r="U329" s="44">
        <f>IFERROR(U217/U108,"")</f>
        <v>1.006713164777681</v>
      </c>
      <c r="V329" s="44">
        <f>IFERROR(V217/V108,"")</f>
        <v>0.950779142942763</v>
      </c>
      <c r="W329" s="44">
        <f>IFERROR(W217/W108,"")</f>
        <v>0.96372478149438146</v>
      </c>
      <c r="X329" s="44">
        <f>IFERROR(X217/X108,"")</f>
        <v>0.97165778532529146</v>
      </c>
      <c r="Y329" s="44">
        <f>IFERROR(Y217/Y108,"")</f>
        <v>0.96544618798541781</v>
      </c>
      <c r="Z329" s="44">
        <f>IFERROR(Z217/Z108,"")</f>
        <v>0.94409399528097482</v>
      </c>
      <c r="AA329" s="44">
        <f>IFERROR(AA217/AA108,"")</f>
        <v>0.94409399528097482</v>
      </c>
      <c r="AB329" s="44">
        <f>IFERROR(AB217/AB108,"")</f>
        <v>0.94409399528097482</v>
      </c>
      <c r="AC329" s="44" t="str">
        <f>IFERROR(AC217/AC108,"")</f>
        <v/>
      </c>
      <c r="AD329" s="44" t="str">
        <f>IFERROR(AD217/AD108,"")</f>
        <v/>
      </c>
      <c r="AE329" s="44" t="str">
        <f>IFERROR(AE217/AE108,"")</f>
        <v/>
      </c>
      <c r="AF329" s="44" t="str">
        <f>IFERROR(AF217/AF108,"")</f>
        <v/>
      </c>
      <c r="AG329" s="44" t="str">
        <f>IFERROR(AG217/AG108,"")</f>
        <v/>
      </c>
      <c r="AH329" s="44" t="str">
        <f>IFERROR(AH217/AH108,"")</f>
        <v/>
      </c>
      <c r="AI329" s="44" t="str">
        <f>IFERROR(AI217/AI108,"")</f>
        <v/>
      </c>
      <c r="AJ329" s="44" t="str">
        <f>IFERROR(AJ217/AJ108,"")</f>
        <v/>
      </c>
      <c r="AK329" s="44" t="str">
        <f>IFERROR(AK217/AK108,"")</f>
        <v/>
      </c>
      <c r="AL329" s="44" t="str">
        <f>IFERROR(AL217/AL108,"")</f>
        <v/>
      </c>
      <c r="AM329" s="44" t="str">
        <f>IFERROR(AM217/AM108,"")</f>
        <v/>
      </c>
      <c r="AN329" s="44" t="str">
        <f>IFERROR(AN217/AN108,"")</f>
        <v/>
      </c>
      <c r="AO329" s="44" t="str">
        <f>IFERROR(AO217/AO108,"")</f>
        <v/>
      </c>
      <c r="AP329" s="44" t="str">
        <f>IFERROR(AP217/AP108,"")</f>
        <v/>
      </c>
      <c r="AQ329" s="44" t="str">
        <f>IFERROR(AQ217/AQ108,"")</f>
        <v/>
      </c>
      <c r="AR329" s="44" t="str">
        <f>IFERROR(AR217/AR108,"")</f>
        <v/>
      </c>
      <c r="AS329" s="44" t="str">
        <f>IFERROR(AS217/AS108,"")</f>
        <v/>
      </c>
      <c r="AT329" s="44" t="str">
        <f>IFERROR(AT217/AT108,"")</f>
        <v/>
      </c>
      <c r="AU329" s="44" t="str">
        <f>IFERROR(AU217/AU108,"")</f>
        <v/>
      </c>
      <c r="AV329" s="44" t="str">
        <f>IFERROR(AV217/AV108,"")</f>
        <v/>
      </c>
      <c r="AW329" s="44" t="str">
        <f>IFERROR(AW217/AW108,"")</f>
        <v/>
      </c>
      <c r="AX329" s="44" t="str">
        <f>IFERROR(AX217/AX108,"")</f>
        <v/>
      </c>
      <c r="AY329" s="44" t="str">
        <f>IFERROR(AY217/AY108,"")</f>
        <v/>
      </c>
      <c r="AZ329" s="44" t="str">
        <f>IFERROR(AZ217/AZ108,"")</f>
        <v/>
      </c>
      <c r="BA329" s="44" t="str">
        <f>IFERROR(BA217/BA108,"")</f>
        <v/>
      </c>
      <c r="BB329" s="44" t="str">
        <f>IFERROR(BB217/BB108,"")</f>
        <v/>
      </c>
    </row>
    <row r="330" spans="1:54">
      <c r="A330" s="14" t="s">
        <v>112</v>
      </c>
      <c r="B330" s="14" t="s">
        <v>113</v>
      </c>
      <c r="C330" s="44" t="str">
        <f>IFERROR(C218/C109,"")</f>
        <v/>
      </c>
      <c r="D330" s="44" t="str">
        <f>IFERROR(D218/D109,"")</f>
        <v/>
      </c>
      <c r="E330" s="44" t="str">
        <f>IFERROR(E218/E109,"")</f>
        <v/>
      </c>
      <c r="F330" s="44" t="str">
        <f>IFERROR(F218/F109,"")</f>
        <v/>
      </c>
      <c r="G330" s="44" t="str">
        <f>IFERROR(G218/G109,"")</f>
        <v/>
      </c>
      <c r="H330" s="44" t="str">
        <f>IFERROR(H218/H109,"")</f>
        <v/>
      </c>
      <c r="I330" s="44" t="str">
        <f>IFERROR(I218/I109,"")</f>
        <v/>
      </c>
      <c r="J330" s="44" t="str">
        <f>IFERROR(J218/J109,"")</f>
        <v/>
      </c>
      <c r="K330" s="44" t="str">
        <f>IFERROR(K218/K109,"")</f>
        <v/>
      </c>
      <c r="L330" s="44" t="str">
        <f>IFERROR(L218/L109,"")</f>
        <v/>
      </c>
      <c r="M330" s="44" t="str">
        <f>IFERROR(M218/M109,"")</f>
        <v/>
      </c>
      <c r="N330" s="44" t="str">
        <f>IFERROR(N218/N109,"")</f>
        <v/>
      </c>
      <c r="O330" s="44" t="str">
        <f>IFERROR(O218/O109,"")</f>
        <v/>
      </c>
      <c r="P330" s="44" t="str">
        <f>IFERROR(P218/P109,"")</f>
        <v/>
      </c>
      <c r="Q330" s="44" t="str">
        <f>IFERROR(Q218/Q109,"")</f>
        <v/>
      </c>
      <c r="R330" s="44" t="str">
        <f>IFERROR(R218/R109,"")</f>
        <v/>
      </c>
      <c r="S330" s="44" t="str">
        <f>IFERROR(S218/S109,"")</f>
        <v/>
      </c>
      <c r="T330" s="44" t="str">
        <f>IFERROR(T218/T109,"")</f>
        <v/>
      </c>
      <c r="U330" s="44" t="str">
        <f>IFERROR(U218/U109,"")</f>
        <v/>
      </c>
      <c r="V330" s="44" t="str">
        <f>IFERROR(V218/V109,"")</f>
        <v/>
      </c>
      <c r="W330" s="44" t="str">
        <f>IFERROR(W218/W109,"")</f>
        <v/>
      </c>
      <c r="X330" s="44" t="str">
        <f>IFERROR(X218/X109,"")</f>
        <v/>
      </c>
      <c r="Y330" s="44" t="str">
        <f>IFERROR(Y218/Y109,"")</f>
        <v/>
      </c>
      <c r="Z330" s="44" t="str">
        <f>IFERROR(Z218/Z109,"")</f>
        <v/>
      </c>
      <c r="AA330" s="44" t="str">
        <f>IFERROR(AA218/AA109,"")</f>
        <v/>
      </c>
      <c r="AB330" s="44" t="str">
        <f>IFERROR(AB218/AB109,"")</f>
        <v/>
      </c>
      <c r="AC330" s="44" t="str">
        <f>IFERROR(AC218/AC109,"")</f>
        <v/>
      </c>
      <c r="AD330" s="44" t="str">
        <f>IFERROR(AD218/AD109,"")</f>
        <v/>
      </c>
      <c r="AE330" s="44" t="str">
        <f>IFERROR(AE218/AE109,"")</f>
        <v/>
      </c>
      <c r="AF330" s="44" t="str">
        <f>IFERROR(AF218/AF109,"")</f>
        <v/>
      </c>
      <c r="AG330" s="44" t="str">
        <f>IFERROR(AG218/AG109,"")</f>
        <v/>
      </c>
      <c r="AH330" s="44" t="str">
        <f>IFERROR(AH218/AH109,"")</f>
        <v/>
      </c>
      <c r="AI330" s="44" t="str">
        <f>IFERROR(AI218/AI109,"")</f>
        <v/>
      </c>
      <c r="AJ330" s="44" t="str">
        <f>IFERROR(AJ218/AJ109,"")</f>
        <v/>
      </c>
      <c r="AK330" s="44" t="str">
        <f>IFERROR(AK218/AK109,"")</f>
        <v/>
      </c>
      <c r="AL330" s="44" t="str">
        <f>IFERROR(AL218/AL109,"")</f>
        <v/>
      </c>
      <c r="AM330" s="44" t="str">
        <f>IFERROR(AM218/AM109,"")</f>
        <v/>
      </c>
      <c r="AN330" s="44" t="str">
        <f>IFERROR(AN218/AN109,"")</f>
        <v/>
      </c>
      <c r="AO330" s="44" t="str">
        <f>IFERROR(AO218/AO109,"")</f>
        <v/>
      </c>
      <c r="AP330" s="44" t="str">
        <f>IFERROR(AP218/AP109,"")</f>
        <v/>
      </c>
      <c r="AQ330" s="44" t="str">
        <f>IFERROR(AQ218/AQ109,"")</f>
        <v/>
      </c>
      <c r="AR330" s="44" t="str">
        <f>IFERROR(AR218/AR109,"")</f>
        <v/>
      </c>
      <c r="AS330" s="44" t="str">
        <f>IFERROR(AS218/AS109,"")</f>
        <v/>
      </c>
      <c r="AT330" s="44" t="str">
        <f>IFERROR(AT218/AT109,"")</f>
        <v/>
      </c>
      <c r="AU330" s="44" t="str">
        <f>IFERROR(AU218/AU109,"")</f>
        <v/>
      </c>
      <c r="AV330" s="44" t="str">
        <f>IFERROR(AV218/AV109,"")</f>
        <v/>
      </c>
      <c r="AW330" s="44" t="str">
        <f>IFERROR(AW218/AW109,"")</f>
        <v/>
      </c>
      <c r="AX330" s="44" t="str">
        <f>IFERROR(AX218/AX109,"")</f>
        <v/>
      </c>
      <c r="AY330" s="44" t="str">
        <f>IFERROR(AY218/AY109,"")</f>
        <v/>
      </c>
      <c r="AZ330" s="44" t="str">
        <f>IFERROR(AZ218/AZ109,"")</f>
        <v/>
      </c>
      <c r="BA330" s="44" t="str">
        <f>IFERROR(BA218/BA109,"")</f>
        <v/>
      </c>
      <c r="BB330" s="44" t="str">
        <f>IFERROR(BB218/BB109,"")</f>
        <v/>
      </c>
    </row>
    <row r="331" spans="1:54">
      <c r="A331" s="14" t="s">
        <v>114</v>
      </c>
      <c r="B331" s="14" t="s">
        <v>115</v>
      </c>
      <c r="C331" s="44" t="str">
        <f>IFERROR(C219/C110,"")</f>
        <v/>
      </c>
      <c r="D331" s="44" t="str">
        <f>IFERROR(D219/D110,"")</f>
        <v/>
      </c>
      <c r="E331" s="44" t="str">
        <f>IFERROR(E219/E110,"")</f>
        <v/>
      </c>
      <c r="F331" s="44" t="str">
        <f>IFERROR(F219/F110,"")</f>
        <v/>
      </c>
      <c r="G331" s="44" t="str">
        <f>IFERROR(G219/G110,"")</f>
        <v/>
      </c>
      <c r="H331" s="44" t="str">
        <f>IFERROR(H219/H110,"")</f>
        <v/>
      </c>
      <c r="I331" s="44" t="str">
        <f>IFERROR(I219/I110,"")</f>
        <v/>
      </c>
      <c r="J331" s="44" t="str">
        <f>IFERROR(J219/J110,"")</f>
        <v/>
      </c>
      <c r="K331" s="44" t="str">
        <f>IFERROR(K219/K110,"")</f>
        <v/>
      </c>
      <c r="L331" s="44" t="str">
        <f>IFERROR(L219/L110,"")</f>
        <v/>
      </c>
      <c r="M331" s="44" t="str">
        <f>IFERROR(M219/M110,"")</f>
        <v/>
      </c>
      <c r="N331" s="44" t="str">
        <f>IFERROR(N219/N110,"")</f>
        <v/>
      </c>
      <c r="O331" s="44" t="str">
        <f>IFERROR(O219/O110,"")</f>
        <v/>
      </c>
      <c r="P331" s="44" t="str">
        <f>IFERROR(P219/P110,"")</f>
        <v/>
      </c>
      <c r="Q331" s="44" t="str">
        <f>IFERROR(Q219/Q110,"")</f>
        <v/>
      </c>
      <c r="R331" s="44" t="str">
        <f>IFERROR(R219/R110,"")</f>
        <v/>
      </c>
      <c r="S331" s="44" t="str">
        <f>IFERROR(S219/S110,"")</f>
        <v/>
      </c>
      <c r="T331" s="44" t="str">
        <f>IFERROR(T219/T110,"")</f>
        <v/>
      </c>
      <c r="U331" s="44" t="str">
        <f>IFERROR(U219/U110,"")</f>
        <v/>
      </c>
      <c r="V331" s="44" t="str">
        <f>IFERROR(V219/V110,"")</f>
        <v/>
      </c>
      <c r="W331" s="44" t="str">
        <f>IFERROR(W219/W110,"")</f>
        <v/>
      </c>
      <c r="X331" s="44" t="str">
        <f>IFERROR(X219/X110,"")</f>
        <v/>
      </c>
      <c r="Y331" s="44" t="str">
        <f>IFERROR(Y219/Y110,"")</f>
        <v/>
      </c>
      <c r="Z331" s="44" t="str">
        <f>IFERROR(Z219/Z110,"")</f>
        <v/>
      </c>
      <c r="AA331" s="44" t="str">
        <f>IFERROR(AA219/AA110,"")</f>
        <v/>
      </c>
      <c r="AB331" s="44" t="str">
        <f>IFERROR(AB219/AB110,"")</f>
        <v/>
      </c>
      <c r="AC331" s="44" t="str">
        <f>IFERROR(AC219/AC110,"")</f>
        <v/>
      </c>
      <c r="AD331" s="44" t="str">
        <f>IFERROR(AD219/AD110,"")</f>
        <v/>
      </c>
      <c r="AE331" s="44" t="str">
        <f>IFERROR(AE219/AE110,"")</f>
        <v/>
      </c>
      <c r="AF331" s="44" t="str">
        <f>IFERROR(AF219/AF110,"")</f>
        <v/>
      </c>
      <c r="AG331" s="44" t="str">
        <f>IFERROR(AG219/AG110,"")</f>
        <v/>
      </c>
      <c r="AH331" s="44" t="str">
        <f>IFERROR(AH219/AH110,"")</f>
        <v/>
      </c>
      <c r="AI331" s="44" t="str">
        <f>IFERROR(AI219/AI110,"")</f>
        <v/>
      </c>
      <c r="AJ331" s="44" t="str">
        <f>IFERROR(AJ219/AJ110,"")</f>
        <v/>
      </c>
      <c r="AK331" s="44" t="str">
        <f>IFERROR(AK219/AK110,"")</f>
        <v/>
      </c>
      <c r="AL331" s="44" t="str">
        <f>IFERROR(AL219/AL110,"")</f>
        <v/>
      </c>
      <c r="AM331" s="44" t="str">
        <f>IFERROR(AM219/AM110,"")</f>
        <v/>
      </c>
      <c r="AN331" s="44" t="str">
        <f>IFERROR(AN219/AN110,"")</f>
        <v/>
      </c>
      <c r="AO331" s="44" t="str">
        <f>IFERROR(AO219/AO110,"")</f>
        <v/>
      </c>
      <c r="AP331" s="44" t="str">
        <f>IFERROR(AP219/AP110,"")</f>
        <v/>
      </c>
      <c r="AQ331" s="44" t="str">
        <f>IFERROR(AQ219/AQ110,"")</f>
        <v/>
      </c>
      <c r="AR331" s="44" t="str">
        <f>IFERROR(AR219/AR110,"")</f>
        <v/>
      </c>
      <c r="AS331" s="44" t="str">
        <f>IFERROR(AS219/AS110,"")</f>
        <v/>
      </c>
      <c r="AT331" s="44" t="str">
        <f>IFERROR(AT219/AT110,"")</f>
        <v/>
      </c>
      <c r="AU331" s="44" t="str">
        <f>IFERROR(AU219/AU110,"")</f>
        <v/>
      </c>
      <c r="AV331" s="44" t="str">
        <f>IFERROR(AV219/AV110,"")</f>
        <v/>
      </c>
      <c r="AW331" s="44" t="str">
        <f>IFERROR(AW219/AW110,"")</f>
        <v/>
      </c>
      <c r="AX331" s="44" t="str">
        <f>IFERROR(AX219/AX110,"")</f>
        <v/>
      </c>
      <c r="AY331" s="44" t="str">
        <f>IFERROR(AY219/AY110,"")</f>
        <v/>
      </c>
      <c r="AZ331" s="44" t="str">
        <f>IFERROR(AZ219/AZ110,"")</f>
        <v/>
      </c>
      <c r="BA331" s="44" t="str">
        <f>IFERROR(BA219/BA110,"")</f>
        <v/>
      </c>
      <c r="BB331" s="44" t="str">
        <f>IFERROR(BB219/BB110,"")</f>
        <v/>
      </c>
    </row>
  </sheetData>
  <mergeCells count="24">
    <mergeCell ref="C223:O223"/>
    <mergeCell ref="P223:AB223"/>
    <mergeCell ref="AC223:AO223"/>
    <mergeCell ref="AP223:BB223"/>
    <mergeCell ref="C279:O279"/>
    <mergeCell ref="P279:AB279"/>
    <mergeCell ref="AC279:AO279"/>
    <mergeCell ref="AP279:BB279"/>
    <mergeCell ref="C114:O114"/>
    <mergeCell ref="P114:AB114"/>
    <mergeCell ref="AC114:AO114"/>
    <mergeCell ref="AP114:BB114"/>
    <mergeCell ref="C167:O167"/>
    <mergeCell ref="P167:AB167"/>
    <mergeCell ref="AC167:AO167"/>
    <mergeCell ref="AP167:BB167"/>
    <mergeCell ref="C2:O2"/>
    <mergeCell ref="P2:AB2"/>
    <mergeCell ref="AC2:AO2"/>
    <mergeCell ref="AP2:BB2"/>
    <mergeCell ref="C58:O58"/>
    <mergeCell ref="P58:AB58"/>
    <mergeCell ref="AC58:AO58"/>
    <mergeCell ref="AP58:BB58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331"/>
  <sheetViews>
    <sheetView topLeftCell="AC138" zoomScale="85" zoomScaleNormal="85" workbookViewId="0">
      <selection activeCell="AU119" sqref="AU119:AU163"/>
    </sheetView>
  </sheetViews>
  <sheetFormatPr defaultColWidth="8.88671875" defaultRowHeight="14.4"/>
  <cols>
    <col min="1" max="1" width="10" customWidth="1"/>
    <col min="2" max="2" width="32.109375" customWidth="1"/>
    <col min="3" max="15" width="0" hidden="1" customWidth="1"/>
    <col min="16" max="21" width="10.6640625"/>
    <col min="22" max="28" width="11.88671875"/>
    <col min="35" max="41" width="9.88671875"/>
    <col min="51" max="54" width="9.88671875"/>
  </cols>
  <sheetData>
    <row r="1" spans="1:54" ht="16.8">
      <c r="A1" s="6" t="s">
        <v>0</v>
      </c>
    </row>
    <row r="2" spans="1:54" s="1" customFormat="1" ht="16.8">
      <c r="A2" s="7"/>
      <c r="B2" s="7"/>
      <c r="C2" s="74" t="s">
        <v>1</v>
      </c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5" t="s">
        <v>2</v>
      </c>
      <c r="Q2" s="75"/>
      <c r="R2" s="75"/>
      <c r="S2" s="75"/>
      <c r="T2" s="75"/>
      <c r="U2" s="75"/>
      <c r="V2" s="75"/>
      <c r="W2" s="75"/>
      <c r="X2" s="76"/>
      <c r="Y2" s="75"/>
      <c r="Z2" s="75"/>
      <c r="AA2" s="75"/>
      <c r="AB2" s="75"/>
      <c r="AC2" s="77" t="s">
        <v>3</v>
      </c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8" t="s">
        <v>4</v>
      </c>
      <c r="AQ2" s="78"/>
      <c r="AR2" s="78"/>
      <c r="AS2" s="78"/>
      <c r="AT2" s="78"/>
      <c r="AU2" s="78"/>
      <c r="AV2" s="78"/>
      <c r="AW2" s="79"/>
      <c r="AX2" s="78"/>
      <c r="AY2" s="78"/>
      <c r="AZ2" s="78"/>
      <c r="BA2" s="78"/>
      <c r="BB2" s="78"/>
    </row>
    <row r="3" spans="1:54" s="1" customFormat="1" ht="31.2">
      <c r="A3" s="8"/>
      <c r="B3" s="8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23" t="s">
        <v>6</v>
      </c>
      <c r="Q3" s="23" t="s">
        <v>7</v>
      </c>
      <c r="R3" s="23" t="s">
        <v>8</v>
      </c>
      <c r="S3" s="23" t="s">
        <v>9</v>
      </c>
      <c r="T3" s="23" t="s">
        <v>10</v>
      </c>
      <c r="U3" s="23" t="s">
        <v>11</v>
      </c>
      <c r="V3" s="23" t="s">
        <v>12</v>
      </c>
      <c r="W3" s="23" t="s">
        <v>13</v>
      </c>
      <c r="X3" s="26" t="s">
        <v>14</v>
      </c>
      <c r="Y3" s="23" t="s">
        <v>15</v>
      </c>
      <c r="Z3" s="23" t="s">
        <v>16</v>
      </c>
      <c r="AA3" s="23" t="s">
        <v>17</v>
      </c>
      <c r="AB3" s="23" t="s">
        <v>18</v>
      </c>
      <c r="AC3" s="27" t="s">
        <v>6</v>
      </c>
      <c r="AD3" s="27" t="s">
        <v>7</v>
      </c>
      <c r="AE3" s="27" t="s">
        <v>8</v>
      </c>
      <c r="AF3" s="27" t="s">
        <v>9</v>
      </c>
      <c r="AG3" s="27" t="s">
        <v>10</v>
      </c>
      <c r="AH3" s="27" t="s">
        <v>11</v>
      </c>
      <c r="AI3" s="27" t="s">
        <v>12</v>
      </c>
      <c r="AJ3" s="27" t="s">
        <v>13</v>
      </c>
      <c r="AK3" s="27" t="s">
        <v>14</v>
      </c>
      <c r="AL3" s="27" t="s">
        <v>15</v>
      </c>
      <c r="AM3" s="27" t="s">
        <v>16</v>
      </c>
      <c r="AN3" s="27" t="s">
        <v>17</v>
      </c>
      <c r="AO3" s="27" t="s">
        <v>18</v>
      </c>
      <c r="AP3" s="28" t="s">
        <v>6</v>
      </c>
      <c r="AQ3" s="28" t="s">
        <v>7</v>
      </c>
      <c r="AR3" s="28" t="s">
        <v>8</v>
      </c>
      <c r="AS3" s="28" t="s">
        <v>9</v>
      </c>
      <c r="AT3" s="28" t="s">
        <v>10</v>
      </c>
      <c r="AU3" s="28" t="s">
        <v>11</v>
      </c>
      <c r="AV3" s="28" t="s">
        <v>12</v>
      </c>
      <c r="AW3" s="38" t="s">
        <v>13</v>
      </c>
      <c r="AX3" s="28" t="s">
        <v>14</v>
      </c>
      <c r="AY3" s="28" t="s">
        <v>15</v>
      </c>
      <c r="AZ3" s="28" t="s">
        <v>16</v>
      </c>
      <c r="BA3" s="28" t="s">
        <v>17</v>
      </c>
      <c r="BB3" s="28" t="s">
        <v>18</v>
      </c>
    </row>
    <row r="4" spans="1:54" s="2" customFormat="1" ht="15.6">
      <c r="A4" s="10" t="s">
        <v>19</v>
      </c>
      <c r="B4" s="10" t="s">
        <v>20</v>
      </c>
      <c r="C4" s="11">
        <v>1949.47</v>
      </c>
      <c r="D4" s="11">
        <v>1913.46</v>
      </c>
      <c r="E4" s="11">
        <v>2076.38</v>
      </c>
      <c r="F4" s="11">
        <v>2059.6799999999998</v>
      </c>
      <c r="G4" s="11">
        <v>2102.84</v>
      </c>
      <c r="H4" s="11">
        <v>2151.96</v>
      </c>
      <c r="I4" s="11">
        <v>2165.9299999999998</v>
      </c>
      <c r="J4" s="11">
        <v>2213.1</v>
      </c>
      <c r="K4" s="11">
        <v>2176.92</v>
      </c>
      <c r="L4" s="11">
        <v>2226.0500000000002</v>
      </c>
      <c r="M4" s="11">
        <v>2209.09</v>
      </c>
      <c r="N4" s="11"/>
      <c r="O4" s="11"/>
      <c r="P4" s="24">
        <v>1641.37</v>
      </c>
      <c r="Q4" s="24">
        <v>1598.69</v>
      </c>
      <c r="R4" s="24">
        <v>1609.79</v>
      </c>
      <c r="S4" s="24">
        <v>1585.78</v>
      </c>
      <c r="T4" s="24">
        <v>1578.93</v>
      </c>
      <c r="U4" s="24">
        <v>1559.05</v>
      </c>
      <c r="V4" s="24">
        <v>1552.44</v>
      </c>
      <c r="W4" s="24">
        <v>1535.65</v>
      </c>
      <c r="X4" s="25">
        <v>1508.23</v>
      </c>
      <c r="Y4" s="24">
        <v>1508.61</v>
      </c>
      <c r="Z4" s="24">
        <v>1443.43</v>
      </c>
      <c r="AA4" s="24"/>
      <c r="AB4" s="24"/>
      <c r="AC4" s="11">
        <v>308.10000000000002</v>
      </c>
      <c r="AD4" s="11">
        <v>314.75</v>
      </c>
      <c r="AE4" s="11">
        <v>466.55</v>
      </c>
      <c r="AF4" s="11">
        <v>473.8</v>
      </c>
      <c r="AG4" s="11">
        <v>523.85</v>
      </c>
      <c r="AH4" s="11">
        <v>592.9</v>
      </c>
      <c r="AI4" s="11">
        <v>613.54999999999995</v>
      </c>
      <c r="AJ4" s="11">
        <v>677.45</v>
      </c>
      <c r="AK4" s="11">
        <v>668.7</v>
      </c>
      <c r="AL4" s="11">
        <v>717.5</v>
      </c>
      <c r="AM4" s="11">
        <v>765.68</v>
      </c>
      <c r="AN4" s="11"/>
      <c r="AO4" s="11"/>
      <c r="AP4" s="29">
        <v>308.09739885043803</v>
      </c>
      <c r="AQ4" s="29">
        <v>264.187283242474</v>
      </c>
      <c r="AR4" s="29">
        <v>366.64421966105698</v>
      </c>
      <c r="AS4" s="29">
        <v>322.73410405309301</v>
      </c>
      <c r="AT4" s="29">
        <v>322.73410405309301</v>
      </c>
      <c r="AU4" s="29">
        <v>342.00751445840098</v>
      </c>
      <c r="AV4" s="29">
        <v>327.370809255746</v>
      </c>
      <c r="AW4" s="29">
        <v>356.64421966105698</v>
      </c>
      <c r="AX4" s="29">
        <v>312.73410405309301</v>
      </c>
      <c r="AY4" s="29">
        <v>327.370809255746</v>
      </c>
      <c r="AZ4" s="29">
        <v>342.00751445840098</v>
      </c>
      <c r="BA4" s="29">
        <v>338.00751445840098</v>
      </c>
      <c r="BB4" s="29">
        <v>3930.5395954609999</v>
      </c>
    </row>
    <row r="5" spans="1:54" s="3" customFormat="1" ht="13.8">
      <c r="A5" s="12" t="s">
        <v>21</v>
      </c>
      <c r="B5" s="12" t="s">
        <v>22</v>
      </c>
      <c r="C5" s="13">
        <v>324.42</v>
      </c>
      <c r="D5" s="13">
        <v>279.88</v>
      </c>
      <c r="E5" s="13">
        <v>380.38</v>
      </c>
      <c r="F5" s="13">
        <v>336.16</v>
      </c>
      <c r="G5" s="13">
        <v>334.87</v>
      </c>
      <c r="H5" s="13">
        <v>362.41</v>
      </c>
      <c r="I5" s="13">
        <v>346.55</v>
      </c>
      <c r="J5" s="13">
        <v>374.64</v>
      </c>
      <c r="K5" s="13">
        <v>330.16</v>
      </c>
      <c r="L5" s="13">
        <v>343.59</v>
      </c>
      <c r="M5" s="13">
        <v>350.23</v>
      </c>
      <c r="N5" s="13"/>
      <c r="O5" s="13"/>
      <c r="P5" s="13">
        <v>49.83</v>
      </c>
      <c r="Q5" s="13">
        <v>48.64</v>
      </c>
      <c r="R5" s="13">
        <v>47.96</v>
      </c>
      <c r="S5" s="13">
        <v>47.12</v>
      </c>
      <c r="T5" s="13">
        <v>45.84</v>
      </c>
      <c r="U5" s="13">
        <v>44.47</v>
      </c>
      <c r="V5" s="13">
        <v>43.04</v>
      </c>
      <c r="W5" s="13">
        <v>42.23</v>
      </c>
      <c r="X5" s="13">
        <v>41.14</v>
      </c>
      <c r="Y5" s="13">
        <v>40.08</v>
      </c>
      <c r="Z5" s="13">
        <v>32.9</v>
      </c>
      <c r="AA5" s="13"/>
      <c r="AB5" s="13"/>
      <c r="AC5" s="13">
        <v>274.60000000000002</v>
      </c>
      <c r="AD5" s="13">
        <v>231.25</v>
      </c>
      <c r="AE5" s="13">
        <v>332.4</v>
      </c>
      <c r="AF5" s="13">
        <v>289</v>
      </c>
      <c r="AG5" s="13">
        <v>289</v>
      </c>
      <c r="AH5" s="13">
        <v>317.95</v>
      </c>
      <c r="AI5" s="13">
        <v>303.55</v>
      </c>
      <c r="AJ5" s="13">
        <v>332.4</v>
      </c>
      <c r="AK5" s="13">
        <v>289</v>
      </c>
      <c r="AL5" s="13">
        <v>303.55</v>
      </c>
      <c r="AM5" s="13">
        <v>317.33</v>
      </c>
      <c r="AN5" s="13"/>
      <c r="AO5" s="13"/>
      <c r="AP5" s="30">
        <v>274.58649974332297</v>
      </c>
      <c r="AQ5" s="30">
        <v>231.23073662595601</v>
      </c>
      <c r="AR5" s="30">
        <v>332.39418389981199</v>
      </c>
      <c r="AS5" s="30">
        <v>289.03842078244497</v>
      </c>
      <c r="AT5" s="30">
        <v>289.03842078244497</v>
      </c>
      <c r="AU5" s="30">
        <v>317.94226286068903</v>
      </c>
      <c r="AV5" s="30">
        <v>303.49034182156601</v>
      </c>
      <c r="AW5" s="30">
        <v>332.39418389981199</v>
      </c>
      <c r="AX5" s="30">
        <v>289.03842078244497</v>
      </c>
      <c r="AY5" s="30">
        <v>303.49034182156601</v>
      </c>
      <c r="AZ5" s="30">
        <v>317.94226286068903</v>
      </c>
      <c r="BA5" s="30">
        <v>317.94226286068903</v>
      </c>
      <c r="BB5" s="30">
        <v>3598.5283387414402</v>
      </c>
    </row>
    <row r="6" spans="1:54" s="4" customFormat="1" ht="13.8">
      <c r="A6" s="14" t="s">
        <v>23</v>
      </c>
      <c r="B6" s="14" t="s">
        <v>24</v>
      </c>
      <c r="C6" s="15">
        <v>319.81</v>
      </c>
      <c r="D6" s="15">
        <v>275.32</v>
      </c>
      <c r="E6" s="15">
        <v>375.88</v>
      </c>
      <c r="F6" s="15">
        <v>331.71</v>
      </c>
      <c r="G6" s="15">
        <v>330.46</v>
      </c>
      <c r="H6" s="15">
        <v>358.05</v>
      </c>
      <c r="I6" s="15">
        <v>342.24</v>
      </c>
      <c r="J6" s="15">
        <v>370.37</v>
      </c>
      <c r="K6" s="15">
        <v>325.93</v>
      </c>
      <c r="L6" s="15">
        <v>339.39</v>
      </c>
      <c r="M6" s="15">
        <v>346.07</v>
      </c>
      <c r="N6" s="15"/>
      <c r="O6" s="15"/>
      <c r="P6" s="15">
        <v>45.22</v>
      </c>
      <c r="Q6" s="15">
        <v>44.08</v>
      </c>
      <c r="R6" s="15">
        <v>43.46</v>
      </c>
      <c r="S6" s="15">
        <v>42.67</v>
      </c>
      <c r="T6" s="15">
        <v>41.43</v>
      </c>
      <c r="U6" s="15">
        <v>40.11</v>
      </c>
      <c r="V6" s="15">
        <v>38.729999999999997</v>
      </c>
      <c r="W6" s="15">
        <v>37.96</v>
      </c>
      <c r="X6" s="15">
        <v>36.909999999999997</v>
      </c>
      <c r="Y6" s="15">
        <v>35.880000000000003</v>
      </c>
      <c r="Z6" s="15">
        <v>28.74</v>
      </c>
      <c r="AA6" s="15"/>
      <c r="AB6" s="15"/>
      <c r="AC6" s="15">
        <v>274.60000000000002</v>
      </c>
      <c r="AD6" s="15">
        <v>231.25</v>
      </c>
      <c r="AE6" s="15">
        <v>332.4</v>
      </c>
      <c r="AF6" s="15">
        <v>289</v>
      </c>
      <c r="AG6" s="15">
        <v>289</v>
      </c>
      <c r="AH6" s="15">
        <v>317.95</v>
      </c>
      <c r="AI6" s="15">
        <v>303.55</v>
      </c>
      <c r="AJ6" s="15">
        <v>332.4</v>
      </c>
      <c r="AK6" s="15">
        <v>289</v>
      </c>
      <c r="AL6" s="15">
        <v>303.55</v>
      </c>
      <c r="AM6" s="15">
        <v>317.33</v>
      </c>
      <c r="AN6" s="15"/>
      <c r="AO6" s="15"/>
      <c r="AP6" s="31">
        <v>274.58649974332297</v>
      </c>
      <c r="AQ6" s="31">
        <v>231.23073662595601</v>
      </c>
      <c r="AR6" s="31">
        <v>332.39418389981199</v>
      </c>
      <c r="AS6" s="31">
        <v>289.03842078244497</v>
      </c>
      <c r="AT6" s="31">
        <v>289.03842078244497</v>
      </c>
      <c r="AU6" s="31">
        <v>317.94226286068903</v>
      </c>
      <c r="AV6" s="31">
        <v>303.49034182156601</v>
      </c>
      <c r="AW6" s="31">
        <v>332.39418389981199</v>
      </c>
      <c r="AX6" s="31">
        <v>289.03842078244497</v>
      </c>
      <c r="AY6" s="31">
        <v>303.49034182156601</v>
      </c>
      <c r="AZ6" s="31">
        <v>317.94226286068903</v>
      </c>
      <c r="BA6" s="31">
        <v>317.94226286068903</v>
      </c>
      <c r="BB6" s="31">
        <v>3598.5283387414402</v>
      </c>
    </row>
    <row r="7" spans="1:54" s="1" customFormat="1" ht="15.6">
      <c r="A7" s="17" t="s">
        <v>25</v>
      </c>
      <c r="B7" s="17" t="s">
        <v>26</v>
      </c>
      <c r="C7" s="7">
        <v>14.3</v>
      </c>
      <c r="D7" s="7">
        <v>14.07</v>
      </c>
      <c r="E7" s="7">
        <v>13.84</v>
      </c>
      <c r="F7" s="7">
        <v>13.62</v>
      </c>
      <c r="G7" s="7">
        <v>13.4</v>
      </c>
      <c r="H7" s="7">
        <v>13.19</v>
      </c>
      <c r="I7" s="7">
        <v>12.98</v>
      </c>
      <c r="J7" s="7">
        <v>12.77</v>
      </c>
      <c r="K7" s="7">
        <v>12.57</v>
      </c>
      <c r="L7" s="7">
        <v>12.37</v>
      </c>
      <c r="M7" s="7">
        <v>12.17</v>
      </c>
      <c r="N7" s="7"/>
      <c r="O7" s="7"/>
      <c r="P7" s="7">
        <v>14.3</v>
      </c>
      <c r="Q7" s="7">
        <v>14.07</v>
      </c>
      <c r="R7" s="7">
        <v>13.84</v>
      </c>
      <c r="S7" s="7">
        <v>13.62</v>
      </c>
      <c r="T7" s="7">
        <v>13.4</v>
      </c>
      <c r="U7" s="7">
        <v>13.19</v>
      </c>
      <c r="V7" s="7">
        <v>12.98</v>
      </c>
      <c r="W7" s="7">
        <v>12.77</v>
      </c>
      <c r="X7" s="7">
        <v>12.57</v>
      </c>
      <c r="Y7" s="7">
        <v>12.37</v>
      </c>
      <c r="Z7" s="7">
        <v>12.17</v>
      </c>
      <c r="AA7" s="7"/>
      <c r="AB7" s="7"/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/>
      <c r="AO7" s="7"/>
      <c r="AP7" s="33" t="e">
        <f>SUMIFS([4]Line_AM!BB$5:BB$1475,[4]Line_AM!$D$5:$D$1475,$B$2,[4]Line_AM!$B$5:$B$1475,$B$1,[4]Line_AM!$H$5:$H$1475,$C7)</f>
        <v>#VALUE!</v>
      </c>
      <c r="AQ7" s="33" t="e">
        <f>SUMIFS([4]Line_AM!BC$5:BC$1475,[4]Line_AM!$D$5:$D$1475,$B$2,[4]Line_AM!$B$5:$B$1475,$B$1,[4]Line_AM!$H$5:$H$1475,$C7)</f>
        <v>#VALUE!</v>
      </c>
      <c r="AR7" s="33" t="e">
        <f>SUMIFS([4]Line_AM!BD$5:BD$1475,[4]Line_AM!$D$5:$D$1475,$B$2,[4]Line_AM!$B$5:$B$1475,$B$1,[4]Line_AM!$H$5:$H$1475,$C7)</f>
        <v>#VALUE!</v>
      </c>
      <c r="AS7" s="33" t="e">
        <f>SUMIFS([4]Line_AM!BE$5:BE$1475,[4]Line_AM!$D$5:$D$1475,$B$2,[4]Line_AM!$B$5:$B$1475,$B$1,[4]Line_AM!$H$5:$H$1475,$C7)</f>
        <v>#VALUE!</v>
      </c>
      <c r="AT7" s="33" t="e">
        <f>SUMIFS([4]Line_AM!BF$5:BF$1475,[4]Line_AM!$D$5:$D$1475,$B$2,[4]Line_AM!$B$5:$B$1475,$B$1,[4]Line_AM!$H$5:$H$1475,$C7)</f>
        <v>#VALUE!</v>
      </c>
      <c r="AU7" s="33" t="e">
        <f>SUMIFS([4]Line_AM!BG$5:BG$1475,[4]Line_AM!$D$5:$D$1475,$B$2,[4]Line_AM!$B$5:$B$1475,$B$1,[4]Line_AM!$H$5:$H$1475,$C7)</f>
        <v>#VALUE!</v>
      </c>
      <c r="AV7" s="33" t="e">
        <f>SUMIFS([4]Line_AM!BH$5:BH$1475,[4]Line_AM!$D$5:$D$1475,$B$2,[4]Line_AM!$B$5:$B$1475,$B$1,[4]Line_AM!$H$5:$H$1475,$C7)</f>
        <v>#VALUE!</v>
      </c>
      <c r="AW7" s="33" t="e">
        <f>SUMIFS([4]Line_AM!BI$5:BI$1475,[4]Line_AM!$D$5:$D$1475,$B$2,[4]Line_AM!$B$5:$B$1475,$B$1,[4]Line_AM!$H$5:$H$1475,$C7)</f>
        <v>#VALUE!</v>
      </c>
      <c r="AX7" s="33" t="e">
        <f>SUMIFS([4]Line_AM!BJ$5:BJ$1475,[4]Line_AM!$D$5:$D$1475,$B$2,[4]Line_AM!$B$5:$B$1475,$B$1,[4]Line_AM!$H$5:$H$1475,$C7)</f>
        <v>#VALUE!</v>
      </c>
      <c r="AY7" s="33" t="e">
        <f>SUMIFS([4]Line_AM!BK$5:BK$1475,[4]Line_AM!$D$5:$D$1475,$B$2,[4]Line_AM!$B$5:$B$1475,$B$1,[4]Line_AM!$H$5:$H$1475,$C7)</f>
        <v>#VALUE!</v>
      </c>
      <c r="AZ7" s="33" t="e">
        <f>SUMIFS([4]Line_AM!BL$5:BL$1475,[4]Line_AM!$D$5:$D$1475,$B$2,[4]Line_AM!$B$5:$B$1475,$B$1,[4]Line_AM!$H$5:$H$1475,$C7)</f>
        <v>#VALUE!</v>
      </c>
      <c r="BA7" s="33" t="e">
        <f>SUMIFS([4]Line_AM!BM$5:BM$1475,[4]Line_AM!$D$5:$D$1475,$B$2,[4]Line_AM!$B$5:$B$1475,$B$1,[4]Line_AM!$H$5:$H$1475,$C7)</f>
        <v>#VALUE!</v>
      </c>
      <c r="BB7" s="33" t="e">
        <f>SUMIFS([4]Line_AM!BN$5:BN$1475,[4]Line_AM!$D$5:$D$1475,$B$2,[4]Line_AM!$B$5:$B$1475,$B$1,[4]Line_AM!$H$5:$H$1475,$C7)</f>
        <v>#VALUE!</v>
      </c>
    </row>
    <row r="8" spans="1:54" s="1" customFormat="1" ht="13.8">
      <c r="A8" s="17" t="s">
        <v>27</v>
      </c>
      <c r="B8" s="17" t="s">
        <v>28</v>
      </c>
      <c r="C8" s="7"/>
      <c r="D8" s="7"/>
      <c r="E8" s="7"/>
      <c r="F8" s="7"/>
      <c r="G8" s="7"/>
      <c r="H8" s="7"/>
      <c r="I8" s="7"/>
      <c r="J8" s="7"/>
      <c r="K8" s="7"/>
      <c r="L8" s="7"/>
      <c r="M8" s="7">
        <v>0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>
        <v>0</v>
      </c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>
        <v>0</v>
      </c>
      <c r="AN8" s="7"/>
      <c r="AO8" s="7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</row>
    <row r="9" spans="1:54" s="1" customFormat="1" ht="13.8">
      <c r="A9" s="17" t="s">
        <v>29</v>
      </c>
      <c r="B9" s="17" t="s">
        <v>30</v>
      </c>
      <c r="C9" s="7"/>
      <c r="D9" s="7"/>
      <c r="E9" s="7"/>
      <c r="F9" s="7"/>
      <c r="G9" s="7"/>
      <c r="H9" s="7"/>
      <c r="I9" s="7"/>
      <c r="J9" s="7"/>
      <c r="K9" s="7"/>
      <c r="L9" s="7"/>
      <c r="M9" s="7">
        <v>0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>
        <v>0</v>
      </c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>
        <v>0</v>
      </c>
      <c r="AN9" s="7"/>
      <c r="AO9" s="7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</row>
    <row r="10" spans="1:54" s="1" customFormat="1" ht="13.8">
      <c r="A10" s="17" t="s">
        <v>31</v>
      </c>
      <c r="B10" s="17" t="s">
        <v>32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0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>
        <v>0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0</v>
      </c>
      <c r="AN10" s="7"/>
      <c r="AO10" s="7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</row>
    <row r="11" spans="1:54" s="1" customFormat="1" ht="13.8">
      <c r="A11" s="17" t="s">
        <v>33</v>
      </c>
      <c r="B11" s="17" t="s">
        <v>34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>
        <v>0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>
        <v>0</v>
      </c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>
        <v>0</v>
      </c>
      <c r="AN11" s="7"/>
      <c r="AO11" s="7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</row>
    <row r="12" spans="1:54" s="1" customFormat="1" ht="15.6">
      <c r="A12" s="17" t="s">
        <v>35</v>
      </c>
      <c r="B12" s="17" t="s">
        <v>36</v>
      </c>
      <c r="C12" s="7">
        <v>75.72</v>
      </c>
      <c r="D12" s="7">
        <v>64.56</v>
      </c>
      <c r="E12" s="7">
        <v>90.53</v>
      </c>
      <c r="F12" s="7">
        <v>79.36</v>
      </c>
      <c r="G12" s="7">
        <v>79.33</v>
      </c>
      <c r="H12" s="7">
        <v>86.74</v>
      </c>
      <c r="I12" s="7">
        <v>83.01</v>
      </c>
      <c r="J12" s="7">
        <v>90.39</v>
      </c>
      <c r="K12" s="7">
        <v>79.22</v>
      </c>
      <c r="L12" s="7">
        <v>82.93</v>
      </c>
      <c r="M12" s="7">
        <v>86.61</v>
      </c>
      <c r="N12" s="7"/>
      <c r="O12" s="7"/>
      <c r="P12" s="7">
        <v>5.17</v>
      </c>
      <c r="Q12" s="7">
        <v>5.16</v>
      </c>
      <c r="R12" s="7">
        <v>5.13</v>
      </c>
      <c r="S12" s="7">
        <v>5.09</v>
      </c>
      <c r="T12" s="7">
        <v>5.07</v>
      </c>
      <c r="U12" s="7">
        <v>5.05</v>
      </c>
      <c r="V12" s="7">
        <v>5.0199999999999996</v>
      </c>
      <c r="W12" s="7">
        <v>4.99</v>
      </c>
      <c r="X12" s="7">
        <v>4.96</v>
      </c>
      <c r="Y12" s="7">
        <v>4.9400000000000004</v>
      </c>
      <c r="Z12" s="7">
        <v>4.92</v>
      </c>
      <c r="AA12" s="7"/>
      <c r="AB12" s="7"/>
      <c r="AC12" s="7">
        <v>70.55</v>
      </c>
      <c r="AD12" s="7">
        <v>59.4</v>
      </c>
      <c r="AE12" s="7">
        <v>85.4</v>
      </c>
      <c r="AF12" s="7">
        <v>74.25</v>
      </c>
      <c r="AG12" s="7">
        <v>74.25</v>
      </c>
      <c r="AH12" s="7">
        <v>81.7</v>
      </c>
      <c r="AI12" s="7">
        <v>78</v>
      </c>
      <c r="AJ12" s="7">
        <v>85.4</v>
      </c>
      <c r="AK12" s="7">
        <v>74.25</v>
      </c>
      <c r="AL12" s="7">
        <v>78</v>
      </c>
      <c r="AM12" s="7">
        <v>81.7</v>
      </c>
      <c r="AN12" s="7"/>
      <c r="AO12" s="7"/>
      <c r="AP12" s="60">
        <v>70.548862115126994</v>
      </c>
      <c r="AQ12" s="60">
        <v>59.409568096949002</v>
      </c>
      <c r="AR12" s="60">
        <v>85.401254139364497</v>
      </c>
      <c r="AS12" s="60">
        <v>74.261960121186505</v>
      </c>
      <c r="AT12" s="60">
        <v>74.261960121186505</v>
      </c>
      <c r="AU12" s="60">
        <v>81.688156133305</v>
      </c>
      <c r="AV12" s="60">
        <v>77.975058127245504</v>
      </c>
      <c r="AW12" s="60">
        <v>85.401254139364497</v>
      </c>
      <c r="AX12" s="60">
        <v>74.261960121186505</v>
      </c>
      <c r="AY12" s="60">
        <v>77.975058127245504</v>
      </c>
      <c r="AZ12" s="60">
        <v>81.688156133305</v>
      </c>
      <c r="BA12" s="60">
        <v>81.688156133305</v>
      </c>
      <c r="BB12" s="60">
        <v>924.56140350877001</v>
      </c>
    </row>
    <row r="13" spans="1:54" s="1" customFormat="1" ht="13.8">
      <c r="A13" s="17" t="s">
        <v>37</v>
      </c>
      <c r="B13" s="17" t="s">
        <v>38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>
        <v>0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>
        <v>0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0</v>
      </c>
      <c r="AN13" s="7"/>
      <c r="AO13" s="7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</row>
    <row r="14" spans="1:54" s="1" customFormat="1" ht="13.8">
      <c r="A14" s="17" t="s">
        <v>39</v>
      </c>
      <c r="B14" s="17" t="s">
        <v>40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>
        <v>0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>
        <v>0</v>
      </c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0</v>
      </c>
      <c r="AN14" s="7"/>
      <c r="AO14" s="7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</row>
    <row r="15" spans="1:54" s="1" customFormat="1" ht="13.8">
      <c r="A15" s="17" t="s">
        <v>41</v>
      </c>
      <c r="B15" s="17" t="s">
        <v>34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>
        <v>0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>
        <v>0</v>
      </c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0</v>
      </c>
      <c r="AN15" s="7"/>
      <c r="AO15" s="7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</row>
    <row r="16" spans="1:54" s="1" customFormat="1" ht="15.6">
      <c r="A16" s="17" t="s">
        <v>42</v>
      </c>
      <c r="B16" s="17" t="s">
        <v>43</v>
      </c>
      <c r="C16" s="7">
        <v>0.27</v>
      </c>
      <c r="D16" s="7">
        <v>0.27</v>
      </c>
      <c r="E16" s="7">
        <v>0.27</v>
      </c>
      <c r="F16" s="7">
        <v>0.27</v>
      </c>
      <c r="G16" s="7">
        <v>0.27</v>
      </c>
      <c r="H16" s="7">
        <v>0.27</v>
      </c>
      <c r="I16" s="7">
        <v>0.27</v>
      </c>
      <c r="J16" s="7">
        <v>0.27</v>
      </c>
      <c r="K16" s="7">
        <v>0.27</v>
      </c>
      <c r="L16" s="7">
        <v>0.27</v>
      </c>
      <c r="M16" s="7">
        <v>0.27</v>
      </c>
      <c r="N16" s="7"/>
      <c r="O16" s="7"/>
      <c r="P16" s="7">
        <v>0.27</v>
      </c>
      <c r="Q16" s="7">
        <v>0.27</v>
      </c>
      <c r="R16" s="7">
        <v>0.27</v>
      </c>
      <c r="S16" s="7">
        <v>0.27</v>
      </c>
      <c r="T16" s="7">
        <v>0.27</v>
      </c>
      <c r="U16" s="7">
        <v>0.27</v>
      </c>
      <c r="V16" s="7">
        <v>0.27</v>
      </c>
      <c r="W16" s="7">
        <v>0.27</v>
      </c>
      <c r="X16" s="7">
        <v>0.27</v>
      </c>
      <c r="Y16" s="7">
        <v>0.27</v>
      </c>
      <c r="Z16" s="7">
        <v>0.27</v>
      </c>
      <c r="AA16" s="7"/>
      <c r="AB16" s="7"/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/>
      <c r="AO16" s="7"/>
      <c r="AP16" s="33" t="e">
        <f>SUMIFS([4]Line_AM!BB$5:BB$1475,[4]Line_AM!$D$5:$D$1475,$B$2,[4]Line_AM!$B$5:$B$1475,$B$1,[4]Line_AM!$H$5:$H$1475,$C16)</f>
        <v>#VALUE!</v>
      </c>
      <c r="AQ16" s="33" t="e">
        <f>SUMIFS([4]Line_AM!BC$5:BC$1475,[4]Line_AM!$D$5:$D$1475,$B$2,[4]Line_AM!$B$5:$B$1475,$B$1,[4]Line_AM!$H$5:$H$1475,$C16)</f>
        <v>#VALUE!</v>
      </c>
      <c r="AR16" s="33" t="e">
        <f>SUMIFS([4]Line_AM!BD$5:BD$1475,[4]Line_AM!$D$5:$D$1475,$B$2,[4]Line_AM!$B$5:$B$1475,$B$1,[4]Line_AM!$H$5:$H$1475,$C16)</f>
        <v>#VALUE!</v>
      </c>
      <c r="AS16" s="33" t="e">
        <f>SUMIFS([4]Line_AM!BE$5:BE$1475,[4]Line_AM!$D$5:$D$1475,$B$2,[4]Line_AM!$B$5:$B$1475,$B$1,[4]Line_AM!$H$5:$H$1475,$C16)</f>
        <v>#VALUE!</v>
      </c>
      <c r="AT16" s="33" t="e">
        <f>SUMIFS([4]Line_AM!BF$5:BF$1475,[4]Line_AM!$D$5:$D$1475,$B$2,[4]Line_AM!$B$5:$B$1475,$B$1,[4]Line_AM!$H$5:$H$1475,$C16)</f>
        <v>#VALUE!</v>
      </c>
      <c r="AU16" s="33" t="e">
        <f>SUMIFS([4]Line_AM!BG$5:BG$1475,[4]Line_AM!$D$5:$D$1475,$B$2,[4]Line_AM!$B$5:$B$1475,$B$1,[4]Line_AM!$H$5:$H$1475,$C16)</f>
        <v>#VALUE!</v>
      </c>
      <c r="AV16" s="33" t="e">
        <f>SUMIFS([4]Line_AM!BH$5:BH$1475,[4]Line_AM!$D$5:$D$1475,$B$2,[4]Line_AM!$B$5:$B$1475,$B$1,[4]Line_AM!$H$5:$H$1475,$C16)</f>
        <v>#VALUE!</v>
      </c>
      <c r="AW16" s="33" t="e">
        <f>SUMIFS([4]Line_AM!BI$5:BI$1475,[4]Line_AM!$D$5:$D$1475,$B$2,[4]Line_AM!$B$5:$B$1475,$B$1,[4]Line_AM!$H$5:$H$1475,$C16)</f>
        <v>#VALUE!</v>
      </c>
      <c r="AX16" s="33" t="e">
        <f>SUMIFS([4]Line_AM!BJ$5:BJ$1475,[4]Line_AM!$D$5:$D$1475,$B$2,[4]Line_AM!$B$5:$B$1475,$B$1,[4]Line_AM!$H$5:$H$1475,$C16)</f>
        <v>#VALUE!</v>
      </c>
      <c r="AY16" s="33" t="e">
        <f>SUMIFS([4]Line_AM!BK$5:BK$1475,[4]Line_AM!$D$5:$D$1475,$B$2,[4]Line_AM!$B$5:$B$1475,$B$1,[4]Line_AM!$H$5:$H$1475,$C16)</f>
        <v>#VALUE!</v>
      </c>
      <c r="AZ16" s="33" t="e">
        <f>SUMIFS([4]Line_AM!BL$5:BL$1475,[4]Line_AM!$D$5:$D$1475,$B$2,[4]Line_AM!$B$5:$B$1475,$B$1,[4]Line_AM!$H$5:$H$1475,$C16)</f>
        <v>#VALUE!</v>
      </c>
      <c r="BA16" s="33" t="e">
        <f>SUMIFS([4]Line_AM!BM$5:BM$1475,[4]Line_AM!$D$5:$D$1475,$B$2,[4]Line_AM!$B$5:$B$1475,$B$1,[4]Line_AM!$H$5:$H$1475,$C16)</f>
        <v>#VALUE!</v>
      </c>
      <c r="BB16" s="33" t="e">
        <f>SUMIFS([4]Line_AM!BN$5:BN$1475,[4]Line_AM!$D$5:$D$1475,$B$2,[4]Line_AM!$B$5:$B$1475,$B$1,[4]Line_AM!$H$5:$H$1475,$C16)</f>
        <v>#VALUE!</v>
      </c>
    </row>
    <row r="17" spans="1:54" s="1" customFormat="1" ht="13.8">
      <c r="A17" s="17" t="s">
        <v>44</v>
      </c>
      <c r="B17" s="17" t="s">
        <v>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>
        <v>0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>
        <v>0</v>
      </c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0</v>
      </c>
      <c r="AN17" s="7"/>
      <c r="AO17" s="7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</row>
    <row r="18" spans="1:54" s="1" customFormat="1" ht="13.8">
      <c r="A18" s="17" t="s">
        <v>46</v>
      </c>
      <c r="B18" s="17" t="s">
        <v>47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>
        <v>0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>
        <v>0</v>
      </c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>
        <v>0</v>
      </c>
      <c r="AN18" s="7"/>
      <c r="AO18" s="7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</row>
    <row r="19" spans="1:54" s="1" customFormat="1" ht="13.8">
      <c r="A19" s="17" t="s">
        <v>48</v>
      </c>
      <c r="B19" s="17" t="s">
        <v>34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>
        <v>0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>
        <v>0</v>
      </c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>
        <v>0</v>
      </c>
      <c r="AN19" s="7"/>
      <c r="AO19" s="7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</row>
    <row r="20" spans="1:54" s="1" customFormat="1" ht="13.8">
      <c r="A20" s="17" t="s">
        <v>49</v>
      </c>
      <c r="B20" s="17" t="s">
        <v>50</v>
      </c>
      <c r="C20" s="7">
        <v>13.4</v>
      </c>
      <c r="D20" s="7">
        <v>11.3</v>
      </c>
      <c r="E20" s="7">
        <v>16.25</v>
      </c>
      <c r="F20" s="7">
        <v>14.1</v>
      </c>
      <c r="G20" s="7">
        <v>14.1</v>
      </c>
      <c r="H20" s="7">
        <v>15.55</v>
      </c>
      <c r="I20" s="7">
        <v>14.85</v>
      </c>
      <c r="J20" s="7">
        <v>16.25</v>
      </c>
      <c r="K20" s="7">
        <v>14.1</v>
      </c>
      <c r="L20" s="7">
        <v>14.85</v>
      </c>
      <c r="M20" s="7">
        <v>15.55</v>
      </c>
      <c r="N20" s="7"/>
      <c r="O20" s="7"/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/>
      <c r="AB20" s="7"/>
      <c r="AC20" s="7">
        <v>13.4</v>
      </c>
      <c r="AD20" s="7">
        <v>11.3</v>
      </c>
      <c r="AE20" s="7">
        <v>16.25</v>
      </c>
      <c r="AF20" s="7">
        <v>14.1</v>
      </c>
      <c r="AG20" s="7">
        <v>14.1</v>
      </c>
      <c r="AH20" s="7">
        <v>15.55</v>
      </c>
      <c r="AI20" s="7">
        <v>14.85</v>
      </c>
      <c r="AJ20" s="7">
        <v>16.25</v>
      </c>
      <c r="AK20" s="7">
        <v>14.1</v>
      </c>
      <c r="AL20" s="7">
        <v>14.85</v>
      </c>
      <c r="AM20" s="7">
        <v>15.55</v>
      </c>
      <c r="AN20" s="7"/>
      <c r="AO20" s="7"/>
      <c r="AP20" s="32">
        <v>13.4179930764197</v>
      </c>
      <c r="AQ20" s="32">
        <v>11.299362590669199</v>
      </c>
      <c r="AR20" s="32">
        <v>16.2428337240869</v>
      </c>
      <c r="AS20" s="32">
        <v>14.1242032383365</v>
      </c>
      <c r="AT20" s="32">
        <v>14.1242032383365</v>
      </c>
      <c r="AU20" s="32">
        <v>15.536623562170099</v>
      </c>
      <c r="AV20" s="32">
        <v>14.8304134002532</v>
      </c>
      <c r="AW20" s="32">
        <v>16.2428337240869</v>
      </c>
      <c r="AX20" s="32">
        <v>14.1242032383365</v>
      </c>
      <c r="AY20" s="32">
        <v>14.8304134002532</v>
      </c>
      <c r="AZ20" s="32">
        <v>15.536623562170099</v>
      </c>
      <c r="BA20" s="32">
        <v>15.536623562170099</v>
      </c>
      <c r="BB20" s="32">
        <v>175.84633031728899</v>
      </c>
    </row>
    <row r="21" spans="1:54" s="1" customFormat="1" ht="15.6">
      <c r="A21" s="17" t="s">
        <v>51</v>
      </c>
      <c r="B21" s="17" t="s">
        <v>52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/>
      <c r="O21" s="7"/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/>
      <c r="AB21" s="7"/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/>
      <c r="AO21" s="7"/>
      <c r="AP21" s="33" t="e">
        <f>SUMIFS([4]Line_AM!BB$5:BB$1475,[4]Line_AM!$D$5:$D$1475,$B$2,[4]Line_AM!$B$5:$B$1475,$B$1,[4]Line_AM!$H$5:$H$1475,$C21)</f>
        <v>#VALUE!</v>
      </c>
      <c r="AQ21" s="33" t="e">
        <f>SUMIFS([4]Line_AM!BC$5:BC$1475,[4]Line_AM!$D$5:$D$1475,$B$2,[4]Line_AM!$B$5:$B$1475,$B$1,[4]Line_AM!$H$5:$H$1475,$C21)</f>
        <v>#VALUE!</v>
      </c>
      <c r="AR21" s="33" t="e">
        <f>SUMIFS([4]Line_AM!BD$5:BD$1475,[4]Line_AM!$D$5:$D$1475,$B$2,[4]Line_AM!$B$5:$B$1475,$B$1,[4]Line_AM!$H$5:$H$1475,$C21)</f>
        <v>#VALUE!</v>
      </c>
      <c r="AS21" s="33" t="e">
        <f>SUMIFS([4]Line_AM!BE$5:BE$1475,[4]Line_AM!$D$5:$D$1475,$B$2,[4]Line_AM!$B$5:$B$1475,$B$1,[4]Line_AM!$H$5:$H$1475,$C21)</f>
        <v>#VALUE!</v>
      </c>
      <c r="AT21" s="33" t="e">
        <f>SUMIFS([4]Line_AM!BF$5:BF$1475,[4]Line_AM!$D$5:$D$1475,$B$2,[4]Line_AM!$B$5:$B$1475,$B$1,[4]Line_AM!$H$5:$H$1475,$C21)</f>
        <v>#VALUE!</v>
      </c>
      <c r="AU21" s="33" t="e">
        <f>SUMIFS([4]Line_AM!BG$5:BG$1475,[4]Line_AM!$D$5:$D$1475,$B$2,[4]Line_AM!$B$5:$B$1475,$B$1,[4]Line_AM!$H$5:$H$1475,$C21)</f>
        <v>#VALUE!</v>
      </c>
      <c r="AV21" s="33" t="e">
        <f>SUMIFS([4]Line_AM!BH$5:BH$1475,[4]Line_AM!$D$5:$D$1475,$B$2,[4]Line_AM!$B$5:$B$1475,$B$1,[4]Line_AM!$H$5:$H$1475,$C21)</f>
        <v>#VALUE!</v>
      </c>
      <c r="AW21" s="33" t="e">
        <f>SUMIFS([4]Line_AM!BI$5:BI$1475,[4]Line_AM!$D$5:$D$1475,$B$2,[4]Line_AM!$B$5:$B$1475,$B$1,[4]Line_AM!$H$5:$H$1475,$C21)</f>
        <v>#VALUE!</v>
      </c>
      <c r="AX21" s="33" t="e">
        <f>SUMIFS([4]Line_AM!BJ$5:BJ$1475,[4]Line_AM!$D$5:$D$1475,$B$2,[4]Line_AM!$B$5:$B$1475,$B$1,[4]Line_AM!$H$5:$H$1475,$C21)</f>
        <v>#VALUE!</v>
      </c>
      <c r="AY21" s="33" t="e">
        <f>SUMIFS([4]Line_AM!BK$5:BK$1475,[4]Line_AM!$D$5:$D$1475,$B$2,[4]Line_AM!$B$5:$B$1475,$B$1,[4]Line_AM!$H$5:$H$1475,$C21)</f>
        <v>#VALUE!</v>
      </c>
      <c r="AZ21" s="33" t="e">
        <f>SUMIFS([4]Line_AM!BL$5:BL$1475,[4]Line_AM!$D$5:$D$1475,$B$2,[4]Line_AM!$B$5:$B$1475,$B$1,[4]Line_AM!$H$5:$H$1475,$C21)</f>
        <v>#VALUE!</v>
      </c>
      <c r="BA21" s="33" t="e">
        <f>SUMIFS([4]Line_AM!BM$5:BM$1475,[4]Line_AM!$D$5:$D$1475,$B$2,[4]Line_AM!$B$5:$B$1475,$B$1,[4]Line_AM!$H$5:$H$1475,$C21)</f>
        <v>#VALUE!</v>
      </c>
      <c r="BB21" s="33" t="e">
        <f>SUMIFS([4]Line_AM!BN$5:BN$1475,[4]Line_AM!$D$5:$D$1475,$B$2,[4]Line_AM!$B$5:$B$1475,$B$1,[4]Line_AM!$H$5:$H$1475,$C21)</f>
        <v>#VALUE!</v>
      </c>
    </row>
    <row r="22" spans="1:54" s="1" customFormat="1" ht="13.8">
      <c r="A22" s="17" t="s">
        <v>53</v>
      </c>
      <c r="B22" s="17" t="s">
        <v>54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>
        <v>0</v>
      </c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>
        <v>0</v>
      </c>
      <c r="AN22" s="7"/>
      <c r="AO22" s="7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</row>
    <row r="23" spans="1:54" s="1" customFormat="1" ht="13.8">
      <c r="A23" s="17" t="s">
        <v>55</v>
      </c>
      <c r="B23" s="17" t="s">
        <v>56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>
        <v>0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>
        <v>0</v>
      </c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>
        <v>0</v>
      </c>
      <c r="AN23" s="7"/>
      <c r="AO23" s="7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</row>
    <row r="24" spans="1:54" s="1" customFormat="1" ht="13.8">
      <c r="A24" s="17" t="s">
        <v>57</v>
      </c>
      <c r="B24" s="17" t="s">
        <v>58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>
        <v>0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>
        <v>0</v>
      </c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>
        <v>0</v>
      </c>
      <c r="AN24" s="7"/>
      <c r="AO24" s="7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</row>
    <row r="25" spans="1:54" s="1" customFormat="1" ht="13.8">
      <c r="A25" s="17" t="s">
        <v>59</v>
      </c>
      <c r="B25" s="17" t="s">
        <v>34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>
        <v>0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>
        <v>0</v>
      </c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>
        <v>0</v>
      </c>
      <c r="AN25" s="7"/>
      <c r="AO25" s="7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</row>
    <row r="26" spans="1:54" s="1" customFormat="1" ht="13.8">
      <c r="A26" s="17" t="s">
        <v>60</v>
      </c>
      <c r="B26" s="17" t="s">
        <v>61</v>
      </c>
      <c r="C26" s="7">
        <v>87.65</v>
      </c>
      <c r="D26" s="7">
        <v>73.8</v>
      </c>
      <c r="E26" s="7">
        <v>106.1</v>
      </c>
      <c r="F26" s="7">
        <v>92.25</v>
      </c>
      <c r="G26" s="7">
        <v>92.25</v>
      </c>
      <c r="H26" s="7">
        <v>101.45</v>
      </c>
      <c r="I26" s="7">
        <v>96.85</v>
      </c>
      <c r="J26" s="7">
        <v>106.1</v>
      </c>
      <c r="K26" s="7">
        <v>92.25</v>
      </c>
      <c r="L26" s="7">
        <v>96.85</v>
      </c>
      <c r="M26" s="7">
        <v>101.45</v>
      </c>
      <c r="N26" s="7"/>
      <c r="O26" s="7"/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/>
      <c r="AB26" s="7"/>
      <c r="AC26" s="7">
        <v>87.65</v>
      </c>
      <c r="AD26" s="7">
        <v>73.8</v>
      </c>
      <c r="AE26" s="7">
        <v>106.1</v>
      </c>
      <c r="AF26" s="7">
        <v>92.25</v>
      </c>
      <c r="AG26" s="7">
        <v>92.25</v>
      </c>
      <c r="AH26" s="7">
        <v>101.45</v>
      </c>
      <c r="AI26" s="7">
        <v>96.85</v>
      </c>
      <c r="AJ26" s="7">
        <v>106.1</v>
      </c>
      <c r="AK26" s="7">
        <v>92.25</v>
      </c>
      <c r="AL26" s="7">
        <v>96.85</v>
      </c>
      <c r="AM26" s="7">
        <v>101.45</v>
      </c>
      <c r="AN26" s="7"/>
      <c r="AO26" s="7"/>
      <c r="AP26" s="32">
        <v>87.630522088353501</v>
      </c>
      <c r="AQ26" s="32">
        <v>73.794123863876493</v>
      </c>
      <c r="AR26" s="32">
        <v>106.079053054323</v>
      </c>
      <c r="AS26" s="32">
        <v>92.242654829846003</v>
      </c>
      <c r="AT26" s="32">
        <v>92.242654829846003</v>
      </c>
      <c r="AU26" s="32">
        <v>101.46692031283</v>
      </c>
      <c r="AV26" s="32">
        <v>96.854787571337496</v>
      </c>
      <c r="AW26" s="32">
        <v>106.079053054323</v>
      </c>
      <c r="AX26" s="32">
        <v>92.242654829846003</v>
      </c>
      <c r="AY26" s="32">
        <v>96.854787571337496</v>
      </c>
      <c r="AZ26" s="32">
        <v>101.46692031283</v>
      </c>
      <c r="BA26" s="32">
        <v>101.46692031283</v>
      </c>
      <c r="BB26" s="32">
        <v>1148.4210526315801</v>
      </c>
    </row>
    <row r="27" spans="1:54" s="1" customFormat="1" ht="13.8">
      <c r="A27" s="17" t="s">
        <v>62</v>
      </c>
      <c r="B27" s="17" t="s">
        <v>63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>
        <v>0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>
        <v>0</v>
      </c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>
        <v>0</v>
      </c>
      <c r="AN27" s="7"/>
      <c r="AO27" s="7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</row>
    <row r="28" spans="1:54" s="1" customFormat="1" ht="13.8">
      <c r="A28" s="17" t="s">
        <v>64</v>
      </c>
      <c r="B28" s="17" t="s">
        <v>65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>
        <v>0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>
        <v>0</v>
      </c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>
        <v>0</v>
      </c>
      <c r="AN28" s="7"/>
      <c r="AO28" s="7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</row>
    <row r="29" spans="1:54" s="1" customFormat="1" ht="13.8">
      <c r="A29" s="17" t="s">
        <v>66</v>
      </c>
      <c r="B29" s="17" t="s">
        <v>67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>
        <v>0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>
        <v>0</v>
      </c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>
        <v>0</v>
      </c>
      <c r="AN29" s="7"/>
      <c r="AO29" s="7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</row>
    <row r="30" spans="1:54" s="1" customFormat="1" ht="13.8">
      <c r="A30" s="17" t="s">
        <v>68</v>
      </c>
      <c r="B30" s="17" t="s">
        <v>34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>
        <v>0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>
        <v>0</v>
      </c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>
        <v>0</v>
      </c>
      <c r="AN30" s="7"/>
      <c r="AO30" s="7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</row>
    <row r="31" spans="1:54" s="1" customFormat="1" ht="13.8">
      <c r="A31" s="17" t="s">
        <v>69</v>
      </c>
      <c r="B31" s="17" t="s">
        <v>70</v>
      </c>
      <c r="C31" s="7">
        <v>128.47</v>
      </c>
      <c r="D31" s="7">
        <v>111.32</v>
      </c>
      <c r="E31" s="7">
        <v>148.88999999999999</v>
      </c>
      <c r="F31" s="7">
        <v>132.11000000000001</v>
      </c>
      <c r="G31" s="7">
        <v>131.11000000000001</v>
      </c>
      <c r="H31" s="7">
        <v>140.85</v>
      </c>
      <c r="I31" s="7">
        <v>134.28</v>
      </c>
      <c r="J31" s="7">
        <v>144.59</v>
      </c>
      <c r="K31" s="7">
        <v>127.52</v>
      </c>
      <c r="L31" s="7">
        <v>132.12</v>
      </c>
      <c r="M31" s="7">
        <v>130.02000000000001</v>
      </c>
      <c r="N31" s="7"/>
      <c r="O31" s="7"/>
      <c r="P31" s="7">
        <v>25.48</v>
      </c>
      <c r="Q31" s="7">
        <v>24.58</v>
      </c>
      <c r="R31" s="7">
        <v>24.22</v>
      </c>
      <c r="S31" s="7">
        <v>23.69</v>
      </c>
      <c r="T31" s="7">
        <v>22.69</v>
      </c>
      <c r="U31" s="7">
        <v>21.6</v>
      </c>
      <c r="V31" s="7">
        <v>20.46</v>
      </c>
      <c r="W31" s="7">
        <v>19.93</v>
      </c>
      <c r="X31" s="7">
        <v>19.11</v>
      </c>
      <c r="Y31" s="7">
        <v>18.3</v>
      </c>
      <c r="Z31" s="7">
        <v>11.38</v>
      </c>
      <c r="AA31" s="7"/>
      <c r="AB31" s="7"/>
      <c r="AC31" s="7">
        <v>103</v>
      </c>
      <c r="AD31" s="7">
        <v>86.75</v>
      </c>
      <c r="AE31" s="7">
        <v>124.65</v>
      </c>
      <c r="AF31" s="7">
        <v>108.4</v>
      </c>
      <c r="AG31" s="7">
        <v>108.4</v>
      </c>
      <c r="AH31" s="7">
        <v>119.25</v>
      </c>
      <c r="AI31" s="7">
        <v>113.85</v>
      </c>
      <c r="AJ31" s="7">
        <v>124.65</v>
      </c>
      <c r="AK31" s="7">
        <v>108.4</v>
      </c>
      <c r="AL31" s="7">
        <v>113.85</v>
      </c>
      <c r="AM31" s="7">
        <v>118.63</v>
      </c>
      <c r="AN31" s="7"/>
      <c r="AO31" s="7"/>
      <c r="AP31" s="32">
        <v>102.98912246342201</v>
      </c>
      <c r="AQ31" s="32">
        <v>86.727682074461001</v>
      </c>
      <c r="AR31" s="32">
        <v>124.671042982038</v>
      </c>
      <c r="AS31" s="32">
        <v>108.409602593076</v>
      </c>
      <c r="AT31" s="32">
        <v>108.409602593076</v>
      </c>
      <c r="AU31" s="32">
        <v>119.250562852383</v>
      </c>
      <c r="AV31" s="32">
        <v>113.830082722729</v>
      </c>
      <c r="AW31" s="32">
        <v>124.671042982038</v>
      </c>
      <c r="AX31" s="32">
        <v>108.409602593076</v>
      </c>
      <c r="AY31" s="32">
        <v>113.830082722729</v>
      </c>
      <c r="AZ31" s="32">
        <v>119.250562852383</v>
      </c>
      <c r="BA31" s="32">
        <v>119.250562852383</v>
      </c>
      <c r="BB31" s="32">
        <v>1349.6995522837999</v>
      </c>
    </row>
    <row r="32" spans="1:54" s="1" customFormat="1" ht="13.8">
      <c r="A32" s="17" t="s">
        <v>71</v>
      </c>
      <c r="B32" s="17" t="s">
        <v>72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>
        <v>0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>
        <v>0</v>
      </c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>
        <v>0</v>
      </c>
      <c r="AN32" s="7"/>
      <c r="AO32" s="7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</row>
    <row r="33" spans="1:54" s="1" customFormat="1" ht="13.8">
      <c r="A33" s="17" t="s">
        <v>73</v>
      </c>
      <c r="B33" s="17" t="s">
        <v>74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>
        <v>0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>
        <v>0</v>
      </c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>
        <v>0</v>
      </c>
      <c r="AN33" s="7"/>
      <c r="AO33" s="7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</row>
    <row r="34" spans="1:54" s="1" customFormat="1" ht="13.8">
      <c r="A34" s="17" t="s">
        <v>75</v>
      </c>
      <c r="B34" s="17" t="s">
        <v>76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>
        <v>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>
        <v>0</v>
      </c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>
        <v>0</v>
      </c>
      <c r="AN34" s="7"/>
      <c r="AO34" s="7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</row>
    <row r="35" spans="1:54" s="1" customFormat="1" ht="13.8">
      <c r="A35" s="17" t="s">
        <v>77</v>
      </c>
      <c r="B35" s="17" t="s">
        <v>78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>
        <v>0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>
        <v>0</v>
      </c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>
        <v>0</v>
      </c>
      <c r="AN35" s="7"/>
      <c r="AO35" s="7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</row>
    <row r="36" spans="1:54" s="1" customFormat="1" ht="13.8">
      <c r="A36" s="17" t="s">
        <v>79</v>
      </c>
      <c r="B36" s="17" t="s">
        <v>34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>
        <v>0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>
        <v>0</v>
      </c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>
        <v>0</v>
      </c>
      <c r="AN36" s="7"/>
      <c r="AO36" s="7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</row>
    <row r="37" spans="1:54" s="1" customFormat="1" ht="15.6">
      <c r="A37" s="17" t="s">
        <v>80</v>
      </c>
      <c r="B37" s="17" t="s">
        <v>81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/>
      <c r="O37" s="7"/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/>
      <c r="AB37" s="7"/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/>
      <c r="AO37" s="7"/>
      <c r="AP37" s="33" t="e">
        <f>SUMIFS([4]Line_AM!BB$5:BB$1475,[4]Line_AM!$D$5:$D$1475,$B$2,[4]Line_AM!$B$5:$B$1475,$B$1,[4]Line_AM!$H$5:$H$1475,$C37)</f>
        <v>#VALUE!</v>
      </c>
      <c r="AQ37" s="33" t="e">
        <f>SUMIFS([4]Line_AM!BC$5:BC$1475,[4]Line_AM!$D$5:$D$1475,$B$2,[4]Line_AM!$B$5:$B$1475,$B$1,[4]Line_AM!$H$5:$H$1475,$C37)</f>
        <v>#VALUE!</v>
      </c>
      <c r="AR37" s="33" t="e">
        <f>SUMIFS([4]Line_AM!BD$5:BD$1475,[4]Line_AM!$D$5:$D$1475,$B$2,[4]Line_AM!$B$5:$B$1475,$B$1,[4]Line_AM!$H$5:$H$1475,$C37)</f>
        <v>#VALUE!</v>
      </c>
      <c r="AS37" s="33" t="e">
        <f>SUMIFS([4]Line_AM!BE$5:BE$1475,[4]Line_AM!$D$5:$D$1475,$B$2,[4]Line_AM!$B$5:$B$1475,$B$1,[4]Line_AM!$H$5:$H$1475,$C37)</f>
        <v>#VALUE!</v>
      </c>
      <c r="AT37" s="33" t="e">
        <f>SUMIFS([4]Line_AM!BF$5:BF$1475,[4]Line_AM!$D$5:$D$1475,$B$2,[4]Line_AM!$B$5:$B$1475,$B$1,[4]Line_AM!$H$5:$H$1475,$C37)</f>
        <v>#VALUE!</v>
      </c>
      <c r="AU37" s="33" t="e">
        <f>SUMIFS([4]Line_AM!BG$5:BG$1475,[4]Line_AM!$D$5:$D$1475,$B$2,[4]Line_AM!$B$5:$B$1475,$B$1,[4]Line_AM!$H$5:$H$1475,$C37)</f>
        <v>#VALUE!</v>
      </c>
      <c r="AV37" s="33" t="e">
        <f>SUMIFS([4]Line_AM!BH$5:BH$1475,[4]Line_AM!$D$5:$D$1475,$B$2,[4]Line_AM!$B$5:$B$1475,$B$1,[4]Line_AM!$H$5:$H$1475,$C37)</f>
        <v>#VALUE!</v>
      </c>
      <c r="AW37" s="33" t="e">
        <f>SUMIFS([4]Line_AM!BI$5:BI$1475,[4]Line_AM!$D$5:$D$1475,$B$2,[4]Line_AM!$B$5:$B$1475,$B$1,[4]Line_AM!$H$5:$H$1475,$C37)</f>
        <v>#VALUE!</v>
      </c>
      <c r="AX37" s="33" t="e">
        <f>SUMIFS([4]Line_AM!BJ$5:BJ$1475,[4]Line_AM!$D$5:$D$1475,$B$2,[4]Line_AM!$B$5:$B$1475,$B$1,[4]Line_AM!$H$5:$H$1475,$C37)</f>
        <v>#VALUE!</v>
      </c>
      <c r="AY37" s="33" t="e">
        <f>SUMIFS([4]Line_AM!BK$5:BK$1475,[4]Line_AM!$D$5:$D$1475,$B$2,[4]Line_AM!$B$5:$B$1475,$B$1,[4]Line_AM!$H$5:$H$1475,$C37)</f>
        <v>#VALUE!</v>
      </c>
      <c r="AZ37" s="33" t="e">
        <f>SUMIFS([4]Line_AM!BL$5:BL$1475,[4]Line_AM!$D$5:$D$1475,$B$2,[4]Line_AM!$B$5:$B$1475,$B$1,[4]Line_AM!$H$5:$H$1475,$C37)</f>
        <v>#VALUE!</v>
      </c>
      <c r="BA37" s="33" t="e">
        <f>SUMIFS([4]Line_AM!BM$5:BM$1475,[4]Line_AM!$D$5:$D$1475,$B$2,[4]Line_AM!$B$5:$B$1475,$B$1,[4]Line_AM!$H$5:$H$1475,$C37)</f>
        <v>#VALUE!</v>
      </c>
      <c r="BB37" s="33" t="e">
        <f>SUMIFS([4]Line_AM!BN$5:BN$1475,[4]Line_AM!$D$5:$D$1475,$B$2,[4]Line_AM!$B$5:$B$1475,$B$1,[4]Line_AM!$H$5:$H$1475,$C37)</f>
        <v>#VALUE!</v>
      </c>
    </row>
    <row r="38" spans="1:54" s="1" customFormat="1" ht="15.6">
      <c r="A38" s="17" t="s">
        <v>82</v>
      </c>
      <c r="B38" s="17" t="s">
        <v>83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/>
      <c r="O38" s="7"/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/>
      <c r="AB38" s="7"/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/>
      <c r="AO38" s="7"/>
      <c r="AP38" s="33" t="e">
        <f>SUMIFS([4]Line_AM!BB$5:BB$1475,[4]Line_AM!$D$5:$D$1475,$B$2,[4]Line_AM!$B$5:$B$1475,$B$1,[4]Line_AM!$H$5:$H$1475,$C38)</f>
        <v>#VALUE!</v>
      </c>
      <c r="AQ38" s="33" t="e">
        <f>SUMIFS([4]Line_AM!BC$5:BC$1475,[4]Line_AM!$D$5:$D$1475,$B$2,[4]Line_AM!$B$5:$B$1475,$B$1,[4]Line_AM!$H$5:$H$1475,$C38)</f>
        <v>#VALUE!</v>
      </c>
      <c r="AR38" s="33" t="e">
        <f>SUMIFS([4]Line_AM!BD$5:BD$1475,[4]Line_AM!$D$5:$D$1475,$B$2,[4]Line_AM!$B$5:$B$1475,$B$1,[4]Line_AM!$H$5:$H$1475,$C38)</f>
        <v>#VALUE!</v>
      </c>
      <c r="AS38" s="33" t="e">
        <f>SUMIFS([4]Line_AM!BE$5:BE$1475,[4]Line_AM!$D$5:$D$1475,$B$2,[4]Line_AM!$B$5:$B$1475,$B$1,[4]Line_AM!$H$5:$H$1475,$C38)</f>
        <v>#VALUE!</v>
      </c>
      <c r="AT38" s="33" t="e">
        <f>SUMIFS([4]Line_AM!BF$5:BF$1475,[4]Line_AM!$D$5:$D$1475,$B$2,[4]Line_AM!$B$5:$B$1475,$B$1,[4]Line_AM!$H$5:$H$1475,$C38)</f>
        <v>#VALUE!</v>
      </c>
      <c r="AU38" s="33" t="e">
        <f>SUMIFS([4]Line_AM!BG$5:BG$1475,[4]Line_AM!$D$5:$D$1475,$B$2,[4]Line_AM!$B$5:$B$1475,$B$1,[4]Line_AM!$H$5:$H$1475,$C38)</f>
        <v>#VALUE!</v>
      </c>
      <c r="AV38" s="33" t="e">
        <f>SUMIFS([4]Line_AM!BH$5:BH$1475,[4]Line_AM!$D$5:$D$1475,$B$2,[4]Line_AM!$B$5:$B$1475,$B$1,[4]Line_AM!$H$5:$H$1475,$C38)</f>
        <v>#VALUE!</v>
      </c>
      <c r="AW38" s="33" t="e">
        <f>SUMIFS([4]Line_AM!BI$5:BI$1475,[4]Line_AM!$D$5:$D$1475,$B$2,[4]Line_AM!$B$5:$B$1475,$B$1,[4]Line_AM!$H$5:$H$1475,$C38)</f>
        <v>#VALUE!</v>
      </c>
      <c r="AX38" s="33" t="e">
        <f>SUMIFS([4]Line_AM!BJ$5:BJ$1475,[4]Line_AM!$D$5:$D$1475,$B$2,[4]Line_AM!$B$5:$B$1475,$B$1,[4]Line_AM!$H$5:$H$1475,$C38)</f>
        <v>#VALUE!</v>
      </c>
      <c r="AY38" s="33" t="e">
        <f>SUMIFS([4]Line_AM!BK$5:BK$1475,[4]Line_AM!$D$5:$D$1475,$B$2,[4]Line_AM!$B$5:$B$1475,$B$1,[4]Line_AM!$H$5:$H$1475,$C38)</f>
        <v>#VALUE!</v>
      </c>
      <c r="AZ38" s="33" t="e">
        <f>SUMIFS([4]Line_AM!BL$5:BL$1475,[4]Line_AM!$D$5:$D$1475,$B$2,[4]Line_AM!$B$5:$B$1475,$B$1,[4]Line_AM!$H$5:$H$1475,$C38)</f>
        <v>#VALUE!</v>
      </c>
      <c r="BA38" s="33" t="e">
        <f>SUMIFS([4]Line_AM!BM$5:BM$1475,[4]Line_AM!$D$5:$D$1475,$B$2,[4]Line_AM!$B$5:$B$1475,$B$1,[4]Line_AM!$H$5:$H$1475,$C38)</f>
        <v>#VALUE!</v>
      </c>
      <c r="BB38" s="33" t="e">
        <f>SUMIFS([4]Line_AM!BN$5:BN$1475,[4]Line_AM!$D$5:$D$1475,$B$2,[4]Line_AM!$B$5:$B$1475,$B$1,[4]Line_AM!$H$5:$H$1475,$C38)</f>
        <v>#VALUE!</v>
      </c>
    </row>
    <row r="39" spans="1:54" s="1" customFormat="1" ht="15.6">
      <c r="A39" s="17" t="s">
        <v>84</v>
      </c>
      <c r="B39" s="17" t="s">
        <v>85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>
        <v>0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>
        <v>0</v>
      </c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>
        <v>0</v>
      </c>
      <c r="AN39" s="7"/>
      <c r="AO39" s="7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</row>
    <row r="40" spans="1:54" s="4" customFormat="1" ht="15.6">
      <c r="A40" s="14" t="s">
        <v>86</v>
      </c>
      <c r="B40" s="14" t="s">
        <v>87</v>
      </c>
      <c r="C40" s="15">
        <v>4.6100000000000003</v>
      </c>
      <c r="D40" s="15">
        <v>4.5599999999999996</v>
      </c>
      <c r="E40" s="15">
        <v>4.5</v>
      </c>
      <c r="F40" s="15">
        <v>4.45</v>
      </c>
      <c r="G40" s="15">
        <v>4.41</v>
      </c>
      <c r="H40" s="15">
        <v>4.3600000000000003</v>
      </c>
      <c r="I40" s="15">
        <v>4.3099999999999996</v>
      </c>
      <c r="J40" s="15">
        <v>4.2699999999999996</v>
      </c>
      <c r="K40" s="15">
        <v>4.2300000000000004</v>
      </c>
      <c r="L40" s="15">
        <v>4.2</v>
      </c>
      <c r="M40" s="15">
        <v>4.16</v>
      </c>
      <c r="N40" s="15"/>
      <c r="O40" s="15"/>
      <c r="P40" s="15">
        <v>4.6100000000000003</v>
      </c>
      <c r="Q40" s="15">
        <v>4.5599999999999996</v>
      </c>
      <c r="R40" s="15">
        <v>4.5</v>
      </c>
      <c r="S40" s="15">
        <v>4.45</v>
      </c>
      <c r="T40" s="15">
        <v>4.41</v>
      </c>
      <c r="U40" s="15">
        <v>4.3600000000000003</v>
      </c>
      <c r="V40" s="15">
        <v>4.3099999999999996</v>
      </c>
      <c r="W40" s="15">
        <v>4.2699999999999996</v>
      </c>
      <c r="X40" s="15">
        <v>4.2300000000000004</v>
      </c>
      <c r="Y40" s="15">
        <v>4.2</v>
      </c>
      <c r="Z40" s="15">
        <v>4.16</v>
      </c>
      <c r="AA40" s="15"/>
      <c r="AB40" s="15"/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/>
      <c r="AO40" s="15"/>
      <c r="AP40" s="33" t="e">
        <f>SUMIFS([4]Line_AM!BB$5:BB$1475,[4]Line_AM!$D$5:$D$1475,$B$2,[4]Line_AM!$B$5:$B$1475,$B$1,[4]Line_AM!$H$5:$H$1475,$C40)</f>
        <v>#VALUE!</v>
      </c>
      <c r="AQ40" s="33" t="e">
        <f>SUMIFS([4]Line_AM!BC$5:BC$1475,[4]Line_AM!$D$5:$D$1475,$B$2,[4]Line_AM!$B$5:$B$1475,$B$1,[4]Line_AM!$H$5:$H$1475,$C40)</f>
        <v>#VALUE!</v>
      </c>
      <c r="AR40" s="33" t="e">
        <f>SUMIFS([4]Line_AM!BD$5:BD$1475,[4]Line_AM!$D$5:$D$1475,$B$2,[4]Line_AM!$B$5:$B$1475,$B$1,[4]Line_AM!$H$5:$H$1475,$C40)</f>
        <v>#VALUE!</v>
      </c>
      <c r="AS40" s="33" t="e">
        <f>SUMIFS([4]Line_AM!BE$5:BE$1475,[4]Line_AM!$D$5:$D$1475,$B$2,[4]Line_AM!$B$5:$B$1475,$B$1,[4]Line_AM!$H$5:$H$1475,$C40)</f>
        <v>#VALUE!</v>
      </c>
      <c r="AT40" s="33" t="e">
        <f>SUMIFS([4]Line_AM!BF$5:BF$1475,[4]Line_AM!$D$5:$D$1475,$B$2,[4]Line_AM!$B$5:$B$1475,$B$1,[4]Line_AM!$H$5:$H$1475,$C40)</f>
        <v>#VALUE!</v>
      </c>
      <c r="AU40" s="33" t="e">
        <f>SUMIFS([4]Line_AM!BG$5:BG$1475,[4]Line_AM!$D$5:$D$1475,$B$2,[4]Line_AM!$B$5:$B$1475,$B$1,[4]Line_AM!$H$5:$H$1475,$C40)</f>
        <v>#VALUE!</v>
      </c>
      <c r="AV40" s="33" t="e">
        <f>SUMIFS([4]Line_AM!BH$5:BH$1475,[4]Line_AM!$D$5:$D$1475,$B$2,[4]Line_AM!$B$5:$B$1475,$B$1,[4]Line_AM!$H$5:$H$1475,$C40)</f>
        <v>#VALUE!</v>
      </c>
      <c r="AW40" s="33" t="e">
        <f>SUMIFS([4]Line_AM!BI$5:BI$1475,[4]Line_AM!$D$5:$D$1475,$B$2,[4]Line_AM!$B$5:$B$1475,$B$1,[4]Line_AM!$H$5:$H$1475,$C40)</f>
        <v>#VALUE!</v>
      </c>
      <c r="AX40" s="33" t="e">
        <f>SUMIFS([4]Line_AM!BJ$5:BJ$1475,[4]Line_AM!$D$5:$D$1475,$B$2,[4]Line_AM!$B$5:$B$1475,$B$1,[4]Line_AM!$H$5:$H$1475,$C40)</f>
        <v>#VALUE!</v>
      </c>
      <c r="AY40" s="33" t="e">
        <f>SUMIFS([4]Line_AM!BK$5:BK$1475,[4]Line_AM!$D$5:$D$1475,$B$2,[4]Line_AM!$B$5:$B$1475,$B$1,[4]Line_AM!$H$5:$H$1475,$C40)</f>
        <v>#VALUE!</v>
      </c>
      <c r="AZ40" s="33" t="e">
        <f>SUMIFS([4]Line_AM!BL$5:BL$1475,[4]Line_AM!$D$5:$D$1475,$B$2,[4]Line_AM!$B$5:$B$1475,$B$1,[4]Line_AM!$H$5:$H$1475,$C40)</f>
        <v>#VALUE!</v>
      </c>
      <c r="BA40" s="33" t="e">
        <f>SUMIFS([4]Line_AM!BM$5:BM$1475,[4]Line_AM!$D$5:$D$1475,$B$2,[4]Line_AM!$B$5:$B$1475,$B$1,[4]Line_AM!$H$5:$H$1475,$C40)</f>
        <v>#VALUE!</v>
      </c>
      <c r="BB40" s="33" t="e">
        <f>SUMIFS([4]Line_AM!BN$5:BN$1475,[4]Line_AM!$D$5:$D$1475,$B$2,[4]Line_AM!$B$5:$B$1475,$B$1,[4]Line_AM!$H$5:$H$1475,$C40)</f>
        <v>#VALUE!</v>
      </c>
    </row>
    <row r="41" spans="1:54" s="1" customFormat="1" ht="15.6">
      <c r="A41" s="17" t="s">
        <v>88</v>
      </c>
      <c r="B41" s="17" t="s">
        <v>89</v>
      </c>
      <c r="C41" s="7">
        <v>4.4800000000000004</v>
      </c>
      <c r="D41" s="7">
        <v>4.43</v>
      </c>
      <c r="E41" s="7">
        <v>4.37</v>
      </c>
      <c r="F41" s="7">
        <v>4.32</v>
      </c>
      <c r="G41" s="7">
        <v>4.28</v>
      </c>
      <c r="H41" s="7">
        <v>4.24</v>
      </c>
      <c r="I41" s="7">
        <v>4.1900000000000004</v>
      </c>
      <c r="J41" s="7">
        <v>4.1500000000000004</v>
      </c>
      <c r="K41" s="7">
        <v>4.1100000000000003</v>
      </c>
      <c r="L41" s="7">
        <v>4.08</v>
      </c>
      <c r="M41" s="7">
        <v>4.04</v>
      </c>
      <c r="N41" s="7"/>
      <c r="O41" s="7"/>
      <c r="P41" s="7">
        <v>4.4800000000000004</v>
      </c>
      <c r="Q41" s="7">
        <v>4.43</v>
      </c>
      <c r="R41" s="7">
        <v>4.37</v>
      </c>
      <c r="S41" s="7">
        <v>4.32</v>
      </c>
      <c r="T41" s="7">
        <v>4.28</v>
      </c>
      <c r="U41" s="7">
        <v>4.24</v>
      </c>
      <c r="V41" s="7">
        <v>4.1900000000000004</v>
      </c>
      <c r="W41" s="7">
        <v>4.1500000000000004</v>
      </c>
      <c r="X41" s="7">
        <v>4.1100000000000003</v>
      </c>
      <c r="Y41" s="7">
        <v>4.08</v>
      </c>
      <c r="Z41" s="7">
        <v>4.04</v>
      </c>
      <c r="AA41" s="7"/>
      <c r="AB41" s="7"/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/>
      <c r="AO41" s="7"/>
      <c r="AP41" s="33" t="e">
        <f>SUMIFS([4]Line_AM!BB$5:BB$1475,[4]Line_AM!$D$5:$D$1475,$B$2,[4]Line_AM!$B$5:$B$1475,$B$1,[4]Line_AM!$H$5:$H$1475,$C41)</f>
        <v>#VALUE!</v>
      </c>
      <c r="AQ41" s="33" t="e">
        <f>SUMIFS([4]Line_AM!BC$5:BC$1475,[4]Line_AM!$D$5:$D$1475,$B$2,[4]Line_AM!$B$5:$B$1475,$B$1,[4]Line_AM!$H$5:$H$1475,$C41)</f>
        <v>#VALUE!</v>
      </c>
      <c r="AR41" s="33" t="e">
        <f>SUMIFS([4]Line_AM!BD$5:BD$1475,[4]Line_AM!$D$5:$D$1475,$B$2,[4]Line_AM!$B$5:$B$1475,$B$1,[4]Line_AM!$H$5:$H$1475,$C41)</f>
        <v>#VALUE!</v>
      </c>
      <c r="AS41" s="33" t="e">
        <f>SUMIFS([4]Line_AM!BE$5:BE$1475,[4]Line_AM!$D$5:$D$1475,$B$2,[4]Line_AM!$B$5:$B$1475,$B$1,[4]Line_AM!$H$5:$H$1475,$C41)</f>
        <v>#VALUE!</v>
      </c>
      <c r="AT41" s="33" t="e">
        <f>SUMIFS([4]Line_AM!BF$5:BF$1475,[4]Line_AM!$D$5:$D$1475,$B$2,[4]Line_AM!$B$5:$B$1475,$B$1,[4]Line_AM!$H$5:$H$1475,$C41)</f>
        <v>#VALUE!</v>
      </c>
      <c r="AU41" s="33" t="e">
        <f>SUMIFS([4]Line_AM!BG$5:BG$1475,[4]Line_AM!$D$5:$D$1475,$B$2,[4]Line_AM!$B$5:$B$1475,$B$1,[4]Line_AM!$H$5:$H$1475,$C41)</f>
        <v>#VALUE!</v>
      </c>
      <c r="AV41" s="33" t="e">
        <f>SUMIFS([4]Line_AM!BH$5:BH$1475,[4]Line_AM!$D$5:$D$1475,$B$2,[4]Line_AM!$B$5:$B$1475,$B$1,[4]Line_AM!$H$5:$H$1475,$C41)</f>
        <v>#VALUE!</v>
      </c>
      <c r="AW41" s="33" t="e">
        <f>SUMIFS([4]Line_AM!BI$5:BI$1475,[4]Line_AM!$D$5:$D$1475,$B$2,[4]Line_AM!$B$5:$B$1475,$B$1,[4]Line_AM!$H$5:$H$1475,$C41)</f>
        <v>#VALUE!</v>
      </c>
      <c r="AX41" s="33" t="e">
        <f>SUMIFS([4]Line_AM!BJ$5:BJ$1475,[4]Line_AM!$D$5:$D$1475,$B$2,[4]Line_AM!$B$5:$B$1475,$B$1,[4]Line_AM!$H$5:$H$1475,$C41)</f>
        <v>#VALUE!</v>
      </c>
      <c r="AY41" s="33" t="e">
        <f>SUMIFS([4]Line_AM!BK$5:BK$1475,[4]Line_AM!$D$5:$D$1475,$B$2,[4]Line_AM!$B$5:$B$1475,$B$1,[4]Line_AM!$H$5:$H$1475,$C41)</f>
        <v>#VALUE!</v>
      </c>
      <c r="AZ41" s="33" t="e">
        <f>SUMIFS([4]Line_AM!BL$5:BL$1475,[4]Line_AM!$D$5:$D$1475,$B$2,[4]Line_AM!$B$5:$B$1475,$B$1,[4]Line_AM!$H$5:$H$1475,$C41)</f>
        <v>#VALUE!</v>
      </c>
      <c r="BA41" s="33" t="e">
        <f>SUMIFS([4]Line_AM!BM$5:BM$1475,[4]Line_AM!$D$5:$D$1475,$B$2,[4]Line_AM!$B$5:$B$1475,$B$1,[4]Line_AM!$H$5:$H$1475,$C41)</f>
        <v>#VALUE!</v>
      </c>
      <c r="BB41" s="33" t="e">
        <f>SUMIFS([4]Line_AM!BN$5:BN$1475,[4]Line_AM!$D$5:$D$1475,$B$2,[4]Line_AM!$B$5:$B$1475,$B$1,[4]Line_AM!$H$5:$H$1475,$C41)</f>
        <v>#VALUE!</v>
      </c>
    </row>
    <row r="42" spans="1:54" s="1" customFormat="1" ht="15.6">
      <c r="A42" s="17" t="s">
        <v>90</v>
      </c>
      <c r="B42" s="17" t="s">
        <v>91</v>
      </c>
      <c r="C42" s="7">
        <v>0.13</v>
      </c>
      <c r="D42" s="7">
        <v>0.13</v>
      </c>
      <c r="E42" s="7">
        <v>0.13</v>
      </c>
      <c r="F42" s="7">
        <v>0.13</v>
      </c>
      <c r="G42" s="7">
        <v>0.13</v>
      </c>
      <c r="H42" s="7">
        <v>0.12</v>
      </c>
      <c r="I42" s="7">
        <v>0.12</v>
      </c>
      <c r="J42" s="7">
        <v>0.12</v>
      </c>
      <c r="K42" s="7">
        <v>0.12</v>
      </c>
      <c r="L42" s="7">
        <v>0.12</v>
      </c>
      <c r="M42" s="7">
        <v>0.12</v>
      </c>
      <c r="N42" s="7"/>
      <c r="O42" s="7"/>
      <c r="P42" s="7">
        <v>0.13</v>
      </c>
      <c r="Q42" s="7">
        <v>0.13</v>
      </c>
      <c r="R42" s="7">
        <v>0.13</v>
      </c>
      <c r="S42" s="7">
        <v>0.13</v>
      </c>
      <c r="T42" s="7">
        <v>0.13</v>
      </c>
      <c r="U42" s="7">
        <v>0.12</v>
      </c>
      <c r="V42" s="7">
        <v>0.12</v>
      </c>
      <c r="W42" s="7">
        <v>0.12</v>
      </c>
      <c r="X42" s="7">
        <v>0.12</v>
      </c>
      <c r="Y42" s="7">
        <v>0.12</v>
      </c>
      <c r="Z42" s="7">
        <v>0.12</v>
      </c>
      <c r="AA42" s="7"/>
      <c r="AB42" s="7"/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/>
      <c r="AO42" s="7"/>
      <c r="AP42" s="33" t="e">
        <f>SUMIFS([4]Line_AM!BB$5:BB$1475,[4]Line_AM!$D$5:$D$1475,$B$2,[4]Line_AM!$B$5:$B$1475,$B$1,[4]Line_AM!$H$5:$H$1475,$C42)</f>
        <v>#VALUE!</v>
      </c>
      <c r="AQ42" s="33" t="e">
        <f>SUMIFS([4]Line_AM!BC$5:BC$1475,[4]Line_AM!$D$5:$D$1475,$B$2,[4]Line_AM!$B$5:$B$1475,$B$1,[4]Line_AM!$H$5:$H$1475,$C42)</f>
        <v>#VALUE!</v>
      </c>
      <c r="AR42" s="33" t="e">
        <f>SUMIFS([4]Line_AM!BD$5:BD$1475,[4]Line_AM!$D$5:$D$1475,$B$2,[4]Line_AM!$B$5:$B$1475,$B$1,[4]Line_AM!$H$5:$H$1475,$C42)</f>
        <v>#VALUE!</v>
      </c>
      <c r="AS42" s="33" t="e">
        <f>SUMIFS([4]Line_AM!BE$5:BE$1475,[4]Line_AM!$D$5:$D$1475,$B$2,[4]Line_AM!$B$5:$B$1475,$B$1,[4]Line_AM!$H$5:$H$1475,$C42)</f>
        <v>#VALUE!</v>
      </c>
      <c r="AT42" s="33" t="e">
        <f>SUMIFS([4]Line_AM!BF$5:BF$1475,[4]Line_AM!$D$5:$D$1475,$B$2,[4]Line_AM!$B$5:$B$1475,$B$1,[4]Line_AM!$H$5:$H$1475,$C42)</f>
        <v>#VALUE!</v>
      </c>
      <c r="AU42" s="33" t="e">
        <f>SUMIFS([4]Line_AM!BG$5:BG$1475,[4]Line_AM!$D$5:$D$1475,$B$2,[4]Line_AM!$B$5:$B$1475,$B$1,[4]Line_AM!$H$5:$H$1475,$C42)</f>
        <v>#VALUE!</v>
      </c>
      <c r="AV42" s="33" t="e">
        <f>SUMIFS([4]Line_AM!BH$5:BH$1475,[4]Line_AM!$D$5:$D$1475,$B$2,[4]Line_AM!$B$5:$B$1475,$B$1,[4]Line_AM!$H$5:$H$1475,$C42)</f>
        <v>#VALUE!</v>
      </c>
      <c r="AW42" s="33" t="e">
        <f>SUMIFS([4]Line_AM!BI$5:BI$1475,[4]Line_AM!$D$5:$D$1475,$B$2,[4]Line_AM!$B$5:$B$1475,$B$1,[4]Line_AM!$H$5:$H$1475,$C42)</f>
        <v>#VALUE!</v>
      </c>
      <c r="AX42" s="33" t="e">
        <f>SUMIFS([4]Line_AM!BJ$5:BJ$1475,[4]Line_AM!$D$5:$D$1475,$B$2,[4]Line_AM!$B$5:$B$1475,$B$1,[4]Line_AM!$H$5:$H$1475,$C42)</f>
        <v>#VALUE!</v>
      </c>
      <c r="AY42" s="33" t="e">
        <f>SUMIFS([4]Line_AM!BK$5:BK$1475,[4]Line_AM!$D$5:$D$1475,$B$2,[4]Line_AM!$B$5:$B$1475,$B$1,[4]Line_AM!$H$5:$H$1475,$C42)</f>
        <v>#VALUE!</v>
      </c>
      <c r="AZ42" s="33" t="e">
        <f>SUMIFS([4]Line_AM!BL$5:BL$1475,[4]Line_AM!$D$5:$D$1475,$B$2,[4]Line_AM!$B$5:$B$1475,$B$1,[4]Line_AM!$H$5:$H$1475,$C42)</f>
        <v>#VALUE!</v>
      </c>
      <c r="BA42" s="33" t="e">
        <f>SUMIFS([4]Line_AM!BM$5:BM$1475,[4]Line_AM!$D$5:$D$1475,$B$2,[4]Line_AM!$B$5:$B$1475,$B$1,[4]Line_AM!$H$5:$H$1475,$C42)</f>
        <v>#VALUE!</v>
      </c>
      <c r="BB42" s="33" t="e">
        <f>SUMIFS([4]Line_AM!BN$5:BN$1475,[4]Line_AM!$D$5:$D$1475,$B$2,[4]Line_AM!$B$5:$B$1475,$B$1,[4]Line_AM!$H$5:$H$1475,$C42)</f>
        <v>#VALUE!</v>
      </c>
    </row>
    <row r="43" spans="1:54" s="3" customFormat="1" ht="13.8">
      <c r="A43" s="12" t="s">
        <v>92</v>
      </c>
      <c r="B43" s="12" t="s">
        <v>93</v>
      </c>
      <c r="C43" s="13">
        <v>1625.05</v>
      </c>
      <c r="D43" s="13">
        <v>1633.58</v>
      </c>
      <c r="E43" s="13">
        <v>1696</v>
      </c>
      <c r="F43" s="13">
        <v>1723.52</v>
      </c>
      <c r="G43" s="13">
        <v>1767.97</v>
      </c>
      <c r="H43" s="13">
        <v>1789.55</v>
      </c>
      <c r="I43" s="13">
        <v>1819.38</v>
      </c>
      <c r="J43" s="13">
        <v>1838.46</v>
      </c>
      <c r="K43" s="13">
        <v>1846.76</v>
      </c>
      <c r="L43" s="13">
        <v>1882.46</v>
      </c>
      <c r="M43" s="13">
        <v>1858.86</v>
      </c>
      <c r="N43" s="13"/>
      <c r="O43" s="13"/>
      <c r="P43" s="13">
        <v>1591.54</v>
      </c>
      <c r="Q43" s="13">
        <v>1550.05</v>
      </c>
      <c r="R43" s="13">
        <v>1561.83</v>
      </c>
      <c r="S43" s="13">
        <v>1538.66</v>
      </c>
      <c r="T43" s="13">
        <v>1533.09</v>
      </c>
      <c r="U43" s="13">
        <v>1514.58</v>
      </c>
      <c r="V43" s="13">
        <v>1509.4</v>
      </c>
      <c r="W43" s="13">
        <v>1493.42</v>
      </c>
      <c r="X43" s="13">
        <v>1467.09</v>
      </c>
      <c r="Y43" s="13">
        <v>1468.53</v>
      </c>
      <c r="Z43" s="13">
        <v>1410.53</v>
      </c>
      <c r="AA43" s="13"/>
      <c r="AB43" s="13"/>
      <c r="AC43" s="13">
        <v>33.5</v>
      </c>
      <c r="AD43" s="13">
        <v>83.5</v>
      </c>
      <c r="AE43" s="13">
        <v>134.15</v>
      </c>
      <c r="AF43" s="13">
        <v>184.8</v>
      </c>
      <c r="AG43" s="13">
        <v>234.85</v>
      </c>
      <c r="AH43" s="13">
        <v>274.95</v>
      </c>
      <c r="AI43" s="13">
        <v>310</v>
      </c>
      <c r="AJ43" s="13">
        <v>345.05</v>
      </c>
      <c r="AK43" s="13">
        <v>379.7</v>
      </c>
      <c r="AL43" s="13">
        <v>413.95</v>
      </c>
      <c r="AM43" s="13">
        <v>448.35</v>
      </c>
      <c r="AN43" s="13"/>
      <c r="AO43" s="13"/>
      <c r="AP43" s="30">
        <v>33.510899107115499</v>
      </c>
      <c r="AQ43" s="30">
        <v>32.956546616518303</v>
      </c>
      <c r="AR43" s="30">
        <v>34.250035761245101</v>
      </c>
      <c r="AS43" s="30">
        <v>33.695683270647898</v>
      </c>
      <c r="AT43" s="30">
        <v>33.695683270647898</v>
      </c>
      <c r="AU43" s="30">
        <v>24.065251597712699</v>
      </c>
      <c r="AV43" s="30">
        <v>23.8804674341803</v>
      </c>
      <c r="AW43" s="30">
        <v>24.250035761245101</v>
      </c>
      <c r="AX43" s="30">
        <v>23.695683270647901</v>
      </c>
      <c r="AY43" s="30">
        <v>23.8804674341803</v>
      </c>
      <c r="AZ43" s="30">
        <v>24.065251597712699</v>
      </c>
      <c r="BA43" s="30">
        <v>20.065251597712699</v>
      </c>
      <c r="BB43" s="30">
        <v>332.01125671956601</v>
      </c>
    </row>
    <row r="44" spans="1:54" s="4" customFormat="1" ht="13.8">
      <c r="A44" s="14" t="s">
        <v>94</v>
      </c>
      <c r="B44" s="14" t="s">
        <v>95</v>
      </c>
      <c r="C44" s="15">
        <v>358.09</v>
      </c>
      <c r="D44" s="15">
        <v>366.21</v>
      </c>
      <c r="E44" s="15">
        <v>374.08</v>
      </c>
      <c r="F44" s="15">
        <v>381.87</v>
      </c>
      <c r="G44" s="15">
        <v>389.49</v>
      </c>
      <c r="H44" s="15">
        <v>391.97</v>
      </c>
      <c r="I44" s="15">
        <v>394.4</v>
      </c>
      <c r="J44" s="15">
        <v>396.68</v>
      </c>
      <c r="K44" s="15">
        <v>399.03</v>
      </c>
      <c r="L44" s="15">
        <v>401.28</v>
      </c>
      <c r="M44" s="15">
        <v>368.17</v>
      </c>
      <c r="N44" s="15"/>
      <c r="O44" s="15"/>
      <c r="P44" s="15">
        <v>343.09</v>
      </c>
      <c r="Q44" s="15">
        <v>336.51</v>
      </c>
      <c r="R44" s="15">
        <v>329.96</v>
      </c>
      <c r="S44" s="15">
        <v>323.63</v>
      </c>
      <c r="T44" s="15">
        <v>317.42</v>
      </c>
      <c r="U44" s="15">
        <v>311.36</v>
      </c>
      <c r="V44" s="15">
        <v>305.39999999999998</v>
      </c>
      <c r="W44" s="15">
        <v>299.47000000000003</v>
      </c>
      <c r="X44" s="15">
        <v>293.74</v>
      </c>
      <c r="Y44" s="15">
        <v>288.10000000000002</v>
      </c>
      <c r="Z44" s="15">
        <v>247.27</v>
      </c>
      <c r="AA44" s="15"/>
      <c r="AB44" s="15"/>
      <c r="AC44" s="15">
        <v>15</v>
      </c>
      <c r="AD44" s="15">
        <v>29.7</v>
      </c>
      <c r="AE44" s="15">
        <v>44.1</v>
      </c>
      <c r="AF44" s="15">
        <v>58.2</v>
      </c>
      <c r="AG44" s="15">
        <v>72.05</v>
      </c>
      <c r="AH44" s="15">
        <v>80.599999999999994</v>
      </c>
      <c r="AI44" s="15">
        <v>89</v>
      </c>
      <c r="AJ44" s="15">
        <v>97.25</v>
      </c>
      <c r="AK44" s="15">
        <v>105.3</v>
      </c>
      <c r="AL44" s="15">
        <v>113.2</v>
      </c>
      <c r="AM44" s="15">
        <v>120.9</v>
      </c>
      <c r="AN44" s="15"/>
      <c r="AO44" s="15"/>
      <c r="AP44" s="31">
        <v>15</v>
      </c>
      <c r="AQ44" s="31">
        <v>15</v>
      </c>
      <c r="AR44" s="31">
        <v>15</v>
      </c>
      <c r="AS44" s="31">
        <v>15</v>
      </c>
      <c r="AT44" s="31">
        <v>15</v>
      </c>
      <c r="AU44" s="31">
        <v>10</v>
      </c>
      <c r="AV44" s="31">
        <v>10</v>
      </c>
      <c r="AW44" s="31">
        <v>10</v>
      </c>
      <c r="AX44" s="31">
        <v>10</v>
      </c>
      <c r="AY44" s="31">
        <v>10</v>
      </c>
      <c r="AZ44" s="31">
        <v>10</v>
      </c>
      <c r="BA44" s="31">
        <v>5</v>
      </c>
      <c r="BB44" s="31">
        <v>140</v>
      </c>
    </row>
    <row r="45" spans="1:54" s="1" customFormat="1" ht="15.6">
      <c r="A45" s="17" t="s">
        <v>96</v>
      </c>
      <c r="B45" s="17" t="s">
        <v>97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33" t="e">
        <f>SUMIFS([4]Line_AM!BB$5:BB$1475,[4]Line_AM!$D$5:$D$1475,$B$2,[4]Line_AM!$B$5:$B$1475,$B$1,[4]Line_AM!$H$5:$H$1475,$C45)</f>
        <v>#VALUE!</v>
      </c>
      <c r="AQ45" s="33" t="e">
        <f>SUMIFS([4]Line_AM!BC$5:BC$1475,[4]Line_AM!$D$5:$D$1475,$B$2,[4]Line_AM!$B$5:$B$1475,$B$1,[4]Line_AM!$H$5:$H$1475,$C45)</f>
        <v>#VALUE!</v>
      </c>
      <c r="AR45" s="33" t="e">
        <f>SUMIFS([4]Line_AM!BD$5:BD$1475,[4]Line_AM!$D$5:$D$1475,$B$2,[4]Line_AM!$B$5:$B$1475,$B$1,[4]Line_AM!$H$5:$H$1475,$C45)</f>
        <v>#VALUE!</v>
      </c>
      <c r="AS45" s="33" t="e">
        <f>SUMIFS([4]Line_AM!BE$5:BE$1475,[4]Line_AM!$D$5:$D$1475,$B$2,[4]Line_AM!$B$5:$B$1475,$B$1,[4]Line_AM!$H$5:$H$1475,$C45)</f>
        <v>#VALUE!</v>
      </c>
      <c r="AT45" s="33" t="e">
        <f>SUMIFS([4]Line_AM!BF$5:BF$1475,[4]Line_AM!$D$5:$D$1475,$B$2,[4]Line_AM!$B$5:$B$1475,$B$1,[4]Line_AM!$H$5:$H$1475,$C45)</f>
        <v>#VALUE!</v>
      </c>
      <c r="AU45" s="33" t="e">
        <f>SUMIFS([4]Line_AM!BG$5:BG$1475,[4]Line_AM!$D$5:$D$1475,$B$2,[4]Line_AM!$B$5:$B$1475,$B$1,[4]Line_AM!$H$5:$H$1475,$C45)</f>
        <v>#VALUE!</v>
      </c>
      <c r="AV45" s="33" t="e">
        <f>SUMIFS([4]Line_AM!BH$5:BH$1475,[4]Line_AM!$D$5:$D$1475,$B$2,[4]Line_AM!$B$5:$B$1475,$B$1,[4]Line_AM!$H$5:$H$1475,$C45)</f>
        <v>#VALUE!</v>
      </c>
      <c r="AW45" s="33" t="e">
        <f>SUMIFS([4]Line_AM!BI$5:BI$1475,[4]Line_AM!$D$5:$D$1475,$B$2,[4]Line_AM!$B$5:$B$1475,$B$1,[4]Line_AM!$H$5:$H$1475,$C45)</f>
        <v>#VALUE!</v>
      </c>
      <c r="AX45" s="33" t="e">
        <f>SUMIFS([4]Line_AM!BJ$5:BJ$1475,[4]Line_AM!$D$5:$D$1475,$B$2,[4]Line_AM!$B$5:$B$1475,$B$1,[4]Line_AM!$H$5:$H$1475,$C45)</f>
        <v>#VALUE!</v>
      </c>
      <c r="AY45" s="33" t="e">
        <f>SUMIFS([4]Line_AM!BK$5:BK$1475,[4]Line_AM!$D$5:$D$1475,$B$2,[4]Line_AM!$B$5:$B$1475,$B$1,[4]Line_AM!$H$5:$H$1475,$C45)</f>
        <v>#VALUE!</v>
      </c>
      <c r="AZ45" s="33" t="e">
        <f>SUMIFS([4]Line_AM!BL$5:BL$1475,[4]Line_AM!$D$5:$D$1475,$B$2,[4]Line_AM!$B$5:$B$1475,$B$1,[4]Line_AM!$H$5:$H$1475,$C45)</f>
        <v>#VALUE!</v>
      </c>
      <c r="BA45" s="33" t="e">
        <f>SUMIFS([4]Line_AM!BM$5:BM$1475,[4]Line_AM!$D$5:$D$1475,$B$2,[4]Line_AM!$B$5:$B$1475,$B$1,[4]Line_AM!$H$5:$H$1475,$C45)</f>
        <v>#VALUE!</v>
      </c>
      <c r="BB45" s="33" t="e">
        <f>SUMIFS([4]Line_AM!BN$5:BN$1475,[4]Line_AM!$D$5:$D$1475,$B$2,[4]Line_AM!$B$5:$B$1475,$B$1,[4]Line_AM!$H$5:$H$1475,$C45)</f>
        <v>#VALUE!</v>
      </c>
    </row>
    <row r="46" spans="1:54" s="1" customFormat="1" ht="13.8">
      <c r="A46" s="17" t="s">
        <v>98</v>
      </c>
      <c r="B46" s="17" t="s">
        <v>99</v>
      </c>
      <c r="C46" s="7">
        <v>330.59</v>
      </c>
      <c r="D46" s="7">
        <v>338.99</v>
      </c>
      <c r="E46" s="7">
        <v>347.14</v>
      </c>
      <c r="F46" s="7">
        <v>355.2</v>
      </c>
      <c r="G46" s="7">
        <v>363.09</v>
      </c>
      <c r="H46" s="7">
        <v>365.82</v>
      </c>
      <c r="I46" s="7">
        <v>368.51</v>
      </c>
      <c r="J46" s="7">
        <v>371.07</v>
      </c>
      <c r="K46" s="7">
        <v>373.66</v>
      </c>
      <c r="L46" s="7">
        <v>376.17</v>
      </c>
      <c r="M46" s="7">
        <v>343.31</v>
      </c>
      <c r="N46" s="7"/>
      <c r="O46" s="7"/>
      <c r="P46" s="7">
        <v>315.58999999999997</v>
      </c>
      <c r="Q46" s="7">
        <v>309.29000000000002</v>
      </c>
      <c r="R46" s="7">
        <v>303.02</v>
      </c>
      <c r="S46" s="7">
        <v>296.95999999999998</v>
      </c>
      <c r="T46" s="7">
        <v>291.02</v>
      </c>
      <c r="U46" s="7">
        <v>285.20999999999998</v>
      </c>
      <c r="V46" s="7">
        <v>279.51</v>
      </c>
      <c r="W46" s="7">
        <v>273.86</v>
      </c>
      <c r="X46" s="7">
        <v>268.37</v>
      </c>
      <c r="Y46" s="7">
        <v>262.99</v>
      </c>
      <c r="Z46" s="7">
        <v>222.41</v>
      </c>
      <c r="AA46" s="7"/>
      <c r="AB46" s="7"/>
      <c r="AC46" s="7">
        <v>15</v>
      </c>
      <c r="AD46" s="7">
        <v>29.7</v>
      </c>
      <c r="AE46" s="7">
        <v>44.1</v>
      </c>
      <c r="AF46" s="7">
        <v>58.2</v>
      </c>
      <c r="AG46" s="7">
        <v>72.05</v>
      </c>
      <c r="AH46" s="7">
        <v>80.599999999999994</v>
      </c>
      <c r="AI46" s="7">
        <v>89</v>
      </c>
      <c r="AJ46" s="7">
        <v>97.25</v>
      </c>
      <c r="AK46" s="7">
        <v>105.3</v>
      </c>
      <c r="AL46" s="7">
        <v>113.2</v>
      </c>
      <c r="AM46" s="7">
        <v>120.9</v>
      </c>
      <c r="AN46" s="7"/>
      <c r="AO46" s="7"/>
      <c r="AP46" s="32">
        <v>15</v>
      </c>
      <c r="AQ46" s="32">
        <v>15</v>
      </c>
      <c r="AR46" s="32">
        <v>15</v>
      </c>
      <c r="AS46" s="32">
        <v>15</v>
      </c>
      <c r="AT46" s="32">
        <v>15</v>
      </c>
      <c r="AU46" s="32">
        <v>10</v>
      </c>
      <c r="AV46" s="32">
        <v>10</v>
      </c>
      <c r="AW46" s="32">
        <v>10</v>
      </c>
      <c r="AX46" s="32">
        <v>10</v>
      </c>
      <c r="AY46" s="32">
        <v>10</v>
      </c>
      <c r="AZ46" s="32">
        <v>10</v>
      </c>
      <c r="BA46" s="32">
        <v>5</v>
      </c>
      <c r="BB46" s="32">
        <v>140</v>
      </c>
    </row>
    <row r="47" spans="1:54" s="1" customFormat="1" ht="15.6">
      <c r="A47" s="17" t="s">
        <v>100</v>
      </c>
      <c r="B47" s="17" t="s">
        <v>101</v>
      </c>
      <c r="C47" s="7">
        <v>27.5</v>
      </c>
      <c r="D47" s="7">
        <v>27.22</v>
      </c>
      <c r="E47" s="7">
        <v>26.94</v>
      </c>
      <c r="F47" s="7">
        <v>26.67</v>
      </c>
      <c r="G47" s="7">
        <v>26.4</v>
      </c>
      <c r="H47" s="7">
        <v>26.15</v>
      </c>
      <c r="I47" s="7">
        <v>25.89</v>
      </c>
      <c r="J47" s="7">
        <v>25.61</v>
      </c>
      <c r="K47" s="7">
        <v>25.37</v>
      </c>
      <c r="L47" s="7">
        <v>25.11</v>
      </c>
      <c r="M47" s="7">
        <v>24.86</v>
      </c>
      <c r="N47" s="7"/>
      <c r="O47" s="7"/>
      <c r="P47" s="7">
        <v>27.5</v>
      </c>
      <c r="Q47" s="7">
        <v>27.22</v>
      </c>
      <c r="R47" s="7">
        <v>26.94</v>
      </c>
      <c r="S47" s="7">
        <v>26.67</v>
      </c>
      <c r="T47" s="7">
        <v>26.4</v>
      </c>
      <c r="U47" s="7">
        <v>26.15</v>
      </c>
      <c r="V47" s="7">
        <v>25.89</v>
      </c>
      <c r="W47" s="7">
        <v>25.61</v>
      </c>
      <c r="X47" s="7">
        <v>25.37</v>
      </c>
      <c r="Y47" s="7">
        <v>25.11</v>
      </c>
      <c r="Z47" s="7">
        <v>24.86</v>
      </c>
      <c r="AA47" s="7"/>
      <c r="AB47" s="7"/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/>
      <c r="AO47" s="7"/>
      <c r="AP47" s="33" t="e">
        <f>SUMIFS([4]Line_AM!BB$5:BB$1475,[4]Line_AM!$D$5:$D$1475,$B$2,[4]Line_AM!$B$5:$B$1475,$B$1,[4]Line_AM!$H$5:$H$1475,$C47)</f>
        <v>#VALUE!</v>
      </c>
      <c r="AQ47" s="33" t="e">
        <f>SUMIFS([4]Line_AM!BC$5:BC$1475,[4]Line_AM!$D$5:$D$1475,$B$2,[4]Line_AM!$B$5:$B$1475,$B$1,[4]Line_AM!$H$5:$H$1475,$C47)</f>
        <v>#VALUE!</v>
      </c>
      <c r="AR47" s="33" t="e">
        <f>SUMIFS([4]Line_AM!BD$5:BD$1475,[4]Line_AM!$D$5:$D$1475,$B$2,[4]Line_AM!$B$5:$B$1475,$B$1,[4]Line_AM!$H$5:$H$1475,$C47)</f>
        <v>#VALUE!</v>
      </c>
      <c r="AS47" s="33" t="e">
        <f>SUMIFS([4]Line_AM!BE$5:BE$1475,[4]Line_AM!$D$5:$D$1475,$B$2,[4]Line_AM!$B$5:$B$1475,$B$1,[4]Line_AM!$H$5:$H$1475,$C47)</f>
        <v>#VALUE!</v>
      </c>
      <c r="AT47" s="33" t="e">
        <f>SUMIFS([4]Line_AM!BF$5:BF$1475,[4]Line_AM!$D$5:$D$1475,$B$2,[4]Line_AM!$B$5:$B$1475,$B$1,[4]Line_AM!$H$5:$H$1475,$C47)</f>
        <v>#VALUE!</v>
      </c>
      <c r="AU47" s="33" t="e">
        <f>SUMIFS([4]Line_AM!BG$5:BG$1475,[4]Line_AM!$D$5:$D$1475,$B$2,[4]Line_AM!$B$5:$B$1475,$B$1,[4]Line_AM!$H$5:$H$1475,$C47)</f>
        <v>#VALUE!</v>
      </c>
      <c r="AV47" s="33" t="e">
        <f>SUMIFS([4]Line_AM!BH$5:BH$1475,[4]Line_AM!$D$5:$D$1475,$B$2,[4]Line_AM!$B$5:$B$1475,$B$1,[4]Line_AM!$H$5:$H$1475,$C47)</f>
        <v>#VALUE!</v>
      </c>
      <c r="AW47" s="33" t="e">
        <f>SUMIFS([4]Line_AM!BI$5:BI$1475,[4]Line_AM!$D$5:$D$1475,$B$2,[4]Line_AM!$B$5:$B$1475,$B$1,[4]Line_AM!$H$5:$H$1475,$C47)</f>
        <v>#VALUE!</v>
      </c>
      <c r="AX47" s="33" t="e">
        <f>SUMIFS([4]Line_AM!BJ$5:BJ$1475,[4]Line_AM!$D$5:$D$1475,$B$2,[4]Line_AM!$B$5:$B$1475,$B$1,[4]Line_AM!$H$5:$H$1475,$C47)</f>
        <v>#VALUE!</v>
      </c>
      <c r="AY47" s="33" t="e">
        <f>SUMIFS([4]Line_AM!BK$5:BK$1475,[4]Line_AM!$D$5:$D$1475,$B$2,[4]Line_AM!$B$5:$B$1475,$B$1,[4]Line_AM!$H$5:$H$1475,$C47)</f>
        <v>#VALUE!</v>
      </c>
      <c r="AZ47" s="33" t="e">
        <f>SUMIFS([4]Line_AM!BL$5:BL$1475,[4]Line_AM!$D$5:$D$1475,$B$2,[4]Line_AM!$B$5:$B$1475,$B$1,[4]Line_AM!$H$5:$H$1475,$C47)</f>
        <v>#VALUE!</v>
      </c>
      <c r="BA47" s="33" t="e">
        <f>SUMIFS([4]Line_AM!BM$5:BM$1475,[4]Line_AM!$D$5:$D$1475,$B$2,[4]Line_AM!$B$5:$B$1475,$B$1,[4]Line_AM!$H$5:$H$1475,$C47)</f>
        <v>#VALUE!</v>
      </c>
      <c r="BB47" s="33" t="e">
        <f>SUMIFS([4]Line_AM!BN$5:BN$1475,[4]Line_AM!$D$5:$D$1475,$B$2,[4]Line_AM!$B$5:$B$1475,$B$1,[4]Line_AM!$H$5:$H$1475,$C47)</f>
        <v>#VALUE!</v>
      </c>
    </row>
    <row r="48" spans="1:54" s="4" customFormat="1" ht="13.8">
      <c r="A48" s="14" t="s">
        <v>102</v>
      </c>
      <c r="B48" s="14" t="s">
        <v>103</v>
      </c>
      <c r="C48" s="15">
        <v>729.96</v>
      </c>
      <c r="D48" s="15">
        <v>754.56</v>
      </c>
      <c r="E48" s="15">
        <v>779.15</v>
      </c>
      <c r="F48" s="15">
        <v>803.94</v>
      </c>
      <c r="G48" s="15">
        <v>828.69</v>
      </c>
      <c r="H48" s="15">
        <v>848.4</v>
      </c>
      <c r="I48" s="15">
        <v>863.37</v>
      </c>
      <c r="J48" s="15">
        <v>878.31</v>
      </c>
      <c r="K48" s="15">
        <v>893.18</v>
      </c>
      <c r="L48" s="15">
        <v>908.28</v>
      </c>
      <c r="M48" s="15">
        <v>885.59</v>
      </c>
      <c r="N48" s="15"/>
      <c r="O48" s="15"/>
      <c r="P48" s="15">
        <v>714.96</v>
      </c>
      <c r="Q48" s="15">
        <v>709.56</v>
      </c>
      <c r="R48" s="15">
        <v>704.15</v>
      </c>
      <c r="S48" s="15">
        <v>698.94</v>
      </c>
      <c r="T48" s="15">
        <v>693.69</v>
      </c>
      <c r="U48" s="15">
        <v>688.4</v>
      </c>
      <c r="V48" s="15">
        <v>683.37</v>
      </c>
      <c r="W48" s="15">
        <v>678.31</v>
      </c>
      <c r="X48" s="15">
        <v>673.18</v>
      </c>
      <c r="Y48" s="15">
        <v>668.28</v>
      </c>
      <c r="Z48" s="15">
        <v>625.59</v>
      </c>
      <c r="AA48" s="15"/>
      <c r="AB48" s="15"/>
      <c r="AC48" s="15">
        <v>15</v>
      </c>
      <c r="AD48" s="15">
        <v>45</v>
      </c>
      <c r="AE48" s="15">
        <v>75</v>
      </c>
      <c r="AF48" s="15">
        <v>105</v>
      </c>
      <c r="AG48" s="15">
        <v>135</v>
      </c>
      <c r="AH48" s="15">
        <v>160</v>
      </c>
      <c r="AI48" s="15">
        <v>180</v>
      </c>
      <c r="AJ48" s="15">
        <v>200</v>
      </c>
      <c r="AK48" s="15">
        <v>220</v>
      </c>
      <c r="AL48" s="15">
        <v>240</v>
      </c>
      <c r="AM48" s="15">
        <v>260</v>
      </c>
      <c r="AN48" s="15"/>
      <c r="AO48" s="15"/>
      <c r="AP48" s="31">
        <v>15</v>
      </c>
      <c r="AQ48" s="31">
        <v>15</v>
      </c>
      <c r="AR48" s="31">
        <v>15</v>
      </c>
      <c r="AS48" s="31">
        <v>15</v>
      </c>
      <c r="AT48" s="31">
        <v>15</v>
      </c>
      <c r="AU48" s="31">
        <v>10</v>
      </c>
      <c r="AV48" s="31">
        <v>10</v>
      </c>
      <c r="AW48" s="31">
        <v>10</v>
      </c>
      <c r="AX48" s="31">
        <v>10</v>
      </c>
      <c r="AY48" s="31">
        <v>10</v>
      </c>
      <c r="AZ48" s="31">
        <v>10</v>
      </c>
      <c r="BA48" s="31">
        <v>11</v>
      </c>
      <c r="BB48" s="31">
        <v>146</v>
      </c>
    </row>
    <row r="49" spans="1:54" s="4" customFormat="1" ht="15.6">
      <c r="A49" s="14" t="s">
        <v>104</v>
      </c>
      <c r="B49" s="14" t="s">
        <v>105</v>
      </c>
      <c r="C49" s="15">
        <v>116.15</v>
      </c>
      <c r="D49" s="15">
        <v>88.72</v>
      </c>
      <c r="E49" s="15">
        <v>114.53</v>
      </c>
      <c r="F49" s="15">
        <v>104.97</v>
      </c>
      <c r="G49" s="15">
        <v>112.93</v>
      </c>
      <c r="H49" s="15">
        <v>107.83</v>
      </c>
      <c r="I49" s="15">
        <v>115.64</v>
      </c>
      <c r="J49" s="15">
        <v>112.69</v>
      </c>
      <c r="K49" s="15">
        <v>99.24</v>
      </c>
      <c r="L49" s="15">
        <v>113.22</v>
      </c>
      <c r="M49" s="15">
        <v>130.69</v>
      </c>
      <c r="N49" s="15"/>
      <c r="O49" s="15"/>
      <c r="P49" s="15">
        <v>116.15</v>
      </c>
      <c r="Q49" s="15">
        <v>88.72</v>
      </c>
      <c r="R49" s="15">
        <v>114.53</v>
      </c>
      <c r="S49" s="15">
        <v>104.97</v>
      </c>
      <c r="T49" s="15">
        <v>112.93</v>
      </c>
      <c r="U49" s="15">
        <v>107.83</v>
      </c>
      <c r="V49" s="15">
        <v>115.64</v>
      </c>
      <c r="W49" s="15">
        <v>112.69</v>
      </c>
      <c r="X49" s="15">
        <v>99.24</v>
      </c>
      <c r="Y49" s="15">
        <v>113.22</v>
      </c>
      <c r="Z49" s="15">
        <v>130.69</v>
      </c>
      <c r="AA49" s="15"/>
      <c r="AB49" s="15"/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/>
      <c r="AO49" s="15"/>
      <c r="AP49" s="33" t="e">
        <f>SUMIFS([4]Line_AM!BB$5:BB$1475,[4]Line_AM!$D$5:$D$1475,$B$2,[4]Line_AM!$B$5:$B$1475,$B$1,[4]Line_AM!$H$5:$H$1475,$C49)</f>
        <v>#VALUE!</v>
      </c>
      <c r="AQ49" s="33" t="e">
        <f>SUMIFS([4]Line_AM!BC$5:BC$1475,[4]Line_AM!$D$5:$D$1475,$B$2,[4]Line_AM!$B$5:$B$1475,$B$1,[4]Line_AM!$H$5:$H$1475,$C49)</f>
        <v>#VALUE!</v>
      </c>
      <c r="AR49" s="33" t="e">
        <f>SUMIFS([4]Line_AM!BD$5:BD$1475,[4]Line_AM!$D$5:$D$1475,$B$2,[4]Line_AM!$B$5:$B$1475,$B$1,[4]Line_AM!$H$5:$H$1475,$C49)</f>
        <v>#VALUE!</v>
      </c>
      <c r="AS49" s="33" t="e">
        <f>SUMIFS([4]Line_AM!BE$5:BE$1475,[4]Line_AM!$D$5:$D$1475,$B$2,[4]Line_AM!$B$5:$B$1475,$B$1,[4]Line_AM!$H$5:$H$1475,$C49)</f>
        <v>#VALUE!</v>
      </c>
      <c r="AT49" s="33" t="e">
        <f>SUMIFS([4]Line_AM!BF$5:BF$1475,[4]Line_AM!$D$5:$D$1475,$B$2,[4]Line_AM!$B$5:$B$1475,$B$1,[4]Line_AM!$H$5:$H$1475,$C49)</f>
        <v>#VALUE!</v>
      </c>
      <c r="AU49" s="33" t="e">
        <f>SUMIFS([4]Line_AM!BG$5:BG$1475,[4]Line_AM!$D$5:$D$1475,$B$2,[4]Line_AM!$B$5:$B$1475,$B$1,[4]Line_AM!$H$5:$H$1475,$C49)</f>
        <v>#VALUE!</v>
      </c>
      <c r="AV49" s="33" t="e">
        <f>SUMIFS([4]Line_AM!BH$5:BH$1475,[4]Line_AM!$D$5:$D$1475,$B$2,[4]Line_AM!$B$5:$B$1475,$B$1,[4]Line_AM!$H$5:$H$1475,$C49)</f>
        <v>#VALUE!</v>
      </c>
      <c r="AW49" s="33" t="e">
        <f>SUMIFS([4]Line_AM!BI$5:BI$1475,[4]Line_AM!$D$5:$D$1475,$B$2,[4]Line_AM!$B$5:$B$1475,$B$1,[4]Line_AM!$H$5:$H$1475,$C49)</f>
        <v>#VALUE!</v>
      </c>
      <c r="AX49" s="33" t="e">
        <f>SUMIFS([4]Line_AM!BJ$5:BJ$1475,[4]Line_AM!$D$5:$D$1475,$B$2,[4]Line_AM!$B$5:$B$1475,$B$1,[4]Line_AM!$H$5:$H$1475,$C49)</f>
        <v>#VALUE!</v>
      </c>
      <c r="AY49" s="33" t="e">
        <f>SUMIFS([4]Line_AM!BK$5:BK$1475,[4]Line_AM!$D$5:$D$1475,$B$2,[4]Line_AM!$B$5:$B$1475,$B$1,[4]Line_AM!$H$5:$H$1475,$C49)</f>
        <v>#VALUE!</v>
      </c>
      <c r="AZ49" s="33" t="e">
        <f>SUMIFS([4]Line_AM!BL$5:BL$1475,[4]Line_AM!$D$5:$D$1475,$B$2,[4]Line_AM!$B$5:$B$1475,$B$1,[4]Line_AM!$H$5:$H$1475,$C49)</f>
        <v>#VALUE!</v>
      </c>
      <c r="BA49" s="33" t="e">
        <f>SUMIFS([4]Line_AM!BM$5:BM$1475,[4]Line_AM!$D$5:$D$1475,$B$2,[4]Line_AM!$B$5:$B$1475,$B$1,[4]Line_AM!$H$5:$H$1475,$C49)</f>
        <v>#VALUE!</v>
      </c>
      <c r="BB49" s="33" t="e">
        <f>SUMIFS([4]Line_AM!BN$5:BN$1475,[4]Line_AM!$D$5:$D$1475,$B$2,[4]Line_AM!$B$5:$B$1475,$B$1,[4]Line_AM!$H$5:$H$1475,$C49)</f>
        <v>#VALUE!</v>
      </c>
    </row>
    <row r="50" spans="1:54" s="4" customFormat="1" ht="13.8">
      <c r="A50" s="14" t="s">
        <v>106</v>
      </c>
      <c r="B50" s="14" t="s">
        <v>107</v>
      </c>
      <c r="C50" s="15">
        <v>371.29</v>
      </c>
      <c r="D50" s="15">
        <v>373.8</v>
      </c>
      <c r="E50" s="15">
        <v>376.81</v>
      </c>
      <c r="F50" s="15">
        <v>380.33</v>
      </c>
      <c r="G50" s="15">
        <v>383.48</v>
      </c>
      <c r="H50" s="15">
        <v>386.9</v>
      </c>
      <c r="I50" s="15">
        <v>390.45</v>
      </c>
      <c r="J50" s="15">
        <v>394.12</v>
      </c>
      <c r="K50" s="15">
        <v>397.68</v>
      </c>
      <c r="L50" s="15">
        <v>401.01</v>
      </c>
      <c r="M50" s="15">
        <v>414.62</v>
      </c>
      <c r="N50" s="15"/>
      <c r="O50" s="15"/>
      <c r="P50" s="15">
        <v>368.93</v>
      </c>
      <c r="Q50" s="15">
        <v>367.09</v>
      </c>
      <c r="R50" s="15">
        <v>365.26</v>
      </c>
      <c r="S50" s="15">
        <v>363.43</v>
      </c>
      <c r="T50" s="15">
        <v>361.61</v>
      </c>
      <c r="U50" s="15">
        <v>359.8</v>
      </c>
      <c r="V50" s="15">
        <v>358.01</v>
      </c>
      <c r="W50" s="15">
        <v>356.21</v>
      </c>
      <c r="X50" s="15">
        <v>354.43</v>
      </c>
      <c r="Y50" s="15">
        <v>352.66</v>
      </c>
      <c r="Z50" s="15">
        <v>360.93</v>
      </c>
      <c r="AA50" s="15"/>
      <c r="AB50" s="15"/>
      <c r="AC50" s="15">
        <v>2.35</v>
      </c>
      <c r="AD50" s="15">
        <v>6.7</v>
      </c>
      <c r="AE50" s="15">
        <v>11.55</v>
      </c>
      <c r="AF50" s="15">
        <v>16.899999999999999</v>
      </c>
      <c r="AG50" s="15">
        <v>21.85</v>
      </c>
      <c r="AH50" s="15">
        <v>27.1</v>
      </c>
      <c r="AI50" s="15">
        <v>32.450000000000003</v>
      </c>
      <c r="AJ50" s="15">
        <v>37.9</v>
      </c>
      <c r="AK50" s="15">
        <v>43.25</v>
      </c>
      <c r="AL50" s="15">
        <v>48.35</v>
      </c>
      <c r="AM50" s="15">
        <v>53.7</v>
      </c>
      <c r="AN50" s="15"/>
      <c r="AO50" s="15"/>
      <c r="AP50" s="31">
        <v>2.3613452631222001</v>
      </c>
      <c r="AQ50" s="31">
        <v>1.98850127420818</v>
      </c>
      <c r="AR50" s="31">
        <v>2.8584705816742502</v>
      </c>
      <c r="AS50" s="31">
        <v>2.4856265927602101</v>
      </c>
      <c r="AT50" s="31">
        <v>2.4856265927602101</v>
      </c>
      <c r="AU50" s="31">
        <v>2.7341892520362299</v>
      </c>
      <c r="AV50" s="31">
        <v>2.6099079223982198</v>
      </c>
      <c r="AW50" s="31">
        <v>2.8584705816742502</v>
      </c>
      <c r="AX50" s="31">
        <v>2.4856265927602101</v>
      </c>
      <c r="AY50" s="31">
        <v>2.6099079223982198</v>
      </c>
      <c r="AZ50" s="31">
        <v>2.7341892520362299</v>
      </c>
      <c r="BA50" s="31">
        <v>2.7341892520362299</v>
      </c>
      <c r="BB50" s="31">
        <v>30.946051079864699</v>
      </c>
    </row>
    <row r="51" spans="1:54" s="4" customFormat="1" ht="13.8">
      <c r="A51" s="14" t="s">
        <v>108</v>
      </c>
      <c r="B51" s="14" t="s">
        <v>109</v>
      </c>
      <c r="C51" s="15">
        <v>43.66</v>
      </c>
      <c r="D51" s="15">
        <v>44.41</v>
      </c>
      <c r="E51" s="15">
        <v>45.59</v>
      </c>
      <c r="F51" s="15">
        <v>46.59</v>
      </c>
      <c r="G51" s="15">
        <v>47.6</v>
      </c>
      <c r="H51" s="15">
        <v>48.71</v>
      </c>
      <c r="I51" s="15">
        <v>49.79</v>
      </c>
      <c r="J51" s="15">
        <v>50.96</v>
      </c>
      <c r="K51" s="15">
        <v>51.97</v>
      </c>
      <c r="L51" s="15">
        <v>53.03</v>
      </c>
      <c r="M51" s="15">
        <v>54.17</v>
      </c>
      <c r="N51" s="15"/>
      <c r="O51" s="15"/>
      <c r="P51" s="15">
        <v>42.51</v>
      </c>
      <c r="Q51" s="15">
        <v>42.29</v>
      </c>
      <c r="R51" s="15">
        <v>42.09</v>
      </c>
      <c r="S51" s="15">
        <v>41.87</v>
      </c>
      <c r="T51" s="15">
        <v>41.66</v>
      </c>
      <c r="U51" s="15">
        <v>41.45</v>
      </c>
      <c r="V51" s="15">
        <v>41.25</v>
      </c>
      <c r="W51" s="15">
        <v>41.04</v>
      </c>
      <c r="X51" s="15">
        <v>40.840000000000003</v>
      </c>
      <c r="Y51" s="15">
        <v>40.630000000000003</v>
      </c>
      <c r="Z51" s="15">
        <v>40.43</v>
      </c>
      <c r="AA51" s="15"/>
      <c r="AB51" s="15"/>
      <c r="AC51" s="15">
        <v>1.1499999999999999</v>
      </c>
      <c r="AD51" s="15">
        <v>2.1</v>
      </c>
      <c r="AE51" s="15">
        <v>3.5</v>
      </c>
      <c r="AF51" s="15">
        <v>4.7</v>
      </c>
      <c r="AG51" s="15">
        <v>5.95</v>
      </c>
      <c r="AH51" s="15">
        <v>7.25</v>
      </c>
      <c r="AI51" s="15">
        <v>8.5500000000000007</v>
      </c>
      <c r="AJ51" s="15">
        <v>9.9</v>
      </c>
      <c r="AK51" s="15">
        <v>11.15</v>
      </c>
      <c r="AL51" s="15">
        <v>12.4</v>
      </c>
      <c r="AM51" s="15">
        <v>13.75</v>
      </c>
      <c r="AN51" s="15"/>
      <c r="AO51" s="15"/>
      <c r="AP51" s="31">
        <v>1.1495538439933</v>
      </c>
      <c r="AQ51" s="31">
        <v>0.96804534231015005</v>
      </c>
      <c r="AR51" s="31">
        <v>1.3915651795708399</v>
      </c>
      <c r="AS51" s="31">
        <v>1.21005667788769</v>
      </c>
      <c r="AT51" s="31">
        <v>1.21005667788769</v>
      </c>
      <c r="AU51" s="31">
        <v>1.3310623456764501</v>
      </c>
      <c r="AV51" s="31">
        <v>1.2705595117820701</v>
      </c>
      <c r="AW51" s="31">
        <v>1.3915651795708399</v>
      </c>
      <c r="AX51" s="31">
        <v>1.21005667788769</v>
      </c>
      <c r="AY51" s="31">
        <v>1.2705595117820701</v>
      </c>
      <c r="AZ51" s="31">
        <v>1.3310623456764501</v>
      </c>
      <c r="BA51" s="31">
        <v>1.3310623456764501</v>
      </c>
      <c r="BB51" s="31">
        <v>15.0652056397017</v>
      </c>
    </row>
    <row r="52" spans="1:54" s="4" customFormat="1" ht="15.6">
      <c r="A52" s="14" t="s">
        <v>110</v>
      </c>
      <c r="B52" s="14" t="s">
        <v>111</v>
      </c>
      <c r="C52" s="15">
        <v>5.9</v>
      </c>
      <c r="D52" s="15">
        <v>5.88</v>
      </c>
      <c r="E52" s="15">
        <v>5.84</v>
      </c>
      <c r="F52" s="15">
        <v>5.82</v>
      </c>
      <c r="G52" s="15">
        <v>5.78</v>
      </c>
      <c r="H52" s="15">
        <v>5.74</v>
      </c>
      <c r="I52" s="15">
        <v>5.73</v>
      </c>
      <c r="J52" s="15">
        <v>5.7</v>
      </c>
      <c r="K52" s="15">
        <v>5.66</v>
      </c>
      <c r="L52" s="15">
        <v>5.64</v>
      </c>
      <c r="M52" s="15">
        <v>5.62</v>
      </c>
      <c r="N52" s="15"/>
      <c r="O52" s="15"/>
      <c r="P52" s="15">
        <v>5.9</v>
      </c>
      <c r="Q52" s="15">
        <v>5.88</v>
      </c>
      <c r="R52" s="15">
        <v>5.84</v>
      </c>
      <c r="S52" s="15">
        <v>5.82</v>
      </c>
      <c r="T52" s="15">
        <v>5.78</v>
      </c>
      <c r="U52" s="15">
        <v>5.74</v>
      </c>
      <c r="V52" s="15">
        <v>5.73</v>
      </c>
      <c r="W52" s="15">
        <v>5.7</v>
      </c>
      <c r="X52" s="15">
        <v>5.66</v>
      </c>
      <c r="Y52" s="15">
        <v>5.64</v>
      </c>
      <c r="Z52" s="15">
        <v>5.62</v>
      </c>
      <c r="AA52" s="15"/>
      <c r="AB52" s="15"/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/>
      <c r="AO52" s="15"/>
      <c r="AP52" s="33" t="e">
        <f>SUMIFS([4]Line_AM!BB$5:BB$1475,[4]Line_AM!$D$5:$D$1475,$B$2,[4]Line_AM!$B$5:$B$1475,$B$1,[4]Line_AM!$H$5:$H$1475,$C52)</f>
        <v>#VALUE!</v>
      </c>
      <c r="AQ52" s="33" t="e">
        <f>SUMIFS([4]Line_AM!BC$5:BC$1475,[4]Line_AM!$D$5:$D$1475,$B$2,[4]Line_AM!$B$5:$B$1475,$B$1,[4]Line_AM!$H$5:$H$1475,$C52)</f>
        <v>#VALUE!</v>
      </c>
      <c r="AR52" s="33" t="e">
        <f>SUMIFS([4]Line_AM!BD$5:BD$1475,[4]Line_AM!$D$5:$D$1475,$B$2,[4]Line_AM!$B$5:$B$1475,$B$1,[4]Line_AM!$H$5:$H$1475,$C52)</f>
        <v>#VALUE!</v>
      </c>
      <c r="AS52" s="33" t="e">
        <f>SUMIFS([4]Line_AM!BE$5:BE$1475,[4]Line_AM!$D$5:$D$1475,$B$2,[4]Line_AM!$B$5:$B$1475,$B$1,[4]Line_AM!$H$5:$H$1475,$C52)</f>
        <v>#VALUE!</v>
      </c>
      <c r="AT52" s="33" t="e">
        <f>SUMIFS([4]Line_AM!BF$5:BF$1475,[4]Line_AM!$D$5:$D$1475,$B$2,[4]Line_AM!$B$5:$B$1475,$B$1,[4]Line_AM!$H$5:$H$1475,$C52)</f>
        <v>#VALUE!</v>
      </c>
      <c r="AU52" s="33" t="e">
        <f>SUMIFS([4]Line_AM!BG$5:BG$1475,[4]Line_AM!$D$5:$D$1475,$B$2,[4]Line_AM!$B$5:$B$1475,$B$1,[4]Line_AM!$H$5:$H$1475,$C52)</f>
        <v>#VALUE!</v>
      </c>
      <c r="AV52" s="33" t="e">
        <f>SUMIFS([4]Line_AM!BH$5:BH$1475,[4]Line_AM!$D$5:$D$1475,$B$2,[4]Line_AM!$B$5:$B$1475,$B$1,[4]Line_AM!$H$5:$H$1475,$C52)</f>
        <v>#VALUE!</v>
      </c>
      <c r="AW52" s="33" t="e">
        <f>SUMIFS([4]Line_AM!BI$5:BI$1475,[4]Line_AM!$D$5:$D$1475,$B$2,[4]Line_AM!$B$5:$B$1475,$B$1,[4]Line_AM!$H$5:$H$1475,$C52)</f>
        <v>#VALUE!</v>
      </c>
      <c r="AX52" s="33" t="e">
        <f>SUMIFS([4]Line_AM!BJ$5:BJ$1475,[4]Line_AM!$D$5:$D$1475,$B$2,[4]Line_AM!$B$5:$B$1475,$B$1,[4]Line_AM!$H$5:$H$1475,$C52)</f>
        <v>#VALUE!</v>
      </c>
      <c r="AY52" s="33" t="e">
        <f>SUMIFS([4]Line_AM!BK$5:BK$1475,[4]Line_AM!$D$5:$D$1475,$B$2,[4]Line_AM!$B$5:$B$1475,$B$1,[4]Line_AM!$H$5:$H$1475,$C52)</f>
        <v>#VALUE!</v>
      </c>
      <c r="AZ52" s="33" t="e">
        <f>SUMIFS([4]Line_AM!BL$5:BL$1475,[4]Line_AM!$D$5:$D$1475,$B$2,[4]Line_AM!$B$5:$B$1475,$B$1,[4]Line_AM!$H$5:$H$1475,$C52)</f>
        <v>#VALUE!</v>
      </c>
      <c r="BA52" s="33" t="e">
        <f>SUMIFS([4]Line_AM!BM$5:BM$1475,[4]Line_AM!$D$5:$D$1475,$B$2,[4]Line_AM!$B$5:$B$1475,$B$1,[4]Line_AM!$H$5:$H$1475,$C52)</f>
        <v>#VALUE!</v>
      </c>
      <c r="BB52" s="33" t="e">
        <f>SUMIFS([4]Line_AM!BN$5:BN$1475,[4]Line_AM!$D$5:$D$1475,$B$2,[4]Line_AM!$B$5:$B$1475,$B$1,[4]Line_AM!$H$5:$H$1475,$C52)</f>
        <v>#VALUE!</v>
      </c>
    </row>
    <row r="53" spans="1:54" s="4" customFormat="1" ht="15.6">
      <c r="A53" s="14" t="s">
        <v>112</v>
      </c>
      <c r="B53" s="14" t="s">
        <v>113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/>
      <c r="O53" s="15"/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/>
      <c r="AB53" s="15"/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/>
      <c r="AO53" s="15"/>
      <c r="AP53" s="33" t="e">
        <f>SUMIFS([4]Line_AM!BB$5:BB$1475,[4]Line_AM!$D$5:$D$1475,$B$2,[4]Line_AM!$B$5:$B$1475,$B$1,[4]Line_AM!$H$5:$H$1475,$C53)</f>
        <v>#VALUE!</v>
      </c>
      <c r="AQ53" s="33" t="e">
        <f>SUMIFS([4]Line_AM!BC$5:BC$1475,[4]Line_AM!$D$5:$D$1475,$B$2,[4]Line_AM!$B$5:$B$1475,$B$1,[4]Line_AM!$H$5:$H$1475,$C53)</f>
        <v>#VALUE!</v>
      </c>
      <c r="AR53" s="33" t="e">
        <f>SUMIFS([4]Line_AM!BD$5:BD$1475,[4]Line_AM!$D$5:$D$1475,$B$2,[4]Line_AM!$B$5:$B$1475,$B$1,[4]Line_AM!$H$5:$H$1475,$C53)</f>
        <v>#VALUE!</v>
      </c>
      <c r="AS53" s="33" t="e">
        <f>SUMIFS([4]Line_AM!BE$5:BE$1475,[4]Line_AM!$D$5:$D$1475,$B$2,[4]Line_AM!$B$5:$B$1475,$B$1,[4]Line_AM!$H$5:$H$1475,$C53)</f>
        <v>#VALUE!</v>
      </c>
      <c r="AT53" s="33" t="e">
        <f>SUMIFS([4]Line_AM!BF$5:BF$1475,[4]Line_AM!$D$5:$D$1475,$B$2,[4]Line_AM!$B$5:$B$1475,$B$1,[4]Line_AM!$H$5:$H$1475,$C53)</f>
        <v>#VALUE!</v>
      </c>
      <c r="AU53" s="33" t="e">
        <f>SUMIFS([4]Line_AM!BG$5:BG$1475,[4]Line_AM!$D$5:$D$1475,$B$2,[4]Line_AM!$B$5:$B$1475,$B$1,[4]Line_AM!$H$5:$H$1475,$C53)</f>
        <v>#VALUE!</v>
      </c>
      <c r="AV53" s="33" t="e">
        <f>SUMIFS([4]Line_AM!BH$5:BH$1475,[4]Line_AM!$D$5:$D$1475,$B$2,[4]Line_AM!$B$5:$B$1475,$B$1,[4]Line_AM!$H$5:$H$1475,$C53)</f>
        <v>#VALUE!</v>
      </c>
      <c r="AW53" s="33" t="e">
        <f>SUMIFS([4]Line_AM!BI$5:BI$1475,[4]Line_AM!$D$5:$D$1475,$B$2,[4]Line_AM!$B$5:$B$1475,$B$1,[4]Line_AM!$H$5:$H$1475,$C53)</f>
        <v>#VALUE!</v>
      </c>
      <c r="AX53" s="33" t="e">
        <f>SUMIFS([4]Line_AM!BJ$5:BJ$1475,[4]Line_AM!$D$5:$D$1475,$B$2,[4]Line_AM!$B$5:$B$1475,$B$1,[4]Line_AM!$H$5:$H$1475,$C53)</f>
        <v>#VALUE!</v>
      </c>
      <c r="AY53" s="33" t="e">
        <f>SUMIFS([4]Line_AM!BK$5:BK$1475,[4]Line_AM!$D$5:$D$1475,$B$2,[4]Line_AM!$B$5:$B$1475,$B$1,[4]Line_AM!$H$5:$H$1475,$C53)</f>
        <v>#VALUE!</v>
      </c>
      <c r="AZ53" s="33" t="e">
        <f>SUMIFS([4]Line_AM!BL$5:BL$1475,[4]Line_AM!$D$5:$D$1475,$B$2,[4]Line_AM!$B$5:$B$1475,$B$1,[4]Line_AM!$H$5:$H$1475,$C53)</f>
        <v>#VALUE!</v>
      </c>
      <c r="BA53" s="33" t="e">
        <f>SUMIFS([4]Line_AM!BM$5:BM$1475,[4]Line_AM!$D$5:$D$1475,$B$2,[4]Line_AM!$B$5:$B$1475,$B$1,[4]Line_AM!$H$5:$H$1475,$C53)</f>
        <v>#VALUE!</v>
      </c>
      <c r="BB53" s="33" t="e">
        <f>SUMIFS([4]Line_AM!BN$5:BN$1475,[4]Line_AM!$D$5:$D$1475,$B$2,[4]Line_AM!$B$5:$B$1475,$B$1,[4]Line_AM!$H$5:$H$1475,$C53)</f>
        <v>#VALUE!</v>
      </c>
    </row>
    <row r="54" spans="1:54" s="4" customFormat="1" ht="13.8">
      <c r="A54" s="14" t="s">
        <v>114</v>
      </c>
      <c r="B54" s="14" t="s">
        <v>115</v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>
        <v>0</v>
      </c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>
        <v>0</v>
      </c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0</v>
      </c>
      <c r="AN54" s="15"/>
      <c r="AO54" s="15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</row>
    <row r="55" spans="1:54">
      <c r="A55" s="18"/>
      <c r="B55" s="18"/>
    </row>
    <row r="57" spans="1:54" ht="16.8">
      <c r="A57" s="6" t="s">
        <v>116</v>
      </c>
    </row>
    <row r="58" spans="1:54" ht="16.8">
      <c r="A58" s="7"/>
      <c r="B58" s="7"/>
      <c r="C58" s="74" t="s">
        <v>1</v>
      </c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5" t="s">
        <v>2</v>
      </c>
      <c r="Q58" s="75"/>
      <c r="R58" s="75"/>
      <c r="S58" s="75"/>
      <c r="T58" s="75"/>
      <c r="U58" s="75"/>
      <c r="V58" s="75"/>
      <c r="W58" s="75"/>
      <c r="X58" s="76"/>
      <c r="Y58" s="75"/>
      <c r="Z58" s="75"/>
      <c r="AA58" s="75"/>
      <c r="AB58" s="75"/>
      <c r="AC58" s="77" t="s">
        <v>3</v>
      </c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8" t="s">
        <v>4</v>
      </c>
      <c r="AQ58" s="78"/>
      <c r="AR58" s="78"/>
      <c r="AS58" s="78"/>
      <c r="AT58" s="78"/>
      <c r="AU58" s="78"/>
      <c r="AV58" s="78"/>
      <c r="AW58" s="79"/>
      <c r="AX58" s="78"/>
      <c r="AY58" s="78"/>
      <c r="AZ58" s="78"/>
      <c r="BA58" s="78"/>
      <c r="BB58" s="78"/>
    </row>
    <row r="59" spans="1:54" ht="31.2">
      <c r="A59" s="8"/>
      <c r="B59" s="8" t="s">
        <v>5</v>
      </c>
      <c r="C59" s="9" t="s">
        <v>6</v>
      </c>
      <c r="D59" s="9" t="s">
        <v>7</v>
      </c>
      <c r="E59" s="9" t="s">
        <v>8</v>
      </c>
      <c r="F59" s="9" t="s">
        <v>9</v>
      </c>
      <c r="G59" s="9" t="s">
        <v>10</v>
      </c>
      <c r="H59" s="9" t="s">
        <v>11</v>
      </c>
      <c r="I59" s="9" t="s">
        <v>12</v>
      </c>
      <c r="J59" s="9" t="s">
        <v>13</v>
      </c>
      <c r="K59" s="9" t="s">
        <v>14</v>
      </c>
      <c r="L59" s="9" t="s">
        <v>15</v>
      </c>
      <c r="M59" s="9" t="s">
        <v>16</v>
      </c>
      <c r="N59" s="9" t="s">
        <v>17</v>
      </c>
      <c r="O59" s="9" t="s">
        <v>18</v>
      </c>
      <c r="P59" s="23" t="s">
        <v>6</v>
      </c>
      <c r="Q59" s="23" t="s">
        <v>7</v>
      </c>
      <c r="R59" s="23" t="s">
        <v>8</v>
      </c>
      <c r="S59" s="23" t="s">
        <v>9</v>
      </c>
      <c r="T59" s="23" t="s">
        <v>10</v>
      </c>
      <c r="U59" s="23" t="s">
        <v>11</v>
      </c>
      <c r="V59" s="23" t="s">
        <v>12</v>
      </c>
      <c r="W59" s="23" t="s">
        <v>13</v>
      </c>
      <c r="X59" s="26" t="s">
        <v>14</v>
      </c>
      <c r="Y59" s="23" t="s">
        <v>15</v>
      </c>
      <c r="Z59" s="23" t="s">
        <v>16</v>
      </c>
      <c r="AA59" s="23" t="s">
        <v>17</v>
      </c>
      <c r="AB59" s="23" t="s">
        <v>18</v>
      </c>
      <c r="AC59" s="27" t="s">
        <v>6</v>
      </c>
      <c r="AD59" s="27" t="s">
        <v>7</v>
      </c>
      <c r="AE59" s="27" t="s">
        <v>8</v>
      </c>
      <c r="AF59" s="27" t="s">
        <v>9</v>
      </c>
      <c r="AG59" s="27" t="s">
        <v>10</v>
      </c>
      <c r="AH59" s="27" t="s">
        <v>11</v>
      </c>
      <c r="AI59" s="27" t="s">
        <v>12</v>
      </c>
      <c r="AJ59" s="27" t="s">
        <v>13</v>
      </c>
      <c r="AK59" s="27" t="s">
        <v>14</v>
      </c>
      <c r="AL59" s="27" t="s">
        <v>15</v>
      </c>
      <c r="AM59" s="27" t="s">
        <v>16</v>
      </c>
      <c r="AN59" s="27" t="s">
        <v>17</v>
      </c>
      <c r="AO59" s="27" t="s">
        <v>18</v>
      </c>
      <c r="AP59" s="28" t="s">
        <v>6</v>
      </c>
      <c r="AQ59" s="28" t="s">
        <v>7</v>
      </c>
      <c r="AR59" s="28" t="s">
        <v>8</v>
      </c>
      <c r="AS59" s="28" t="s">
        <v>9</v>
      </c>
      <c r="AT59" s="28" t="s">
        <v>10</v>
      </c>
      <c r="AU59" s="28" t="s">
        <v>11</v>
      </c>
      <c r="AV59" s="28" t="s">
        <v>12</v>
      </c>
      <c r="AW59" s="38" t="s">
        <v>13</v>
      </c>
      <c r="AX59" s="28" t="s">
        <v>14</v>
      </c>
      <c r="AY59" s="28" t="s">
        <v>15</v>
      </c>
      <c r="AZ59" s="28" t="s">
        <v>16</v>
      </c>
      <c r="BA59" s="28" t="s">
        <v>17</v>
      </c>
      <c r="BB59" s="28" t="s">
        <v>18</v>
      </c>
    </row>
    <row r="60" spans="1:54" s="5" customFormat="1" ht="15.6">
      <c r="A60" s="10" t="s">
        <v>19</v>
      </c>
      <c r="B60" s="10" t="s">
        <v>20</v>
      </c>
      <c r="C60" s="11">
        <f t="shared" ref="C60:C110" si="0">C4</f>
        <v>1949.47</v>
      </c>
      <c r="D60" s="11">
        <f t="shared" ref="D60:N75" si="1">C60+D4</f>
        <v>3862.9300000000003</v>
      </c>
      <c r="E60" s="11">
        <f t="shared" si="1"/>
        <v>5939.31</v>
      </c>
      <c r="F60" s="11">
        <f t="shared" si="1"/>
        <v>7998.99</v>
      </c>
      <c r="G60" s="11">
        <f t="shared" si="1"/>
        <v>10101.83</v>
      </c>
      <c r="H60" s="11">
        <f t="shared" si="1"/>
        <v>12253.79</v>
      </c>
      <c r="I60" s="11">
        <f t="shared" si="1"/>
        <v>14419.720000000001</v>
      </c>
      <c r="J60" s="11">
        <f t="shared" si="1"/>
        <v>16632.82</v>
      </c>
      <c r="K60" s="11">
        <f t="shared" si="1"/>
        <v>18809.739999999998</v>
      </c>
      <c r="L60" s="11">
        <f t="shared" si="1"/>
        <v>21035.789999999997</v>
      </c>
      <c r="M60" s="11">
        <f t="shared" si="1"/>
        <v>23244.879999999997</v>
      </c>
      <c r="N60" s="11">
        <f t="shared" si="1"/>
        <v>23244.879999999997</v>
      </c>
      <c r="O60" s="11">
        <f t="shared" ref="O60:O110" si="2">N60</f>
        <v>23244.879999999997</v>
      </c>
      <c r="P60" s="24">
        <f t="shared" ref="P60:P110" si="3">P4</f>
        <v>1641.37</v>
      </c>
      <c r="Q60" s="24">
        <f t="shared" ref="Q60:AA75" si="4">P60+Q4</f>
        <v>3240.06</v>
      </c>
      <c r="R60" s="24">
        <f t="shared" si="4"/>
        <v>4849.8500000000004</v>
      </c>
      <c r="S60" s="24">
        <f t="shared" si="4"/>
        <v>6435.63</v>
      </c>
      <c r="T60" s="24">
        <f t="shared" si="4"/>
        <v>8014.56</v>
      </c>
      <c r="U60" s="24">
        <f t="shared" si="4"/>
        <v>9573.61</v>
      </c>
      <c r="V60" s="24">
        <f t="shared" si="4"/>
        <v>11126.050000000001</v>
      </c>
      <c r="W60" s="24">
        <f t="shared" si="4"/>
        <v>12661.7</v>
      </c>
      <c r="X60" s="25">
        <f t="shared" si="4"/>
        <v>14169.93</v>
      </c>
      <c r="Y60" s="24">
        <f t="shared" si="4"/>
        <v>15678.54</v>
      </c>
      <c r="Z60" s="24">
        <f t="shared" si="4"/>
        <v>17121.97</v>
      </c>
      <c r="AA60" s="24">
        <f t="shared" si="4"/>
        <v>17121.97</v>
      </c>
      <c r="AB60" s="24">
        <f t="shared" ref="AB60:AB110" si="5">AA60</f>
        <v>17121.97</v>
      </c>
      <c r="AC60" s="11">
        <f t="shared" ref="AC60:AC110" si="6">AC4</f>
        <v>308.10000000000002</v>
      </c>
      <c r="AD60" s="11">
        <f t="shared" ref="AD60:AN75" si="7">AC60+AD4</f>
        <v>622.85</v>
      </c>
      <c r="AE60" s="11">
        <f t="shared" si="7"/>
        <v>1089.4000000000001</v>
      </c>
      <c r="AF60" s="11">
        <f t="shared" si="7"/>
        <v>1563.2</v>
      </c>
      <c r="AG60" s="11">
        <f t="shared" si="7"/>
        <v>2087.0500000000002</v>
      </c>
      <c r="AH60" s="11">
        <f t="shared" si="7"/>
        <v>2679.9500000000003</v>
      </c>
      <c r="AI60" s="11">
        <f t="shared" si="7"/>
        <v>3293.5</v>
      </c>
      <c r="AJ60" s="11">
        <f t="shared" si="7"/>
        <v>3970.95</v>
      </c>
      <c r="AK60" s="11">
        <f t="shared" si="7"/>
        <v>4639.6499999999996</v>
      </c>
      <c r="AL60" s="11">
        <f t="shared" si="7"/>
        <v>5357.15</v>
      </c>
      <c r="AM60" s="11">
        <f t="shared" si="7"/>
        <v>6122.83</v>
      </c>
      <c r="AN60" s="11">
        <f t="shared" si="7"/>
        <v>6122.83</v>
      </c>
      <c r="AO60" s="11">
        <f t="shared" ref="AO60:AO110" si="8">AN60</f>
        <v>6122.83</v>
      </c>
      <c r="AP60" s="11">
        <f t="shared" ref="AP60:AP110" si="9">AP4</f>
        <v>308.09739885043803</v>
      </c>
      <c r="AQ60" s="11">
        <f t="shared" ref="AQ60:BA75" si="10">AP60+AQ4</f>
        <v>572.28468209291202</v>
      </c>
      <c r="AR60" s="11">
        <f t="shared" si="10"/>
        <v>938.92890175396906</v>
      </c>
      <c r="AS60" s="11">
        <f t="shared" si="10"/>
        <v>1261.6630058070621</v>
      </c>
      <c r="AT60" s="11">
        <f t="shared" si="10"/>
        <v>1584.3971098601551</v>
      </c>
      <c r="AU60" s="11">
        <f t="shared" si="10"/>
        <v>1926.404624318556</v>
      </c>
      <c r="AV60" s="11">
        <f t="shared" si="10"/>
        <v>2253.775433574302</v>
      </c>
      <c r="AW60" s="11">
        <f t="shared" si="10"/>
        <v>2610.419653235359</v>
      </c>
      <c r="AX60" s="11">
        <f t="shared" si="10"/>
        <v>2923.1537572884517</v>
      </c>
      <c r="AY60" s="11">
        <f t="shared" si="10"/>
        <v>3250.5245665441976</v>
      </c>
      <c r="AZ60" s="11">
        <f t="shared" si="10"/>
        <v>3592.5320810025987</v>
      </c>
      <c r="BA60" s="11">
        <f t="shared" si="10"/>
        <v>3930.5395954609999</v>
      </c>
      <c r="BB60" s="11">
        <f t="shared" ref="BB60:BB110" si="11">BA60</f>
        <v>3930.5395954609999</v>
      </c>
    </row>
    <row r="61" spans="1:54">
      <c r="A61" s="12" t="s">
        <v>21</v>
      </c>
      <c r="B61" s="12" t="s">
        <v>22</v>
      </c>
      <c r="C61" s="13">
        <f t="shared" si="0"/>
        <v>324.42</v>
      </c>
      <c r="D61" s="13">
        <f t="shared" si="1"/>
        <v>604.29999999999995</v>
      </c>
      <c r="E61" s="13">
        <f t="shared" si="1"/>
        <v>984.68</v>
      </c>
      <c r="F61" s="13">
        <f t="shared" si="1"/>
        <v>1320.84</v>
      </c>
      <c r="G61" s="13">
        <f t="shared" si="1"/>
        <v>1655.71</v>
      </c>
      <c r="H61" s="13">
        <f t="shared" si="1"/>
        <v>2018.1200000000001</v>
      </c>
      <c r="I61" s="13">
        <f t="shared" si="1"/>
        <v>2364.67</v>
      </c>
      <c r="J61" s="13">
        <f t="shared" si="1"/>
        <v>2739.31</v>
      </c>
      <c r="K61" s="13">
        <f t="shared" si="1"/>
        <v>3069.47</v>
      </c>
      <c r="L61" s="13">
        <f t="shared" si="1"/>
        <v>3413.06</v>
      </c>
      <c r="M61" s="13">
        <f t="shared" si="1"/>
        <v>3763.29</v>
      </c>
      <c r="N61" s="13">
        <f t="shared" si="1"/>
        <v>3763.29</v>
      </c>
      <c r="O61" s="13">
        <f t="shared" si="2"/>
        <v>3763.29</v>
      </c>
      <c r="P61" s="13">
        <f t="shared" si="3"/>
        <v>49.83</v>
      </c>
      <c r="Q61" s="13">
        <f t="shared" si="4"/>
        <v>98.47</v>
      </c>
      <c r="R61" s="13">
        <f t="shared" si="4"/>
        <v>146.43</v>
      </c>
      <c r="S61" s="13">
        <f t="shared" si="4"/>
        <v>193.55</v>
      </c>
      <c r="T61" s="13">
        <f t="shared" si="4"/>
        <v>239.39000000000001</v>
      </c>
      <c r="U61" s="13">
        <f t="shared" si="4"/>
        <v>283.86</v>
      </c>
      <c r="V61" s="13">
        <f t="shared" si="4"/>
        <v>326.90000000000003</v>
      </c>
      <c r="W61" s="13">
        <f t="shared" si="4"/>
        <v>369.13000000000005</v>
      </c>
      <c r="X61" s="13">
        <f t="shared" si="4"/>
        <v>410.27000000000004</v>
      </c>
      <c r="Y61" s="13">
        <f t="shared" si="4"/>
        <v>450.35</v>
      </c>
      <c r="Z61" s="13">
        <f t="shared" si="4"/>
        <v>483.25</v>
      </c>
      <c r="AA61" s="13">
        <f t="shared" si="4"/>
        <v>483.25</v>
      </c>
      <c r="AB61" s="13">
        <f t="shared" si="5"/>
        <v>483.25</v>
      </c>
      <c r="AC61" s="13">
        <f t="shared" si="6"/>
        <v>274.60000000000002</v>
      </c>
      <c r="AD61" s="13">
        <f t="shared" si="7"/>
        <v>505.85</v>
      </c>
      <c r="AE61" s="13">
        <f t="shared" si="7"/>
        <v>838.25</v>
      </c>
      <c r="AF61" s="13">
        <f t="shared" si="7"/>
        <v>1127.25</v>
      </c>
      <c r="AG61" s="13">
        <f t="shared" si="7"/>
        <v>1416.25</v>
      </c>
      <c r="AH61" s="13">
        <f t="shared" si="7"/>
        <v>1734.2</v>
      </c>
      <c r="AI61" s="13">
        <f t="shared" si="7"/>
        <v>2037.75</v>
      </c>
      <c r="AJ61" s="13">
        <f t="shared" si="7"/>
        <v>2370.15</v>
      </c>
      <c r="AK61" s="13">
        <f t="shared" si="7"/>
        <v>2659.15</v>
      </c>
      <c r="AL61" s="13">
        <f t="shared" si="7"/>
        <v>2962.7000000000003</v>
      </c>
      <c r="AM61" s="13">
        <f t="shared" si="7"/>
        <v>3280.03</v>
      </c>
      <c r="AN61" s="13">
        <f t="shared" si="7"/>
        <v>3280.03</v>
      </c>
      <c r="AO61" s="13">
        <f t="shared" si="8"/>
        <v>3280.03</v>
      </c>
      <c r="AP61" s="13">
        <f t="shared" si="9"/>
        <v>274.58649974332297</v>
      </c>
      <c r="AQ61" s="13">
        <f t="shared" si="10"/>
        <v>505.81723636927899</v>
      </c>
      <c r="AR61" s="13">
        <f t="shared" si="10"/>
        <v>838.21142026909092</v>
      </c>
      <c r="AS61" s="13">
        <f t="shared" si="10"/>
        <v>1127.2498410515359</v>
      </c>
      <c r="AT61" s="13">
        <f t="shared" si="10"/>
        <v>1416.2882618339809</v>
      </c>
      <c r="AU61" s="13">
        <f t="shared" si="10"/>
        <v>1734.2305246946698</v>
      </c>
      <c r="AV61" s="13">
        <f t="shared" si="10"/>
        <v>2037.7208665162359</v>
      </c>
      <c r="AW61" s="13">
        <f t="shared" si="10"/>
        <v>2370.1150504160478</v>
      </c>
      <c r="AX61" s="13">
        <f t="shared" si="10"/>
        <v>2659.1534711984928</v>
      </c>
      <c r="AY61" s="13">
        <f t="shared" si="10"/>
        <v>2962.6438130200586</v>
      </c>
      <c r="AZ61" s="13">
        <f t="shared" si="10"/>
        <v>3280.5860758807476</v>
      </c>
      <c r="BA61" s="13">
        <f t="shared" si="10"/>
        <v>3598.5283387414365</v>
      </c>
      <c r="BB61" s="13">
        <f t="shared" si="11"/>
        <v>3598.5283387414365</v>
      </c>
    </row>
    <row r="62" spans="1:54">
      <c r="A62" s="14" t="s">
        <v>23</v>
      </c>
      <c r="B62" s="14" t="s">
        <v>24</v>
      </c>
      <c r="C62" s="15">
        <f t="shared" si="0"/>
        <v>319.81</v>
      </c>
      <c r="D62" s="15">
        <f t="shared" si="1"/>
        <v>595.13</v>
      </c>
      <c r="E62" s="15">
        <f t="shared" si="1"/>
        <v>971.01</v>
      </c>
      <c r="F62" s="15">
        <f t="shared" si="1"/>
        <v>1302.72</v>
      </c>
      <c r="G62" s="15">
        <f t="shared" si="1"/>
        <v>1633.18</v>
      </c>
      <c r="H62" s="15">
        <f t="shared" si="1"/>
        <v>1991.23</v>
      </c>
      <c r="I62" s="15">
        <f t="shared" si="1"/>
        <v>2333.4700000000003</v>
      </c>
      <c r="J62" s="15">
        <f t="shared" si="1"/>
        <v>2703.84</v>
      </c>
      <c r="K62" s="15">
        <f t="shared" si="1"/>
        <v>3029.77</v>
      </c>
      <c r="L62" s="15">
        <f t="shared" si="1"/>
        <v>3369.16</v>
      </c>
      <c r="M62" s="15">
        <f t="shared" si="1"/>
        <v>3715.23</v>
      </c>
      <c r="N62" s="15">
        <f t="shared" si="1"/>
        <v>3715.23</v>
      </c>
      <c r="O62" s="15">
        <f t="shared" si="2"/>
        <v>3715.23</v>
      </c>
      <c r="P62" s="15">
        <f t="shared" si="3"/>
        <v>45.22</v>
      </c>
      <c r="Q62" s="15">
        <f t="shared" si="4"/>
        <v>89.3</v>
      </c>
      <c r="R62" s="15">
        <f t="shared" si="4"/>
        <v>132.76</v>
      </c>
      <c r="S62" s="15">
        <f t="shared" si="4"/>
        <v>175.43</v>
      </c>
      <c r="T62" s="15">
        <f t="shared" si="4"/>
        <v>216.86</v>
      </c>
      <c r="U62" s="15">
        <f t="shared" si="4"/>
        <v>256.97000000000003</v>
      </c>
      <c r="V62" s="15">
        <f t="shared" si="4"/>
        <v>295.70000000000005</v>
      </c>
      <c r="W62" s="15">
        <f t="shared" si="4"/>
        <v>333.66</v>
      </c>
      <c r="X62" s="15">
        <f t="shared" si="4"/>
        <v>370.57000000000005</v>
      </c>
      <c r="Y62" s="15">
        <f t="shared" si="4"/>
        <v>406.45000000000005</v>
      </c>
      <c r="Z62" s="15">
        <f t="shared" si="4"/>
        <v>435.19000000000005</v>
      </c>
      <c r="AA62" s="15">
        <f t="shared" si="4"/>
        <v>435.19000000000005</v>
      </c>
      <c r="AB62" s="15">
        <f t="shared" si="5"/>
        <v>435.19000000000005</v>
      </c>
      <c r="AC62" s="15">
        <f t="shared" si="6"/>
        <v>274.60000000000002</v>
      </c>
      <c r="AD62" s="15">
        <f t="shared" si="7"/>
        <v>505.85</v>
      </c>
      <c r="AE62" s="15">
        <f t="shared" si="7"/>
        <v>838.25</v>
      </c>
      <c r="AF62" s="15">
        <f t="shared" si="7"/>
        <v>1127.25</v>
      </c>
      <c r="AG62" s="15">
        <f t="shared" si="7"/>
        <v>1416.25</v>
      </c>
      <c r="AH62" s="15">
        <f t="shared" si="7"/>
        <v>1734.2</v>
      </c>
      <c r="AI62" s="15">
        <f t="shared" si="7"/>
        <v>2037.75</v>
      </c>
      <c r="AJ62" s="15">
        <f t="shared" si="7"/>
        <v>2370.15</v>
      </c>
      <c r="AK62" s="15">
        <f t="shared" si="7"/>
        <v>2659.15</v>
      </c>
      <c r="AL62" s="15">
        <f t="shared" si="7"/>
        <v>2962.7000000000003</v>
      </c>
      <c r="AM62" s="15">
        <f t="shared" si="7"/>
        <v>3280.03</v>
      </c>
      <c r="AN62" s="15">
        <f t="shared" si="7"/>
        <v>3280.03</v>
      </c>
      <c r="AO62" s="15">
        <f t="shared" si="8"/>
        <v>3280.03</v>
      </c>
      <c r="AP62" s="15">
        <f t="shared" si="9"/>
        <v>274.58649974332297</v>
      </c>
      <c r="AQ62" s="15">
        <f t="shared" si="10"/>
        <v>505.81723636927899</v>
      </c>
      <c r="AR62" s="15">
        <f t="shared" si="10"/>
        <v>838.21142026909092</v>
      </c>
      <c r="AS62" s="15">
        <f t="shared" si="10"/>
        <v>1127.2498410515359</v>
      </c>
      <c r="AT62" s="15">
        <f t="shared" si="10"/>
        <v>1416.2882618339809</v>
      </c>
      <c r="AU62" s="15">
        <f t="shared" si="10"/>
        <v>1734.2305246946698</v>
      </c>
      <c r="AV62" s="15">
        <f t="shared" si="10"/>
        <v>2037.7208665162359</v>
      </c>
      <c r="AW62" s="15">
        <f t="shared" si="10"/>
        <v>2370.1150504160478</v>
      </c>
      <c r="AX62" s="15">
        <f t="shared" si="10"/>
        <v>2659.1534711984928</v>
      </c>
      <c r="AY62" s="15">
        <f t="shared" si="10"/>
        <v>2962.6438130200586</v>
      </c>
      <c r="AZ62" s="15">
        <f t="shared" si="10"/>
        <v>3280.5860758807476</v>
      </c>
      <c r="BA62" s="15">
        <f t="shared" si="10"/>
        <v>3598.5283387414365</v>
      </c>
      <c r="BB62" s="15">
        <f t="shared" si="11"/>
        <v>3598.5283387414365</v>
      </c>
    </row>
    <row r="63" spans="1:54">
      <c r="A63" s="17" t="s">
        <v>25</v>
      </c>
      <c r="B63" s="17" t="s">
        <v>26</v>
      </c>
      <c r="C63" s="7">
        <f t="shared" si="0"/>
        <v>14.3</v>
      </c>
      <c r="D63" s="7">
        <f t="shared" si="1"/>
        <v>28.37</v>
      </c>
      <c r="E63" s="7">
        <f t="shared" si="1"/>
        <v>42.21</v>
      </c>
      <c r="F63" s="7">
        <f t="shared" si="1"/>
        <v>55.83</v>
      </c>
      <c r="G63" s="7">
        <f t="shared" si="1"/>
        <v>69.23</v>
      </c>
      <c r="H63" s="7">
        <f t="shared" si="1"/>
        <v>82.42</v>
      </c>
      <c r="I63" s="7">
        <f t="shared" si="1"/>
        <v>95.4</v>
      </c>
      <c r="J63" s="7">
        <f t="shared" si="1"/>
        <v>108.17</v>
      </c>
      <c r="K63" s="7">
        <f t="shared" si="1"/>
        <v>120.74000000000001</v>
      </c>
      <c r="L63" s="7">
        <f t="shared" si="1"/>
        <v>133.11000000000001</v>
      </c>
      <c r="M63" s="7">
        <f t="shared" si="1"/>
        <v>145.28</v>
      </c>
      <c r="N63" s="7">
        <f t="shared" si="1"/>
        <v>145.28</v>
      </c>
      <c r="O63" s="7">
        <f t="shared" si="2"/>
        <v>145.28</v>
      </c>
      <c r="P63" s="7">
        <f t="shared" si="3"/>
        <v>14.3</v>
      </c>
      <c r="Q63" s="7">
        <f t="shared" si="4"/>
        <v>28.37</v>
      </c>
      <c r="R63" s="7">
        <f t="shared" si="4"/>
        <v>42.21</v>
      </c>
      <c r="S63" s="7">
        <f t="shared" si="4"/>
        <v>55.83</v>
      </c>
      <c r="T63" s="7">
        <f t="shared" si="4"/>
        <v>69.23</v>
      </c>
      <c r="U63" s="7">
        <f t="shared" si="4"/>
        <v>82.42</v>
      </c>
      <c r="V63" s="7">
        <f t="shared" si="4"/>
        <v>95.4</v>
      </c>
      <c r="W63" s="7">
        <f t="shared" si="4"/>
        <v>108.17</v>
      </c>
      <c r="X63" s="7">
        <f t="shared" si="4"/>
        <v>120.74000000000001</v>
      </c>
      <c r="Y63" s="7">
        <f t="shared" si="4"/>
        <v>133.11000000000001</v>
      </c>
      <c r="Z63" s="7">
        <f t="shared" si="4"/>
        <v>145.28</v>
      </c>
      <c r="AA63" s="7">
        <f t="shared" si="4"/>
        <v>145.28</v>
      </c>
      <c r="AB63" s="7">
        <f t="shared" si="5"/>
        <v>145.28</v>
      </c>
      <c r="AC63" s="7">
        <f t="shared" si="6"/>
        <v>0</v>
      </c>
      <c r="AD63" s="7">
        <f t="shared" si="7"/>
        <v>0</v>
      </c>
      <c r="AE63" s="7">
        <f t="shared" si="7"/>
        <v>0</v>
      </c>
      <c r="AF63" s="7">
        <f t="shared" si="7"/>
        <v>0</v>
      </c>
      <c r="AG63" s="7">
        <f t="shared" si="7"/>
        <v>0</v>
      </c>
      <c r="AH63" s="7">
        <f t="shared" si="7"/>
        <v>0</v>
      </c>
      <c r="AI63" s="7">
        <f t="shared" si="7"/>
        <v>0</v>
      </c>
      <c r="AJ63" s="7">
        <f t="shared" si="7"/>
        <v>0</v>
      </c>
      <c r="AK63" s="7">
        <f t="shared" si="7"/>
        <v>0</v>
      </c>
      <c r="AL63" s="7">
        <f t="shared" si="7"/>
        <v>0</v>
      </c>
      <c r="AM63" s="7">
        <f t="shared" si="7"/>
        <v>0</v>
      </c>
      <c r="AN63" s="7">
        <f t="shared" si="7"/>
        <v>0</v>
      </c>
      <c r="AO63" s="7">
        <f t="shared" si="8"/>
        <v>0</v>
      </c>
      <c r="AP63" s="7" t="e">
        <f t="shared" si="9"/>
        <v>#VALUE!</v>
      </c>
      <c r="AQ63" s="7" t="e">
        <f t="shared" si="10"/>
        <v>#VALUE!</v>
      </c>
      <c r="AR63" s="7" t="e">
        <f t="shared" si="10"/>
        <v>#VALUE!</v>
      </c>
      <c r="AS63" s="7" t="e">
        <f t="shared" si="10"/>
        <v>#VALUE!</v>
      </c>
      <c r="AT63" s="7" t="e">
        <f t="shared" si="10"/>
        <v>#VALUE!</v>
      </c>
      <c r="AU63" s="7" t="e">
        <f t="shared" si="10"/>
        <v>#VALUE!</v>
      </c>
      <c r="AV63" s="7" t="e">
        <f t="shared" si="10"/>
        <v>#VALUE!</v>
      </c>
      <c r="AW63" s="7" t="e">
        <f t="shared" si="10"/>
        <v>#VALUE!</v>
      </c>
      <c r="AX63" s="7" t="e">
        <f t="shared" si="10"/>
        <v>#VALUE!</v>
      </c>
      <c r="AY63" s="7" t="e">
        <f t="shared" si="10"/>
        <v>#VALUE!</v>
      </c>
      <c r="AZ63" s="7" t="e">
        <f t="shared" si="10"/>
        <v>#VALUE!</v>
      </c>
      <c r="BA63" s="7" t="e">
        <f t="shared" si="10"/>
        <v>#VALUE!</v>
      </c>
      <c r="BB63" s="7" t="e">
        <f t="shared" si="11"/>
        <v>#VALUE!</v>
      </c>
    </row>
    <row r="64" spans="1:54">
      <c r="A64" s="17" t="s">
        <v>27</v>
      </c>
      <c r="B64" s="17" t="s">
        <v>28</v>
      </c>
      <c r="C64" s="7">
        <f t="shared" si="0"/>
        <v>0</v>
      </c>
      <c r="D64" s="7">
        <f t="shared" si="1"/>
        <v>0</v>
      </c>
      <c r="E64" s="7">
        <f t="shared" si="1"/>
        <v>0</v>
      </c>
      <c r="F64" s="7">
        <f t="shared" si="1"/>
        <v>0</v>
      </c>
      <c r="G64" s="7">
        <f t="shared" si="1"/>
        <v>0</v>
      </c>
      <c r="H64" s="7">
        <f t="shared" si="1"/>
        <v>0</v>
      </c>
      <c r="I64" s="7">
        <f t="shared" si="1"/>
        <v>0</v>
      </c>
      <c r="J64" s="7">
        <f t="shared" si="1"/>
        <v>0</v>
      </c>
      <c r="K64" s="7">
        <f t="shared" si="1"/>
        <v>0</v>
      </c>
      <c r="L64" s="7">
        <f t="shared" si="1"/>
        <v>0</v>
      </c>
      <c r="M64" s="7">
        <f t="shared" si="1"/>
        <v>0</v>
      </c>
      <c r="N64" s="7">
        <f t="shared" si="1"/>
        <v>0</v>
      </c>
      <c r="O64" s="7">
        <f t="shared" si="2"/>
        <v>0</v>
      </c>
      <c r="P64" s="7">
        <f t="shared" si="3"/>
        <v>0</v>
      </c>
      <c r="Q64" s="7">
        <f t="shared" si="4"/>
        <v>0</v>
      </c>
      <c r="R64" s="7">
        <f t="shared" si="4"/>
        <v>0</v>
      </c>
      <c r="S64" s="7">
        <f t="shared" si="4"/>
        <v>0</v>
      </c>
      <c r="T64" s="7">
        <f t="shared" si="4"/>
        <v>0</v>
      </c>
      <c r="U64" s="7">
        <f t="shared" si="4"/>
        <v>0</v>
      </c>
      <c r="V64" s="7">
        <f t="shared" si="4"/>
        <v>0</v>
      </c>
      <c r="W64" s="7">
        <f t="shared" si="4"/>
        <v>0</v>
      </c>
      <c r="X64" s="7">
        <f t="shared" si="4"/>
        <v>0</v>
      </c>
      <c r="Y64" s="7">
        <f t="shared" si="4"/>
        <v>0</v>
      </c>
      <c r="Z64" s="7">
        <f t="shared" si="4"/>
        <v>0</v>
      </c>
      <c r="AA64" s="7">
        <f t="shared" si="4"/>
        <v>0</v>
      </c>
      <c r="AB64" s="7">
        <f t="shared" si="5"/>
        <v>0</v>
      </c>
      <c r="AC64" s="7">
        <f t="shared" si="6"/>
        <v>0</v>
      </c>
      <c r="AD64" s="7">
        <f t="shared" si="7"/>
        <v>0</v>
      </c>
      <c r="AE64" s="7">
        <f t="shared" si="7"/>
        <v>0</v>
      </c>
      <c r="AF64" s="7">
        <f t="shared" si="7"/>
        <v>0</v>
      </c>
      <c r="AG64" s="7">
        <f t="shared" si="7"/>
        <v>0</v>
      </c>
      <c r="AH64" s="7">
        <f t="shared" si="7"/>
        <v>0</v>
      </c>
      <c r="AI64" s="7">
        <f t="shared" si="7"/>
        <v>0</v>
      </c>
      <c r="AJ64" s="7">
        <f t="shared" si="7"/>
        <v>0</v>
      </c>
      <c r="AK64" s="7">
        <f t="shared" si="7"/>
        <v>0</v>
      </c>
      <c r="AL64" s="7">
        <f t="shared" si="7"/>
        <v>0</v>
      </c>
      <c r="AM64" s="7">
        <f t="shared" si="7"/>
        <v>0</v>
      </c>
      <c r="AN64" s="7">
        <f t="shared" si="7"/>
        <v>0</v>
      </c>
      <c r="AO64" s="7">
        <f t="shared" si="8"/>
        <v>0</v>
      </c>
      <c r="AP64" s="7">
        <f t="shared" si="9"/>
        <v>0</v>
      </c>
      <c r="AQ64" s="7">
        <f t="shared" si="10"/>
        <v>0</v>
      </c>
      <c r="AR64" s="7">
        <f t="shared" si="10"/>
        <v>0</v>
      </c>
      <c r="AS64" s="7">
        <f t="shared" si="10"/>
        <v>0</v>
      </c>
      <c r="AT64" s="7">
        <f t="shared" si="10"/>
        <v>0</v>
      </c>
      <c r="AU64" s="7">
        <f t="shared" si="10"/>
        <v>0</v>
      </c>
      <c r="AV64" s="7">
        <f t="shared" si="10"/>
        <v>0</v>
      </c>
      <c r="AW64" s="7">
        <f t="shared" si="10"/>
        <v>0</v>
      </c>
      <c r="AX64" s="7">
        <f t="shared" si="10"/>
        <v>0</v>
      </c>
      <c r="AY64" s="7">
        <f t="shared" si="10"/>
        <v>0</v>
      </c>
      <c r="AZ64" s="7">
        <f t="shared" si="10"/>
        <v>0</v>
      </c>
      <c r="BA64" s="7">
        <f t="shared" si="10"/>
        <v>0</v>
      </c>
      <c r="BB64" s="7">
        <f t="shared" si="11"/>
        <v>0</v>
      </c>
    </row>
    <row r="65" spans="1:54">
      <c r="A65" s="17" t="s">
        <v>29</v>
      </c>
      <c r="B65" s="17" t="s">
        <v>30</v>
      </c>
      <c r="C65" s="7">
        <f t="shared" si="0"/>
        <v>0</v>
      </c>
      <c r="D65" s="7">
        <f t="shared" si="1"/>
        <v>0</v>
      </c>
      <c r="E65" s="7">
        <f t="shared" si="1"/>
        <v>0</v>
      </c>
      <c r="F65" s="7">
        <f t="shared" si="1"/>
        <v>0</v>
      </c>
      <c r="G65" s="7">
        <f t="shared" si="1"/>
        <v>0</v>
      </c>
      <c r="H65" s="7">
        <f t="shared" si="1"/>
        <v>0</v>
      </c>
      <c r="I65" s="7">
        <f t="shared" si="1"/>
        <v>0</v>
      </c>
      <c r="J65" s="7">
        <f t="shared" si="1"/>
        <v>0</v>
      </c>
      <c r="K65" s="7">
        <f t="shared" si="1"/>
        <v>0</v>
      </c>
      <c r="L65" s="7">
        <f t="shared" si="1"/>
        <v>0</v>
      </c>
      <c r="M65" s="7">
        <f t="shared" si="1"/>
        <v>0</v>
      </c>
      <c r="N65" s="7">
        <f t="shared" si="1"/>
        <v>0</v>
      </c>
      <c r="O65" s="7">
        <f t="shared" si="2"/>
        <v>0</v>
      </c>
      <c r="P65" s="7">
        <f t="shared" si="3"/>
        <v>0</v>
      </c>
      <c r="Q65" s="7">
        <f t="shared" si="4"/>
        <v>0</v>
      </c>
      <c r="R65" s="7">
        <f t="shared" si="4"/>
        <v>0</v>
      </c>
      <c r="S65" s="7">
        <f t="shared" si="4"/>
        <v>0</v>
      </c>
      <c r="T65" s="7">
        <f t="shared" si="4"/>
        <v>0</v>
      </c>
      <c r="U65" s="7">
        <f t="shared" si="4"/>
        <v>0</v>
      </c>
      <c r="V65" s="7">
        <f t="shared" si="4"/>
        <v>0</v>
      </c>
      <c r="W65" s="7">
        <f t="shared" si="4"/>
        <v>0</v>
      </c>
      <c r="X65" s="7">
        <f t="shared" si="4"/>
        <v>0</v>
      </c>
      <c r="Y65" s="7">
        <f t="shared" si="4"/>
        <v>0</v>
      </c>
      <c r="Z65" s="7">
        <f t="shared" si="4"/>
        <v>0</v>
      </c>
      <c r="AA65" s="7">
        <f t="shared" si="4"/>
        <v>0</v>
      </c>
      <c r="AB65" s="7">
        <f t="shared" si="5"/>
        <v>0</v>
      </c>
      <c r="AC65" s="7">
        <f t="shared" si="6"/>
        <v>0</v>
      </c>
      <c r="AD65" s="7">
        <f t="shared" si="7"/>
        <v>0</v>
      </c>
      <c r="AE65" s="7">
        <f t="shared" si="7"/>
        <v>0</v>
      </c>
      <c r="AF65" s="7">
        <f t="shared" si="7"/>
        <v>0</v>
      </c>
      <c r="AG65" s="7">
        <f t="shared" si="7"/>
        <v>0</v>
      </c>
      <c r="AH65" s="7">
        <f t="shared" si="7"/>
        <v>0</v>
      </c>
      <c r="AI65" s="7">
        <f t="shared" si="7"/>
        <v>0</v>
      </c>
      <c r="AJ65" s="7">
        <f t="shared" si="7"/>
        <v>0</v>
      </c>
      <c r="AK65" s="7">
        <f t="shared" si="7"/>
        <v>0</v>
      </c>
      <c r="AL65" s="7">
        <f t="shared" si="7"/>
        <v>0</v>
      </c>
      <c r="AM65" s="7">
        <f t="shared" si="7"/>
        <v>0</v>
      </c>
      <c r="AN65" s="7">
        <f t="shared" si="7"/>
        <v>0</v>
      </c>
      <c r="AO65" s="7">
        <f t="shared" si="8"/>
        <v>0</v>
      </c>
      <c r="AP65" s="7">
        <f t="shared" si="9"/>
        <v>0</v>
      </c>
      <c r="AQ65" s="7">
        <f t="shared" si="10"/>
        <v>0</v>
      </c>
      <c r="AR65" s="7">
        <f t="shared" si="10"/>
        <v>0</v>
      </c>
      <c r="AS65" s="7">
        <f t="shared" si="10"/>
        <v>0</v>
      </c>
      <c r="AT65" s="7">
        <f t="shared" si="10"/>
        <v>0</v>
      </c>
      <c r="AU65" s="7">
        <f t="shared" si="10"/>
        <v>0</v>
      </c>
      <c r="AV65" s="7">
        <f t="shared" si="10"/>
        <v>0</v>
      </c>
      <c r="AW65" s="7">
        <f t="shared" si="10"/>
        <v>0</v>
      </c>
      <c r="AX65" s="7">
        <f t="shared" si="10"/>
        <v>0</v>
      </c>
      <c r="AY65" s="7">
        <f t="shared" si="10"/>
        <v>0</v>
      </c>
      <c r="AZ65" s="7">
        <f t="shared" si="10"/>
        <v>0</v>
      </c>
      <c r="BA65" s="7">
        <f t="shared" si="10"/>
        <v>0</v>
      </c>
      <c r="BB65" s="7">
        <f t="shared" si="11"/>
        <v>0</v>
      </c>
    </row>
    <row r="66" spans="1:54">
      <c r="A66" s="17" t="s">
        <v>31</v>
      </c>
      <c r="B66" s="17" t="s">
        <v>32</v>
      </c>
      <c r="C66" s="7">
        <f t="shared" si="0"/>
        <v>0</v>
      </c>
      <c r="D66" s="7">
        <f t="shared" si="1"/>
        <v>0</v>
      </c>
      <c r="E66" s="7">
        <f t="shared" si="1"/>
        <v>0</v>
      </c>
      <c r="F66" s="7">
        <f t="shared" si="1"/>
        <v>0</v>
      </c>
      <c r="G66" s="7">
        <f t="shared" si="1"/>
        <v>0</v>
      </c>
      <c r="H66" s="7">
        <f t="shared" si="1"/>
        <v>0</v>
      </c>
      <c r="I66" s="7">
        <f t="shared" si="1"/>
        <v>0</v>
      </c>
      <c r="J66" s="7">
        <f t="shared" si="1"/>
        <v>0</v>
      </c>
      <c r="K66" s="7">
        <f t="shared" si="1"/>
        <v>0</v>
      </c>
      <c r="L66" s="7">
        <f t="shared" si="1"/>
        <v>0</v>
      </c>
      <c r="M66" s="7">
        <f t="shared" si="1"/>
        <v>0</v>
      </c>
      <c r="N66" s="7">
        <f t="shared" si="1"/>
        <v>0</v>
      </c>
      <c r="O66" s="7">
        <f t="shared" si="2"/>
        <v>0</v>
      </c>
      <c r="P66" s="7">
        <f t="shared" si="3"/>
        <v>0</v>
      </c>
      <c r="Q66" s="7">
        <f t="shared" si="4"/>
        <v>0</v>
      </c>
      <c r="R66" s="7">
        <f t="shared" si="4"/>
        <v>0</v>
      </c>
      <c r="S66" s="7">
        <f t="shared" si="4"/>
        <v>0</v>
      </c>
      <c r="T66" s="7">
        <f t="shared" si="4"/>
        <v>0</v>
      </c>
      <c r="U66" s="7">
        <f t="shared" si="4"/>
        <v>0</v>
      </c>
      <c r="V66" s="7">
        <f t="shared" si="4"/>
        <v>0</v>
      </c>
      <c r="W66" s="7">
        <f t="shared" si="4"/>
        <v>0</v>
      </c>
      <c r="X66" s="7">
        <f t="shared" si="4"/>
        <v>0</v>
      </c>
      <c r="Y66" s="7">
        <f t="shared" si="4"/>
        <v>0</v>
      </c>
      <c r="Z66" s="7">
        <f t="shared" si="4"/>
        <v>0</v>
      </c>
      <c r="AA66" s="7">
        <f t="shared" si="4"/>
        <v>0</v>
      </c>
      <c r="AB66" s="7">
        <f t="shared" si="5"/>
        <v>0</v>
      </c>
      <c r="AC66" s="7">
        <f t="shared" si="6"/>
        <v>0</v>
      </c>
      <c r="AD66" s="7">
        <f t="shared" si="7"/>
        <v>0</v>
      </c>
      <c r="AE66" s="7">
        <f t="shared" si="7"/>
        <v>0</v>
      </c>
      <c r="AF66" s="7">
        <f t="shared" si="7"/>
        <v>0</v>
      </c>
      <c r="AG66" s="7">
        <f t="shared" si="7"/>
        <v>0</v>
      </c>
      <c r="AH66" s="7">
        <f t="shared" si="7"/>
        <v>0</v>
      </c>
      <c r="AI66" s="7">
        <f t="shared" si="7"/>
        <v>0</v>
      </c>
      <c r="AJ66" s="7">
        <f t="shared" si="7"/>
        <v>0</v>
      </c>
      <c r="AK66" s="7">
        <f t="shared" si="7"/>
        <v>0</v>
      </c>
      <c r="AL66" s="7">
        <f t="shared" si="7"/>
        <v>0</v>
      </c>
      <c r="AM66" s="7">
        <f t="shared" si="7"/>
        <v>0</v>
      </c>
      <c r="AN66" s="7">
        <f t="shared" si="7"/>
        <v>0</v>
      </c>
      <c r="AO66" s="7">
        <f t="shared" si="8"/>
        <v>0</v>
      </c>
      <c r="AP66" s="7">
        <f t="shared" si="9"/>
        <v>0</v>
      </c>
      <c r="AQ66" s="7">
        <f t="shared" si="10"/>
        <v>0</v>
      </c>
      <c r="AR66" s="7">
        <f t="shared" si="10"/>
        <v>0</v>
      </c>
      <c r="AS66" s="7">
        <f t="shared" si="10"/>
        <v>0</v>
      </c>
      <c r="AT66" s="7">
        <f t="shared" si="10"/>
        <v>0</v>
      </c>
      <c r="AU66" s="7">
        <f t="shared" si="10"/>
        <v>0</v>
      </c>
      <c r="AV66" s="7">
        <f t="shared" si="10"/>
        <v>0</v>
      </c>
      <c r="AW66" s="7">
        <f t="shared" si="10"/>
        <v>0</v>
      </c>
      <c r="AX66" s="7">
        <f t="shared" si="10"/>
        <v>0</v>
      </c>
      <c r="AY66" s="7">
        <f t="shared" si="10"/>
        <v>0</v>
      </c>
      <c r="AZ66" s="7">
        <f t="shared" si="10"/>
        <v>0</v>
      </c>
      <c r="BA66" s="7">
        <f t="shared" si="10"/>
        <v>0</v>
      </c>
      <c r="BB66" s="7">
        <f t="shared" si="11"/>
        <v>0</v>
      </c>
    </row>
    <row r="67" spans="1:54">
      <c r="A67" s="17" t="s">
        <v>33</v>
      </c>
      <c r="B67" s="17" t="s">
        <v>34</v>
      </c>
      <c r="C67" s="7">
        <f t="shared" si="0"/>
        <v>0</v>
      </c>
      <c r="D67" s="7">
        <f t="shared" si="1"/>
        <v>0</v>
      </c>
      <c r="E67" s="7">
        <f t="shared" si="1"/>
        <v>0</v>
      </c>
      <c r="F67" s="7">
        <f t="shared" si="1"/>
        <v>0</v>
      </c>
      <c r="G67" s="7">
        <f t="shared" si="1"/>
        <v>0</v>
      </c>
      <c r="H67" s="7">
        <f t="shared" si="1"/>
        <v>0</v>
      </c>
      <c r="I67" s="7">
        <f t="shared" si="1"/>
        <v>0</v>
      </c>
      <c r="J67" s="7">
        <f t="shared" si="1"/>
        <v>0</v>
      </c>
      <c r="K67" s="7">
        <f t="shared" si="1"/>
        <v>0</v>
      </c>
      <c r="L67" s="7">
        <f t="shared" si="1"/>
        <v>0</v>
      </c>
      <c r="M67" s="7">
        <f t="shared" si="1"/>
        <v>0</v>
      </c>
      <c r="N67" s="7">
        <f t="shared" si="1"/>
        <v>0</v>
      </c>
      <c r="O67" s="7">
        <f t="shared" si="2"/>
        <v>0</v>
      </c>
      <c r="P67" s="7">
        <f t="shared" si="3"/>
        <v>0</v>
      </c>
      <c r="Q67" s="7">
        <f t="shared" si="4"/>
        <v>0</v>
      </c>
      <c r="R67" s="7">
        <f t="shared" si="4"/>
        <v>0</v>
      </c>
      <c r="S67" s="7">
        <f t="shared" si="4"/>
        <v>0</v>
      </c>
      <c r="T67" s="7">
        <f t="shared" si="4"/>
        <v>0</v>
      </c>
      <c r="U67" s="7">
        <f t="shared" si="4"/>
        <v>0</v>
      </c>
      <c r="V67" s="7">
        <f t="shared" si="4"/>
        <v>0</v>
      </c>
      <c r="W67" s="7">
        <f t="shared" si="4"/>
        <v>0</v>
      </c>
      <c r="X67" s="7">
        <f t="shared" si="4"/>
        <v>0</v>
      </c>
      <c r="Y67" s="7">
        <f t="shared" si="4"/>
        <v>0</v>
      </c>
      <c r="Z67" s="7">
        <f t="shared" si="4"/>
        <v>0</v>
      </c>
      <c r="AA67" s="7">
        <f t="shared" si="4"/>
        <v>0</v>
      </c>
      <c r="AB67" s="7">
        <f t="shared" si="5"/>
        <v>0</v>
      </c>
      <c r="AC67" s="7">
        <f t="shared" si="6"/>
        <v>0</v>
      </c>
      <c r="AD67" s="7">
        <f t="shared" si="7"/>
        <v>0</v>
      </c>
      <c r="AE67" s="7">
        <f t="shared" si="7"/>
        <v>0</v>
      </c>
      <c r="AF67" s="7">
        <f t="shared" si="7"/>
        <v>0</v>
      </c>
      <c r="AG67" s="7">
        <f t="shared" si="7"/>
        <v>0</v>
      </c>
      <c r="AH67" s="7">
        <f t="shared" si="7"/>
        <v>0</v>
      </c>
      <c r="AI67" s="7">
        <f t="shared" si="7"/>
        <v>0</v>
      </c>
      <c r="AJ67" s="7">
        <f t="shared" si="7"/>
        <v>0</v>
      </c>
      <c r="AK67" s="7">
        <f t="shared" si="7"/>
        <v>0</v>
      </c>
      <c r="AL67" s="7">
        <f t="shared" si="7"/>
        <v>0</v>
      </c>
      <c r="AM67" s="7">
        <f t="shared" si="7"/>
        <v>0</v>
      </c>
      <c r="AN67" s="7">
        <f t="shared" si="7"/>
        <v>0</v>
      </c>
      <c r="AO67" s="7">
        <f t="shared" si="8"/>
        <v>0</v>
      </c>
      <c r="AP67" s="7">
        <f t="shared" si="9"/>
        <v>0</v>
      </c>
      <c r="AQ67" s="7">
        <f t="shared" si="10"/>
        <v>0</v>
      </c>
      <c r="AR67" s="7">
        <f t="shared" si="10"/>
        <v>0</v>
      </c>
      <c r="AS67" s="7">
        <f t="shared" si="10"/>
        <v>0</v>
      </c>
      <c r="AT67" s="7">
        <f t="shared" si="10"/>
        <v>0</v>
      </c>
      <c r="AU67" s="7">
        <f t="shared" si="10"/>
        <v>0</v>
      </c>
      <c r="AV67" s="7">
        <f t="shared" si="10"/>
        <v>0</v>
      </c>
      <c r="AW67" s="7">
        <f t="shared" si="10"/>
        <v>0</v>
      </c>
      <c r="AX67" s="7">
        <f t="shared" si="10"/>
        <v>0</v>
      </c>
      <c r="AY67" s="7">
        <f t="shared" si="10"/>
        <v>0</v>
      </c>
      <c r="AZ67" s="7">
        <f t="shared" si="10"/>
        <v>0</v>
      </c>
      <c r="BA67" s="7">
        <f t="shared" si="10"/>
        <v>0</v>
      </c>
      <c r="BB67" s="7">
        <f t="shared" si="11"/>
        <v>0</v>
      </c>
    </row>
    <row r="68" spans="1:54">
      <c r="A68" s="17" t="s">
        <v>35</v>
      </c>
      <c r="B68" s="17" t="s">
        <v>36</v>
      </c>
      <c r="C68" s="7">
        <f t="shared" si="0"/>
        <v>75.72</v>
      </c>
      <c r="D68" s="7">
        <f t="shared" si="1"/>
        <v>140.28</v>
      </c>
      <c r="E68" s="7">
        <f t="shared" si="1"/>
        <v>230.81</v>
      </c>
      <c r="F68" s="7">
        <f t="shared" si="1"/>
        <v>310.17</v>
      </c>
      <c r="G68" s="7">
        <f t="shared" si="1"/>
        <v>389.5</v>
      </c>
      <c r="H68" s="7">
        <f t="shared" si="1"/>
        <v>476.24</v>
      </c>
      <c r="I68" s="7">
        <f t="shared" si="1"/>
        <v>559.25</v>
      </c>
      <c r="J68" s="7">
        <f t="shared" si="1"/>
        <v>649.64</v>
      </c>
      <c r="K68" s="7">
        <f t="shared" si="1"/>
        <v>728.86</v>
      </c>
      <c r="L68" s="7">
        <f t="shared" si="1"/>
        <v>811.79</v>
      </c>
      <c r="M68" s="7">
        <f t="shared" si="1"/>
        <v>898.4</v>
      </c>
      <c r="N68" s="7">
        <f t="shared" si="1"/>
        <v>898.4</v>
      </c>
      <c r="O68" s="7">
        <f t="shared" si="2"/>
        <v>898.4</v>
      </c>
      <c r="P68" s="7">
        <f t="shared" si="3"/>
        <v>5.17</v>
      </c>
      <c r="Q68" s="7">
        <f t="shared" si="4"/>
        <v>10.33</v>
      </c>
      <c r="R68" s="7">
        <f t="shared" si="4"/>
        <v>15.46</v>
      </c>
      <c r="S68" s="7">
        <f t="shared" si="4"/>
        <v>20.55</v>
      </c>
      <c r="T68" s="7">
        <f t="shared" si="4"/>
        <v>25.62</v>
      </c>
      <c r="U68" s="7">
        <f t="shared" si="4"/>
        <v>30.67</v>
      </c>
      <c r="V68" s="7">
        <f t="shared" si="4"/>
        <v>35.69</v>
      </c>
      <c r="W68" s="7">
        <f t="shared" si="4"/>
        <v>40.68</v>
      </c>
      <c r="X68" s="7">
        <f t="shared" si="4"/>
        <v>45.64</v>
      </c>
      <c r="Y68" s="7">
        <f t="shared" si="4"/>
        <v>50.58</v>
      </c>
      <c r="Z68" s="7">
        <f t="shared" si="4"/>
        <v>55.5</v>
      </c>
      <c r="AA68" s="7">
        <f t="shared" si="4"/>
        <v>55.5</v>
      </c>
      <c r="AB68" s="7">
        <f t="shared" si="5"/>
        <v>55.5</v>
      </c>
      <c r="AC68" s="7">
        <f t="shared" si="6"/>
        <v>70.55</v>
      </c>
      <c r="AD68" s="7">
        <f t="shared" si="7"/>
        <v>129.94999999999999</v>
      </c>
      <c r="AE68" s="7">
        <f t="shared" si="7"/>
        <v>215.35</v>
      </c>
      <c r="AF68" s="7">
        <f t="shared" si="7"/>
        <v>289.60000000000002</v>
      </c>
      <c r="AG68" s="7">
        <f t="shared" si="7"/>
        <v>363.85</v>
      </c>
      <c r="AH68" s="7">
        <f t="shared" si="7"/>
        <v>445.55</v>
      </c>
      <c r="AI68" s="7">
        <f t="shared" si="7"/>
        <v>523.54999999999995</v>
      </c>
      <c r="AJ68" s="7">
        <f t="shared" si="7"/>
        <v>608.94999999999993</v>
      </c>
      <c r="AK68" s="7">
        <f t="shared" si="7"/>
        <v>683.19999999999993</v>
      </c>
      <c r="AL68" s="7">
        <f t="shared" si="7"/>
        <v>761.19999999999993</v>
      </c>
      <c r="AM68" s="7">
        <f t="shared" si="7"/>
        <v>842.9</v>
      </c>
      <c r="AN68" s="7">
        <f t="shared" si="7"/>
        <v>842.9</v>
      </c>
      <c r="AO68" s="7">
        <f t="shared" si="8"/>
        <v>842.9</v>
      </c>
      <c r="AP68" s="7">
        <f t="shared" si="9"/>
        <v>70.548862115126994</v>
      </c>
      <c r="AQ68" s="7">
        <f t="shared" si="10"/>
        <v>129.958430212076</v>
      </c>
      <c r="AR68" s="7">
        <f t="shared" si="10"/>
        <v>215.35968435144048</v>
      </c>
      <c r="AS68" s="7">
        <f t="shared" si="10"/>
        <v>289.621644472627</v>
      </c>
      <c r="AT68" s="7">
        <f t="shared" si="10"/>
        <v>363.88360459381352</v>
      </c>
      <c r="AU68" s="7">
        <f t="shared" si="10"/>
        <v>445.57176072711854</v>
      </c>
      <c r="AV68" s="7">
        <f t="shared" si="10"/>
        <v>523.54681885436401</v>
      </c>
      <c r="AW68" s="7">
        <f t="shared" si="10"/>
        <v>608.94807299372849</v>
      </c>
      <c r="AX68" s="7">
        <f t="shared" si="10"/>
        <v>683.21003311491495</v>
      </c>
      <c r="AY68" s="7">
        <f t="shared" si="10"/>
        <v>761.18509124216041</v>
      </c>
      <c r="AZ68" s="7">
        <f t="shared" si="10"/>
        <v>842.87324737546544</v>
      </c>
      <c r="BA68" s="7">
        <f t="shared" si="10"/>
        <v>924.56140350877047</v>
      </c>
      <c r="BB68" s="7">
        <f t="shared" si="11"/>
        <v>924.56140350877047</v>
      </c>
    </row>
    <row r="69" spans="1:54">
      <c r="A69" s="17" t="s">
        <v>37</v>
      </c>
      <c r="B69" s="17" t="s">
        <v>38</v>
      </c>
      <c r="C69" s="7">
        <f t="shared" si="0"/>
        <v>0</v>
      </c>
      <c r="D69" s="7">
        <f t="shared" si="1"/>
        <v>0</v>
      </c>
      <c r="E69" s="7">
        <f t="shared" si="1"/>
        <v>0</v>
      </c>
      <c r="F69" s="7">
        <f t="shared" si="1"/>
        <v>0</v>
      </c>
      <c r="G69" s="7">
        <f t="shared" si="1"/>
        <v>0</v>
      </c>
      <c r="H69" s="7">
        <f t="shared" si="1"/>
        <v>0</v>
      </c>
      <c r="I69" s="7">
        <f t="shared" si="1"/>
        <v>0</v>
      </c>
      <c r="J69" s="7">
        <f t="shared" si="1"/>
        <v>0</v>
      </c>
      <c r="K69" s="7">
        <f t="shared" si="1"/>
        <v>0</v>
      </c>
      <c r="L69" s="7">
        <f t="shared" si="1"/>
        <v>0</v>
      </c>
      <c r="M69" s="7">
        <f t="shared" si="1"/>
        <v>0</v>
      </c>
      <c r="N69" s="7">
        <f t="shared" si="1"/>
        <v>0</v>
      </c>
      <c r="O69" s="7">
        <f t="shared" si="2"/>
        <v>0</v>
      </c>
      <c r="P69" s="7">
        <f t="shared" si="3"/>
        <v>0</v>
      </c>
      <c r="Q69" s="7">
        <f t="shared" si="4"/>
        <v>0</v>
      </c>
      <c r="R69" s="7">
        <f t="shared" si="4"/>
        <v>0</v>
      </c>
      <c r="S69" s="7">
        <f t="shared" si="4"/>
        <v>0</v>
      </c>
      <c r="T69" s="7">
        <f t="shared" si="4"/>
        <v>0</v>
      </c>
      <c r="U69" s="7">
        <f t="shared" si="4"/>
        <v>0</v>
      </c>
      <c r="V69" s="7">
        <f t="shared" si="4"/>
        <v>0</v>
      </c>
      <c r="W69" s="7">
        <f t="shared" si="4"/>
        <v>0</v>
      </c>
      <c r="X69" s="7">
        <f t="shared" si="4"/>
        <v>0</v>
      </c>
      <c r="Y69" s="7">
        <f t="shared" si="4"/>
        <v>0</v>
      </c>
      <c r="Z69" s="7">
        <f t="shared" si="4"/>
        <v>0</v>
      </c>
      <c r="AA69" s="7">
        <f t="shared" si="4"/>
        <v>0</v>
      </c>
      <c r="AB69" s="7">
        <f t="shared" si="5"/>
        <v>0</v>
      </c>
      <c r="AC69" s="7">
        <f t="shared" si="6"/>
        <v>0</v>
      </c>
      <c r="AD69" s="7">
        <f t="shared" si="7"/>
        <v>0</v>
      </c>
      <c r="AE69" s="7">
        <f t="shared" si="7"/>
        <v>0</v>
      </c>
      <c r="AF69" s="7">
        <f t="shared" si="7"/>
        <v>0</v>
      </c>
      <c r="AG69" s="7">
        <f t="shared" si="7"/>
        <v>0</v>
      </c>
      <c r="AH69" s="7">
        <f t="shared" si="7"/>
        <v>0</v>
      </c>
      <c r="AI69" s="7">
        <f t="shared" si="7"/>
        <v>0</v>
      </c>
      <c r="AJ69" s="7">
        <f t="shared" si="7"/>
        <v>0</v>
      </c>
      <c r="AK69" s="7">
        <f t="shared" si="7"/>
        <v>0</v>
      </c>
      <c r="AL69" s="7">
        <f t="shared" si="7"/>
        <v>0</v>
      </c>
      <c r="AM69" s="7">
        <f t="shared" si="7"/>
        <v>0</v>
      </c>
      <c r="AN69" s="7">
        <f t="shared" si="7"/>
        <v>0</v>
      </c>
      <c r="AO69" s="7">
        <f t="shared" si="8"/>
        <v>0</v>
      </c>
      <c r="AP69" s="7">
        <f t="shared" si="9"/>
        <v>0</v>
      </c>
      <c r="AQ69" s="7">
        <f t="shared" si="10"/>
        <v>0</v>
      </c>
      <c r="AR69" s="7">
        <f t="shared" si="10"/>
        <v>0</v>
      </c>
      <c r="AS69" s="7">
        <f t="shared" si="10"/>
        <v>0</v>
      </c>
      <c r="AT69" s="7">
        <f t="shared" si="10"/>
        <v>0</v>
      </c>
      <c r="AU69" s="7">
        <f t="shared" si="10"/>
        <v>0</v>
      </c>
      <c r="AV69" s="7">
        <f t="shared" si="10"/>
        <v>0</v>
      </c>
      <c r="AW69" s="7">
        <f t="shared" si="10"/>
        <v>0</v>
      </c>
      <c r="AX69" s="7">
        <f t="shared" si="10"/>
        <v>0</v>
      </c>
      <c r="AY69" s="7">
        <f t="shared" si="10"/>
        <v>0</v>
      </c>
      <c r="AZ69" s="7">
        <f t="shared" si="10"/>
        <v>0</v>
      </c>
      <c r="BA69" s="7">
        <f t="shared" si="10"/>
        <v>0</v>
      </c>
      <c r="BB69" s="7">
        <f t="shared" si="11"/>
        <v>0</v>
      </c>
    </row>
    <row r="70" spans="1:54">
      <c r="A70" s="17" t="s">
        <v>39</v>
      </c>
      <c r="B70" s="17" t="s">
        <v>40</v>
      </c>
      <c r="C70" s="7">
        <f t="shared" si="0"/>
        <v>0</v>
      </c>
      <c r="D70" s="7">
        <f t="shared" si="1"/>
        <v>0</v>
      </c>
      <c r="E70" s="7">
        <f t="shared" si="1"/>
        <v>0</v>
      </c>
      <c r="F70" s="7">
        <f t="shared" si="1"/>
        <v>0</v>
      </c>
      <c r="G70" s="7">
        <f t="shared" si="1"/>
        <v>0</v>
      </c>
      <c r="H70" s="7">
        <f t="shared" si="1"/>
        <v>0</v>
      </c>
      <c r="I70" s="7">
        <f t="shared" si="1"/>
        <v>0</v>
      </c>
      <c r="J70" s="7">
        <f t="shared" si="1"/>
        <v>0</v>
      </c>
      <c r="K70" s="7">
        <f t="shared" si="1"/>
        <v>0</v>
      </c>
      <c r="L70" s="7">
        <f t="shared" si="1"/>
        <v>0</v>
      </c>
      <c r="M70" s="7">
        <f t="shared" si="1"/>
        <v>0</v>
      </c>
      <c r="N70" s="7">
        <f t="shared" si="1"/>
        <v>0</v>
      </c>
      <c r="O70" s="7">
        <f t="shared" si="2"/>
        <v>0</v>
      </c>
      <c r="P70" s="7">
        <f t="shared" si="3"/>
        <v>0</v>
      </c>
      <c r="Q70" s="7">
        <f t="shared" si="4"/>
        <v>0</v>
      </c>
      <c r="R70" s="7">
        <f t="shared" si="4"/>
        <v>0</v>
      </c>
      <c r="S70" s="7">
        <f t="shared" si="4"/>
        <v>0</v>
      </c>
      <c r="T70" s="7">
        <f t="shared" si="4"/>
        <v>0</v>
      </c>
      <c r="U70" s="7">
        <f t="shared" si="4"/>
        <v>0</v>
      </c>
      <c r="V70" s="7">
        <f t="shared" si="4"/>
        <v>0</v>
      </c>
      <c r="W70" s="7">
        <f t="shared" si="4"/>
        <v>0</v>
      </c>
      <c r="X70" s="7">
        <f t="shared" si="4"/>
        <v>0</v>
      </c>
      <c r="Y70" s="7">
        <f t="shared" si="4"/>
        <v>0</v>
      </c>
      <c r="Z70" s="7">
        <f t="shared" si="4"/>
        <v>0</v>
      </c>
      <c r="AA70" s="7">
        <f t="shared" si="4"/>
        <v>0</v>
      </c>
      <c r="AB70" s="7">
        <f t="shared" si="5"/>
        <v>0</v>
      </c>
      <c r="AC70" s="7">
        <f t="shared" si="6"/>
        <v>0</v>
      </c>
      <c r="AD70" s="7">
        <f t="shared" si="7"/>
        <v>0</v>
      </c>
      <c r="AE70" s="7">
        <f t="shared" si="7"/>
        <v>0</v>
      </c>
      <c r="AF70" s="7">
        <f t="shared" si="7"/>
        <v>0</v>
      </c>
      <c r="AG70" s="7">
        <f t="shared" si="7"/>
        <v>0</v>
      </c>
      <c r="AH70" s="7">
        <f t="shared" si="7"/>
        <v>0</v>
      </c>
      <c r="AI70" s="7">
        <f t="shared" si="7"/>
        <v>0</v>
      </c>
      <c r="AJ70" s="7">
        <f t="shared" si="7"/>
        <v>0</v>
      </c>
      <c r="AK70" s="7">
        <f t="shared" si="7"/>
        <v>0</v>
      </c>
      <c r="AL70" s="7">
        <f t="shared" si="7"/>
        <v>0</v>
      </c>
      <c r="AM70" s="7">
        <f t="shared" si="7"/>
        <v>0</v>
      </c>
      <c r="AN70" s="7">
        <f t="shared" si="7"/>
        <v>0</v>
      </c>
      <c r="AO70" s="7">
        <f t="shared" si="8"/>
        <v>0</v>
      </c>
      <c r="AP70" s="7">
        <f t="shared" si="9"/>
        <v>0</v>
      </c>
      <c r="AQ70" s="7">
        <f t="shared" si="10"/>
        <v>0</v>
      </c>
      <c r="AR70" s="7">
        <f t="shared" si="10"/>
        <v>0</v>
      </c>
      <c r="AS70" s="7">
        <f t="shared" si="10"/>
        <v>0</v>
      </c>
      <c r="AT70" s="7">
        <f t="shared" si="10"/>
        <v>0</v>
      </c>
      <c r="AU70" s="7">
        <f t="shared" si="10"/>
        <v>0</v>
      </c>
      <c r="AV70" s="7">
        <f t="shared" si="10"/>
        <v>0</v>
      </c>
      <c r="AW70" s="7">
        <f t="shared" si="10"/>
        <v>0</v>
      </c>
      <c r="AX70" s="7">
        <f t="shared" si="10"/>
        <v>0</v>
      </c>
      <c r="AY70" s="7">
        <f t="shared" si="10"/>
        <v>0</v>
      </c>
      <c r="AZ70" s="7">
        <f t="shared" si="10"/>
        <v>0</v>
      </c>
      <c r="BA70" s="7">
        <f t="shared" si="10"/>
        <v>0</v>
      </c>
      <c r="BB70" s="7">
        <f t="shared" si="11"/>
        <v>0</v>
      </c>
    </row>
    <row r="71" spans="1:54">
      <c r="A71" s="17" t="s">
        <v>41</v>
      </c>
      <c r="B71" s="17" t="s">
        <v>34</v>
      </c>
      <c r="C71" s="7">
        <f t="shared" si="0"/>
        <v>0</v>
      </c>
      <c r="D71" s="7">
        <f t="shared" si="1"/>
        <v>0</v>
      </c>
      <c r="E71" s="7">
        <f t="shared" si="1"/>
        <v>0</v>
      </c>
      <c r="F71" s="7">
        <f t="shared" si="1"/>
        <v>0</v>
      </c>
      <c r="G71" s="7">
        <f t="shared" si="1"/>
        <v>0</v>
      </c>
      <c r="H71" s="7">
        <f t="shared" si="1"/>
        <v>0</v>
      </c>
      <c r="I71" s="7">
        <f t="shared" si="1"/>
        <v>0</v>
      </c>
      <c r="J71" s="7">
        <f t="shared" si="1"/>
        <v>0</v>
      </c>
      <c r="K71" s="7">
        <f t="shared" si="1"/>
        <v>0</v>
      </c>
      <c r="L71" s="7">
        <f t="shared" si="1"/>
        <v>0</v>
      </c>
      <c r="M71" s="7">
        <f t="shared" si="1"/>
        <v>0</v>
      </c>
      <c r="N71" s="7">
        <f t="shared" si="1"/>
        <v>0</v>
      </c>
      <c r="O71" s="7">
        <f t="shared" si="2"/>
        <v>0</v>
      </c>
      <c r="P71" s="7">
        <f t="shared" si="3"/>
        <v>0</v>
      </c>
      <c r="Q71" s="7">
        <f t="shared" si="4"/>
        <v>0</v>
      </c>
      <c r="R71" s="7">
        <f t="shared" si="4"/>
        <v>0</v>
      </c>
      <c r="S71" s="7">
        <f t="shared" si="4"/>
        <v>0</v>
      </c>
      <c r="T71" s="7">
        <f t="shared" si="4"/>
        <v>0</v>
      </c>
      <c r="U71" s="7">
        <f t="shared" si="4"/>
        <v>0</v>
      </c>
      <c r="V71" s="7">
        <f t="shared" si="4"/>
        <v>0</v>
      </c>
      <c r="W71" s="7">
        <f t="shared" si="4"/>
        <v>0</v>
      </c>
      <c r="X71" s="7">
        <f t="shared" si="4"/>
        <v>0</v>
      </c>
      <c r="Y71" s="7">
        <f t="shared" si="4"/>
        <v>0</v>
      </c>
      <c r="Z71" s="7">
        <f t="shared" si="4"/>
        <v>0</v>
      </c>
      <c r="AA71" s="7">
        <f t="shared" si="4"/>
        <v>0</v>
      </c>
      <c r="AB71" s="7">
        <f t="shared" si="5"/>
        <v>0</v>
      </c>
      <c r="AC71" s="7">
        <f t="shared" si="6"/>
        <v>0</v>
      </c>
      <c r="AD71" s="7">
        <f t="shared" si="7"/>
        <v>0</v>
      </c>
      <c r="AE71" s="7">
        <f t="shared" si="7"/>
        <v>0</v>
      </c>
      <c r="AF71" s="7">
        <f t="shared" si="7"/>
        <v>0</v>
      </c>
      <c r="AG71" s="7">
        <f t="shared" si="7"/>
        <v>0</v>
      </c>
      <c r="AH71" s="7">
        <f t="shared" si="7"/>
        <v>0</v>
      </c>
      <c r="AI71" s="7">
        <f t="shared" si="7"/>
        <v>0</v>
      </c>
      <c r="AJ71" s="7">
        <f t="shared" si="7"/>
        <v>0</v>
      </c>
      <c r="AK71" s="7">
        <f t="shared" si="7"/>
        <v>0</v>
      </c>
      <c r="AL71" s="7">
        <f t="shared" si="7"/>
        <v>0</v>
      </c>
      <c r="AM71" s="7">
        <f t="shared" si="7"/>
        <v>0</v>
      </c>
      <c r="AN71" s="7">
        <f t="shared" si="7"/>
        <v>0</v>
      </c>
      <c r="AO71" s="7">
        <f t="shared" si="8"/>
        <v>0</v>
      </c>
      <c r="AP71" s="7">
        <f t="shared" si="9"/>
        <v>0</v>
      </c>
      <c r="AQ71" s="7">
        <f t="shared" si="10"/>
        <v>0</v>
      </c>
      <c r="AR71" s="7">
        <f t="shared" si="10"/>
        <v>0</v>
      </c>
      <c r="AS71" s="7">
        <f t="shared" si="10"/>
        <v>0</v>
      </c>
      <c r="AT71" s="7">
        <f t="shared" si="10"/>
        <v>0</v>
      </c>
      <c r="AU71" s="7">
        <f t="shared" si="10"/>
        <v>0</v>
      </c>
      <c r="AV71" s="7">
        <f t="shared" si="10"/>
        <v>0</v>
      </c>
      <c r="AW71" s="7">
        <f t="shared" si="10"/>
        <v>0</v>
      </c>
      <c r="AX71" s="7">
        <f t="shared" si="10"/>
        <v>0</v>
      </c>
      <c r="AY71" s="7">
        <f t="shared" si="10"/>
        <v>0</v>
      </c>
      <c r="AZ71" s="7">
        <f t="shared" si="10"/>
        <v>0</v>
      </c>
      <c r="BA71" s="7">
        <f t="shared" si="10"/>
        <v>0</v>
      </c>
      <c r="BB71" s="7">
        <f t="shared" si="11"/>
        <v>0</v>
      </c>
    </row>
    <row r="72" spans="1:54">
      <c r="A72" s="17" t="s">
        <v>42</v>
      </c>
      <c r="B72" s="17" t="s">
        <v>43</v>
      </c>
      <c r="C72" s="7">
        <f t="shared" si="0"/>
        <v>0.27</v>
      </c>
      <c r="D72" s="7">
        <f t="shared" si="1"/>
        <v>0.54</v>
      </c>
      <c r="E72" s="7">
        <f t="shared" si="1"/>
        <v>0.81</v>
      </c>
      <c r="F72" s="7">
        <f t="shared" si="1"/>
        <v>1.08</v>
      </c>
      <c r="G72" s="7">
        <f t="shared" si="1"/>
        <v>1.35</v>
      </c>
      <c r="H72" s="7">
        <f t="shared" si="1"/>
        <v>1.62</v>
      </c>
      <c r="I72" s="7">
        <f t="shared" si="1"/>
        <v>1.8900000000000001</v>
      </c>
      <c r="J72" s="7">
        <f t="shared" si="1"/>
        <v>2.16</v>
      </c>
      <c r="K72" s="7">
        <f t="shared" si="1"/>
        <v>2.4300000000000002</v>
      </c>
      <c r="L72" s="7">
        <f t="shared" si="1"/>
        <v>2.7</v>
      </c>
      <c r="M72" s="7">
        <f t="shared" si="1"/>
        <v>2.97</v>
      </c>
      <c r="N72" s="7">
        <f t="shared" si="1"/>
        <v>2.97</v>
      </c>
      <c r="O72" s="7">
        <f t="shared" si="2"/>
        <v>2.97</v>
      </c>
      <c r="P72" s="7">
        <f t="shared" si="3"/>
        <v>0.27</v>
      </c>
      <c r="Q72" s="7">
        <f t="shared" si="4"/>
        <v>0.54</v>
      </c>
      <c r="R72" s="7">
        <f t="shared" si="4"/>
        <v>0.81</v>
      </c>
      <c r="S72" s="7">
        <f t="shared" si="4"/>
        <v>1.08</v>
      </c>
      <c r="T72" s="7">
        <f t="shared" si="4"/>
        <v>1.35</v>
      </c>
      <c r="U72" s="7">
        <f t="shared" si="4"/>
        <v>1.62</v>
      </c>
      <c r="V72" s="7">
        <f t="shared" si="4"/>
        <v>1.8900000000000001</v>
      </c>
      <c r="W72" s="7">
        <f t="shared" si="4"/>
        <v>2.16</v>
      </c>
      <c r="X72" s="7">
        <f t="shared" si="4"/>
        <v>2.4300000000000002</v>
      </c>
      <c r="Y72" s="7">
        <f t="shared" si="4"/>
        <v>2.7</v>
      </c>
      <c r="Z72" s="7">
        <f t="shared" si="4"/>
        <v>2.97</v>
      </c>
      <c r="AA72" s="7">
        <f t="shared" si="4"/>
        <v>2.97</v>
      </c>
      <c r="AB72" s="7">
        <f t="shared" si="5"/>
        <v>2.97</v>
      </c>
      <c r="AC72" s="7">
        <f t="shared" si="6"/>
        <v>0</v>
      </c>
      <c r="AD72" s="7">
        <f t="shared" si="7"/>
        <v>0</v>
      </c>
      <c r="AE72" s="7">
        <f t="shared" si="7"/>
        <v>0</v>
      </c>
      <c r="AF72" s="7">
        <f t="shared" si="7"/>
        <v>0</v>
      </c>
      <c r="AG72" s="7">
        <f t="shared" si="7"/>
        <v>0</v>
      </c>
      <c r="AH72" s="7">
        <f t="shared" si="7"/>
        <v>0</v>
      </c>
      <c r="AI72" s="7">
        <f t="shared" si="7"/>
        <v>0</v>
      </c>
      <c r="AJ72" s="7">
        <f t="shared" si="7"/>
        <v>0</v>
      </c>
      <c r="AK72" s="7">
        <f t="shared" si="7"/>
        <v>0</v>
      </c>
      <c r="AL72" s="7">
        <f t="shared" si="7"/>
        <v>0</v>
      </c>
      <c r="AM72" s="7">
        <f t="shared" si="7"/>
        <v>0</v>
      </c>
      <c r="AN72" s="7">
        <f t="shared" si="7"/>
        <v>0</v>
      </c>
      <c r="AO72" s="7">
        <f t="shared" si="8"/>
        <v>0</v>
      </c>
      <c r="AP72" s="7" t="e">
        <f t="shared" si="9"/>
        <v>#VALUE!</v>
      </c>
      <c r="AQ72" s="7" t="e">
        <f t="shared" si="10"/>
        <v>#VALUE!</v>
      </c>
      <c r="AR72" s="7" t="e">
        <f t="shared" si="10"/>
        <v>#VALUE!</v>
      </c>
      <c r="AS72" s="7" t="e">
        <f t="shared" si="10"/>
        <v>#VALUE!</v>
      </c>
      <c r="AT72" s="7" t="e">
        <f t="shared" si="10"/>
        <v>#VALUE!</v>
      </c>
      <c r="AU72" s="7" t="e">
        <f t="shared" si="10"/>
        <v>#VALUE!</v>
      </c>
      <c r="AV72" s="7" t="e">
        <f t="shared" si="10"/>
        <v>#VALUE!</v>
      </c>
      <c r="AW72" s="7" t="e">
        <f t="shared" si="10"/>
        <v>#VALUE!</v>
      </c>
      <c r="AX72" s="7" t="e">
        <f t="shared" si="10"/>
        <v>#VALUE!</v>
      </c>
      <c r="AY72" s="7" t="e">
        <f t="shared" si="10"/>
        <v>#VALUE!</v>
      </c>
      <c r="AZ72" s="7" t="e">
        <f t="shared" si="10"/>
        <v>#VALUE!</v>
      </c>
      <c r="BA72" s="7" t="e">
        <f t="shared" si="10"/>
        <v>#VALUE!</v>
      </c>
      <c r="BB72" s="7" t="e">
        <f t="shared" si="11"/>
        <v>#VALUE!</v>
      </c>
    </row>
    <row r="73" spans="1:54">
      <c r="A73" s="17" t="s">
        <v>44</v>
      </c>
      <c r="B73" s="17" t="s">
        <v>45</v>
      </c>
      <c r="C73" s="7">
        <f t="shared" si="0"/>
        <v>0</v>
      </c>
      <c r="D73" s="7">
        <f t="shared" si="1"/>
        <v>0</v>
      </c>
      <c r="E73" s="7">
        <f t="shared" si="1"/>
        <v>0</v>
      </c>
      <c r="F73" s="7">
        <f t="shared" si="1"/>
        <v>0</v>
      </c>
      <c r="G73" s="7">
        <f t="shared" si="1"/>
        <v>0</v>
      </c>
      <c r="H73" s="7">
        <f t="shared" si="1"/>
        <v>0</v>
      </c>
      <c r="I73" s="7">
        <f t="shared" si="1"/>
        <v>0</v>
      </c>
      <c r="J73" s="7">
        <f t="shared" si="1"/>
        <v>0</v>
      </c>
      <c r="K73" s="7">
        <f t="shared" si="1"/>
        <v>0</v>
      </c>
      <c r="L73" s="7">
        <f t="shared" si="1"/>
        <v>0</v>
      </c>
      <c r="M73" s="7">
        <f t="shared" si="1"/>
        <v>0</v>
      </c>
      <c r="N73" s="7">
        <f t="shared" si="1"/>
        <v>0</v>
      </c>
      <c r="O73" s="7">
        <f t="shared" si="2"/>
        <v>0</v>
      </c>
      <c r="P73" s="7">
        <f t="shared" si="3"/>
        <v>0</v>
      </c>
      <c r="Q73" s="7">
        <f t="shared" si="4"/>
        <v>0</v>
      </c>
      <c r="R73" s="7">
        <f t="shared" si="4"/>
        <v>0</v>
      </c>
      <c r="S73" s="7">
        <f t="shared" si="4"/>
        <v>0</v>
      </c>
      <c r="T73" s="7">
        <f t="shared" si="4"/>
        <v>0</v>
      </c>
      <c r="U73" s="7">
        <f t="shared" si="4"/>
        <v>0</v>
      </c>
      <c r="V73" s="7">
        <f t="shared" si="4"/>
        <v>0</v>
      </c>
      <c r="W73" s="7">
        <f t="shared" si="4"/>
        <v>0</v>
      </c>
      <c r="X73" s="7">
        <f t="shared" si="4"/>
        <v>0</v>
      </c>
      <c r="Y73" s="7">
        <f t="shared" si="4"/>
        <v>0</v>
      </c>
      <c r="Z73" s="7">
        <f t="shared" si="4"/>
        <v>0</v>
      </c>
      <c r="AA73" s="7">
        <f t="shared" si="4"/>
        <v>0</v>
      </c>
      <c r="AB73" s="7">
        <f t="shared" si="5"/>
        <v>0</v>
      </c>
      <c r="AC73" s="7">
        <f t="shared" si="6"/>
        <v>0</v>
      </c>
      <c r="AD73" s="7">
        <f t="shared" si="7"/>
        <v>0</v>
      </c>
      <c r="AE73" s="7">
        <f t="shared" si="7"/>
        <v>0</v>
      </c>
      <c r="AF73" s="7">
        <f t="shared" si="7"/>
        <v>0</v>
      </c>
      <c r="AG73" s="7">
        <f t="shared" si="7"/>
        <v>0</v>
      </c>
      <c r="AH73" s="7">
        <f t="shared" si="7"/>
        <v>0</v>
      </c>
      <c r="AI73" s="7">
        <f t="shared" si="7"/>
        <v>0</v>
      </c>
      <c r="AJ73" s="7">
        <f t="shared" si="7"/>
        <v>0</v>
      </c>
      <c r="AK73" s="7">
        <f t="shared" si="7"/>
        <v>0</v>
      </c>
      <c r="AL73" s="7">
        <f t="shared" si="7"/>
        <v>0</v>
      </c>
      <c r="AM73" s="7">
        <f t="shared" si="7"/>
        <v>0</v>
      </c>
      <c r="AN73" s="7">
        <f t="shared" si="7"/>
        <v>0</v>
      </c>
      <c r="AO73" s="7">
        <f t="shared" si="8"/>
        <v>0</v>
      </c>
      <c r="AP73" s="7">
        <f t="shared" si="9"/>
        <v>0</v>
      </c>
      <c r="AQ73" s="7">
        <f t="shared" si="10"/>
        <v>0</v>
      </c>
      <c r="AR73" s="7">
        <f t="shared" si="10"/>
        <v>0</v>
      </c>
      <c r="AS73" s="7">
        <f t="shared" si="10"/>
        <v>0</v>
      </c>
      <c r="AT73" s="7">
        <f t="shared" si="10"/>
        <v>0</v>
      </c>
      <c r="AU73" s="7">
        <f t="shared" si="10"/>
        <v>0</v>
      </c>
      <c r="AV73" s="7">
        <f t="shared" si="10"/>
        <v>0</v>
      </c>
      <c r="AW73" s="7">
        <f t="shared" si="10"/>
        <v>0</v>
      </c>
      <c r="AX73" s="7">
        <f t="shared" si="10"/>
        <v>0</v>
      </c>
      <c r="AY73" s="7">
        <f t="shared" si="10"/>
        <v>0</v>
      </c>
      <c r="AZ73" s="7">
        <f t="shared" si="10"/>
        <v>0</v>
      </c>
      <c r="BA73" s="7">
        <f t="shared" si="10"/>
        <v>0</v>
      </c>
      <c r="BB73" s="7">
        <f t="shared" si="11"/>
        <v>0</v>
      </c>
    </row>
    <row r="74" spans="1:54">
      <c r="A74" s="17" t="s">
        <v>46</v>
      </c>
      <c r="B74" s="17" t="s">
        <v>47</v>
      </c>
      <c r="C74" s="7">
        <f t="shared" si="0"/>
        <v>0</v>
      </c>
      <c r="D74" s="7">
        <f t="shared" si="1"/>
        <v>0</v>
      </c>
      <c r="E74" s="7">
        <f t="shared" si="1"/>
        <v>0</v>
      </c>
      <c r="F74" s="7">
        <f t="shared" si="1"/>
        <v>0</v>
      </c>
      <c r="G74" s="7">
        <f t="shared" si="1"/>
        <v>0</v>
      </c>
      <c r="H74" s="7">
        <f t="shared" si="1"/>
        <v>0</v>
      </c>
      <c r="I74" s="7">
        <f t="shared" si="1"/>
        <v>0</v>
      </c>
      <c r="J74" s="7">
        <f t="shared" si="1"/>
        <v>0</v>
      </c>
      <c r="K74" s="7">
        <f t="shared" si="1"/>
        <v>0</v>
      </c>
      <c r="L74" s="7">
        <f t="shared" si="1"/>
        <v>0</v>
      </c>
      <c r="M74" s="7">
        <f t="shared" si="1"/>
        <v>0</v>
      </c>
      <c r="N74" s="7">
        <f t="shared" si="1"/>
        <v>0</v>
      </c>
      <c r="O74" s="7">
        <f t="shared" si="2"/>
        <v>0</v>
      </c>
      <c r="P74" s="7">
        <f t="shared" si="3"/>
        <v>0</v>
      </c>
      <c r="Q74" s="7">
        <f t="shared" si="4"/>
        <v>0</v>
      </c>
      <c r="R74" s="7">
        <f t="shared" si="4"/>
        <v>0</v>
      </c>
      <c r="S74" s="7">
        <f t="shared" si="4"/>
        <v>0</v>
      </c>
      <c r="T74" s="7">
        <f t="shared" si="4"/>
        <v>0</v>
      </c>
      <c r="U74" s="7">
        <f t="shared" si="4"/>
        <v>0</v>
      </c>
      <c r="V74" s="7">
        <f t="shared" si="4"/>
        <v>0</v>
      </c>
      <c r="W74" s="7">
        <f t="shared" si="4"/>
        <v>0</v>
      </c>
      <c r="X74" s="7">
        <f t="shared" si="4"/>
        <v>0</v>
      </c>
      <c r="Y74" s="7">
        <f t="shared" si="4"/>
        <v>0</v>
      </c>
      <c r="Z74" s="7">
        <f t="shared" si="4"/>
        <v>0</v>
      </c>
      <c r="AA74" s="7">
        <f t="shared" si="4"/>
        <v>0</v>
      </c>
      <c r="AB74" s="7">
        <f t="shared" si="5"/>
        <v>0</v>
      </c>
      <c r="AC74" s="7">
        <f t="shared" si="6"/>
        <v>0</v>
      </c>
      <c r="AD74" s="7">
        <f t="shared" si="7"/>
        <v>0</v>
      </c>
      <c r="AE74" s="7">
        <f t="shared" si="7"/>
        <v>0</v>
      </c>
      <c r="AF74" s="7">
        <f t="shared" si="7"/>
        <v>0</v>
      </c>
      <c r="AG74" s="7">
        <f t="shared" si="7"/>
        <v>0</v>
      </c>
      <c r="AH74" s="7">
        <f t="shared" si="7"/>
        <v>0</v>
      </c>
      <c r="AI74" s="7">
        <f t="shared" si="7"/>
        <v>0</v>
      </c>
      <c r="AJ74" s="7">
        <f t="shared" si="7"/>
        <v>0</v>
      </c>
      <c r="AK74" s="7">
        <f t="shared" si="7"/>
        <v>0</v>
      </c>
      <c r="AL74" s="7">
        <f t="shared" si="7"/>
        <v>0</v>
      </c>
      <c r="AM74" s="7">
        <f t="shared" si="7"/>
        <v>0</v>
      </c>
      <c r="AN74" s="7">
        <f t="shared" si="7"/>
        <v>0</v>
      </c>
      <c r="AO74" s="7">
        <f t="shared" si="8"/>
        <v>0</v>
      </c>
      <c r="AP74" s="7">
        <f t="shared" si="9"/>
        <v>0</v>
      </c>
      <c r="AQ74" s="7">
        <f t="shared" si="10"/>
        <v>0</v>
      </c>
      <c r="AR74" s="7">
        <f t="shared" si="10"/>
        <v>0</v>
      </c>
      <c r="AS74" s="7">
        <f t="shared" si="10"/>
        <v>0</v>
      </c>
      <c r="AT74" s="7">
        <f t="shared" si="10"/>
        <v>0</v>
      </c>
      <c r="AU74" s="7">
        <f t="shared" si="10"/>
        <v>0</v>
      </c>
      <c r="AV74" s="7">
        <f t="shared" si="10"/>
        <v>0</v>
      </c>
      <c r="AW74" s="7">
        <f t="shared" si="10"/>
        <v>0</v>
      </c>
      <c r="AX74" s="7">
        <f t="shared" si="10"/>
        <v>0</v>
      </c>
      <c r="AY74" s="7">
        <f t="shared" si="10"/>
        <v>0</v>
      </c>
      <c r="AZ74" s="7">
        <f t="shared" si="10"/>
        <v>0</v>
      </c>
      <c r="BA74" s="7">
        <f t="shared" si="10"/>
        <v>0</v>
      </c>
      <c r="BB74" s="7">
        <f t="shared" si="11"/>
        <v>0</v>
      </c>
    </row>
    <row r="75" spans="1:54">
      <c r="A75" s="17" t="s">
        <v>48</v>
      </c>
      <c r="B75" s="17" t="s">
        <v>34</v>
      </c>
      <c r="C75" s="7">
        <f t="shared" si="0"/>
        <v>0</v>
      </c>
      <c r="D75" s="7">
        <f t="shared" si="1"/>
        <v>0</v>
      </c>
      <c r="E75" s="7">
        <f t="shared" si="1"/>
        <v>0</v>
      </c>
      <c r="F75" s="7">
        <f t="shared" si="1"/>
        <v>0</v>
      </c>
      <c r="G75" s="7">
        <f t="shared" si="1"/>
        <v>0</v>
      </c>
      <c r="H75" s="7">
        <f t="shared" si="1"/>
        <v>0</v>
      </c>
      <c r="I75" s="7">
        <f t="shared" si="1"/>
        <v>0</v>
      </c>
      <c r="J75" s="7">
        <f t="shared" si="1"/>
        <v>0</v>
      </c>
      <c r="K75" s="7">
        <f t="shared" si="1"/>
        <v>0</v>
      </c>
      <c r="L75" s="7">
        <f t="shared" si="1"/>
        <v>0</v>
      </c>
      <c r="M75" s="7">
        <f t="shared" si="1"/>
        <v>0</v>
      </c>
      <c r="N75" s="7">
        <f t="shared" si="1"/>
        <v>0</v>
      </c>
      <c r="O75" s="7">
        <f t="shared" si="2"/>
        <v>0</v>
      </c>
      <c r="P75" s="7">
        <f t="shared" si="3"/>
        <v>0</v>
      </c>
      <c r="Q75" s="7">
        <f t="shared" si="4"/>
        <v>0</v>
      </c>
      <c r="R75" s="7">
        <f t="shared" si="4"/>
        <v>0</v>
      </c>
      <c r="S75" s="7">
        <f t="shared" si="4"/>
        <v>0</v>
      </c>
      <c r="T75" s="7">
        <f t="shared" si="4"/>
        <v>0</v>
      </c>
      <c r="U75" s="7">
        <f t="shared" si="4"/>
        <v>0</v>
      </c>
      <c r="V75" s="7">
        <f t="shared" si="4"/>
        <v>0</v>
      </c>
      <c r="W75" s="7">
        <f t="shared" si="4"/>
        <v>0</v>
      </c>
      <c r="X75" s="7">
        <f t="shared" si="4"/>
        <v>0</v>
      </c>
      <c r="Y75" s="7">
        <f t="shared" si="4"/>
        <v>0</v>
      </c>
      <c r="Z75" s="7">
        <f t="shared" si="4"/>
        <v>0</v>
      </c>
      <c r="AA75" s="7">
        <f t="shared" si="4"/>
        <v>0</v>
      </c>
      <c r="AB75" s="7">
        <f t="shared" si="5"/>
        <v>0</v>
      </c>
      <c r="AC75" s="7">
        <f t="shared" si="6"/>
        <v>0</v>
      </c>
      <c r="AD75" s="7">
        <f t="shared" si="7"/>
        <v>0</v>
      </c>
      <c r="AE75" s="7">
        <f t="shared" si="7"/>
        <v>0</v>
      </c>
      <c r="AF75" s="7">
        <f t="shared" si="7"/>
        <v>0</v>
      </c>
      <c r="AG75" s="7">
        <f t="shared" si="7"/>
        <v>0</v>
      </c>
      <c r="AH75" s="7">
        <f t="shared" si="7"/>
        <v>0</v>
      </c>
      <c r="AI75" s="7">
        <f t="shared" si="7"/>
        <v>0</v>
      </c>
      <c r="AJ75" s="7">
        <f t="shared" si="7"/>
        <v>0</v>
      </c>
      <c r="AK75" s="7">
        <f t="shared" si="7"/>
        <v>0</v>
      </c>
      <c r="AL75" s="7">
        <f t="shared" si="7"/>
        <v>0</v>
      </c>
      <c r="AM75" s="7">
        <f t="shared" si="7"/>
        <v>0</v>
      </c>
      <c r="AN75" s="7">
        <f t="shared" si="7"/>
        <v>0</v>
      </c>
      <c r="AO75" s="7">
        <f t="shared" si="8"/>
        <v>0</v>
      </c>
      <c r="AP75" s="7">
        <f t="shared" si="9"/>
        <v>0</v>
      </c>
      <c r="AQ75" s="7">
        <f t="shared" si="10"/>
        <v>0</v>
      </c>
      <c r="AR75" s="7">
        <f t="shared" si="10"/>
        <v>0</v>
      </c>
      <c r="AS75" s="7">
        <f t="shared" si="10"/>
        <v>0</v>
      </c>
      <c r="AT75" s="7">
        <f t="shared" si="10"/>
        <v>0</v>
      </c>
      <c r="AU75" s="7">
        <f t="shared" si="10"/>
        <v>0</v>
      </c>
      <c r="AV75" s="7">
        <f t="shared" si="10"/>
        <v>0</v>
      </c>
      <c r="AW75" s="7">
        <f t="shared" si="10"/>
        <v>0</v>
      </c>
      <c r="AX75" s="7">
        <f t="shared" si="10"/>
        <v>0</v>
      </c>
      <c r="AY75" s="7">
        <f t="shared" si="10"/>
        <v>0</v>
      </c>
      <c r="AZ75" s="7">
        <f t="shared" si="10"/>
        <v>0</v>
      </c>
      <c r="BA75" s="7">
        <f t="shared" si="10"/>
        <v>0</v>
      </c>
      <c r="BB75" s="7">
        <f t="shared" si="11"/>
        <v>0</v>
      </c>
    </row>
    <row r="76" spans="1:54">
      <c r="A76" s="17" t="s">
        <v>49</v>
      </c>
      <c r="B76" s="17" t="s">
        <v>50</v>
      </c>
      <c r="C76" s="7">
        <f t="shared" si="0"/>
        <v>13.4</v>
      </c>
      <c r="D76" s="7">
        <f t="shared" ref="D76:N91" si="12">C76+D20</f>
        <v>24.700000000000003</v>
      </c>
      <c r="E76" s="7">
        <f t="shared" si="12"/>
        <v>40.950000000000003</v>
      </c>
      <c r="F76" s="7">
        <f t="shared" si="12"/>
        <v>55.050000000000004</v>
      </c>
      <c r="G76" s="7">
        <f t="shared" si="12"/>
        <v>69.150000000000006</v>
      </c>
      <c r="H76" s="7">
        <f t="shared" si="12"/>
        <v>84.7</v>
      </c>
      <c r="I76" s="7">
        <f t="shared" si="12"/>
        <v>99.55</v>
      </c>
      <c r="J76" s="7">
        <f t="shared" si="12"/>
        <v>115.8</v>
      </c>
      <c r="K76" s="7">
        <f t="shared" si="12"/>
        <v>129.9</v>
      </c>
      <c r="L76" s="7">
        <f t="shared" si="12"/>
        <v>144.75</v>
      </c>
      <c r="M76" s="7">
        <f t="shared" si="12"/>
        <v>160.30000000000001</v>
      </c>
      <c r="N76" s="7">
        <f t="shared" si="12"/>
        <v>160.30000000000001</v>
      </c>
      <c r="O76" s="7">
        <f t="shared" si="2"/>
        <v>160.30000000000001</v>
      </c>
      <c r="P76" s="7">
        <f t="shared" si="3"/>
        <v>0</v>
      </c>
      <c r="Q76" s="7">
        <f t="shared" ref="Q76:AA91" si="13">P76+Q20</f>
        <v>0</v>
      </c>
      <c r="R76" s="7">
        <f t="shared" si="13"/>
        <v>0</v>
      </c>
      <c r="S76" s="7">
        <f t="shared" si="13"/>
        <v>0</v>
      </c>
      <c r="T76" s="7">
        <f t="shared" si="13"/>
        <v>0</v>
      </c>
      <c r="U76" s="7">
        <f t="shared" si="13"/>
        <v>0</v>
      </c>
      <c r="V76" s="7">
        <f t="shared" si="13"/>
        <v>0</v>
      </c>
      <c r="W76" s="7">
        <f t="shared" si="13"/>
        <v>0</v>
      </c>
      <c r="X76" s="7">
        <f t="shared" si="13"/>
        <v>0</v>
      </c>
      <c r="Y76" s="7">
        <f t="shared" si="13"/>
        <v>0</v>
      </c>
      <c r="Z76" s="7">
        <f t="shared" si="13"/>
        <v>0</v>
      </c>
      <c r="AA76" s="7">
        <f t="shared" si="13"/>
        <v>0</v>
      </c>
      <c r="AB76" s="7">
        <f t="shared" si="5"/>
        <v>0</v>
      </c>
      <c r="AC76" s="7">
        <f t="shared" si="6"/>
        <v>13.4</v>
      </c>
      <c r="AD76" s="7">
        <f t="shared" ref="AD76:AN91" si="14">AC76+AD20</f>
        <v>24.700000000000003</v>
      </c>
      <c r="AE76" s="7">
        <f t="shared" si="14"/>
        <v>40.950000000000003</v>
      </c>
      <c r="AF76" s="7">
        <f t="shared" si="14"/>
        <v>55.050000000000004</v>
      </c>
      <c r="AG76" s="7">
        <f t="shared" si="14"/>
        <v>69.150000000000006</v>
      </c>
      <c r="AH76" s="7">
        <f t="shared" si="14"/>
        <v>84.7</v>
      </c>
      <c r="AI76" s="7">
        <f t="shared" si="14"/>
        <v>99.55</v>
      </c>
      <c r="AJ76" s="7">
        <f t="shared" si="14"/>
        <v>115.8</v>
      </c>
      <c r="AK76" s="7">
        <f t="shared" si="14"/>
        <v>129.9</v>
      </c>
      <c r="AL76" s="7">
        <f t="shared" si="14"/>
        <v>144.75</v>
      </c>
      <c r="AM76" s="7">
        <f t="shared" si="14"/>
        <v>160.30000000000001</v>
      </c>
      <c r="AN76" s="7">
        <f t="shared" si="14"/>
        <v>160.30000000000001</v>
      </c>
      <c r="AO76" s="7">
        <f t="shared" si="8"/>
        <v>160.30000000000001</v>
      </c>
      <c r="AP76" s="7">
        <f t="shared" si="9"/>
        <v>13.4179930764197</v>
      </c>
      <c r="AQ76" s="7">
        <f t="shared" ref="AQ76:BA91" si="15">AP76+AQ20</f>
        <v>24.717355667088899</v>
      </c>
      <c r="AR76" s="7">
        <f t="shared" si="15"/>
        <v>40.960189391175803</v>
      </c>
      <c r="AS76" s="7">
        <f t="shared" si="15"/>
        <v>55.084392629512301</v>
      </c>
      <c r="AT76" s="7">
        <f t="shared" si="15"/>
        <v>69.2085958678488</v>
      </c>
      <c r="AU76" s="7">
        <f t="shared" si="15"/>
        <v>84.745219430018892</v>
      </c>
      <c r="AV76" s="7">
        <f t="shared" si="15"/>
        <v>99.575632830272099</v>
      </c>
      <c r="AW76" s="7">
        <f t="shared" si="15"/>
        <v>115.81846655435899</v>
      </c>
      <c r="AX76" s="7">
        <f t="shared" si="15"/>
        <v>129.94266979269548</v>
      </c>
      <c r="AY76" s="7">
        <f t="shared" si="15"/>
        <v>144.77308319294869</v>
      </c>
      <c r="AZ76" s="7">
        <f t="shared" si="15"/>
        <v>160.30970675511878</v>
      </c>
      <c r="BA76" s="7">
        <f t="shared" si="15"/>
        <v>175.84633031728887</v>
      </c>
      <c r="BB76" s="7">
        <f t="shared" si="11"/>
        <v>175.84633031728887</v>
      </c>
    </row>
    <row r="77" spans="1:54">
      <c r="A77" s="17" t="s">
        <v>51</v>
      </c>
      <c r="B77" s="17" t="s">
        <v>52</v>
      </c>
      <c r="C77" s="7">
        <f t="shared" si="0"/>
        <v>0</v>
      </c>
      <c r="D77" s="7">
        <f t="shared" si="12"/>
        <v>0</v>
      </c>
      <c r="E77" s="7">
        <f t="shared" si="12"/>
        <v>0</v>
      </c>
      <c r="F77" s="7">
        <f t="shared" si="12"/>
        <v>0</v>
      </c>
      <c r="G77" s="7">
        <f t="shared" si="12"/>
        <v>0</v>
      </c>
      <c r="H77" s="7">
        <f t="shared" si="12"/>
        <v>0</v>
      </c>
      <c r="I77" s="7">
        <f t="shared" si="12"/>
        <v>0</v>
      </c>
      <c r="J77" s="7">
        <f t="shared" si="12"/>
        <v>0</v>
      </c>
      <c r="K77" s="7">
        <f t="shared" si="12"/>
        <v>0</v>
      </c>
      <c r="L77" s="7">
        <f t="shared" si="12"/>
        <v>0</v>
      </c>
      <c r="M77" s="7">
        <f t="shared" si="12"/>
        <v>0</v>
      </c>
      <c r="N77" s="7">
        <f t="shared" si="12"/>
        <v>0</v>
      </c>
      <c r="O77" s="7">
        <f t="shared" si="2"/>
        <v>0</v>
      </c>
      <c r="P77" s="7">
        <f t="shared" si="3"/>
        <v>0</v>
      </c>
      <c r="Q77" s="7">
        <f t="shared" si="13"/>
        <v>0</v>
      </c>
      <c r="R77" s="7">
        <f t="shared" si="13"/>
        <v>0</v>
      </c>
      <c r="S77" s="7">
        <f t="shared" si="13"/>
        <v>0</v>
      </c>
      <c r="T77" s="7">
        <f t="shared" si="13"/>
        <v>0</v>
      </c>
      <c r="U77" s="7">
        <f t="shared" si="13"/>
        <v>0</v>
      </c>
      <c r="V77" s="7">
        <f t="shared" si="13"/>
        <v>0</v>
      </c>
      <c r="W77" s="7">
        <f t="shared" si="13"/>
        <v>0</v>
      </c>
      <c r="X77" s="7">
        <f t="shared" si="13"/>
        <v>0</v>
      </c>
      <c r="Y77" s="7">
        <f t="shared" si="13"/>
        <v>0</v>
      </c>
      <c r="Z77" s="7">
        <f t="shared" si="13"/>
        <v>0</v>
      </c>
      <c r="AA77" s="7">
        <f t="shared" si="13"/>
        <v>0</v>
      </c>
      <c r="AB77" s="7">
        <f t="shared" si="5"/>
        <v>0</v>
      </c>
      <c r="AC77" s="7">
        <f t="shared" si="6"/>
        <v>0</v>
      </c>
      <c r="AD77" s="7">
        <f t="shared" si="14"/>
        <v>0</v>
      </c>
      <c r="AE77" s="7">
        <f t="shared" si="14"/>
        <v>0</v>
      </c>
      <c r="AF77" s="7">
        <f t="shared" si="14"/>
        <v>0</v>
      </c>
      <c r="AG77" s="7">
        <f t="shared" si="14"/>
        <v>0</v>
      </c>
      <c r="AH77" s="7">
        <f t="shared" si="14"/>
        <v>0</v>
      </c>
      <c r="AI77" s="7">
        <f t="shared" si="14"/>
        <v>0</v>
      </c>
      <c r="AJ77" s="7">
        <f t="shared" si="14"/>
        <v>0</v>
      </c>
      <c r="AK77" s="7">
        <f t="shared" si="14"/>
        <v>0</v>
      </c>
      <c r="AL77" s="7">
        <f t="shared" si="14"/>
        <v>0</v>
      </c>
      <c r="AM77" s="7">
        <f t="shared" si="14"/>
        <v>0</v>
      </c>
      <c r="AN77" s="7">
        <f t="shared" si="14"/>
        <v>0</v>
      </c>
      <c r="AO77" s="7">
        <f t="shared" si="8"/>
        <v>0</v>
      </c>
      <c r="AP77" s="7" t="e">
        <f t="shared" si="9"/>
        <v>#VALUE!</v>
      </c>
      <c r="AQ77" s="7" t="e">
        <f t="shared" si="15"/>
        <v>#VALUE!</v>
      </c>
      <c r="AR77" s="7" t="e">
        <f t="shared" si="15"/>
        <v>#VALUE!</v>
      </c>
      <c r="AS77" s="7" t="e">
        <f t="shared" si="15"/>
        <v>#VALUE!</v>
      </c>
      <c r="AT77" s="7" t="e">
        <f t="shared" si="15"/>
        <v>#VALUE!</v>
      </c>
      <c r="AU77" s="7" t="e">
        <f t="shared" si="15"/>
        <v>#VALUE!</v>
      </c>
      <c r="AV77" s="7" t="e">
        <f t="shared" si="15"/>
        <v>#VALUE!</v>
      </c>
      <c r="AW77" s="7" t="e">
        <f t="shared" si="15"/>
        <v>#VALUE!</v>
      </c>
      <c r="AX77" s="7" t="e">
        <f t="shared" si="15"/>
        <v>#VALUE!</v>
      </c>
      <c r="AY77" s="7" t="e">
        <f t="shared" si="15"/>
        <v>#VALUE!</v>
      </c>
      <c r="AZ77" s="7" t="e">
        <f t="shared" si="15"/>
        <v>#VALUE!</v>
      </c>
      <c r="BA77" s="7" t="e">
        <f t="shared" si="15"/>
        <v>#VALUE!</v>
      </c>
      <c r="BB77" s="7" t="e">
        <f t="shared" si="11"/>
        <v>#VALUE!</v>
      </c>
    </row>
    <row r="78" spans="1:54">
      <c r="A78" s="17" t="s">
        <v>53</v>
      </c>
      <c r="B78" s="17" t="s">
        <v>54</v>
      </c>
      <c r="C78" s="7">
        <f t="shared" si="0"/>
        <v>0</v>
      </c>
      <c r="D78" s="7">
        <f t="shared" si="12"/>
        <v>0</v>
      </c>
      <c r="E78" s="7">
        <f t="shared" si="12"/>
        <v>0</v>
      </c>
      <c r="F78" s="7">
        <f t="shared" si="12"/>
        <v>0</v>
      </c>
      <c r="G78" s="7">
        <f t="shared" si="12"/>
        <v>0</v>
      </c>
      <c r="H78" s="7">
        <f t="shared" si="12"/>
        <v>0</v>
      </c>
      <c r="I78" s="7">
        <f t="shared" si="12"/>
        <v>0</v>
      </c>
      <c r="J78" s="7">
        <f t="shared" si="12"/>
        <v>0</v>
      </c>
      <c r="K78" s="7">
        <f t="shared" si="12"/>
        <v>0</v>
      </c>
      <c r="L78" s="7">
        <f t="shared" si="12"/>
        <v>0</v>
      </c>
      <c r="M78" s="7">
        <f t="shared" si="12"/>
        <v>0</v>
      </c>
      <c r="N78" s="7">
        <f t="shared" si="12"/>
        <v>0</v>
      </c>
      <c r="O78" s="7">
        <f t="shared" si="2"/>
        <v>0</v>
      </c>
      <c r="P78" s="7">
        <f t="shared" si="3"/>
        <v>0</v>
      </c>
      <c r="Q78" s="7">
        <f t="shared" si="13"/>
        <v>0</v>
      </c>
      <c r="R78" s="7">
        <f t="shared" si="13"/>
        <v>0</v>
      </c>
      <c r="S78" s="7">
        <f t="shared" si="13"/>
        <v>0</v>
      </c>
      <c r="T78" s="7">
        <f t="shared" si="13"/>
        <v>0</v>
      </c>
      <c r="U78" s="7">
        <f t="shared" si="13"/>
        <v>0</v>
      </c>
      <c r="V78" s="7">
        <f t="shared" si="13"/>
        <v>0</v>
      </c>
      <c r="W78" s="7">
        <f t="shared" si="13"/>
        <v>0</v>
      </c>
      <c r="X78" s="7">
        <f t="shared" si="13"/>
        <v>0</v>
      </c>
      <c r="Y78" s="7">
        <f t="shared" si="13"/>
        <v>0</v>
      </c>
      <c r="Z78" s="7">
        <f t="shared" si="13"/>
        <v>0</v>
      </c>
      <c r="AA78" s="7">
        <f t="shared" si="13"/>
        <v>0</v>
      </c>
      <c r="AB78" s="7">
        <f t="shared" si="5"/>
        <v>0</v>
      </c>
      <c r="AC78" s="7">
        <f t="shared" si="6"/>
        <v>0</v>
      </c>
      <c r="AD78" s="7">
        <f t="shared" si="14"/>
        <v>0</v>
      </c>
      <c r="AE78" s="7">
        <f t="shared" si="14"/>
        <v>0</v>
      </c>
      <c r="AF78" s="7">
        <f t="shared" si="14"/>
        <v>0</v>
      </c>
      <c r="AG78" s="7">
        <f t="shared" si="14"/>
        <v>0</v>
      </c>
      <c r="AH78" s="7">
        <f t="shared" si="14"/>
        <v>0</v>
      </c>
      <c r="AI78" s="7">
        <f t="shared" si="14"/>
        <v>0</v>
      </c>
      <c r="AJ78" s="7">
        <f t="shared" si="14"/>
        <v>0</v>
      </c>
      <c r="AK78" s="7">
        <f t="shared" si="14"/>
        <v>0</v>
      </c>
      <c r="AL78" s="7">
        <f t="shared" si="14"/>
        <v>0</v>
      </c>
      <c r="AM78" s="7">
        <f t="shared" si="14"/>
        <v>0</v>
      </c>
      <c r="AN78" s="7">
        <f t="shared" si="14"/>
        <v>0</v>
      </c>
      <c r="AO78" s="7">
        <f t="shared" si="8"/>
        <v>0</v>
      </c>
      <c r="AP78" s="7">
        <f t="shared" si="9"/>
        <v>0</v>
      </c>
      <c r="AQ78" s="7">
        <f t="shared" si="15"/>
        <v>0</v>
      </c>
      <c r="AR78" s="7">
        <f t="shared" si="15"/>
        <v>0</v>
      </c>
      <c r="AS78" s="7">
        <f t="shared" si="15"/>
        <v>0</v>
      </c>
      <c r="AT78" s="7">
        <f t="shared" si="15"/>
        <v>0</v>
      </c>
      <c r="AU78" s="7">
        <f t="shared" si="15"/>
        <v>0</v>
      </c>
      <c r="AV78" s="7">
        <f t="shared" si="15"/>
        <v>0</v>
      </c>
      <c r="AW78" s="7">
        <f t="shared" si="15"/>
        <v>0</v>
      </c>
      <c r="AX78" s="7">
        <f t="shared" si="15"/>
        <v>0</v>
      </c>
      <c r="AY78" s="7">
        <f t="shared" si="15"/>
        <v>0</v>
      </c>
      <c r="AZ78" s="7">
        <f t="shared" si="15"/>
        <v>0</v>
      </c>
      <c r="BA78" s="7">
        <f t="shared" si="15"/>
        <v>0</v>
      </c>
      <c r="BB78" s="7">
        <f t="shared" si="11"/>
        <v>0</v>
      </c>
    </row>
    <row r="79" spans="1:54">
      <c r="A79" s="17" t="s">
        <v>55</v>
      </c>
      <c r="B79" s="17" t="s">
        <v>56</v>
      </c>
      <c r="C79" s="7">
        <f t="shared" si="0"/>
        <v>0</v>
      </c>
      <c r="D79" s="7">
        <f t="shared" si="12"/>
        <v>0</v>
      </c>
      <c r="E79" s="7">
        <f t="shared" si="12"/>
        <v>0</v>
      </c>
      <c r="F79" s="7">
        <f t="shared" si="12"/>
        <v>0</v>
      </c>
      <c r="G79" s="7">
        <f t="shared" si="12"/>
        <v>0</v>
      </c>
      <c r="H79" s="7">
        <f t="shared" si="12"/>
        <v>0</v>
      </c>
      <c r="I79" s="7">
        <f t="shared" si="12"/>
        <v>0</v>
      </c>
      <c r="J79" s="7">
        <f t="shared" si="12"/>
        <v>0</v>
      </c>
      <c r="K79" s="7">
        <f t="shared" si="12"/>
        <v>0</v>
      </c>
      <c r="L79" s="7">
        <f t="shared" si="12"/>
        <v>0</v>
      </c>
      <c r="M79" s="7">
        <f t="shared" si="12"/>
        <v>0</v>
      </c>
      <c r="N79" s="7">
        <f t="shared" si="12"/>
        <v>0</v>
      </c>
      <c r="O79" s="7">
        <f t="shared" si="2"/>
        <v>0</v>
      </c>
      <c r="P79" s="7">
        <f t="shared" si="3"/>
        <v>0</v>
      </c>
      <c r="Q79" s="7">
        <f t="shared" si="13"/>
        <v>0</v>
      </c>
      <c r="R79" s="7">
        <f t="shared" si="13"/>
        <v>0</v>
      </c>
      <c r="S79" s="7">
        <f t="shared" si="13"/>
        <v>0</v>
      </c>
      <c r="T79" s="7">
        <f t="shared" si="13"/>
        <v>0</v>
      </c>
      <c r="U79" s="7">
        <f t="shared" si="13"/>
        <v>0</v>
      </c>
      <c r="V79" s="7">
        <f t="shared" si="13"/>
        <v>0</v>
      </c>
      <c r="W79" s="7">
        <f t="shared" si="13"/>
        <v>0</v>
      </c>
      <c r="X79" s="7">
        <f t="shared" si="13"/>
        <v>0</v>
      </c>
      <c r="Y79" s="7">
        <f t="shared" si="13"/>
        <v>0</v>
      </c>
      <c r="Z79" s="7">
        <f t="shared" si="13"/>
        <v>0</v>
      </c>
      <c r="AA79" s="7">
        <f t="shared" si="13"/>
        <v>0</v>
      </c>
      <c r="AB79" s="7">
        <f t="shared" si="5"/>
        <v>0</v>
      </c>
      <c r="AC79" s="7">
        <f t="shared" si="6"/>
        <v>0</v>
      </c>
      <c r="AD79" s="7">
        <f t="shared" si="14"/>
        <v>0</v>
      </c>
      <c r="AE79" s="7">
        <f t="shared" si="14"/>
        <v>0</v>
      </c>
      <c r="AF79" s="7">
        <f t="shared" si="14"/>
        <v>0</v>
      </c>
      <c r="AG79" s="7">
        <f t="shared" si="14"/>
        <v>0</v>
      </c>
      <c r="AH79" s="7">
        <f t="shared" si="14"/>
        <v>0</v>
      </c>
      <c r="AI79" s="7">
        <f t="shared" si="14"/>
        <v>0</v>
      </c>
      <c r="AJ79" s="7">
        <f t="shared" si="14"/>
        <v>0</v>
      </c>
      <c r="AK79" s="7">
        <f t="shared" si="14"/>
        <v>0</v>
      </c>
      <c r="AL79" s="7">
        <f t="shared" si="14"/>
        <v>0</v>
      </c>
      <c r="AM79" s="7">
        <f t="shared" si="14"/>
        <v>0</v>
      </c>
      <c r="AN79" s="7">
        <f t="shared" si="14"/>
        <v>0</v>
      </c>
      <c r="AO79" s="7">
        <f t="shared" si="8"/>
        <v>0</v>
      </c>
      <c r="AP79" s="7">
        <f t="shared" si="9"/>
        <v>0</v>
      </c>
      <c r="AQ79" s="7">
        <f t="shared" si="15"/>
        <v>0</v>
      </c>
      <c r="AR79" s="7">
        <f t="shared" si="15"/>
        <v>0</v>
      </c>
      <c r="AS79" s="7">
        <f t="shared" si="15"/>
        <v>0</v>
      </c>
      <c r="AT79" s="7">
        <f t="shared" si="15"/>
        <v>0</v>
      </c>
      <c r="AU79" s="7">
        <f t="shared" si="15"/>
        <v>0</v>
      </c>
      <c r="AV79" s="7">
        <f t="shared" si="15"/>
        <v>0</v>
      </c>
      <c r="AW79" s="7">
        <f t="shared" si="15"/>
        <v>0</v>
      </c>
      <c r="AX79" s="7">
        <f t="shared" si="15"/>
        <v>0</v>
      </c>
      <c r="AY79" s="7">
        <f t="shared" si="15"/>
        <v>0</v>
      </c>
      <c r="AZ79" s="7">
        <f t="shared" si="15"/>
        <v>0</v>
      </c>
      <c r="BA79" s="7">
        <f t="shared" si="15"/>
        <v>0</v>
      </c>
      <c r="BB79" s="7">
        <f t="shared" si="11"/>
        <v>0</v>
      </c>
    </row>
    <row r="80" spans="1:54">
      <c r="A80" s="17" t="s">
        <v>57</v>
      </c>
      <c r="B80" s="17" t="s">
        <v>58</v>
      </c>
      <c r="C80" s="7">
        <f t="shared" si="0"/>
        <v>0</v>
      </c>
      <c r="D80" s="7">
        <f t="shared" si="12"/>
        <v>0</v>
      </c>
      <c r="E80" s="7">
        <f t="shared" si="12"/>
        <v>0</v>
      </c>
      <c r="F80" s="7">
        <f t="shared" si="12"/>
        <v>0</v>
      </c>
      <c r="G80" s="7">
        <f t="shared" si="12"/>
        <v>0</v>
      </c>
      <c r="H80" s="7">
        <f t="shared" si="12"/>
        <v>0</v>
      </c>
      <c r="I80" s="7">
        <f t="shared" si="12"/>
        <v>0</v>
      </c>
      <c r="J80" s="7">
        <f t="shared" si="12"/>
        <v>0</v>
      </c>
      <c r="K80" s="7">
        <f t="shared" si="12"/>
        <v>0</v>
      </c>
      <c r="L80" s="7">
        <f t="shared" si="12"/>
        <v>0</v>
      </c>
      <c r="M80" s="7">
        <f t="shared" si="12"/>
        <v>0</v>
      </c>
      <c r="N80" s="7">
        <f t="shared" si="12"/>
        <v>0</v>
      </c>
      <c r="O80" s="7">
        <f t="shared" si="2"/>
        <v>0</v>
      </c>
      <c r="P80" s="7">
        <f t="shared" si="3"/>
        <v>0</v>
      </c>
      <c r="Q80" s="7">
        <f t="shared" si="13"/>
        <v>0</v>
      </c>
      <c r="R80" s="7">
        <f t="shared" si="13"/>
        <v>0</v>
      </c>
      <c r="S80" s="7">
        <f t="shared" si="13"/>
        <v>0</v>
      </c>
      <c r="T80" s="7">
        <f t="shared" si="13"/>
        <v>0</v>
      </c>
      <c r="U80" s="7">
        <f t="shared" si="13"/>
        <v>0</v>
      </c>
      <c r="V80" s="7">
        <f t="shared" si="13"/>
        <v>0</v>
      </c>
      <c r="W80" s="7">
        <f t="shared" si="13"/>
        <v>0</v>
      </c>
      <c r="X80" s="7">
        <f t="shared" si="13"/>
        <v>0</v>
      </c>
      <c r="Y80" s="7">
        <f t="shared" si="13"/>
        <v>0</v>
      </c>
      <c r="Z80" s="7">
        <f t="shared" si="13"/>
        <v>0</v>
      </c>
      <c r="AA80" s="7">
        <f t="shared" si="13"/>
        <v>0</v>
      </c>
      <c r="AB80" s="7">
        <f t="shared" si="5"/>
        <v>0</v>
      </c>
      <c r="AC80" s="7">
        <f t="shared" si="6"/>
        <v>0</v>
      </c>
      <c r="AD80" s="7">
        <f t="shared" si="14"/>
        <v>0</v>
      </c>
      <c r="AE80" s="7">
        <f t="shared" si="14"/>
        <v>0</v>
      </c>
      <c r="AF80" s="7">
        <f t="shared" si="14"/>
        <v>0</v>
      </c>
      <c r="AG80" s="7">
        <f t="shared" si="14"/>
        <v>0</v>
      </c>
      <c r="AH80" s="7">
        <f t="shared" si="14"/>
        <v>0</v>
      </c>
      <c r="AI80" s="7">
        <f t="shared" si="14"/>
        <v>0</v>
      </c>
      <c r="AJ80" s="7">
        <f t="shared" si="14"/>
        <v>0</v>
      </c>
      <c r="AK80" s="7">
        <f t="shared" si="14"/>
        <v>0</v>
      </c>
      <c r="AL80" s="7">
        <f t="shared" si="14"/>
        <v>0</v>
      </c>
      <c r="AM80" s="7">
        <f t="shared" si="14"/>
        <v>0</v>
      </c>
      <c r="AN80" s="7">
        <f t="shared" si="14"/>
        <v>0</v>
      </c>
      <c r="AO80" s="7">
        <f t="shared" si="8"/>
        <v>0</v>
      </c>
      <c r="AP80" s="7">
        <f t="shared" si="9"/>
        <v>0</v>
      </c>
      <c r="AQ80" s="7">
        <f t="shared" si="15"/>
        <v>0</v>
      </c>
      <c r="AR80" s="7">
        <f t="shared" si="15"/>
        <v>0</v>
      </c>
      <c r="AS80" s="7">
        <f t="shared" si="15"/>
        <v>0</v>
      </c>
      <c r="AT80" s="7">
        <f t="shared" si="15"/>
        <v>0</v>
      </c>
      <c r="AU80" s="7">
        <f t="shared" si="15"/>
        <v>0</v>
      </c>
      <c r="AV80" s="7">
        <f t="shared" si="15"/>
        <v>0</v>
      </c>
      <c r="AW80" s="7">
        <f t="shared" si="15"/>
        <v>0</v>
      </c>
      <c r="AX80" s="7">
        <f t="shared" si="15"/>
        <v>0</v>
      </c>
      <c r="AY80" s="7">
        <f t="shared" si="15"/>
        <v>0</v>
      </c>
      <c r="AZ80" s="7">
        <f t="shared" si="15"/>
        <v>0</v>
      </c>
      <c r="BA80" s="7">
        <f t="shared" si="15"/>
        <v>0</v>
      </c>
      <c r="BB80" s="7">
        <f t="shared" si="11"/>
        <v>0</v>
      </c>
    </row>
    <row r="81" spans="1:54">
      <c r="A81" s="17" t="s">
        <v>59</v>
      </c>
      <c r="B81" s="17" t="s">
        <v>34</v>
      </c>
      <c r="C81" s="7">
        <f t="shared" si="0"/>
        <v>0</v>
      </c>
      <c r="D81" s="7">
        <f t="shared" si="12"/>
        <v>0</v>
      </c>
      <c r="E81" s="7">
        <f t="shared" si="12"/>
        <v>0</v>
      </c>
      <c r="F81" s="7">
        <f t="shared" si="12"/>
        <v>0</v>
      </c>
      <c r="G81" s="7">
        <f t="shared" si="12"/>
        <v>0</v>
      </c>
      <c r="H81" s="7">
        <f t="shared" si="12"/>
        <v>0</v>
      </c>
      <c r="I81" s="7">
        <f t="shared" si="12"/>
        <v>0</v>
      </c>
      <c r="J81" s="7">
        <f t="shared" si="12"/>
        <v>0</v>
      </c>
      <c r="K81" s="7">
        <f t="shared" si="12"/>
        <v>0</v>
      </c>
      <c r="L81" s="7">
        <f t="shared" si="12"/>
        <v>0</v>
      </c>
      <c r="M81" s="7">
        <f t="shared" si="12"/>
        <v>0</v>
      </c>
      <c r="N81" s="7">
        <f t="shared" si="12"/>
        <v>0</v>
      </c>
      <c r="O81" s="7">
        <f t="shared" si="2"/>
        <v>0</v>
      </c>
      <c r="P81" s="7">
        <f t="shared" si="3"/>
        <v>0</v>
      </c>
      <c r="Q81" s="7">
        <f t="shared" si="13"/>
        <v>0</v>
      </c>
      <c r="R81" s="7">
        <f t="shared" si="13"/>
        <v>0</v>
      </c>
      <c r="S81" s="7">
        <f t="shared" si="13"/>
        <v>0</v>
      </c>
      <c r="T81" s="7">
        <f t="shared" si="13"/>
        <v>0</v>
      </c>
      <c r="U81" s="7">
        <f t="shared" si="13"/>
        <v>0</v>
      </c>
      <c r="V81" s="7">
        <f t="shared" si="13"/>
        <v>0</v>
      </c>
      <c r="W81" s="7">
        <f t="shared" si="13"/>
        <v>0</v>
      </c>
      <c r="X81" s="7">
        <f t="shared" si="13"/>
        <v>0</v>
      </c>
      <c r="Y81" s="7">
        <f t="shared" si="13"/>
        <v>0</v>
      </c>
      <c r="Z81" s="7">
        <f t="shared" si="13"/>
        <v>0</v>
      </c>
      <c r="AA81" s="7">
        <f t="shared" si="13"/>
        <v>0</v>
      </c>
      <c r="AB81" s="7">
        <f t="shared" si="5"/>
        <v>0</v>
      </c>
      <c r="AC81" s="7">
        <f t="shared" si="6"/>
        <v>0</v>
      </c>
      <c r="AD81" s="7">
        <f t="shared" si="14"/>
        <v>0</v>
      </c>
      <c r="AE81" s="7">
        <f t="shared" si="14"/>
        <v>0</v>
      </c>
      <c r="AF81" s="7">
        <f t="shared" si="14"/>
        <v>0</v>
      </c>
      <c r="AG81" s="7">
        <f t="shared" si="14"/>
        <v>0</v>
      </c>
      <c r="AH81" s="7">
        <f t="shared" si="14"/>
        <v>0</v>
      </c>
      <c r="AI81" s="7">
        <f t="shared" si="14"/>
        <v>0</v>
      </c>
      <c r="AJ81" s="7">
        <f t="shared" si="14"/>
        <v>0</v>
      </c>
      <c r="AK81" s="7">
        <f t="shared" si="14"/>
        <v>0</v>
      </c>
      <c r="AL81" s="7">
        <f t="shared" si="14"/>
        <v>0</v>
      </c>
      <c r="AM81" s="7">
        <f t="shared" si="14"/>
        <v>0</v>
      </c>
      <c r="AN81" s="7">
        <f t="shared" si="14"/>
        <v>0</v>
      </c>
      <c r="AO81" s="7">
        <f t="shared" si="8"/>
        <v>0</v>
      </c>
      <c r="AP81" s="7">
        <f t="shared" si="9"/>
        <v>0</v>
      </c>
      <c r="AQ81" s="7">
        <f t="shared" si="15"/>
        <v>0</v>
      </c>
      <c r="AR81" s="7">
        <f t="shared" si="15"/>
        <v>0</v>
      </c>
      <c r="AS81" s="7">
        <f t="shared" si="15"/>
        <v>0</v>
      </c>
      <c r="AT81" s="7">
        <f t="shared" si="15"/>
        <v>0</v>
      </c>
      <c r="AU81" s="7">
        <f t="shared" si="15"/>
        <v>0</v>
      </c>
      <c r="AV81" s="7">
        <f t="shared" si="15"/>
        <v>0</v>
      </c>
      <c r="AW81" s="7">
        <f t="shared" si="15"/>
        <v>0</v>
      </c>
      <c r="AX81" s="7">
        <f t="shared" si="15"/>
        <v>0</v>
      </c>
      <c r="AY81" s="7">
        <f t="shared" si="15"/>
        <v>0</v>
      </c>
      <c r="AZ81" s="7">
        <f t="shared" si="15"/>
        <v>0</v>
      </c>
      <c r="BA81" s="7">
        <f t="shared" si="15"/>
        <v>0</v>
      </c>
      <c r="BB81" s="7">
        <f t="shared" si="11"/>
        <v>0</v>
      </c>
    </row>
    <row r="82" spans="1:54">
      <c r="A82" s="17" t="s">
        <v>60</v>
      </c>
      <c r="B82" s="17" t="s">
        <v>61</v>
      </c>
      <c r="C82" s="7">
        <f t="shared" si="0"/>
        <v>87.65</v>
      </c>
      <c r="D82" s="7">
        <f t="shared" si="12"/>
        <v>161.44999999999999</v>
      </c>
      <c r="E82" s="7">
        <f t="shared" si="12"/>
        <v>267.54999999999995</v>
      </c>
      <c r="F82" s="7">
        <f t="shared" si="12"/>
        <v>359.79999999999995</v>
      </c>
      <c r="G82" s="7">
        <f t="shared" si="12"/>
        <v>452.04999999999995</v>
      </c>
      <c r="H82" s="7">
        <f t="shared" si="12"/>
        <v>553.5</v>
      </c>
      <c r="I82" s="7">
        <f t="shared" si="12"/>
        <v>650.35</v>
      </c>
      <c r="J82" s="7">
        <f t="shared" si="12"/>
        <v>756.45</v>
      </c>
      <c r="K82" s="7">
        <f t="shared" si="12"/>
        <v>848.7</v>
      </c>
      <c r="L82" s="7">
        <f t="shared" si="12"/>
        <v>945.55000000000007</v>
      </c>
      <c r="M82" s="7">
        <f t="shared" si="12"/>
        <v>1047</v>
      </c>
      <c r="N82" s="7">
        <f t="shared" si="12"/>
        <v>1047</v>
      </c>
      <c r="O82" s="7">
        <f t="shared" si="2"/>
        <v>1047</v>
      </c>
      <c r="P82" s="7">
        <f t="shared" si="3"/>
        <v>0</v>
      </c>
      <c r="Q82" s="7">
        <f t="shared" si="13"/>
        <v>0</v>
      </c>
      <c r="R82" s="7">
        <f t="shared" si="13"/>
        <v>0</v>
      </c>
      <c r="S82" s="7">
        <f t="shared" si="13"/>
        <v>0</v>
      </c>
      <c r="T82" s="7">
        <f t="shared" si="13"/>
        <v>0</v>
      </c>
      <c r="U82" s="7">
        <f t="shared" si="13"/>
        <v>0</v>
      </c>
      <c r="V82" s="7">
        <f t="shared" si="13"/>
        <v>0</v>
      </c>
      <c r="W82" s="7">
        <f t="shared" si="13"/>
        <v>0</v>
      </c>
      <c r="X82" s="7">
        <f t="shared" si="13"/>
        <v>0</v>
      </c>
      <c r="Y82" s="7">
        <f t="shared" si="13"/>
        <v>0</v>
      </c>
      <c r="Z82" s="7">
        <f t="shared" si="13"/>
        <v>0</v>
      </c>
      <c r="AA82" s="7">
        <f t="shared" si="13"/>
        <v>0</v>
      </c>
      <c r="AB82" s="7">
        <f t="shared" si="5"/>
        <v>0</v>
      </c>
      <c r="AC82" s="7">
        <f t="shared" si="6"/>
        <v>87.65</v>
      </c>
      <c r="AD82" s="7">
        <f t="shared" si="14"/>
        <v>161.44999999999999</v>
      </c>
      <c r="AE82" s="7">
        <f t="shared" si="14"/>
        <v>267.54999999999995</v>
      </c>
      <c r="AF82" s="7">
        <f t="shared" si="14"/>
        <v>359.79999999999995</v>
      </c>
      <c r="AG82" s="7">
        <f t="shared" si="14"/>
        <v>452.04999999999995</v>
      </c>
      <c r="AH82" s="7">
        <f t="shared" si="14"/>
        <v>553.5</v>
      </c>
      <c r="AI82" s="7">
        <f t="shared" si="14"/>
        <v>650.35</v>
      </c>
      <c r="AJ82" s="7">
        <f t="shared" si="14"/>
        <v>756.45</v>
      </c>
      <c r="AK82" s="7">
        <f t="shared" si="14"/>
        <v>848.7</v>
      </c>
      <c r="AL82" s="7">
        <f t="shared" si="14"/>
        <v>945.55000000000007</v>
      </c>
      <c r="AM82" s="7">
        <f t="shared" si="14"/>
        <v>1047</v>
      </c>
      <c r="AN82" s="7">
        <f t="shared" si="14"/>
        <v>1047</v>
      </c>
      <c r="AO82" s="7">
        <f t="shared" si="8"/>
        <v>1047</v>
      </c>
      <c r="AP82" s="7">
        <f t="shared" si="9"/>
        <v>87.630522088353501</v>
      </c>
      <c r="AQ82" s="7">
        <f t="shared" si="15"/>
        <v>161.42464595222998</v>
      </c>
      <c r="AR82" s="7">
        <f t="shared" si="15"/>
        <v>267.50369900655301</v>
      </c>
      <c r="AS82" s="7">
        <f t="shared" si="15"/>
        <v>359.74635383639901</v>
      </c>
      <c r="AT82" s="7">
        <f t="shared" si="15"/>
        <v>451.98900866624501</v>
      </c>
      <c r="AU82" s="7">
        <f t="shared" si="15"/>
        <v>553.455928979075</v>
      </c>
      <c r="AV82" s="7">
        <f t="shared" si="15"/>
        <v>650.31071655041251</v>
      </c>
      <c r="AW82" s="7">
        <f t="shared" si="15"/>
        <v>756.38976960473553</v>
      </c>
      <c r="AX82" s="7">
        <f t="shared" si="15"/>
        <v>848.63242443458148</v>
      </c>
      <c r="AY82" s="7">
        <f t="shared" si="15"/>
        <v>945.48721200591899</v>
      </c>
      <c r="AZ82" s="7">
        <f t="shared" si="15"/>
        <v>1046.9541323187491</v>
      </c>
      <c r="BA82" s="7">
        <f t="shared" si="15"/>
        <v>1148.4210526315792</v>
      </c>
      <c r="BB82" s="7">
        <f t="shared" si="11"/>
        <v>1148.4210526315792</v>
      </c>
    </row>
    <row r="83" spans="1:54">
      <c r="A83" s="17" t="s">
        <v>62</v>
      </c>
      <c r="B83" s="17" t="s">
        <v>63</v>
      </c>
      <c r="C83" s="7">
        <f t="shared" si="0"/>
        <v>0</v>
      </c>
      <c r="D83" s="7">
        <f t="shared" si="12"/>
        <v>0</v>
      </c>
      <c r="E83" s="7">
        <f t="shared" si="12"/>
        <v>0</v>
      </c>
      <c r="F83" s="7">
        <f t="shared" si="12"/>
        <v>0</v>
      </c>
      <c r="G83" s="7">
        <f t="shared" si="12"/>
        <v>0</v>
      </c>
      <c r="H83" s="7">
        <f t="shared" si="12"/>
        <v>0</v>
      </c>
      <c r="I83" s="7">
        <f t="shared" si="12"/>
        <v>0</v>
      </c>
      <c r="J83" s="7">
        <f t="shared" si="12"/>
        <v>0</v>
      </c>
      <c r="K83" s="7">
        <f t="shared" si="12"/>
        <v>0</v>
      </c>
      <c r="L83" s="7">
        <f t="shared" si="12"/>
        <v>0</v>
      </c>
      <c r="M83" s="7">
        <f t="shared" si="12"/>
        <v>0</v>
      </c>
      <c r="N83" s="7">
        <f t="shared" si="12"/>
        <v>0</v>
      </c>
      <c r="O83" s="7">
        <f t="shared" si="2"/>
        <v>0</v>
      </c>
      <c r="P83" s="7">
        <f t="shared" si="3"/>
        <v>0</v>
      </c>
      <c r="Q83" s="7">
        <f t="shared" si="13"/>
        <v>0</v>
      </c>
      <c r="R83" s="7">
        <f t="shared" si="13"/>
        <v>0</v>
      </c>
      <c r="S83" s="7">
        <f t="shared" si="13"/>
        <v>0</v>
      </c>
      <c r="T83" s="7">
        <f t="shared" si="13"/>
        <v>0</v>
      </c>
      <c r="U83" s="7">
        <f t="shared" si="13"/>
        <v>0</v>
      </c>
      <c r="V83" s="7">
        <f t="shared" si="13"/>
        <v>0</v>
      </c>
      <c r="W83" s="7">
        <f t="shared" si="13"/>
        <v>0</v>
      </c>
      <c r="X83" s="7">
        <f t="shared" si="13"/>
        <v>0</v>
      </c>
      <c r="Y83" s="7">
        <f t="shared" si="13"/>
        <v>0</v>
      </c>
      <c r="Z83" s="7">
        <f t="shared" si="13"/>
        <v>0</v>
      </c>
      <c r="AA83" s="7">
        <f t="shared" si="13"/>
        <v>0</v>
      </c>
      <c r="AB83" s="7">
        <f t="shared" si="5"/>
        <v>0</v>
      </c>
      <c r="AC83" s="7">
        <f t="shared" si="6"/>
        <v>0</v>
      </c>
      <c r="AD83" s="7">
        <f t="shared" si="14"/>
        <v>0</v>
      </c>
      <c r="AE83" s="7">
        <f t="shared" si="14"/>
        <v>0</v>
      </c>
      <c r="AF83" s="7">
        <f t="shared" si="14"/>
        <v>0</v>
      </c>
      <c r="AG83" s="7">
        <f t="shared" si="14"/>
        <v>0</v>
      </c>
      <c r="AH83" s="7">
        <f t="shared" si="14"/>
        <v>0</v>
      </c>
      <c r="AI83" s="7">
        <f t="shared" si="14"/>
        <v>0</v>
      </c>
      <c r="AJ83" s="7">
        <f t="shared" si="14"/>
        <v>0</v>
      </c>
      <c r="AK83" s="7">
        <f t="shared" si="14"/>
        <v>0</v>
      </c>
      <c r="AL83" s="7">
        <f t="shared" si="14"/>
        <v>0</v>
      </c>
      <c r="AM83" s="7">
        <f t="shared" si="14"/>
        <v>0</v>
      </c>
      <c r="AN83" s="7">
        <f t="shared" si="14"/>
        <v>0</v>
      </c>
      <c r="AO83" s="7">
        <f t="shared" si="8"/>
        <v>0</v>
      </c>
      <c r="AP83" s="7">
        <f t="shared" si="9"/>
        <v>0</v>
      </c>
      <c r="AQ83" s="7">
        <f t="shared" si="15"/>
        <v>0</v>
      </c>
      <c r="AR83" s="7">
        <f t="shared" si="15"/>
        <v>0</v>
      </c>
      <c r="AS83" s="7">
        <f t="shared" si="15"/>
        <v>0</v>
      </c>
      <c r="AT83" s="7">
        <f t="shared" si="15"/>
        <v>0</v>
      </c>
      <c r="AU83" s="7">
        <f t="shared" si="15"/>
        <v>0</v>
      </c>
      <c r="AV83" s="7">
        <f t="shared" si="15"/>
        <v>0</v>
      </c>
      <c r="AW83" s="7">
        <f t="shared" si="15"/>
        <v>0</v>
      </c>
      <c r="AX83" s="7">
        <f t="shared" si="15"/>
        <v>0</v>
      </c>
      <c r="AY83" s="7">
        <f t="shared" si="15"/>
        <v>0</v>
      </c>
      <c r="AZ83" s="7">
        <f t="shared" si="15"/>
        <v>0</v>
      </c>
      <c r="BA83" s="7">
        <f t="shared" si="15"/>
        <v>0</v>
      </c>
      <c r="BB83" s="7">
        <f t="shared" si="11"/>
        <v>0</v>
      </c>
    </row>
    <row r="84" spans="1:54">
      <c r="A84" s="17" t="s">
        <v>64</v>
      </c>
      <c r="B84" s="17" t="s">
        <v>65</v>
      </c>
      <c r="C84" s="7">
        <f t="shared" si="0"/>
        <v>0</v>
      </c>
      <c r="D84" s="7">
        <f t="shared" si="12"/>
        <v>0</v>
      </c>
      <c r="E84" s="7">
        <f t="shared" si="12"/>
        <v>0</v>
      </c>
      <c r="F84" s="7">
        <f t="shared" si="12"/>
        <v>0</v>
      </c>
      <c r="G84" s="7">
        <f t="shared" si="12"/>
        <v>0</v>
      </c>
      <c r="H84" s="7">
        <f t="shared" si="12"/>
        <v>0</v>
      </c>
      <c r="I84" s="7">
        <f t="shared" si="12"/>
        <v>0</v>
      </c>
      <c r="J84" s="7">
        <f t="shared" si="12"/>
        <v>0</v>
      </c>
      <c r="K84" s="7">
        <f t="shared" si="12"/>
        <v>0</v>
      </c>
      <c r="L84" s="7">
        <f t="shared" si="12"/>
        <v>0</v>
      </c>
      <c r="M84" s="7">
        <f t="shared" si="12"/>
        <v>0</v>
      </c>
      <c r="N84" s="7">
        <f t="shared" si="12"/>
        <v>0</v>
      </c>
      <c r="O84" s="7">
        <f t="shared" si="2"/>
        <v>0</v>
      </c>
      <c r="P84" s="7">
        <f t="shared" si="3"/>
        <v>0</v>
      </c>
      <c r="Q84" s="7">
        <f t="shared" si="13"/>
        <v>0</v>
      </c>
      <c r="R84" s="7">
        <f t="shared" si="13"/>
        <v>0</v>
      </c>
      <c r="S84" s="7">
        <f t="shared" si="13"/>
        <v>0</v>
      </c>
      <c r="T84" s="7">
        <f t="shared" si="13"/>
        <v>0</v>
      </c>
      <c r="U84" s="7">
        <f t="shared" si="13"/>
        <v>0</v>
      </c>
      <c r="V84" s="7">
        <f t="shared" si="13"/>
        <v>0</v>
      </c>
      <c r="W84" s="7">
        <f t="shared" si="13"/>
        <v>0</v>
      </c>
      <c r="X84" s="7">
        <f t="shared" si="13"/>
        <v>0</v>
      </c>
      <c r="Y84" s="7">
        <f t="shared" si="13"/>
        <v>0</v>
      </c>
      <c r="Z84" s="7">
        <f t="shared" si="13"/>
        <v>0</v>
      </c>
      <c r="AA84" s="7">
        <f t="shared" si="13"/>
        <v>0</v>
      </c>
      <c r="AB84" s="7">
        <f t="shared" si="5"/>
        <v>0</v>
      </c>
      <c r="AC84" s="7">
        <f t="shared" si="6"/>
        <v>0</v>
      </c>
      <c r="AD84" s="7">
        <f t="shared" si="14"/>
        <v>0</v>
      </c>
      <c r="AE84" s="7">
        <f t="shared" si="14"/>
        <v>0</v>
      </c>
      <c r="AF84" s="7">
        <f t="shared" si="14"/>
        <v>0</v>
      </c>
      <c r="AG84" s="7">
        <f t="shared" si="14"/>
        <v>0</v>
      </c>
      <c r="AH84" s="7">
        <f t="shared" si="14"/>
        <v>0</v>
      </c>
      <c r="AI84" s="7">
        <f t="shared" si="14"/>
        <v>0</v>
      </c>
      <c r="AJ84" s="7">
        <f t="shared" si="14"/>
        <v>0</v>
      </c>
      <c r="AK84" s="7">
        <f t="shared" si="14"/>
        <v>0</v>
      </c>
      <c r="AL84" s="7">
        <f t="shared" si="14"/>
        <v>0</v>
      </c>
      <c r="AM84" s="7">
        <f t="shared" si="14"/>
        <v>0</v>
      </c>
      <c r="AN84" s="7">
        <f t="shared" si="14"/>
        <v>0</v>
      </c>
      <c r="AO84" s="7">
        <f t="shared" si="8"/>
        <v>0</v>
      </c>
      <c r="AP84" s="7">
        <f t="shared" si="9"/>
        <v>0</v>
      </c>
      <c r="AQ84" s="7">
        <f t="shared" si="15"/>
        <v>0</v>
      </c>
      <c r="AR84" s="7">
        <f t="shared" si="15"/>
        <v>0</v>
      </c>
      <c r="AS84" s="7">
        <f t="shared" si="15"/>
        <v>0</v>
      </c>
      <c r="AT84" s="7">
        <f t="shared" si="15"/>
        <v>0</v>
      </c>
      <c r="AU84" s="7">
        <f t="shared" si="15"/>
        <v>0</v>
      </c>
      <c r="AV84" s="7">
        <f t="shared" si="15"/>
        <v>0</v>
      </c>
      <c r="AW84" s="7">
        <f t="shared" si="15"/>
        <v>0</v>
      </c>
      <c r="AX84" s="7">
        <f t="shared" si="15"/>
        <v>0</v>
      </c>
      <c r="AY84" s="7">
        <f t="shared" si="15"/>
        <v>0</v>
      </c>
      <c r="AZ84" s="7">
        <f t="shared" si="15"/>
        <v>0</v>
      </c>
      <c r="BA84" s="7">
        <f t="shared" si="15"/>
        <v>0</v>
      </c>
      <c r="BB84" s="7">
        <f t="shared" si="11"/>
        <v>0</v>
      </c>
    </row>
    <row r="85" spans="1:54">
      <c r="A85" s="17" t="s">
        <v>66</v>
      </c>
      <c r="B85" s="17" t="s">
        <v>67</v>
      </c>
      <c r="C85" s="7">
        <f t="shared" si="0"/>
        <v>0</v>
      </c>
      <c r="D85" s="7">
        <f t="shared" si="12"/>
        <v>0</v>
      </c>
      <c r="E85" s="7">
        <f t="shared" si="12"/>
        <v>0</v>
      </c>
      <c r="F85" s="7">
        <f t="shared" si="12"/>
        <v>0</v>
      </c>
      <c r="G85" s="7">
        <f t="shared" si="12"/>
        <v>0</v>
      </c>
      <c r="H85" s="7">
        <f t="shared" si="12"/>
        <v>0</v>
      </c>
      <c r="I85" s="7">
        <f t="shared" si="12"/>
        <v>0</v>
      </c>
      <c r="J85" s="7">
        <f t="shared" si="12"/>
        <v>0</v>
      </c>
      <c r="K85" s="7">
        <f t="shared" si="12"/>
        <v>0</v>
      </c>
      <c r="L85" s="7">
        <f t="shared" si="12"/>
        <v>0</v>
      </c>
      <c r="M85" s="7">
        <f t="shared" si="12"/>
        <v>0</v>
      </c>
      <c r="N85" s="7">
        <f t="shared" si="12"/>
        <v>0</v>
      </c>
      <c r="O85" s="7">
        <f t="shared" si="2"/>
        <v>0</v>
      </c>
      <c r="P85" s="7">
        <f t="shared" si="3"/>
        <v>0</v>
      </c>
      <c r="Q85" s="7">
        <f t="shared" si="13"/>
        <v>0</v>
      </c>
      <c r="R85" s="7">
        <f t="shared" si="13"/>
        <v>0</v>
      </c>
      <c r="S85" s="7">
        <f t="shared" si="13"/>
        <v>0</v>
      </c>
      <c r="T85" s="7">
        <f t="shared" si="13"/>
        <v>0</v>
      </c>
      <c r="U85" s="7">
        <f t="shared" si="13"/>
        <v>0</v>
      </c>
      <c r="V85" s="7">
        <f t="shared" si="13"/>
        <v>0</v>
      </c>
      <c r="W85" s="7">
        <f t="shared" si="13"/>
        <v>0</v>
      </c>
      <c r="X85" s="7">
        <f t="shared" si="13"/>
        <v>0</v>
      </c>
      <c r="Y85" s="7">
        <f t="shared" si="13"/>
        <v>0</v>
      </c>
      <c r="Z85" s="7">
        <f t="shared" si="13"/>
        <v>0</v>
      </c>
      <c r="AA85" s="7">
        <f t="shared" si="13"/>
        <v>0</v>
      </c>
      <c r="AB85" s="7">
        <f t="shared" si="5"/>
        <v>0</v>
      </c>
      <c r="AC85" s="7">
        <f t="shared" si="6"/>
        <v>0</v>
      </c>
      <c r="AD85" s="7">
        <f t="shared" si="14"/>
        <v>0</v>
      </c>
      <c r="AE85" s="7">
        <f t="shared" si="14"/>
        <v>0</v>
      </c>
      <c r="AF85" s="7">
        <f t="shared" si="14"/>
        <v>0</v>
      </c>
      <c r="AG85" s="7">
        <f t="shared" si="14"/>
        <v>0</v>
      </c>
      <c r="AH85" s="7">
        <f t="shared" si="14"/>
        <v>0</v>
      </c>
      <c r="AI85" s="7">
        <f t="shared" si="14"/>
        <v>0</v>
      </c>
      <c r="AJ85" s="7">
        <f t="shared" si="14"/>
        <v>0</v>
      </c>
      <c r="AK85" s="7">
        <f t="shared" si="14"/>
        <v>0</v>
      </c>
      <c r="AL85" s="7">
        <f t="shared" si="14"/>
        <v>0</v>
      </c>
      <c r="AM85" s="7">
        <f t="shared" si="14"/>
        <v>0</v>
      </c>
      <c r="AN85" s="7">
        <f t="shared" si="14"/>
        <v>0</v>
      </c>
      <c r="AO85" s="7">
        <f t="shared" si="8"/>
        <v>0</v>
      </c>
      <c r="AP85" s="7">
        <f t="shared" si="9"/>
        <v>0</v>
      </c>
      <c r="AQ85" s="7">
        <f t="shared" si="15"/>
        <v>0</v>
      </c>
      <c r="AR85" s="7">
        <f t="shared" si="15"/>
        <v>0</v>
      </c>
      <c r="AS85" s="7">
        <f t="shared" si="15"/>
        <v>0</v>
      </c>
      <c r="AT85" s="7">
        <f t="shared" si="15"/>
        <v>0</v>
      </c>
      <c r="AU85" s="7">
        <f t="shared" si="15"/>
        <v>0</v>
      </c>
      <c r="AV85" s="7">
        <f t="shared" si="15"/>
        <v>0</v>
      </c>
      <c r="AW85" s="7">
        <f t="shared" si="15"/>
        <v>0</v>
      </c>
      <c r="AX85" s="7">
        <f t="shared" si="15"/>
        <v>0</v>
      </c>
      <c r="AY85" s="7">
        <f t="shared" si="15"/>
        <v>0</v>
      </c>
      <c r="AZ85" s="7">
        <f t="shared" si="15"/>
        <v>0</v>
      </c>
      <c r="BA85" s="7">
        <f t="shared" si="15"/>
        <v>0</v>
      </c>
      <c r="BB85" s="7">
        <f t="shared" si="11"/>
        <v>0</v>
      </c>
    </row>
    <row r="86" spans="1:54">
      <c r="A86" s="17" t="s">
        <v>68</v>
      </c>
      <c r="B86" s="17" t="s">
        <v>34</v>
      </c>
      <c r="C86" s="7">
        <f t="shared" si="0"/>
        <v>0</v>
      </c>
      <c r="D86" s="7">
        <f t="shared" si="12"/>
        <v>0</v>
      </c>
      <c r="E86" s="7">
        <f t="shared" si="12"/>
        <v>0</v>
      </c>
      <c r="F86" s="7">
        <f t="shared" si="12"/>
        <v>0</v>
      </c>
      <c r="G86" s="7">
        <f t="shared" si="12"/>
        <v>0</v>
      </c>
      <c r="H86" s="7">
        <f t="shared" si="12"/>
        <v>0</v>
      </c>
      <c r="I86" s="7">
        <f t="shared" si="12"/>
        <v>0</v>
      </c>
      <c r="J86" s="7">
        <f t="shared" si="12"/>
        <v>0</v>
      </c>
      <c r="K86" s="7">
        <f t="shared" si="12"/>
        <v>0</v>
      </c>
      <c r="L86" s="7">
        <f t="shared" si="12"/>
        <v>0</v>
      </c>
      <c r="M86" s="7">
        <f t="shared" si="12"/>
        <v>0</v>
      </c>
      <c r="N86" s="7">
        <f t="shared" si="12"/>
        <v>0</v>
      </c>
      <c r="O86" s="7">
        <f t="shared" si="2"/>
        <v>0</v>
      </c>
      <c r="P86" s="7">
        <f t="shared" si="3"/>
        <v>0</v>
      </c>
      <c r="Q86" s="7">
        <f t="shared" si="13"/>
        <v>0</v>
      </c>
      <c r="R86" s="7">
        <f t="shared" si="13"/>
        <v>0</v>
      </c>
      <c r="S86" s="7">
        <f t="shared" si="13"/>
        <v>0</v>
      </c>
      <c r="T86" s="7">
        <f t="shared" si="13"/>
        <v>0</v>
      </c>
      <c r="U86" s="7">
        <f t="shared" si="13"/>
        <v>0</v>
      </c>
      <c r="V86" s="7">
        <f t="shared" si="13"/>
        <v>0</v>
      </c>
      <c r="W86" s="7">
        <f t="shared" si="13"/>
        <v>0</v>
      </c>
      <c r="X86" s="7">
        <f t="shared" si="13"/>
        <v>0</v>
      </c>
      <c r="Y86" s="7">
        <f t="shared" si="13"/>
        <v>0</v>
      </c>
      <c r="Z86" s="7">
        <f t="shared" si="13"/>
        <v>0</v>
      </c>
      <c r="AA86" s="7">
        <f t="shared" si="13"/>
        <v>0</v>
      </c>
      <c r="AB86" s="7">
        <f t="shared" si="5"/>
        <v>0</v>
      </c>
      <c r="AC86" s="7">
        <f t="shared" si="6"/>
        <v>0</v>
      </c>
      <c r="AD86" s="7">
        <f t="shared" si="14"/>
        <v>0</v>
      </c>
      <c r="AE86" s="7">
        <f t="shared" si="14"/>
        <v>0</v>
      </c>
      <c r="AF86" s="7">
        <f t="shared" si="14"/>
        <v>0</v>
      </c>
      <c r="AG86" s="7">
        <f t="shared" si="14"/>
        <v>0</v>
      </c>
      <c r="AH86" s="7">
        <f t="shared" si="14"/>
        <v>0</v>
      </c>
      <c r="AI86" s="7">
        <f t="shared" si="14"/>
        <v>0</v>
      </c>
      <c r="AJ86" s="7">
        <f t="shared" si="14"/>
        <v>0</v>
      </c>
      <c r="AK86" s="7">
        <f t="shared" si="14"/>
        <v>0</v>
      </c>
      <c r="AL86" s="7">
        <f t="shared" si="14"/>
        <v>0</v>
      </c>
      <c r="AM86" s="7">
        <f t="shared" si="14"/>
        <v>0</v>
      </c>
      <c r="AN86" s="7">
        <f t="shared" si="14"/>
        <v>0</v>
      </c>
      <c r="AO86" s="7">
        <f t="shared" si="8"/>
        <v>0</v>
      </c>
      <c r="AP86" s="7">
        <f t="shared" si="9"/>
        <v>0</v>
      </c>
      <c r="AQ86" s="7">
        <f t="shared" si="15"/>
        <v>0</v>
      </c>
      <c r="AR86" s="7">
        <f t="shared" si="15"/>
        <v>0</v>
      </c>
      <c r="AS86" s="7">
        <f t="shared" si="15"/>
        <v>0</v>
      </c>
      <c r="AT86" s="7">
        <f t="shared" si="15"/>
        <v>0</v>
      </c>
      <c r="AU86" s="7">
        <f t="shared" si="15"/>
        <v>0</v>
      </c>
      <c r="AV86" s="7">
        <f t="shared" si="15"/>
        <v>0</v>
      </c>
      <c r="AW86" s="7">
        <f t="shared" si="15"/>
        <v>0</v>
      </c>
      <c r="AX86" s="7">
        <f t="shared" si="15"/>
        <v>0</v>
      </c>
      <c r="AY86" s="7">
        <f t="shared" si="15"/>
        <v>0</v>
      </c>
      <c r="AZ86" s="7">
        <f t="shared" si="15"/>
        <v>0</v>
      </c>
      <c r="BA86" s="7">
        <f t="shared" si="15"/>
        <v>0</v>
      </c>
      <c r="BB86" s="7">
        <f t="shared" si="11"/>
        <v>0</v>
      </c>
    </row>
    <row r="87" spans="1:54">
      <c r="A87" s="17" t="s">
        <v>69</v>
      </c>
      <c r="B87" s="17" t="s">
        <v>70</v>
      </c>
      <c r="C87" s="7">
        <f t="shared" si="0"/>
        <v>128.47</v>
      </c>
      <c r="D87" s="7">
        <f t="shared" si="12"/>
        <v>239.79</v>
      </c>
      <c r="E87" s="7">
        <f t="shared" si="12"/>
        <v>388.67999999999995</v>
      </c>
      <c r="F87" s="7">
        <f t="shared" si="12"/>
        <v>520.79</v>
      </c>
      <c r="G87" s="7">
        <f t="shared" si="12"/>
        <v>651.9</v>
      </c>
      <c r="H87" s="7">
        <f t="shared" si="12"/>
        <v>792.75</v>
      </c>
      <c r="I87" s="7">
        <f t="shared" si="12"/>
        <v>927.03</v>
      </c>
      <c r="J87" s="7">
        <f t="shared" si="12"/>
        <v>1071.6199999999999</v>
      </c>
      <c r="K87" s="7">
        <f t="shared" si="12"/>
        <v>1199.1399999999999</v>
      </c>
      <c r="L87" s="7">
        <f t="shared" si="12"/>
        <v>1331.2599999999998</v>
      </c>
      <c r="M87" s="7">
        <f t="shared" si="12"/>
        <v>1461.2799999999997</v>
      </c>
      <c r="N87" s="7">
        <f t="shared" si="12"/>
        <v>1461.2799999999997</v>
      </c>
      <c r="O87" s="7">
        <f t="shared" si="2"/>
        <v>1461.2799999999997</v>
      </c>
      <c r="P87" s="7">
        <f t="shared" si="3"/>
        <v>25.48</v>
      </c>
      <c r="Q87" s="7">
        <f t="shared" si="13"/>
        <v>50.06</v>
      </c>
      <c r="R87" s="7">
        <f t="shared" si="13"/>
        <v>74.28</v>
      </c>
      <c r="S87" s="7">
        <f t="shared" si="13"/>
        <v>97.97</v>
      </c>
      <c r="T87" s="7">
        <f t="shared" si="13"/>
        <v>120.66</v>
      </c>
      <c r="U87" s="7">
        <f t="shared" si="13"/>
        <v>142.26</v>
      </c>
      <c r="V87" s="7">
        <f t="shared" si="13"/>
        <v>162.72</v>
      </c>
      <c r="W87" s="7">
        <f t="shared" si="13"/>
        <v>182.65</v>
      </c>
      <c r="X87" s="7">
        <f t="shared" si="13"/>
        <v>201.76</v>
      </c>
      <c r="Y87" s="7">
        <f t="shared" si="13"/>
        <v>220.06</v>
      </c>
      <c r="Z87" s="7">
        <f t="shared" si="13"/>
        <v>231.44</v>
      </c>
      <c r="AA87" s="7">
        <f t="shared" si="13"/>
        <v>231.44</v>
      </c>
      <c r="AB87" s="7">
        <f t="shared" si="5"/>
        <v>231.44</v>
      </c>
      <c r="AC87" s="7">
        <f t="shared" si="6"/>
        <v>103</v>
      </c>
      <c r="AD87" s="7">
        <f t="shared" si="14"/>
        <v>189.75</v>
      </c>
      <c r="AE87" s="7">
        <f t="shared" si="14"/>
        <v>314.39999999999998</v>
      </c>
      <c r="AF87" s="7">
        <f t="shared" si="14"/>
        <v>422.79999999999995</v>
      </c>
      <c r="AG87" s="7">
        <f t="shared" si="14"/>
        <v>531.19999999999993</v>
      </c>
      <c r="AH87" s="7">
        <f t="shared" si="14"/>
        <v>650.44999999999993</v>
      </c>
      <c r="AI87" s="7">
        <f t="shared" si="14"/>
        <v>764.3</v>
      </c>
      <c r="AJ87" s="7">
        <f t="shared" si="14"/>
        <v>888.94999999999993</v>
      </c>
      <c r="AK87" s="7">
        <f t="shared" si="14"/>
        <v>997.34999999999991</v>
      </c>
      <c r="AL87" s="7">
        <f t="shared" si="14"/>
        <v>1111.1999999999998</v>
      </c>
      <c r="AM87" s="7">
        <f t="shared" si="14"/>
        <v>1229.83</v>
      </c>
      <c r="AN87" s="7">
        <f t="shared" si="14"/>
        <v>1229.83</v>
      </c>
      <c r="AO87" s="7">
        <f t="shared" si="8"/>
        <v>1229.83</v>
      </c>
      <c r="AP87" s="7">
        <f t="shared" si="9"/>
        <v>102.98912246342201</v>
      </c>
      <c r="AQ87" s="7">
        <f t="shared" si="15"/>
        <v>189.71680453788301</v>
      </c>
      <c r="AR87" s="7">
        <f t="shared" si="15"/>
        <v>314.38784751992102</v>
      </c>
      <c r="AS87" s="7">
        <f t="shared" si="15"/>
        <v>422.79745011299701</v>
      </c>
      <c r="AT87" s="7">
        <f t="shared" si="15"/>
        <v>531.207052706073</v>
      </c>
      <c r="AU87" s="7">
        <f t="shared" si="15"/>
        <v>650.45761555845604</v>
      </c>
      <c r="AV87" s="7">
        <f t="shared" si="15"/>
        <v>764.28769828118504</v>
      </c>
      <c r="AW87" s="7">
        <f t="shared" si="15"/>
        <v>888.95874126322303</v>
      </c>
      <c r="AX87" s="7">
        <f t="shared" si="15"/>
        <v>997.36834385629902</v>
      </c>
      <c r="AY87" s="7">
        <f t="shared" si="15"/>
        <v>1111.1984265790279</v>
      </c>
      <c r="AZ87" s="7">
        <f t="shared" si="15"/>
        <v>1230.4489894314108</v>
      </c>
      <c r="BA87" s="7">
        <f t="shared" si="15"/>
        <v>1349.6995522837938</v>
      </c>
      <c r="BB87" s="7">
        <f t="shared" si="11"/>
        <v>1349.6995522837938</v>
      </c>
    </row>
    <row r="88" spans="1:54">
      <c r="A88" s="17" t="s">
        <v>71</v>
      </c>
      <c r="B88" s="17" t="s">
        <v>72</v>
      </c>
      <c r="C88" s="7">
        <f t="shared" si="0"/>
        <v>0</v>
      </c>
      <c r="D88" s="7">
        <f t="shared" si="12"/>
        <v>0</v>
      </c>
      <c r="E88" s="7">
        <f t="shared" si="12"/>
        <v>0</v>
      </c>
      <c r="F88" s="7">
        <f t="shared" si="12"/>
        <v>0</v>
      </c>
      <c r="G88" s="7">
        <f t="shared" si="12"/>
        <v>0</v>
      </c>
      <c r="H88" s="7">
        <f t="shared" si="12"/>
        <v>0</v>
      </c>
      <c r="I88" s="7">
        <f t="shared" si="12"/>
        <v>0</v>
      </c>
      <c r="J88" s="7">
        <f t="shared" si="12"/>
        <v>0</v>
      </c>
      <c r="K88" s="7">
        <f t="shared" si="12"/>
        <v>0</v>
      </c>
      <c r="L88" s="7">
        <f t="shared" si="12"/>
        <v>0</v>
      </c>
      <c r="M88" s="7">
        <f t="shared" si="12"/>
        <v>0</v>
      </c>
      <c r="N88" s="7">
        <f t="shared" si="12"/>
        <v>0</v>
      </c>
      <c r="O88" s="7">
        <f t="shared" si="2"/>
        <v>0</v>
      </c>
      <c r="P88" s="7">
        <f t="shared" si="3"/>
        <v>0</v>
      </c>
      <c r="Q88" s="7">
        <f t="shared" si="13"/>
        <v>0</v>
      </c>
      <c r="R88" s="7">
        <f t="shared" si="13"/>
        <v>0</v>
      </c>
      <c r="S88" s="7">
        <f t="shared" si="13"/>
        <v>0</v>
      </c>
      <c r="T88" s="7">
        <f t="shared" si="13"/>
        <v>0</v>
      </c>
      <c r="U88" s="7">
        <f t="shared" si="13"/>
        <v>0</v>
      </c>
      <c r="V88" s="7">
        <f t="shared" si="13"/>
        <v>0</v>
      </c>
      <c r="W88" s="7">
        <f t="shared" si="13"/>
        <v>0</v>
      </c>
      <c r="X88" s="7">
        <f t="shared" si="13"/>
        <v>0</v>
      </c>
      <c r="Y88" s="7">
        <f t="shared" si="13"/>
        <v>0</v>
      </c>
      <c r="Z88" s="7">
        <f t="shared" si="13"/>
        <v>0</v>
      </c>
      <c r="AA88" s="7">
        <f t="shared" si="13"/>
        <v>0</v>
      </c>
      <c r="AB88" s="7">
        <f t="shared" si="5"/>
        <v>0</v>
      </c>
      <c r="AC88" s="7">
        <f t="shared" si="6"/>
        <v>0</v>
      </c>
      <c r="AD88" s="7">
        <f t="shared" si="14"/>
        <v>0</v>
      </c>
      <c r="AE88" s="7">
        <f t="shared" si="14"/>
        <v>0</v>
      </c>
      <c r="AF88" s="7">
        <f t="shared" si="14"/>
        <v>0</v>
      </c>
      <c r="AG88" s="7">
        <f t="shared" si="14"/>
        <v>0</v>
      </c>
      <c r="AH88" s="7">
        <f t="shared" si="14"/>
        <v>0</v>
      </c>
      <c r="AI88" s="7">
        <f t="shared" si="14"/>
        <v>0</v>
      </c>
      <c r="AJ88" s="7">
        <f t="shared" si="14"/>
        <v>0</v>
      </c>
      <c r="AK88" s="7">
        <f t="shared" si="14"/>
        <v>0</v>
      </c>
      <c r="AL88" s="7">
        <f t="shared" si="14"/>
        <v>0</v>
      </c>
      <c r="AM88" s="7">
        <f t="shared" si="14"/>
        <v>0</v>
      </c>
      <c r="AN88" s="7">
        <f t="shared" si="14"/>
        <v>0</v>
      </c>
      <c r="AO88" s="7">
        <f t="shared" si="8"/>
        <v>0</v>
      </c>
      <c r="AP88" s="7">
        <f t="shared" si="9"/>
        <v>0</v>
      </c>
      <c r="AQ88" s="7">
        <f t="shared" si="15"/>
        <v>0</v>
      </c>
      <c r="AR88" s="7">
        <f t="shared" si="15"/>
        <v>0</v>
      </c>
      <c r="AS88" s="7">
        <f t="shared" si="15"/>
        <v>0</v>
      </c>
      <c r="AT88" s="7">
        <f t="shared" si="15"/>
        <v>0</v>
      </c>
      <c r="AU88" s="7">
        <f t="shared" si="15"/>
        <v>0</v>
      </c>
      <c r="AV88" s="7">
        <f t="shared" si="15"/>
        <v>0</v>
      </c>
      <c r="AW88" s="7">
        <f t="shared" si="15"/>
        <v>0</v>
      </c>
      <c r="AX88" s="7">
        <f t="shared" si="15"/>
        <v>0</v>
      </c>
      <c r="AY88" s="7">
        <f t="shared" si="15"/>
        <v>0</v>
      </c>
      <c r="AZ88" s="7">
        <f t="shared" si="15"/>
        <v>0</v>
      </c>
      <c r="BA88" s="7">
        <f t="shared" si="15"/>
        <v>0</v>
      </c>
      <c r="BB88" s="7">
        <f t="shared" si="11"/>
        <v>0</v>
      </c>
    </row>
    <row r="89" spans="1:54">
      <c r="A89" s="17" t="s">
        <v>73</v>
      </c>
      <c r="B89" s="17" t="s">
        <v>74</v>
      </c>
      <c r="C89" s="7">
        <f t="shared" si="0"/>
        <v>0</v>
      </c>
      <c r="D89" s="7">
        <f t="shared" si="12"/>
        <v>0</v>
      </c>
      <c r="E89" s="7">
        <f t="shared" si="12"/>
        <v>0</v>
      </c>
      <c r="F89" s="7">
        <f t="shared" si="12"/>
        <v>0</v>
      </c>
      <c r="G89" s="7">
        <f t="shared" si="12"/>
        <v>0</v>
      </c>
      <c r="H89" s="7">
        <f t="shared" si="12"/>
        <v>0</v>
      </c>
      <c r="I89" s="7">
        <f t="shared" si="12"/>
        <v>0</v>
      </c>
      <c r="J89" s="7">
        <f t="shared" si="12"/>
        <v>0</v>
      </c>
      <c r="K89" s="7">
        <f t="shared" si="12"/>
        <v>0</v>
      </c>
      <c r="L89" s="7">
        <f t="shared" si="12"/>
        <v>0</v>
      </c>
      <c r="M89" s="7">
        <f t="shared" si="12"/>
        <v>0</v>
      </c>
      <c r="N89" s="7">
        <f t="shared" si="12"/>
        <v>0</v>
      </c>
      <c r="O89" s="7">
        <f t="shared" si="2"/>
        <v>0</v>
      </c>
      <c r="P89" s="7">
        <f t="shared" si="3"/>
        <v>0</v>
      </c>
      <c r="Q89" s="7">
        <f t="shared" si="13"/>
        <v>0</v>
      </c>
      <c r="R89" s="7">
        <f t="shared" si="13"/>
        <v>0</v>
      </c>
      <c r="S89" s="7">
        <f t="shared" si="13"/>
        <v>0</v>
      </c>
      <c r="T89" s="7">
        <f t="shared" si="13"/>
        <v>0</v>
      </c>
      <c r="U89" s="7">
        <f t="shared" si="13"/>
        <v>0</v>
      </c>
      <c r="V89" s="7">
        <f t="shared" si="13"/>
        <v>0</v>
      </c>
      <c r="W89" s="7">
        <f t="shared" si="13"/>
        <v>0</v>
      </c>
      <c r="X89" s="7">
        <f t="shared" si="13"/>
        <v>0</v>
      </c>
      <c r="Y89" s="7">
        <f t="shared" si="13"/>
        <v>0</v>
      </c>
      <c r="Z89" s="7">
        <f t="shared" si="13"/>
        <v>0</v>
      </c>
      <c r="AA89" s="7">
        <f t="shared" si="13"/>
        <v>0</v>
      </c>
      <c r="AB89" s="7">
        <f t="shared" si="5"/>
        <v>0</v>
      </c>
      <c r="AC89" s="7">
        <f t="shared" si="6"/>
        <v>0</v>
      </c>
      <c r="AD89" s="7">
        <f t="shared" si="14"/>
        <v>0</v>
      </c>
      <c r="AE89" s="7">
        <f t="shared" si="14"/>
        <v>0</v>
      </c>
      <c r="AF89" s="7">
        <f t="shared" si="14"/>
        <v>0</v>
      </c>
      <c r="AG89" s="7">
        <f t="shared" si="14"/>
        <v>0</v>
      </c>
      <c r="AH89" s="7">
        <f t="shared" si="14"/>
        <v>0</v>
      </c>
      <c r="AI89" s="7">
        <f t="shared" si="14"/>
        <v>0</v>
      </c>
      <c r="AJ89" s="7">
        <f t="shared" si="14"/>
        <v>0</v>
      </c>
      <c r="AK89" s="7">
        <f t="shared" si="14"/>
        <v>0</v>
      </c>
      <c r="AL89" s="7">
        <f t="shared" si="14"/>
        <v>0</v>
      </c>
      <c r="AM89" s="7">
        <f t="shared" si="14"/>
        <v>0</v>
      </c>
      <c r="AN89" s="7">
        <f t="shared" si="14"/>
        <v>0</v>
      </c>
      <c r="AO89" s="7">
        <f t="shared" si="8"/>
        <v>0</v>
      </c>
      <c r="AP89" s="7">
        <f t="shared" si="9"/>
        <v>0</v>
      </c>
      <c r="AQ89" s="7">
        <f t="shared" si="15"/>
        <v>0</v>
      </c>
      <c r="AR89" s="7">
        <f t="shared" si="15"/>
        <v>0</v>
      </c>
      <c r="AS89" s="7">
        <f t="shared" si="15"/>
        <v>0</v>
      </c>
      <c r="AT89" s="7">
        <f t="shared" si="15"/>
        <v>0</v>
      </c>
      <c r="AU89" s="7">
        <f t="shared" si="15"/>
        <v>0</v>
      </c>
      <c r="AV89" s="7">
        <f t="shared" si="15"/>
        <v>0</v>
      </c>
      <c r="AW89" s="7">
        <f t="shared" si="15"/>
        <v>0</v>
      </c>
      <c r="AX89" s="7">
        <f t="shared" si="15"/>
        <v>0</v>
      </c>
      <c r="AY89" s="7">
        <f t="shared" si="15"/>
        <v>0</v>
      </c>
      <c r="AZ89" s="7">
        <f t="shared" si="15"/>
        <v>0</v>
      </c>
      <c r="BA89" s="7">
        <f t="shared" si="15"/>
        <v>0</v>
      </c>
      <c r="BB89" s="7">
        <f t="shared" si="11"/>
        <v>0</v>
      </c>
    </row>
    <row r="90" spans="1:54">
      <c r="A90" s="17" t="s">
        <v>75</v>
      </c>
      <c r="B90" s="17" t="s">
        <v>76</v>
      </c>
      <c r="C90" s="7">
        <f t="shared" si="0"/>
        <v>0</v>
      </c>
      <c r="D90" s="7">
        <f t="shared" si="12"/>
        <v>0</v>
      </c>
      <c r="E90" s="7">
        <f t="shared" si="12"/>
        <v>0</v>
      </c>
      <c r="F90" s="7">
        <f t="shared" si="12"/>
        <v>0</v>
      </c>
      <c r="G90" s="7">
        <f t="shared" si="12"/>
        <v>0</v>
      </c>
      <c r="H90" s="7">
        <f t="shared" si="12"/>
        <v>0</v>
      </c>
      <c r="I90" s="7">
        <f t="shared" si="12"/>
        <v>0</v>
      </c>
      <c r="J90" s="7">
        <f t="shared" si="12"/>
        <v>0</v>
      </c>
      <c r="K90" s="7">
        <f t="shared" si="12"/>
        <v>0</v>
      </c>
      <c r="L90" s="7">
        <f t="shared" si="12"/>
        <v>0</v>
      </c>
      <c r="M90" s="7">
        <f t="shared" si="12"/>
        <v>0</v>
      </c>
      <c r="N90" s="7">
        <f t="shared" si="12"/>
        <v>0</v>
      </c>
      <c r="O90" s="7">
        <f t="shared" si="2"/>
        <v>0</v>
      </c>
      <c r="P90" s="7">
        <f t="shared" si="3"/>
        <v>0</v>
      </c>
      <c r="Q90" s="7">
        <f t="shared" si="13"/>
        <v>0</v>
      </c>
      <c r="R90" s="7">
        <f t="shared" si="13"/>
        <v>0</v>
      </c>
      <c r="S90" s="7">
        <f t="shared" si="13"/>
        <v>0</v>
      </c>
      <c r="T90" s="7">
        <f t="shared" si="13"/>
        <v>0</v>
      </c>
      <c r="U90" s="7">
        <f t="shared" si="13"/>
        <v>0</v>
      </c>
      <c r="V90" s="7">
        <f t="shared" si="13"/>
        <v>0</v>
      </c>
      <c r="W90" s="7">
        <f t="shared" si="13"/>
        <v>0</v>
      </c>
      <c r="X90" s="7">
        <f t="shared" si="13"/>
        <v>0</v>
      </c>
      <c r="Y90" s="7">
        <f t="shared" si="13"/>
        <v>0</v>
      </c>
      <c r="Z90" s="7">
        <f t="shared" si="13"/>
        <v>0</v>
      </c>
      <c r="AA90" s="7">
        <f t="shared" si="13"/>
        <v>0</v>
      </c>
      <c r="AB90" s="7">
        <f t="shared" si="5"/>
        <v>0</v>
      </c>
      <c r="AC90" s="7">
        <f t="shared" si="6"/>
        <v>0</v>
      </c>
      <c r="AD90" s="7">
        <f t="shared" si="14"/>
        <v>0</v>
      </c>
      <c r="AE90" s="7">
        <f t="shared" si="14"/>
        <v>0</v>
      </c>
      <c r="AF90" s="7">
        <f t="shared" si="14"/>
        <v>0</v>
      </c>
      <c r="AG90" s="7">
        <f t="shared" si="14"/>
        <v>0</v>
      </c>
      <c r="AH90" s="7">
        <f t="shared" si="14"/>
        <v>0</v>
      </c>
      <c r="AI90" s="7">
        <f t="shared" si="14"/>
        <v>0</v>
      </c>
      <c r="AJ90" s="7">
        <f t="shared" si="14"/>
        <v>0</v>
      </c>
      <c r="AK90" s="7">
        <f t="shared" si="14"/>
        <v>0</v>
      </c>
      <c r="AL90" s="7">
        <f t="shared" si="14"/>
        <v>0</v>
      </c>
      <c r="AM90" s="7">
        <f t="shared" si="14"/>
        <v>0</v>
      </c>
      <c r="AN90" s="7">
        <f t="shared" si="14"/>
        <v>0</v>
      </c>
      <c r="AO90" s="7">
        <f t="shared" si="8"/>
        <v>0</v>
      </c>
      <c r="AP90" s="7">
        <f t="shared" si="9"/>
        <v>0</v>
      </c>
      <c r="AQ90" s="7">
        <f t="shared" si="15"/>
        <v>0</v>
      </c>
      <c r="AR90" s="7">
        <f t="shared" si="15"/>
        <v>0</v>
      </c>
      <c r="AS90" s="7">
        <f t="shared" si="15"/>
        <v>0</v>
      </c>
      <c r="AT90" s="7">
        <f t="shared" si="15"/>
        <v>0</v>
      </c>
      <c r="AU90" s="7">
        <f t="shared" si="15"/>
        <v>0</v>
      </c>
      <c r="AV90" s="7">
        <f t="shared" si="15"/>
        <v>0</v>
      </c>
      <c r="AW90" s="7">
        <f t="shared" si="15"/>
        <v>0</v>
      </c>
      <c r="AX90" s="7">
        <f t="shared" si="15"/>
        <v>0</v>
      </c>
      <c r="AY90" s="7">
        <f t="shared" si="15"/>
        <v>0</v>
      </c>
      <c r="AZ90" s="7">
        <f t="shared" si="15"/>
        <v>0</v>
      </c>
      <c r="BA90" s="7">
        <f t="shared" si="15"/>
        <v>0</v>
      </c>
      <c r="BB90" s="7">
        <f t="shared" si="11"/>
        <v>0</v>
      </c>
    </row>
    <row r="91" spans="1:54">
      <c r="A91" s="17" t="s">
        <v>77</v>
      </c>
      <c r="B91" s="17" t="s">
        <v>78</v>
      </c>
      <c r="C91" s="7">
        <f t="shared" si="0"/>
        <v>0</v>
      </c>
      <c r="D91" s="7">
        <f t="shared" si="12"/>
        <v>0</v>
      </c>
      <c r="E91" s="7">
        <f t="shared" si="12"/>
        <v>0</v>
      </c>
      <c r="F91" s="7">
        <f t="shared" si="12"/>
        <v>0</v>
      </c>
      <c r="G91" s="7">
        <f t="shared" si="12"/>
        <v>0</v>
      </c>
      <c r="H91" s="7">
        <f t="shared" si="12"/>
        <v>0</v>
      </c>
      <c r="I91" s="7">
        <f t="shared" si="12"/>
        <v>0</v>
      </c>
      <c r="J91" s="7">
        <f t="shared" si="12"/>
        <v>0</v>
      </c>
      <c r="K91" s="7">
        <f t="shared" si="12"/>
        <v>0</v>
      </c>
      <c r="L91" s="7">
        <f t="shared" si="12"/>
        <v>0</v>
      </c>
      <c r="M91" s="7">
        <f t="shared" si="12"/>
        <v>0</v>
      </c>
      <c r="N91" s="7">
        <f t="shared" si="12"/>
        <v>0</v>
      </c>
      <c r="O91" s="7">
        <f t="shared" si="2"/>
        <v>0</v>
      </c>
      <c r="P91" s="7">
        <f t="shared" si="3"/>
        <v>0</v>
      </c>
      <c r="Q91" s="7">
        <f t="shared" si="13"/>
        <v>0</v>
      </c>
      <c r="R91" s="7">
        <f t="shared" si="13"/>
        <v>0</v>
      </c>
      <c r="S91" s="7">
        <f t="shared" si="13"/>
        <v>0</v>
      </c>
      <c r="T91" s="7">
        <f t="shared" si="13"/>
        <v>0</v>
      </c>
      <c r="U91" s="7">
        <f t="shared" si="13"/>
        <v>0</v>
      </c>
      <c r="V91" s="7">
        <f t="shared" si="13"/>
        <v>0</v>
      </c>
      <c r="W91" s="7">
        <f t="shared" si="13"/>
        <v>0</v>
      </c>
      <c r="X91" s="7">
        <f t="shared" si="13"/>
        <v>0</v>
      </c>
      <c r="Y91" s="7">
        <f t="shared" si="13"/>
        <v>0</v>
      </c>
      <c r="Z91" s="7">
        <f t="shared" si="13"/>
        <v>0</v>
      </c>
      <c r="AA91" s="7">
        <f t="shared" si="13"/>
        <v>0</v>
      </c>
      <c r="AB91" s="7">
        <f t="shared" si="5"/>
        <v>0</v>
      </c>
      <c r="AC91" s="7">
        <f t="shared" si="6"/>
        <v>0</v>
      </c>
      <c r="AD91" s="7">
        <f t="shared" si="14"/>
        <v>0</v>
      </c>
      <c r="AE91" s="7">
        <f t="shared" si="14"/>
        <v>0</v>
      </c>
      <c r="AF91" s="7">
        <f t="shared" si="14"/>
        <v>0</v>
      </c>
      <c r="AG91" s="7">
        <f t="shared" si="14"/>
        <v>0</v>
      </c>
      <c r="AH91" s="7">
        <f t="shared" si="14"/>
        <v>0</v>
      </c>
      <c r="AI91" s="7">
        <f t="shared" si="14"/>
        <v>0</v>
      </c>
      <c r="AJ91" s="7">
        <f t="shared" si="14"/>
        <v>0</v>
      </c>
      <c r="AK91" s="7">
        <f t="shared" si="14"/>
        <v>0</v>
      </c>
      <c r="AL91" s="7">
        <f t="shared" si="14"/>
        <v>0</v>
      </c>
      <c r="AM91" s="7">
        <f t="shared" si="14"/>
        <v>0</v>
      </c>
      <c r="AN91" s="7">
        <f t="shared" si="14"/>
        <v>0</v>
      </c>
      <c r="AO91" s="7">
        <f t="shared" si="8"/>
        <v>0</v>
      </c>
      <c r="AP91" s="7">
        <f t="shared" si="9"/>
        <v>0</v>
      </c>
      <c r="AQ91" s="7">
        <f t="shared" si="15"/>
        <v>0</v>
      </c>
      <c r="AR91" s="7">
        <f t="shared" si="15"/>
        <v>0</v>
      </c>
      <c r="AS91" s="7">
        <f t="shared" si="15"/>
        <v>0</v>
      </c>
      <c r="AT91" s="7">
        <f t="shared" si="15"/>
        <v>0</v>
      </c>
      <c r="AU91" s="7">
        <f t="shared" si="15"/>
        <v>0</v>
      </c>
      <c r="AV91" s="7">
        <f t="shared" si="15"/>
        <v>0</v>
      </c>
      <c r="AW91" s="7">
        <f t="shared" si="15"/>
        <v>0</v>
      </c>
      <c r="AX91" s="7">
        <f t="shared" si="15"/>
        <v>0</v>
      </c>
      <c r="AY91" s="7">
        <f t="shared" si="15"/>
        <v>0</v>
      </c>
      <c r="AZ91" s="7">
        <f t="shared" si="15"/>
        <v>0</v>
      </c>
      <c r="BA91" s="7">
        <f t="shared" si="15"/>
        <v>0</v>
      </c>
      <c r="BB91" s="7">
        <f t="shared" si="11"/>
        <v>0</v>
      </c>
    </row>
    <row r="92" spans="1:54">
      <c r="A92" s="17" t="s">
        <v>79</v>
      </c>
      <c r="B92" s="17" t="s">
        <v>34</v>
      </c>
      <c r="C92" s="7">
        <f t="shared" si="0"/>
        <v>0</v>
      </c>
      <c r="D92" s="7">
        <f t="shared" ref="D92:N107" si="16">C92+D36</f>
        <v>0</v>
      </c>
      <c r="E92" s="7">
        <f t="shared" si="16"/>
        <v>0</v>
      </c>
      <c r="F92" s="7">
        <f t="shared" si="16"/>
        <v>0</v>
      </c>
      <c r="G92" s="7">
        <f t="shared" si="16"/>
        <v>0</v>
      </c>
      <c r="H92" s="7">
        <f t="shared" si="16"/>
        <v>0</v>
      </c>
      <c r="I92" s="7">
        <f t="shared" si="16"/>
        <v>0</v>
      </c>
      <c r="J92" s="7">
        <f t="shared" si="16"/>
        <v>0</v>
      </c>
      <c r="K92" s="7">
        <f t="shared" si="16"/>
        <v>0</v>
      </c>
      <c r="L92" s="7">
        <f t="shared" si="16"/>
        <v>0</v>
      </c>
      <c r="M92" s="7">
        <f t="shared" si="16"/>
        <v>0</v>
      </c>
      <c r="N92" s="7">
        <f t="shared" si="16"/>
        <v>0</v>
      </c>
      <c r="O92" s="7">
        <f t="shared" si="2"/>
        <v>0</v>
      </c>
      <c r="P92" s="7">
        <f t="shared" si="3"/>
        <v>0</v>
      </c>
      <c r="Q92" s="7">
        <f t="shared" ref="Q92:AA107" si="17">P92+Q36</f>
        <v>0</v>
      </c>
      <c r="R92" s="7">
        <f t="shared" si="17"/>
        <v>0</v>
      </c>
      <c r="S92" s="7">
        <f t="shared" si="17"/>
        <v>0</v>
      </c>
      <c r="T92" s="7">
        <f t="shared" si="17"/>
        <v>0</v>
      </c>
      <c r="U92" s="7">
        <f t="shared" si="17"/>
        <v>0</v>
      </c>
      <c r="V92" s="7">
        <f t="shared" si="17"/>
        <v>0</v>
      </c>
      <c r="W92" s="7">
        <f t="shared" si="17"/>
        <v>0</v>
      </c>
      <c r="X92" s="7">
        <f t="shared" si="17"/>
        <v>0</v>
      </c>
      <c r="Y92" s="7">
        <f t="shared" si="17"/>
        <v>0</v>
      </c>
      <c r="Z92" s="7">
        <f t="shared" si="17"/>
        <v>0</v>
      </c>
      <c r="AA92" s="7">
        <f t="shared" si="17"/>
        <v>0</v>
      </c>
      <c r="AB92" s="7">
        <f t="shared" si="5"/>
        <v>0</v>
      </c>
      <c r="AC92" s="7">
        <f t="shared" si="6"/>
        <v>0</v>
      </c>
      <c r="AD92" s="7">
        <f t="shared" ref="AD92:AN107" si="18">AC92+AD36</f>
        <v>0</v>
      </c>
      <c r="AE92" s="7">
        <f t="shared" si="18"/>
        <v>0</v>
      </c>
      <c r="AF92" s="7">
        <f t="shared" si="18"/>
        <v>0</v>
      </c>
      <c r="AG92" s="7">
        <f t="shared" si="18"/>
        <v>0</v>
      </c>
      <c r="AH92" s="7">
        <f t="shared" si="18"/>
        <v>0</v>
      </c>
      <c r="AI92" s="7">
        <f t="shared" si="18"/>
        <v>0</v>
      </c>
      <c r="AJ92" s="7">
        <f t="shared" si="18"/>
        <v>0</v>
      </c>
      <c r="AK92" s="7">
        <f t="shared" si="18"/>
        <v>0</v>
      </c>
      <c r="AL92" s="7">
        <f t="shared" si="18"/>
        <v>0</v>
      </c>
      <c r="AM92" s="7">
        <f t="shared" si="18"/>
        <v>0</v>
      </c>
      <c r="AN92" s="7">
        <f t="shared" si="18"/>
        <v>0</v>
      </c>
      <c r="AO92" s="7">
        <f t="shared" si="8"/>
        <v>0</v>
      </c>
      <c r="AP92" s="7">
        <f t="shared" si="9"/>
        <v>0</v>
      </c>
      <c r="AQ92" s="7">
        <f t="shared" ref="AQ92:BA107" si="19">AP92+AQ36</f>
        <v>0</v>
      </c>
      <c r="AR92" s="7">
        <f t="shared" si="19"/>
        <v>0</v>
      </c>
      <c r="AS92" s="7">
        <f t="shared" si="19"/>
        <v>0</v>
      </c>
      <c r="AT92" s="7">
        <f t="shared" si="19"/>
        <v>0</v>
      </c>
      <c r="AU92" s="7">
        <f t="shared" si="19"/>
        <v>0</v>
      </c>
      <c r="AV92" s="7">
        <f t="shared" si="19"/>
        <v>0</v>
      </c>
      <c r="AW92" s="7">
        <f t="shared" si="19"/>
        <v>0</v>
      </c>
      <c r="AX92" s="7">
        <f t="shared" si="19"/>
        <v>0</v>
      </c>
      <c r="AY92" s="7">
        <f t="shared" si="19"/>
        <v>0</v>
      </c>
      <c r="AZ92" s="7">
        <f t="shared" si="19"/>
        <v>0</v>
      </c>
      <c r="BA92" s="7">
        <f t="shared" si="19"/>
        <v>0</v>
      </c>
      <c r="BB92" s="7">
        <f t="shared" si="11"/>
        <v>0</v>
      </c>
    </row>
    <row r="93" spans="1:54">
      <c r="A93" s="17" t="s">
        <v>80</v>
      </c>
      <c r="B93" s="17" t="s">
        <v>81</v>
      </c>
      <c r="C93" s="7">
        <f t="shared" si="0"/>
        <v>0</v>
      </c>
      <c r="D93" s="7">
        <f t="shared" si="16"/>
        <v>0</v>
      </c>
      <c r="E93" s="7">
        <f t="shared" si="16"/>
        <v>0</v>
      </c>
      <c r="F93" s="7">
        <f t="shared" si="16"/>
        <v>0</v>
      </c>
      <c r="G93" s="7">
        <f t="shared" si="16"/>
        <v>0</v>
      </c>
      <c r="H93" s="7">
        <f t="shared" si="16"/>
        <v>0</v>
      </c>
      <c r="I93" s="7">
        <f t="shared" si="16"/>
        <v>0</v>
      </c>
      <c r="J93" s="7">
        <f t="shared" si="16"/>
        <v>0</v>
      </c>
      <c r="K93" s="7">
        <f t="shared" si="16"/>
        <v>0</v>
      </c>
      <c r="L93" s="7">
        <f t="shared" si="16"/>
        <v>0</v>
      </c>
      <c r="M93" s="7">
        <f t="shared" si="16"/>
        <v>0</v>
      </c>
      <c r="N93" s="7">
        <f t="shared" si="16"/>
        <v>0</v>
      </c>
      <c r="O93" s="7">
        <f t="shared" si="2"/>
        <v>0</v>
      </c>
      <c r="P93" s="7">
        <f t="shared" si="3"/>
        <v>0</v>
      </c>
      <c r="Q93" s="7">
        <f t="shared" si="17"/>
        <v>0</v>
      </c>
      <c r="R93" s="7">
        <f t="shared" si="17"/>
        <v>0</v>
      </c>
      <c r="S93" s="7">
        <f t="shared" si="17"/>
        <v>0</v>
      </c>
      <c r="T93" s="7">
        <f t="shared" si="17"/>
        <v>0</v>
      </c>
      <c r="U93" s="7">
        <f t="shared" si="17"/>
        <v>0</v>
      </c>
      <c r="V93" s="7">
        <f t="shared" si="17"/>
        <v>0</v>
      </c>
      <c r="W93" s="7">
        <f t="shared" si="17"/>
        <v>0</v>
      </c>
      <c r="X93" s="7">
        <f t="shared" si="17"/>
        <v>0</v>
      </c>
      <c r="Y93" s="7">
        <f t="shared" si="17"/>
        <v>0</v>
      </c>
      <c r="Z93" s="7">
        <f t="shared" si="17"/>
        <v>0</v>
      </c>
      <c r="AA93" s="7">
        <f t="shared" si="17"/>
        <v>0</v>
      </c>
      <c r="AB93" s="7">
        <f t="shared" si="5"/>
        <v>0</v>
      </c>
      <c r="AC93" s="7">
        <f t="shared" si="6"/>
        <v>0</v>
      </c>
      <c r="AD93" s="7">
        <f t="shared" si="18"/>
        <v>0</v>
      </c>
      <c r="AE93" s="7">
        <f t="shared" si="18"/>
        <v>0</v>
      </c>
      <c r="AF93" s="7">
        <f t="shared" si="18"/>
        <v>0</v>
      </c>
      <c r="AG93" s="7">
        <f t="shared" si="18"/>
        <v>0</v>
      </c>
      <c r="AH93" s="7">
        <f t="shared" si="18"/>
        <v>0</v>
      </c>
      <c r="AI93" s="7">
        <f t="shared" si="18"/>
        <v>0</v>
      </c>
      <c r="AJ93" s="7">
        <f t="shared" si="18"/>
        <v>0</v>
      </c>
      <c r="AK93" s="7">
        <f t="shared" si="18"/>
        <v>0</v>
      </c>
      <c r="AL93" s="7">
        <f t="shared" si="18"/>
        <v>0</v>
      </c>
      <c r="AM93" s="7">
        <f t="shared" si="18"/>
        <v>0</v>
      </c>
      <c r="AN93" s="7">
        <f t="shared" si="18"/>
        <v>0</v>
      </c>
      <c r="AO93" s="7">
        <f t="shared" si="8"/>
        <v>0</v>
      </c>
      <c r="AP93" s="7" t="e">
        <f t="shared" si="9"/>
        <v>#VALUE!</v>
      </c>
      <c r="AQ93" s="7" t="e">
        <f t="shared" si="19"/>
        <v>#VALUE!</v>
      </c>
      <c r="AR93" s="7" t="e">
        <f t="shared" si="19"/>
        <v>#VALUE!</v>
      </c>
      <c r="AS93" s="7" t="e">
        <f t="shared" si="19"/>
        <v>#VALUE!</v>
      </c>
      <c r="AT93" s="7" t="e">
        <f t="shared" si="19"/>
        <v>#VALUE!</v>
      </c>
      <c r="AU93" s="7" t="e">
        <f t="shared" si="19"/>
        <v>#VALUE!</v>
      </c>
      <c r="AV93" s="7" t="e">
        <f t="shared" si="19"/>
        <v>#VALUE!</v>
      </c>
      <c r="AW93" s="7" t="e">
        <f t="shared" si="19"/>
        <v>#VALUE!</v>
      </c>
      <c r="AX93" s="7" t="e">
        <f t="shared" si="19"/>
        <v>#VALUE!</v>
      </c>
      <c r="AY93" s="7" t="e">
        <f t="shared" si="19"/>
        <v>#VALUE!</v>
      </c>
      <c r="AZ93" s="7" t="e">
        <f t="shared" si="19"/>
        <v>#VALUE!</v>
      </c>
      <c r="BA93" s="7" t="e">
        <f t="shared" si="19"/>
        <v>#VALUE!</v>
      </c>
      <c r="BB93" s="7" t="e">
        <f t="shared" si="11"/>
        <v>#VALUE!</v>
      </c>
    </row>
    <row r="94" spans="1:54">
      <c r="A94" s="17" t="s">
        <v>82</v>
      </c>
      <c r="B94" s="17" t="s">
        <v>83</v>
      </c>
      <c r="C94" s="7">
        <f t="shared" si="0"/>
        <v>0</v>
      </c>
      <c r="D94" s="7">
        <f t="shared" si="16"/>
        <v>0</v>
      </c>
      <c r="E94" s="7">
        <f t="shared" si="16"/>
        <v>0</v>
      </c>
      <c r="F94" s="7">
        <f t="shared" si="16"/>
        <v>0</v>
      </c>
      <c r="G94" s="7">
        <f t="shared" si="16"/>
        <v>0</v>
      </c>
      <c r="H94" s="7">
        <f t="shared" si="16"/>
        <v>0</v>
      </c>
      <c r="I94" s="7">
        <f t="shared" si="16"/>
        <v>0</v>
      </c>
      <c r="J94" s="7">
        <f t="shared" si="16"/>
        <v>0</v>
      </c>
      <c r="K94" s="7">
        <f t="shared" si="16"/>
        <v>0</v>
      </c>
      <c r="L94" s="7">
        <f t="shared" si="16"/>
        <v>0</v>
      </c>
      <c r="M94" s="7">
        <f t="shared" si="16"/>
        <v>0</v>
      </c>
      <c r="N94" s="7">
        <f t="shared" si="16"/>
        <v>0</v>
      </c>
      <c r="O94" s="7">
        <f t="shared" si="2"/>
        <v>0</v>
      </c>
      <c r="P94" s="7">
        <f t="shared" si="3"/>
        <v>0</v>
      </c>
      <c r="Q94" s="7">
        <f t="shared" si="17"/>
        <v>0</v>
      </c>
      <c r="R94" s="7">
        <f t="shared" si="17"/>
        <v>0</v>
      </c>
      <c r="S94" s="7">
        <f t="shared" si="17"/>
        <v>0</v>
      </c>
      <c r="T94" s="7">
        <f t="shared" si="17"/>
        <v>0</v>
      </c>
      <c r="U94" s="7">
        <f t="shared" si="17"/>
        <v>0</v>
      </c>
      <c r="V94" s="7">
        <f t="shared" si="17"/>
        <v>0</v>
      </c>
      <c r="W94" s="7">
        <f t="shared" si="17"/>
        <v>0</v>
      </c>
      <c r="X94" s="7">
        <f t="shared" si="17"/>
        <v>0</v>
      </c>
      <c r="Y94" s="7">
        <f t="shared" si="17"/>
        <v>0</v>
      </c>
      <c r="Z94" s="7">
        <f t="shared" si="17"/>
        <v>0</v>
      </c>
      <c r="AA94" s="7">
        <f t="shared" si="17"/>
        <v>0</v>
      </c>
      <c r="AB94" s="7">
        <f t="shared" si="5"/>
        <v>0</v>
      </c>
      <c r="AC94" s="7">
        <f t="shared" si="6"/>
        <v>0</v>
      </c>
      <c r="AD94" s="7">
        <f t="shared" si="18"/>
        <v>0</v>
      </c>
      <c r="AE94" s="7">
        <f t="shared" si="18"/>
        <v>0</v>
      </c>
      <c r="AF94" s="7">
        <f t="shared" si="18"/>
        <v>0</v>
      </c>
      <c r="AG94" s="7">
        <f t="shared" si="18"/>
        <v>0</v>
      </c>
      <c r="AH94" s="7">
        <f t="shared" si="18"/>
        <v>0</v>
      </c>
      <c r="AI94" s="7">
        <f t="shared" si="18"/>
        <v>0</v>
      </c>
      <c r="AJ94" s="7">
        <f t="shared" si="18"/>
        <v>0</v>
      </c>
      <c r="AK94" s="7">
        <f t="shared" si="18"/>
        <v>0</v>
      </c>
      <c r="AL94" s="7">
        <f t="shared" si="18"/>
        <v>0</v>
      </c>
      <c r="AM94" s="7">
        <f t="shared" si="18"/>
        <v>0</v>
      </c>
      <c r="AN94" s="7">
        <f t="shared" si="18"/>
        <v>0</v>
      </c>
      <c r="AO94" s="7">
        <f t="shared" si="8"/>
        <v>0</v>
      </c>
      <c r="AP94" s="7" t="e">
        <f t="shared" si="9"/>
        <v>#VALUE!</v>
      </c>
      <c r="AQ94" s="7" t="e">
        <f t="shared" si="19"/>
        <v>#VALUE!</v>
      </c>
      <c r="AR94" s="7" t="e">
        <f t="shared" si="19"/>
        <v>#VALUE!</v>
      </c>
      <c r="AS94" s="7" t="e">
        <f t="shared" si="19"/>
        <v>#VALUE!</v>
      </c>
      <c r="AT94" s="7" t="e">
        <f t="shared" si="19"/>
        <v>#VALUE!</v>
      </c>
      <c r="AU94" s="7" t="e">
        <f t="shared" si="19"/>
        <v>#VALUE!</v>
      </c>
      <c r="AV94" s="7" t="e">
        <f t="shared" si="19"/>
        <v>#VALUE!</v>
      </c>
      <c r="AW94" s="7" t="e">
        <f t="shared" si="19"/>
        <v>#VALUE!</v>
      </c>
      <c r="AX94" s="7" t="e">
        <f t="shared" si="19"/>
        <v>#VALUE!</v>
      </c>
      <c r="AY94" s="7" t="e">
        <f t="shared" si="19"/>
        <v>#VALUE!</v>
      </c>
      <c r="AZ94" s="7" t="e">
        <f t="shared" si="19"/>
        <v>#VALUE!</v>
      </c>
      <c r="BA94" s="7" t="e">
        <f t="shared" si="19"/>
        <v>#VALUE!</v>
      </c>
      <c r="BB94" s="7" t="e">
        <f t="shared" si="11"/>
        <v>#VALUE!</v>
      </c>
    </row>
    <row r="95" spans="1:54">
      <c r="A95" s="17" t="s">
        <v>84</v>
      </c>
      <c r="B95" s="17" t="s">
        <v>85</v>
      </c>
      <c r="C95" s="7">
        <f t="shared" si="0"/>
        <v>0</v>
      </c>
      <c r="D95" s="7">
        <f t="shared" si="16"/>
        <v>0</v>
      </c>
      <c r="E95" s="7">
        <f t="shared" si="16"/>
        <v>0</v>
      </c>
      <c r="F95" s="7">
        <f t="shared" si="16"/>
        <v>0</v>
      </c>
      <c r="G95" s="7">
        <f t="shared" si="16"/>
        <v>0</v>
      </c>
      <c r="H95" s="7">
        <f t="shared" si="16"/>
        <v>0</v>
      </c>
      <c r="I95" s="7">
        <f t="shared" si="16"/>
        <v>0</v>
      </c>
      <c r="J95" s="7">
        <f t="shared" si="16"/>
        <v>0</v>
      </c>
      <c r="K95" s="7">
        <f t="shared" si="16"/>
        <v>0</v>
      </c>
      <c r="L95" s="7">
        <f t="shared" si="16"/>
        <v>0</v>
      </c>
      <c r="M95" s="7">
        <f t="shared" si="16"/>
        <v>0</v>
      </c>
      <c r="N95" s="7">
        <f t="shared" si="16"/>
        <v>0</v>
      </c>
      <c r="O95" s="7">
        <f t="shared" si="2"/>
        <v>0</v>
      </c>
      <c r="P95" s="7">
        <f t="shared" si="3"/>
        <v>0</v>
      </c>
      <c r="Q95" s="7">
        <f t="shared" si="17"/>
        <v>0</v>
      </c>
      <c r="R95" s="7">
        <f t="shared" si="17"/>
        <v>0</v>
      </c>
      <c r="S95" s="7">
        <f t="shared" si="17"/>
        <v>0</v>
      </c>
      <c r="T95" s="7">
        <f t="shared" si="17"/>
        <v>0</v>
      </c>
      <c r="U95" s="7">
        <f t="shared" si="17"/>
        <v>0</v>
      </c>
      <c r="V95" s="7">
        <f t="shared" si="17"/>
        <v>0</v>
      </c>
      <c r="W95" s="7">
        <f t="shared" si="17"/>
        <v>0</v>
      </c>
      <c r="X95" s="7">
        <f t="shared" si="17"/>
        <v>0</v>
      </c>
      <c r="Y95" s="7">
        <f t="shared" si="17"/>
        <v>0</v>
      </c>
      <c r="Z95" s="7">
        <f t="shared" si="17"/>
        <v>0</v>
      </c>
      <c r="AA95" s="7">
        <f t="shared" si="17"/>
        <v>0</v>
      </c>
      <c r="AB95" s="7">
        <f t="shared" si="5"/>
        <v>0</v>
      </c>
      <c r="AC95" s="7">
        <f t="shared" si="6"/>
        <v>0</v>
      </c>
      <c r="AD95" s="7">
        <f t="shared" si="18"/>
        <v>0</v>
      </c>
      <c r="AE95" s="7">
        <f t="shared" si="18"/>
        <v>0</v>
      </c>
      <c r="AF95" s="7">
        <f t="shared" si="18"/>
        <v>0</v>
      </c>
      <c r="AG95" s="7">
        <f t="shared" si="18"/>
        <v>0</v>
      </c>
      <c r="AH95" s="7">
        <f t="shared" si="18"/>
        <v>0</v>
      </c>
      <c r="AI95" s="7">
        <f t="shared" si="18"/>
        <v>0</v>
      </c>
      <c r="AJ95" s="7">
        <f t="shared" si="18"/>
        <v>0</v>
      </c>
      <c r="AK95" s="7">
        <f t="shared" si="18"/>
        <v>0</v>
      </c>
      <c r="AL95" s="7">
        <f t="shared" si="18"/>
        <v>0</v>
      </c>
      <c r="AM95" s="7">
        <f t="shared" si="18"/>
        <v>0</v>
      </c>
      <c r="AN95" s="7">
        <f t="shared" si="18"/>
        <v>0</v>
      </c>
      <c r="AO95" s="7">
        <f t="shared" si="8"/>
        <v>0</v>
      </c>
      <c r="AP95" s="7">
        <f t="shared" si="9"/>
        <v>0</v>
      </c>
      <c r="AQ95" s="7">
        <f t="shared" si="19"/>
        <v>0</v>
      </c>
      <c r="AR95" s="7">
        <f t="shared" si="19"/>
        <v>0</v>
      </c>
      <c r="AS95" s="7">
        <f t="shared" si="19"/>
        <v>0</v>
      </c>
      <c r="AT95" s="7">
        <f t="shared" si="19"/>
        <v>0</v>
      </c>
      <c r="AU95" s="7">
        <f t="shared" si="19"/>
        <v>0</v>
      </c>
      <c r="AV95" s="7">
        <f t="shared" si="19"/>
        <v>0</v>
      </c>
      <c r="AW95" s="7">
        <f t="shared" si="19"/>
        <v>0</v>
      </c>
      <c r="AX95" s="7">
        <f t="shared" si="19"/>
        <v>0</v>
      </c>
      <c r="AY95" s="7">
        <f t="shared" si="19"/>
        <v>0</v>
      </c>
      <c r="AZ95" s="7">
        <f t="shared" si="19"/>
        <v>0</v>
      </c>
      <c r="BA95" s="7">
        <f t="shared" si="19"/>
        <v>0</v>
      </c>
      <c r="BB95" s="7">
        <f t="shared" si="11"/>
        <v>0</v>
      </c>
    </row>
    <row r="96" spans="1:54">
      <c r="A96" s="14" t="s">
        <v>86</v>
      </c>
      <c r="B96" s="14" t="s">
        <v>87</v>
      </c>
      <c r="C96" s="15">
        <f t="shared" si="0"/>
        <v>4.6100000000000003</v>
      </c>
      <c r="D96" s="15">
        <f t="shared" si="16"/>
        <v>9.17</v>
      </c>
      <c r="E96" s="15">
        <f t="shared" si="16"/>
        <v>13.67</v>
      </c>
      <c r="F96" s="15">
        <f t="shared" si="16"/>
        <v>18.12</v>
      </c>
      <c r="G96" s="15">
        <f t="shared" si="16"/>
        <v>22.53</v>
      </c>
      <c r="H96" s="15">
        <f t="shared" si="16"/>
        <v>26.89</v>
      </c>
      <c r="I96" s="15">
        <f t="shared" si="16"/>
        <v>31.2</v>
      </c>
      <c r="J96" s="15">
        <f t="shared" si="16"/>
        <v>35.47</v>
      </c>
      <c r="K96" s="15">
        <f t="shared" si="16"/>
        <v>39.700000000000003</v>
      </c>
      <c r="L96" s="15">
        <f t="shared" si="16"/>
        <v>43.900000000000006</v>
      </c>
      <c r="M96" s="15">
        <f t="shared" si="16"/>
        <v>48.06</v>
      </c>
      <c r="N96" s="15">
        <f t="shared" si="16"/>
        <v>48.06</v>
      </c>
      <c r="O96" s="15">
        <f t="shared" si="2"/>
        <v>48.06</v>
      </c>
      <c r="P96" s="15">
        <f t="shared" si="3"/>
        <v>4.6100000000000003</v>
      </c>
      <c r="Q96" s="15">
        <f t="shared" si="17"/>
        <v>9.17</v>
      </c>
      <c r="R96" s="15">
        <f t="shared" si="17"/>
        <v>13.67</v>
      </c>
      <c r="S96" s="15">
        <f t="shared" si="17"/>
        <v>18.12</v>
      </c>
      <c r="T96" s="15">
        <f t="shared" si="17"/>
        <v>22.53</v>
      </c>
      <c r="U96" s="15">
        <f t="shared" si="17"/>
        <v>26.89</v>
      </c>
      <c r="V96" s="15">
        <f t="shared" si="17"/>
        <v>31.2</v>
      </c>
      <c r="W96" s="15">
        <f t="shared" si="17"/>
        <v>35.47</v>
      </c>
      <c r="X96" s="15">
        <f t="shared" si="17"/>
        <v>39.700000000000003</v>
      </c>
      <c r="Y96" s="15">
        <f t="shared" si="17"/>
        <v>43.900000000000006</v>
      </c>
      <c r="Z96" s="15">
        <f t="shared" si="17"/>
        <v>48.06</v>
      </c>
      <c r="AA96" s="15">
        <f t="shared" si="17"/>
        <v>48.06</v>
      </c>
      <c r="AB96" s="15">
        <f t="shared" si="5"/>
        <v>48.06</v>
      </c>
      <c r="AC96" s="15">
        <f t="shared" si="6"/>
        <v>0</v>
      </c>
      <c r="AD96" s="15">
        <f t="shared" si="18"/>
        <v>0</v>
      </c>
      <c r="AE96" s="15">
        <f t="shared" si="18"/>
        <v>0</v>
      </c>
      <c r="AF96" s="15">
        <f t="shared" si="18"/>
        <v>0</v>
      </c>
      <c r="AG96" s="15">
        <f t="shared" si="18"/>
        <v>0</v>
      </c>
      <c r="AH96" s="15">
        <f t="shared" si="18"/>
        <v>0</v>
      </c>
      <c r="AI96" s="15">
        <f t="shared" si="18"/>
        <v>0</v>
      </c>
      <c r="AJ96" s="15">
        <f t="shared" si="18"/>
        <v>0</v>
      </c>
      <c r="AK96" s="15">
        <f t="shared" si="18"/>
        <v>0</v>
      </c>
      <c r="AL96" s="15">
        <f t="shared" si="18"/>
        <v>0</v>
      </c>
      <c r="AM96" s="15">
        <f t="shared" si="18"/>
        <v>0</v>
      </c>
      <c r="AN96" s="15">
        <f t="shared" si="18"/>
        <v>0</v>
      </c>
      <c r="AO96" s="15">
        <f t="shared" si="8"/>
        <v>0</v>
      </c>
      <c r="AP96" s="15" t="e">
        <f t="shared" si="9"/>
        <v>#VALUE!</v>
      </c>
      <c r="AQ96" s="15" t="e">
        <f t="shared" si="19"/>
        <v>#VALUE!</v>
      </c>
      <c r="AR96" s="15" t="e">
        <f t="shared" si="19"/>
        <v>#VALUE!</v>
      </c>
      <c r="AS96" s="15" t="e">
        <f t="shared" si="19"/>
        <v>#VALUE!</v>
      </c>
      <c r="AT96" s="15" t="e">
        <f t="shared" si="19"/>
        <v>#VALUE!</v>
      </c>
      <c r="AU96" s="15" t="e">
        <f t="shared" si="19"/>
        <v>#VALUE!</v>
      </c>
      <c r="AV96" s="15" t="e">
        <f t="shared" si="19"/>
        <v>#VALUE!</v>
      </c>
      <c r="AW96" s="15" t="e">
        <f t="shared" si="19"/>
        <v>#VALUE!</v>
      </c>
      <c r="AX96" s="15" t="e">
        <f t="shared" si="19"/>
        <v>#VALUE!</v>
      </c>
      <c r="AY96" s="15" t="e">
        <f t="shared" si="19"/>
        <v>#VALUE!</v>
      </c>
      <c r="AZ96" s="15" t="e">
        <f t="shared" si="19"/>
        <v>#VALUE!</v>
      </c>
      <c r="BA96" s="15" t="e">
        <f t="shared" si="19"/>
        <v>#VALUE!</v>
      </c>
      <c r="BB96" s="15" t="e">
        <f t="shared" si="11"/>
        <v>#VALUE!</v>
      </c>
    </row>
    <row r="97" spans="1:54">
      <c r="A97" s="17" t="s">
        <v>88</v>
      </c>
      <c r="B97" s="17" t="s">
        <v>89</v>
      </c>
      <c r="C97" s="7">
        <f t="shared" si="0"/>
        <v>4.4800000000000004</v>
      </c>
      <c r="D97" s="7">
        <f t="shared" si="16"/>
        <v>8.91</v>
      </c>
      <c r="E97" s="7">
        <f t="shared" si="16"/>
        <v>13.280000000000001</v>
      </c>
      <c r="F97" s="7">
        <f t="shared" si="16"/>
        <v>17.600000000000001</v>
      </c>
      <c r="G97" s="7">
        <f t="shared" si="16"/>
        <v>21.880000000000003</v>
      </c>
      <c r="H97" s="7">
        <f t="shared" si="16"/>
        <v>26.120000000000005</v>
      </c>
      <c r="I97" s="7">
        <f t="shared" si="16"/>
        <v>30.310000000000006</v>
      </c>
      <c r="J97" s="7">
        <f t="shared" si="16"/>
        <v>34.460000000000008</v>
      </c>
      <c r="K97" s="7">
        <f t="shared" si="16"/>
        <v>38.570000000000007</v>
      </c>
      <c r="L97" s="7">
        <f t="shared" si="16"/>
        <v>42.650000000000006</v>
      </c>
      <c r="M97" s="7">
        <f t="shared" si="16"/>
        <v>46.690000000000005</v>
      </c>
      <c r="N97" s="7">
        <f t="shared" si="16"/>
        <v>46.690000000000005</v>
      </c>
      <c r="O97" s="7">
        <f t="shared" si="2"/>
        <v>46.690000000000005</v>
      </c>
      <c r="P97" s="7">
        <f t="shared" si="3"/>
        <v>4.4800000000000004</v>
      </c>
      <c r="Q97" s="7">
        <f t="shared" si="17"/>
        <v>8.91</v>
      </c>
      <c r="R97" s="7">
        <f t="shared" si="17"/>
        <v>13.280000000000001</v>
      </c>
      <c r="S97" s="7">
        <f t="shared" si="17"/>
        <v>17.600000000000001</v>
      </c>
      <c r="T97" s="7">
        <f t="shared" si="17"/>
        <v>21.880000000000003</v>
      </c>
      <c r="U97" s="7">
        <f t="shared" si="17"/>
        <v>26.120000000000005</v>
      </c>
      <c r="V97" s="7">
        <f t="shared" si="17"/>
        <v>30.310000000000006</v>
      </c>
      <c r="W97" s="7">
        <f t="shared" si="17"/>
        <v>34.460000000000008</v>
      </c>
      <c r="X97" s="7">
        <f t="shared" si="17"/>
        <v>38.570000000000007</v>
      </c>
      <c r="Y97" s="7">
        <f t="shared" si="17"/>
        <v>42.650000000000006</v>
      </c>
      <c r="Z97" s="7">
        <f t="shared" si="17"/>
        <v>46.690000000000005</v>
      </c>
      <c r="AA97" s="7">
        <f t="shared" si="17"/>
        <v>46.690000000000005</v>
      </c>
      <c r="AB97" s="7">
        <f t="shared" si="5"/>
        <v>46.690000000000005</v>
      </c>
      <c r="AC97" s="7">
        <f t="shared" si="6"/>
        <v>0</v>
      </c>
      <c r="AD97" s="7">
        <f t="shared" si="18"/>
        <v>0</v>
      </c>
      <c r="AE97" s="7">
        <f t="shared" si="18"/>
        <v>0</v>
      </c>
      <c r="AF97" s="7">
        <f t="shared" si="18"/>
        <v>0</v>
      </c>
      <c r="AG97" s="7">
        <f t="shared" si="18"/>
        <v>0</v>
      </c>
      <c r="AH97" s="7">
        <f t="shared" si="18"/>
        <v>0</v>
      </c>
      <c r="AI97" s="7">
        <f t="shared" si="18"/>
        <v>0</v>
      </c>
      <c r="AJ97" s="7">
        <f t="shared" si="18"/>
        <v>0</v>
      </c>
      <c r="AK97" s="7">
        <f t="shared" si="18"/>
        <v>0</v>
      </c>
      <c r="AL97" s="7">
        <f t="shared" si="18"/>
        <v>0</v>
      </c>
      <c r="AM97" s="7">
        <f t="shared" si="18"/>
        <v>0</v>
      </c>
      <c r="AN97" s="7">
        <f t="shared" si="18"/>
        <v>0</v>
      </c>
      <c r="AO97" s="7">
        <f t="shared" si="8"/>
        <v>0</v>
      </c>
      <c r="AP97" s="7" t="e">
        <f t="shared" si="9"/>
        <v>#VALUE!</v>
      </c>
      <c r="AQ97" s="7" t="e">
        <f t="shared" si="19"/>
        <v>#VALUE!</v>
      </c>
      <c r="AR97" s="7" t="e">
        <f t="shared" si="19"/>
        <v>#VALUE!</v>
      </c>
      <c r="AS97" s="7" t="e">
        <f t="shared" si="19"/>
        <v>#VALUE!</v>
      </c>
      <c r="AT97" s="7" t="e">
        <f t="shared" si="19"/>
        <v>#VALUE!</v>
      </c>
      <c r="AU97" s="7" t="e">
        <f t="shared" si="19"/>
        <v>#VALUE!</v>
      </c>
      <c r="AV97" s="7" t="e">
        <f t="shared" si="19"/>
        <v>#VALUE!</v>
      </c>
      <c r="AW97" s="7" t="e">
        <f t="shared" si="19"/>
        <v>#VALUE!</v>
      </c>
      <c r="AX97" s="7" t="e">
        <f t="shared" si="19"/>
        <v>#VALUE!</v>
      </c>
      <c r="AY97" s="7" t="e">
        <f t="shared" si="19"/>
        <v>#VALUE!</v>
      </c>
      <c r="AZ97" s="7" t="e">
        <f t="shared" si="19"/>
        <v>#VALUE!</v>
      </c>
      <c r="BA97" s="7" t="e">
        <f t="shared" si="19"/>
        <v>#VALUE!</v>
      </c>
      <c r="BB97" s="7" t="e">
        <f t="shared" si="11"/>
        <v>#VALUE!</v>
      </c>
    </row>
    <row r="98" spans="1:54">
      <c r="A98" s="17" t="s">
        <v>90</v>
      </c>
      <c r="B98" s="17" t="s">
        <v>91</v>
      </c>
      <c r="C98" s="7">
        <f t="shared" si="0"/>
        <v>0.13</v>
      </c>
      <c r="D98" s="7">
        <f t="shared" si="16"/>
        <v>0.26</v>
      </c>
      <c r="E98" s="7">
        <f t="shared" si="16"/>
        <v>0.39</v>
      </c>
      <c r="F98" s="7">
        <f t="shared" si="16"/>
        <v>0.52</v>
      </c>
      <c r="G98" s="7">
        <f t="shared" si="16"/>
        <v>0.65</v>
      </c>
      <c r="H98" s="7">
        <f t="shared" si="16"/>
        <v>0.77</v>
      </c>
      <c r="I98" s="7">
        <f t="shared" si="16"/>
        <v>0.89</v>
      </c>
      <c r="J98" s="7">
        <f t="shared" si="16"/>
        <v>1.01</v>
      </c>
      <c r="K98" s="7">
        <f t="shared" si="16"/>
        <v>1.1299999999999999</v>
      </c>
      <c r="L98" s="7">
        <f t="shared" si="16"/>
        <v>1.25</v>
      </c>
      <c r="M98" s="7">
        <f t="shared" si="16"/>
        <v>1.37</v>
      </c>
      <c r="N98" s="7">
        <f t="shared" si="16"/>
        <v>1.37</v>
      </c>
      <c r="O98" s="7">
        <f t="shared" si="2"/>
        <v>1.37</v>
      </c>
      <c r="P98" s="7">
        <f t="shared" si="3"/>
        <v>0.13</v>
      </c>
      <c r="Q98" s="7">
        <f t="shared" si="17"/>
        <v>0.26</v>
      </c>
      <c r="R98" s="7">
        <f t="shared" si="17"/>
        <v>0.39</v>
      </c>
      <c r="S98" s="7">
        <f t="shared" si="17"/>
        <v>0.52</v>
      </c>
      <c r="T98" s="7">
        <f t="shared" si="17"/>
        <v>0.65</v>
      </c>
      <c r="U98" s="7">
        <f t="shared" si="17"/>
        <v>0.77</v>
      </c>
      <c r="V98" s="7">
        <f t="shared" si="17"/>
        <v>0.89</v>
      </c>
      <c r="W98" s="7">
        <f t="shared" si="17"/>
        <v>1.01</v>
      </c>
      <c r="X98" s="7">
        <f t="shared" si="17"/>
        <v>1.1299999999999999</v>
      </c>
      <c r="Y98" s="7">
        <f t="shared" si="17"/>
        <v>1.25</v>
      </c>
      <c r="Z98" s="7">
        <f t="shared" si="17"/>
        <v>1.37</v>
      </c>
      <c r="AA98" s="7">
        <f t="shared" si="17"/>
        <v>1.37</v>
      </c>
      <c r="AB98" s="7">
        <f t="shared" si="5"/>
        <v>1.37</v>
      </c>
      <c r="AC98" s="7">
        <f t="shared" si="6"/>
        <v>0</v>
      </c>
      <c r="AD98" s="7">
        <f t="shared" si="18"/>
        <v>0</v>
      </c>
      <c r="AE98" s="7">
        <f t="shared" si="18"/>
        <v>0</v>
      </c>
      <c r="AF98" s="7">
        <f t="shared" si="18"/>
        <v>0</v>
      </c>
      <c r="AG98" s="7">
        <f t="shared" si="18"/>
        <v>0</v>
      </c>
      <c r="AH98" s="7">
        <f t="shared" si="18"/>
        <v>0</v>
      </c>
      <c r="AI98" s="7">
        <f t="shared" si="18"/>
        <v>0</v>
      </c>
      <c r="AJ98" s="7">
        <f t="shared" si="18"/>
        <v>0</v>
      </c>
      <c r="AK98" s="7">
        <f t="shared" si="18"/>
        <v>0</v>
      </c>
      <c r="AL98" s="7">
        <f t="shared" si="18"/>
        <v>0</v>
      </c>
      <c r="AM98" s="7">
        <f t="shared" si="18"/>
        <v>0</v>
      </c>
      <c r="AN98" s="7">
        <f t="shared" si="18"/>
        <v>0</v>
      </c>
      <c r="AO98" s="7">
        <f t="shared" si="8"/>
        <v>0</v>
      </c>
      <c r="AP98" s="7" t="e">
        <f t="shared" si="9"/>
        <v>#VALUE!</v>
      </c>
      <c r="AQ98" s="7" t="e">
        <f t="shared" si="19"/>
        <v>#VALUE!</v>
      </c>
      <c r="AR98" s="7" t="e">
        <f t="shared" si="19"/>
        <v>#VALUE!</v>
      </c>
      <c r="AS98" s="7" t="e">
        <f t="shared" si="19"/>
        <v>#VALUE!</v>
      </c>
      <c r="AT98" s="7" t="e">
        <f t="shared" si="19"/>
        <v>#VALUE!</v>
      </c>
      <c r="AU98" s="7" t="e">
        <f t="shared" si="19"/>
        <v>#VALUE!</v>
      </c>
      <c r="AV98" s="7" t="e">
        <f t="shared" si="19"/>
        <v>#VALUE!</v>
      </c>
      <c r="AW98" s="7" t="e">
        <f t="shared" si="19"/>
        <v>#VALUE!</v>
      </c>
      <c r="AX98" s="7" t="e">
        <f t="shared" si="19"/>
        <v>#VALUE!</v>
      </c>
      <c r="AY98" s="7" t="e">
        <f t="shared" si="19"/>
        <v>#VALUE!</v>
      </c>
      <c r="AZ98" s="7" t="e">
        <f t="shared" si="19"/>
        <v>#VALUE!</v>
      </c>
      <c r="BA98" s="7" t="e">
        <f t="shared" si="19"/>
        <v>#VALUE!</v>
      </c>
      <c r="BB98" s="7" t="e">
        <f t="shared" si="11"/>
        <v>#VALUE!</v>
      </c>
    </row>
    <row r="99" spans="1:54">
      <c r="A99" s="12" t="s">
        <v>92</v>
      </c>
      <c r="B99" s="12" t="s">
        <v>93</v>
      </c>
      <c r="C99" s="13">
        <f t="shared" si="0"/>
        <v>1625.05</v>
      </c>
      <c r="D99" s="13">
        <f t="shared" si="16"/>
        <v>3258.63</v>
      </c>
      <c r="E99" s="13">
        <f t="shared" si="16"/>
        <v>4954.63</v>
      </c>
      <c r="F99" s="13">
        <f t="shared" si="16"/>
        <v>6678.15</v>
      </c>
      <c r="G99" s="13">
        <f t="shared" si="16"/>
        <v>8446.119999999999</v>
      </c>
      <c r="H99" s="13">
        <f t="shared" si="16"/>
        <v>10235.669999999998</v>
      </c>
      <c r="I99" s="13">
        <f t="shared" si="16"/>
        <v>12055.05</v>
      </c>
      <c r="J99" s="13">
        <f t="shared" si="16"/>
        <v>13893.509999999998</v>
      </c>
      <c r="K99" s="13">
        <f t="shared" si="16"/>
        <v>15740.269999999999</v>
      </c>
      <c r="L99" s="13">
        <f t="shared" si="16"/>
        <v>17622.73</v>
      </c>
      <c r="M99" s="13">
        <f t="shared" si="16"/>
        <v>19481.59</v>
      </c>
      <c r="N99" s="13">
        <f t="shared" si="16"/>
        <v>19481.59</v>
      </c>
      <c r="O99" s="13">
        <f t="shared" si="2"/>
        <v>19481.59</v>
      </c>
      <c r="P99" s="13">
        <f t="shared" si="3"/>
        <v>1591.54</v>
      </c>
      <c r="Q99" s="13">
        <f t="shared" si="17"/>
        <v>3141.59</v>
      </c>
      <c r="R99" s="13">
        <f t="shared" si="17"/>
        <v>4703.42</v>
      </c>
      <c r="S99" s="13">
        <f t="shared" si="17"/>
        <v>6242.08</v>
      </c>
      <c r="T99" s="13">
        <f t="shared" si="17"/>
        <v>7775.17</v>
      </c>
      <c r="U99" s="13">
        <f t="shared" si="17"/>
        <v>9289.75</v>
      </c>
      <c r="V99" s="13">
        <f t="shared" si="17"/>
        <v>10799.15</v>
      </c>
      <c r="W99" s="13">
        <f t="shared" si="17"/>
        <v>12292.57</v>
      </c>
      <c r="X99" s="13">
        <f t="shared" si="17"/>
        <v>13759.66</v>
      </c>
      <c r="Y99" s="13">
        <f t="shared" si="17"/>
        <v>15228.19</v>
      </c>
      <c r="Z99" s="13">
        <f t="shared" si="17"/>
        <v>16638.72</v>
      </c>
      <c r="AA99" s="13">
        <f t="shared" si="17"/>
        <v>16638.72</v>
      </c>
      <c r="AB99" s="13">
        <f t="shared" si="5"/>
        <v>16638.72</v>
      </c>
      <c r="AC99" s="13">
        <f t="shared" si="6"/>
        <v>33.5</v>
      </c>
      <c r="AD99" s="13">
        <f t="shared" si="18"/>
        <v>117</v>
      </c>
      <c r="AE99" s="13">
        <f t="shared" si="18"/>
        <v>251.15</v>
      </c>
      <c r="AF99" s="13">
        <f t="shared" si="18"/>
        <v>435.95000000000005</v>
      </c>
      <c r="AG99" s="13">
        <f t="shared" si="18"/>
        <v>670.80000000000007</v>
      </c>
      <c r="AH99" s="13">
        <f t="shared" si="18"/>
        <v>945.75</v>
      </c>
      <c r="AI99" s="13">
        <f t="shared" si="18"/>
        <v>1255.75</v>
      </c>
      <c r="AJ99" s="13">
        <f t="shared" si="18"/>
        <v>1600.8</v>
      </c>
      <c r="AK99" s="13">
        <f t="shared" si="18"/>
        <v>1980.5</v>
      </c>
      <c r="AL99" s="13">
        <f t="shared" si="18"/>
        <v>2394.4499999999998</v>
      </c>
      <c r="AM99" s="13">
        <f t="shared" si="18"/>
        <v>2842.7999999999997</v>
      </c>
      <c r="AN99" s="13">
        <f t="shared" si="18"/>
        <v>2842.7999999999997</v>
      </c>
      <c r="AO99" s="13">
        <f t="shared" si="8"/>
        <v>2842.7999999999997</v>
      </c>
      <c r="AP99" s="13">
        <f t="shared" si="9"/>
        <v>33.510899107115499</v>
      </c>
      <c r="AQ99" s="13">
        <f t="shared" si="19"/>
        <v>66.467445723633801</v>
      </c>
      <c r="AR99" s="13">
        <f t="shared" si="19"/>
        <v>100.7174814848789</v>
      </c>
      <c r="AS99" s="13">
        <f t="shared" si="19"/>
        <v>134.41316475552679</v>
      </c>
      <c r="AT99" s="13">
        <f t="shared" si="19"/>
        <v>168.10884802617468</v>
      </c>
      <c r="AU99" s="13">
        <f t="shared" si="19"/>
        <v>192.17409962388737</v>
      </c>
      <c r="AV99" s="13">
        <f t="shared" si="19"/>
        <v>216.05456705806768</v>
      </c>
      <c r="AW99" s="13">
        <f t="shared" si="19"/>
        <v>240.30460281931278</v>
      </c>
      <c r="AX99" s="13">
        <f t="shared" si="19"/>
        <v>264.0002860899607</v>
      </c>
      <c r="AY99" s="13">
        <f t="shared" si="19"/>
        <v>287.88075352414097</v>
      </c>
      <c r="AZ99" s="13">
        <f t="shared" si="19"/>
        <v>311.94600512185366</v>
      </c>
      <c r="BA99" s="13">
        <f t="shared" si="19"/>
        <v>332.01125671956635</v>
      </c>
      <c r="BB99" s="13">
        <f t="shared" si="11"/>
        <v>332.01125671956635</v>
      </c>
    </row>
    <row r="100" spans="1:54">
      <c r="A100" s="14" t="s">
        <v>94</v>
      </c>
      <c r="B100" s="14" t="s">
        <v>95</v>
      </c>
      <c r="C100" s="15">
        <f t="shared" si="0"/>
        <v>358.09</v>
      </c>
      <c r="D100" s="15">
        <f t="shared" si="16"/>
        <v>724.3</v>
      </c>
      <c r="E100" s="15">
        <f t="shared" si="16"/>
        <v>1098.3799999999999</v>
      </c>
      <c r="F100" s="15">
        <f t="shared" si="16"/>
        <v>1480.25</v>
      </c>
      <c r="G100" s="15">
        <f t="shared" si="16"/>
        <v>1869.74</v>
      </c>
      <c r="H100" s="15">
        <f t="shared" si="16"/>
        <v>2261.71</v>
      </c>
      <c r="I100" s="15">
        <f t="shared" si="16"/>
        <v>2656.11</v>
      </c>
      <c r="J100" s="15">
        <f t="shared" si="16"/>
        <v>3052.79</v>
      </c>
      <c r="K100" s="15">
        <f t="shared" si="16"/>
        <v>3451.8199999999997</v>
      </c>
      <c r="L100" s="15">
        <f t="shared" si="16"/>
        <v>3853.0999999999995</v>
      </c>
      <c r="M100" s="15">
        <f t="shared" si="16"/>
        <v>4221.2699999999995</v>
      </c>
      <c r="N100" s="15">
        <f t="shared" si="16"/>
        <v>4221.2699999999995</v>
      </c>
      <c r="O100" s="15">
        <f t="shared" si="2"/>
        <v>4221.2699999999995</v>
      </c>
      <c r="P100" s="15">
        <f t="shared" si="3"/>
        <v>343.09</v>
      </c>
      <c r="Q100" s="15">
        <f t="shared" si="17"/>
        <v>679.59999999999991</v>
      </c>
      <c r="R100" s="15">
        <f t="shared" si="17"/>
        <v>1009.56</v>
      </c>
      <c r="S100" s="15">
        <f t="shared" si="17"/>
        <v>1333.19</v>
      </c>
      <c r="T100" s="15">
        <f t="shared" si="17"/>
        <v>1650.6100000000001</v>
      </c>
      <c r="U100" s="15">
        <f t="shared" si="17"/>
        <v>1961.9700000000003</v>
      </c>
      <c r="V100" s="15">
        <f t="shared" si="17"/>
        <v>2267.3700000000003</v>
      </c>
      <c r="W100" s="15">
        <f t="shared" si="17"/>
        <v>2566.84</v>
      </c>
      <c r="X100" s="15">
        <f t="shared" si="17"/>
        <v>2860.58</v>
      </c>
      <c r="Y100" s="15">
        <f t="shared" si="17"/>
        <v>3148.68</v>
      </c>
      <c r="Z100" s="15">
        <f t="shared" si="17"/>
        <v>3395.95</v>
      </c>
      <c r="AA100" s="15">
        <f t="shared" si="17"/>
        <v>3395.95</v>
      </c>
      <c r="AB100" s="15">
        <f t="shared" si="5"/>
        <v>3395.95</v>
      </c>
      <c r="AC100" s="15">
        <f t="shared" si="6"/>
        <v>15</v>
      </c>
      <c r="AD100" s="15">
        <f t="shared" si="18"/>
        <v>44.7</v>
      </c>
      <c r="AE100" s="15">
        <f t="shared" si="18"/>
        <v>88.800000000000011</v>
      </c>
      <c r="AF100" s="15">
        <f t="shared" si="18"/>
        <v>147</v>
      </c>
      <c r="AG100" s="15">
        <f t="shared" si="18"/>
        <v>219.05</v>
      </c>
      <c r="AH100" s="15">
        <f t="shared" si="18"/>
        <v>299.64999999999998</v>
      </c>
      <c r="AI100" s="15">
        <f t="shared" si="18"/>
        <v>388.65</v>
      </c>
      <c r="AJ100" s="15">
        <f t="shared" si="18"/>
        <v>485.9</v>
      </c>
      <c r="AK100" s="15">
        <f t="shared" si="18"/>
        <v>591.19999999999993</v>
      </c>
      <c r="AL100" s="15">
        <f t="shared" si="18"/>
        <v>704.4</v>
      </c>
      <c r="AM100" s="15">
        <f t="shared" si="18"/>
        <v>825.3</v>
      </c>
      <c r="AN100" s="15">
        <f t="shared" si="18"/>
        <v>825.3</v>
      </c>
      <c r="AO100" s="15">
        <f t="shared" si="8"/>
        <v>825.3</v>
      </c>
      <c r="AP100" s="15">
        <f t="shared" si="9"/>
        <v>15</v>
      </c>
      <c r="AQ100" s="15">
        <f t="shared" si="19"/>
        <v>30</v>
      </c>
      <c r="AR100" s="15">
        <f t="shared" si="19"/>
        <v>45</v>
      </c>
      <c r="AS100" s="15">
        <f t="shared" si="19"/>
        <v>60</v>
      </c>
      <c r="AT100" s="15">
        <f t="shared" si="19"/>
        <v>75</v>
      </c>
      <c r="AU100" s="15">
        <f t="shared" si="19"/>
        <v>85</v>
      </c>
      <c r="AV100" s="15">
        <f t="shared" si="19"/>
        <v>95</v>
      </c>
      <c r="AW100" s="15">
        <f t="shared" si="19"/>
        <v>105</v>
      </c>
      <c r="AX100" s="15">
        <f t="shared" si="19"/>
        <v>115</v>
      </c>
      <c r="AY100" s="15">
        <f t="shared" si="19"/>
        <v>125</v>
      </c>
      <c r="AZ100" s="15">
        <f t="shared" si="19"/>
        <v>135</v>
      </c>
      <c r="BA100" s="15">
        <f t="shared" si="19"/>
        <v>140</v>
      </c>
      <c r="BB100" s="15">
        <f t="shared" si="11"/>
        <v>140</v>
      </c>
    </row>
    <row r="101" spans="1:54">
      <c r="A101" s="17" t="s">
        <v>96</v>
      </c>
      <c r="B101" s="17" t="s">
        <v>97</v>
      </c>
      <c r="C101" s="7">
        <f t="shared" si="0"/>
        <v>0</v>
      </c>
      <c r="D101" s="7">
        <f t="shared" si="16"/>
        <v>0</v>
      </c>
      <c r="E101" s="7">
        <f t="shared" si="16"/>
        <v>0</v>
      </c>
      <c r="F101" s="7">
        <f t="shared" si="16"/>
        <v>0</v>
      </c>
      <c r="G101" s="7">
        <f t="shared" si="16"/>
        <v>0</v>
      </c>
      <c r="H101" s="7">
        <f t="shared" si="16"/>
        <v>0</v>
      </c>
      <c r="I101" s="7">
        <f t="shared" si="16"/>
        <v>0</v>
      </c>
      <c r="J101" s="7">
        <f t="shared" si="16"/>
        <v>0</v>
      </c>
      <c r="K101" s="7">
        <f t="shared" si="16"/>
        <v>0</v>
      </c>
      <c r="L101" s="7">
        <f t="shared" si="16"/>
        <v>0</v>
      </c>
      <c r="M101" s="7">
        <f t="shared" si="16"/>
        <v>0</v>
      </c>
      <c r="N101" s="7">
        <f t="shared" si="16"/>
        <v>0</v>
      </c>
      <c r="O101" s="7">
        <f t="shared" si="2"/>
        <v>0</v>
      </c>
      <c r="P101" s="7">
        <f t="shared" si="3"/>
        <v>0</v>
      </c>
      <c r="Q101" s="7">
        <f t="shared" si="17"/>
        <v>0</v>
      </c>
      <c r="R101" s="7">
        <f t="shared" si="17"/>
        <v>0</v>
      </c>
      <c r="S101" s="7">
        <f t="shared" si="17"/>
        <v>0</v>
      </c>
      <c r="T101" s="7">
        <f t="shared" si="17"/>
        <v>0</v>
      </c>
      <c r="U101" s="7">
        <f t="shared" si="17"/>
        <v>0</v>
      </c>
      <c r="V101" s="7">
        <f t="shared" si="17"/>
        <v>0</v>
      </c>
      <c r="W101" s="7">
        <f t="shared" si="17"/>
        <v>0</v>
      </c>
      <c r="X101" s="7">
        <f t="shared" si="17"/>
        <v>0</v>
      </c>
      <c r="Y101" s="7">
        <f t="shared" si="17"/>
        <v>0</v>
      </c>
      <c r="Z101" s="7">
        <f t="shared" si="17"/>
        <v>0</v>
      </c>
      <c r="AA101" s="7">
        <f t="shared" si="17"/>
        <v>0</v>
      </c>
      <c r="AB101" s="7">
        <f t="shared" si="5"/>
        <v>0</v>
      </c>
      <c r="AC101" s="7">
        <f t="shared" si="6"/>
        <v>0</v>
      </c>
      <c r="AD101" s="7">
        <f t="shared" si="18"/>
        <v>0</v>
      </c>
      <c r="AE101" s="7">
        <f t="shared" si="18"/>
        <v>0</v>
      </c>
      <c r="AF101" s="7">
        <f t="shared" si="18"/>
        <v>0</v>
      </c>
      <c r="AG101" s="7">
        <f t="shared" si="18"/>
        <v>0</v>
      </c>
      <c r="AH101" s="7">
        <f t="shared" si="18"/>
        <v>0</v>
      </c>
      <c r="AI101" s="7">
        <f t="shared" si="18"/>
        <v>0</v>
      </c>
      <c r="AJ101" s="7">
        <f t="shared" si="18"/>
        <v>0</v>
      </c>
      <c r="AK101" s="7">
        <f t="shared" si="18"/>
        <v>0</v>
      </c>
      <c r="AL101" s="7">
        <f t="shared" si="18"/>
        <v>0</v>
      </c>
      <c r="AM101" s="7">
        <f t="shared" si="18"/>
        <v>0</v>
      </c>
      <c r="AN101" s="7">
        <f t="shared" si="18"/>
        <v>0</v>
      </c>
      <c r="AO101" s="7">
        <f t="shared" si="8"/>
        <v>0</v>
      </c>
      <c r="AP101" s="7" t="e">
        <f t="shared" si="9"/>
        <v>#VALUE!</v>
      </c>
      <c r="AQ101" s="7" t="e">
        <f t="shared" si="19"/>
        <v>#VALUE!</v>
      </c>
      <c r="AR101" s="7" t="e">
        <f t="shared" si="19"/>
        <v>#VALUE!</v>
      </c>
      <c r="AS101" s="7" t="e">
        <f t="shared" si="19"/>
        <v>#VALUE!</v>
      </c>
      <c r="AT101" s="7" t="e">
        <f t="shared" si="19"/>
        <v>#VALUE!</v>
      </c>
      <c r="AU101" s="7" t="e">
        <f t="shared" si="19"/>
        <v>#VALUE!</v>
      </c>
      <c r="AV101" s="7" t="e">
        <f t="shared" si="19"/>
        <v>#VALUE!</v>
      </c>
      <c r="AW101" s="7" t="e">
        <f t="shared" si="19"/>
        <v>#VALUE!</v>
      </c>
      <c r="AX101" s="7" t="e">
        <f t="shared" si="19"/>
        <v>#VALUE!</v>
      </c>
      <c r="AY101" s="7" t="e">
        <f t="shared" si="19"/>
        <v>#VALUE!</v>
      </c>
      <c r="AZ101" s="7" t="e">
        <f t="shared" si="19"/>
        <v>#VALUE!</v>
      </c>
      <c r="BA101" s="7" t="e">
        <f t="shared" si="19"/>
        <v>#VALUE!</v>
      </c>
      <c r="BB101" s="7" t="e">
        <f t="shared" si="11"/>
        <v>#VALUE!</v>
      </c>
    </row>
    <row r="102" spans="1:54">
      <c r="A102" s="17" t="s">
        <v>98</v>
      </c>
      <c r="B102" s="17" t="s">
        <v>99</v>
      </c>
      <c r="C102" s="7">
        <f t="shared" si="0"/>
        <v>330.59</v>
      </c>
      <c r="D102" s="7">
        <f t="shared" si="16"/>
        <v>669.57999999999993</v>
      </c>
      <c r="E102" s="7">
        <f t="shared" si="16"/>
        <v>1016.7199999999999</v>
      </c>
      <c r="F102" s="7">
        <f t="shared" si="16"/>
        <v>1371.9199999999998</v>
      </c>
      <c r="G102" s="7">
        <f t="shared" si="16"/>
        <v>1735.0099999999998</v>
      </c>
      <c r="H102" s="7">
        <f t="shared" si="16"/>
        <v>2100.83</v>
      </c>
      <c r="I102" s="7">
        <f t="shared" si="16"/>
        <v>2469.34</v>
      </c>
      <c r="J102" s="7">
        <f t="shared" si="16"/>
        <v>2840.4100000000003</v>
      </c>
      <c r="K102" s="7">
        <f t="shared" si="16"/>
        <v>3214.07</v>
      </c>
      <c r="L102" s="7">
        <f t="shared" si="16"/>
        <v>3590.2400000000002</v>
      </c>
      <c r="M102" s="7">
        <f t="shared" si="16"/>
        <v>3933.55</v>
      </c>
      <c r="N102" s="7">
        <f t="shared" si="16"/>
        <v>3933.55</v>
      </c>
      <c r="O102" s="7">
        <f t="shared" si="2"/>
        <v>3933.55</v>
      </c>
      <c r="P102" s="7">
        <f t="shared" si="3"/>
        <v>315.58999999999997</v>
      </c>
      <c r="Q102" s="7">
        <f t="shared" si="17"/>
        <v>624.88</v>
      </c>
      <c r="R102" s="7">
        <f t="shared" si="17"/>
        <v>927.9</v>
      </c>
      <c r="S102" s="7">
        <f t="shared" si="17"/>
        <v>1224.8599999999999</v>
      </c>
      <c r="T102" s="7">
        <f t="shared" si="17"/>
        <v>1515.8799999999999</v>
      </c>
      <c r="U102" s="7">
        <f t="shared" si="17"/>
        <v>1801.09</v>
      </c>
      <c r="V102" s="7">
        <f t="shared" si="17"/>
        <v>2080.6</v>
      </c>
      <c r="W102" s="7">
        <f t="shared" si="17"/>
        <v>2354.46</v>
      </c>
      <c r="X102" s="7">
        <f t="shared" si="17"/>
        <v>2622.83</v>
      </c>
      <c r="Y102" s="7">
        <f t="shared" si="17"/>
        <v>2885.8199999999997</v>
      </c>
      <c r="Z102" s="7">
        <f t="shared" si="17"/>
        <v>3108.2299999999996</v>
      </c>
      <c r="AA102" s="7">
        <f t="shared" si="17"/>
        <v>3108.2299999999996</v>
      </c>
      <c r="AB102" s="7">
        <f t="shared" si="5"/>
        <v>3108.2299999999996</v>
      </c>
      <c r="AC102" s="7">
        <f t="shared" si="6"/>
        <v>15</v>
      </c>
      <c r="AD102" s="7">
        <f t="shared" si="18"/>
        <v>44.7</v>
      </c>
      <c r="AE102" s="7">
        <f t="shared" si="18"/>
        <v>88.800000000000011</v>
      </c>
      <c r="AF102" s="7">
        <f t="shared" si="18"/>
        <v>147</v>
      </c>
      <c r="AG102" s="7">
        <f t="shared" si="18"/>
        <v>219.05</v>
      </c>
      <c r="AH102" s="7">
        <f t="shared" si="18"/>
        <v>299.64999999999998</v>
      </c>
      <c r="AI102" s="7">
        <f t="shared" si="18"/>
        <v>388.65</v>
      </c>
      <c r="AJ102" s="7">
        <f t="shared" si="18"/>
        <v>485.9</v>
      </c>
      <c r="AK102" s="7">
        <f t="shared" si="18"/>
        <v>591.19999999999993</v>
      </c>
      <c r="AL102" s="7">
        <f t="shared" si="18"/>
        <v>704.4</v>
      </c>
      <c r="AM102" s="7">
        <f t="shared" si="18"/>
        <v>825.3</v>
      </c>
      <c r="AN102" s="7">
        <f t="shared" si="18"/>
        <v>825.3</v>
      </c>
      <c r="AO102" s="7">
        <f t="shared" si="8"/>
        <v>825.3</v>
      </c>
      <c r="AP102" s="7">
        <f t="shared" si="9"/>
        <v>15</v>
      </c>
      <c r="AQ102" s="7">
        <f t="shared" si="19"/>
        <v>30</v>
      </c>
      <c r="AR102" s="7">
        <f t="shared" si="19"/>
        <v>45</v>
      </c>
      <c r="AS102" s="7">
        <f t="shared" si="19"/>
        <v>60</v>
      </c>
      <c r="AT102" s="7">
        <f t="shared" si="19"/>
        <v>75</v>
      </c>
      <c r="AU102" s="7">
        <f t="shared" si="19"/>
        <v>85</v>
      </c>
      <c r="AV102" s="7">
        <f t="shared" si="19"/>
        <v>95</v>
      </c>
      <c r="AW102" s="7">
        <f t="shared" si="19"/>
        <v>105</v>
      </c>
      <c r="AX102" s="7">
        <f t="shared" si="19"/>
        <v>115</v>
      </c>
      <c r="AY102" s="7">
        <f t="shared" si="19"/>
        <v>125</v>
      </c>
      <c r="AZ102" s="7">
        <f t="shared" si="19"/>
        <v>135</v>
      </c>
      <c r="BA102" s="7">
        <f t="shared" si="19"/>
        <v>140</v>
      </c>
      <c r="BB102" s="7">
        <f t="shared" si="11"/>
        <v>140</v>
      </c>
    </row>
    <row r="103" spans="1:54">
      <c r="A103" s="17" t="s">
        <v>100</v>
      </c>
      <c r="B103" s="17" t="s">
        <v>101</v>
      </c>
      <c r="C103" s="7">
        <f t="shared" si="0"/>
        <v>27.5</v>
      </c>
      <c r="D103" s="7">
        <f t="shared" si="16"/>
        <v>54.72</v>
      </c>
      <c r="E103" s="7">
        <f t="shared" si="16"/>
        <v>81.66</v>
      </c>
      <c r="F103" s="7">
        <f t="shared" si="16"/>
        <v>108.33</v>
      </c>
      <c r="G103" s="7">
        <f t="shared" si="16"/>
        <v>134.72999999999999</v>
      </c>
      <c r="H103" s="7">
        <f t="shared" si="16"/>
        <v>160.88</v>
      </c>
      <c r="I103" s="7">
        <f t="shared" si="16"/>
        <v>186.76999999999998</v>
      </c>
      <c r="J103" s="7">
        <f t="shared" si="16"/>
        <v>212.38</v>
      </c>
      <c r="K103" s="7">
        <f t="shared" si="16"/>
        <v>237.75</v>
      </c>
      <c r="L103" s="7">
        <f t="shared" si="16"/>
        <v>262.86</v>
      </c>
      <c r="M103" s="7">
        <f t="shared" si="16"/>
        <v>287.72000000000003</v>
      </c>
      <c r="N103" s="7">
        <f t="shared" si="16"/>
        <v>287.72000000000003</v>
      </c>
      <c r="O103" s="7">
        <f t="shared" si="2"/>
        <v>287.72000000000003</v>
      </c>
      <c r="P103" s="7">
        <f t="shared" si="3"/>
        <v>27.5</v>
      </c>
      <c r="Q103" s="7">
        <f t="shared" si="17"/>
        <v>54.72</v>
      </c>
      <c r="R103" s="7">
        <f t="shared" si="17"/>
        <v>81.66</v>
      </c>
      <c r="S103" s="7">
        <f t="shared" si="17"/>
        <v>108.33</v>
      </c>
      <c r="T103" s="7">
        <f t="shared" si="17"/>
        <v>134.72999999999999</v>
      </c>
      <c r="U103" s="7">
        <f t="shared" si="17"/>
        <v>160.88</v>
      </c>
      <c r="V103" s="7">
        <f t="shared" si="17"/>
        <v>186.76999999999998</v>
      </c>
      <c r="W103" s="7">
        <f t="shared" si="17"/>
        <v>212.38</v>
      </c>
      <c r="X103" s="7">
        <f t="shared" si="17"/>
        <v>237.75</v>
      </c>
      <c r="Y103" s="7">
        <f t="shared" si="17"/>
        <v>262.86</v>
      </c>
      <c r="Z103" s="7">
        <f t="shared" si="17"/>
        <v>287.72000000000003</v>
      </c>
      <c r="AA103" s="7">
        <f t="shared" si="17"/>
        <v>287.72000000000003</v>
      </c>
      <c r="AB103" s="7">
        <f t="shared" si="5"/>
        <v>287.72000000000003</v>
      </c>
      <c r="AC103" s="7">
        <f t="shared" si="6"/>
        <v>0</v>
      </c>
      <c r="AD103" s="7">
        <f t="shared" si="18"/>
        <v>0</v>
      </c>
      <c r="AE103" s="7">
        <f t="shared" si="18"/>
        <v>0</v>
      </c>
      <c r="AF103" s="7">
        <f t="shared" si="18"/>
        <v>0</v>
      </c>
      <c r="AG103" s="7">
        <f t="shared" si="18"/>
        <v>0</v>
      </c>
      <c r="AH103" s="7">
        <f t="shared" si="18"/>
        <v>0</v>
      </c>
      <c r="AI103" s="7">
        <f t="shared" si="18"/>
        <v>0</v>
      </c>
      <c r="AJ103" s="7">
        <f t="shared" si="18"/>
        <v>0</v>
      </c>
      <c r="AK103" s="7">
        <f t="shared" si="18"/>
        <v>0</v>
      </c>
      <c r="AL103" s="7">
        <f t="shared" si="18"/>
        <v>0</v>
      </c>
      <c r="AM103" s="7">
        <f t="shared" si="18"/>
        <v>0</v>
      </c>
      <c r="AN103" s="7">
        <f t="shared" si="18"/>
        <v>0</v>
      </c>
      <c r="AO103" s="7">
        <f t="shared" si="8"/>
        <v>0</v>
      </c>
      <c r="AP103" s="7" t="e">
        <f t="shared" si="9"/>
        <v>#VALUE!</v>
      </c>
      <c r="AQ103" s="7" t="e">
        <f t="shared" si="19"/>
        <v>#VALUE!</v>
      </c>
      <c r="AR103" s="7" t="e">
        <f t="shared" si="19"/>
        <v>#VALUE!</v>
      </c>
      <c r="AS103" s="7" t="e">
        <f t="shared" si="19"/>
        <v>#VALUE!</v>
      </c>
      <c r="AT103" s="7" t="e">
        <f t="shared" si="19"/>
        <v>#VALUE!</v>
      </c>
      <c r="AU103" s="7" t="e">
        <f t="shared" si="19"/>
        <v>#VALUE!</v>
      </c>
      <c r="AV103" s="7" t="e">
        <f t="shared" si="19"/>
        <v>#VALUE!</v>
      </c>
      <c r="AW103" s="7" t="e">
        <f t="shared" si="19"/>
        <v>#VALUE!</v>
      </c>
      <c r="AX103" s="7" t="e">
        <f t="shared" si="19"/>
        <v>#VALUE!</v>
      </c>
      <c r="AY103" s="7" t="e">
        <f t="shared" si="19"/>
        <v>#VALUE!</v>
      </c>
      <c r="AZ103" s="7" t="e">
        <f t="shared" si="19"/>
        <v>#VALUE!</v>
      </c>
      <c r="BA103" s="7" t="e">
        <f t="shared" si="19"/>
        <v>#VALUE!</v>
      </c>
      <c r="BB103" s="7" t="e">
        <f t="shared" si="11"/>
        <v>#VALUE!</v>
      </c>
    </row>
    <row r="104" spans="1:54">
      <c r="A104" s="14" t="s">
        <v>102</v>
      </c>
      <c r="B104" s="14" t="s">
        <v>103</v>
      </c>
      <c r="C104" s="15">
        <f t="shared" si="0"/>
        <v>729.96</v>
      </c>
      <c r="D104" s="15">
        <f t="shared" si="16"/>
        <v>1484.52</v>
      </c>
      <c r="E104" s="15">
        <f t="shared" si="16"/>
        <v>2263.67</v>
      </c>
      <c r="F104" s="15">
        <f t="shared" si="16"/>
        <v>3067.61</v>
      </c>
      <c r="G104" s="15">
        <f t="shared" si="16"/>
        <v>3896.3</v>
      </c>
      <c r="H104" s="15">
        <f t="shared" si="16"/>
        <v>4744.7</v>
      </c>
      <c r="I104" s="15">
        <f t="shared" si="16"/>
        <v>5608.07</v>
      </c>
      <c r="J104" s="15">
        <f t="shared" si="16"/>
        <v>6486.3799999999992</v>
      </c>
      <c r="K104" s="15">
        <f t="shared" si="16"/>
        <v>7379.5599999999995</v>
      </c>
      <c r="L104" s="15">
        <f t="shared" si="16"/>
        <v>8287.84</v>
      </c>
      <c r="M104" s="15">
        <f t="shared" si="16"/>
        <v>9173.43</v>
      </c>
      <c r="N104" s="15">
        <f t="shared" si="16"/>
        <v>9173.43</v>
      </c>
      <c r="O104" s="15">
        <f t="shared" si="2"/>
        <v>9173.43</v>
      </c>
      <c r="P104" s="15">
        <f t="shared" si="3"/>
        <v>714.96</v>
      </c>
      <c r="Q104" s="15">
        <f t="shared" si="17"/>
        <v>1424.52</v>
      </c>
      <c r="R104" s="15">
        <f t="shared" si="17"/>
        <v>2128.67</v>
      </c>
      <c r="S104" s="15">
        <f t="shared" si="17"/>
        <v>2827.61</v>
      </c>
      <c r="T104" s="15">
        <f t="shared" si="17"/>
        <v>3521.3</v>
      </c>
      <c r="U104" s="15">
        <f t="shared" si="17"/>
        <v>4209.7</v>
      </c>
      <c r="V104" s="15">
        <f t="shared" si="17"/>
        <v>4893.07</v>
      </c>
      <c r="W104" s="15">
        <f t="shared" si="17"/>
        <v>5571.3799999999992</v>
      </c>
      <c r="X104" s="15">
        <f t="shared" si="17"/>
        <v>6244.5599999999995</v>
      </c>
      <c r="Y104" s="15">
        <f t="shared" si="17"/>
        <v>6912.8399999999992</v>
      </c>
      <c r="Z104" s="15">
        <f t="shared" si="17"/>
        <v>7538.4299999999994</v>
      </c>
      <c r="AA104" s="15">
        <f t="shared" si="17"/>
        <v>7538.4299999999994</v>
      </c>
      <c r="AB104" s="15">
        <f t="shared" si="5"/>
        <v>7538.4299999999994</v>
      </c>
      <c r="AC104" s="15">
        <f t="shared" si="6"/>
        <v>15</v>
      </c>
      <c r="AD104" s="15">
        <f t="shared" si="18"/>
        <v>60</v>
      </c>
      <c r="AE104" s="15">
        <f t="shared" si="18"/>
        <v>135</v>
      </c>
      <c r="AF104" s="15">
        <f t="shared" si="18"/>
        <v>240</v>
      </c>
      <c r="AG104" s="15">
        <f t="shared" si="18"/>
        <v>375</v>
      </c>
      <c r="AH104" s="15">
        <f t="shared" si="18"/>
        <v>535</v>
      </c>
      <c r="AI104" s="15">
        <f t="shared" si="18"/>
        <v>715</v>
      </c>
      <c r="AJ104" s="15">
        <f t="shared" si="18"/>
        <v>915</v>
      </c>
      <c r="AK104" s="15">
        <f t="shared" si="18"/>
        <v>1135</v>
      </c>
      <c r="AL104" s="15">
        <f t="shared" si="18"/>
        <v>1375</v>
      </c>
      <c r="AM104" s="15">
        <f t="shared" si="18"/>
        <v>1635</v>
      </c>
      <c r="AN104" s="15">
        <f t="shared" si="18"/>
        <v>1635</v>
      </c>
      <c r="AO104" s="15">
        <f t="shared" si="8"/>
        <v>1635</v>
      </c>
      <c r="AP104" s="15">
        <f t="shared" si="9"/>
        <v>15</v>
      </c>
      <c r="AQ104" s="15">
        <f t="shared" si="19"/>
        <v>30</v>
      </c>
      <c r="AR104" s="15">
        <f t="shared" si="19"/>
        <v>45</v>
      </c>
      <c r="AS104" s="15">
        <f t="shared" si="19"/>
        <v>60</v>
      </c>
      <c r="AT104" s="15">
        <f t="shared" si="19"/>
        <v>75</v>
      </c>
      <c r="AU104" s="15">
        <f t="shared" si="19"/>
        <v>85</v>
      </c>
      <c r="AV104" s="15">
        <f t="shared" si="19"/>
        <v>95</v>
      </c>
      <c r="AW104" s="15">
        <f t="shared" si="19"/>
        <v>105</v>
      </c>
      <c r="AX104" s="15">
        <f t="shared" si="19"/>
        <v>115</v>
      </c>
      <c r="AY104" s="15">
        <f t="shared" si="19"/>
        <v>125</v>
      </c>
      <c r="AZ104" s="15">
        <f t="shared" si="19"/>
        <v>135</v>
      </c>
      <c r="BA104" s="15">
        <f t="shared" si="19"/>
        <v>146</v>
      </c>
      <c r="BB104" s="15">
        <f t="shared" si="11"/>
        <v>146</v>
      </c>
    </row>
    <row r="105" spans="1:54">
      <c r="A105" s="14" t="s">
        <v>104</v>
      </c>
      <c r="B105" s="14" t="s">
        <v>105</v>
      </c>
      <c r="C105" s="15">
        <f t="shared" si="0"/>
        <v>116.15</v>
      </c>
      <c r="D105" s="15">
        <f t="shared" si="16"/>
        <v>204.87</v>
      </c>
      <c r="E105" s="15">
        <f t="shared" si="16"/>
        <v>319.39999999999998</v>
      </c>
      <c r="F105" s="15">
        <f t="shared" si="16"/>
        <v>424.37</v>
      </c>
      <c r="G105" s="15">
        <f t="shared" si="16"/>
        <v>537.29999999999995</v>
      </c>
      <c r="H105" s="15">
        <f t="shared" si="16"/>
        <v>645.13</v>
      </c>
      <c r="I105" s="15">
        <f t="shared" si="16"/>
        <v>760.77</v>
      </c>
      <c r="J105" s="15">
        <f t="shared" si="16"/>
        <v>873.46</v>
      </c>
      <c r="K105" s="15">
        <f t="shared" si="16"/>
        <v>972.7</v>
      </c>
      <c r="L105" s="15">
        <f t="shared" si="16"/>
        <v>1085.92</v>
      </c>
      <c r="M105" s="15">
        <f t="shared" si="16"/>
        <v>1216.6100000000001</v>
      </c>
      <c r="N105" s="15">
        <f t="shared" si="16"/>
        <v>1216.6100000000001</v>
      </c>
      <c r="O105" s="15">
        <f t="shared" si="2"/>
        <v>1216.6100000000001</v>
      </c>
      <c r="P105" s="15">
        <f t="shared" si="3"/>
        <v>116.15</v>
      </c>
      <c r="Q105" s="15">
        <f t="shared" si="17"/>
        <v>204.87</v>
      </c>
      <c r="R105" s="15">
        <f t="shared" si="17"/>
        <v>319.39999999999998</v>
      </c>
      <c r="S105" s="15">
        <f t="shared" si="17"/>
        <v>424.37</v>
      </c>
      <c r="T105" s="15">
        <f t="shared" si="17"/>
        <v>537.29999999999995</v>
      </c>
      <c r="U105" s="15">
        <f t="shared" si="17"/>
        <v>645.13</v>
      </c>
      <c r="V105" s="15">
        <f t="shared" si="17"/>
        <v>760.77</v>
      </c>
      <c r="W105" s="15">
        <f t="shared" si="17"/>
        <v>873.46</v>
      </c>
      <c r="X105" s="15">
        <f t="shared" si="17"/>
        <v>972.7</v>
      </c>
      <c r="Y105" s="15">
        <f t="shared" si="17"/>
        <v>1085.92</v>
      </c>
      <c r="Z105" s="15">
        <f t="shared" si="17"/>
        <v>1216.6100000000001</v>
      </c>
      <c r="AA105" s="15">
        <f t="shared" si="17"/>
        <v>1216.6100000000001</v>
      </c>
      <c r="AB105" s="15">
        <f t="shared" si="5"/>
        <v>1216.6100000000001</v>
      </c>
      <c r="AC105" s="15">
        <f t="shared" si="6"/>
        <v>0</v>
      </c>
      <c r="AD105" s="15">
        <f t="shared" si="18"/>
        <v>0</v>
      </c>
      <c r="AE105" s="15">
        <f t="shared" si="18"/>
        <v>0</v>
      </c>
      <c r="AF105" s="15">
        <f t="shared" si="18"/>
        <v>0</v>
      </c>
      <c r="AG105" s="15">
        <f t="shared" si="18"/>
        <v>0</v>
      </c>
      <c r="AH105" s="15">
        <f t="shared" si="18"/>
        <v>0</v>
      </c>
      <c r="AI105" s="15">
        <f t="shared" si="18"/>
        <v>0</v>
      </c>
      <c r="AJ105" s="15">
        <f t="shared" si="18"/>
        <v>0</v>
      </c>
      <c r="AK105" s="15">
        <f t="shared" si="18"/>
        <v>0</v>
      </c>
      <c r="AL105" s="15">
        <f t="shared" si="18"/>
        <v>0</v>
      </c>
      <c r="AM105" s="15">
        <f t="shared" si="18"/>
        <v>0</v>
      </c>
      <c r="AN105" s="15">
        <f t="shared" si="18"/>
        <v>0</v>
      </c>
      <c r="AO105" s="15">
        <f t="shared" si="8"/>
        <v>0</v>
      </c>
      <c r="AP105" s="15" t="e">
        <f t="shared" si="9"/>
        <v>#VALUE!</v>
      </c>
      <c r="AQ105" s="15" t="e">
        <f t="shared" si="19"/>
        <v>#VALUE!</v>
      </c>
      <c r="AR105" s="15" t="e">
        <f t="shared" si="19"/>
        <v>#VALUE!</v>
      </c>
      <c r="AS105" s="15" t="e">
        <f t="shared" si="19"/>
        <v>#VALUE!</v>
      </c>
      <c r="AT105" s="15" t="e">
        <f t="shared" si="19"/>
        <v>#VALUE!</v>
      </c>
      <c r="AU105" s="15" t="e">
        <f t="shared" si="19"/>
        <v>#VALUE!</v>
      </c>
      <c r="AV105" s="15" t="e">
        <f t="shared" si="19"/>
        <v>#VALUE!</v>
      </c>
      <c r="AW105" s="15" t="e">
        <f t="shared" si="19"/>
        <v>#VALUE!</v>
      </c>
      <c r="AX105" s="15" t="e">
        <f t="shared" si="19"/>
        <v>#VALUE!</v>
      </c>
      <c r="AY105" s="15" t="e">
        <f t="shared" si="19"/>
        <v>#VALUE!</v>
      </c>
      <c r="AZ105" s="15" t="e">
        <f t="shared" si="19"/>
        <v>#VALUE!</v>
      </c>
      <c r="BA105" s="15" t="e">
        <f t="shared" si="19"/>
        <v>#VALUE!</v>
      </c>
      <c r="BB105" s="15" t="e">
        <f t="shared" si="11"/>
        <v>#VALUE!</v>
      </c>
    </row>
    <row r="106" spans="1:54">
      <c r="A106" s="14" t="s">
        <v>106</v>
      </c>
      <c r="B106" s="14" t="s">
        <v>107</v>
      </c>
      <c r="C106" s="15">
        <f t="shared" si="0"/>
        <v>371.29</v>
      </c>
      <c r="D106" s="15">
        <f t="shared" si="16"/>
        <v>745.09</v>
      </c>
      <c r="E106" s="15">
        <f t="shared" si="16"/>
        <v>1121.9000000000001</v>
      </c>
      <c r="F106" s="15">
        <f t="shared" si="16"/>
        <v>1502.23</v>
      </c>
      <c r="G106" s="15">
        <f t="shared" si="16"/>
        <v>1885.71</v>
      </c>
      <c r="H106" s="15">
        <f t="shared" si="16"/>
        <v>2272.61</v>
      </c>
      <c r="I106" s="15">
        <f t="shared" si="16"/>
        <v>2663.06</v>
      </c>
      <c r="J106" s="15">
        <f t="shared" si="16"/>
        <v>3057.18</v>
      </c>
      <c r="K106" s="15">
        <f t="shared" si="16"/>
        <v>3454.8599999999997</v>
      </c>
      <c r="L106" s="15">
        <f t="shared" si="16"/>
        <v>3855.87</v>
      </c>
      <c r="M106" s="15">
        <f t="shared" si="16"/>
        <v>4270.49</v>
      </c>
      <c r="N106" s="15">
        <f t="shared" si="16"/>
        <v>4270.49</v>
      </c>
      <c r="O106" s="15">
        <f t="shared" si="2"/>
        <v>4270.49</v>
      </c>
      <c r="P106" s="15">
        <f t="shared" si="3"/>
        <v>368.93</v>
      </c>
      <c r="Q106" s="15">
        <f t="shared" si="17"/>
        <v>736.02</v>
      </c>
      <c r="R106" s="15">
        <f t="shared" si="17"/>
        <v>1101.28</v>
      </c>
      <c r="S106" s="15">
        <f t="shared" si="17"/>
        <v>1464.71</v>
      </c>
      <c r="T106" s="15">
        <f t="shared" si="17"/>
        <v>1826.3200000000002</v>
      </c>
      <c r="U106" s="15">
        <f t="shared" si="17"/>
        <v>2186.1200000000003</v>
      </c>
      <c r="V106" s="15">
        <f t="shared" si="17"/>
        <v>2544.13</v>
      </c>
      <c r="W106" s="15">
        <f t="shared" si="17"/>
        <v>2900.34</v>
      </c>
      <c r="X106" s="15">
        <f t="shared" si="17"/>
        <v>3254.77</v>
      </c>
      <c r="Y106" s="15">
        <f t="shared" si="17"/>
        <v>3607.43</v>
      </c>
      <c r="Z106" s="15">
        <f t="shared" si="17"/>
        <v>3968.3599999999997</v>
      </c>
      <c r="AA106" s="15">
        <f t="shared" si="17"/>
        <v>3968.3599999999997</v>
      </c>
      <c r="AB106" s="15">
        <f t="shared" si="5"/>
        <v>3968.3599999999997</v>
      </c>
      <c r="AC106" s="15">
        <f t="shared" si="6"/>
        <v>2.35</v>
      </c>
      <c r="AD106" s="15">
        <f t="shared" si="18"/>
        <v>9.0500000000000007</v>
      </c>
      <c r="AE106" s="15">
        <f t="shared" si="18"/>
        <v>20.6</v>
      </c>
      <c r="AF106" s="15">
        <f t="shared" si="18"/>
        <v>37.5</v>
      </c>
      <c r="AG106" s="15">
        <f t="shared" si="18"/>
        <v>59.35</v>
      </c>
      <c r="AH106" s="15">
        <f t="shared" si="18"/>
        <v>86.45</v>
      </c>
      <c r="AI106" s="15">
        <f t="shared" si="18"/>
        <v>118.9</v>
      </c>
      <c r="AJ106" s="15">
        <f t="shared" si="18"/>
        <v>156.80000000000001</v>
      </c>
      <c r="AK106" s="15">
        <f t="shared" si="18"/>
        <v>200.05</v>
      </c>
      <c r="AL106" s="15">
        <f t="shared" si="18"/>
        <v>248.4</v>
      </c>
      <c r="AM106" s="15">
        <f t="shared" si="18"/>
        <v>302.10000000000002</v>
      </c>
      <c r="AN106" s="15">
        <f t="shared" si="18"/>
        <v>302.10000000000002</v>
      </c>
      <c r="AO106" s="15">
        <f t="shared" si="8"/>
        <v>302.10000000000002</v>
      </c>
      <c r="AP106" s="15">
        <f t="shared" si="9"/>
        <v>2.3613452631222001</v>
      </c>
      <c r="AQ106" s="15">
        <f t="shared" si="19"/>
        <v>4.3498465373303805</v>
      </c>
      <c r="AR106" s="15">
        <f t="shared" si="19"/>
        <v>7.2083171190046311</v>
      </c>
      <c r="AS106" s="15">
        <f t="shared" si="19"/>
        <v>9.6939437117648417</v>
      </c>
      <c r="AT106" s="15">
        <f t="shared" si="19"/>
        <v>12.179570304525052</v>
      </c>
      <c r="AU106" s="15">
        <f t="shared" si="19"/>
        <v>14.913759556561281</v>
      </c>
      <c r="AV106" s="15">
        <f t="shared" si="19"/>
        <v>17.523667478959503</v>
      </c>
      <c r="AW106" s="15">
        <f t="shared" si="19"/>
        <v>20.382138060633753</v>
      </c>
      <c r="AX106" s="15">
        <f t="shared" si="19"/>
        <v>22.867764653393962</v>
      </c>
      <c r="AY106" s="15">
        <f t="shared" si="19"/>
        <v>25.477672575792184</v>
      </c>
      <c r="AZ106" s="15">
        <f t="shared" si="19"/>
        <v>28.211861827828415</v>
      </c>
      <c r="BA106" s="15">
        <f t="shared" si="19"/>
        <v>30.946051079864645</v>
      </c>
      <c r="BB106" s="15">
        <f t="shared" si="11"/>
        <v>30.946051079864645</v>
      </c>
    </row>
    <row r="107" spans="1:54">
      <c r="A107" s="14" t="s">
        <v>108</v>
      </c>
      <c r="B107" s="14" t="s">
        <v>109</v>
      </c>
      <c r="C107" s="15">
        <f t="shared" si="0"/>
        <v>43.66</v>
      </c>
      <c r="D107" s="15">
        <f t="shared" si="16"/>
        <v>88.07</v>
      </c>
      <c r="E107" s="15">
        <f t="shared" si="16"/>
        <v>133.66</v>
      </c>
      <c r="F107" s="15">
        <f t="shared" si="16"/>
        <v>180.25</v>
      </c>
      <c r="G107" s="15">
        <f t="shared" si="16"/>
        <v>227.85</v>
      </c>
      <c r="H107" s="15">
        <f t="shared" si="16"/>
        <v>276.56</v>
      </c>
      <c r="I107" s="15">
        <f t="shared" si="16"/>
        <v>326.35000000000002</v>
      </c>
      <c r="J107" s="15">
        <f t="shared" si="16"/>
        <v>377.31</v>
      </c>
      <c r="K107" s="15">
        <f t="shared" si="16"/>
        <v>429.28</v>
      </c>
      <c r="L107" s="15">
        <f t="shared" si="16"/>
        <v>482.30999999999995</v>
      </c>
      <c r="M107" s="15">
        <f t="shared" si="16"/>
        <v>536.4799999999999</v>
      </c>
      <c r="N107" s="15">
        <f t="shared" si="16"/>
        <v>536.4799999999999</v>
      </c>
      <c r="O107" s="15">
        <f t="shared" si="2"/>
        <v>536.4799999999999</v>
      </c>
      <c r="P107" s="15">
        <f t="shared" si="3"/>
        <v>42.51</v>
      </c>
      <c r="Q107" s="15">
        <f t="shared" si="17"/>
        <v>84.8</v>
      </c>
      <c r="R107" s="15">
        <f t="shared" si="17"/>
        <v>126.89</v>
      </c>
      <c r="S107" s="15">
        <f t="shared" si="17"/>
        <v>168.76</v>
      </c>
      <c r="T107" s="15">
        <f t="shared" si="17"/>
        <v>210.42</v>
      </c>
      <c r="U107" s="15">
        <f t="shared" si="17"/>
        <v>251.87</v>
      </c>
      <c r="V107" s="15">
        <f t="shared" si="17"/>
        <v>293.12</v>
      </c>
      <c r="W107" s="15">
        <f t="shared" si="17"/>
        <v>334.16</v>
      </c>
      <c r="X107" s="15">
        <f t="shared" si="17"/>
        <v>375</v>
      </c>
      <c r="Y107" s="15">
        <f t="shared" si="17"/>
        <v>415.63</v>
      </c>
      <c r="Z107" s="15">
        <f t="shared" si="17"/>
        <v>456.06</v>
      </c>
      <c r="AA107" s="15">
        <f t="shared" si="17"/>
        <v>456.06</v>
      </c>
      <c r="AB107" s="15">
        <f t="shared" si="5"/>
        <v>456.06</v>
      </c>
      <c r="AC107" s="15">
        <f t="shared" si="6"/>
        <v>1.1499999999999999</v>
      </c>
      <c r="AD107" s="15">
        <f t="shared" si="18"/>
        <v>3.25</v>
      </c>
      <c r="AE107" s="15">
        <f t="shared" si="18"/>
        <v>6.75</v>
      </c>
      <c r="AF107" s="15">
        <f t="shared" si="18"/>
        <v>11.45</v>
      </c>
      <c r="AG107" s="15">
        <f t="shared" si="18"/>
        <v>17.399999999999999</v>
      </c>
      <c r="AH107" s="15">
        <f t="shared" si="18"/>
        <v>24.65</v>
      </c>
      <c r="AI107" s="15">
        <f t="shared" si="18"/>
        <v>33.200000000000003</v>
      </c>
      <c r="AJ107" s="15">
        <f t="shared" si="18"/>
        <v>43.1</v>
      </c>
      <c r="AK107" s="15">
        <f t="shared" si="18"/>
        <v>54.25</v>
      </c>
      <c r="AL107" s="15">
        <f t="shared" si="18"/>
        <v>66.650000000000006</v>
      </c>
      <c r="AM107" s="15">
        <f t="shared" si="18"/>
        <v>80.400000000000006</v>
      </c>
      <c r="AN107" s="15">
        <f t="shared" si="18"/>
        <v>80.400000000000006</v>
      </c>
      <c r="AO107" s="15">
        <f t="shared" si="8"/>
        <v>80.400000000000006</v>
      </c>
      <c r="AP107" s="15">
        <f t="shared" si="9"/>
        <v>1.1495538439933</v>
      </c>
      <c r="AQ107" s="15">
        <f t="shared" si="19"/>
        <v>2.1175991863034502</v>
      </c>
      <c r="AR107" s="15">
        <f t="shared" si="19"/>
        <v>3.5091643658742901</v>
      </c>
      <c r="AS107" s="15">
        <f t="shared" si="19"/>
        <v>4.7192210437619799</v>
      </c>
      <c r="AT107" s="15">
        <f t="shared" si="19"/>
        <v>5.9292777216496697</v>
      </c>
      <c r="AU107" s="15">
        <f t="shared" si="19"/>
        <v>7.26034006732612</v>
      </c>
      <c r="AV107" s="15">
        <f t="shared" si="19"/>
        <v>8.5308995791081905</v>
      </c>
      <c r="AW107" s="15">
        <f t="shared" si="19"/>
        <v>9.9224647586790304</v>
      </c>
      <c r="AX107" s="15">
        <f t="shared" si="19"/>
        <v>11.132521436566721</v>
      </c>
      <c r="AY107" s="15">
        <f t="shared" si="19"/>
        <v>12.403080948348791</v>
      </c>
      <c r="AZ107" s="15">
        <f t="shared" si="19"/>
        <v>13.734143294025241</v>
      </c>
      <c r="BA107" s="15">
        <f t="shared" si="19"/>
        <v>15.065205639701691</v>
      </c>
      <c r="BB107" s="15">
        <f t="shared" si="11"/>
        <v>15.065205639701691</v>
      </c>
    </row>
    <row r="108" spans="1:54">
      <c r="A108" s="14" t="s">
        <v>110</v>
      </c>
      <c r="B108" s="14" t="s">
        <v>111</v>
      </c>
      <c r="C108" s="15">
        <f t="shared" si="0"/>
        <v>5.9</v>
      </c>
      <c r="D108" s="15">
        <f t="shared" ref="D108:N110" si="20">C108+D52</f>
        <v>11.780000000000001</v>
      </c>
      <c r="E108" s="15">
        <f t="shared" si="20"/>
        <v>17.62</v>
      </c>
      <c r="F108" s="15">
        <f t="shared" si="20"/>
        <v>23.44</v>
      </c>
      <c r="G108" s="15">
        <f t="shared" si="20"/>
        <v>29.220000000000002</v>
      </c>
      <c r="H108" s="15">
        <f t="shared" si="20"/>
        <v>34.96</v>
      </c>
      <c r="I108" s="15">
        <f t="shared" si="20"/>
        <v>40.69</v>
      </c>
      <c r="J108" s="15">
        <f t="shared" si="20"/>
        <v>46.39</v>
      </c>
      <c r="K108" s="15">
        <f t="shared" si="20"/>
        <v>52.05</v>
      </c>
      <c r="L108" s="15">
        <f t="shared" si="20"/>
        <v>57.69</v>
      </c>
      <c r="M108" s="15">
        <f t="shared" si="20"/>
        <v>63.309999999999995</v>
      </c>
      <c r="N108" s="15">
        <f t="shared" si="20"/>
        <v>63.309999999999995</v>
      </c>
      <c r="O108" s="15">
        <f t="shared" si="2"/>
        <v>63.309999999999995</v>
      </c>
      <c r="P108" s="15">
        <f t="shared" si="3"/>
        <v>5.9</v>
      </c>
      <c r="Q108" s="15">
        <f t="shared" ref="Q108:AA110" si="21">P108+Q52</f>
        <v>11.780000000000001</v>
      </c>
      <c r="R108" s="15">
        <f t="shared" si="21"/>
        <v>17.62</v>
      </c>
      <c r="S108" s="15">
        <f t="shared" si="21"/>
        <v>23.44</v>
      </c>
      <c r="T108" s="15">
        <f t="shared" si="21"/>
        <v>29.220000000000002</v>
      </c>
      <c r="U108" s="15">
        <f t="shared" si="21"/>
        <v>34.96</v>
      </c>
      <c r="V108" s="15">
        <f t="shared" si="21"/>
        <v>40.69</v>
      </c>
      <c r="W108" s="15">
        <f t="shared" si="21"/>
        <v>46.39</v>
      </c>
      <c r="X108" s="15">
        <f t="shared" si="21"/>
        <v>52.05</v>
      </c>
      <c r="Y108" s="15">
        <f t="shared" si="21"/>
        <v>57.69</v>
      </c>
      <c r="Z108" s="15">
        <f t="shared" si="21"/>
        <v>63.309999999999995</v>
      </c>
      <c r="AA108" s="15">
        <f t="shared" si="21"/>
        <v>63.309999999999995</v>
      </c>
      <c r="AB108" s="15">
        <f t="shared" si="5"/>
        <v>63.309999999999995</v>
      </c>
      <c r="AC108" s="15">
        <f t="shared" si="6"/>
        <v>0</v>
      </c>
      <c r="AD108" s="15">
        <f t="shared" ref="AD108:AN110" si="22">AC108+AD52</f>
        <v>0</v>
      </c>
      <c r="AE108" s="15">
        <f t="shared" si="22"/>
        <v>0</v>
      </c>
      <c r="AF108" s="15">
        <f t="shared" si="22"/>
        <v>0</v>
      </c>
      <c r="AG108" s="15">
        <f t="shared" si="22"/>
        <v>0</v>
      </c>
      <c r="AH108" s="15">
        <f t="shared" si="22"/>
        <v>0</v>
      </c>
      <c r="AI108" s="15">
        <f t="shared" si="22"/>
        <v>0</v>
      </c>
      <c r="AJ108" s="15">
        <f t="shared" si="22"/>
        <v>0</v>
      </c>
      <c r="AK108" s="15">
        <f t="shared" si="22"/>
        <v>0</v>
      </c>
      <c r="AL108" s="15">
        <f t="shared" si="22"/>
        <v>0</v>
      </c>
      <c r="AM108" s="15">
        <f t="shared" si="22"/>
        <v>0</v>
      </c>
      <c r="AN108" s="15">
        <f t="shared" si="22"/>
        <v>0</v>
      </c>
      <c r="AO108" s="15">
        <f t="shared" si="8"/>
        <v>0</v>
      </c>
      <c r="AP108" s="15" t="e">
        <f t="shared" si="9"/>
        <v>#VALUE!</v>
      </c>
      <c r="AQ108" s="15" t="e">
        <f t="shared" ref="AQ108:BA110" si="23">AP108+AQ52</f>
        <v>#VALUE!</v>
      </c>
      <c r="AR108" s="15" t="e">
        <f t="shared" si="23"/>
        <v>#VALUE!</v>
      </c>
      <c r="AS108" s="15" t="e">
        <f t="shared" si="23"/>
        <v>#VALUE!</v>
      </c>
      <c r="AT108" s="15" t="e">
        <f t="shared" si="23"/>
        <v>#VALUE!</v>
      </c>
      <c r="AU108" s="15" t="e">
        <f t="shared" si="23"/>
        <v>#VALUE!</v>
      </c>
      <c r="AV108" s="15" t="e">
        <f t="shared" si="23"/>
        <v>#VALUE!</v>
      </c>
      <c r="AW108" s="15" t="e">
        <f t="shared" si="23"/>
        <v>#VALUE!</v>
      </c>
      <c r="AX108" s="15" t="e">
        <f t="shared" si="23"/>
        <v>#VALUE!</v>
      </c>
      <c r="AY108" s="15" t="e">
        <f t="shared" si="23"/>
        <v>#VALUE!</v>
      </c>
      <c r="AZ108" s="15" t="e">
        <f t="shared" si="23"/>
        <v>#VALUE!</v>
      </c>
      <c r="BA108" s="15" t="e">
        <f t="shared" si="23"/>
        <v>#VALUE!</v>
      </c>
      <c r="BB108" s="15" t="e">
        <f t="shared" si="11"/>
        <v>#VALUE!</v>
      </c>
    </row>
    <row r="109" spans="1:54">
      <c r="A109" s="14" t="s">
        <v>112</v>
      </c>
      <c r="B109" s="14" t="s">
        <v>113</v>
      </c>
      <c r="C109" s="15">
        <f t="shared" si="0"/>
        <v>0</v>
      </c>
      <c r="D109" s="15">
        <f t="shared" si="20"/>
        <v>0</v>
      </c>
      <c r="E109" s="15">
        <f t="shared" si="20"/>
        <v>0</v>
      </c>
      <c r="F109" s="15">
        <f t="shared" si="20"/>
        <v>0</v>
      </c>
      <c r="G109" s="15">
        <f t="shared" si="20"/>
        <v>0</v>
      </c>
      <c r="H109" s="15">
        <f t="shared" si="20"/>
        <v>0</v>
      </c>
      <c r="I109" s="15">
        <f t="shared" si="20"/>
        <v>0</v>
      </c>
      <c r="J109" s="15">
        <f t="shared" si="20"/>
        <v>0</v>
      </c>
      <c r="K109" s="15">
        <f t="shared" si="20"/>
        <v>0</v>
      </c>
      <c r="L109" s="15">
        <f t="shared" si="20"/>
        <v>0</v>
      </c>
      <c r="M109" s="15">
        <f t="shared" si="20"/>
        <v>0</v>
      </c>
      <c r="N109" s="15">
        <f t="shared" si="20"/>
        <v>0</v>
      </c>
      <c r="O109" s="15">
        <f t="shared" si="2"/>
        <v>0</v>
      </c>
      <c r="P109" s="15">
        <f t="shared" si="3"/>
        <v>0</v>
      </c>
      <c r="Q109" s="15">
        <f t="shared" si="21"/>
        <v>0</v>
      </c>
      <c r="R109" s="15">
        <f t="shared" si="21"/>
        <v>0</v>
      </c>
      <c r="S109" s="15">
        <f t="shared" si="21"/>
        <v>0</v>
      </c>
      <c r="T109" s="15">
        <f t="shared" si="21"/>
        <v>0</v>
      </c>
      <c r="U109" s="15">
        <f t="shared" si="21"/>
        <v>0</v>
      </c>
      <c r="V109" s="15">
        <f t="shared" si="21"/>
        <v>0</v>
      </c>
      <c r="W109" s="15">
        <f t="shared" si="21"/>
        <v>0</v>
      </c>
      <c r="X109" s="15">
        <f t="shared" si="21"/>
        <v>0</v>
      </c>
      <c r="Y109" s="15">
        <f t="shared" si="21"/>
        <v>0</v>
      </c>
      <c r="Z109" s="15">
        <f t="shared" si="21"/>
        <v>0</v>
      </c>
      <c r="AA109" s="15">
        <f t="shared" si="21"/>
        <v>0</v>
      </c>
      <c r="AB109" s="15">
        <f t="shared" si="5"/>
        <v>0</v>
      </c>
      <c r="AC109" s="15">
        <f t="shared" si="6"/>
        <v>0</v>
      </c>
      <c r="AD109" s="15">
        <f t="shared" si="22"/>
        <v>0</v>
      </c>
      <c r="AE109" s="15">
        <f t="shared" si="22"/>
        <v>0</v>
      </c>
      <c r="AF109" s="15">
        <f t="shared" si="22"/>
        <v>0</v>
      </c>
      <c r="AG109" s="15">
        <f t="shared" si="22"/>
        <v>0</v>
      </c>
      <c r="AH109" s="15">
        <f t="shared" si="22"/>
        <v>0</v>
      </c>
      <c r="AI109" s="15">
        <f t="shared" si="22"/>
        <v>0</v>
      </c>
      <c r="AJ109" s="15">
        <f t="shared" si="22"/>
        <v>0</v>
      </c>
      <c r="AK109" s="15">
        <f t="shared" si="22"/>
        <v>0</v>
      </c>
      <c r="AL109" s="15">
        <f t="shared" si="22"/>
        <v>0</v>
      </c>
      <c r="AM109" s="15">
        <f t="shared" si="22"/>
        <v>0</v>
      </c>
      <c r="AN109" s="15">
        <f t="shared" si="22"/>
        <v>0</v>
      </c>
      <c r="AO109" s="15">
        <f t="shared" si="8"/>
        <v>0</v>
      </c>
      <c r="AP109" s="15" t="e">
        <f t="shared" si="9"/>
        <v>#VALUE!</v>
      </c>
      <c r="AQ109" s="15" t="e">
        <f t="shared" si="23"/>
        <v>#VALUE!</v>
      </c>
      <c r="AR109" s="15" t="e">
        <f t="shared" si="23"/>
        <v>#VALUE!</v>
      </c>
      <c r="AS109" s="15" t="e">
        <f t="shared" si="23"/>
        <v>#VALUE!</v>
      </c>
      <c r="AT109" s="15" t="e">
        <f t="shared" si="23"/>
        <v>#VALUE!</v>
      </c>
      <c r="AU109" s="15" t="e">
        <f t="shared" si="23"/>
        <v>#VALUE!</v>
      </c>
      <c r="AV109" s="15" t="e">
        <f t="shared" si="23"/>
        <v>#VALUE!</v>
      </c>
      <c r="AW109" s="15" t="e">
        <f t="shared" si="23"/>
        <v>#VALUE!</v>
      </c>
      <c r="AX109" s="15" t="e">
        <f t="shared" si="23"/>
        <v>#VALUE!</v>
      </c>
      <c r="AY109" s="15" t="e">
        <f t="shared" si="23"/>
        <v>#VALUE!</v>
      </c>
      <c r="AZ109" s="15" t="e">
        <f t="shared" si="23"/>
        <v>#VALUE!</v>
      </c>
      <c r="BA109" s="15" t="e">
        <f t="shared" si="23"/>
        <v>#VALUE!</v>
      </c>
      <c r="BB109" s="15" t="e">
        <f t="shared" si="11"/>
        <v>#VALUE!</v>
      </c>
    </row>
    <row r="110" spans="1:54">
      <c r="A110" s="14" t="s">
        <v>114</v>
      </c>
      <c r="B110" s="14" t="s">
        <v>115</v>
      </c>
      <c r="C110" s="15">
        <f t="shared" si="0"/>
        <v>0</v>
      </c>
      <c r="D110" s="15">
        <f t="shared" si="20"/>
        <v>0</v>
      </c>
      <c r="E110" s="15">
        <f>D110+E54</f>
        <v>0</v>
      </c>
      <c r="F110" s="15">
        <f t="shared" si="20"/>
        <v>0</v>
      </c>
      <c r="G110" s="15">
        <f t="shared" si="20"/>
        <v>0</v>
      </c>
      <c r="H110" s="15">
        <f t="shared" si="20"/>
        <v>0</v>
      </c>
      <c r="I110" s="15">
        <f t="shared" si="20"/>
        <v>0</v>
      </c>
      <c r="J110" s="15">
        <f t="shared" si="20"/>
        <v>0</v>
      </c>
      <c r="K110" s="15">
        <f t="shared" si="20"/>
        <v>0</v>
      </c>
      <c r="L110" s="15">
        <f t="shared" si="20"/>
        <v>0</v>
      </c>
      <c r="M110" s="15">
        <f t="shared" si="20"/>
        <v>0</v>
      </c>
      <c r="N110" s="15">
        <f t="shared" si="20"/>
        <v>0</v>
      </c>
      <c r="O110" s="15">
        <f t="shared" si="2"/>
        <v>0</v>
      </c>
      <c r="P110" s="15">
        <f t="shared" si="3"/>
        <v>0</v>
      </c>
      <c r="Q110" s="15">
        <f t="shared" si="21"/>
        <v>0</v>
      </c>
      <c r="R110" s="15">
        <f t="shared" si="21"/>
        <v>0</v>
      </c>
      <c r="S110" s="15">
        <f t="shared" si="21"/>
        <v>0</v>
      </c>
      <c r="T110" s="15">
        <f t="shared" si="21"/>
        <v>0</v>
      </c>
      <c r="U110" s="15">
        <f t="shared" si="21"/>
        <v>0</v>
      </c>
      <c r="V110" s="15">
        <f t="shared" si="21"/>
        <v>0</v>
      </c>
      <c r="W110" s="15">
        <f t="shared" si="21"/>
        <v>0</v>
      </c>
      <c r="X110" s="15">
        <f t="shared" si="21"/>
        <v>0</v>
      </c>
      <c r="Y110" s="15">
        <f t="shared" si="21"/>
        <v>0</v>
      </c>
      <c r="Z110" s="15">
        <f t="shared" si="21"/>
        <v>0</v>
      </c>
      <c r="AA110" s="15">
        <f t="shared" si="21"/>
        <v>0</v>
      </c>
      <c r="AB110" s="15">
        <f t="shared" si="5"/>
        <v>0</v>
      </c>
      <c r="AC110" s="15">
        <f t="shared" si="6"/>
        <v>0</v>
      </c>
      <c r="AD110" s="15">
        <f t="shared" si="22"/>
        <v>0</v>
      </c>
      <c r="AE110" s="15">
        <f t="shared" si="22"/>
        <v>0</v>
      </c>
      <c r="AF110" s="15">
        <f t="shared" si="22"/>
        <v>0</v>
      </c>
      <c r="AG110" s="15">
        <f t="shared" si="22"/>
        <v>0</v>
      </c>
      <c r="AH110" s="15">
        <f t="shared" si="22"/>
        <v>0</v>
      </c>
      <c r="AI110" s="15">
        <f t="shared" si="22"/>
        <v>0</v>
      </c>
      <c r="AJ110" s="15">
        <f t="shared" si="22"/>
        <v>0</v>
      </c>
      <c r="AK110" s="15">
        <f t="shared" si="22"/>
        <v>0</v>
      </c>
      <c r="AL110" s="15">
        <f t="shared" si="22"/>
        <v>0</v>
      </c>
      <c r="AM110" s="15">
        <f t="shared" si="22"/>
        <v>0</v>
      </c>
      <c r="AN110" s="15">
        <f t="shared" si="22"/>
        <v>0</v>
      </c>
      <c r="AO110" s="15">
        <f t="shared" si="8"/>
        <v>0</v>
      </c>
      <c r="AP110" s="15">
        <f t="shared" si="9"/>
        <v>0</v>
      </c>
      <c r="AQ110" s="15">
        <f t="shared" si="23"/>
        <v>0</v>
      </c>
      <c r="AR110" s="15">
        <f t="shared" si="23"/>
        <v>0</v>
      </c>
      <c r="AS110" s="15">
        <f t="shared" si="23"/>
        <v>0</v>
      </c>
      <c r="AT110" s="15">
        <f t="shared" si="23"/>
        <v>0</v>
      </c>
      <c r="AU110" s="15">
        <f t="shared" si="23"/>
        <v>0</v>
      </c>
      <c r="AV110" s="15">
        <f t="shared" si="23"/>
        <v>0</v>
      </c>
      <c r="AW110" s="15">
        <f t="shared" si="23"/>
        <v>0</v>
      </c>
      <c r="AX110" s="15">
        <f t="shared" si="23"/>
        <v>0</v>
      </c>
      <c r="AY110" s="15">
        <f t="shared" si="23"/>
        <v>0</v>
      </c>
      <c r="AZ110" s="15">
        <f t="shared" si="23"/>
        <v>0</v>
      </c>
      <c r="BA110" s="15">
        <f t="shared" si="23"/>
        <v>0</v>
      </c>
      <c r="BB110" s="15">
        <f t="shared" si="11"/>
        <v>0</v>
      </c>
    </row>
    <row r="113" spans="1:54" ht="16.8">
      <c r="A113" s="6" t="s">
        <v>117</v>
      </c>
    </row>
    <row r="114" spans="1:54" ht="16.8">
      <c r="A114" s="7"/>
      <c r="B114" s="7"/>
      <c r="C114" s="74" t="s">
        <v>1</v>
      </c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5" t="s">
        <v>2</v>
      </c>
      <c r="Q114" s="75"/>
      <c r="R114" s="75"/>
      <c r="S114" s="75"/>
      <c r="T114" s="75"/>
      <c r="U114" s="75"/>
      <c r="V114" s="75"/>
      <c r="W114" s="75"/>
      <c r="X114" s="76"/>
      <c r="Y114" s="75"/>
      <c r="Z114" s="75"/>
      <c r="AA114" s="75"/>
      <c r="AB114" s="75"/>
      <c r="AC114" s="77" t="s">
        <v>3</v>
      </c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8" t="s">
        <v>4</v>
      </c>
      <c r="AQ114" s="78"/>
      <c r="AR114" s="78"/>
      <c r="AS114" s="78"/>
      <c r="AT114" s="78"/>
      <c r="AU114" s="78"/>
      <c r="AV114" s="78"/>
      <c r="AW114" s="79"/>
      <c r="AX114" s="78"/>
      <c r="AY114" s="78"/>
      <c r="AZ114" s="78"/>
      <c r="BA114" s="78"/>
      <c r="BB114" s="78"/>
    </row>
    <row r="115" spans="1:54" ht="31.2">
      <c r="A115" s="8"/>
      <c r="B115" s="8" t="s">
        <v>5</v>
      </c>
      <c r="C115" s="9" t="s">
        <v>6</v>
      </c>
      <c r="D115" s="9" t="s">
        <v>7</v>
      </c>
      <c r="E115" s="9" t="s">
        <v>8</v>
      </c>
      <c r="F115" s="9" t="s">
        <v>9</v>
      </c>
      <c r="G115" s="9" t="s">
        <v>10</v>
      </c>
      <c r="H115" s="9" t="s">
        <v>11</v>
      </c>
      <c r="I115" s="9" t="s">
        <v>12</v>
      </c>
      <c r="J115" s="9" t="s">
        <v>13</v>
      </c>
      <c r="K115" s="9" t="s">
        <v>14</v>
      </c>
      <c r="L115" s="9" t="s">
        <v>15</v>
      </c>
      <c r="M115" s="9" t="s">
        <v>16</v>
      </c>
      <c r="N115" s="9" t="s">
        <v>17</v>
      </c>
      <c r="O115" s="9" t="s">
        <v>18</v>
      </c>
      <c r="P115" s="23" t="s">
        <v>6</v>
      </c>
      <c r="Q115" s="23" t="s">
        <v>7</v>
      </c>
      <c r="R115" s="23" t="s">
        <v>8</v>
      </c>
      <c r="S115" s="23" t="s">
        <v>9</v>
      </c>
      <c r="T115" s="23" t="s">
        <v>10</v>
      </c>
      <c r="U115" s="23" t="s">
        <v>11</v>
      </c>
      <c r="V115" s="23" t="s">
        <v>12</v>
      </c>
      <c r="W115" s="23" t="s">
        <v>13</v>
      </c>
      <c r="X115" s="26" t="s">
        <v>14</v>
      </c>
      <c r="Y115" s="23" t="s">
        <v>15</v>
      </c>
      <c r="Z115" s="23" t="s">
        <v>16</v>
      </c>
      <c r="AA115" s="23" t="s">
        <v>17</v>
      </c>
      <c r="AB115" s="23" t="s">
        <v>18</v>
      </c>
      <c r="AC115" s="27" t="s">
        <v>6</v>
      </c>
      <c r="AD115" s="27" t="s">
        <v>7</v>
      </c>
      <c r="AE115" s="27" t="s">
        <v>8</v>
      </c>
      <c r="AF115" s="27" t="s">
        <v>9</v>
      </c>
      <c r="AG115" s="27" t="s">
        <v>10</v>
      </c>
      <c r="AH115" s="27" t="s">
        <v>11</v>
      </c>
      <c r="AI115" s="27" t="s">
        <v>12</v>
      </c>
      <c r="AJ115" s="27" t="s">
        <v>13</v>
      </c>
      <c r="AK115" s="27" t="s">
        <v>14</v>
      </c>
      <c r="AL115" s="27" t="s">
        <v>15</v>
      </c>
      <c r="AM115" s="27" t="s">
        <v>16</v>
      </c>
      <c r="AN115" s="27" t="s">
        <v>17</v>
      </c>
      <c r="AO115" s="27" t="s">
        <v>18</v>
      </c>
      <c r="AP115" s="28" t="s">
        <v>6</v>
      </c>
      <c r="AQ115" s="28" t="s">
        <v>7</v>
      </c>
      <c r="AR115" s="28" t="s">
        <v>8</v>
      </c>
      <c r="AS115" s="28" t="s">
        <v>9</v>
      </c>
      <c r="AT115" s="28" t="s">
        <v>10</v>
      </c>
      <c r="AU115" s="28" t="s">
        <v>11</v>
      </c>
      <c r="AV115" s="28" t="s">
        <v>12</v>
      </c>
      <c r="AW115" s="38" t="s">
        <v>13</v>
      </c>
      <c r="AX115" s="28" t="s">
        <v>14</v>
      </c>
      <c r="AY115" s="28" t="s">
        <v>15</v>
      </c>
      <c r="AZ115" s="28" t="s">
        <v>16</v>
      </c>
      <c r="BA115" s="28" t="s">
        <v>17</v>
      </c>
      <c r="BB115" s="28" t="s">
        <v>18</v>
      </c>
    </row>
    <row r="116" spans="1:54" ht="15.6">
      <c r="A116" s="39" t="s">
        <v>19</v>
      </c>
      <c r="B116" s="39" t="s">
        <v>20</v>
      </c>
      <c r="C116" s="40">
        <v>1722.99</v>
      </c>
      <c r="D116" s="40">
        <v>1615.95</v>
      </c>
      <c r="E116" s="40">
        <v>1627.47</v>
      </c>
      <c r="F116" s="40">
        <v>1720.21</v>
      </c>
      <c r="G116" s="40">
        <v>1625.82</v>
      </c>
      <c r="H116" s="40">
        <v>1700.51</v>
      </c>
      <c r="I116" s="40">
        <v>1855.72</v>
      </c>
      <c r="J116" s="40">
        <v>1725.01</v>
      </c>
      <c r="K116" s="40">
        <v>1820.89</v>
      </c>
      <c r="L116" s="40">
        <v>1964.47</v>
      </c>
      <c r="M116" s="40">
        <v>1900.83</v>
      </c>
      <c r="N116" s="40"/>
      <c r="O116" s="40"/>
      <c r="P116" s="24">
        <v>1674.94</v>
      </c>
      <c r="Q116" s="24">
        <v>1554.67</v>
      </c>
      <c r="R116" s="24">
        <v>1540.16</v>
      </c>
      <c r="S116" s="24">
        <v>1588.6</v>
      </c>
      <c r="T116" s="24">
        <v>1495.65</v>
      </c>
      <c r="U116" s="24">
        <v>1450.33</v>
      </c>
      <c r="V116" s="24">
        <v>1489.36</v>
      </c>
      <c r="W116" s="24">
        <v>1451.69</v>
      </c>
      <c r="X116" s="25">
        <v>1421.84</v>
      </c>
      <c r="Y116" s="24">
        <v>1411.41</v>
      </c>
      <c r="Z116" s="24">
        <v>1413.03</v>
      </c>
      <c r="AA116" s="24"/>
      <c r="AB116" s="24"/>
      <c r="AC116" s="40">
        <v>48.05</v>
      </c>
      <c r="AD116" s="40">
        <v>61.27</v>
      </c>
      <c r="AE116" s="40">
        <v>87.32</v>
      </c>
      <c r="AF116" s="40">
        <v>131.61000000000001</v>
      </c>
      <c r="AG116" s="40">
        <v>130.16</v>
      </c>
      <c r="AH116" s="40">
        <v>250.18</v>
      </c>
      <c r="AI116" s="40">
        <v>366.35</v>
      </c>
      <c r="AJ116" s="40">
        <v>273.32</v>
      </c>
      <c r="AK116" s="40">
        <v>399.06</v>
      </c>
      <c r="AL116" s="40">
        <v>553.05999999999995</v>
      </c>
      <c r="AM116" s="40">
        <v>487.79</v>
      </c>
      <c r="AN116" s="40"/>
      <c r="AO116" s="40"/>
      <c r="AP116" s="40">
        <v>48.05</v>
      </c>
      <c r="AQ116" s="40">
        <v>41.43</v>
      </c>
      <c r="AR116" s="40">
        <v>63.09</v>
      </c>
      <c r="AS116" s="40">
        <v>89.27</v>
      </c>
      <c r="AT116" s="40">
        <v>71.099999999999994</v>
      </c>
      <c r="AU116" s="40">
        <v>82.09</v>
      </c>
      <c r="AV116" s="40">
        <v>184.83</v>
      </c>
      <c r="AW116" s="40">
        <v>67.56</v>
      </c>
      <c r="AX116" s="40">
        <v>185.1</v>
      </c>
      <c r="AY116" s="40">
        <v>342.68</v>
      </c>
      <c r="AZ116" s="40">
        <v>139.44</v>
      </c>
      <c r="BA116" s="40"/>
      <c r="BB116" s="40"/>
    </row>
    <row r="117" spans="1:54">
      <c r="A117" s="12" t="s">
        <v>21</v>
      </c>
      <c r="B117" s="12" t="s">
        <v>22</v>
      </c>
      <c r="C117" s="13">
        <v>90.76</v>
      </c>
      <c r="D117" s="13">
        <v>118.16</v>
      </c>
      <c r="E117" s="13">
        <v>133.56</v>
      </c>
      <c r="F117" s="13">
        <v>226.84</v>
      </c>
      <c r="G117" s="13">
        <v>110.32</v>
      </c>
      <c r="H117" s="13">
        <v>116.93</v>
      </c>
      <c r="I117" s="13">
        <v>240.41</v>
      </c>
      <c r="J117" s="13">
        <v>139.31</v>
      </c>
      <c r="K117" s="13">
        <v>258.73</v>
      </c>
      <c r="L117" s="13">
        <v>359.84</v>
      </c>
      <c r="M117" s="13">
        <v>230.38</v>
      </c>
      <c r="N117" s="13"/>
      <c r="O117" s="13"/>
      <c r="P117" s="13">
        <v>65.900000000000006</v>
      </c>
      <c r="Q117" s="13">
        <v>65.650000000000006</v>
      </c>
      <c r="R117" s="13">
        <v>64.12</v>
      </c>
      <c r="S117" s="13">
        <v>124.17</v>
      </c>
      <c r="T117" s="13">
        <v>50.15</v>
      </c>
      <c r="U117" s="13">
        <v>44.89</v>
      </c>
      <c r="V117" s="13">
        <v>43.93</v>
      </c>
      <c r="W117" s="13">
        <v>38.64</v>
      </c>
      <c r="X117" s="13">
        <v>36.75</v>
      </c>
      <c r="Y117" s="13">
        <v>34.61</v>
      </c>
      <c r="Z117" s="13">
        <v>43.2</v>
      </c>
      <c r="AA117" s="13"/>
      <c r="AB117" s="13"/>
      <c r="AC117" s="13">
        <v>24.86</v>
      </c>
      <c r="AD117" s="13">
        <v>52.51</v>
      </c>
      <c r="AE117" s="13">
        <v>69.45</v>
      </c>
      <c r="AF117" s="13">
        <v>102.66</v>
      </c>
      <c r="AG117" s="13">
        <v>60.18</v>
      </c>
      <c r="AH117" s="13">
        <v>72.03</v>
      </c>
      <c r="AI117" s="13">
        <v>196.48</v>
      </c>
      <c r="AJ117" s="13">
        <v>100.67</v>
      </c>
      <c r="AK117" s="13">
        <v>221.98</v>
      </c>
      <c r="AL117" s="13">
        <v>325.23</v>
      </c>
      <c r="AM117" s="13">
        <v>187.18</v>
      </c>
      <c r="AN117" s="13"/>
      <c r="AO117" s="13"/>
      <c r="AP117" s="13">
        <v>24.86</v>
      </c>
      <c r="AQ117" s="13">
        <v>37.75</v>
      </c>
      <c r="AR117" s="13">
        <v>51.6</v>
      </c>
      <c r="AS117" s="13">
        <v>81.96</v>
      </c>
      <c r="AT117" s="13">
        <v>36.75</v>
      </c>
      <c r="AU117" s="13">
        <v>46.05</v>
      </c>
      <c r="AV117" s="13">
        <v>179.58</v>
      </c>
      <c r="AW117" s="13">
        <v>63.76</v>
      </c>
      <c r="AX117" s="13">
        <v>179.75</v>
      </c>
      <c r="AY117" s="13">
        <v>293.48</v>
      </c>
      <c r="AZ117" s="13">
        <v>119.31</v>
      </c>
      <c r="BA117" s="13"/>
      <c r="BB117" s="13"/>
    </row>
    <row r="118" spans="1:54">
      <c r="A118" s="14" t="s">
        <v>23</v>
      </c>
      <c r="B118" s="14" t="s">
        <v>24</v>
      </c>
      <c r="C118" s="15">
        <v>85.93</v>
      </c>
      <c r="D118" s="15">
        <v>112.28</v>
      </c>
      <c r="E118" s="15">
        <v>128.15</v>
      </c>
      <c r="F118" s="15">
        <v>221.1</v>
      </c>
      <c r="G118" s="15">
        <v>104.53</v>
      </c>
      <c r="H118" s="15">
        <v>111.36</v>
      </c>
      <c r="I118" s="15">
        <v>234.66</v>
      </c>
      <c r="J118" s="15">
        <v>133.37</v>
      </c>
      <c r="K118" s="15">
        <v>252.72</v>
      </c>
      <c r="L118" s="15">
        <v>353.79</v>
      </c>
      <c r="M118" s="15">
        <v>224.16</v>
      </c>
      <c r="N118" s="15"/>
      <c r="O118" s="15"/>
      <c r="P118" s="15">
        <v>61.09</v>
      </c>
      <c r="Q118" s="15">
        <v>59.81</v>
      </c>
      <c r="R118" s="15">
        <v>58.86</v>
      </c>
      <c r="S118" s="15">
        <v>118.65</v>
      </c>
      <c r="T118" s="15">
        <v>44.55</v>
      </c>
      <c r="U118" s="15">
        <v>39.659999999999997</v>
      </c>
      <c r="V118" s="15">
        <v>38.76</v>
      </c>
      <c r="W118" s="15">
        <v>33.44</v>
      </c>
      <c r="X118" s="15">
        <v>31.65</v>
      </c>
      <c r="Y118" s="15">
        <v>29.51</v>
      </c>
      <c r="Z118" s="15">
        <v>38.1</v>
      </c>
      <c r="AA118" s="15"/>
      <c r="AB118" s="15"/>
      <c r="AC118" s="15">
        <v>24.84</v>
      </c>
      <c r="AD118" s="15">
        <v>52.47</v>
      </c>
      <c r="AE118" s="15">
        <v>69.290000000000006</v>
      </c>
      <c r="AF118" s="15">
        <v>102.45</v>
      </c>
      <c r="AG118" s="15">
        <v>59.97</v>
      </c>
      <c r="AH118" s="15">
        <v>71.7</v>
      </c>
      <c r="AI118" s="15">
        <v>195.9</v>
      </c>
      <c r="AJ118" s="15">
        <v>99.93</v>
      </c>
      <c r="AK118" s="15">
        <v>221.07</v>
      </c>
      <c r="AL118" s="15">
        <v>324.27999999999997</v>
      </c>
      <c r="AM118" s="15">
        <v>186.07</v>
      </c>
      <c r="AN118" s="15"/>
      <c r="AO118" s="15"/>
      <c r="AP118" s="15">
        <v>24.84</v>
      </c>
      <c r="AQ118" s="15">
        <v>37.75</v>
      </c>
      <c r="AR118" s="15">
        <v>51.48</v>
      </c>
      <c r="AS118" s="15">
        <v>81.96</v>
      </c>
      <c r="AT118" s="15">
        <v>36.74</v>
      </c>
      <c r="AU118" s="15">
        <v>45.99</v>
      </c>
      <c r="AV118" s="15">
        <v>179.43</v>
      </c>
      <c r="AW118" s="15">
        <v>63.73</v>
      </c>
      <c r="AX118" s="15">
        <v>179.73</v>
      </c>
      <c r="AY118" s="15">
        <v>293.48</v>
      </c>
      <c r="AZ118" s="15">
        <v>119.19</v>
      </c>
      <c r="BA118" s="15"/>
      <c r="BB118" s="15"/>
    </row>
    <row r="119" spans="1:54">
      <c r="A119" s="17" t="s">
        <v>25</v>
      </c>
      <c r="B119" s="17" t="s">
        <v>26</v>
      </c>
      <c r="C119" s="7">
        <v>15.98</v>
      </c>
      <c r="D119" s="7">
        <v>27.49</v>
      </c>
      <c r="E119" s="7">
        <v>29.22</v>
      </c>
      <c r="F119" s="7">
        <v>29.1</v>
      </c>
      <c r="G119" s="7">
        <v>29.2</v>
      </c>
      <c r="H119" s="7">
        <v>29.77</v>
      </c>
      <c r="I119" s="7">
        <v>31.58</v>
      </c>
      <c r="J119" s="7">
        <v>35.270000000000003</v>
      </c>
      <c r="K119" s="7">
        <v>34.97</v>
      </c>
      <c r="L119" s="7">
        <v>37.450000000000003</v>
      </c>
      <c r="M119" s="7">
        <v>37.06</v>
      </c>
      <c r="N119" s="7"/>
      <c r="O119" s="7"/>
      <c r="P119" s="7">
        <v>15.98</v>
      </c>
      <c r="Q119" s="7">
        <v>14.69</v>
      </c>
      <c r="R119" s="7">
        <v>14.22</v>
      </c>
      <c r="S119" s="7">
        <v>14.05</v>
      </c>
      <c r="T119" s="7">
        <v>14.01</v>
      </c>
      <c r="U119" s="7">
        <v>13.8</v>
      </c>
      <c r="V119" s="7">
        <v>13.6</v>
      </c>
      <c r="W119" s="7">
        <v>13.9</v>
      </c>
      <c r="X119" s="7">
        <v>13.6</v>
      </c>
      <c r="Y119" s="7">
        <v>12.26</v>
      </c>
      <c r="Z119" s="7">
        <v>11.32</v>
      </c>
      <c r="AA119" s="7"/>
      <c r="AB119" s="7"/>
      <c r="AC119" s="7"/>
      <c r="AD119" s="7">
        <v>12.79</v>
      </c>
      <c r="AE119" s="7">
        <v>15.01</v>
      </c>
      <c r="AF119" s="7">
        <v>15.05</v>
      </c>
      <c r="AG119" s="7">
        <v>15.2</v>
      </c>
      <c r="AH119" s="7">
        <v>15.98</v>
      </c>
      <c r="AI119" s="7">
        <v>17.989999999999998</v>
      </c>
      <c r="AJ119" s="7">
        <v>21.37</v>
      </c>
      <c r="AK119" s="7">
        <v>21.37</v>
      </c>
      <c r="AL119" s="7">
        <v>25.19</v>
      </c>
      <c r="AM119" s="7">
        <v>25.75</v>
      </c>
      <c r="AN119" s="7"/>
      <c r="AO119" s="7"/>
      <c r="AP119" s="7"/>
      <c r="AQ119" s="7">
        <v>0.36</v>
      </c>
      <c r="AR119" s="7"/>
      <c r="AS119" s="7">
        <v>0.15</v>
      </c>
      <c r="AT119" s="7"/>
      <c r="AU119" s="7">
        <v>1.81</v>
      </c>
      <c r="AV119" s="7">
        <v>14.38</v>
      </c>
      <c r="AW119" s="7">
        <v>0.15</v>
      </c>
      <c r="AX119" s="7"/>
      <c r="AY119" s="7">
        <v>16.09</v>
      </c>
      <c r="AZ119" s="7">
        <v>1.83</v>
      </c>
      <c r="BA119" s="7"/>
      <c r="BB119" s="7"/>
    </row>
    <row r="120" spans="1:54">
      <c r="A120" s="17" t="s">
        <v>27</v>
      </c>
      <c r="B120" s="17" t="s">
        <v>28</v>
      </c>
      <c r="C120" s="7">
        <v>4.0999999999999996</v>
      </c>
      <c r="D120" s="7">
        <v>4.0999999999999996</v>
      </c>
      <c r="E120" s="7">
        <v>4.0999999999999996</v>
      </c>
      <c r="F120" s="7">
        <v>4.0999999999999996</v>
      </c>
      <c r="G120" s="7">
        <v>4.0999999999999996</v>
      </c>
      <c r="H120" s="7">
        <v>4.0999999999999996</v>
      </c>
      <c r="I120" s="7">
        <v>4.46</v>
      </c>
      <c r="J120" s="7">
        <v>5.94</v>
      </c>
      <c r="K120" s="7">
        <v>5.94</v>
      </c>
      <c r="L120" s="7">
        <v>5.94</v>
      </c>
      <c r="M120" s="7">
        <v>5.94</v>
      </c>
      <c r="N120" s="7"/>
      <c r="O120" s="7"/>
      <c r="P120" s="7">
        <v>4.0999999999999996</v>
      </c>
      <c r="Q120" s="7">
        <v>4.0999999999999996</v>
      </c>
      <c r="R120" s="7">
        <v>4.0999999999999996</v>
      </c>
      <c r="S120" s="7">
        <v>4.0999999999999996</v>
      </c>
      <c r="T120" s="7">
        <v>4.0999999999999996</v>
      </c>
      <c r="U120" s="7">
        <v>4.0999999999999996</v>
      </c>
      <c r="V120" s="7">
        <v>4.0999999999999996</v>
      </c>
      <c r="W120" s="7">
        <v>4.0999999999999996</v>
      </c>
      <c r="X120" s="7">
        <v>4.0999999999999996</v>
      </c>
      <c r="Y120" s="7">
        <v>4.0999999999999996</v>
      </c>
      <c r="Z120" s="7">
        <v>4.0999999999999996</v>
      </c>
      <c r="AA120" s="7"/>
      <c r="AB120" s="7"/>
      <c r="AC120" s="7"/>
      <c r="AD120" s="7"/>
      <c r="AE120" s="7"/>
      <c r="AF120" s="7"/>
      <c r="AG120" s="7"/>
      <c r="AH120" s="7"/>
      <c r="AI120" s="7">
        <v>0.36</v>
      </c>
      <c r="AJ120" s="7">
        <v>1.84</v>
      </c>
      <c r="AK120" s="7">
        <v>1.84</v>
      </c>
      <c r="AL120" s="7">
        <v>1.84</v>
      </c>
      <c r="AM120" s="7">
        <v>1.84</v>
      </c>
      <c r="AN120" s="7"/>
      <c r="AO120" s="7"/>
      <c r="AP120" s="7"/>
      <c r="AQ120" s="7"/>
      <c r="AR120" s="7"/>
      <c r="AS120" s="7"/>
      <c r="AT120" s="7"/>
      <c r="AU120" s="7"/>
      <c r="AV120" s="7">
        <v>0.36</v>
      </c>
      <c r="AW120" s="7"/>
      <c r="AX120" s="7"/>
      <c r="AY120" s="7"/>
      <c r="AZ120" s="7"/>
      <c r="BA120" s="7"/>
      <c r="BB120" s="7"/>
    </row>
    <row r="121" spans="1:54">
      <c r="A121" s="17" t="s">
        <v>29</v>
      </c>
      <c r="B121" s="17" t="s">
        <v>30</v>
      </c>
      <c r="C121" s="7">
        <v>1.27</v>
      </c>
      <c r="D121" s="7">
        <v>1.27</v>
      </c>
      <c r="E121" s="7">
        <v>1.27</v>
      </c>
      <c r="F121" s="7">
        <v>1.27</v>
      </c>
      <c r="G121" s="7">
        <v>1.27</v>
      </c>
      <c r="H121" s="7">
        <v>2.76</v>
      </c>
      <c r="I121" s="7">
        <v>6</v>
      </c>
      <c r="J121" s="7">
        <v>7.75</v>
      </c>
      <c r="K121" s="7">
        <v>7.75</v>
      </c>
      <c r="L121" s="7">
        <v>7.75</v>
      </c>
      <c r="M121" s="7">
        <v>9.58</v>
      </c>
      <c r="N121" s="7"/>
      <c r="O121" s="7"/>
      <c r="P121" s="7">
        <v>1.27</v>
      </c>
      <c r="Q121" s="7">
        <v>1.27</v>
      </c>
      <c r="R121" s="7">
        <v>1.27</v>
      </c>
      <c r="S121" s="7">
        <v>1.27</v>
      </c>
      <c r="T121" s="7">
        <v>1.27</v>
      </c>
      <c r="U121" s="7">
        <v>1.27</v>
      </c>
      <c r="V121" s="7">
        <v>1.27</v>
      </c>
      <c r="W121" s="7">
        <v>1.27</v>
      </c>
      <c r="X121" s="7">
        <v>1.27</v>
      </c>
      <c r="Y121" s="7"/>
      <c r="Z121" s="7">
        <v>1.27</v>
      </c>
      <c r="AA121" s="7"/>
      <c r="AB121" s="7"/>
      <c r="AC121" s="7"/>
      <c r="AD121" s="7"/>
      <c r="AE121" s="7"/>
      <c r="AF121" s="7"/>
      <c r="AG121" s="7"/>
      <c r="AH121" s="7">
        <v>1.49</v>
      </c>
      <c r="AI121" s="7">
        <v>4.7300000000000004</v>
      </c>
      <c r="AJ121" s="7">
        <v>6.48</v>
      </c>
      <c r="AK121" s="7">
        <v>6.48</v>
      </c>
      <c r="AL121" s="7">
        <v>7.75</v>
      </c>
      <c r="AM121" s="7">
        <v>8.31</v>
      </c>
      <c r="AN121" s="7"/>
      <c r="AO121" s="7"/>
      <c r="AP121" s="7"/>
      <c r="AQ121" s="7"/>
      <c r="AR121" s="7"/>
      <c r="AS121" s="7"/>
      <c r="AT121" s="7"/>
      <c r="AU121" s="7">
        <v>1.49</v>
      </c>
      <c r="AV121" s="7">
        <v>1.75</v>
      </c>
      <c r="AW121" s="7"/>
      <c r="AX121" s="7"/>
      <c r="AY121" s="7">
        <v>1.27</v>
      </c>
      <c r="AZ121" s="7">
        <v>1.83</v>
      </c>
      <c r="BA121" s="7"/>
      <c r="BB121" s="7"/>
    </row>
    <row r="122" spans="1:54">
      <c r="A122" s="17" t="s">
        <v>31</v>
      </c>
      <c r="B122" s="17" t="s">
        <v>32</v>
      </c>
      <c r="C122" s="7"/>
      <c r="D122" s="7">
        <v>0.16</v>
      </c>
      <c r="E122" s="7">
        <v>2.38</v>
      </c>
      <c r="F122" s="7">
        <v>2.27</v>
      </c>
      <c r="G122" s="7">
        <v>2.42</v>
      </c>
      <c r="H122" s="7">
        <v>1.39</v>
      </c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>
        <v>0.16</v>
      </c>
      <c r="AE122" s="7">
        <v>2.38</v>
      </c>
      <c r="AF122" s="7">
        <v>2.27</v>
      </c>
      <c r="AG122" s="7">
        <v>2.42</v>
      </c>
      <c r="AH122" s="7">
        <v>1.39</v>
      </c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</row>
    <row r="123" spans="1:54">
      <c r="A123" s="17" t="s">
        <v>33</v>
      </c>
      <c r="B123" s="17" t="s">
        <v>34</v>
      </c>
      <c r="C123" s="7">
        <v>10.61</v>
      </c>
      <c r="D123" s="7">
        <v>21.95</v>
      </c>
      <c r="E123" s="7">
        <v>21.48</v>
      </c>
      <c r="F123" s="7">
        <v>21.46</v>
      </c>
      <c r="G123" s="7">
        <v>21.42</v>
      </c>
      <c r="H123" s="7">
        <v>21.53</v>
      </c>
      <c r="I123" s="7">
        <v>21.13</v>
      </c>
      <c r="J123" s="7">
        <v>21.58</v>
      </c>
      <c r="K123" s="7">
        <v>21.28</v>
      </c>
      <c r="L123" s="7">
        <v>23.76</v>
      </c>
      <c r="M123" s="7">
        <v>21.54</v>
      </c>
      <c r="N123" s="7"/>
      <c r="O123" s="7"/>
      <c r="P123" s="7">
        <v>10.61</v>
      </c>
      <c r="Q123" s="7">
        <v>9.32</v>
      </c>
      <c r="R123" s="7">
        <v>8.85</v>
      </c>
      <c r="S123" s="7">
        <v>8.68</v>
      </c>
      <c r="T123" s="7">
        <v>8.64</v>
      </c>
      <c r="U123" s="7">
        <v>8.43</v>
      </c>
      <c r="V123" s="7">
        <v>8.23</v>
      </c>
      <c r="W123" s="7">
        <v>8.5299999999999994</v>
      </c>
      <c r="X123" s="7">
        <v>8.23</v>
      </c>
      <c r="Y123" s="7">
        <v>8.16</v>
      </c>
      <c r="Z123" s="7">
        <v>5.95</v>
      </c>
      <c r="AA123" s="7"/>
      <c r="AB123" s="7"/>
      <c r="AC123" s="7"/>
      <c r="AD123" s="7">
        <v>12.63</v>
      </c>
      <c r="AE123" s="7">
        <v>12.63</v>
      </c>
      <c r="AF123" s="7">
        <v>12.78</v>
      </c>
      <c r="AG123" s="7">
        <v>12.78</v>
      </c>
      <c r="AH123" s="7">
        <v>13.1</v>
      </c>
      <c r="AI123" s="7">
        <v>12.9</v>
      </c>
      <c r="AJ123" s="7">
        <v>13.05</v>
      </c>
      <c r="AK123" s="7">
        <v>13.05</v>
      </c>
      <c r="AL123" s="7">
        <v>15.6</v>
      </c>
      <c r="AM123" s="7">
        <v>15.6</v>
      </c>
      <c r="AN123" s="7"/>
      <c r="AO123" s="7"/>
      <c r="AP123" s="7"/>
      <c r="AQ123" s="7">
        <v>0.36</v>
      </c>
      <c r="AR123" s="7"/>
      <c r="AS123" s="7">
        <v>0.15</v>
      </c>
      <c r="AT123" s="7"/>
      <c r="AU123" s="7">
        <v>0.32</v>
      </c>
      <c r="AV123" s="7">
        <v>12.27</v>
      </c>
      <c r="AW123" s="7">
        <v>0.15</v>
      </c>
      <c r="AX123" s="7"/>
      <c r="AY123" s="7">
        <v>14.82</v>
      </c>
      <c r="AZ123" s="7"/>
      <c r="BA123" s="7"/>
      <c r="BB123" s="7"/>
    </row>
    <row r="124" spans="1:54">
      <c r="A124" s="17" t="s">
        <v>35</v>
      </c>
      <c r="B124" s="17" t="s">
        <v>36</v>
      </c>
      <c r="C124" s="7">
        <v>5.45</v>
      </c>
      <c r="D124" s="7">
        <v>5.39</v>
      </c>
      <c r="E124" s="7">
        <v>9.6300000000000008</v>
      </c>
      <c r="F124" s="7">
        <v>5.89</v>
      </c>
      <c r="G124" s="7">
        <v>5.48</v>
      </c>
      <c r="H124" s="7">
        <v>23.11</v>
      </c>
      <c r="I124" s="7">
        <v>17</v>
      </c>
      <c r="J124" s="7">
        <v>8.0399999999999991</v>
      </c>
      <c r="K124" s="7">
        <v>10.94</v>
      </c>
      <c r="L124" s="7">
        <v>9.02</v>
      </c>
      <c r="M124" s="7">
        <v>5.46</v>
      </c>
      <c r="N124" s="7"/>
      <c r="O124" s="7"/>
      <c r="P124" s="7">
        <v>5.39</v>
      </c>
      <c r="Q124" s="7">
        <v>5.39</v>
      </c>
      <c r="R124" s="7">
        <v>5.39</v>
      </c>
      <c r="S124" s="7">
        <v>5.39</v>
      </c>
      <c r="T124" s="7">
        <v>4.9800000000000004</v>
      </c>
      <c r="U124" s="7">
        <v>4.9400000000000004</v>
      </c>
      <c r="V124" s="7">
        <v>4.92</v>
      </c>
      <c r="W124" s="7">
        <v>4.92</v>
      </c>
      <c r="X124" s="7">
        <v>4.6399999999999997</v>
      </c>
      <c r="Y124" s="7">
        <v>4.6100000000000003</v>
      </c>
      <c r="Z124" s="7">
        <v>4.45</v>
      </c>
      <c r="AA124" s="7"/>
      <c r="AB124" s="7"/>
      <c r="AC124" s="7">
        <v>0.06</v>
      </c>
      <c r="AD124" s="7"/>
      <c r="AE124" s="7">
        <v>4.25</v>
      </c>
      <c r="AF124" s="7">
        <v>0.5</v>
      </c>
      <c r="AG124" s="7">
        <v>0.5</v>
      </c>
      <c r="AH124" s="7">
        <v>18.16</v>
      </c>
      <c r="AI124" s="7">
        <v>12.08</v>
      </c>
      <c r="AJ124" s="7">
        <v>3.11</v>
      </c>
      <c r="AK124" s="7">
        <v>6.3</v>
      </c>
      <c r="AL124" s="7">
        <v>4.41</v>
      </c>
      <c r="AM124" s="7">
        <v>1.01</v>
      </c>
      <c r="AN124" s="7"/>
      <c r="AO124" s="7"/>
      <c r="AP124" s="7">
        <v>0.06</v>
      </c>
      <c r="AQ124" s="7"/>
      <c r="AR124" s="7">
        <v>4.25</v>
      </c>
      <c r="AS124" s="7"/>
      <c r="AT124" s="7"/>
      <c r="AU124" s="7">
        <v>16.399999999999999</v>
      </c>
      <c r="AV124" s="7">
        <v>11.3</v>
      </c>
      <c r="AW124" s="7">
        <v>2.34</v>
      </c>
      <c r="AX124" s="7">
        <v>5.1100000000000003</v>
      </c>
      <c r="AY124" s="7">
        <v>3</v>
      </c>
      <c r="AZ124" s="7"/>
      <c r="BA124" s="7"/>
      <c r="BB124" s="7"/>
    </row>
    <row r="125" spans="1:54">
      <c r="A125" s="17" t="s">
        <v>37</v>
      </c>
      <c r="B125" s="17" t="s">
        <v>38</v>
      </c>
      <c r="C125" s="7">
        <v>5.45</v>
      </c>
      <c r="D125" s="7">
        <v>5.39</v>
      </c>
      <c r="E125" s="7">
        <v>9.6300000000000008</v>
      </c>
      <c r="F125" s="7">
        <v>5.89</v>
      </c>
      <c r="G125" s="7">
        <v>5.48</v>
      </c>
      <c r="H125" s="7">
        <v>6.71</v>
      </c>
      <c r="I125" s="7">
        <v>5.7</v>
      </c>
      <c r="J125" s="7">
        <v>8.0399999999999991</v>
      </c>
      <c r="K125" s="7">
        <v>10.94</v>
      </c>
      <c r="L125" s="7">
        <v>6.02</v>
      </c>
      <c r="M125" s="7">
        <v>5.46</v>
      </c>
      <c r="N125" s="7"/>
      <c r="O125" s="7"/>
      <c r="P125" s="7">
        <v>5.39</v>
      </c>
      <c r="Q125" s="7">
        <v>5.39</v>
      </c>
      <c r="R125" s="7">
        <v>5.39</v>
      </c>
      <c r="S125" s="7">
        <v>5.39</v>
      </c>
      <c r="T125" s="7">
        <v>4.9800000000000004</v>
      </c>
      <c r="U125" s="7">
        <v>4.9400000000000004</v>
      </c>
      <c r="V125" s="7">
        <v>4.92</v>
      </c>
      <c r="W125" s="7">
        <v>4.92</v>
      </c>
      <c r="X125" s="7">
        <v>4.6399999999999997</v>
      </c>
      <c r="Y125" s="7">
        <v>4.6100000000000003</v>
      </c>
      <c r="Z125" s="7">
        <v>4.45</v>
      </c>
      <c r="AA125" s="7"/>
      <c r="AB125" s="7"/>
      <c r="AC125" s="7">
        <v>0.06</v>
      </c>
      <c r="AD125" s="7"/>
      <c r="AE125" s="7">
        <v>4.25</v>
      </c>
      <c r="AF125" s="7">
        <v>0.5</v>
      </c>
      <c r="AG125" s="7">
        <v>0.5</v>
      </c>
      <c r="AH125" s="7">
        <v>1.76</v>
      </c>
      <c r="AI125" s="7">
        <v>0.78</v>
      </c>
      <c r="AJ125" s="7">
        <v>3.11</v>
      </c>
      <c r="AK125" s="7">
        <v>6.3</v>
      </c>
      <c r="AL125" s="7">
        <v>1.41</v>
      </c>
      <c r="AM125" s="7">
        <v>1.01</v>
      </c>
      <c r="AN125" s="7"/>
      <c r="AO125" s="7"/>
      <c r="AP125" s="7">
        <v>0.06</v>
      </c>
      <c r="AQ125" s="7"/>
      <c r="AR125" s="7">
        <v>4.25</v>
      </c>
      <c r="AS125" s="7"/>
      <c r="AT125" s="7"/>
      <c r="AU125" s="7"/>
      <c r="AV125" s="7"/>
      <c r="AW125" s="7">
        <v>2.34</v>
      </c>
      <c r="AX125" s="7">
        <v>5.1100000000000003</v>
      </c>
      <c r="AY125" s="7"/>
      <c r="AZ125" s="7"/>
      <c r="BA125" s="7"/>
      <c r="BB125" s="7"/>
    </row>
    <row r="126" spans="1:54">
      <c r="A126" s="17" t="s">
        <v>39</v>
      </c>
      <c r="B126" s="17" t="s">
        <v>40</v>
      </c>
      <c r="C126" s="7"/>
      <c r="D126" s="7"/>
      <c r="E126" s="7"/>
      <c r="F126" s="7"/>
      <c r="G126" s="7"/>
      <c r="H126" s="7">
        <v>16.399999999999999</v>
      </c>
      <c r="I126" s="7">
        <v>11.3</v>
      </c>
      <c r="J126" s="7"/>
      <c r="K126" s="7"/>
      <c r="L126" s="7">
        <v>3</v>
      </c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>
        <v>16.399999999999999</v>
      </c>
      <c r="AI126" s="7">
        <v>11.3</v>
      </c>
      <c r="AJ126" s="7"/>
      <c r="AK126" s="7"/>
      <c r="AL126" s="7">
        <v>3</v>
      </c>
      <c r="AM126" s="7"/>
      <c r="AN126" s="7"/>
      <c r="AO126" s="7"/>
      <c r="AP126" s="7"/>
      <c r="AQ126" s="7"/>
      <c r="AR126" s="7"/>
      <c r="AS126" s="7"/>
      <c r="AT126" s="7"/>
      <c r="AU126" s="7">
        <v>16.399999999999999</v>
      </c>
      <c r="AV126" s="7">
        <v>11.3</v>
      </c>
      <c r="AW126" s="7"/>
      <c r="AX126" s="7"/>
      <c r="AY126" s="7">
        <v>3</v>
      </c>
      <c r="AZ126" s="7"/>
      <c r="BA126" s="7"/>
      <c r="BB126" s="7"/>
    </row>
    <row r="127" spans="1:54">
      <c r="A127" s="17" t="s">
        <v>41</v>
      </c>
      <c r="B127" s="17" t="s">
        <v>34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</row>
    <row r="128" spans="1:54">
      <c r="A128" s="17" t="s">
        <v>42</v>
      </c>
      <c r="B128" s="17" t="s">
        <v>43</v>
      </c>
      <c r="C128" s="7">
        <v>0.27</v>
      </c>
      <c r="D128" s="7">
        <v>0.27</v>
      </c>
      <c r="E128" s="7">
        <v>0.27</v>
      </c>
      <c r="F128" s="7">
        <v>0.27</v>
      </c>
      <c r="G128" s="7">
        <v>0.27</v>
      </c>
      <c r="H128" s="7">
        <v>0.27</v>
      </c>
      <c r="I128" s="7">
        <v>0.27</v>
      </c>
      <c r="J128" s="7">
        <v>0.27</v>
      </c>
      <c r="K128" s="7">
        <v>0.27</v>
      </c>
      <c r="L128" s="7">
        <v>0.27</v>
      </c>
      <c r="M128" s="7">
        <v>0.27</v>
      </c>
      <c r="N128" s="7"/>
      <c r="O128" s="7"/>
      <c r="P128" s="7">
        <v>0.27</v>
      </c>
      <c r="Q128" s="7">
        <v>0.27</v>
      </c>
      <c r="R128" s="7">
        <v>0.27</v>
      </c>
      <c r="S128" s="7">
        <v>0.27</v>
      </c>
      <c r="T128" s="7">
        <v>0.27</v>
      </c>
      <c r="U128" s="7">
        <v>0.27</v>
      </c>
      <c r="V128" s="7">
        <v>0.27</v>
      </c>
      <c r="W128" s="7">
        <v>0.27</v>
      </c>
      <c r="X128" s="7">
        <v>0.27</v>
      </c>
      <c r="Y128" s="7">
        <v>0.27</v>
      </c>
      <c r="Z128" s="7">
        <v>0.27</v>
      </c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</row>
    <row r="129" spans="1:54">
      <c r="A129" s="17" t="s">
        <v>44</v>
      </c>
      <c r="B129" s="17" t="s">
        <v>45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</row>
    <row r="130" spans="1:54">
      <c r="A130" s="17" t="s">
        <v>46</v>
      </c>
      <c r="B130" s="17" t="s">
        <v>47</v>
      </c>
      <c r="C130" s="7">
        <v>0.27</v>
      </c>
      <c r="D130" s="7">
        <v>0.27</v>
      </c>
      <c r="E130" s="7">
        <v>0.27</v>
      </c>
      <c r="F130" s="7">
        <v>0.27</v>
      </c>
      <c r="G130" s="7">
        <v>0.27</v>
      </c>
      <c r="H130" s="7">
        <v>0.27</v>
      </c>
      <c r="I130" s="7">
        <v>0.27</v>
      </c>
      <c r="J130" s="7">
        <v>0.27</v>
      </c>
      <c r="K130" s="7">
        <v>0.27</v>
      </c>
      <c r="L130" s="7">
        <v>0.27</v>
      </c>
      <c r="M130" s="7">
        <v>0.27</v>
      </c>
      <c r="N130" s="7"/>
      <c r="O130" s="7"/>
      <c r="P130" s="7">
        <v>0.27</v>
      </c>
      <c r="Q130" s="7">
        <v>0.27</v>
      </c>
      <c r="R130" s="7">
        <v>0.27</v>
      </c>
      <c r="S130" s="7">
        <v>0.27</v>
      </c>
      <c r="T130" s="7">
        <v>0.27</v>
      </c>
      <c r="U130" s="7">
        <v>0.27</v>
      </c>
      <c r="V130" s="7">
        <v>0.27</v>
      </c>
      <c r="W130" s="7">
        <v>0.27</v>
      </c>
      <c r="X130" s="7">
        <v>0.27</v>
      </c>
      <c r="Y130" s="7">
        <v>0.27</v>
      </c>
      <c r="Z130" s="7">
        <v>0.27</v>
      </c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</row>
    <row r="131" spans="1:54">
      <c r="A131" s="17" t="s">
        <v>48</v>
      </c>
      <c r="B131" s="17" t="s">
        <v>34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</row>
    <row r="132" spans="1:54">
      <c r="A132" s="17" t="s">
        <v>49</v>
      </c>
      <c r="B132" s="17" t="s">
        <v>50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</row>
    <row r="133" spans="1:54">
      <c r="A133" s="17" t="s">
        <v>51</v>
      </c>
      <c r="B133" s="17" t="s">
        <v>52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</row>
    <row r="134" spans="1:54">
      <c r="A134" s="17" t="s">
        <v>53</v>
      </c>
      <c r="B134" s="17" t="s">
        <v>54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</row>
    <row r="135" spans="1:54">
      <c r="A135" s="17" t="s">
        <v>55</v>
      </c>
      <c r="B135" s="17" t="s">
        <v>56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</row>
    <row r="136" spans="1:54">
      <c r="A136" s="17" t="s">
        <v>57</v>
      </c>
      <c r="B136" s="17" t="s">
        <v>58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</row>
    <row r="137" spans="1:54">
      <c r="A137" s="17" t="s">
        <v>59</v>
      </c>
      <c r="B137" s="17" t="s">
        <v>34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</row>
    <row r="138" spans="1:54">
      <c r="A138" s="17" t="s">
        <v>60</v>
      </c>
      <c r="B138" s="17" t="s">
        <v>61</v>
      </c>
      <c r="C138" s="7">
        <v>13.57</v>
      </c>
      <c r="D138" s="7">
        <v>24.47</v>
      </c>
      <c r="E138" s="7">
        <v>13.68</v>
      </c>
      <c r="F138" s="7">
        <v>74.31</v>
      </c>
      <c r="G138" s="7">
        <v>17.72</v>
      </c>
      <c r="H138" s="7">
        <v>1.02</v>
      </c>
      <c r="I138" s="7">
        <v>10.67</v>
      </c>
      <c r="J138" s="7">
        <v>22.15</v>
      </c>
      <c r="K138" s="7">
        <v>1.83</v>
      </c>
      <c r="L138" s="7">
        <v>255.89</v>
      </c>
      <c r="M138" s="7">
        <v>84.87</v>
      </c>
      <c r="N138" s="7"/>
      <c r="O138" s="7"/>
      <c r="P138" s="7">
        <v>13.57</v>
      </c>
      <c r="Q138" s="7">
        <v>13.57</v>
      </c>
      <c r="R138" s="7">
        <v>13.68</v>
      </c>
      <c r="S138" s="7">
        <v>74.31</v>
      </c>
      <c r="T138" s="7">
        <v>1.02</v>
      </c>
      <c r="U138" s="7">
        <v>1.02</v>
      </c>
      <c r="V138" s="7">
        <v>1.02</v>
      </c>
      <c r="W138" s="7">
        <v>1.02</v>
      </c>
      <c r="X138" s="7">
        <v>0.48</v>
      </c>
      <c r="Y138" s="7">
        <v>0.48</v>
      </c>
      <c r="Z138" s="7">
        <v>1.58</v>
      </c>
      <c r="AA138" s="7"/>
      <c r="AB138" s="7"/>
      <c r="AC138" s="7"/>
      <c r="AD138" s="7">
        <v>10.9</v>
      </c>
      <c r="AE138" s="7"/>
      <c r="AF138" s="7"/>
      <c r="AG138" s="7">
        <v>16.7</v>
      </c>
      <c r="AH138" s="7"/>
      <c r="AI138" s="7">
        <v>9.65</v>
      </c>
      <c r="AJ138" s="7">
        <v>21.13</v>
      </c>
      <c r="AK138" s="7">
        <v>1.35</v>
      </c>
      <c r="AL138" s="7">
        <v>255.41</v>
      </c>
      <c r="AM138" s="7">
        <v>83.29</v>
      </c>
      <c r="AN138" s="7"/>
      <c r="AO138" s="7"/>
      <c r="AP138" s="7"/>
      <c r="AQ138" s="7">
        <v>10.9</v>
      </c>
      <c r="AR138" s="7"/>
      <c r="AS138" s="7"/>
      <c r="AT138" s="7">
        <v>16.7</v>
      </c>
      <c r="AU138" s="7"/>
      <c r="AV138" s="7">
        <v>9.65</v>
      </c>
      <c r="AW138" s="7">
        <v>21.13</v>
      </c>
      <c r="AX138" s="7"/>
      <c r="AY138" s="7">
        <v>254.06</v>
      </c>
      <c r="AZ138" s="7">
        <v>57.87</v>
      </c>
      <c r="BA138" s="7"/>
      <c r="BB138" s="7"/>
    </row>
    <row r="139" spans="1:54">
      <c r="A139" s="17" t="s">
        <v>62</v>
      </c>
      <c r="B139" s="17" t="s">
        <v>63</v>
      </c>
      <c r="C139" s="7"/>
      <c r="D139" s="7">
        <v>10.9</v>
      </c>
      <c r="E139" s="7"/>
      <c r="F139" s="7"/>
      <c r="G139" s="7">
        <v>16.7</v>
      </c>
      <c r="H139" s="7"/>
      <c r="I139" s="7">
        <v>8.3000000000000007</v>
      </c>
      <c r="J139" s="7">
        <v>13.05</v>
      </c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>
        <v>10.9</v>
      </c>
      <c r="AE139" s="7"/>
      <c r="AF139" s="7"/>
      <c r="AG139" s="7">
        <v>16.7</v>
      </c>
      <c r="AH139" s="7"/>
      <c r="AI139" s="7">
        <v>8.3000000000000007</v>
      </c>
      <c r="AJ139" s="7">
        <v>13.05</v>
      </c>
      <c r="AK139" s="7"/>
      <c r="AL139" s="7"/>
      <c r="AM139" s="7"/>
      <c r="AN139" s="7"/>
      <c r="AO139" s="7"/>
      <c r="AP139" s="7"/>
      <c r="AQ139" s="7">
        <v>10.9</v>
      </c>
      <c r="AR139" s="7"/>
      <c r="AS139" s="7"/>
      <c r="AT139" s="7">
        <v>16.7</v>
      </c>
      <c r="AU139" s="7"/>
      <c r="AV139" s="7">
        <v>8.3000000000000007</v>
      </c>
      <c r="AW139" s="7">
        <v>13.05</v>
      </c>
      <c r="AX139" s="7"/>
      <c r="AY139" s="7"/>
      <c r="AZ139" s="7"/>
      <c r="BA139" s="7"/>
      <c r="BB139" s="7"/>
    </row>
    <row r="140" spans="1:54">
      <c r="A140" s="17" t="s">
        <v>64</v>
      </c>
      <c r="B140" s="17" t="s">
        <v>65</v>
      </c>
      <c r="C140" s="7">
        <v>1.02</v>
      </c>
      <c r="D140" s="7">
        <v>1.02</v>
      </c>
      <c r="E140" s="7">
        <v>1.02</v>
      </c>
      <c r="F140" s="7">
        <v>1.02</v>
      </c>
      <c r="G140" s="7">
        <v>1.02</v>
      </c>
      <c r="H140" s="7">
        <v>1.02</v>
      </c>
      <c r="I140" s="7">
        <v>1.02</v>
      </c>
      <c r="J140" s="7">
        <v>1.1100000000000001</v>
      </c>
      <c r="K140" s="7">
        <v>1.83</v>
      </c>
      <c r="L140" s="7">
        <v>1.84</v>
      </c>
      <c r="M140" s="7">
        <v>2.21</v>
      </c>
      <c r="N140" s="7"/>
      <c r="O140" s="7"/>
      <c r="P140" s="7">
        <v>1.02</v>
      </c>
      <c r="Q140" s="7">
        <v>1.02</v>
      </c>
      <c r="R140" s="7">
        <v>1.02</v>
      </c>
      <c r="S140" s="7">
        <v>1.02</v>
      </c>
      <c r="T140" s="7">
        <v>1.02</v>
      </c>
      <c r="U140" s="7">
        <v>1.02</v>
      </c>
      <c r="V140" s="7">
        <v>1.02</v>
      </c>
      <c r="W140" s="7">
        <v>1.02</v>
      </c>
      <c r="X140" s="7">
        <v>0.48</v>
      </c>
      <c r="Y140" s="7">
        <v>0.48</v>
      </c>
      <c r="Z140" s="7">
        <v>1.58</v>
      </c>
      <c r="AA140" s="7"/>
      <c r="AB140" s="7"/>
      <c r="AC140" s="7"/>
      <c r="AD140" s="7"/>
      <c r="AE140" s="7"/>
      <c r="AF140" s="7"/>
      <c r="AG140" s="7"/>
      <c r="AH140" s="7"/>
      <c r="AI140" s="7"/>
      <c r="AJ140" s="7">
        <v>0.08</v>
      </c>
      <c r="AK140" s="7">
        <v>1.35</v>
      </c>
      <c r="AL140" s="7">
        <v>1.37</v>
      </c>
      <c r="AM140" s="7">
        <v>0.63</v>
      </c>
      <c r="AN140" s="7"/>
      <c r="AO140" s="7"/>
      <c r="AP140" s="7"/>
      <c r="AQ140" s="7"/>
      <c r="AR140" s="7"/>
      <c r="AS140" s="7"/>
      <c r="AT140" s="7"/>
      <c r="AU140" s="7"/>
      <c r="AV140" s="7"/>
      <c r="AW140" s="7">
        <v>0.08</v>
      </c>
      <c r="AX140" s="7"/>
      <c r="AY140" s="7">
        <v>0.01</v>
      </c>
      <c r="AZ140" s="7"/>
      <c r="BA140" s="7"/>
      <c r="BB140" s="7"/>
    </row>
    <row r="141" spans="1:54">
      <c r="A141" s="17" t="s">
        <v>66</v>
      </c>
      <c r="B141" s="17" t="s">
        <v>67</v>
      </c>
      <c r="C141" s="7">
        <v>0.11</v>
      </c>
      <c r="D141" s="7">
        <v>0.11</v>
      </c>
      <c r="E141" s="7">
        <v>0.22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>
        <v>0.11</v>
      </c>
      <c r="Q141" s="7">
        <v>0.11</v>
      </c>
      <c r="R141" s="7">
        <v>0.22</v>
      </c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</row>
    <row r="142" spans="1:54">
      <c r="A142" s="17" t="s">
        <v>68</v>
      </c>
      <c r="B142" s="17" t="s">
        <v>34</v>
      </c>
      <c r="C142" s="7">
        <v>12.44</v>
      </c>
      <c r="D142" s="7">
        <v>12.44</v>
      </c>
      <c r="E142" s="7">
        <v>12.44</v>
      </c>
      <c r="F142" s="7">
        <v>73.290000000000006</v>
      </c>
      <c r="G142" s="7"/>
      <c r="H142" s="7"/>
      <c r="I142" s="7">
        <v>1.35</v>
      </c>
      <c r="J142" s="7">
        <v>8</v>
      </c>
      <c r="K142" s="7"/>
      <c r="L142" s="7">
        <v>254.05</v>
      </c>
      <c r="M142" s="7">
        <v>82.65</v>
      </c>
      <c r="N142" s="7"/>
      <c r="O142" s="7"/>
      <c r="P142" s="7">
        <v>12.44</v>
      </c>
      <c r="Q142" s="7">
        <v>12.44</v>
      </c>
      <c r="R142" s="7">
        <v>12.44</v>
      </c>
      <c r="S142" s="7">
        <v>73.290000000000006</v>
      </c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>
        <v>1.35</v>
      </c>
      <c r="AJ142" s="7">
        <v>8</v>
      </c>
      <c r="AK142" s="7"/>
      <c r="AL142" s="7">
        <v>254.05</v>
      </c>
      <c r="AM142" s="7">
        <v>82.65</v>
      </c>
      <c r="AN142" s="7"/>
      <c r="AO142" s="7"/>
      <c r="AP142" s="7"/>
      <c r="AQ142" s="7"/>
      <c r="AR142" s="7"/>
      <c r="AS142" s="7"/>
      <c r="AT142" s="7"/>
      <c r="AU142" s="7"/>
      <c r="AV142" s="7">
        <v>1.35</v>
      </c>
      <c r="AW142" s="7">
        <v>8</v>
      </c>
      <c r="AX142" s="7"/>
      <c r="AY142" s="7">
        <v>254.05</v>
      </c>
      <c r="AZ142" s="7">
        <v>57.87</v>
      </c>
      <c r="BA142" s="7"/>
      <c r="BB142" s="7"/>
    </row>
    <row r="143" spans="1:54">
      <c r="A143" s="17" t="s">
        <v>69</v>
      </c>
      <c r="B143" s="17" t="s">
        <v>70</v>
      </c>
      <c r="C143" s="7">
        <v>50.66</v>
      </c>
      <c r="D143" s="7">
        <v>54.67</v>
      </c>
      <c r="E143" s="7">
        <v>63.34</v>
      </c>
      <c r="F143" s="7">
        <v>111.52</v>
      </c>
      <c r="G143" s="7">
        <v>51.85</v>
      </c>
      <c r="H143" s="7">
        <v>57.19</v>
      </c>
      <c r="I143" s="7">
        <v>175.13</v>
      </c>
      <c r="J143" s="7">
        <v>67.64</v>
      </c>
      <c r="K143" s="7">
        <v>106.46</v>
      </c>
      <c r="L143" s="7">
        <v>51.16</v>
      </c>
      <c r="M143" s="7">
        <v>96.5</v>
      </c>
      <c r="N143" s="7"/>
      <c r="O143" s="7"/>
      <c r="P143" s="7">
        <v>25.89</v>
      </c>
      <c r="Q143" s="7">
        <v>25.89</v>
      </c>
      <c r="R143" s="7">
        <v>25.31</v>
      </c>
      <c r="S143" s="7">
        <v>24.63</v>
      </c>
      <c r="T143" s="7">
        <v>24.27</v>
      </c>
      <c r="U143" s="7">
        <v>19.63</v>
      </c>
      <c r="V143" s="7">
        <v>18.95</v>
      </c>
      <c r="W143" s="7">
        <v>13.33</v>
      </c>
      <c r="X143" s="7">
        <v>12.67</v>
      </c>
      <c r="Y143" s="7">
        <v>11.89</v>
      </c>
      <c r="Z143" s="7">
        <v>20.48</v>
      </c>
      <c r="AA143" s="7"/>
      <c r="AB143" s="7"/>
      <c r="AC143" s="7">
        <v>24.78</v>
      </c>
      <c r="AD143" s="7">
        <v>28.78</v>
      </c>
      <c r="AE143" s="7">
        <v>38.03</v>
      </c>
      <c r="AF143" s="7">
        <v>86.89</v>
      </c>
      <c r="AG143" s="7">
        <v>27.58</v>
      </c>
      <c r="AH143" s="7">
        <v>37.56</v>
      </c>
      <c r="AI143" s="7">
        <v>156.18</v>
      </c>
      <c r="AJ143" s="7">
        <v>54.31</v>
      </c>
      <c r="AK143" s="7">
        <v>93.79</v>
      </c>
      <c r="AL143" s="7">
        <v>39.270000000000003</v>
      </c>
      <c r="AM143" s="7">
        <v>76.03</v>
      </c>
      <c r="AN143" s="7"/>
      <c r="AO143" s="7"/>
      <c r="AP143" s="7">
        <v>24.78</v>
      </c>
      <c r="AQ143" s="7">
        <v>26.49</v>
      </c>
      <c r="AR143" s="7">
        <v>35.24</v>
      </c>
      <c r="AS143" s="7">
        <v>81.81</v>
      </c>
      <c r="AT143" s="7">
        <v>20.04</v>
      </c>
      <c r="AU143" s="7">
        <v>27.78</v>
      </c>
      <c r="AV143" s="7">
        <v>144.1</v>
      </c>
      <c r="AW143" s="7">
        <v>40.11</v>
      </c>
      <c r="AX143" s="7">
        <v>76.38</v>
      </c>
      <c r="AY143" s="7">
        <v>20.329999999999998</v>
      </c>
      <c r="AZ143" s="7">
        <v>59.49</v>
      </c>
      <c r="BA143" s="7"/>
      <c r="BB143" s="7"/>
    </row>
    <row r="144" spans="1:54">
      <c r="A144" s="17" t="s">
        <v>71</v>
      </c>
      <c r="B144" s="17" t="s">
        <v>72</v>
      </c>
      <c r="C144" s="7">
        <v>21</v>
      </c>
      <c r="D144" s="7">
        <v>21.45</v>
      </c>
      <c r="E144" s="7">
        <v>22.78</v>
      </c>
      <c r="F144" s="7">
        <v>24.55</v>
      </c>
      <c r="G144" s="7">
        <v>25.86</v>
      </c>
      <c r="H144" s="7">
        <v>23.39</v>
      </c>
      <c r="I144" s="7">
        <v>25.28</v>
      </c>
      <c r="J144" s="7">
        <v>26.08</v>
      </c>
      <c r="K144" s="7">
        <v>26.64</v>
      </c>
      <c r="L144" s="7">
        <v>27.12</v>
      </c>
      <c r="M144" s="7">
        <v>27.62</v>
      </c>
      <c r="N144" s="7"/>
      <c r="O144" s="7"/>
      <c r="P144" s="7">
        <v>18.809999999999999</v>
      </c>
      <c r="Q144" s="7">
        <v>18.809999999999999</v>
      </c>
      <c r="R144" s="7">
        <v>18.71</v>
      </c>
      <c r="S144" s="7">
        <v>18.03</v>
      </c>
      <c r="T144" s="7">
        <v>17.39</v>
      </c>
      <c r="U144" s="7">
        <v>12.89</v>
      </c>
      <c r="V144" s="7">
        <v>12.77</v>
      </c>
      <c r="W144" s="7">
        <v>12.51</v>
      </c>
      <c r="X144" s="7">
        <v>12.11</v>
      </c>
      <c r="Y144" s="7">
        <v>11.33</v>
      </c>
      <c r="Z144" s="7">
        <v>17.7</v>
      </c>
      <c r="AA144" s="7"/>
      <c r="AB144" s="7"/>
      <c r="AC144" s="7">
        <v>2.19</v>
      </c>
      <c r="AD144" s="7">
        <v>2.64</v>
      </c>
      <c r="AE144" s="7">
        <v>4.07</v>
      </c>
      <c r="AF144" s="7">
        <v>6.52</v>
      </c>
      <c r="AG144" s="7">
        <v>8.4600000000000009</v>
      </c>
      <c r="AH144" s="7">
        <v>10.5</v>
      </c>
      <c r="AI144" s="7">
        <v>12.51</v>
      </c>
      <c r="AJ144" s="7">
        <v>13.57</v>
      </c>
      <c r="AK144" s="7">
        <v>14.53</v>
      </c>
      <c r="AL144" s="7">
        <v>15.79</v>
      </c>
      <c r="AM144" s="7">
        <v>9.91</v>
      </c>
      <c r="AN144" s="7"/>
      <c r="AO144" s="7"/>
      <c r="AP144" s="7">
        <v>2.19</v>
      </c>
      <c r="AQ144" s="7">
        <v>0.45</v>
      </c>
      <c r="AR144" s="7">
        <v>1.43</v>
      </c>
      <c r="AS144" s="7">
        <v>2.4500000000000002</v>
      </c>
      <c r="AT144" s="7">
        <v>1.94</v>
      </c>
      <c r="AU144" s="7">
        <v>2.08</v>
      </c>
      <c r="AV144" s="7">
        <v>1.99</v>
      </c>
      <c r="AW144" s="7">
        <v>1.22</v>
      </c>
      <c r="AX144" s="7">
        <v>1.22</v>
      </c>
      <c r="AY144" s="7">
        <v>1.26</v>
      </c>
      <c r="AZ144" s="7">
        <v>0.42</v>
      </c>
      <c r="BA144" s="7"/>
      <c r="BB144" s="7"/>
    </row>
    <row r="145" spans="1:54">
      <c r="A145" s="17" t="s">
        <v>73</v>
      </c>
      <c r="B145" s="17" t="s">
        <v>74</v>
      </c>
      <c r="C145" s="7">
        <v>7.02</v>
      </c>
      <c r="D145" s="7">
        <v>7.08</v>
      </c>
      <c r="E145" s="7">
        <v>7.74</v>
      </c>
      <c r="F145" s="7">
        <v>7.45</v>
      </c>
      <c r="G145" s="7">
        <v>8.2799999999999994</v>
      </c>
      <c r="H145" s="7">
        <v>8.3800000000000008</v>
      </c>
      <c r="I145" s="7">
        <v>8.11</v>
      </c>
      <c r="J145" s="7">
        <v>4.96</v>
      </c>
      <c r="K145" s="7">
        <v>4.97</v>
      </c>
      <c r="L145" s="7">
        <v>9.32</v>
      </c>
      <c r="M145" s="7">
        <v>10.77</v>
      </c>
      <c r="N145" s="7"/>
      <c r="O145" s="7"/>
      <c r="P145" s="7">
        <v>6.92</v>
      </c>
      <c r="Q145" s="7">
        <v>6.92</v>
      </c>
      <c r="R145" s="7">
        <v>6.44</v>
      </c>
      <c r="S145" s="7">
        <v>6.44</v>
      </c>
      <c r="T145" s="7">
        <v>6.84</v>
      </c>
      <c r="U145" s="7">
        <v>6.74</v>
      </c>
      <c r="V145" s="7">
        <v>6.18</v>
      </c>
      <c r="W145" s="7">
        <v>0.82</v>
      </c>
      <c r="X145" s="7">
        <v>0.56000000000000005</v>
      </c>
      <c r="Y145" s="7">
        <v>0.56000000000000005</v>
      </c>
      <c r="Z145" s="7">
        <v>2.77</v>
      </c>
      <c r="AA145" s="7"/>
      <c r="AB145" s="7"/>
      <c r="AC145" s="7">
        <v>0.1</v>
      </c>
      <c r="AD145" s="7">
        <v>0.16</v>
      </c>
      <c r="AE145" s="7">
        <v>1.3</v>
      </c>
      <c r="AF145" s="7">
        <v>1.02</v>
      </c>
      <c r="AG145" s="7">
        <v>1.44</v>
      </c>
      <c r="AH145" s="7">
        <v>1.64</v>
      </c>
      <c r="AI145" s="7">
        <v>1.93</v>
      </c>
      <c r="AJ145" s="7">
        <v>4.1399999999999997</v>
      </c>
      <c r="AK145" s="7">
        <v>4.41</v>
      </c>
      <c r="AL145" s="7">
        <v>8.75</v>
      </c>
      <c r="AM145" s="7">
        <v>8</v>
      </c>
      <c r="AN145" s="7"/>
      <c r="AO145" s="7"/>
      <c r="AP145" s="7">
        <v>0.1</v>
      </c>
      <c r="AQ145" s="7">
        <v>0.05</v>
      </c>
      <c r="AR145" s="7">
        <v>1.1399999999999999</v>
      </c>
      <c r="AS145" s="7"/>
      <c r="AT145" s="7">
        <v>0.43</v>
      </c>
      <c r="AU145" s="7">
        <v>0.28000000000000003</v>
      </c>
      <c r="AV145" s="7">
        <v>0.37</v>
      </c>
      <c r="AW145" s="7">
        <v>2.29</v>
      </c>
      <c r="AX145" s="7">
        <v>0.3</v>
      </c>
      <c r="AY145" s="7">
        <v>4.34</v>
      </c>
      <c r="AZ145" s="7">
        <v>1.5</v>
      </c>
      <c r="BA145" s="7"/>
      <c r="BB145" s="7"/>
    </row>
    <row r="146" spans="1:54">
      <c r="A146" s="17" t="s">
        <v>75</v>
      </c>
      <c r="B146" s="17" t="s">
        <v>76</v>
      </c>
      <c r="C146" s="7">
        <v>22.49</v>
      </c>
      <c r="D146" s="7">
        <v>25.98</v>
      </c>
      <c r="E146" s="7">
        <v>32.659999999999997</v>
      </c>
      <c r="F146" s="7">
        <v>79.36</v>
      </c>
      <c r="G146" s="7">
        <v>17.670000000000002</v>
      </c>
      <c r="H146" s="7">
        <v>25.42</v>
      </c>
      <c r="I146" s="7">
        <v>141.75</v>
      </c>
      <c r="J146" s="7">
        <v>36.6</v>
      </c>
      <c r="K146" s="7">
        <v>74.849999999999994</v>
      </c>
      <c r="L146" s="7">
        <v>14.73</v>
      </c>
      <c r="M146" s="7">
        <v>58.12</v>
      </c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>
        <v>22.49</v>
      </c>
      <c r="AD146" s="7">
        <v>25.98</v>
      </c>
      <c r="AE146" s="7">
        <v>32.659999999999997</v>
      </c>
      <c r="AF146" s="7">
        <v>79.36</v>
      </c>
      <c r="AG146" s="7">
        <v>17.670000000000002</v>
      </c>
      <c r="AH146" s="7">
        <v>25.42</v>
      </c>
      <c r="AI146" s="7">
        <v>141.75</v>
      </c>
      <c r="AJ146" s="7">
        <v>36.6</v>
      </c>
      <c r="AK146" s="7">
        <v>74.849999999999994</v>
      </c>
      <c r="AL146" s="7">
        <v>14.73</v>
      </c>
      <c r="AM146" s="7">
        <v>58.12</v>
      </c>
      <c r="AN146" s="7"/>
      <c r="AO146" s="7"/>
      <c r="AP146" s="7">
        <v>22.49</v>
      </c>
      <c r="AQ146" s="7">
        <v>25.98</v>
      </c>
      <c r="AR146" s="7">
        <v>32.659999999999997</v>
      </c>
      <c r="AS146" s="7">
        <v>79.36</v>
      </c>
      <c r="AT146" s="7">
        <v>17.670000000000002</v>
      </c>
      <c r="AU146" s="7">
        <v>25.42</v>
      </c>
      <c r="AV146" s="7">
        <v>141.75</v>
      </c>
      <c r="AW146" s="7">
        <v>36.6</v>
      </c>
      <c r="AX146" s="7">
        <v>74.849999999999994</v>
      </c>
      <c r="AY146" s="7">
        <v>14.73</v>
      </c>
      <c r="AZ146" s="7">
        <v>57.57</v>
      </c>
      <c r="BA146" s="7"/>
      <c r="BB146" s="7"/>
    </row>
    <row r="147" spans="1:54">
      <c r="A147" s="17" t="s">
        <v>77</v>
      </c>
      <c r="B147" s="17" t="s">
        <v>78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</row>
    <row r="148" spans="1:54">
      <c r="A148" s="17" t="s">
        <v>79</v>
      </c>
      <c r="B148" s="17" t="s">
        <v>34</v>
      </c>
      <c r="C148" s="7">
        <v>0.16</v>
      </c>
      <c r="D148" s="7">
        <v>0.16</v>
      </c>
      <c r="E148" s="7">
        <v>0.16</v>
      </c>
      <c r="F148" s="7">
        <v>0.16</v>
      </c>
      <c r="G148" s="7">
        <v>0.04</v>
      </c>
      <c r="H148" s="7"/>
      <c r="I148" s="7"/>
      <c r="J148" s="7"/>
      <c r="K148" s="7"/>
      <c r="L148" s="7"/>
      <c r="M148" s="7"/>
      <c r="N148" s="7"/>
      <c r="O148" s="7"/>
      <c r="P148" s="7">
        <v>0.16</v>
      </c>
      <c r="Q148" s="7">
        <v>0.16</v>
      </c>
      <c r="R148" s="7">
        <v>0.16</v>
      </c>
      <c r="S148" s="7">
        <v>0.16</v>
      </c>
      <c r="T148" s="7">
        <v>0.04</v>
      </c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</row>
    <row r="149" spans="1:54">
      <c r="A149" s="17" t="s">
        <v>80</v>
      </c>
      <c r="B149" s="17" t="s">
        <v>81</v>
      </c>
      <c r="C149" s="7"/>
      <c r="D149" s="7"/>
      <c r="E149" s="7">
        <v>12</v>
      </c>
      <c r="F149" s="7"/>
      <c r="G149" s="7"/>
      <c r="H149" s="7"/>
      <c r="I149" s="7"/>
      <c r="J149" s="7"/>
      <c r="K149" s="7">
        <v>98.25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>
        <v>12</v>
      </c>
      <c r="AF149" s="7"/>
      <c r="AG149" s="7"/>
      <c r="AH149" s="7"/>
      <c r="AI149" s="7"/>
      <c r="AJ149" s="7"/>
      <c r="AK149" s="7">
        <v>98.25</v>
      </c>
      <c r="AL149" s="7"/>
      <c r="AM149" s="7"/>
      <c r="AN149" s="7"/>
      <c r="AO149" s="7"/>
      <c r="AP149" s="7"/>
      <c r="AQ149" s="7"/>
      <c r="AR149" s="7">
        <v>12</v>
      </c>
      <c r="AS149" s="7"/>
      <c r="AT149" s="7"/>
      <c r="AU149" s="7"/>
      <c r="AV149" s="7"/>
      <c r="AW149" s="7"/>
      <c r="AX149" s="7">
        <v>98.25</v>
      </c>
      <c r="AY149" s="7"/>
      <c r="AZ149" s="7"/>
      <c r="BA149" s="7"/>
      <c r="BB149" s="7"/>
    </row>
    <row r="150" spans="1:54">
      <c r="A150" s="17" t="s">
        <v>82</v>
      </c>
      <c r="B150" s="17" t="s">
        <v>83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</row>
    <row r="151" spans="1:54">
      <c r="A151" s="17" t="s">
        <v>84</v>
      </c>
      <c r="B151" s="17" t="s">
        <v>85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:54">
      <c r="A152" s="17" t="s">
        <v>88</v>
      </c>
      <c r="B152" s="17" t="s">
        <v>89</v>
      </c>
      <c r="C152" s="7">
        <v>4.5199999999999996</v>
      </c>
      <c r="D152" s="7">
        <v>5.54</v>
      </c>
      <c r="E152" s="7">
        <v>5.04</v>
      </c>
      <c r="F152" s="7">
        <v>5.35</v>
      </c>
      <c r="G152" s="7">
        <v>5.38</v>
      </c>
      <c r="H152" s="7">
        <v>5.15</v>
      </c>
      <c r="I152" s="7">
        <v>5.19</v>
      </c>
      <c r="J152" s="7">
        <v>5.22</v>
      </c>
      <c r="K152" s="7">
        <v>5.12</v>
      </c>
      <c r="L152" s="7">
        <v>5.12</v>
      </c>
      <c r="M152" s="7">
        <v>5.13</v>
      </c>
      <c r="N152" s="7"/>
      <c r="O152" s="7"/>
      <c r="P152" s="7">
        <v>4.5199999999999996</v>
      </c>
      <c r="Q152" s="7">
        <v>5.54</v>
      </c>
      <c r="R152" s="7">
        <v>4.97</v>
      </c>
      <c r="S152" s="7">
        <v>5.27</v>
      </c>
      <c r="T152" s="7">
        <v>5.31</v>
      </c>
      <c r="U152" s="7">
        <v>5.04</v>
      </c>
      <c r="V152" s="7">
        <v>5.01</v>
      </c>
      <c r="W152" s="7">
        <v>5.0199999999999996</v>
      </c>
      <c r="X152" s="7">
        <v>4.92</v>
      </c>
      <c r="Y152" s="7">
        <v>4.92</v>
      </c>
      <c r="Z152" s="7">
        <v>4.93</v>
      </c>
      <c r="AA152" s="7"/>
      <c r="AB152" s="7"/>
      <c r="AC152" s="7"/>
      <c r="AD152" s="7"/>
      <c r="AE152" s="7">
        <v>7.0000000000000007E-2</v>
      </c>
      <c r="AF152" s="7">
        <v>0.08</v>
      </c>
      <c r="AG152" s="7">
        <v>0.08</v>
      </c>
      <c r="AH152" s="7">
        <v>0.11</v>
      </c>
      <c r="AI152" s="7">
        <v>0.18</v>
      </c>
      <c r="AJ152" s="7">
        <v>0.2</v>
      </c>
      <c r="AK152" s="7">
        <v>0.2</v>
      </c>
      <c r="AL152" s="7">
        <v>0.2</v>
      </c>
      <c r="AM152" s="7">
        <v>0.2</v>
      </c>
      <c r="AN152" s="7"/>
      <c r="AO152" s="7"/>
      <c r="AP152" s="7"/>
      <c r="AQ152" s="7"/>
      <c r="AR152" s="7">
        <v>7.0000000000000007E-2</v>
      </c>
      <c r="AS152" s="7"/>
      <c r="AT152" s="7"/>
      <c r="AU152" s="7">
        <v>0.03</v>
      </c>
      <c r="AV152" s="7">
        <v>0.03</v>
      </c>
      <c r="AW152" s="7"/>
      <c r="AX152" s="7"/>
      <c r="AY152" s="7"/>
      <c r="AZ152" s="7"/>
      <c r="BA152" s="7"/>
      <c r="BB152" s="7"/>
    </row>
    <row r="153" spans="1:54">
      <c r="A153" s="17" t="s">
        <v>90</v>
      </c>
      <c r="B153" s="17" t="s">
        <v>91</v>
      </c>
      <c r="C153" s="7">
        <v>0.31</v>
      </c>
      <c r="D153" s="7">
        <v>0.33</v>
      </c>
      <c r="E153" s="7">
        <v>0.37</v>
      </c>
      <c r="F153" s="7">
        <v>0.39</v>
      </c>
      <c r="G153" s="7">
        <v>0.41</v>
      </c>
      <c r="H153" s="7">
        <v>0.42</v>
      </c>
      <c r="I153" s="7">
        <v>0.56000000000000005</v>
      </c>
      <c r="J153" s="7">
        <v>0.71</v>
      </c>
      <c r="K153" s="7">
        <v>0.89</v>
      </c>
      <c r="L153" s="7">
        <v>0.93</v>
      </c>
      <c r="M153" s="7">
        <v>1.0900000000000001</v>
      </c>
      <c r="N153" s="7"/>
      <c r="O153" s="7"/>
      <c r="P153" s="7">
        <v>0.28999999999999998</v>
      </c>
      <c r="Q153" s="7">
        <v>0.28999999999999998</v>
      </c>
      <c r="R153" s="7">
        <v>0.28000000000000003</v>
      </c>
      <c r="S153" s="7">
        <v>0.26</v>
      </c>
      <c r="T153" s="7">
        <v>0.28999999999999998</v>
      </c>
      <c r="U153" s="7">
        <v>0.2</v>
      </c>
      <c r="V153" s="7">
        <v>0.16</v>
      </c>
      <c r="W153" s="7">
        <v>0.18</v>
      </c>
      <c r="X153" s="7">
        <v>0.18</v>
      </c>
      <c r="Y153" s="7">
        <v>0.18</v>
      </c>
      <c r="Z153" s="7">
        <v>0.18</v>
      </c>
      <c r="AA153" s="7"/>
      <c r="AB153" s="7"/>
      <c r="AC153" s="7">
        <v>0.02</v>
      </c>
      <c r="AD153" s="7">
        <v>0.04</v>
      </c>
      <c r="AE153" s="7">
        <v>0.09</v>
      </c>
      <c r="AF153" s="7">
        <v>0.13</v>
      </c>
      <c r="AG153" s="7">
        <v>0.13</v>
      </c>
      <c r="AH153" s="7">
        <v>0.22</v>
      </c>
      <c r="AI153" s="7">
        <v>0.4</v>
      </c>
      <c r="AJ153" s="7">
        <v>0.54</v>
      </c>
      <c r="AK153" s="7">
        <v>0.72</v>
      </c>
      <c r="AL153" s="7">
        <v>0.75</v>
      </c>
      <c r="AM153" s="7">
        <v>0.91</v>
      </c>
      <c r="AN153" s="7"/>
      <c r="AO153" s="7"/>
      <c r="AP153" s="7">
        <v>0.02</v>
      </c>
      <c r="AQ153" s="7">
        <v>0</v>
      </c>
      <c r="AR153" s="7">
        <v>0.05</v>
      </c>
      <c r="AS153" s="7">
        <v>0</v>
      </c>
      <c r="AT153" s="7">
        <v>0.01</v>
      </c>
      <c r="AU153" s="7">
        <v>0.03</v>
      </c>
      <c r="AV153" s="7">
        <v>0.12</v>
      </c>
      <c r="AW153" s="7">
        <v>0.03</v>
      </c>
      <c r="AX153" s="7">
        <v>0.02</v>
      </c>
      <c r="AY153" s="7">
        <v>0</v>
      </c>
      <c r="AZ153" s="7">
        <v>0.12</v>
      </c>
      <c r="BA153" s="7"/>
      <c r="BB153" s="7"/>
    </row>
    <row r="154" spans="1:54">
      <c r="A154" s="17" t="s">
        <v>96</v>
      </c>
      <c r="B154" s="17" t="s">
        <v>97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</row>
    <row r="155" spans="1:54">
      <c r="A155" s="17" t="s">
        <v>98</v>
      </c>
      <c r="B155" s="17" t="s">
        <v>99</v>
      </c>
      <c r="C155" s="7">
        <v>344.99</v>
      </c>
      <c r="D155" s="7">
        <v>328.59</v>
      </c>
      <c r="E155" s="7">
        <v>334.5</v>
      </c>
      <c r="F155" s="7">
        <v>346.85</v>
      </c>
      <c r="G155" s="7">
        <v>333.18</v>
      </c>
      <c r="H155" s="7">
        <v>325.27</v>
      </c>
      <c r="I155" s="7">
        <v>333.41</v>
      </c>
      <c r="J155" s="7">
        <v>321.10000000000002</v>
      </c>
      <c r="K155" s="7">
        <v>307.04000000000002</v>
      </c>
      <c r="L155" s="7">
        <v>307.91000000000003</v>
      </c>
      <c r="M155" s="7">
        <v>305.63</v>
      </c>
      <c r="N155" s="7"/>
      <c r="O155" s="7"/>
      <c r="P155" s="7">
        <v>344.99</v>
      </c>
      <c r="Q155" s="7">
        <v>327.99</v>
      </c>
      <c r="R155" s="7">
        <v>332.32</v>
      </c>
      <c r="S155" s="7">
        <v>342.36</v>
      </c>
      <c r="T155" s="7">
        <v>329.83</v>
      </c>
      <c r="U155" s="7">
        <v>320.32</v>
      </c>
      <c r="V155" s="7">
        <v>328.34</v>
      </c>
      <c r="W155" s="7">
        <v>315.64</v>
      </c>
      <c r="X155" s="7">
        <v>303.26</v>
      </c>
      <c r="Y155" s="7">
        <v>303.64</v>
      </c>
      <c r="Z155" s="7">
        <v>300.95</v>
      </c>
      <c r="AA155" s="7"/>
      <c r="AB155" s="7"/>
      <c r="AC155" s="7"/>
      <c r="AD155" s="7">
        <v>0.6</v>
      </c>
      <c r="AE155" s="7">
        <v>2.17</v>
      </c>
      <c r="AF155" s="7">
        <v>4.49</v>
      </c>
      <c r="AG155" s="7">
        <v>3.34</v>
      </c>
      <c r="AH155" s="7">
        <v>4.9400000000000004</v>
      </c>
      <c r="AI155" s="7">
        <v>5.0599999999999996</v>
      </c>
      <c r="AJ155" s="7">
        <v>5.46</v>
      </c>
      <c r="AK155" s="7">
        <v>3.78</v>
      </c>
      <c r="AL155" s="7">
        <v>4.2699999999999996</v>
      </c>
      <c r="AM155" s="7">
        <v>4.6900000000000004</v>
      </c>
      <c r="AN155" s="7"/>
      <c r="AO155" s="7"/>
      <c r="AP155" s="7"/>
      <c r="AQ155" s="7"/>
      <c r="AR155" s="7">
        <v>1.53</v>
      </c>
      <c r="AS155" s="7">
        <v>2.34</v>
      </c>
      <c r="AT155" s="7">
        <v>0.25</v>
      </c>
      <c r="AU155" s="7">
        <v>0.41</v>
      </c>
      <c r="AV155" s="7">
        <v>0.15</v>
      </c>
      <c r="AW155" s="7"/>
      <c r="AX155" s="7">
        <v>0.18</v>
      </c>
      <c r="AY155" s="7">
        <v>0.21</v>
      </c>
      <c r="AZ155" s="7">
        <v>0.77</v>
      </c>
      <c r="BA155" s="7"/>
      <c r="BB155" s="7"/>
    </row>
    <row r="156" spans="1:54">
      <c r="A156" s="17" t="s">
        <v>100</v>
      </c>
      <c r="B156" s="17" t="s">
        <v>101</v>
      </c>
      <c r="C156" s="7">
        <v>25.32</v>
      </c>
      <c r="D156" s="7">
        <v>25.04</v>
      </c>
      <c r="E156" s="7">
        <v>24.14</v>
      </c>
      <c r="F156" s="7">
        <v>21.61</v>
      </c>
      <c r="G156" s="7">
        <v>21.5</v>
      </c>
      <c r="H156" s="7">
        <v>20.02</v>
      </c>
      <c r="I156" s="7">
        <v>20.11</v>
      </c>
      <c r="J156" s="7">
        <v>19.079999999999998</v>
      </c>
      <c r="K156" s="7">
        <v>18.86</v>
      </c>
      <c r="L156" s="7">
        <v>18.77</v>
      </c>
      <c r="M156" s="7">
        <v>18.239999999999998</v>
      </c>
      <c r="N156" s="7"/>
      <c r="O156" s="7"/>
      <c r="P156" s="7">
        <v>25.32</v>
      </c>
      <c r="Q156" s="7">
        <v>25.04</v>
      </c>
      <c r="R156" s="7">
        <v>24.14</v>
      </c>
      <c r="S156" s="7">
        <v>21.61</v>
      </c>
      <c r="T156" s="7">
        <v>21.5</v>
      </c>
      <c r="U156" s="7">
        <v>20.02</v>
      </c>
      <c r="V156" s="7">
        <v>20.11</v>
      </c>
      <c r="W156" s="7">
        <v>19.079999999999998</v>
      </c>
      <c r="X156" s="7">
        <v>18.86</v>
      </c>
      <c r="Y156" s="7">
        <v>18.77</v>
      </c>
      <c r="Z156" s="7">
        <v>18.239999999999998</v>
      </c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</row>
    <row r="157" spans="1:54">
      <c r="A157" s="14" t="s">
        <v>102</v>
      </c>
      <c r="B157" s="14" t="s">
        <v>103</v>
      </c>
      <c r="C157" s="15">
        <v>764.77</v>
      </c>
      <c r="D157" s="15">
        <v>738.48</v>
      </c>
      <c r="E157" s="15">
        <v>742.38</v>
      </c>
      <c r="F157" s="15">
        <v>737.83</v>
      </c>
      <c r="G157" s="15">
        <v>747.77</v>
      </c>
      <c r="H157" s="15">
        <v>751.37</v>
      </c>
      <c r="I157" s="15">
        <v>756.03</v>
      </c>
      <c r="J157" s="15">
        <v>761.76</v>
      </c>
      <c r="K157" s="15">
        <v>759.4</v>
      </c>
      <c r="L157" s="15">
        <v>775.29</v>
      </c>
      <c r="M157" s="15">
        <v>779.97</v>
      </c>
      <c r="N157" s="15"/>
      <c r="O157" s="15"/>
      <c r="P157" s="15">
        <v>742.45</v>
      </c>
      <c r="Q157" s="15">
        <v>731.18</v>
      </c>
      <c r="R157" s="15">
        <v>728.08</v>
      </c>
      <c r="S157" s="15">
        <v>714.07</v>
      </c>
      <c r="T157" s="15">
        <v>707.68</v>
      </c>
      <c r="U157" s="15">
        <v>697.57</v>
      </c>
      <c r="V157" s="15">
        <v>707.14</v>
      </c>
      <c r="W157" s="15">
        <v>711.33</v>
      </c>
      <c r="X157" s="15">
        <v>702.64</v>
      </c>
      <c r="Y157" s="15">
        <v>693.9</v>
      </c>
      <c r="Z157" s="15">
        <v>687.2</v>
      </c>
      <c r="AA157" s="15"/>
      <c r="AB157" s="15"/>
      <c r="AC157" s="15">
        <v>22.31</v>
      </c>
      <c r="AD157" s="15">
        <v>7.3</v>
      </c>
      <c r="AE157" s="15">
        <v>14.3</v>
      </c>
      <c r="AF157" s="15">
        <v>23.76</v>
      </c>
      <c r="AG157" s="15">
        <v>40.08</v>
      </c>
      <c r="AH157" s="15">
        <v>53.81</v>
      </c>
      <c r="AI157" s="15">
        <v>48.89</v>
      </c>
      <c r="AJ157" s="15">
        <v>50.43</v>
      </c>
      <c r="AK157" s="15">
        <v>56.76</v>
      </c>
      <c r="AL157" s="15">
        <v>81.39</v>
      </c>
      <c r="AM157" s="15">
        <v>92.78</v>
      </c>
      <c r="AN157" s="15"/>
      <c r="AO157" s="15"/>
      <c r="AP157" s="15">
        <v>22.31</v>
      </c>
      <c r="AQ157" s="15">
        <v>2.99</v>
      </c>
      <c r="AR157" s="15">
        <v>8.77</v>
      </c>
      <c r="AS157" s="15">
        <v>4.47</v>
      </c>
      <c r="AT157" s="15">
        <v>8.3800000000000008</v>
      </c>
      <c r="AU157" s="15">
        <v>11.81</v>
      </c>
      <c r="AV157" s="15">
        <v>4.8600000000000003</v>
      </c>
      <c r="AW157" s="15">
        <v>2.89</v>
      </c>
      <c r="AX157" s="15">
        <v>4.4800000000000004</v>
      </c>
      <c r="AY157" s="15">
        <v>22.69</v>
      </c>
      <c r="AZ157" s="15">
        <v>3.08</v>
      </c>
      <c r="BA157" s="15"/>
      <c r="BB157" s="15"/>
    </row>
    <row r="158" spans="1:54">
      <c r="A158" s="14" t="s">
        <v>104</v>
      </c>
      <c r="B158" s="14" t="s">
        <v>105</v>
      </c>
      <c r="C158" s="15">
        <v>110.48</v>
      </c>
      <c r="D158" s="15">
        <v>88.48</v>
      </c>
      <c r="E158" s="15">
        <v>106.01</v>
      </c>
      <c r="F158" s="15">
        <v>100.58</v>
      </c>
      <c r="G158" s="15">
        <v>102.32</v>
      </c>
      <c r="H158" s="15">
        <v>97.98</v>
      </c>
      <c r="I158" s="15">
        <v>104.9</v>
      </c>
      <c r="J158" s="15">
        <v>102.4</v>
      </c>
      <c r="K158" s="15">
        <v>95.5</v>
      </c>
      <c r="L158" s="15">
        <v>95.03</v>
      </c>
      <c r="M158" s="15">
        <v>98.8</v>
      </c>
      <c r="N158" s="15"/>
      <c r="O158" s="15"/>
      <c r="P158" s="15">
        <v>109.74</v>
      </c>
      <c r="Q158" s="15">
        <v>87.75</v>
      </c>
      <c r="R158" s="15">
        <v>104.75</v>
      </c>
      <c r="S158" s="15">
        <v>100.02</v>
      </c>
      <c r="T158" s="15">
        <v>100.19</v>
      </c>
      <c r="U158" s="15">
        <v>93.83</v>
      </c>
      <c r="V158" s="15">
        <v>104.22</v>
      </c>
      <c r="W158" s="15">
        <v>100.87</v>
      </c>
      <c r="X158" s="15">
        <v>94.21</v>
      </c>
      <c r="Y158" s="15">
        <v>94.41</v>
      </c>
      <c r="Z158" s="15">
        <v>97.89</v>
      </c>
      <c r="AA158" s="15"/>
      <c r="AB158" s="15"/>
      <c r="AC158" s="15">
        <v>0.74</v>
      </c>
      <c r="AD158" s="15">
        <v>0.73</v>
      </c>
      <c r="AE158" s="15">
        <v>1.26</v>
      </c>
      <c r="AF158" s="15">
        <v>0.56000000000000005</v>
      </c>
      <c r="AG158" s="15">
        <v>2.13</v>
      </c>
      <c r="AH158" s="15">
        <v>4.16</v>
      </c>
      <c r="AI158" s="15">
        <v>0.68</v>
      </c>
      <c r="AJ158" s="15">
        <v>1.52</v>
      </c>
      <c r="AK158" s="15">
        <v>1.28</v>
      </c>
      <c r="AL158" s="15">
        <v>0.62</v>
      </c>
      <c r="AM158" s="15">
        <v>0.9</v>
      </c>
      <c r="AN158" s="15"/>
      <c r="AO158" s="15"/>
      <c r="AP158" s="15">
        <v>0.74</v>
      </c>
      <c r="AQ158" s="15">
        <v>0.69</v>
      </c>
      <c r="AR158" s="15">
        <v>1.19</v>
      </c>
      <c r="AS158" s="15">
        <v>0.5</v>
      </c>
      <c r="AT158" s="15">
        <v>1.28</v>
      </c>
      <c r="AU158" s="15">
        <v>3.29</v>
      </c>
      <c r="AV158" s="15">
        <v>0.23</v>
      </c>
      <c r="AW158" s="15">
        <v>0.91</v>
      </c>
      <c r="AX158" s="15">
        <v>0.7</v>
      </c>
      <c r="AY158" s="15"/>
      <c r="AZ158" s="15">
        <v>0.23</v>
      </c>
      <c r="BA158" s="15"/>
      <c r="BB158" s="15"/>
    </row>
    <row r="159" spans="1:54">
      <c r="A159" s="14" t="s">
        <v>106</v>
      </c>
      <c r="B159" s="14" t="s">
        <v>107</v>
      </c>
      <c r="C159" s="15">
        <v>354.62</v>
      </c>
      <c r="D159" s="15">
        <v>277.08</v>
      </c>
      <c r="E159" s="15">
        <v>269.01</v>
      </c>
      <c r="F159" s="15">
        <v>269.01</v>
      </c>
      <c r="G159" s="15">
        <v>293.44</v>
      </c>
      <c r="H159" s="15">
        <v>371.83</v>
      </c>
      <c r="I159" s="15">
        <v>384.21</v>
      </c>
      <c r="J159" s="15">
        <v>364.63</v>
      </c>
      <c r="K159" s="15">
        <v>364.63</v>
      </c>
      <c r="L159" s="15">
        <v>390.93</v>
      </c>
      <c r="M159" s="15">
        <v>451.64</v>
      </c>
      <c r="N159" s="15"/>
      <c r="O159" s="15"/>
      <c r="P159" s="15">
        <v>354.62</v>
      </c>
      <c r="Q159" s="15">
        <v>277.08</v>
      </c>
      <c r="R159" s="15">
        <v>269.01</v>
      </c>
      <c r="S159" s="15">
        <v>269.01</v>
      </c>
      <c r="T159" s="15">
        <v>269.01</v>
      </c>
      <c r="U159" s="15">
        <v>256.64</v>
      </c>
      <c r="V159" s="15">
        <v>269.01</v>
      </c>
      <c r="W159" s="15">
        <v>249.44</v>
      </c>
      <c r="X159" s="15">
        <v>249.44</v>
      </c>
      <c r="Y159" s="15">
        <v>249.44</v>
      </c>
      <c r="Z159" s="15">
        <v>249.44</v>
      </c>
      <c r="AA159" s="15"/>
      <c r="AB159" s="15"/>
      <c r="AC159" s="15"/>
      <c r="AD159" s="15"/>
      <c r="AE159" s="15"/>
      <c r="AF159" s="15"/>
      <c r="AG159" s="15">
        <v>24.43</v>
      </c>
      <c r="AH159" s="15">
        <v>115.2</v>
      </c>
      <c r="AI159" s="15">
        <v>115.2</v>
      </c>
      <c r="AJ159" s="15">
        <v>115.2</v>
      </c>
      <c r="AK159" s="15">
        <v>115.2</v>
      </c>
      <c r="AL159" s="15">
        <v>141.5</v>
      </c>
      <c r="AM159" s="15">
        <v>202.21</v>
      </c>
      <c r="AN159" s="15"/>
      <c r="AO159" s="15"/>
      <c r="AP159" s="15"/>
      <c r="AQ159" s="15"/>
      <c r="AR159" s="15"/>
      <c r="AS159" s="15"/>
      <c r="AT159" s="15">
        <v>24.43</v>
      </c>
      <c r="AU159" s="15">
        <v>20.53</v>
      </c>
      <c r="AV159" s="15"/>
      <c r="AW159" s="15"/>
      <c r="AX159" s="15"/>
      <c r="AY159" s="15">
        <v>26.3</v>
      </c>
      <c r="AZ159" s="15">
        <v>16.04</v>
      </c>
      <c r="BA159" s="15"/>
      <c r="BB159" s="15"/>
    </row>
    <row r="160" spans="1:54">
      <c r="A160" s="14" t="s">
        <v>108</v>
      </c>
      <c r="B160" s="14" t="s">
        <v>109</v>
      </c>
      <c r="C160" s="15">
        <v>24.79</v>
      </c>
      <c r="D160" s="15">
        <v>33.32</v>
      </c>
      <c r="E160" s="15">
        <v>10.9</v>
      </c>
      <c r="F160" s="15">
        <v>10.78</v>
      </c>
      <c r="G160" s="15">
        <v>10.65</v>
      </c>
      <c r="H160" s="15">
        <v>10.66</v>
      </c>
      <c r="I160" s="15">
        <v>10.62</v>
      </c>
      <c r="J160" s="15">
        <v>10.62</v>
      </c>
      <c r="K160" s="15">
        <v>10.57</v>
      </c>
      <c r="L160" s="15">
        <v>10.57</v>
      </c>
      <c r="M160" s="15">
        <v>10.57</v>
      </c>
      <c r="N160" s="15"/>
      <c r="O160" s="15"/>
      <c r="P160" s="15">
        <v>24.79</v>
      </c>
      <c r="Q160" s="15">
        <v>33.32</v>
      </c>
      <c r="R160" s="15">
        <v>10.9</v>
      </c>
      <c r="S160" s="15">
        <v>10.78</v>
      </c>
      <c r="T160" s="15">
        <v>10.65</v>
      </c>
      <c r="U160" s="15">
        <v>10.66</v>
      </c>
      <c r="V160" s="15">
        <v>10.62</v>
      </c>
      <c r="W160" s="15">
        <v>10.62</v>
      </c>
      <c r="X160" s="15">
        <v>10.57</v>
      </c>
      <c r="Y160" s="15">
        <v>10.57</v>
      </c>
      <c r="Z160" s="15">
        <v>10.57</v>
      </c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</row>
    <row r="161" spans="1:54">
      <c r="A161" s="14" t="s">
        <v>110</v>
      </c>
      <c r="B161" s="14" t="s">
        <v>111</v>
      </c>
      <c r="C161" s="15">
        <v>7.27</v>
      </c>
      <c r="D161" s="15">
        <v>6.8</v>
      </c>
      <c r="E161" s="15">
        <v>6.97</v>
      </c>
      <c r="F161" s="15">
        <v>6.71</v>
      </c>
      <c r="G161" s="15">
        <v>6.64</v>
      </c>
      <c r="H161" s="15">
        <v>6.45</v>
      </c>
      <c r="I161" s="15">
        <v>6.04</v>
      </c>
      <c r="J161" s="15">
        <v>6.12</v>
      </c>
      <c r="K161" s="15">
        <v>6.16</v>
      </c>
      <c r="L161" s="15">
        <v>6.12</v>
      </c>
      <c r="M161" s="15">
        <v>5.59</v>
      </c>
      <c r="N161" s="15"/>
      <c r="O161" s="15"/>
      <c r="P161" s="15">
        <v>7.13</v>
      </c>
      <c r="Q161" s="15">
        <v>6.66</v>
      </c>
      <c r="R161" s="15">
        <v>6.84</v>
      </c>
      <c r="S161" s="15">
        <v>6.57</v>
      </c>
      <c r="T161" s="15">
        <v>6.64</v>
      </c>
      <c r="U161" s="15">
        <v>6.4</v>
      </c>
      <c r="V161" s="15">
        <v>6</v>
      </c>
      <c r="W161" s="15">
        <v>6.08</v>
      </c>
      <c r="X161" s="15">
        <v>6.12</v>
      </c>
      <c r="Y161" s="15">
        <v>6.07</v>
      </c>
      <c r="Z161" s="15">
        <v>5.55</v>
      </c>
      <c r="AA161" s="15"/>
      <c r="AB161" s="15"/>
      <c r="AC161" s="15">
        <v>0.14000000000000001</v>
      </c>
      <c r="AD161" s="15">
        <v>0.14000000000000001</v>
      </c>
      <c r="AE161" s="15">
        <v>0.14000000000000001</v>
      </c>
      <c r="AF161" s="15">
        <v>0.14000000000000001</v>
      </c>
      <c r="AG161" s="15"/>
      <c r="AH161" s="15">
        <v>0.05</v>
      </c>
      <c r="AI161" s="15">
        <v>0.05</v>
      </c>
      <c r="AJ161" s="15">
        <v>0.05</v>
      </c>
      <c r="AK161" s="15">
        <v>0.05</v>
      </c>
      <c r="AL161" s="15">
        <v>0.05</v>
      </c>
      <c r="AM161" s="15">
        <v>0.05</v>
      </c>
      <c r="AN161" s="15"/>
      <c r="AO161" s="15"/>
      <c r="AP161" s="15">
        <v>0.14000000000000001</v>
      </c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</row>
    <row r="162" spans="1:54">
      <c r="A162" s="14" t="s">
        <v>112</v>
      </c>
      <c r="B162" s="14" t="s">
        <v>113</v>
      </c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</row>
    <row r="163" spans="1:54">
      <c r="A163" s="14" t="s">
        <v>114</v>
      </c>
      <c r="B163" s="14" t="s">
        <v>115</v>
      </c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</row>
    <row r="166" spans="1:54" ht="15.6">
      <c r="A166" s="41" t="s">
        <v>118</v>
      </c>
    </row>
    <row r="167" spans="1:54" ht="16.8">
      <c r="A167" s="7"/>
      <c r="B167" s="7"/>
      <c r="C167" s="74" t="s">
        <v>1</v>
      </c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5" t="s">
        <v>2</v>
      </c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7" t="s">
        <v>3</v>
      </c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8" t="s">
        <v>4</v>
      </c>
      <c r="AQ167" s="78"/>
      <c r="AR167" s="78"/>
      <c r="AS167" s="78"/>
      <c r="AT167" s="78"/>
      <c r="AU167" s="78"/>
      <c r="AV167" s="78"/>
      <c r="AW167" s="79"/>
      <c r="AX167" s="78"/>
      <c r="AY167" s="78"/>
      <c r="AZ167" s="78"/>
      <c r="BA167" s="78"/>
      <c r="BB167" s="78"/>
    </row>
    <row r="168" spans="1:54" ht="31.2">
      <c r="A168" s="8"/>
      <c r="B168" s="8" t="s">
        <v>5</v>
      </c>
      <c r="C168" s="9" t="s">
        <v>6</v>
      </c>
      <c r="D168" s="9" t="s">
        <v>7</v>
      </c>
      <c r="E168" s="9" t="s">
        <v>8</v>
      </c>
      <c r="F168" s="9" t="s">
        <v>9</v>
      </c>
      <c r="G168" s="9" t="s">
        <v>10</v>
      </c>
      <c r="H168" s="9" t="s">
        <v>11</v>
      </c>
      <c r="I168" s="9" t="s">
        <v>12</v>
      </c>
      <c r="J168" s="9" t="s">
        <v>13</v>
      </c>
      <c r="K168" s="9" t="s">
        <v>14</v>
      </c>
      <c r="L168" s="9" t="s">
        <v>15</v>
      </c>
      <c r="M168" s="9" t="s">
        <v>16</v>
      </c>
      <c r="N168" s="9" t="s">
        <v>17</v>
      </c>
      <c r="O168" s="9" t="s">
        <v>18</v>
      </c>
      <c r="P168" s="23" t="s">
        <v>6</v>
      </c>
      <c r="Q168" s="23" t="s">
        <v>7</v>
      </c>
      <c r="R168" s="23" t="s">
        <v>8</v>
      </c>
      <c r="S168" s="23" t="s">
        <v>9</v>
      </c>
      <c r="T168" s="23" t="s">
        <v>10</v>
      </c>
      <c r="U168" s="23" t="s">
        <v>11</v>
      </c>
      <c r="V168" s="23" t="s">
        <v>12</v>
      </c>
      <c r="W168" s="23" t="s">
        <v>13</v>
      </c>
      <c r="X168" s="26" t="s">
        <v>14</v>
      </c>
      <c r="Y168" s="23" t="s">
        <v>15</v>
      </c>
      <c r="Z168" s="23" t="s">
        <v>16</v>
      </c>
      <c r="AA168" s="23" t="s">
        <v>17</v>
      </c>
      <c r="AB168" s="23" t="s">
        <v>18</v>
      </c>
      <c r="AC168" s="27" t="s">
        <v>6</v>
      </c>
      <c r="AD168" s="27" t="s">
        <v>7</v>
      </c>
      <c r="AE168" s="27" t="s">
        <v>8</v>
      </c>
      <c r="AF168" s="27" t="s">
        <v>9</v>
      </c>
      <c r="AG168" s="27" t="s">
        <v>10</v>
      </c>
      <c r="AH168" s="27" t="s">
        <v>11</v>
      </c>
      <c r="AI168" s="27" t="s">
        <v>12</v>
      </c>
      <c r="AJ168" s="27" t="s">
        <v>13</v>
      </c>
      <c r="AK168" s="27" t="s">
        <v>14</v>
      </c>
      <c r="AL168" s="27" t="s">
        <v>15</v>
      </c>
      <c r="AM168" s="27" t="s">
        <v>16</v>
      </c>
      <c r="AN168" s="27" t="s">
        <v>17</v>
      </c>
      <c r="AO168" s="27" t="s">
        <v>18</v>
      </c>
      <c r="AP168" s="28" t="s">
        <v>6</v>
      </c>
      <c r="AQ168" s="28" t="s">
        <v>7</v>
      </c>
      <c r="AR168" s="28" t="s">
        <v>8</v>
      </c>
      <c r="AS168" s="28" t="s">
        <v>9</v>
      </c>
      <c r="AT168" s="28" t="s">
        <v>10</v>
      </c>
      <c r="AU168" s="28" t="s">
        <v>11</v>
      </c>
      <c r="AV168" s="28" t="s">
        <v>12</v>
      </c>
      <c r="AW168" s="38" t="s">
        <v>13</v>
      </c>
      <c r="AX168" s="28" t="s">
        <v>14</v>
      </c>
      <c r="AY168" s="28" t="s">
        <v>15</v>
      </c>
      <c r="AZ168" s="28" t="s">
        <v>16</v>
      </c>
      <c r="BA168" s="28" t="s">
        <v>17</v>
      </c>
      <c r="BB168" s="28" t="s">
        <v>18</v>
      </c>
    </row>
    <row r="169" spans="1:54" s="5" customFormat="1" ht="15.6">
      <c r="A169" s="10" t="s">
        <v>19</v>
      </c>
      <c r="B169" s="10" t="s">
        <v>20</v>
      </c>
      <c r="C169" s="19">
        <f>C116</f>
        <v>1722.99</v>
      </c>
      <c r="D169" s="19">
        <f>C169+D116</f>
        <v>3338.94</v>
      </c>
      <c r="E169" s="19">
        <f>D169+E116</f>
        <v>4966.41</v>
      </c>
      <c r="F169" s="19">
        <f>E169+F116</f>
        <v>6686.62</v>
      </c>
      <c r="G169" s="19">
        <f>F169+G116</f>
        <v>8312.44</v>
      </c>
      <c r="H169" s="19">
        <f>G169+H116</f>
        <v>10012.950000000001</v>
      </c>
      <c r="I169" s="19">
        <f>H169+I116</f>
        <v>11868.67</v>
      </c>
      <c r="J169" s="19">
        <f>I169+J116</f>
        <v>13593.68</v>
      </c>
      <c r="K169" s="19">
        <f>J169+K116</f>
        <v>15414.57</v>
      </c>
      <c r="L169" s="19">
        <f>K169+L116</f>
        <v>17379.04</v>
      </c>
      <c r="M169" s="19">
        <f>L169+M116</f>
        <v>19279.870000000003</v>
      </c>
      <c r="N169" s="19">
        <f>M169+N116</f>
        <v>19279.870000000003</v>
      </c>
      <c r="O169" s="19">
        <f t="shared" ref="O169:O219" si="24">N169</f>
        <v>19279.870000000003</v>
      </c>
      <c r="P169" s="25">
        <f>P116</f>
        <v>1674.94</v>
      </c>
      <c r="Q169" s="25">
        <f>P169+Q116</f>
        <v>3229.61</v>
      </c>
      <c r="R169" s="25">
        <f>Q169+R116</f>
        <v>4769.7700000000004</v>
      </c>
      <c r="S169" s="25">
        <f>R169+S116</f>
        <v>6358.3700000000008</v>
      </c>
      <c r="T169" s="25">
        <f>S169+T116</f>
        <v>7854.02</v>
      </c>
      <c r="U169" s="25">
        <f>T169+U116</f>
        <v>9304.35</v>
      </c>
      <c r="V169" s="25">
        <f>U169+V116</f>
        <v>10793.710000000001</v>
      </c>
      <c r="W169" s="25">
        <f>V169+W116</f>
        <v>12245.400000000001</v>
      </c>
      <c r="X169" s="25">
        <f>W169+X116</f>
        <v>13667.240000000002</v>
      </c>
      <c r="Y169" s="25">
        <f>X169+Y116</f>
        <v>15078.650000000001</v>
      </c>
      <c r="Z169" s="25">
        <f>Y169+Z116</f>
        <v>16491.68</v>
      </c>
      <c r="AA169" s="25">
        <f>Z169+AA116</f>
        <v>16491.68</v>
      </c>
      <c r="AB169" s="25">
        <f t="shared" ref="AB169:AB219" si="25">AA169</f>
        <v>16491.68</v>
      </c>
      <c r="AC169" s="19">
        <f>AC116</f>
        <v>48.05</v>
      </c>
      <c r="AD169" s="19">
        <f>AC169+AD116</f>
        <v>109.32</v>
      </c>
      <c r="AE169" s="19">
        <f>AD169+AE116</f>
        <v>196.64</v>
      </c>
      <c r="AF169" s="19">
        <f>AE169+AF116</f>
        <v>328.25</v>
      </c>
      <c r="AG169" s="19">
        <f>AF169+AG116</f>
        <v>458.40999999999997</v>
      </c>
      <c r="AH169" s="19">
        <f>AG169+AH116</f>
        <v>708.58999999999992</v>
      </c>
      <c r="AI169" s="19">
        <f>AH169+AI116</f>
        <v>1074.94</v>
      </c>
      <c r="AJ169" s="19">
        <f>AI169+AJ116</f>
        <v>1348.26</v>
      </c>
      <c r="AK169" s="19">
        <f>AJ169+AK116</f>
        <v>1747.32</v>
      </c>
      <c r="AL169" s="19">
        <f>AK169+AL116</f>
        <v>2300.38</v>
      </c>
      <c r="AM169" s="19">
        <f>AL169+AM116</f>
        <v>2788.17</v>
      </c>
      <c r="AN169" s="19">
        <f>AM169+AN116</f>
        <v>2788.17</v>
      </c>
      <c r="AO169" s="19">
        <f t="shared" ref="AO169:AO219" si="26">AN169</f>
        <v>2788.17</v>
      </c>
      <c r="AP169" s="19">
        <f>AP116</f>
        <v>48.05</v>
      </c>
      <c r="AQ169" s="19">
        <f>AP169+AQ116</f>
        <v>89.47999999999999</v>
      </c>
      <c r="AR169" s="19">
        <f>AQ169+AR116</f>
        <v>152.57</v>
      </c>
      <c r="AS169" s="19">
        <f>AR169+AS116</f>
        <v>241.83999999999997</v>
      </c>
      <c r="AT169" s="19">
        <f>AS169+AT116</f>
        <v>312.93999999999994</v>
      </c>
      <c r="AU169" s="19">
        <f>AT169+AU116</f>
        <v>395.03</v>
      </c>
      <c r="AV169" s="19">
        <f>AU169+AV116</f>
        <v>579.86</v>
      </c>
      <c r="AW169" s="19">
        <f>AV169+AW116</f>
        <v>647.42000000000007</v>
      </c>
      <c r="AX169" s="19">
        <f>AW169+AX116</f>
        <v>832.5200000000001</v>
      </c>
      <c r="AY169" s="19">
        <f>AX169+AY116</f>
        <v>1175.2</v>
      </c>
      <c r="AZ169" s="19">
        <f>AY169+AZ116</f>
        <v>1314.64</v>
      </c>
      <c r="BA169" s="19">
        <f>AZ169+BA116</f>
        <v>1314.64</v>
      </c>
      <c r="BB169" s="19">
        <f t="shared" ref="BB169:BB219" si="27">BA169</f>
        <v>1314.64</v>
      </c>
    </row>
    <row r="170" spans="1:54">
      <c r="A170" s="12" t="s">
        <v>21</v>
      </c>
      <c r="B170" s="12" t="s">
        <v>22</v>
      </c>
      <c r="C170" s="20">
        <f>C117</f>
        <v>90.76</v>
      </c>
      <c r="D170" s="20">
        <f>C170+D117</f>
        <v>208.92000000000002</v>
      </c>
      <c r="E170" s="20">
        <f>D170+E117</f>
        <v>342.48</v>
      </c>
      <c r="F170" s="20">
        <f>E170+F117</f>
        <v>569.32000000000005</v>
      </c>
      <c r="G170" s="20">
        <f>F170+G117</f>
        <v>679.6400000000001</v>
      </c>
      <c r="H170" s="20">
        <f>G170+H117</f>
        <v>796.57000000000016</v>
      </c>
      <c r="I170" s="20">
        <f>H170+I117</f>
        <v>1036.9800000000002</v>
      </c>
      <c r="J170" s="20">
        <f>I170+J117</f>
        <v>1176.2900000000002</v>
      </c>
      <c r="K170" s="20">
        <f>J170+K117</f>
        <v>1435.0200000000002</v>
      </c>
      <c r="L170" s="20">
        <f>K170+L117</f>
        <v>1794.8600000000001</v>
      </c>
      <c r="M170" s="20">
        <f>L170+M117</f>
        <v>2025.2400000000002</v>
      </c>
      <c r="N170" s="20">
        <f>M170+N117</f>
        <v>2025.2400000000002</v>
      </c>
      <c r="O170" s="20">
        <f t="shared" si="24"/>
        <v>2025.2400000000002</v>
      </c>
      <c r="P170" s="20">
        <f>P117</f>
        <v>65.900000000000006</v>
      </c>
      <c r="Q170" s="20">
        <f>P170+Q117</f>
        <v>131.55000000000001</v>
      </c>
      <c r="R170" s="20">
        <f>Q170+R117</f>
        <v>195.67000000000002</v>
      </c>
      <c r="S170" s="20">
        <f>R170+S117</f>
        <v>319.84000000000003</v>
      </c>
      <c r="T170" s="20">
        <f>S170+T117</f>
        <v>369.99</v>
      </c>
      <c r="U170" s="20">
        <f>T170+U117</f>
        <v>414.88</v>
      </c>
      <c r="V170" s="20">
        <f>U170+V117</f>
        <v>458.81</v>
      </c>
      <c r="W170" s="20">
        <f>V170+W117</f>
        <v>497.45</v>
      </c>
      <c r="X170" s="20">
        <f>W170+X117</f>
        <v>534.20000000000005</v>
      </c>
      <c r="Y170" s="20">
        <f>X170+Y117</f>
        <v>568.81000000000006</v>
      </c>
      <c r="Z170" s="20">
        <f>Y170+Z117</f>
        <v>612.0100000000001</v>
      </c>
      <c r="AA170" s="20">
        <f>Z170+AA117</f>
        <v>612.0100000000001</v>
      </c>
      <c r="AB170" s="20">
        <f t="shared" si="25"/>
        <v>612.0100000000001</v>
      </c>
      <c r="AC170" s="20">
        <f>AC117</f>
        <v>24.86</v>
      </c>
      <c r="AD170" s="20">
        <f>AC170+AD117</f>
        <v>77.37</v>
      </c>
      <c r="AE170" s="20">
        <f>AD170+AE117</f>
        <v>146.82</v>
      </c>
      <c r="AF170" s="20">
        <f>AE170+AF117</f>
        <v>249.48</v>
      </c>
      <c r="AG170" s="20">
        <f>AF170+AG117</f>
        <v>309.65999999999997</v>
      </c>
      <c r="AH170" s="20">
        <f>AG170+AH117</f>
        <v>381.68999999999994</v>
      </c>
      <c r="AI170" s="20">
        <f>AH170+AI117</f>
        <v>578.16999999999996</v>
      </c>
      <c r="AJ170" s="20">
        <f>AI170+AJ117</f>
        <v>678.83999999999992</v>
      </c>
      <c r="AK170" s="20">
        <f>AJ170+AK117</f>
        <v>900.81999999999994</v>
      </c>
      <c r="AL170" s="20">
        <f>AK170+AL117</f>
        <v>1226.05</v>
      </c>
      <c r="AM170" s="20">
        <f>AL170+AM117</f>
        <v>1413.23</v>
      </c>
      <c r="AN170" s="20">
        <f>AM170+AN117</f>
        <v>1413.23</v>
      </c>
      <c r="AO170" s="20">
        <f t="shared" si="26"/>
        <v>1413.23</v>
      </c>
      <c r="AP170" s="20">
        <f>AP117</f>
        <v>24.86</v>
      </c>
      <c r="AQ170" s="20">
        <f>AP170+AQ117</f>
        <v>62.61</v>
      </c>
      <c r="AR170" s="20">
        <f>AQ170+AR117</f>
        <v>114.21000000000001</v>
      </c>
      <c r="AS170" s="20">
        <f>AR170+AS117</f>
        <v>196.17000000000002</v>
      </c>
      <c r="AT170" s="20">
        <f>AS170+AT117</f>
        <v>232.92000000000002</v>
      </c>
      <c r="AU170" s="20">
        <f>AT170+AU117</f>
        <v>278.97000000000003</v>
      </c>
      <c r="AV170" s="20">
        <f>AU170+AV117</f>
        <v>458.55000000000007</v>
      </c>
      <c r="AW170" s="20">
        <f>AV170+AW117</f>
        <v>522.31000000000006</v>
      </c>
      <c r="AX170" s="20">
        <f>AW170+AX117</f>
        <v>702.06000000000006</v>
      </c>
      <c r="AY170" s="20">
        <f>AX170+AY117</f>
        <v>995.54000000000008</v>
      </c>
      <c r="AZ170" s="20">
        <f>AY170+AZ117</f>
        <v>1114.8500000000001</v>
      </c>
      <c r="BA170" s="20">
        <f>AZ170+BA117</f>
        <v>1114.8500000000001</v>
      </c>
      <c r="BB170" s="20">
        <f t="shared" si="27"/>
        <v>1114.8500000000001</v>
      </c>
    </row>
    <row r="171" spans="1:54">
      <c r="A171" s="14" t="s">
        <v>23</v>
      </c>
      <c r="B171" s="14" t="s">
        <v>24</v>
      </c>
      <c r="C171" s="21">
        <f>C118</f>
        <v>85.93</v>
      </c>
      <c r="D171" s="21">
        <f>C171+D118</f>
        <v>198.21</v>
      </c>
      <c r="E171" s="21">
        <f>D171+E118</f>
        <v>326.36</v>
      </c>
      <c r="F171" s="21">
        <f>E171+F118</f>
        <v>547.46</v>
      </c>
      <c r="G171" s="21">
        <f>F171+G118</f>
        <v>651.99</v>
      </c>
      <c r="H171" s="21">
        <f>G171+H118</f>
        <v>763.35</v>
      </c>
      <c r="I171" s="21">
        <f>H171+I118</f>
        <v>998.01</v>
      </c>
      <c r="J171" s="21">
        <f>I171+J118</f>
        <v>1131.3800000000001</v>
      </c>
      <c r="K171" s="21">
        <f>J171+K118</f>
        <v>1384.1000000000001</v>
      </c>
      <c r="L171" s="21">
        <f>K171+L118</f>
        <v>1737.89</v>
      </c>
      <c r="M171" s="21">
        <f>L171+M118</f>
        <v>1962.0500000000002</v>
      </c>
      <c r="N171" s="21">
        <f>M171+N118</f>
        <v>1962.0500000000002</v>
      </c>
      <c r="O171" s="21">
        <f t="shared" si="24"/>
        <v>1962.0500000000002</v>
      </c>
      <c r="P171" s="21">
        <f>P118</f>
        <v>61.09</v>
      </c>
      <c r="Q171" s="21">
        <f>P171+Q118</f>
        <v>120.9</v>
      </c>
      <c r="R171" s="21">
        <f>Q171+R118</f>
        <v>179.76</v>
      </c>
      <c r="S171" s="21">
        <f>R171+S118</f>
        <v>298.40999999999997</v>
      </c>
      <c r="T171" s="21">
        <f>S171+T118</f>
        <v>342.96</v>
      </c>
      <c r="U171" s="21">
        <f>T171+U118</f>
        <v>382.62</v>
      </c>
      <c r="V171" s="21">
        <f>U171+V118</f>
        <v>421.38</v>
      </c>
      <c r="W171" s="21">
        <f>V171+W118</f>
        <v>454.82</v>
      </c>
      <c r="X171" s="21">
        <f>W171+X118</f>
        <v>486.46999999999997</v>
      </c>
      <c r="Y171" s="21">
        <f>X171+Y118</f>
        <v>515.98</v>
      </c>
      <c r="Z171" s="21">
        <f>Y171+Z118</f>
        <v>554.08000000000004</v>
      </c>
      <c r="AA171" s="21">
        <f>Z171+AA118</f>
        <v>554.08000000000004</v>
      </c>
      <c r="AB171" s="21">
        <f t="shared" si="25"/>
        <v>554.08000000000004</v>
      </c>
      <c r="AC171" s="21">
        <f>AC118</f>
        <v>24.84</v>
      </c>
      <c r="AD171" s="21">
        <f>AC171+AD118</f>
        <v>77.31</v>
      </c>
      <c r="AE171" s="21">
        <f>AD171+AE118</f>
        <v>146.60000000000002</v>
      </c>
      <c r="AF171" s="21">
        <f>AE171+AF118</f>
        <v>249.05</v>
      </c>
      <c r="AG171" s="21">
        <f>AF171+AG118</f>
        <v>309.02</v>
      </c>
      <c r="AH171" s="21">
        <f>AG171+AH118</f>
        <v>380.71999999999997</v>
      </c>
      <c r="AI171" s="21">
        <f>AH171+AI118</f>
        <v>576.62</v>
      </c>
      <c r="AJ171" s="21">
        <f>AI171+AJ118</f>
        <v>676.55</v>
      </c>
      <c r="AK171" s="21">
        <f>AJ171+AK118</f>
        <v>897.61999999999989</v>
      </c>
      <c r="AL171" s="21">
        <f>AK171+AL118</f>
        <v>1221.8999999999999</v>
      </c>
      <c r="AM171" s="21">
        <f>AL171+AM118</f>
        <v>1407.9699999999998</v>
      </c>
      <c r="AN171" s="21">
        <f>AM171+AN118</f>
        <v>1407.9699999999998</v>
      </c>
      <c r="AO171" s="21">
        <f t="shared" si="26"/>
        <v>1407.9699999999998</v>
      </c>
      <c r="AP171" s="21">
        <f>AP118</f>
        <v>24.84</v>
      </c>
      <c r="AQ171" s="21">
        <f>AP171+AQ118</f>
        <v>62.59</v>
      </c>
      <c r="AR171" s="21">
        <f>AQ171+AR118</f>
        <v>114.07</v>
      </c>
      <c r="AS171" s="21">
        <f>AR171+AS118</f>
        <v>196.02999999999997</v>
      </c>
      <c r="AT171" s="21">
        <f>AS171+AT118</f>
        <v>232.76999999999998</v>
      </c>
      <c r="AU171" s="21">
        <f>AT171+AU118</f>
        <v>278.76</v>
      </c>
      <c r="AV171" s="21">
        <f>AU171+AV118</f>
        <v>458.19</v>
      </c>
      <c r="AW171" s="21">
        <f>AV171+AW118</f>
        <v>521.91999999999996</v>
      </c>
      <c r="AX171" s="21">
        <f>AW171+AX118</f>
        <v>701.65</v>
      </c>
      <c r="AY171" s="21">
        <f>AX171+AY118</f>
        <v>995.13</v>
      </c>
      <c r="AZ171" s="21">
        <f>AY171+AZ118</f>
        <v>1114.32</v>
      </c>
      <c r="BA171" s="21">
        <f>AZ171+BA118</f>
        <v>1114.32</v>
      </c>
      <c r="BB171" s="21">
        <f t="shared" si="27"/>
        <v>1114.32</v>
      </c>
    </row>
    <row r="172" spans="1:54">
      <c r="A172" s="17" t="s">
        <v>25</v>
      </c>
      <c r="B172" s="17" t="s">
        <v>26</v>
      </c>
      <c r="C172" s="22">
        <f>C119</f>
        <v>15.98</v>
      </c>
      <c r="D172" s="22">
        <f>C172+D119</f>
        <v>43.47</v>
      </c>
      <c r="E172" s="22">
        <f>D172+E119</f>
        <v>72.69</v>
      </c>
      <c r="F172" s="22">
        <f>E172+F119</f>
        <v>101.78999999999999</v>
      </c>
      <c r="G172" s="22">
        <f>F172+G119</f>
        <v>130.98999999999998</v>
      </c>
      <c r="H172" s="22">
        <f>G172+H119</f>
        <v>160.76</v>
      </c>
      <c r="I172" s="22">
        <f>H172+I119</f>
        <v>192.33999999999997</v>
      </c>
      <c r="J172" s="22">
        <f>I172+J119</f>
        <v>227.60999999999999</v>
      </c>
      <c r="K172" s="22">
        <f>J172+K119</f>
        <v>262.58</v>
      </c>
      <c r="L172" s="22">
        <f>K172+L119</f>
        <v>300.02999999999997</v>
      </c>
      <c r="M172" s="22">
        <f>L172+M119</f>
        <v>337.09</v>
      </c>
      <c r="N172" s="22">
        <f>M172+N119</f>
        <v>337.09</v>
      </c>
      <c r="O172" s="22">
        <f t="shared" si="24"/>
        <v>337.09</v>
      </c>
      <c r="P172" s="22">
        <f>P119</f>
        <v>15.98</v>
      </c>
      <c r="Q172" s="22">
        <f>P172+Q119</f>
        <v>30.67</v>
      </c>
      <c r="R172" s="22">
        <f>Q172+R119</f>
        <v>44.89</v>
      </c>
      <c r="S172" s="22">
        <f>R172+S119</f>
        <v>58.94</v>
      </c>
      <c r="T172" s="22">
        <f>S172+T119</f>
        <v>72.95</v>
      </c>
      <c r="U172" s="22">
        <f>T172+U119</f>
        <v>86.75</v>
      </c>
      <c r="V172" s="22">
        <f>U172+V119</f>
        <v>100.35</v>
      </c>
      <c r="W172" s="22">
        <f>V172+W119</f>
        <v>114.25</v>
      </c>
      <c r="X172" s="22">
        <f>W172+X119</f>
        <v>127.85</v>
      </c>
      <c r="Y172" s="22">
        <f>X172+Y119</f>
        <v>140.10999999999999</v>
      </c>
      <c r="Z172" s="22">
        <f>Y172+Z119</f>
        <v>151.42999999999998</v>
      </c>
      <c r="AA172" s="22">
        <f>Z172+AA119</f>
        <v>151.42999999999998</v>
      </c>
      <c r="AB172" s="22">
        <f t="shared" si="25"/>
        <v>151.42999999999998</v>
      </c>
      <c r="AC172" s="22">
        <f>AC119</f>
        <v>0</v>
      </c>
      <c r="AD172" s="22">
        <f>AC172+AD119</f>
        <v>12.79</v>
      </c>
      <c r="AE172" s="22">
        <f>AD172+AE119</f>
        <v>27.799999999999997</v>
      </c>
      <c r="AF172" s="22">
        <f>AE172+AF119</f>
        <v>42.849999999999994</v>
      </c>
      <c r="AG172" s="22">
        <f>AF172+AG119</f>
        <v>58.05</v>
      </c>
      <c r="AH172" s="22">
        <f>AG172+AH119</f>
        <v>74.03</v>
      </c>
      <c r="AI172" s="22">
        <f>AH172+AI119</f>
        <v>92.02</v>
      </c>
      <c r="AJ172" s="22">
        <f>AI172+AJ119</f>
        <v>113.39</v>
      </c>
      <c r="AK172" s="22">
        <f>AJ172+AK119</f>
        <v>134.76</v>
      </c>
      <c r="AL172" s="22">
        <f>AK172+AL119</f>
        <v>159.94999999999999</v>
      </c>
      <c r="AM172" s="22">
        <f>AL172+AM119</f>
        <v>185.7</v>
      </c>
      <c r="AN172" s="22">
        <f>AM172+AN119</f>
        <v>185.7</v>
      </c>
      <c r="AO172" s="22">
        <f t="shared" si="26"/>
        <v>185.7</v>
      </c>
      <c r="AP172" s="22">
        <f>AP119</f>
        <v>0</v>
      </c>
      <c r="AQ172" s="22">
        <f>AP172+AQ119</f>
        <v>0.36</v>
      </c>
      <c r="AR172" s="22">
        <f>AQ172+AR119</f>
        <v>0.36</v>
      </c>
      <c r="AS172" s="22">
        <f>AR172+AS119</f>
        <v>0.51</v>
      </c>
      <c r="AT172" s="22">
        <f>AS172+AT119</f>
        <v>0.51</v>
      </c>
      <c r="AU172" s="22">
        <f>AT172+AU119</f>
        <v>2.3200000000000003</v>
      </c>
      <c r="AV172" s="22">
        <f>AU172+AV119</f>
        <v>16.700000000000003</v>
      </c>
      <c r="AW172" s="22">
        <f>AV172+AW119</f>
        <v>16.850000000000001</v>
      </c>
      <c r="AX172" s="22">
        <f>AW172+AX119</f>
        <v>16.850000000000001</v>
      </c>
      <c r="AY172" s="22">
        <f>AX172+AY119</f>
        <v>32.94</v>
      </c>
      <c r="AZ172" s="22">
        <f>AY172+AZ119</f>
        <v>34.769999999999996</v>
      </c>
      <c r="BA172" s="22">
        <f>AZ172+BA119</f>
        <v>34.769999999999996</v>
      </c>
      <c r="BB172" s="22">
        <f t="shared" si="27"/>
        <v>34.769999999999996</v>
      </c>
    </row>
    <row r="173" spans="1:54">
      <c r="A173" s="17" t="s">
        <v>27</v>
      </c>
      <c r="B173" s="17" t="s">
        <v>28</v>
      </c>
      <c r="C173" s="22">
        <f>C120</f>
        <v>4.0999999999999996</v>
      </c>
      <c r="D173" s="22">
        <f>C173+D120</f>
        <v>8.1999999999999993</v>
      </c>
      <c r="E173" s="22">
        <f>D173+E120</f>
        <v>12.299999999999999</v>
      </c>
      <c r="F173" s="22">
        <f>E173+F120</f>
        <v>16.399999999999999</v>
      </c>
      <c r="G173" s="22">
        <f>F173+G120</f>
        <v>20.5</v>
      </c>
      <c r="H173" s="22">
        <f>G173+H120</f>
        <v>24.6</v>
      </c>
      <c r="I173" s="22">
        <f>H173+I120</f>
        <v>29.060000000000002</v>
      </c>
      <c r="J173" s="22">
        <f>I173+J120</f>
        <v>35</v>
      </c>
      <c r="K173" s="22">
        <f>J173+K120</f>
        <v>40.94</v>
      </c>
      <c r="L173" s="22">
        <f>K173+L120</f>
        <v>46.879999999999995</v>
      </c>
      <c r="M173" s="22">
        <f>L173+M120</f>
        <v>52.819999999999993</v>
      </c>
      <c r="N173" s="22">
        <f>M173+N120</f>
        <v>52.819999999999993</v>
      </c>
      <c r="O173" s="22">
        <f t="shared" si="24"/>
        <v>52.819999999999993</v>
      </c>
      <c r="P173" s="22">
        <f>P120</f>
        <v>4.0999999999999996</v>
      </c>
      <c r="Q173" s="22">
        <f>P173+Q120</f>
        <v>8.1999999999999993</v>
      </c>
      <c r="R173" s="22">
        <f>Q173+R120</f>
        <v>12.299999999999999</v>
      </c>
      <c r="S173" s="22">
        <f>R173+S120</f>
        <v>16.399999999999999</v>
      </c>
      <c r="T173" s="22">
        <f>S173+T120</f>
        <v>20.5</v>
      </c>
      <c r="U173" s="22">
        <f>T173+U120</f>
        <v>24.6</v>
      </c>
      <c r="V173" s="22">
        <f>U173+V120</f>
        <v>28.700000000000003</v>
      </c>
      <c r="W173" s="22">
        <f>V173+W120</f>
        <v>32.800000000000004</v>
      </c>
      <c r="X173" s="22">
        <f>W173+X120</f>
        <v>36.900000000000006</v>
      </c>
      <c r="Y173" s="22">
        <f>X173+Y120</f>
        <v>41.000000000000007</v>
      </c>
      <c r="Z173" s="22">
        <f>Y173+Z120</f>
        <v>45.100000000000009</v>
      </c>
      <c r="AA173" s="22">
        <f>Z173+AA120</f>
        <v>45.100000000000009</v>
      </c>
      <c r="AB173" s="22">
        <f t="shared" si="25"/>
        <v>45.100000000000009</v>
      </c>
      <c r="AC173" s="22">
        <f>AC120</f>
        <v>0</v>
      </c>
      <c r="AD173" s="22">
        <f>AC173+AD120</f>
        <v>0</v>
      </c>
      <c r="AE173" s="22">
        <f>AD173+AE120</f>
        <v>0</v>
      </c>
      <c r="AF173" s="22">
        <f>AE173+AF120</f>
        <v>0</v>
      </c>
      <c r="AG173" s="22">
        <f>AF173+AG120</f>
        <v>0</v>
      </c>
      <c r="AH173" s="22">
        <f>AG173+AH120</f>
        <v>0</v>
      </c>
      <c r="AI173" s="22">
        <f>AH173+AI120</f>
        <v>0.36</v>
      </c>
      <c r="AJ173" s="22">
        <f>AI173+AJ120</f>
        <v>2.2000000000000002</v>
      </c>
      <c r="AK173" s="22">
        <f>AJ173+AK120</f>
        <v>4.04</v>
      </c>
      <c r="AL173" s="22">
        <f>AK173+AL120</f>
        <v>5.88</v>
      </c>
      <c r="AM173" s="22">
        <f>AL173+AM120</f>
        <v>7.72</v>
      </c>
      <c r="AN173" s="22">
        <f>AM173+AN120</f>
        <v>7.72</v>
      </c>
      <c r="AO173" s="22">
        <f t="shared" si="26"/>
        <v>7.72</v>
      </c>
      <c r="AP173" s="22">
        <f>AP120</f>
        <v>0</v>
      </c>
      <c r="AQ173" s="22">
        <f>AP173+AQ120</f>
        <v>0</v>
      </c>
      <c r="AR173" s="22">
        <f>AQ173+AR120</f>
        <v>0</v>
      </c>
      <c r="AS173" s="22">
        <f>AR173+AS120</f>
        <v>0</v>
      </c>
      <c r="AT173" s="22">
        <f>AS173+AT120</f>
        <v>0</v>
      </c>
      <c r="AU173" s="22">
        <f>AT173+AU120</f>
        <v>0</v>
      </c>
      <c r="AV173" s="22">
        <f>AU173+AV120</f>
        <v>0.36</v>
      </c>
      <c r="AW173" s="22">
        <f>AV173+AW120</f>
        <v>0.36</v>
      </c>
      <c r="AX173" s="22">
        <f>AW173+AX120</f>
        <v>0.36</v>
      </c>
      <c r="AY173" s="22">
        <f>AX173+AY120</f>
        <v>0.36</v>
      </c>
      <c r="AZ173" s="22">
        <f>AY173+AZ120</f>
        <v>0.36</v>
      </c>
      <c r="BA173" s="22">
        <f>AZ173+BA120</f>
        <v>0.36</v>
      </c>
      <c r="BB173" s="22">
        <f t="shared" si="27"/>
        <v>0.36</v>
      </c>
    </row>
    <row r="174" spans="1:54">
      <c r="A174" s="17" t="s">
        <v>29</v>
      </c>
      <c r="B174" s="17" t="s">
        <v>30</v>
      </c>
      <c r="C174" s="22">
        <f>C121</f>
        <v>1.27</v>
      </c>
      <c r="D174" s="22">
        <f>C174+D121</f>
        <v>2.54</v>
      </c>
      <c r="E174" s="22">
        <f>D174+E121</f>
        <v>3.81</v>
      </c>
      <c r="F174" s="22">
        <f>E174+F121</f>
        <v>5.08</v>
      </c>
      <c r="G174" s="22">
        <f>F174+G121</f>
        <v>6.35</v>
      </c>
      <c r="H174" s="22">
        <f>G174+H121</f>
        <v>9.11</v>
      </c>
      <c r="I174" s="22">
        <f>H174+I121</f>
        <v>15.11</v>
      </c>
      <c r="J174" s="22">
        <f>I174+J121</f>
        <v>22.86</v>
      </c>
      <c r="K174" s="22">
        <f>J174+K121</f>
        <v>30.61</v>
      </c>
      <c r="L174" s="22">
        <f>K174+L121</f>
        <v>38.36</v>
      </c>
      <c r="M174" s="22">
        <f>L174+M121</f>
        <v>47.94</v>
      </c>
      <c r="N174" s="22">
        <f>M174+N121</f>
        <v>47.94</v>
      </c>
      <c r="O174" s="22">
        <f t="shared" si="24"/>
        <v>47.94</v>
      </c>
      <c r="P174" s="22">
        <f>P121</f>
        <v>1.27</v>
      </c>
      <c r="Q174" s="22">
        <f>P174+Q121</f>
        <v>2.54</v>
      </c>
      <c r="R174" s="22">
        <f>Q174+R121</f>
        <v>3.81</v>
      </c>
      <c r="S174" s="22">
        <f>R174+S121</f>
        <v>5.08</v>
      </c>
      <c r="T174" s="22">
        <f>S174+T121</f>
        <v>6.35</v>
      </c>
      <c r="U174" s="22">
        <f>T174+U121</f>
        <v>7.6199999999999992</v>
      </c>
      <c r="V174" s="22">
        <f>U174+V121</f>
        <v>8.8899999999999988</v>
      </c>
      <c r="W174" s="22">
        <f>V174+W121</f>
        <v>10.159999999999998</v>
      </c>
      <c r="X174" s="22">
        <f>W174+X121</f>
        <v>11.429999999999998</v>
      </c>
      <c r="Y174" s="22">
        <f>X174+Y121</f>
        <v>11.429999999999998</v>
      </c>
      <c r="Z174" s="22">
        <f>Y174+Z121</f>
        <v>12.699999999999998</v>
      </c>
      <c r="AA174" s="22">
        <f>Z174+AA121</f>
        <v>12.699999999999998</v>
      </c>
      <c r="AB174" s="22">
        <f t="shared" si="25"/>
        <v>12.699999999999998</v>
      </c>
      <c r="AC174" s="22">
        <f>AC121</f>
        <v>0</v>
      </c>
      <c r="AD174" s="22">
        <f>AC174+AD121</f>
        <v>0</v>
      </c>
      <c r="AE174" s="22">
        <f>AD174+AE121</f>
        <v>0</v>
      </c>
      <c r="AF174" s="22">
        <f>AE174+AF121</f>
        <v>0</v>
      </c>
      <c r="AG174" s="22">
        <f>AF174+AG121</f>
        <v>0</v>
      </c>
      <c r="AH174" s="22">
        <f>AG174+AH121</f>
        <v>1.49</v>
      </c>
      <c r="AI174" s="22">
        <f>AH174+AI121</f>
        <v>6.2200000000000006</v>
      </c>
      <c r="AJ174" s="22">
        <f>AI174+AJ121</f>
        <v>12.700000000000001</v>
      </c>
      <c r="AK174" s="22">
        <f>AJ174+AK121</f>
        <v>19.18</v>
      </c>
      <c r="AL174" s="22">
        <f>AK174+AL121</f>
        <v>26.93</v>
      </c>
      <c r="AM174" s="22">
        <f>AL174+AM121</f>
        <v>35.24</v>
      </c>
      <c r="AN174" s="22">
        <f>AM174+AN121</f>
        <v>35.24</v>
      </c>
      <c r="AO174" s="22">
        <f t="shared" si="26"/>
        <v>35.24</v>
      </c>
      <c r="AP174" s="22">
        <f>AP121</f>
        <v>0</v>
      </c>
      <c r="AQ174" s="22">
        <f>AP174+AQ121</f>
        <v>0</v>
      </c>
      <c r="AR174" s="22">
        <f>AQ174+AR121</f>
        <v>0</v>
      </c>
      <c r="AS174" s="22">
        <f>AR174+AS121</f>
        <v>0</v>
      </c>
      <c r="AT174" s="22">
        <f>AS174+AT121</f>
        <v>0</v>
      </c>
      <c r="AU174" s="22">
        <f>AT174+AU121</f>
        <v>1.49</v>
      </c>
      <c r="AV174" s="22">
        <f>AU174+AV121</f>
        <v>3.24</v>
      </c>
      <c r="AW174" s="22">
        <f>AV174+AW121</f>
        <v>3.24</v>
      </c>
      <c r="AX174" s="22">
        <f>AW174+AX121</f>
        <v>3.24</v>
      </c>
      <c r="AY174" s="22">
        <f>AX174+AY121</f>
        <v>4.51</v>
      </c>
      <c r="AZ174" s="22">
        <f>AY174+AZ121</f>
        <v>6.34</v>
      </c>
      <c r="BA174" s="22">
        <f>AZ174+BA121</f>
        <v>6.34</v>
      </c>
      <c r="BB174" s="22">
        <f t="shared" si="27"/>
        <v>6.34</v>
      </c>
    </row>
    <row r="175" spans="1:54">
      <c r="A175" s="17" t="s">
        <v>31</v>
      </c>
      <c r="B175" s="17" t="s">
        <v>32</v>
      </c>
      <c r="C175" s="22">
        <f>C122</f>
        <v>0</v>
      </c>
      <c r="D175" s="22">
        <f>C175+D122</f>
        <v>0.16</v>
      </c>
      <c r="E175" s="22">
        <f>D175+E122</f>
        <v>2.54</v>
      </c>
      <c r="F175" s="22">
        <f>E175+F122</f>
        <v>4.8100000000000005</v>
      </c>
      <c r="G175" s="22">
        <f>F175+G122</f>
        <v>7.23</v>
      </c>
      <c r="H175" s="22">
        <f>G175+H122</f>
        <v>8.620000000000001</v>
      </c>
      <c r="I175" s="22">
        <f>H175+I122</f>
        <v>8.620000000000001</v>
      </c>
      <c r="J175" s="22">
        <f>I175+J122</f>
        <v>8.620000000000001</v>
      </c>
      <c r="K175" s="22">
        <f>J175+K122</f>
        <v>8.620000000000001</v>
      </c>
      <c r="L175" s="22">
        <f>K175+L122</f>
        <v>8.620000000000001</v>
      </c>
      <c r="M175" s="22">
        <f>L175+M122</f>
        <v>8.620000000000001</v>
      </c>
      <c r="N175" s="22">
        <f>M175+N122</f>
        <v>8.620000000000001</v>
      </c>
      <c r="O175" s="22">
        <f t="shared" si="24"/>
        <v>8.620000000000001</v>
      </c>
      <c r="P175" s="22">
        <f>P122</f>
        <v>0</v>
      </c>
      <c r="Q175" s="22">
        <f>P175+Q122</f>
        <v>0</v>
      </c>
      <c r="R175" s="22">
        <f>Q175+R122</f>
        <v>0</v>
      </c>
      <c r="S175" s="22">
        <f>R175+S122</f>
        <v>0</v>
      </c>
      <c r="T175" s="22">
        <f>S175+T122</f>
        <v>0</v>
      </c>
      <c r="U175" s="22">
        <f>T175+U122</f>
        <v>0</v>
      </c>
      <c r="V175" s="22">
        <f>U175+V122</f>
        <v>0</v>
      </c>
      <c r="W175" s="22">
        <f>V175+W122</f>
        <v>0</v>
      </c>
      <c r="X175" s="22">
        <f>W175+X122</f>
        <v>0</v>
      </c>
      <c r="Y175" s="22">
        <f>X175+Y122</f>
        <v>0</v>
      </c>
      <c r="Z175" s="22">
        <f>Y175+Z122</f>
        <v>0</v>
      </c>
      <c r="AA175" s="22">
        <f>Z175+AA122</f>
        <v>0</v>
      </c>
      <c r="AB175" s="22">
        <f t="shared" si="25"/>
        <v>0</v>
      </c>
      <c r="AC175" s="22">
        <f>AC122</f>
        <v>0</v>
      </c>
      <c r="AD175" s="22">
        <f>AC175+AD122</f>
        <v>0.16</v>
      </c>
      <c r="AE175" s="22">
        <f>AD175+AE122</f>
        <v>2.54</v>
      </c>
      <c r="AF175" s="22">
        <f>AE175+AF122</f>
        <v>4.8100000000000005</v>
      </c>
      <c r="AG175" s="22">
        <f>AF175+AG122</f>
        <v>7.23</v>
      </c>
      <c r="AH175" s="22">
        <f>AG175+AH122</f>
        <v>8.620000000000001</v>
      </c>
      <c r="AI175" s="22">
        <f>AH175+AI122</f>
        <v>8.620000000000001</v>
      </c>
      <c r="AJ175" s="22">
        <f>AI175+AJ122</f>
        <v>8.620000000000001</v>
      </c>
      <c r="AK175" s="22">
        <f>AJ175+AK122</f>
        <v>8.620000000000001</v>
      </c>
      <c r="AL175" s="22">
        <f>AK175+AL122</f>
        <v>8.620000000000001</v>
      </c>
      <c r="AM175" s="22">
        <f>AL175+AM122</f>
        <v>8.620000000000001</v>
      </c>
      <c r="AN175" s="22">
        <f>AM175+AN122</f>
        <v>8.620000000000001</v>
      </c>
      <c r="AO175" s="22">
        <f t="shared" si="26"/>
        <v>8.620000000000001</v>
      </c>
      <c r="AP175" s="22">
        <f>AP122</f>
        <v>0</v>
      </c>
      <c r="AQ175" s="22">
        <f>AP175+AQ122</f>
        <v>0</v>
      </c>
      <c r="AR175" s="22">
        <f>AQ175+AR122</f>
        <v>0</v>
      </c>
      <c r="AS175" s="22">
        <f>AR175+AS122</f>
        <v>0</v>
      </c>
      <c r="AT175" s="22">
        <f>AS175+AT122</f>
        <v>0</v>
      </c>
      <c r="AU175" s="22">
        <f>AT175+AU122</f>
        <v>0</v>
      </c>
      <c r="AV175" s="22">
        <f>AU175+AV122</f>
        <v>0</v>
      </c>
      <c r="AW175" s="22">
        <f>AV175+AW122</f>
        <v>0</v>
      </c>
      <c r="AX175" s="22">
        <f>AW175+AX122</f>
        <v>0</v>
      </c>
      <c r="AY175" s="22">
        <f>AX175+AY122</f>
        <v>0</v>
      </c>
      <c r="AZ175" s="22">
        <f>AY175+AZ122</f>
        <v>0</v>
      </c>
      <c r="BA175" s="22">
        <f>AZ175+BA122</f>
        <v>0</v>
      </c>
      <c r="BB175" s="22">
        <f t="shared" si="27"/>
        <v>0</v>
      </c>
    </row>
    <row r="176" spans="1:54">
      <c r="A176" s="17" t="s">
        <v>33</v>
      </c>
      <c r="B176" s="17" t="s">
        <v>34</v>
      </c>
      <c r="C176" s="22">
        <f>C123</f>
        <v>10.61</v>
      </c>
      <c r="D176" s="22">
        <f>C176+D123</f>
        <v>32.56</v>
      </c>
      <c r="E176" s="22">
        <f>D176+E123</f>
        <v>54.040000000000006</v>
      </c>
      <c r="F176" s="22">
        <f>E176+F123</f>
        <v>75.5</v>
      </c>
      <c r="G176" s="22">
        <f>F176+G123</f>
        <v>96.92</v>
      </c>
      <c r="H176" s="22">
        <f>G176+H123</f>
        <v>118.45</v>
      </c>
      <c r="I176" s="22">
        <f>H176+I123</f>
        <v>139.58000000000001</v>
      </c>
      <c r="J176" s="22">
        <f>I176+J123</f>
        <v>161.16000000000003</v>
      </c>
      <c r="K176" s="22">
        <f>J176+K123</f>
        <v>182.44000000000003</v>
      </c>
      <c r="L176" s="22">
        <f>K176+L123</f>
        <v>206.20000000000002</v>
      </c>
      <c r="M176" s="22">
        <f>L176+M123</f>
        <v>227.74</v>
      </c>
      <c r="N176" s="22">
        <f>M176+N123</f>
        <v>227.74</v>
      </c>
      <c r="O176" s="22">
        <f t="shared" si="24"/>
        <v>227.74</v>
      </c>
      <c r="P176" s="22">
        <f>P123</f>
        <v>10.61</v>
      </c>
      <c r="Q176" s="22">
        <f>P176+Q123</f>
        <v>19.93</v>
      </c>
      <c r="R176" s="22">
        <f>Q176+R123</f>
        <v>28.78</v>
      </c>
      <c r="S176" s="22">
        <f>R176+S123</f>
        <v>37.46</v>
      </c>
      <c r="T176" s="22">
        <f>S176+T123</f>
        <v>46.1</v>
      </c>
      <c r="U176" s="22">
        <f>T176+U123</f>
        <v>54.53</v>
      </c>
      <c r="V176" s="22">
        <f>U176+V123</f>
        <v>62.760000000000005</v>
      </c>
      <c r="W176" s="22">
        <f>V176+W123</f>
        <v>71.290000000000006</v>
      </c>
      <c r="X176" s="22">
        <f>W176+X123</f>
        <v>79.52000000000001</v>
      </c>
      <c r="Y176" s="22">
        <f>X176+Y123</f>
        <v>87.68</v>
      </c>
      <c r="Z176" s="22">
        <f>Y176+Z123</f>
        <v>93.63000000000001</v>
      </c>
      <c r="AA176" s="22">
        <f>Z176+AA123</f>
        <v>93.63000000000001</v>
      </c>
      <c r="AB176" s="22">
        <f t="shared" si="25"/>
        <v>93.63000000000001</v>
      </c>
      <c r="AC176" s="22">
        <f>AC123</f>
        <v>0</v>
      </c>
      <c r="AD176" s="22">
        <f>AC176+AD123</f>
        <v>12.63</v>
      </c>
      <c r="AE176" s="22">
        <f>AD176+AE123</f>
        <v>25.26</v>
      </c>
      <c r="AF176" s="22">
        <f>AE176+AF123</f>
        <v>38.04</v>
      </c>
      <c r="AG176" s="22">
        <f>AF176+AG123</f>
        <v>50.82</v>
      </c>
      <c r="AH176" s="22">
        <f>AG176+AH123</f>
        <v>63.92</v>
      </c>
      <c r="AI176" s="22">
        <f>AH176+AI123</f>
        <v>76.820000000000007</v>
      </c>
      <c r="AJ176" s="22">
        <f>AI176+AJ123</f>
        <v>89.87</v>
      </c>
      <c r="AK176" s="22">
        <f>AJ176+AK123</f>
        <v>102.92</v>
      </c>
      <c r="AL176" s="22">
        <f>AK176+AL123</f>
        <v>118.52</v>
      </c>
      <c r="AM176" s="22">
        <f>AL176+AM123</f>
        <v>134.12</v>
      </c>
      <c r="AN176" s="22">
        <f>AM176+AN123</f>
        <v>134.12</v>
      </c>
      <c r="AO176" s="22">
        <f t="shared" si="26"/>
        <v>134.12</v>
      </c>
      <c r="AP176" s="22">
        <f>AP123</f>
        <v>0</v>
      </c>
      <c r="AQ176" s="22">
        <f>AP176+AQ123</f>
        <v>0.36</v>
      </c>
      <c r="AR176" s="22">
        <f>AQ176+AR123</f>
        <v>0.36</v>
      </c>
      <c r="AS176" s="22">
        <f>AR176+AS123</f>
        <v>0.51</v>
      </c>
      <c r="AT176" s="22">
        <f>AS176+AT123</f>
        <v>0.51</v>
      </c>
      <c r="AU176" s="22">
        <f>AT176+AU123</f>
        <v>0.83000000000000007</v>
      </c>
      <c r="AV176" s="22">
        <f>AU176+AV123</f>
        <v>13.1</v>
      </c>
      <c r="AW176" s="22">
        <f>AV176+AW123</f>
        <v>13.25</v>
      </c>
      <c r="AX176" s="22">
        <f>AW176+AX123</f>
        <v>13.25</v>
      </c>
      <c r="AY176" s="22">
        <f>AX176+AY123</f>
        <v>28.07</v>
      </c>
      <c r="AZ176" s="22">
        <f>AY176+AZ123</f>
        <v>28.07</v>
      </c>
      <c r="BA176" s="22">
        <f>AZ176+BA123</f>
        <v>28.07</v>
      </c>
      <c r="BB176" s="22">
        <f t="shared" si="27"/>
        <v>28.07</v>
      </c>
    </row>
    <row r="177" spans="1:54">
      <c r="A177" s="17" t="s">
        <v>35</v>
      </c>
      <c r="B177" s="17" t="s">
        <v>36</v>
      </c>
      <c r="C177" s="22">
        <f>C124</f>
        <v>5.45</v>
      </c>
      <c r="D177" s="22">
        <f>C177+D124</f>
        <v>10.84</v>
      </c>
      <c r="E177" s="22">
        <f>D177+E124</f>
        <v>20.47</v>
      </c>
      <c r="F177" s="22">
        <f>E177+F124</f>
        <v>26.36</v>
      </c>
      <c r="G177" s="22">
        <f>F177+G124</f>
        <v>31.84</v>
      </c>
      <c r="H177" s="22">
        <f>G177+H124</f>
        <v>54.95</v>
      </c>
      <c r="I177" s="22">
        <f>H177+I124</f>
        <v>71.95</v>
      </c>
      <c r="J177" s="22">
        <f>I177+J124</f>
        <v>79.990000000000009</v>
      </c>
      <c r="K177" s="22">
        <f>J177+K124</f>
        <v>90.93</v>
      </c>
      <c r="L177" s="22">
        <f>K177+L124</f>
        <v>99.95</v>
      </c>
      <c r="M177" s="22">
        <f>L177+M124</f>
        <v>105.41</v>
      </c>
      <c r="N177" s="22">
        <f>M177+N124</f>
        <v>105.41</v>
      </c>
      <c r="O177" s="22">
        <f t="shared" si="24"/>
        <v>105.41</v>
      </c>
      <c r="P177" s="22">
        <f>P124</f>
        <v>5.39</v>
      </c>
      <c r="Q177" s="22">
        <f>P177+Q124</f>
        <v>10.78</v>
      </c>
      <c r="R177" s="22">
        <f>Q177+R124</f>
        <v>16.169999999999998</v>
      </c>
      <c r="S177" s="22">
        <f>R177+S124</f>
        <v>21.56</v>
      </c>
      <c r="T177" s="22">
        <f>S177+T124</f>
        <v>26.54</v>
      </c>
      <c r="U177" s="22">
        <f>T177+U124</f>
        <v>31.48</v>
      </c>
      <c r="V177" s="22">
        <f>U177+V124</f>
        <v>36.4</v>
      </c>
      <c r="W177" s="22">
        <f>V177+W124</f>
        <v>41.32</v>
      </c>
      <c r="X177" s="22">
        <f>W177+X124</f>
        <v>45.96</v>
      </c>
      <c r="Y177" s="22">
        <f>X177+Y124</f>
        <v>50.57</v>
      </c>
      <c r="Z177" s="22">
        <f>Y177+Z124</f>
        <v>55.02</v>
      </c>
      <c r="AA177" s="22">
        <f>Z177+AA124</f>
        <v>55.02</v>
      </c>
      <c r="AB177" s="22">
        <f t="shared" si="25"/>
        <v>55.02</v>
      </c>
      <c r="AC177" s="22">
        <f>AC124</f>
        <v>0.06</v>
      </c>
      <c r="AD177" s="22">
        <f>AC177+AD124</f>
        <v>0.06</v>
      </c>
      <c r="AE177" s="22">
        <f>AD177+AE124</f>
        <v>4.3099999999999996</v>
      </c>
      <c r="AF177" s="22">
        <f>AE177+AF124</f>
        <v>4.8099999999999996</v>
      </c>
      <c r="AG177" s="22">
        <f>AF177+AG124</f>
        <v>5.31</v>
      </c>
      <c r="AH177" s="22">
        <f>AG177+AH124</f>
        <v>23.47</v>
      </c>
      <c r="AI177" s="22">
        <f>AH177+AI124</f>
        <v>35.549999999999997</v>
      </c>
      <c r="AJ177" s="22">
        <f>AI177+AJ124</f>
        <v>38.659999999999997</v>
      </c>
      <c r="AK177" s="22">
        <f>AJ177+AK124</f>
        <v>44.959999999999994</v>
      </c>
      <c r="AL177" s="22">
        <f>AK177+AL124</f>
        <v>49.36999999999999</v>
      </c>
      <c r="AM177" s="22">
        <f>AL177+AM124</f>
        <v>50.379999999999988</v>
      </c>
      <c r="AN177" s="22">
        <f>AM177+AN124</f>
        <v>50.379999999999988</v>
      </c>
      <c r="AO177" s="22">
        <f t="shared" si="26"/>
        <v>50.379999999999988</v>
      </c>
      <c r="AP177" s="22">
        <f>AP124</f>
        <v>0.06</v>
      </c>
      <c r="AQ177" s="22">
        <f>AP177+AQ124</f>
        <v>0.06</v>
      </c>
      <c r="AR177" s="22">
        <f>AQ177+AR124</f>
        <v>4.3099999999999996</v>
      </c>
      <c r="AS177" s="22">
        <f>AR177+AS124</f>
        <v>4.3099999999999996</v>
      </c>
      <c r="AT177" s="22">
        <f>AS177+AT124</f>
        <v>4.3099999999999996</v>
      </c>
      <c r="AU177" s="22">
        <f>AT177+AU124</f>
        <v>20.709999999999997</v>
      </c>
      <c r="AV177" s="22">
        <f>AU177+AV124</f>
        <v>32.01</v>
      </c>
      <c r="AW177" s="22">
        <f>AV177+AW124</f>
        <v>34.349999999999994</v>
      </c>
      <c r="AX177" s="22">
        <f>AW177+AX124</f>
        <v>39.459999999999994</v>
      </c>
      <c r="AY177" s="22">
        <f>AX177+AY124</f>
        <v>42.459999999999994</v>
      </c>
      <c r="AZ177" s="22">
        <f>AY177+AZ124</f>
        <v>42.459999999999994</v>
      </c>
      <c r="BA177" s="22">
        <f>AZ177+BA124</f>
        <v>42.459999999999994</v>
      </c>
      <c r="BB177" s="22">
        <f t="shared" si="27"/>
        <v>42.459999999999994</v>
      </c>
    </row>
    <row r="178" spans="1:54">
      <c r="A178" s="17" t="s">
        <v>37</v>
      </c>
      <c r="B178" s="17" t="s">
        <v>38</v>
      </c>
      <c r="C178" s="22">
        <f>C125</f>
        <v>5.45</v>
      </c>
      <c r="D178" s="22">
        <f>C178+D125</f>
        <v>10.84</v>
      </c>
      <c r="E178" s="22">
        <f>D178+E125</f>
        <v>20.47</v>
      </c>
      <c r="F178" s="22">
        <f>E178+F125</f>
        <v>26.36</v>
      </c>
      <c r="G178" s="22">
        <f>F178+G125</f>
        <v>31.84</v>
      </c>
      <c r="H178" s="22">
        <f>G178+H125</f>
        <v>38.549999999999997</v>
      </c>
      <c r="I178" s="22">
        <f>H178+I125</f>
        <v>44.25</v>
      </c>
      <c r="J178" s="22">
        <f>I178+J125</f>
        <v>52.29</v>
      </c>
      <c r="K178" s="22">
        <f>J178+K125</f>
        <v>63.23</v>
      </c>
      <c r="L178" s="22">
        <f>K178+L125</f>
        <v>69.25</v>
      </c>
      <c r="M178" s="22">
        <f>L178+M125</f>
        <v>74.709999999999994</v>
      </c>
      <c r="N178" s="22">
        <f>M178+N125</f>
        <v>74.709999999999994</v>
      </c>
      <c r="O178" s="22">
        <f t="shared" si="24"/>
        <v>74.709999999999994</v>
      </c>
      <c r="P178" s="22">
        <f>P125</f>
        <v>5.39</v>
      </c>
      <c r="Q178" s="22">
        <f>P178+Q125</f>
        <v>10.78</v>
      </c>
      <c r="R178" s="22">
        <f>Q178+R125</f>
        <v>16.169999999999998</v>
      </c>
      <c r="S178" s="22">
        <f>R178+S125</f>
        <v>21.56</v>
      </c>
      <c r="T178" s="22">
        <f>S178+T125</f>
        <v>26.54</v>
      </c>
      <c r="U178" s="22">
        <f>T178+U125</f>
        <v>31.48</v>
      </c>
      <c r="V178" s="22">
        <f>U178+V125</f>
        <v>36.4</v>
      </c>
      <c r="W178" s="22">
        <f>V178+W125</f>
        <v>41.32</v>
      </c>
      <c r="X178" s="22">
        <f>W178+X125</f>
        <v>45.96</v>
      </c>
      <c r="Y178" s="22">
        <f>X178+Y125</f>
        <v>50.57</v>
      </c>
      <c r="Z178" s="22">
        <f>Y178+Z125</f>
        <v>55.02</v>
      </c>
      <c r="AA178" s="22">
        <f>Z178+AA125</f>
        <v>55.02</v>
      </c>
      <c r="AB178" s="22">
        <f t="shared" si="25"/>
        <v>55.02</v>
      </c>
      <c r="AC178" s="22">
        <f>AC125</f>
        <v>0.06</v>
      </c>
      <c r="AD178" s="22">
        <f>AC178+AD125</f>
        <v>0.06</v>
      </c>
      <c r="AE178" s="22">
        <f>AD178+AE125</f>
        <v>4.3099999999999996</v>
      </c>
      <c r="AF178" s="22">
        <f>AE178+AF125</f>
        <v>4.8099999999999996</v>
      </c>
      <c r="AG178" s="22">
        <f>AF178+AG125</f>
        <v>5.31</v>
      </c>
      <c r="AH178" s="22">
        <f>AG178+AH125</f>
        <v>7.0699999999999994</v>
      </c>
      <c r="AI178" s="22">
        <f>AH178+AI125</f>
        <v>7.85</v>
      </c>
      <c r="AJ178" s="22">
        <f>AI178+AJ125</f>
        <v>10.959999999999999</v>
      </c>
      <c r="AK178" s="22">
        <f>AJ178+AK125</f>
        <v>17.259999999999998</v>
      </c>
      <c r="AL178" s="22">
        <f>AK178+AL125</f>
        <v>18.669999999999998</v>
      </c>
      <c r="AM178" s="22">
        <f>AL178+AM125</f>
        <v>19.68</v>
      </c>
      <c r="AN178" s="22">
        <f>AM178+AN125</f>
        <v>19.68</v>
      </c>
      <c r="AO178" s="22">
        <f t="shared" si="26"/>
        <v>19.68</v>
      </c>
      <c r="AP178" s="22">
        <f>AP125</f>
        <v>0.06</v>
      </c>
      <c r="AQ178" s="22">
        <f>AP178+AQ125</f>
        <v>0.06</v>
      </c>
      <c r="AR178" s="22">
        <f>AQ178+AR125</f>
        <v>4.3099999999999996</v>
      </c>
      <c r="AS178" s="22">
        <f>AR178+AS125</f>
        <v>4.3099999999999996</v>
      </c>
      <c r="AT178" s="22">
        <f>AS178+AT125</f>
        <v>4.3099999999999996</v>
      </c>
      <c r="AU178" s="22">
        <f>AT178+AU125</f>
        <v>4.3099999999999996</v>
      </c>
      <c r="AV178" s="22">
        <f>AU178+AV125</f>
        <v>4.3099999999999996</v>
      </c>
      <c r="AW178" s="22">
        <f>AV178+AW125</f>
        <v>6.6499999999999995</v>
      </c>
      <c r="AX178" s="22">
        <f>AW178+AX125</f>
        <v>11.76</v>
      </c>
      <c r="AY178" s="22">
        <f>AX178+AY125</f>
        <v>11.76</v>
      </c>
      <c r="AZ178" s="22">
        <f>AY178+AZ125</f>
        <v>11.76</v>
      </c>
      <c r="BA178" s="22">
        <f>AZ178+BA125</f>
        <v>11.76</v>
      </c>
      <c r="BB178" s="22">
        <f t="shared" si="27"/>
        <v>11.76</v>
      </c>
    </row>
    <row r="179" spans="1:54">
      <c r="A179" s="17" t="s">
        <v>39</v>
      </c>
      <c r="B179" s="17" t="s">
        <v>40</v>
      </c>
      <c r="C179" s="22">
        <f>C126</f>
        <v>0</v>
      </c>
      <c r="D179" s="22">
        <f>C179+D126</f>
        <v>0</v>
      </c>
      <c r="E179" s="22">
        <f>D179+E126</f>
        <v>0</v>
      </c>
      <c r="F179" s="22">
        <f>E179+F126</f>
        <v>0</v>
      </c>
      <c r="G179" s="22">
        <f>F179+G126</f>
        <v>0</v>
      </c>
      <c r="H179" s="22">
        <f>G179+H126</f>
        <v>16.399999999999999</v>
      </c>
      <c r="I179" s="22">
        <f>H179+I126</f>
        <v>27.7</v>
      </c>
      <c r="J179" s="22">
        <f>I179+J126</f>
        <v>27.7</v>
      </c>
      <c r="K179" s="22">
        <f>J179+K126</f>
        <v>27.7</v>
      </c>
      <c r="L179" s="22">
        <f>K179+L126</f>
        <v>30.7</v>
      </c>
      <c r="M179" s="22">
        <f>L179+M126</f>
        <v>30.7</v>
      </c>
      <c r="N179" s="22">
        <f>M179+N126</f>
        <v>30.7</v>
      </c>
      <c r="O179" s="22">
        <f t="shared" si="24"/>
        <v>30.7</v>
      </c>
      <c r="P179" s="22">
        <f>P126</f>
        <v>0</v>
      </c>
      <c r="Q179" s="22">
        <f>P179+Q126</f>
        <v>0</v>
      </c>
      <c r="R179" s="22">
        <f>Q179+R126</f>
        <v>0</v>
      </c>
      <c r="S179" s="22">
        <f>R179+S126</f>
        <v>0</v>
      </c>
      <c r="T179" s="22">
        <f>S179+T126</f>
        <v>0</v>
      </c>
      <c r="U179" s="22">
        <f>T179+U126</f>
        <v>0</v>
      </c>
      <c r="V179" s="22">
        <f>U179+V126</f>
        <v>0</v>
      </c>
      <c r="W179" s="22">
        <f>V179+W126</f>
        <v>0</v>
      </c>
      <c r="X179" s="22">
        <f>W179+X126</f>
        <v>0</v>
      </c>
      <c r="Y179" s="22">
        <f>X179+Y126</f>
        <v>0</v>
      </c>
      <c r="Z179" s="22">
        <f>Y179+Z126</f>
        <v>0</v>
      </c>
      <c r="AA179" s="22">
        <f>Z179+AA126</f>
        <v>0</v>
      </c>
      <c r="AB179" s="22">
        <f t="shared" si="25"/>
        <v>0</v>
      </c>
      <c r="AC179" s="22">
        <f>AC126</f>
        <v>0</v>
      </c>
      <c r="AD179" s="22">
        <f>AC179+AD126</f>
        <v>0</v>
      </c>
      <c r="AE179" s="22">
        <f>AD179+AE126</f>
        <v>0</v>
      </c>
      <c r="AF179" s="22">
        <f>AE179+AF126</f>
        <v>0</v>
      </c>
      <c r="AG179" s="22">
        <f>AF179+AG126</f>
        <v>0</v>
      </c>
      <c r="AH179" s="22">
        <f>AG179+AH126</f>
        <v>16.399999999999999</v>
      </c>
      <c r="AI179" s="22">
        <f>AH179+AI126</f>
        <v>27.7</v>
      </c>
      <c r="AJ179" s="22">
        <f>AI179+AJ126</f>
        <v>27.7</v>
      </c>
      <c r="AK179" s="22">
        <f>AJ179+AK126</f>
        <v>27.7</v>
      </c>
      <c r="AL179" s="22">
        <f>AK179+AL126</f>
        <v>30.7</v>
      </c>
      <c r="AM179" s="22">
        <f>AL179+AM126</f>
        <v>30.7</v>
      </c>
      <c r="AN179" s="22">
        <f>AM179+AN126</f>
        <v>30.7</v>
      </c>
      <c r="AO179" s="22">
        <f t="shared" si="26"/>
        <v>30.7</v>
      </c>
      <c r="AP179" s="22">
        <f>AP126</f>
        <v>0</v>
      </c>
      <c r="AQ179" s="22">
        <f>AP179+AQ126</f>
        <v>0</v>
      </c>
      <c r="AR179" s="22">
        <f>AQ179+AR126</f>
        <v>0</v>
      </c>
      <c r="AS179" s="22">
        <f>AR179+AS126</f>
        <v>0</v>
      </c>
      <c r="AT179" s="22">
        <f>AS179+AT126</f>
        <v>0</v>
      </c>
      <c r="AU179" s="22">
        <f>AT179+AU126</f>
        <v>16.399999999999999</v>
      </c>
      <c r="AV179" s="22">
        <f>AU179+AV126</f>
        <v>27.7</v>
      </c>
      <c r="AW179" s="22">
        <f>AV179+AW126</f>
        <v>27.7</v>
      </c>
      <c r="AX179" s="22">
        <f>AW179+AX126</f>
        <v>27.7</v>
      </c>
      <c r="AY179" s="22">
        <f>AX179+AY126</f>
        <v>30.7</v>
      </c>
      <c r="AZ179" s="22">
        <f>AY179+AZ126</f>
        <v>30.7</v>
      </c>
      <c r="BA179" s="22">
        <f>AZ179+BA126</f>
        <v>30.7</v>
      </c>
      <c r="BB179" s="22">
        <f t="shared" si="27"/>
        <v>30.7</v>
      </c>
    </row>
    <row r="180" spans="1:54">
      <c r="A180" s="17" t="s">
        <v>41</v>
      </c>
      <c r="B180" s="17" t="s">
        <v>34</v>
      </c>
      <c r="C180" s="22">
        <f>C127</f>
        <v>0</v>
      </c>
      <c r="D180" s="22">
        <f>C180+D127</f>
        <v>0</v>
      </c>
      <c r="E180" s="22">
        <f>D180+E127</f>
        <v>0</v>
      </c>
      <c r="F180" s="22">
        <f>E180+F127</f>
        <v>0</v>
      </c>
      <c r="G180" s="22">
        <f>F180+G127</f>
        <v>0</v>
      </c>
      <c r="H180" s="22">
        <f>G180+H127</f>
        <v>0</v>
      </c>
      <c r="I180" s="22">
        <f>H180+I127</f>
        <v>0</v>
      </c>
      <c r="J180" s="22">
        <f>I180+J127</f>
        <v>0</v>
      </c>
      <c r="K180" s="22">
        <f>J180+K127</f>
        <v>0</v>
      </c>
      <c r="L180" s="22">
        <f>K180+L127</f>
        <v>0</v>
      </c>
      <c r="M180" s="22">
        <f>L180+M127</f>
        <v>0</v>
      </c>
      <c r="N180" s="22">
        <f>M180+N127</f>
        <v>0</v>
      </c>
      <c r="O180" s="22">
        <f t="shared" si="24"/>
        <v>0</v>
      </c>
      <c r="P180" s="22">
        <f>P127</f>
        <v>0</v>
      </c>
      <c r="Q180" s="22">
        <f>P180+Q127</f>
        <v>0</v>
      </c>
      <c r="R180" s="22">
        <f>Q180+R127</f>
        <v>0</v>
      </c>
      <c r="S180" s="22">
        <f>R180+S127</f>
        <v>0</v>
      </c>
      <c r="T180" s="22">
        <f>S180+T127</f>
        <v>0</v>
      </c>
      <c r="U180" s="22">
        <f>T180+U127</f>
        <v>0</v>
      </c>
      <c r="V180" s="22">
        <f>U180+V127</f>
        <v>0</v>
      </c>
      <c r="W180" s="22">
        <f>V180+W127</f>
        <v>0</v>
      </c>
      <c r="X180" s="22">
        <f>W180+X127</f>
        <v>0</v>
      </c>
      <c r="Y180" s="22">
        <f>X180+Y127</f>
        <v>0</v>
      </c>
      <c r="Z180" s="22">
        <f>Y180+Z127</f>
        <v>0</v>
      </c>
      <c r="AA180" s="22">
        <f>Z180+AA127</f>
        <v>0</v>
      </c>
      <c r="AB180" s="22">
        <f t="shared" si="25"/>
        <v>0</v>
      </c>
      <c r="AC180" s="22">
        <f>AC127</f>
        <v>0</v>
      </c>
      <c r="AD180" s="22">
        <f>AC180+AD127</f>
        <v>0</v>
      </c>
      <c r="AE180" s="22">
        <f>AD180+AE127</f>
        <v>0</v>
      </c>
      <c r="AF180" s="22">
        <f>AE180+AF127</f>
        <v>0</v>
      </c>
      <c r="AG180" s="22">
        <f>AF180+AG127</f>
        <v>0</v>
      </c>
      <c r="AH180" s="22">
        <f>AG180+AH127</f>
        <v>0</v>
      </c>
      <c r="AI180" s="22">
        <f>AH180+AI127</f>
        <v>0</v>
      </c>
      <c r="AJ180" s="22">
        <f>AI180+AJ127</f>
        <v>0</v>
      </c>
      <c r="AK180" s="22">
        <f>AJ180+AK127</f>
        <v>0</v>
      </c>
      <c r="AL180" s="22">
        <f>AK180+AL127</f>
        <v>0</v>
      </c>
      <c r="AM180" s="22">
        <f>AL180+AM127</f>
        <v>0</v>
      </c>
      <c r="AN180" s="22">
        <f>AM180+AN127</f>
        <v>0</v>
      </c>
      <c r="AO180" s="22">
        <f t="shared" si="26"/>
        <v>0</v>
      </c>
      <c r="AP180" s="22">
        <f>AP127</f>
        <v>0</v>
      </c>
      <c r="AQ180" s="22">
        <f>AP180+AQ127</f>
        <v>0</v>
      </c>
      <c r="AR180" s="22">
        <f>AQ180+AR127</f>
        <v>0</v>
      </c>
      <c r="AS180" s="22">
        <f>AR180+AS127</f>
        <v>0</v>
      </c>
      <c r="AT180" s="22">
        <f>AS180+AT127</f>
        <v>0</v>
      </c>
      <c r="AU180" s="22">
        <f>AT180+AU127</f>
        <v>0</v>
      </c>
      <c r="AV180" s="22">
        <f>AU180+AV127</f>
        <v>0</v>
      </c>
      <c r="AW180" s="22">
        <f>AV180+AW127</f>
        <v>0</v>
      </c>
      <c r="AX180" s="22">
        <f>AW180+AX127</f>
        <v>0</v>
      </c>
      <c r="AY180" s="22">
        <f>AX180+AY127</f>
        <v>0</v>
      </c>
      <c r="AZ180" s="22">
        <f>AY180+AZ127</f>
        <v>0</v>
      </c>
      <c r="BA180" s="22">
        <f>AZ180+BA127</f>
        <v>0</v>
      </c>
      <c r="BB180" s="22">
        <f t="shared" si="27"/>
        <v>0</v>
      </c>
    </row>
    <row r="181" spans="1:54">
      <c r="A181" s="17" t="s">
        <v>42</v>
      </c>
      <c r="B181" s="17" t="s">
        <v>43</v>
      </c>
      <c r="C181" s="22">
        <f>C128</f>
        <v>0.27</v>
      </c>
      <c r="D181" s="22">
        <f>C181+D128</f>
        <v>0.54</v>
      </c>
      <c r="E181" s="22">
        <f>D181+E128</f>
        <v>0.81</v>
      </c>
      <c r="F181" s="22">
        <f>E181+F128</f>
        <v>1.08</v>
      </c>
      <c r="G181" s="22">
        <f>F181+G128</f>
        <v>1.35</v>
      </c>
      <c r="H181" s="22">
        <f>G181+H128</f>
        <v>1.62</v>
      </c>
      <c r="I181" s="22">
        <f>H181+I128</f>
        <v>1.8900000000000001</v>
      </c>
      <c r="J181" s="22">
        <f>I181+J128</f>
        <v>2.16</v>
      </c>
      <c r="K181" s="22">
        <f>J181+K128</f>
        <v>2.4300000000000002</v>
      </c>
      <c r="L181" s="22">
        <f>K181+L128</f>
        <v>2.7</v>
      </c>
      <c r="M181" s="22">
        <f>L181+M128</f>
        <v>2.97</v>
      </c>
      <c r="N181" s="22">
        <f>M181+N128</f>
        <v>2.97</v>
      </c>
      <c r="O181" s="22">
        <f t="shared" si="24"/>
        <v>2.97</v>
      </c>
      <c r="P181" s="22">
        <f>P128</f>
        <v>0.27</v>
      </c>
      <c r="Q181" s="22">
        <f>P181+Q128</f>
        <v>0.54</v>
      </c>
      <c r="R181" s="22">
        <f>Q181+R128</f>
        <v>0.81</v>
      </c>
      <c r="S181" s="22">
        <f>R181+S128</f>
        <v>1.08</v>
      </c>
      <c r="T181" s="22">
        <f>S181+T128</f>
        <v>1.35</v>
      </c>
      <c r="U181" s="22">
        <f>T181+U128</f>
        <v>1.62</v>
      </c>
      <c r="V181" s="22">
        <f>U181+V128</f>
        <v>1.8900000000000001</v>
      </c>
      <c r="W181" s="22">
        <f>V181+W128</f>
        <v>2.16</v>
      </c>
      <c r="X181" s="22">
        <f>W181+X128</f>
        <v>2.4300000000000002</v>
      </c>
      <c r="Y181" s="22">
        <f>X181+Y128</f>
        <v>2.7</v>
      </c>
      <c r="Z181" s="22">
        <f>Y181+Z128</f>
        <v>2.97</v>
      </c>
      <c r="AA181" s="22">
        <f>Z181+AA128</f>
        <v>2.97</v>
      </c>
      <c r="AB181" s="22">
        <f t="shared" si="25"/>
        <v>2.97</v>
      </c>
      <c r="AC181" s="22">
        <f>AC128</f>
        <v>0</v>
      </c>
      <c r="AD181" s="22">
        <f>AC181+AD128</f>
        <v>0</v>
      </c>
      <c r="AE181" s="22">
        <f>AD181+AE128</f>
        <v>0</v>
      </c>
      <c r="AF181" s="22">
        <f>AE181+AF128</f>
        <v>0</v>
      </c>
      <c r="AG181" s="22">
        <f>AF181+AG128</f>
        <v>0</v>
      </c>
      <c r="AH181" s="22">
        <f>AG181+AH128</f>
        <v>0</v>
      </c>
      <c r="AI181" s="22">
        <f>AH181+AI128</f>
        <v>0</v>
      </c>
      <c r="AJ181" s="22">
        <f>AI181+AJ128</f>
        <v>0</v>
      </c>
      <c r="AK181" s="22">
        <f>AJ181+AK128</f>
        <v>0</v>
      </c>
      <c r="AL181" s="22">
        <f>AK181+AL128</f>
        <v>0</v>
      </c>
      <c r="AM181" s="22">
        <f>AL181+AM128</f>
        <v>0</v>
      </c>
      <c r="AN181" s="22">
        <f>AM181+AN128</f>
        <v>0</v>
      </c>
      <c r="AO181" s="22">
        <f t="shared" si="26"/>
        <v>0</v>
      </c>
      <c r="AP181" s="22">
        <f>AP128</f>
        <v>0</v>
      </c>
      <c r="AQ181" s="22">
        <f>AP181+AQ128</f>
        <v>0</v>
      </c>
      <c r="AR181" s="22">
        <f>AQ181+AR128</f>
        <v>0</v>
      </c>
      <c r="AS181" s="22">
        <f>AR181+AS128</f>
        <v>0</v>
      </c>
      <c r="AT181" s="22">
        <f>AS181+AT128</f>
        <v>0</v>
      </c>
      <c r="AU181" s="22">
        <f>AT181+AU128</f>
        <v>0</v>
      </c>
      <c r="AV181" s="22">
        <f>AU181+AV128</f>
        <v>0</v>
      </c>
      <c r="AW181" s="22">
        <f>AV181+AW128</f>
        <v>0</v>
      </c>
      <c r="AX181" s="22">
        <f>AW181+AX128</f>
        <v>0</v>
      </c>
      <c r="AY181" s="22">
        <f>AX181+AY128</f>
        <v>0</v>
      </c>
      <c r="AZ181" s="22">
        <f>AY181+AZ128</f>
        <v>0</v>
      </c>
      <c r="BA181" s="22">
        <f>AZ181+BA128</f>
        <v>0</v>
      </c>
      <c r="BB181" s="22">
        <f t="shared" si="27"/>
        <v>0</v>
      </c>
    </row>
    <row r="182" spans="1:54">
      <c r="A182" s="17" t="s">
        <v>44</v>
      </c>
      <c r="B182" s="17" t="s">
        <v>45</v>
      </c>
      <c r="C182" s="22">
        <f>C129</f>
        <v>0</v>
      </c>
      <c r="D182" s="22">
        <f>C182+D129</f>
        <v>0</v>
      </c>
      <c r="E182" s="22">
        <f>D182+E129</f>
        <v>0</v>
      </c>
      <c r="F182" s="22">
        <f>E182+F129</f>
        <v>0</v>
      </c>
      <c r="G182" s="22">
        <f>F182+G129</f>
        <v>0</v>
      </c>
      <c r="H182" s="22">
        <f>G182+H129</f>
        <v>0</v>
      </c>
      <c r="I182" s="22">
        <f>H182+I129</f>
        <v>0</v>
      </c>
      <c r="J182" s="22">
        <f>I182+J129</f>
        <v>0</v>
      </c>
      <c r="K182" s="22">
        <f>J182+K129</f>
        <v>0</v>
      </c>
      <c r="L182" s="22">
        <f>K182+L129</f>
        <v>0</v>
      </c>
      <c r="M182" s="22">
        <f>L182+M129</f>
        <v>0</v>
      </c>
      <c r="N182" s="22">
        <f>M182+N129</f>
        <v>0</v>
      </c>
      <c r="O182" s="22">
        <f t="shared" si="24"/>
        <v>0</v>
      </c>
      <c r="P182" s="22">
        <f>P129</f>
        <v>0</v>
      </c>
      <c r="Q182" s="22">
        <f>P182+Q129</f>
        <v>0</v>
      </c>
      <c r="R182" s="22">
        <f>Q182+R129</f>
        <v>0</v>
      </c>
      <c r="S182" s="22">
        <f>R182+S129</f>
        <v>0</v>
      </c>
      <c r="T182" s="22">
        <f>S182+T129</f>
        <v>0</v>
      </c>
      <c r="U182" s="22">
        <f>T182+U129</f>
        <v>0</v>
      </c>
      <c r="V182" s="22">
        <f>U182+V129</f>
        <v>0</v>
      </c>
      <c r="W182" s="22">
        <f>V182+W129</f>
        <v>0</v>
      </c>
      <c r="X182" s="22">
        <f>W182+X129</f>
        <v>0</v>
      </c>
      <c r="Y182" s="22">
        <f>X182+Y129</f>
        <v>0</v>
      </c>
      <c r="Z182" s="22">
        <f>Y182+Z129</f>
        <v>0</v>
      </c>
      <c r="AA182" s="22">
        <f>Z182+AA129</f>
        <v>0</v>
      </c>
      <c r="AB182" s="22">
        <f t="shared" si="25"/>
        <v>0</v>
      </c>
      <c r="AC182" s="22">
        <f>AC129</f>
        <v>0</v>
      </c>
      <c r="AD182" s="22">
        <f>AC182+AD129</f>
        <v>0</v>
      </c>
      <c r="AE182" s="22">
        <f>AD182+AE129</f>
        <v>0</v>
      </c>
      <c r="AF182" s="22">
        <f>AE182+AF129</f>
        <v>0</v>
      </c>
      <c r="AG182" s="22">
        <f>AF182+AG129</f>
        <v>0</v>
      </c>
      <c r="AH182" s="22">
        <f>AG182+AH129</f>
        <v>0</v>
      </c>
      <c r="AI182" s="22">
        <f>AH182+AI129</f>
        <v>0</v>
      </c>
      <c r="AJ182" s="22">
        <f>AI182+AJ129</f>
        <v>0</v>
      </c>
      <c r="AK182" s="22">
        <f>AJ182+AK129</f>
        <v>0</v>
      </c>
      <c r="AL182" s="22">
        <f>AK182+AL129</f>
        <v>0</v>
      </c>
      <c r="AM182" s="22">
        <f>AL182+AM129</f>
        <v>0</v>
      </c>
      <c r="AN182" s="22">
        <f>AM182+AN129</f>
        <v>0</v>
      </c>
      <c r="AO182" s="22">
        <f t="shared" si="26"/>
        <v>0</v>
      </c>
      <c r="AP182" s="22">
        <f>AP129</f>
        <v>0</v>
      </c>
      <c r="AQ182" s="22">
        <f>AP182+AQ129</f>
        <v>0</v>
      </c>
      <c r="AR182" s="22">
        <f>AQ182+AR129</f>
        <v>0</v>
      </c>
      <c r="AS182" s="22">
        <f>AR182+AS129</f>
        <v>0</v>
      </c>
      <c r="AT182" s="22">
        <f>AS182+AT129</f>
        <v>0</v>
      </c>
      <c r="AU182" s="22">
        <f>AT182+AU129</f>
        <v>0</v>
      </c>
      <c r="AV182" s="22">
        <f>AU182+AV129</f>
        <v>0</v>
      </c>
      <c r="AW182" s="22">
        <f>AV182+AW129</f>
        <v>0</v>
      </c>
      <c r="AX182" s="22">
        <f>AW182+AX129</f>
        <v>0</v>
      </c>
      <c r="AY182" s="22">
        <f>AX182+AY129</f>
        <v>0</v>
      </c>
      <c r="AZ182" s="22">
        <f>AY182+AZ129</f>
        <v>0</v>
      </c>
      <c r="BA182" s="22">
        <f>AZ182+BA129</f>
        <v>0</v>
      </c>
      <c r="BB182" s="22">
        <f t="shared" si="27"/>
        <v>0</v>
      </c>
    </row>
    <row r="183" spans="1:54">
      <c r="A183" s="17" t="s">
        <v>46</v>
      </c>
      <c r="B183" s="17" t="s">
        <v>47</v>
      </c>
      <c r="C183" s="22">
        <f>C130</f>
        <v>0.27</v>
      </c>
      <c r="D183" s="22">
        <f>C183+D130</f>
        <v>0.54</v>
      </c>
      <c r="E183" s="22">
        <f>D183+E130</f>
        <v>0.81</v>
      </c>
      <c r="F183" s="22">
        <f>E183+F130</f>
        <v>1.08</v>
      </c>
      <c r="G183" s="22">
        <f>F183+G130</f>
        <v>1.35</v>
      </c>
      <c r="H183" s="22">
        <f>G183+H130</f>
        <v>1.62</v>
      </c>
      <c r="I183" s="22">
        <f>H183+I130</f>
        <v>1.8900000000000001</v>
      </c>
      <c r="J183" s="22">
        <f>I183+J130</f>
        <v>2.16</v>
      </c>
      <c r="K183" s="22">
        <f>J183+K130</f>
        <v>2.4300000000000002</v>
      </c>
      <c r="L183" s="22">
        <f>K183+L130</f>
        <v>2.7</v>
      </c>
      <c r="M183" s="22">
        <f>L183+M130</f>
        <v>2.97</v>
      </c>
      <c r="N183" s="22">
        <f>M183+N130</f>
        <v>2.97</v>
      </c>
      <c r="O183" s="22">
        <f t="shared" si="24"/>
        <v>2.97</v>
      </c>
      <c r="P183" s="22">
        <f>P130</f>
        <v>0.27</v>
      </c>
      <c r="Q183" s="22">
        <f>P183+Q130</f>
        <v>0.54</v>
      </c>
      <c r="R183" s="22">
        <f>Q183+R130</f>
        <v>0.81</v>
      </c>
      <c r="S183" s="22">
        <f>R183+S130</f>
        <v>1.08</v>
      </c>
      <c r="T183" s="22">
        <f>S183+T130</f>
        <v>1.35</v>
      </c>
      <c r="U183" s="22">
        <f>T183+U130</f>
        <v>1.62</v>
      </c>
      <c r="V183" s="22">
        <f>U183+V130</f>
        <v>1.8900000000000001</v>
      </c>
      <c r="W183" s="22">
        <f>V183+W130</f>
        <v>2.16</v>
      </c>
      <c r="X183" s="22">
        <f>W183+X130</f>
        <v>2.4300000000000002</v>
      </c>
      <c r="Y183" s="22">
        <f>X183+Y130</f>
        <v>2.7</v>
      </c>
      <c r="Z183" s="22">
        <f>Y183+Z130</f>
        <v>2.97</v>
      </c>
      <c r="AA183" s="22">
        <f>Z183+AA130</f>
        <v>2.97</v>
      </c>
      <c r="AB183" s="22">
        <f t="shared" si="25"/>
        <v>2.97</v>
      </c>
      <c r="AC183" s="22">
        <f>AC130</f>
        <v>0</v>
      </c>
      <c r="AD183" s="22">
        <f>AC183+AD130</f>
        <v>0</v>
      </c>
      <c r="AE183" s="22">
        <f>AD183+AE130</f>
        <v>0</v>
      </c>
      <c r="AF183" s="22">
        <f>AE183+AF130</f>
        <v>0</v>
      </c>
      <c r="AG183" s="22">
        <f>AF183+AG130</f>
        <v>0</v>
      </c>
      <c r="AH183" s="22">
        <f>AG183+AH130</f>
        <v>0</v>
      </c>
      <c r="AI183" s="22">
        <f>AH183+AI130</f>
        <v>0</v>
      </c>
      <c r="AJ183" s="22">
        <f>AI183+AJ130</f>
        <v>0</v>
      </c>
      <c r="AK183" s="22">
        <f>AJ183+AK130</f>
        <v>0</v>
      </c>
      <c r="AL183" s="22">
        <f>AK183+AL130</f>
        <v>0</v>
      </c>
      <c r="AM183" s="22">
        <f>AL183+AM130</f>
        <v>0</v>
      </c>
      <c r="AN183" s="22">
        <f>AM183+AN130</f>
        <v>0</v>
      </c>
      <c r="AO183" s="22">
        <f t="shared" si="26"/>
        <v>0</v>
      </c>
      <c r="AP183" s="22">
        <f>AP130</f>
        <v>0</v>
      </c>
      <c r="AQ183" s="22">
        <f>AP183+AQ130</f>
        <v>0</v>
      </c>
      <c r="AR183" s="22">
        <f>AQ183+AR130</f>
        <v>0</v>
      </c>
      <c r="AS183" s="22">
        <f>AR183+AS130</f>
        <v>0</v>
      </c>
      <c r="AT183" s="22">
        <f>AS183+AT130</f>
        <v>0</v>
      </c>
      <c r="AU183" s="22">
        <f>AT183+AU130</f>
        <v>0</v>
      </c>
      <c r="AV183" s="22">
        <f>AU183+AV130</f>
        <v>0</v>
      </c>
      <c r="AW183" s="22">
        <f>AV183+AW130</f>
        <v>0</v>
      </c>
      <c r="AX183" s="22">
        <f>AW183+AX130</f>
        <v>0</v>
      </c>
      <c r="AY183" s="22">
        <f>AX183+AY130</f>
        <v>0</v>
      </c>
      <c r="AZ183" s="22">
        <f>AY183+AZ130</f>
        <v>0</v>
      </c>
      <c r="BA183" s="22">
        <f>AZ183+BA130</f>
        <v>0</v>
      </c>
      <c r="BB183" s="22">
        <f t="shared" si="27"/>
        <v>0</v>
      </c>
    </row>
    <row r="184" spans="1:54">
      <c r="A184" s="17" t="s">
        <v>48</v>
      </c>
      <c r="B184" s="17" t="s">
        <v>34</v>
      </c>
      <c r="C184" s="22">
        <f>C131</f>
        <v>0</v>
      </c>
      <c r="D184" s="22">
        <f>C184+D131</f>
        <v>0</v>
      </c>
      <c r="E184" s="22">
        <f>D184+E131</f>
        <v>0</v>
      </c>
      <c r="F184" s="22">
        <f>E184+F131</f>
        <v>0</v>
      </c>
      <c r="G184" s="22">
        <f>F184+G131</f>
        <v>0</v>
      </c>
      <c r="H184" s="22">
        <f>G184+H131</f>
        <v>0</v>
      </c>
      <c r="I184" s="22">
        <f>H184+I131</f>
        <v>0</v>
      </c>
      <c r="J184" s="22">
        <f>I184+J131</f>
        <v>0</v>
      </c>
      <c r="K184" s="22">
        <f>J184+K131</f>
        <v>0</v>
      </c>
      <c r="L184" s="22">
        <f>K184+L131</f>
        <v>0</v>
      </c>
      <c r="M184" s="22">
        <f>L184+M131</f>
        <v>0</v>
      </c>
      <c r="N184" s="22">
        <f>M184+N131</f>
        <v>0</v>
      </c>
      <c r="O184" s="22">
        <f t="shared" si="24"/>
        <v>0</v>
      </c>
      <c r="P184" s="22">
        <f>P131</f>
        <v>0</v>
      </c>
      <c r="Q184" s="22">
        <f>P184+Q131</f>
        <v>0</v>
      </c>
      <c r="R184" s="22">
        <f>Q184+R131</f>
        <v>0</v>
      </c>
      <c r="S184" s="22">
        <f>R184+S131</f>
        <v>0</v>
      </c>
      <c r="T184" s="22">
        <f>S184+T131</f>
        <v>0</v>
      </c>
      <c r="U184" s="22">
        <f>T184+U131</f>
        <v>0</v>
      </c>
      <c r="V184" s="22">
        <f>U184+V131</f>
        <v>0</v>
      </c>
      <c r="W184" s="22">
        <f>V184+W131</f>
        <v>0</v>
      </c>
      <c r="X184" s="22">
        <f>W184+X131</f>
        <v>0</v>
      </c>
      <c r="Y184" s="22">
        <f>X184+Y131</f>
        <v>0</v>
      </c>
      <c r="Z184" s="22">
        <f>Y184+Z131</f>
        <v>0</v>
      </c>
      <c r="AA184" s="22">
        <f>Z184+AA131</f>
        <v>0</v>
      </c>
      <c r="AB184" s="22">
        <f t="shared" si="25"/>
        <v>0</v>
      </c>
      <c r="AC184" s="22">
        <f>AC131</f>
        <v>0</v>
      </c>
      <c r="AD184" s="22">
        <f>AC184+AD131</f>
        <v>0</v>
      </c>
      <c r="AE184" s="22">
        <f>AD184+AE131</f>
        <v>0</v>
      </c>
      <c r="AF184" s="22">
        <f>AE184+AF131</f>
        <v>0</v>
      </c>
      <c r="AG184" s="22">
        <f>AF184+AG131</f>
        <v>0</v>
      </c>
      <c r="AH184" s="22">
        <f>AG184+AH131</f>
        <v>0</v>
      </c>
      <c r="AI184" s="22">
        <f>AH184+AI131</f>
        <v>0</v>
      </c>
      <c r="AJ184" s="22">
        <f>AI184+AJ131</f>
        <v>0</v>
      </c>
      <c r="AK184" s="22">
        <f>AJ184+AK131</f>
        <v>0</v>
      </c>
      <c r="AL184" s="22">
        <f>AK184+AL131</f>
        <v>0</v>
      </c>
      <c r="AM184" s="22">
        <f>AL184+AM131</f>
        <v>0</v>
      </c>
      <c r="AN184" s="22">
        <f>AM184+AN131</f>
        <v>0</v>
      </c>
      <c r="AO184" s="22">
        <f t="shared" si="26"/>
        <v>0</v>
      </c>
      <c r="AP184" s="22">
        <f>AP131</f>
        <v>0</v>
      </c>
      <c r="AQ184" s="22">
        <f>AP184+AQ131</f>
        <v>0</v>
      </c>
      <c r="AR184" s="22">
        <f>AQ184+AR131</f>
        <v>0</v>
      </c>
      <c r="AS184" s="22">
        <f>AR184+AS131</f>
        <v>0</v>
      </c>
      <c r="AT184" s="22">
        <f>AS184+AT131</f>
        <v>0</v>
      </c>
      <c r="AU184" s="22">
        <f>AT184+AU131</f>
        <v>0</v>
      </c>
      <c r="AV184" s="22">
        <f>AU184+AV131</f>
        <v>0</v>
      </c>
      <c r="AW184" s="22">
        <f>AV184+AW131</f>
        <v>0</v>
      </c>
      <c r="AX184" s="22">
        <f>AW184+AX131</f>
        <v>0</v>
      </c>
      <c r="AY184" s="22">
        <f>AX184+AY131</f>
        <v>0</v>
      </c>
      <c r="AZ184" s="22">
        <f>AY184+AZ131</f>
        <v>0</v>
      </c>
      <c r="BA184" s="22">
        <f>AZ184+BA131</f>
        <v>0</v>
      </c>
      <c r="BB184" s="22">
        <f t="shared" si="27"/>
        <v>0</v>
      </c>
    </row>
    <row r="185" spans="1:54">
      <c r="A185" s="17" t="s">
        <v>49</v>
      </c>
      <c r="B185" s="17" t="s">
        <v>50</v>
      </c>
      <c r="C185" s="22">
        <f>C132</f>
        <v>0</v>
      </c>
      <c r="D185" s="22">
        <f>C185+D132</f>
        <v>0</v>
      </c>
      <c r="E185" s="22">
        <f>D185+E132</f>
        <v>0</v>
      </c>
      <c r="F185" s="22">
        <f>E185+F132</f>
        <v>0</v>
      </c>
      <c r="G185" s="22">
        <f>F185+G132</f>
        <v>0</v>
      </c>
      <c r="H185" s="22">
        <f>G185+H132</f>
        <v>0</v>
      </c>
      <c r="I185" s="22">
        <f>H185+I132</f>
        <v>0</v>
      </c>
      <c r="J185" s="22">
        <f>I185+J132</f>
        <v>0</v>
      </c>
      <c r="K185" s="22">
        <f>J185+K132</f>
        <v>0</v>
      </c>
      <c r="L185" s="22">
        <f>K185+L132</f>
        <v>0</v>
      </c>
      <c r="M185" s="22">
        <f>L185+M132</f>
        <v>0</v>
      </c>
      <c r="N185" s="22">
        <f>M185+N132</f>
        <v>0</v>
      </c>
      <c r="O185" s="22">
        <f t="shared" si="24"/>
        <v>0</v>
      </c>
      <c r="P185" s="22">
        <f>P132</f>
        <v>0</v>
      </c>
      <c r="Q185" s="22">
        <f>P185+Q132</f>
        <v>0</v>
      </c>
      <c r="R185" s="22">
        <f>Q185+R132</f>
        <v>0</v>
      </c>
      <c r="S185" s="22">
        <f>R185+S132</f>
        <v>0</v>
      </c>
      <c r="T185" s="22">
        <f>S185+T132</f>
        <v>0</v>
      </c>
      <c r="U185" s="22">
        <f>T185+U132</f>
        <v>0</v>
      </c>
      <c r="V185" s="22">
        <f>U185+V132</f>
        <v>0</v>
      </c>
      <c r="W185" s="22">
        <f>V185+W132</f>
        <v>0</v>
      </c>
      <c r="X185" s="22">
        <f>W185+X132</f>
        <v>0</v>
      </c>
      <c r="Y185" s="22">
        <f>X185+Y132</f>
        <v>0</v>
      </c>
      <c r="Z185" s="22">
        <f>Y185+Z132</f>
        <v>0</v>
      </c>
      <c r="AA185" s="22">
        <f>Z185+AA132</f>
        <v>0</v>
      </c>
      <c r="AB185" s="22">
        <f t="shared" si="25"/>
        <v>0</v>
      </c>
      <c r="AC185" s="22">
        <f>AC132</f>
        <v>0</v>
      </c>
      <c r="AD185" s="22">
        <f>AC185+AD132</f>
        <v>0</v>
      </c>
      <c r="AE185" s="22">
        <f>AD185+AE132</f>
        <v>0</v>
      </c>
      <c r="AF185" s="22">
        <f>AE185+AF132</f>
        <v>0</v>
      </c>
      <c r="AG185" s="22">
        <f>AF185+AG132</f>
        <v>0</v>
      </c>
      <c r="AH185" s="22">
        <f>AG185+AH132</f>
        <v>0</v>
      </c>
      <c r="AI185" s="22">
        <f>AH185+AI132</f>
        <v>0</v>
      </c>
      <c r="AJ185" s="22">
        <f>AI185+AJ132</f>
        <v>0</v>
      </c>
      <c r="AK185" s="22">
        <f>AJ185+AK132</f>
        <v>0</v>
      </c>
      <c r="AL185" s="22">
        <f>AK185+AL132</f>
        <v>0</v>
      </c>
      <c r="AM185" s="22">
        <f>AL185+AM132</f>
        <v>0</v>
      </c>
      <c r="AN185" s="22">
        <f>AM185+AN132</f>
        <v>0</v>
      </c>
      <c r="AO185" s="22">
        <f t="shared" si="26"/>
        <v>0</v>
      </c>
      <c r="AP185" s="22">
        <f>AP132</f>
        <v>0</v>
      </c>
      <c r="AQ185" s="22">
        <f>AP185+AQ132</f>
        <v>0</v>
      </c>
      <c r="AR185" s="22">
        <f>AQ185+AR132</f>
        <v>0</v>
      </c>
      <c r="AS185" s="22">
        <f>AR185+AS132</f>
        <v>0</v>
      </c>
      <c r="AT185" s="22">
        <f>AS185+AT132</f>
        <v>0</v>
      </c>
      <c r="AU185" s="22">
        <f>AT185+AU132</f>
        <v>0</v>
      </c>
      <c r="AV185" s="22">
        <f>AU185+AV132</f>
        <v>0</v>
      </c>
      <c r="AW185" s="22">
        <f>AV185+AW132</f>
        <v>0</v>
      </c>
      <c r="AX185" s="22">
        <f>AW185+AX132</f>
        <v>0</v>
      </c>
      <c r="AY185" s="22">
        <f>AX185+AY132</f>
        <v>0</v>
      </c>
      <c r="AZ185" s="22">
        <f>AY185+AZ132</f>
        <v>0</v>
      </c>
      <c r="BA185" s="22">
        <f>AZ185+BA132</f>
        <v>0</v>
      </c>
      <c r="BB185" s="22">
        <f t="shared" si="27"/>
        <v>0</v>
      </c>
    </row>
    <row r="186" spans="1:54">
      <c r="A186" s="17" t="s">
        <v>51</v>
      </c>
      <c r="B186" s="17" t="s">
        <v>52</v>
      </c>
      <c r="C186" s="22">
        <f>C133</f>
        <v>0</v>
      </c>
      <c r="D186" s="22">
        <f>C186+D133</f>
        <v>0</v>
      </c>
      <c r="E186" s="22">
        <f>D186+E133</f>
        <v>0</v>
      </c>
      <c r="F186" s="22">
        <f>E186+F133</f>
        <v>0</v>
      </c>
      <c r="G186" s="22">
        <f>F186+G133</f>
        <v>0</v>
      </c>
      <c r="H186" s="22">
        <f>G186+H133</f>
        <v>0</v>
      </c>
      <c r="I186" s="22">
        <f>H186+I133</f>
        <v>0</v>
      </c>
      <c r="J186" s="22">
        <f>I186+J133</f>
        <v>0</v>
      </c>
      <c r="K186" s="22">
        <f>J186+K133</f>
        <v>0</v>
      </c>
      <c r="L186" s="22">
        <f>K186+L133</f>
        <v>0</v>
      </c>
      <c r="M186" s="22">
        <f>L186+M133</f>
        <v>0</v>
      </c>
      <c r="N186" s="22">
        <f>M186+N133</f>
        <v>0</v>
      </c>
      <c r="O186" s="22">
        <f t="shared" si="24"/>
        <v>0</v>
      </c>
      <c r="P186" s="22">
        <f>P133</f>
        <v>0</v>
      </c>
      <c r="Q186" s="22">
        <f>P186+Q133</f>
        <v>0</v>
      </c>
      <c r="R186" s="22">
        <f>Q186+R133</f>
        <v>0</v>
      </c>
      <c r="S186" s="22">
        <f>R186+S133</f>
        <v>0</v>
      </c>
      <c r="T186" s="22">
        <f>S186+T133</f>
        <v>0</v>
      </c>
      <c r="U186" s="22">
        <f>T186+U133</f>
        <v>0</v>
      </c>
      <c r="V186" s="22">
        <f>U186+V133</f>
        <v>0</v>
      </c>
      <c r="W186" s="22">
        <f>V186+W133</f>
        <v>0</v>
      </c>
      <c r="X186" s="22">
        <f>W186+X133</f>
        <v>0</v>
      </c>
      <c r="Y186" s="22">
        <f>X186+Y133</f>
        <v>0</v>
      </c>
      <c r="Z186" s="22">
        <f>Y186+Z133</f>
        <v>0</v>
      </c>
      <c r="AA186" s="22">
        <f>Z186+AA133</f>
        <v>0</v>
      </c>
      <c r="AB186" s="22">
        <f t="shared" si="25"/>
        <v>0</v>
      </c>
      <c r="AC186" s="22">
        <f>AC133</f>
        <v>0</v>
      </c>
      <c r="AD186" s="22">
        <f>AC186+AD133</f>
        <v>0</v>
      </c>
      <c r="AE186" s="22">
        <f>AD186+AE133</f>
        <v>0</v>
      </c>
      <c r="AF186" s="22">
        <f>AE186+AF133</f>
        <v>0</v>
      </c>
      <c r="AG186" s="22">
        <f>AF186+AG133</f>
        <v>0</v>
      </c>
      <c r="AH186" s="22">
        <f>AG186+AH133</f>
        <v>0</v>
      </c>
      <c r="AI186" s="22">
        <f>AH186+AI133</f>
        <v>0</v>
      </c>
      <c r="AJ186" s="22">
        <f>AI186+AJ133</f>
        <v>0</v>
      </c>
      <c r="AK186" s="22">
        <f>AJ186+AK133</f>
        <v>0</v>
      </c>
      <c r="AL186" s="22">
        <f>AK186+AL133</f>
        <v>0</v>
      </c>
      <c r="AM186" s="22">
        <f>AL186+AM133</f>
        <v>0</v>
      </c>
      <c r="AN186" s="22">
        <f>AM186+AN133</f>
        <v>0</v>
      </c>
      <c r="AO186" s="22">
        <f t="shared" si="26"/>
        <v>0</v>
      </c>
      <c r="AP186" s="22">
        <f>AP133</f>
        <v>0</v>
      </c>
      <c r="AQ186" s="22">
        <f>AP186+AQ133</f>
        <v>0</v>
      </c>
      <c r="AR186" s="22">
        <f>AQ186+AR133</f>
        <v>0</v>
      </c>
      <c r="AS186" s="22">
        <f>AR186+AS133</f>
        <v>0</v>
      </c>
      <c r="AT186" s="22">
        <f>AS186+AT133</f>
        <v>0</v>
      </c>
      <c r="AU186" s="22">
        <f>AT186+AU133</f>
        <v>0</v>
      </c>
      <c r="AV186" s="22">
        <f>AU186+AV133</f>
        <v>0</v>
      </c>
      <c r="AW186" s="22">
        <f>AV186+AW133</f>
        <v>0</v>
      </c>
      <c r="AX186" s="22">
        <f>AW186+AX133</f>
        <v>0</v>
      </c>
      <c r="AY186" s="22">
        <f>AX186+AY133</f>
        <v>0</v>
      </c>
      <c r="AZ186" s="22">
        <f>AY186+AZ133</f>
        <v>0</v>
      </c>
      <c r="BA186" s="22">
        <f>AZ186+BA133</f>
        <v>0</v>
      </c>
      <c r="BB186" s="22">
        <f t="shared" si="27"/>
        <v>0</v>
      </c>
    </row>
    <row r="187" spans="1:54">
      <c r="A187" s="17" t="s">
        <v>53</v>
      </c>
      <c r="B187" s="17" t="s">
        <v>54</v>
      </c>
      <c r="C187" s="22">
        <f>C134</f>
        <v>0</v>
      </c>
      <c r="D187" s="22">
        <f>C187+D134</f>
        <v>0</v>
      </c>
      <c r="E187" s="22">
        <f>D187+E134</f>
        <v>0</v>
      </c>
      <c r="F187" s="22">
        <f>E187+F134</f>
        <v>0</v>
      </c>
      <c r="G187" s="22">
        <f>F187+G134</f>
        <v>0</v>
      </c>
      <c r="H187" s="22">
        <f>G187+H134</f>
        <v>0</v>
      </c>
      <c r="I187" s="22">
        <f>H187+I134</f>
        <v>0</v>
      </c>
      <c r="J187" s="22">
        <f>I187+J134</f>
        <v>0</v>
      </c>
      <c r="K187" s="22">
        <f>J187+K134</f>
        <v>0</v>
      </c>
      <c r="L187" s="22">
        <f>K187+L134</f>
        <v>0</v>
      </c>
      <c r="M187" s="22">
        <f>L187+M134</f>
        <v>0</v>
      </c>
      <c r="N187" s="22">
        <f>M187+N134</f>
        <v>0</v>
      </c>
      <c r="O187" s="22">
        <f t="shared" si="24"/>
        <v>0</v>
      </c>
      <c r="P187" s="22">
        <f>P134</f>
        <v>0</v>
      </c>
      <c r="Q187" s="22">
        <f>P187+Q134</f>
        <v>0</v>
      </c>
      <c r="R187" s="22">
        <f>Q187+R134</f>
        <v>0</v>
      </c>
      <c r="S187" s="22">
        <f>R187+S134</f>
        <v>0</v>
      </c>
      <c r="T187" s="22">
        <f>S187+T134</f>
        <v>0</v>
      </c>
      <c r="U187" s="22">
        <f>T187+U134</f>
        <v>0</v>
      </c>
      <c r="V187" s="22">
        <f>U187+V134</f>
        <v>0</v>
      </c>
      <c r="W187" s="22">
        <f>V187+W134</f>
        <v>0</v>
      </c>
      <c r="X187" s="22">
        <f>W187+X134</f>
        <v>0</v>
      </c>
      <c r="Y187" s="22">
        <f>X187+Y134</f>
        <v>0</v>
      </c>
      <c r="Z187" s="22">
        <f>Y187+Z134</f>
        <v>0</v>
      </c>
      <c r="AA187" s="22">
        <f>Z187+AA134</f>
        <v>0</v>
      </c>
      <c r="AB187" s="22">
        <f t="shared" si="25"/>
        <v>0</v>
      </c>
      <c r="AC187" s="22">
        <f>AC134</f>
        <v>0</v>
      </c>
      <c r="AD187" s="22">
        <f>AC187+AD134</f>
        <v>0</v>
      </c>
      <c r="AE187" s="22">
        <f>AD187+AE134</f>
        <v>0</v>
      </c>
      <c r="AF187" s="22">
        <f>AE187+AF134</f>
        <v>0</v>
      </c>
      <c r="AG187" s="22">
        <f>AF187+AG134</f>
        <v>0</v>
      </c>
      <c r="AH187" s="22">
        <f>AG187+AH134</f>
        <v>0</v>
      </c>
      <c r="AI187" s="22">
        <f>AH187+AI134</f>
        <v>0</v>
      </c>
      <c r="AJ187" s="22">
        <f>AI187+AJ134</f>
        <v>0</v>
      </c>
      <c r="AK187" s="22">
        <f>AJ187+AK134</f>
        <v>0</v>
      </c>
      <c r="AL187" s="22">
        <f>AK187+AL134</f>
        <v>0</v>
      </c>
      <c r="AM187" s="22">
        <f>AL187+AM134</f>
        <v>0</v>
      </c>
      <c r="AN187" s="22">
        <f>AM187+AN134</f>
        <v>0</v>
      </c>
      <c r="AO187" s="22">
        <f t="shared" si="26"/>
        <v>0</v>
      </c>
      <c r="AP187" s="22">
        <f>AP134</f>
        <v>0</v>
      </c>
      <c r="AQ187" s="22">
        <f>AP187+AQ134</f>
        <v>0</v>
      </c>
      <c r="AR187" s="22">
        <f>AQ187+AR134</f>
        <v>0</v>
      </c>
      <c r="AS187" s="22">
        <f>AR187+AS134</f>
        <v>0</v>
      </c>
      <c r="AT187" s="22">
        <f>AS187+AT134</f>
        <v>0</v>
      </c>
      <c r="AU187" s="22">
        <f>AT187+AU134</f>
        <v>0</v>
      </c>
      <c r="AV187" s="22">
        <f>AU187+AV134</f>
        <v>0</v>
      </c>
      <c r="AW187" s="22">
        <f>AV187+AW134</f>
        <v>0</v>
      </c>
      <c r="AX187" s="22">
        <f>AW187+AX134</f>
        <v>0</v>
      </c>
      <c r="AY187" s="22">
        <f>AX187+AY134</f>
        <v>0</v>
      </c>
      <c r="AZ187" s="22">
        <f>AY187+AZ134</f>
        <v>0</v>
      </c>
      <c r="BA187" s="22">
        <f>AZ187+BA134</f>
        <v>0</v>
      </c>
      <c r="BB187" s="22">
        <f t="shared" si="27"/>
        <v>0</v>
      </c>
    </row>
    <row r="188" spans="1:54">
      <c r="A188" s="17" t="s">
        <v>55</v>
      </c>
      <c r="B188" s="17" t="s">
        <v>56</v>
      </c>
      <c r="C188" s="22">
        <f>C135</f>
        <v>0</v>
      </c>
      <c r="D188" s="22">
        <f>C188+D135</f>
        <v>0</v>
      </c>
      <c r="E188" s="22">
        <f>D188+E135</f>
        <v>0</v>
      </c>
      <c r="F188" s="22">
        <f>E188+F135</f>
        <v>0</v>
      </c>
      <c r="G188" s="22">
        <f>F188+G135</f>
        <v>0</v>
      </c>
      <c r="H188" s="22">
        <f>G188+H135</f>
        <v>0</v>
      </c>
      <c r="I188" s="22">
        <f>H188+I135</f>
        <v>0</v>
      </c>
      <c r="J188" s="22">
        <f>I188+J135</f>
        <v>0</v>
      </c>
      <c r="K188" s="22">
        <f>J188+K135</f>
        <v>0</v>
      </c>
      <c r="L188" s="22">
        <f>K188+L135</f>
        <v>0</v>
      </c>
      <c r="M188" s="22">
        <f>L188+M135</f>
        <v>0</v>
      </c>
      <c r="N188" s="22">
        <f>M188+N135</f>
        <v>0</v>
      </c>
      <c r="O188" s="22">
        <f t="shared" si="24"/>
        <v>0</v>
      </c>
      <c r="P188" s="22">
        <f>P135</f>
        <v>0</v>
      </c>
      <c r="Q188" s="22">
        <f>P188+Q135</f>
        <v>0</v>
      </c>
      <c r="R188" s="22">
        <f>Q188+R135</f>
        <v>0</v>
      </c>
      <c r="S188" s="22">
        <f>R188+S135</f>
        <v>0</v>
      </c>
      <c r="T188" s="22">
        <f>S188+T135</f>
        <v>0</v>
      </c>
      <c r="U188" s="22">
        <f>T188+U135</f>
        <v>0</v>
      </c>
      <c r="V188" s="22">
        <f>U188+V135</f>
        <v>0</v>
      </c>
      <c r="W188" s="22">
        <f>V188+W135</f>
        <v>0</v>
      </c>
      <c r="X188" s="22">
        <f>W188+X135</f>
        <v>0</v>
      </c>
      <c r="Y188" s="22">
        <f>X188+Y135</f>
        <v>0</v>
      </c>
      <c r="Z188" s="22">
        <f>Y188+Z135</f>
        <v>0</v>
      </c>
      <c r="AA188" s="22">
        <f>Z188+AA135</f>
        <v>0</v>
      </c>
      <c r="AB188" s="22">
        <f t="shared" si="25"/>
        <v>0</v>
      </c>
      <c r="AC188" s="22">
        <f>AC135</f>
        <v>0</v>
      </c>
      <c r="AD188" s="22">
        <f>AC188+AD135</f>
        <v>0</v>
      </c>
      <c r="AE188" s="22">
        <f>AD188+AE135</f>
        <v>0</v>
      </c>
      <c r="AF188" s="22">
        <f>AE188+AF135</f>
        <v>0</v>
      </c>
      <c r="AG188" s="22">
        <f>AF188+AG135</f>
        <v>0</v>
      </c>
      <c r="AH188" s="22">
        <f>AG188+AH135</f>
        <v>0</v>
      </c>
      <c r="AI188" s="22">
        <f>AH188+AI135</f>
        <v>0</v>
      </c>
      <c r="AJ188" s="22">
        <f>AI188+AJ135</f>
        <v>0</v>
      </c>
      <c r="AK188" s="22">
        <f>AJ188+AK135</f>
        <v>0</v>
      </c>
      <c r="AL188" s="22">
        <f>AK188+AL135</f>
        <v>0</v>
      </c>
      <c r="AM188" s="22">
        <f>AL188+AM135</f>
        <v>0</v>
      </c>
      <c r="AN188" s="22">
        <f>AM188+AN135</f>
        <v>0</v>
      </c>
      <c r="AO188" s="22">
        <f t="shared" si="26"/>
        <v>0</v>
      </c>
      <c r="AP188" s="22">
        <f>AP135</f>
        <v>0</v>
      </c>
      <c r="AQ188" s="22">
        <f>AP188+AQ135</f>
        <v>0</v>
      </c>
      <c r="AR188" s="22">
        <f>AQ188+AR135</f>
        <v>0</v>
      </c>
      <c r="AS188" s="22">
        <f>AR188+AS135</f>
        <v>0</v>
      </c>
      <c r="AT188" s="22">
        <f>AS188+AT135</f>
        <v>0</v>
      </c>
      <c r="AU188" s="22">
        <f>AT188+AU135</f>
        <v>0</v>
      </c>
      <c r="AV188" s="22">
        <f>AU188+AV135</f>
        <v>0</v>
      </c>
      <c r="AW188" s="22">
        <f>AV188+AW135</f>
        <v>0</v>
      </c>
      <c r="AX188" s="22">
        <f>AW188+AX135</f>
        <v>0</v>
      </c>
      <c r="AY188" s="22">
        <f>AX188+AY135</f>
        <v>0</v>
      </c>
      <c r="AZ188" s="22">
        <f>AY188+AZ135</f>
        <v>0</v>
      </c>
      <c r="BA188" s="22">
        <f>AZ188+BA135</f>
        <v>0</v>
      </c>
      <c r="BB188" s="22">
        <f t="shared" si="27"/>
        <v>0</v>
      </c>
    </row>
    <row r="189" spans="1:54">
      <c r="A189" s="17" t="s">
        <v>57</v>
      </c>
      <c r="B189" s="17" t="s">
        <v>58</v>
      </c>
      <c r="C189" s="22">
        <f>C136</f>
        <v>0</v>
      </c>
      <c r="D189" s="22">
        <f>C189+D136</f>
        <v>0</v>
      </c>
      <c r="E189" s="22">
        <f>D189+E136</f>
        <v>0</v>
      </c>
      <c r="F189" s="22">
        <f>E189+F136</f>
        <v>0</v>
      </c>
      <c r="G189" s="22">
        <f>F189+G136</f>
        <v>0</v>
      </c>
      <c r="H189" s="22">
        <f>G189+H136</f>
        <v>0</v>
      </c>
      <c r="I189" s="22">
        <f>H189+I136</f>
        <v>0</v>
      </c>
      <c r="J189" s="22">
        <f>I189+J136</f>
        <v>0</v>
      </c>
      <c r="K189" s="22">
        <f>J189+K136</f>
        <v>0</v>
      </c>
      <c r="L189" s="22">
        <f>K189+L136</f>
        <v>0</v>
      </c>
      <c r="M189" s="22">
        <f>L189+M136</f>
        <v>0</v>
      </c>
      <c r="N189" s="22">
        <f>M189+N136</f>
        <v>0</v>
      </c>
      <c r="O189" s="22">
        <f t="shared" si="24"/>
        <v>0</v>
      </c>
      <c r="P189" s="22">
        <f>P136</f>
        <v>0</v>
      </c>
      <c r="Q189" s="22">
        <f>P189+Q136</f>
        <v>0</v>
      </c>
      <c r="R189" s="22">
        <f>Q189+R136</f>
        <v>0</v>
      </c>
      <c r="S189" s="22">
        <f>R189+S136</f>
        <v>0</v>
      </c>
      <c r="T189" s="22">
        <f>S189+T136</f>
        <v>0</v>
      </c>
      <c r="U189" s="22">
        <f>T189+U136</f>
        <v>0</v>
      </c>
      <c r="V189" s="22">
        <f>U189+V136</f>
        <v>0</v>
      </c>
      <c r="W189" s="22">
        <f>V189+W136</f>
        <v>0</v>
      </c>
      <c r="X189" s="22">
        <f>W189+X136</f>
        <v>0</v>
      </c>
      <c r="Y189" s="22">
        <f>X189+Y136</f>
        <v>0</v>
      </c>
      <c r="Z189" s="22">
        <f>Y189+Z136</f>
        <v>0</v>
      </c>
      <c r="AA189" s="22">
        <f>Z189+AA136</f>
        <v>0</v>
      </c>
      <c r="AB189" s="22">
        <f t="shared" si="25"/>
        <v>0</v>
      </c>
      <c r="AC189" s="22">
        <f>AC136</f>
        <v>0</v>
      </c>
      <c r="AD189" s="22">
        <f>AC189+AD136</f>
        <v>0</v>
      </c>
      <c r="AE189" s="22">
        <f>AD189+AE136</f>
        <v>0</v>
      </c>
      <c r="AF189" s="22">
        <f>AE189+AF136</f>
        <v>0</v>
      </c>
      <c r="AG189" s="22">
        <f>AF189+AG136</f>
        <v>0</v>
      </c>
      <c r="AH189" s="22">
        <f>AG189+AH136</f>
        <v>0</v>
      </c>
      <c r="AI189" s="22">
        <f>AH189+AI136</f>
        <v>0</v>
      </c>
      <c r="AJ189" s="22">
        <f>AI189+AJ136</f>
        <v>0</v>
      </c>
      <c r="AK189" s="22">
        <f>AJ189+AK136</f>
        <v>0</v>
      </c>
      <c r="AL189" s="22">
        <f>AK189+AL136</f>
        <v>0</v>
      </c>
      <c r="AM189" s="22">
        <f>AL189+AM136</f>
        <v>0</v>
      </c>
      <c r="AN189" s="22">
        <f>AM189+AN136</f>
        <v>0</v>
      </c>
      <c r="AO189" s="22">
        <f t="shared" si="26"/>
        <v>0</v>
      </c>
      <c r="AP189" s="22">
        <f>AP136</f>
        <v>0</v>
      </c>
      <c r="AQ189" s="22">
        <f>AP189+AQ136</f>
        <v>0</v>
      </c>
      <c r="AR189" s="22">
        <f>AQ189+AR136</f>
        <v>0</v>
      </c>
      <c r="AS189" s="22">
        <f>AR189+AS136</f>
        <v>0</v>
      </c>
      <c r="AT189" s="22">
        <f>AS189+AT136</f>
        <v>0</v>
      </c>
      <c r="AU189" s="22">
        <f>AT189+AU136</f>
        <v>0</v>
      </c>
      <c r="AV189" s="22">
        <f>AU189+AV136</f>
        <v>0</v>
      </c>
      <c r="AW189" s="22">
        <f>AV189+AW136</f>
        <v>0</v>
      </c>
      <c r="AX189" s="22">
        <f>AW189+AX136</f>
        <v>0</v>
      </c>
      <c r="AY189" s="22">
        <f>AX189+AY136</f>
        <v>0</v>
      </c>
      <c r="AZ189" s="22">
        <f>AY189+AZ136</f>
        <v>0</v>
      </c>
      <c r="BA189" s="22">
        <f>AZ189+BA136</f>
        <v>0</v>
      </c>
      <c r="BB189" s="22">
        <f t="shared" si="27"/>
        <v>0</v>
      </c>
    </row>
    <row r="190" spans="1:54">
      <c r="A190" s="17" t="s">
        <v>59</v>
      </c>
      <c r="B190" s="17" t="s">
        <v>34</v>
      </c>
      <c r="C190" s="22">
        <f>C137</f>
        <v>0</v>
      </c>
      <c r="D190" s="22">
        <f>C190+D137</f>
        <v>0</v>
      </c>
      <c r="E190" s="22">
        <f>D190+E137</f>
        <v>0</v>
      </c>
      <c r="F190" s="22">
        <f>E190+F137</f>
        <v>0</v>
      </c>
      <c r="G190" s="22">
        <f>F190+G137</f>
        <v>0</v>
      </c>
      <c r="H190" s="22">
        <f>G190+H137</f>
        <v>0</v>
      </c>
      <c r="I190" s="22">
        <f>H190+I137</f>
        <v>0</v>
      </c>
      <c r="J190" s="22">
        <f>I190+J137</f>
        <v>0</v>
      </c>
      <c r="K190" s="22">
        <f>J190+K137</f>
        <v>0</v>
      </c>
      <c r="L190" s="22">
        <f>K190+L137</f>
        <v>0</v>
      </c>
      <c r="M190" s="22">
        <f>L190+M137</f>
        <v>0</v>
      </c>
      <c r="N190" s="22">
        <f>M190+N137</f>
        <v>0</v>
      </c>
      <c r="O190" s="22">
        <f t="shared" si="24"/>
        <v>0</v>
      </c>
      <c r="P190" s="22">
        <f>P137</f>
        <v>0</v>
      </c>
      <c r="Q190" s="22">
        <f>P190+Q137</f>
        <v>0</v>
      </c>
      <c r="R190" s="22">
        <f>Q190+R137</f>
        <v>0</v>
      </c>
      <c r="S190" s="22">
        <f>R190+S137</f>
        <v>0</v>
      </c>
      <c r="T190" s="22">
        <f>S190+T137</f>
        <v>0</v>
      </c>
      <c r="U190" s="22">
        <f>T190+U137</f>
        <v>0</v>
      </c>
      <c r="V190" s="22">
        <f>U190+V137</f>
        <v>0</v>
      </c>
      <c r="W190" s="22">
        <f>V190+W137</f>
        <v>0</v>
      </c>
      <c r="X190" s="22">
        <f>W190+X137</f>
        <v>0</v>
      </c>
      <c r="Y190" s="22">
        <f>X190+Y137</f>
        <v>0</v>
      </c>
      <c r="Z190" s="22">
        <f>Y190+Z137</f>
        <v>0</v>
      </c>
      <c r="AA190" s="22">
        <f>Z190+AA137</f>
        <v>0</v>
      </c>
      <c r="AB190" s="22">
        <f t="shared" si="25"/>
        <v>0</v>
      </c>
      <c r="AC190" s="22">
        <f>AC137</f>
        <v>0</v>
      </c>
      <c r="AD190" s="22">
        <f>AC190+AD137</f>
        <v>0</v>
      </c>
      <c r="AE190" s="22">
        <f>AD190+AE137</f>
        <v>0</v>
      </c>
      <c r="AF190" s="22">
        <f>AE190+AF137</f>
        <v>0</v>
      </c>
      <c r="AG190" s="22">
        <f>AF190+AG137</f>
        <v>0</v>
      </c>
      <c r="AH190" s="22">
        <f>AG190+AH137</f>
        <v>0</v>
      </c>
      <c r="AI190" s="22">
        <f>AH190+AI137</f>
        <v>0</v>
      </c>
      <c r="AJ190" s="22">
        <f>AI190+AJ137</f>
        <v>0</v>
      </c>
      <c r="AK190" s="22">
        <f>AJ190+AK137</f>
        <v>0</v>
      </c>
      <c r="AL190" s="22">
        <f>AK190+AL137</f>
        <v>0</v>
      </c>
      <c r="AM190" s="22">
        <f>AL190+AM137</f>
        <v>0</v>
      </c>
      <c r="AN190" s="22">
        <f>AM190+AN137</f>
        <v>0</v>
      </c>
      <c r="AO190" s="22">
        <f t="shared" si="26"/>
        <v>0</v>
      </c>
      <c r="AP190" s="22">
        <f>AP137</f>
        <v>0</v>
      </c>
      <c r="AQ190" s="22">
        <f>AP190+AQ137</f>
        <v>0</v>
      </c>
      <c r="AR190" s="22">
        <f>AQ190+AR137</f>
        <v>0</v>
      </c>
      <c r="AS190" s="22">
        <f>AR190+AS137</f>
        <v>0</v>
      </c>
      <c r="AT190" s="22">
        <f>AS190+AT137</f>
        <v>0</v>
      </c>
      <c r="AU190" s="22">
        <f>AT190+AU137</f>
        <v>0</v>
      </c>
      <c r="AV190" s="22">
        <f>AU190+AV137</f>
        <v>0</v>
      </c>
      <c r="AW190" s="22">
        <f>AV190+AW137</f>
        <v>0</v>
      </c>
      <c r="AX190" s="22">
        <f>AW190+AX137</f>
        <v>0</v>
      </c>
      <c r="AY190" s="22">
        <f>AX190+AY137</f>
        <v>0</v>
      </c>
      <c r="AZ190" s="22">
        <f>AY190+AZ137</f>
        <v>0</v>
      </c>
      <c r="BA190" s="22">
        <f>AZ190+BA137</f>
        <v>0</v>
      </c>
      <c r="BB190" s="22">
        <f t="shared" si="27"/>
        <v>0</v>
      </c>
    </row>
    <row r="191" spans="1:54">
      <c r="A191" s="17" t="s">
        <v>60</v>
      </c>
      <c r="B191" s="17" t="s">
        <v>61</v>
      </c>
      <c r="C191" s="22">
        <f>C138</f>
        <v>13.57</v>
      </c>
      <c r="D191" s="22">
        <f>C191+D138</f>
        <v>38.04</v>
      </c>
      <c r="E191" s="22">
        <f>D191+E138</f>
        <v>51.72</v>
      </c>
      <c r="F191" s="22">
        <f>E191+F138</f>
        <v>126.03</v>
      </c>
      <c r="G191" s="22">
        <f>F191+G138</f>
        <v>143.75</v>
      </c>
      <c r="H191" s="22">
        <f>G191+H138</f>
        <v>144.77000000000001</v>
      </c>
      <c r="I191" s="22">
        <f>H191+I138</f>
        <v>155.44</v>
      </c>
      <c r="J191" s="22">
        <f>I191+J138</f>
        <v>177.59</v>
      </c>
      <c r="K191" s="22">
        <f>J191+K138</f>
        <v>179.42000000000002</v>
      </c>
      <c r="L191" s="22">
        <f>K191+L138</f>
        <v>435.31</v>
      </c>
      <c r="M191" s="22">
        <f>L191+M138</f>
        <v>520.18000000000006</v>
      </c>
      <c r="N191" s="22">
        <f>M191+N138</f>
        <v>520.18000000000006</v>
      </c>
      <c r="O191" s="22">
        <f t="shared" si="24"/>
        <v>520.18000000000006</v>
      </c>
      <c r="P191" s="22">
        <f>P138</f>
        <v>13.57</v>
      </c>
      <c r="Q191" s="22">
        <f>P191+Q138</f>
        <v>27.14</v>
      </c>
      <c r="R191" s="22">
        <f>Q191+R138</f>
        <v>40.82</v>
      </c>
      <c r="S191" s="22">
        <f>R191+S138</f>
        <v>115.13</v>
      </c>
      <c r="T191" s="22">
        <f>S191+T138</f>
        <v>116.14999999999999</v>
      </c>
      <c r="U191" s="22">
        <f>T191+U138</f>
        <v>117.16999999999999</v>
      </c>
      <c r="V191" s="22">
        <f>U191+V138</f>
        <v>118.18999999999998</v>
      </c>
      <c r="W191" s="22">
        <f>V191+W138</f>
        <v>119.20999999999998</v>
      </c>
      <c r="X191" s="22">
        <f>W191+X138</f>
        <v>119.68999999999998</v>
      </c>
      <c r="Y191" s="22">
        <f>X191+Y138</f>
        <v>120.16999999999999</v>
      </c>
      <c r="Z191" s="22">
        <f>Y191+Z138</f>
        <v>121.74999999999999</v>
      </c>
      <c r="AA191" s="22">
        <f>Z191+AA138</f>
        <v>121.74999999999999</v>
      </c>
      <c r="AB191" s="22">
        <f t="shared" si="25"/>
        <v>121.74999999999999</v>
      </c>
      <c r="AC191" s="22">
        <f>AC138</f>
        <v>0</v>
      </c>
      <c r="AD191" s="22">
        <f>AC191+AD138</f>
        <v>10.9</v>
      </c>
      <c r="AE191" s="22">
        <f>AD191+AE138</f>
        <v>10.9</v>
      </c>
      <c r="AF191" s="22">
        <f>AE191+AF138</f>
        <v>10.9</v>
      </c>
      <c r="AG191" s="22">
        <f>AF191+AG138</f>
        <v>27.6</v>
      </c>
      <c r="AH191" s="22">
        <f>AG191+AH138</f>
        <v>27.6</v>
      </c>
      <c r="AI191" s="22">
        <f>AH191+AI138</f>
        <v>37.25</v>
      </c>
      <c r="AJ191" s="22">
        <f>AI191+AJ138</f>
        <v>58.379999999999995</v>
      </c>
      <c r="AK191" s="22">
        <f>AJ191+AK138</f>
        <v>59.73</v>
      </c>
      <c r="AL191" s="22">
        <f>AK191+AL138</f>
        <v>315.14</v>
      </c>
      <c r="AM191" s="22">
        <f>AL191+AM138</f>
        <v>398.43</v>
      </c>
      <c r="AN191" s="22">
        <f>AM191+AN138</f>
        <v>398.43</v>
      </c>
      <c r="AO191" s="22">
        <f t="shared" si="26"/>
        <v>398.43</v>
      </c>
      <c r="AP191" s="22">
        <f>AP138</f>
        <v>0</v>
      </c>
      <c r="AQ191" s="22">
        <f>AP191+AQ138</f>
        <v>10.9</v>
      </c>
      <c r="AR191" s="22">
        <f>AQ191+AR138</f>
        <v>10.9</v>
      </c>
      <c r="AS191" s="22">
        <f>AR191+AS138</f>
        <v>10.9</v>
      </c>
      <c r="AT191" s="22">
        <f>AS191+AT138</f>
        <v>27.6</v>
      </c>
      <c r="AU191" s="22">
        <f>AT191+AU138</f>
        <v>27.6</v>
      </c>
      <c r="AV191" s="22">
        <f>AU191+AV138</f>
        <v>37.25</v>
      </c>
      <c r="AW191" s="22">
        <f>AV191+AW138</f>
        <v>58.379999999999995</v>
      </c>
      <c r="AX191" s="22">
        <f>AW191+AX138</f>
        <v>58.379999999999995</v>
      </c>
      <c r="AY191" s="22">
        <f>AX191+AY138</f>
        <v>312.44</v>
      </c>
      <c r="AZ191" s="22">
        <f>AY191+AZ138</f>
        <v>370.31</v>
      </c>
      <c r="BA191" s="22">
        <f>AZ191+BA138</f>
        <v>370.31</v>
      </c>
      <c r="BB191" s="22">
        <f t="shared" si="27"/>
        <v>370.31</v>
      </c>
    </row>
    <row r="192" spans="1:54">
      <c r="A192" s="17" t="s">
        <v>62</v>
      </c>
      <c r="B192" s="17" t="s">
        <v>63</v>
      </c>
      <c r="C192" s="22">
        <f>C139</f>
        <v>0</v>
      </c>
      <c r="D192" s="22">
        <f>C192+D139</f>
        <v>10.9</v>
      </c>
      <c r="E192" s="22">
        <f>D192+E139</f>
        <v>10.9</v>
      </c>
      <c r="F192" s="22">
        <f>E192+F139</f>
        <v>10.9</v>
      </c>
      <c r="G192" s="22">
        <f>F192+G139</f>
        <v>27.6</v>
      </c>
      <c r="H192" s="22">
        <f>G192+H139</f>
        <v>27.6</v>
      </c>
      <c r="I192" s="22">
        <f>H192+I139</f>
        <v>35.900000000000006</v>
      </c>
      <c r="J192" s="22">
        <f>I192+J139</f>
        <v>48.95</v>
      </c>
      <c r="K192" s="22">
        <f>J192+K139</f>
        <v>48.95</v>
      </c>
      <c r="L192" s="22">
        <f>K192+L139</f>
        <v>48.95</v>
      </c>
      <c r="M192" s="22">
        <f>L192+M139</f>
        <v>48.95</v>
      </c>
      <c r="N192" s="22">
        <f>M192+N139</f>
        <v>48.95</v>
      </c>
      <c r="O192" s="22">
        <f t="shared" si="24"/>
        <v>48.95</v>
      </c>
      <c r="P192" s="22">
        <f>P139</f>
        <v>0</v>
      </c>
      <c r="Q192" s="22">
        <f>P192+Q139</f>
        <v>0</v>
      </c>
      <c r="R192" s="22">
        <f>Q192+R139</f>
        <v>0</v>
      </c>
      <c r="S192" s="22">
        <f>R192+S139</f>
        <v>0</v>
      </c>
      <c r="T192" s="22">
        <f>S192+T139</f>
        <v>0</v>
      </c>
      <c r="U192" s="22">
        <f>T192+U139</f>
        <v>0</v>
      </c>
      <c r="V192" s="22">
        <f>U192+V139</f>
        <v>0</v>
      </c>
      <c r="W192" s="22">
        <f>V192+W139</f>
        <v>0</v>
      </c>
      <c r="X192" s="22">
        <f>W192+X139</f>
        <v>0</v>
      </c>
      <c r="Y192" s="22">
        <f>X192+Y139</f>
        <v>0</v>
      </c>
      <c r="Z192" s="22">
        <f>Y192+Z139</f>
        <v>0</v>
      </c>
      <c r="AA192" s="22">
        <f>Z192+AA139</f>
        <v>0</v>
      </c>
      <c r="AB192" s="22">
        <f t="shared" si="25"/>
        <v>0</v>
      </c>
      <c r="AC192" s="22">
        <f>AC139</f>
        <v>0</v>
      </c>
      <c r="AD192" s="22">
        <f>AC192+AD139</f>
        <v>10.9</v>
      </c>
      <c r="AE192" s="22">
        <f>AD192+AE139</f>
        <v>10.9</v>
      </c>
      <c r="AF192" s="22">
        <f>AE192+AF139</f>
        <v>10.9</v>
      </c>
      <c r="AG192" s="22">
        <f>AF192+AG139</f>
        <v>27.6</v>
      </c>
      <c r="AH192" s="22">
        <f>AG192+AH139</f>
        <v>27.6</v>
      </c>
      <c r="AI192" s="22">
        <f>AH192+AI139</f>
        <v>35.900000000000006</v>
      </c>
      <c r="AJ192" s="22">
        <f>AI192+AJ139</f>
        <v>48.95</v>
      </c>
      <c r="AK192" s="22">
        <f>AJ192+AK139</f>
        <v>48.95</v>
      </c>
      <c r="AL192" s="22">
        <f>AK192+AL139</f>
        <v>48.95</v>
      </c>
      <c r="AM192" s="22">
        <f>AL192+AM139</f>
        <v>48.95</v>
      </c>
      <c r="AN192" s="22">
        <f>AM192+AN139</f>
        <v>48.95</v>
      </c>
      <c r="AO192" s="22">
        <f t="shared" si="26"/>
        <v>48.95</v>
      </c>
      <c r="AP192" s="22">
        <f>AP139</f>
        <v>0</v>
      </c>
      <c r="AQ192" s="22">
        <f>AP192+AQ139</f>
        <v>10.9</v>
      </c>
      <c r="AR192" s="22">
        <f>AQ192+AR139</f>
        <v>10.9</v>
      </c>
      <c r="AS192" s="22">
        <f>AR192+AS139</f>
        <v>10.9</v>
      </c>
      <c r="AT192" s="22">
        <f>AS192+AT139</f>
        <v>27.6</v>
      </c>
      <c r="AU192" s="22">
        <f>AT192+AU139</f>
        <v>27.6</v>
      </c>
      <c r="AV192" s="22">
        <f>AU192+AV139</f>
        <v>35.900000000000006</v>
      </c>
      <c r="AW192" s="22">
        <f>AV192+AW139</f>
        <v>48.95</v>
      </c>
      <c r="AX192" s="22">
        <f>AW192+AX139</f>
        <v>48.95</v>
      </c>
      <c r="AY192" s="22">
        <f>AX192+AY139</f>
        <v>48.95</v>
      </c>
      <c r="AZ192" s="22">
        <f>AY192+AZ139</f>
        <v>48.95</v>
      </c>
      <c r="BA192" s="22">
        <f>AZ192+BA139</f>
        <v>48.95</v>
      </c>
      <c r="BB192" s="22">
        <f t="shared" si="27"/>
        <v>48.95</v>
      </c>
    </row>
    <row r="193" spans="1:54">
      <c r="A193" s="17" t="s">
        <v>64</v>
      </c>
      <c r="B193" s="17" t="s">
        <v>65</v>
      </c>
      <c r="C193" s="22">
        <f>C140</f>
        <v>1.02</v>
      </c>
      <c r="D193" s="22">
        <f>C193+D140</f>
        <v>2.04</v>
      </c>
      <c r="E193" s="22">
        <f>D193+E140</f>
        <v>3.06</v>
      </c>
      <c r="F193" s="22">
        <f>E193+F140</f>
        <v>4.08</v>
      </c>
      <c r="G193" s="22">
        <f>F193+G140</f>
        <v>5.0999999999999996</v>
      </c>
      <c r="H193" s="22">
        <f>G193+H140</f>
        <v>6.1199999999999992</v>
      </c>
      <c r="I193" s="22">
        <f>H193+I140</f>
        <v>7.1399999999999988</v>
      </c>
      <c r="J193" s="22">
        <f>I193+J140</f>
        <v>8.2499999999999982</v>
      </c>
      <c r="K193" s="22">
        <f>J193+K140</f>
        <v>10.079999999999998</v>
      </c>
      <c r="L193" s="22">
        <f>K193+L140</f>
        <v>11.919999999999998</v>
      </c>
      <c r="M193" s="22">
        <f>L193+M140</f>
        <v>14.129999999999999</v>
      </c>
      <c r="N193" s="22">
        <f>M193+N140</f>
        <v>14.129999999999999</v>
      </c>
      <c r="O193" s="22">
        <f t="shared" si="24"/>
        <v>14.129999999999999</v>
      </c>
      <c r="P193" s="22">
        <f>P140</f>
        <v>1.02</v>
      </c>
      <c r="Q193" s="22">
        <f>P193+Q140</f>
        <v>2.04</v>
      </c>
      <c r="R193" s="22">
        <f>Q193+R140</f>
        <v>3.06</v>
      </c>
      <c r="S193" s="22">
        <f>R193+S140</f>
        <v>4.08</v>
      </c>
      <c r="T193" s="22">
        <f>S193+T140</f>
        <v>5.0999999999999996</v>
      </c>
      <c r="U193" s="22">
        <f>T193+U140</f>
        <v>6.1199999999999992</v>
      </c>
      <c r="V193" s="22">
        <f>U193+V140</f>
        <v>7.1399999999999988</v>
      </c>
      <c r="W193" s="22">
        <f>V193+W140</f>
        <v>8.1599999999999984</v>
      </c>
      <c r="X193" s="22">
        <f>W193+X140</f>
        <v>8.6399999999999988</v>
      </c>
      <c r="Y193" s="22">
        <f>X193+Y140</f>
        <v>9.1199999999999992</v>
      </c>
      <c r="Z193" s="22">
        <f>Y193+Z140</f>
        <v>10.7</v>
      </c>
      <c r="AA193" s="22">
        <f>Z193+AA140</f>
        <v>10.7</v>
      </c>
      <c r="AB193" s="22">
        <f t="shared" si="25"/>
        <v>10.7</v>
      </c>
      <c r="AC193" s="22">
        <f>AC140</f>
        <v>0</v>
      </c>
      <c r="AD193" s="22">
        <f>AC193+AD140</f>
        <v>0</v>
      </c>
      <c r="AE193" s="22">
        <f>AD193+AE140</f>
        <v>0</v>
      </c>
      <c r="AF193" s="22">
        <f>AE193+AF140</f>
        <v>0</v>
      </c>
      <c r="AG193" s="22">
        <f>AF193+AG140</f>
        <v>0</v>
      </c>
      <c r="AH193" s="22">
        <f>AG193+AH140</f>
        <v>0</v>
      </c>
      <c r="AI193" s="22">
        <f>AH193+AI140</f>
        <v>0</v>
      </c>
      <c r="AJ193" s="22">
        <f>AI193+AJ140</f>
        <v>0.08</v>
      </c>
      <c r="AK193" s="22">
        <f>AJ193+AK140</f>
        <v>1.4300000000000002</v>
      </c>
      <c r="AL193" s="22">
        <f>AK193+AL140</f>
        <v>2.8000000000000003</v>
      </c>
      <c r="AM193" s="22">
        <f>AL193+AM140</f>
        <v>3.43</v>
      </c>
      <c r="AN193" s="22">
        <f>AM193+AN140</f>
        <v>3.43</v>
      </c>
      <c r="AO193" s="22">
        <f t="shared" si="26"/>
        <v>3.43</v>
      </c>
      <c r="AP193" s="22">
        <f>AP140</f>
        <v>0</v>
      </c>
      <c r="AQ193" s="22">
        <f>AP193+AQ140</f>
        <v>0</v>
      </c>
      <c r="AR193" s="22">
        <f>AQ193+AR140</f>
        <v>0</v>
      </c>
      <c r="AS193" s="22">
        <f>AR193+AS140</f>
        <v>0</v>
      </c>
      <c r="AT193" s="22">
        <f>AS193+AT140</f>
        <v>0</v>
      </c>
      <c r="AU193" s="22">
        <f>AT193+AU140</f>
        <v>0</v>
      </c>
      <c r="AV193" s="22">
        <f>AU193+AV140</f>
        <v>0</v>
      </c>
      <c r="AW193" s="22">
        <f>AV193+AW140</f>
        <v>0.08</v>
      </c>
      <c r="AX193" s="22">
        <f>AW193+AX140</f>
        <v>0.08</v>
      </c>
      <c r="AY193" s="22">
        <f>AX193+AY140</f>
        <v>0.09</v>
      </c>
      <c r="AZ193" s="22">
        <f>AY193+AZ140</f>
        <v>0.09</v>
      </c>
      <c r="BA193" s="22">
        <f>AZ193+BA140</f>
        <v>0.09</v>
      </c>
      <c r="BB193" s="22">
        <f t="shared" si="27"/>
        <v>0.09</v>
      </c>
    </row>
    <row r="194" spans="1:54">
      <c r="A194" s="17" t="s">
        <v>66</v>
      </c>
      <c r="B194" s="17" t="s">
        <v>67</v>
      </c>
      <c r="C194" s="22">
        <f>C141</f>
        <v>0.11</v>
      </c>
      <c r="D194" s="22">
        <f>C194+D141</f>
        <v>0.22</v>
      </c>
      <c r="E194" s="22">
        <f>D194+E141</f>
        <v>0.44</v>
      </c>
      <c r="F194" s="22">
        <f>E194+F141</f>
        <v>0.44</v>
      </c>
      <c r="G194" s="22">
        <f>F194+G141</f>
        <v>0.44</v>
      </c>
      <c r="H194" s="22">
        <f>G194+H141</f>
        <v>0.44</v>
      </c>
      <c r="I194" s="22">
        <f>H194+I141</f>
        <v>0.44</v>
      </c>
      <c r="J194" s="22">
        <f>I194+J141</f>
        <v>0.44</v>
      </c>
      <c r="K194" s="22">
        <f>J194+K141</f>
        <v>0.44</v>
      </c>
      <c r="L194" s="22">
        <f>K194+L141</f>
        <v>0.44</v>
      </c>
      <c r="M194" s="22">
        <f>L194+M141</f>
        <v>0.44</v>
      </c>
      <c r="N194" s="22">
        <f>M194+N141</f>
        <v>0.44</v>
      </c>
      <c r="O194" s="22">
        <f t="shared" si="24"/>
        <v>0.44</v>
      </c>
      <c r="P194" s="22">
        <f>P141</f>
        <v>0.11</v>
      </c>
      <c r="Q194" s="22">
        <f>P194+Q141</f>
        <v>0.22</v>
      </c>
      <c r="R194" s="22">
        <f>Q194+R141</f>
        <v>0.44</v>
      </c>
      <c r="S194" s="22">
        <f>R194+S141</f>
        <v>0.44</v>
      </c>
      <c r="T194" s="22">
        <f>S194+T141</f>
        <v>0.44</v>
      </c>
      <c r="U194" s="22">
        <f>T194+U141</f>
        <v>0.44</v>
      </c>
      <c r="V194" s="22">
        <f>U194+V141</f>
        <v>0.44</v>
      </c>
      <c r="W194" s="22">
        <f>V194+W141</f>
        <v>0.44</v>
      </c>
      <c r="X194" s="22">
        <f>W194+X141</f>
        <v>0.44</v>
      </c>
      <c r="Y194" s="22">
        <f>X194+Y141</f>
        <v>0.44</v>
      </c>
      <c r="Z194" s="22">
        <f>Y194+Z141</f>
        <v>0.44</v>
      </c>
      <c r="AA194" s="22">
        <f>Z194+AA141</f>
        <v>0.44</v>
      </c>
      <c r="AB194" s="22">
        <f t="shared" si="25"/>
        <v>0.44</v>
      </c>
      <c r="AC194" s="22">
        <f>AC141</f>
        <v>0</v>
      </c>
      <c r="AD194" s="22">
        <f>AC194+AD141</f>
        <v>0</v>
      </c>
      <c r="AE194" s="22">
        <f>AD194+AE141</f>
        <v>0</v>
      </c>
      <c r="AF194" s="22">
        <f>AE194+AF141</f>
        <v>0</v>
      </c>
      <c r="AG194" s="22">
        <f>AF194+AG141</f>
        <v>0</v>
      </c>
      <c r="AH194" s="22">
        <f>AG194+AH141</f>
        <v>0</v>
      </c>
      <c r="AI194" s="22">
        <f>AH194+AI141</f>
        <v>0</v>
      </c>
      <c r="AJ194" s="22">
        <f>AI194+AJ141</f>
        <v>0</v>
      </c>
      <c r="AK194" s="22">
        <f>AJ194+AK141</f>
        <v>0</v>
      </c>
      <c r="AL194" s="22">
        <f>AK194+AL141</f>
        <v>0</v>
      </c>
      <c r="AM194" s="22">
        <f>AL194+AM141</f>
        <v>0</v>
      </c>
      <c r="AN194" s="22">
        <f>AM194+AN141</f>
        <v>0</v>
      </c>
      <c r="AO194" s="22">
        <f t="shared" si="26"/>
        <v>0</v>
      </c>
      <c r="AP194" s="22">
        <f>AP141</f>
        <v>0</v>
      </c>
      <c r="AQ194" s="22">
        <f>AP194+AQ141</f>
        <v>0</v>
      </c>
      <c r="AR194" s="22">
        <f>AQ194+AR141</f>
        <v>0</v>
      </c>
      <c r="AS194" s="22">
        <f>AR194+AS141</f>
        <v>0</v>
      </c>
      <c r="AT194" s="22">
        <f>AS194+AT141</f>
        <v>0</v>
      </c>
      <c r="AU194" s="22">
        <f>AT194+AU141</f>
        <v>0</v>
      </c>
      <c r="AV194" s="22">
        <f>AU194+AV141</f>
        <v>0</v>
      </c>
      <c r="AW194" s="22">
        <f>AV194+AW141</f>
        <v>0</v>
      </c>
      <c r="AX194" s="22">
        <f>AW194+AX141</f>
        <v>0</v>
      </c>
      <c r="AY194" s="22">
        <f>AX194+AY141</f>
        <v>0</v>
      </c>
      <c r="AZ194" s="22">
        <f>AY194+AZ141</f>
        <v>0</v>
      </c>
      <c r="BA194" s="22">
        <f>AZ194+BA141</f>
        <v>0</v>
      </c>
      <c r="BB194" s="22">
        <f t="shared" si="27"/>
        <v>0</v>
      </c>
    </row>
    <row r="195" spans="1:54">
      <c r="A195" s="17" t="s">
        <v>68</v>
      </c>
      <c r="B195" s="17" t="s">
        <v>34</v>
      </c>
      <c r="C195" s="22">
        <f>C142</f>
        <v>12.44</v>
      </c>
      <c r="D195" s="22">
        <f>C195+D142</f>
        <v>24.88</v>
      </c>
      <c r="E195" s="22">
        <f>D195+E142</f>
        <v>37.32</v>
      </c>
      <c r="F195" s="22">
        <f>E195+F142</f>
        <v>110.61000000000001</v>
      </c>
      <c r="G195" s="22">
        <f>F195+G142</f>
        <v>110.61000000000001</v>
      </c>
      <c r="H195" s="22">
        <f>G195+H142</f>
        <v>110.61000000000001</v>
      </c>
      <c r="I195" s="22">
        <f>H195+I142</f>
        <v>111.96000000000001</v>
      </c>
      <c r="J195" s="22">
        <f>I195+J142</f>
        <v>119.96000000000001</v>
      </c>
      <c r="K195" s="22">
        <f>J195+K142</f>
        <v>119.96000000000001</v>
      </c>
      <c r="L195" s="22">
        <f>K195+L142</f>
        <v>374.01</v>
      </c>
      <c r="M195" s="22">
        <f>L195+M142</f>
        <v>456.65999999999997</v>
      </c>
      <c r="N195" s="22">
        <f>M195+N142</f>
        <v>456.65999999999997</v>
      </c>
      <c r="O195" s="22">
        <f t="shared" si="24"/>
        <v>456.65999999999997</v>
      </c>
      <c r="P195" s="22">
        <f>P142</f>
        <v>12.44</v>
      </c>
      <c r="Q195" s="22">
        <f>P195+Q142</f>
        <v>24.88</v>
      </c>
      <c r="R195" s="22">
        <f>Q195+R142</f>
        <v>37.32</v>
      </c>
      <c r="S195" s="22">
        <f>R195+S142</f>
        <v>110.61000000000001</v>
      </c>
      <c r="T195" s="22">
        <f>S195+T142</f>
        <v>110.61000000000001</v>
      </c>
      <c r="U195" s="22">
        <f>T195+U142</f>
        <v>110.61000000000001</v>
      </c>
      <c r="V195" s="22">
        <f>U195+V142</f>
        <v>110.61000000000001</v>
      </c>
      <c r="W195" s="22">
        <f>V195+W142</f>
        <v>110.61000000000001</v>
      </c>
      <c r="X195" s="22">
        <f>W195+X142</f>
        <v>110.61000000000001</v>
      </c>
      <c r="Y195" s="22">
        <f>X195+Y142</f>
        <v>110.61000000000001</v>
      </c>
      <c r="Z195" s="22">
        <f>Y195+Z142</f>
        <v>110.61000000000001</v>
      </c>
      <c r="AA195" s="22">
        <f>Z195+AA142</f>
        <v>110.61000000000001</v>
      </c>
      <c r="AB195" s="22">
        <f t="shared" si="25"/>
        <v>110.61000000000001</v>
      </c>
      <c r="AC195" s="22">
        <f>AC142</f>
        <v>0</v>
      </c>
      <c r="AD195" s="22">
        <f>AC195+AD142</f>
        <v>0</v>
      </c>
      <c r="AE195" s="22">
        <f>AD195+AE142</f>
        <v>0</v>
      </c>
      <c r="AF195" s="22">
        <f>AE195+AF142</f>
        <v>0</v>
      </c>
      <c r="AG195" s="22">
        <f>AF195+AG142</f>
        <v>0</v>
      </c>
      <c r="AH195" s="22">
        <f>AG195+AH142</f>
        <v>0</v>
      </c>
      <c r="AI195" s="22">
        <f>AH195+AI142</f>
        <v>1.35</v>
      </c>
      <c r="AJ195" s="22">
        <f>AI195+AJ142</f>
        <v>9.35</v>
      </c>
      <c r="AK195" s="22">
        <f>AJ195+AK142</f>
        <v>9.35</v>
      </c>
      <c r="AL195" s="22">
        <f>AK195+AL142</f>
        <v>263.40000000000003</v>
      </c>
      <c r="AM195" s="22">
        <f>AL195+AM142</f>
        <v>346.05000000000007</v>
      </c>
      <c r="AN195" s="22">
        <f>AM195+AN142</f>
        <v>346.05000000000007</v>
      </c>
      <c r="AO195" s="22">
        <f t="shared" si="26"/>
        <v>346.05000000000007</v>
      </c>
      <c r="AP195" s="22">
        <f>AP142</f>
        <v>0</v>
      </c>
      <c r="AQ195" s="22">
        <f>AP195+AQ142</f>
        <v>0</v>
      </c>
      <c r="AR195" s="22">
        <f>AQ195+AR142</f>
        <v>0</v>
      </c>
      <c r="AS195" s="22">
        <f>AR195+AS142</f>
        <v>0</v>
      </c>
      <c r="AT195" s="22">
        <f>AS195+AT142</f>
        <v>0</v>
      </c>
      <c r="AU195" s="22">
        <f>AT195+AU142</f>
        <v>0</v>
      </c>
      <c r="AV195" s="22">
        <f>AU195+AV142</f>
        <v>1.35</v>
      </c>
      <c r="AW195" s="22">
        <f>AV195+AW142</f>
        <v>9.35</v>
      </c>
      <c r="AX195" s="22">
        <f>AW195+AX142</f>
        <v>9.35</v>
      </c>
      <c r="AY195" s="22">
        <f>AX195+AY142</f>
        <v>263.40000000000003</v>
      </c>
      <c r="AZ195" s="22">
        <f>AY195+AZ142</f>
        <v>321.27000000000004</v>
      </c>
      <c r="BA195" s="22">
        <f>AZ195+BA142</f>
        <v>321.27000000000004</v>
      </c>
      <c r="BB195" s="22">
        <f t="shared" si="27"/>
        <v>321.27000000000004</v>
      </c>
    </row>
    <row r="196" spans="1:54">
      <c r="A196" s="17" t="s">
        <v>69</v>
      </c>
      <c r="B196" s="17" t="s">
        <v>70</v>
      </c>
      <c r="C196" s="22">
        <f>C143</f>
        <v>50.66</v>
      </c>
      <c r="D196" s="22">
        <f>C196+D143</f>
        <v>105.33</v>
      </c>
      <c r="E196" s="22">
        <f>D196+E143</f>
        <v>168.67000000000002</v>
      </c>
      <c r="F196" s="22">
        <f>E196+F143</f>
        <v>280.19</v>
      </c>
      <c r="G196" s="22">
        <f>F196+G143</f>
        <v>332.04</v>
      </c>
      <c r="H196" s="22">
        <f>G196+H143</f>
        <v>389.23</v>
      </c>
      <c r="I196" s="22">
        <f>H196+I143</f>
        <v>564.36</v>
      </c>
      <c r="J196" s="22">
        <f>I196+J143</f>
        <v>632</v>
      </c>
      <c r="K196" s="22">
        <f>J196+K143</f>
        <v>738.46</v>
      </c>
      <c r="L196" s="22">
        <f>K196+L143</f>
        <v>789.62</v>
      </c>
      <c r="M196" s="22">
        <f>L196+M143</f>
        <v>886.12</v>
      </c>
      <c r="N196" s="22">
        <f>M196+N143</f>
        <v>886.12</v>
      </c>
      <c r="O196" s="22">
        <f t="shared" si="24"/>
        <v>886.12</v>
      </c>
      <c r="P196" s="22">
        <f>P143</f>
        <v>25.89</v>
      </c>
      <c r="Q196" s="22">
        <f>P196+Q143</f>
        <v>51.78</v>
      </c>
      <c r="R196" s="22">
        <f>Q196+R143</f>
        <v>77.09</v>
      </c>
      <c r="S196" s="22">
        <f>R196+S143</f>
        <v>101.72</v>
      </c>
      <c r="T196" s="22">
        <f>S196+T143</f>
        <v>125.99</v>
      </c>
      <c r="U196" s="22">
        <f>T196+U143</f>
        <v>145.62</v>
      </c>
      <c r="V196" s="22">
        <f>U196+V143</f>
        <v>164.57</v>
      </c>
      <c r="W196" s="22">
        <f>V196+W143</f>
        <v>177.9</v>
      </c>
      <c r="X196" s="22">
        <f>W196+X143</f>
        <v>190.57</v>
      </c>
      <c r="Y196" s="22">
        <f>X196+Y143</f>
        <v>202.45999999999998</v>
      </c>
      <c r="Z196" s="22">
        <f>Y196+Z143</f>
        <v>222.93999999999997</v>
      </c>
      <c r="AA196" s="22">
        <f>Z196+AA143</f>
        <v>222.93999999999997</v>
      </c>
      <c r="AB196" s="22">
        <f t="shared" si="25"/>
        <v>222.93999999999997</v>
      </c>
      <c r="AC196" s="22">
        <f>AC143</f>
        <v>24.78</v>
      </c>
      <c r="AD196" s="22">
        <f>AC196+AD143</f>
        <v>53.56</v>
      </c>
      <c r="AE196" s="22">
        <f>AD196+AE143</f>
        <v>91.59</v>
      </c>
      <c r="AF196" s="22">
        <f>AE196+AF143</f>
        <v>178.48000000000002</v>
      </c>
      <c r="AG196" s="22">
        <f>AF196+AG143</f>
        <v>206.06</v>
      </c>
      <c r="AH196" s="22">
        <f>AG196+AH143</f>
        <v>243.62</v>
      </c>
      <c r="AI196" s="22">
        <f>AH196+AI143</f>
        <v>399.8</v>
      </c>
      <c r="AJ196" s="22">
        <f>AI196+AJ143</f>
        <v>454.11</v>
      </c>
      <c r="AK196" s="22">
        <f>AJ196+AK143</f>
        <v>547.9</v>
      </c>
      <c r="AL196" s="22">
        <f>AK196+AL143</f>
        <v>587.16999999999996</v>
      </c>
      <c r="AM196" s="22">
        <f>AL196+AM143</f>
        <v>663.19999999999993</v>
      </c>
      <c r="AN196" s="22">
        <f>AM196+AN143</f>
        <v>663.19999999999993</v>
      </c>
      <c r="AO196" s="22">
        <f t="shared" si="26"/>
        <v>663.19999999999993</v>
      </c>
      <c r="AP196" s="22">
        <f>AP143</f>
        <v>24.78</v>
      </c>
      <c r="AQ196" s="22">
        <f>AP196+AQ143</f>
        <v>51.269999999999996</v>
      </c>
      <c r="AR196" s="22">
        <f>AQ196+AR143</f>
        <v>86.509999999999991</v>
      </c>
      <c r="AS196" s="22">
        <f>AR196+AS143</f>
        <v>168.32</v>
      </c>
      <c r="AT196" s="22">
        <f>AS196+AT143</f>
        <v>188.35999999999999</v>
      </c>
      <c r="AU196" s="22">
        <f>AT196+AU143</f>
        <v>216.14</v>
      </c>
      <c r="AV196" s="22">
        <f>AU196+AV143</f>
        <v>360.24</v>
      </c>
      <c r="AW196" s="22">
        <f>AV196+AW143</f>
        <v>400.35</v>
      </c>
      <c r="AX196" s="22">
        <f>AW196+AX143</f>
        <v>476.73</v>
      </c>
      <c r="AY196" s="22">
        <f>AX196+AY143</f>
        <v>497.06</v>
      </c>
      <c r="AZ196" s="22">
        <f>AY196+AZ143</f>
        <v>556.54999999999995</v>
      </c>
      <c r="BA196" s="22">
        <f>AZ196+BA143</f>
        <v>556.54999999999995</v>
      </c>
      <c r="BB196" s="22">
        <f t="shared" si="27"/>
        <v>556.54999999999995</v>
      </c>
    </row>
    <row r="197" spans="1:54">
      <c r="A197" s="17" t="s">
        <v>71</v>
      </c>
      <c r="B197" s="17" t="s">
        <v>72</v>
      </c>
      <c r="C197" s="22">
        <f>C144</f>
        <v>21</v>
      </c>
      <c r="D197" s="22">
        <f>C197+D144</f>
        <v>42.45</v>
      </c>
      <c r="E197" s="22">
        <f>D197+E144</f>
        <v>65.23</v>
      </c>
      <c r="F197" s="22">
        <f>E197+F144</f>
        <v>89.78</v>
      </c>
      <c r="G197" s="22">
        <f>F197+G144</f>
        <v>115.64</v>
      </c>
      <c r="H197" s="22">
        <f>G197+H144</f>
        <v>139.03</v>
      </c>
      <c r="I197" s="22">
        <f>H197+I144</f>
        <v>164.31</v>
      </c>
      <c r="J197" s="22">
        <f>I197+J144</f>
        <v>190.39</v>
      </c>
      <c r="K197" s="22">
        <f>J197+K144</f>
        <v>217.02999999999997</v>
      </c>
      <c r="L197" s="22">
        <f>K197+L144</f>
        <v>244.14999999999998</v>
      </c>
      <c r="M197" s="22">
        <f>L197+M144</f>
        <v>271.77</v>
      </c>
      <c r="N197" s="22">
        <f>M197+N144</f>
        <v>271.77</v>
      </c>
      <c r="O197" s="22">
        <f t="shared" si="24"/>
        <v>271.77</v>
      </c>
      <c r="P197" s="22">
        <f>P144</f>
        <v>18.809999999999999</v>
      </c>
      <c r="Q197" s="22">
        <f>P197+Q144</f>
        <v>37.619999999999997</v>
      </c>
      <c r="R197" s="22">
        <f>Q197+R144</f>
        <v>56.33</v>
      </c>
      <c r="S197" s="22">
        <f>R197+S144</f>
        <v>74.36</v>
      </c>
      <c r="T197" s="22">
        <f>S197+T144</f>
        <v>91.75</v>
      </c>
      <c r="U197" s="22">
        <f>T197+U144</f>
        <v>104.64</v>
      </c>
      <c r="V197" s="22">
        <f>U197+V144</f>
        <v>117.41</v>
      </c>
      <c r="W197" s="22">
        <f>V197+W144</f>
        <v>129.91999999999999</v>
      </c>
      <c r="X197" s="22">
        <f>W197+X144</f>
        <v>142.02999999999997</v>
      </c>
      <c r="Y197" s="22">
        <f>X197+Y144</f>
        <v>153.35999999999999</v>
      </c>
      <c r="Z197" s="22">
        <f>Y197+Z144</f>
        <v>171.05999999999997</v>
      </c>
      <c r="AA197" s="22">
        <f>Z197+AA144</f>
        <v>171.05999999999997</v>
      </c>
      <c r="AB197" s="22">
        <f t="shared" si="25"/>
        <v>171.05999999999997</v>
      </c>
      <c r="AC197" s="22">
        <f>AC144</f>
        <v>2.19</v>
      </c>
      <c r="AD197" s="22">
        <f>AC197+AD144</f>
        <v>4.83</v>
      </c>
      <c r="AE197" s="22">
        <f>AD197+AE144</f>
        <v>8.9</v>
      </c>
      <c r="AF197" s="22">
        <f>AE197+AF144</f>
        <v>15.42</v>
      </c>
      <c r="AG197" s="22">
        <f>AF197+AG144</f>
        <v>23.880000000000003</v>
      </c>
      <c r="AH197" s="22">
        <f>AG197+AH144</f>
        <v>34.380000000000003</v>
      </c>
      <c r="AI197" s="22">
        <f>AH197+AI144</f>
        <v>46.89</v>
      </c>
      <c r="AJ197" s="22">
        <f>AI197+AJ144</f>
        <v>60.46</v>
      </c>
      <c r="AK197" s="22">
        <f>AJ197+AK144</f>
        <v>74.989999999999995</v>
      </c>
      <c r="AL197" s="22">
        <f>AK197+AL144</f>
        <v>90.78</v>
      </c>
      <c r="AM197" s="22">
        <f>AL197+AM144</f>
        <v>100.69</v>
      </c>
      <c r="AN197" s="22">
        <f>AM197+AN144</f>
        <v>100.69</v>
      </c>
      <c r="AO197" s="22">
        <f t="shared" si="26"/>
        <v>100.69</v>
      </c>
      <c r="AP197" s="22">
        <f>AP144</f>
        <v>2.19</v>
      </c>
      <c r="AQ197" s="22">
        <f>AP197+AQ144</f>
        <v>2.64</v>
      </c>
      <c r="AR197" s="22">
        <f>AQ197+AR144</f>
        <v>4.07</v>
      </c>
      <c r="AS197" s="22">
        <f>AR197+AS144</f>
        <v>6.5200000000000005</v>
      </c>
      <c r="AT197" s="22">
        <f>AS197+AT144</f>
        <v>8.4600000000000009</v>
      </c>
      <c r="AU197" s="22">
        <f>AT197+AU144</f>
        <v>10.540000000000001</v>
      </c>
      <c r="AV197" s="22">
        <f>AU197+AV144</f>
        <v>12.530000000000001</v>
      </c>
      <c r="AW197" s="22">
        <f>AV197+AW144</f>
        <v>13.750000000000002</v>
      </c>
      <c r="AX197" s="22">
        <f>AW197+AX144</f>
        <v>14.970000000000002</v>
      </c>
      <c r="AY197" s="22">
        <f>AX197+AY144</f>
        <v>16.230000000000004</v>
      </c>
      <c r="AZ197" s="22">
        <f>AY197+AZ144</f>
        <v>16.650000000000006</v>
      </c>
      <c r="BA197" s="22">
        <f>AZ197+BA144</f>
        <v>16.650000000000006</v>
      </c>
      <c r="BB197" s="22">
        <f t="shared" si="27"/>
        <v>16.650000000000006</v>
      </c>
    </row>
    <row r="198" spans="1:54">
      <c r="A198" s="17" t="s">
        <v>73</v>
      </c>
      <c r="B198" s="17" t="s">
        <v>74</v>
      </c>
      <c r="C198" s="22">
        <f>C145</f>
        <v>7.02</v>
      </c>
      <c r="D198" s="22">
        <f>C198+D145</f>
        <v>14.1</v>
      </c>
      <c r="E198" s="22">
        <f>D198+E145</f>
        <v>21.84</v>
      </c>
      <c r="F198" s="22">
        <f>E198+F145</f>
        <v>29.29</v>
      </c>
      <c r="G198" s="22">
        <f>F198+G145</f>
        <v>37.57</v>
      </c>
      <c r="H198" s="22">
        <f>G198+H145</f>
        <v>45.95</v>
      </c>
      <c r="I198" s="22">
        <f>H198+I145</f>
        <v>54.06</v>
      </c>
      <c r="J198" s="22">
        <f>I198+J145</f>
        <v>59.02</v>
      </c>
      <c r="K198" s="22">
        <f>J198+K145</f>
        <v>63.99</v>
      </c>
      <c r="L198" s="22">
        <f>K198+L145</f>
        <v>73.31</v>
      </c>
      <c r="M198" s="22">
        <f>L198+M145</f>
        <v>84.08</v>
      </c>
      <c r="N198" s="22">
        <f>M198+N145</f>
        <v>84.08</v>
      </c>
      <c r="O198" s="22">
        <f t="shared" si="24"/>
        <v>84.08</v>
      </c>
      <c r="P198" s="22">
        <f>P145</f>
        <v>6.92</v>
      </c>
      <c r="Q198" s="22">
        <f>P198+Q145</f>
        <v>13.84</v>
      </c>
      <c r="R198" s="22">
        <f>Q198+R145</f>
        <v>20.28</v>
      </c>
      <c r="S198" s="22">
        <f>R198+S145</f>
        <v>26.720000000000002</v>
      </c>
      <c r="T198" s="22">
        <f>S198+T145</f>
        <v>33.56</v>
      </c>
      <c r="U198" s="22">
        <f>T198+U145</f>
        <v>40.300000000000004</v>
      </c>
      <c r="V198" s="22">
        <f>U198+V145</f>
        <v>46.480000000000004</v>
      </c>
      <c r="W198" s="22">
        <f>V198+W145</f>
        <v>47.300000000000004</v>
      </c>
      <c r="X198" s="22">
        <f>W198+X145</f>
        <v>47.860000000000007</v>
      </c>
      <c r="Y198" s="22">
        <f>X198+Y145</f>
        <v>48.420000000000009</v>
      </c>
      <c r="Z198" s="22">
        <f>Y198+Z145</f>
        <v>51.190000000000012</v>
      </c>
      <c r="AA198" s="22">
        <f>Z198+AA145</f>
        <v>51.190000000000012</v>
      </c>
      <c r="AB198" s="22">
        <f t="shared" si="25"/>
        <v>51.190000000000012</v>
      </c>
      <c r="AC198" s="22">
        <f>AC145</f>
        <v>0.1</v>
      </c>
      <c r="AD198" s="22">
        <f>AC198+AD145</f>
        <v>0.26</v>
      </c>
      <c r="AE198" s="22">
        <f>AD198+AE145</f>
        <v>1.56</v>
      </c>
      <c r="AF198" s="22">
        <f>AE198+AF145</f>
        <v>2.58</v>
      </c>
      <c r="AG198" s="22">
        <f>AF198+AG145</f>
        <v>4.0199999999999996</v>
      </c>
      <c r="AH198" s="22">
        <f>AG198+AH145</f>
        <v>5.6599999999999993</v>
      </c>
      <c r="AI198" s="22">
        <f>AH198+AI145</f>
        <v>7.589999999999999</v>
      </c>
      <c r="AJ198" s="22">
        <f>AI198+AJ145</f>
        <v>11.729999999999999</v>
      </c>
      <c r="AK198" s="22">
        <f>AJ198+AK145</f>
        <v>16.14</v>
      </c>
      <c r="AL198" s="22">
        <f>AK198+AL145</f>
        <v>24.89</v>
      </c>
      <c r="AM198" s="22">
        <f>AL198+AM145</f>
        <v>32.89</v>
      </c>
      <c r="AN198" s="22">
        <f>AM198+AN145</f>
        <v>32.89</v>
      </c>
      <c r="AO198" s="22">
        <f t="shared" si="26"/>
        <v>32.89</v>
      </c>
      <c r="AP198" s="22">
        <f>AP145</f>
        <v>0.1</v>
      </c>
      <c r="AQ198" s="22">
        <f>AP198+AQ145</f>
        <v>0.15000000000000002</v>
      </c>
      <c r="AR198" s="22">
        <f>AQ198+AR145</f>
        <v>1.29</v>
      </c>
      <c r="AS198" s="22">
        <f>AR198+AS145</f>
        <v>1.29</v>
      </c>
      <c r="AT198" s="22">
        <f>AS198+AT145</f>
        <v>1.72</v>
      </c>
      <c r="AU198" s="22">
        <f>AT198+AU145</f>
        <v>2</v>
      </c>
      <c r="AV198" s="22">
        <f>AU198+AV145</f>
        <v>2.37</v>
      </c>
      <c r="AW198" s="22">
        <f>AV198+AW145</f>
        <v>4.66</v>
      </c>
      <c r="AX198" s="22">
        <f>AW198+AX145</f>
        <v>4.96</v>
      </c>
      <c r="AY198" s="22">
        <f>AX198+AY145</f>
        <v>9.3000000000000007</v>
      </c>
      <c r="AZ198" s="22">
        <f>AY198+AZ145</f>
        <v>10.8</v>
      </c>
      <c r="BA198" s="22">
        <f>AZ198+BA145</f>
        <v>10.8</v>
      </c>
      <c r="BB198" s="22">
        <f t="shared" si="27"/>
        <v>10.8</v>
      </c>
    </row>
    <row r="199" spans="1:54">
      <c r="A199" s="17" t="s">
        <v>75</v>
      </c>
      <c r="B199" s="17" t="s">
        <v>76</v>
      </c>
      <c r="C199" s="22">
        <f>C146</f>
        <v>22.49</v>
      </c>
      <c r="D199" s="22">
        <f>C199+D146</f>
        <v>48.47</v>
      </c>
      <c r="E199" s="22">
        <f>D199+E146</f>
        <v>81.13</v>
      </c>
      <c r="F199" s="22">
        <f>E199+F146</f>
        <v>160.49</v>
      </c>
      <c r="G199" s="22">
        <f>F199+G146</f>
        <v>178.16000000000003</v>
      </c>
      <c r="H199" s="22">
        <f>G199+H146</f>
        <v>203.58000000000004</v>
      </c>
      <c r="I199" s="22">
        <f>H199+I146</f>
        <v>345.33000000000004</v>
      </c>
      <c r="J199" s="22">
        <f>I199+J146</f>
        <v>381.93000000000006</v>
      </c>
      <c r="K199" s="22">
        <f>J199+K146</f>
        <v>456.78000000000009</v>
      </c>
      <c r="L199" s="22">
        <f>K199+L146</f>
        <v>471.5100000000001</v>
      </c>
      <c r="M199" s="22">
        <f>L199+M146</f>
        <v>529.63000000000011</v>
      </c>
      <c r="N199" s="22">
        <f>M199+N146</f>
        <v>529.63000000000011</v>
      </c>
      <c r="O199" s="22">
        <f t="shared" si="24"/>
        <v>529.63000000000011</v>
      </c>
      <c r="P199" s="22">
        <f>P146</f>
        <v>0</v>
      </c>
      <c r="Q199" s="22">
        <f>P199+Q146</f>
        <v>0</v>
      </c>
      <c r="R199" s="22">
        <f>Q199+R146</f>
        <v>0</v>
      </c>
      <c r="S199" s="22">
        <f>R199+S146</f>
        <v>0</v>
      </c>
      <c r="T199" s="22">
        <f>S199+T146</f>
        <v>0</v>
      </c>
      <c r="U199" s="22">
        <f>T199+U146</f>
        <v>0</v>
      </c>
      <c r="V199" s="22">
        <f>U199+V146</f>
        <v>0</v>
      </c>
      <c r="W199" s="22">
        <f>V199+W146</f>
        <v>0</v>
      </c>
      <c r="X199" s="22">
        <f>W199+X146</f>
        <v>0</v>
      </c>
      <c r="Y199" s="22">
        <f>X199+Y146</f>
        <v>0</v>
      </c>
      <c r="Z199" s="22">
        <f>Y199+Z146</f>
        <v>0</v>
      </c>
      <c r="AA199" s="22">
        <f>Z199+AA146</f>
        <v>0</v>
      </c>
      <c r="AB199" s="22">
        <f t="shared" si="25"/>
        <v>0</v>
      </c>
      <c r="AC199" s="22">
        <f>AC146</f>
        <v>22.49</v>
      </c>
      <c r="AD199" s="22">
        <f>AC199+AD146</f>
        <v>48.47</v>
      </c>
      <c r="AE199" s="22">
        <f>AD199+AE146</f>
        <v>81.13</v>
      </c>
      <c r="AF199" s="22">
        <f>AE199+AF146</f>
        <v>160.49</v>
      </c>
      <c r="AG199" s="22">
        <f>AF199+AG146</f>
        <v>178.16000000000003</v>
      </c>
      <c r="AH199" s="22">
        <f>AG199+AH146</f>
        <v>203.58000000000004</v>
      </c>
      <c r="AI199" s="22">
        <f>AH199+AI146</f>
        <v>345.33000000000004</v>
      </c>
      <c r="AJ199" s="22">
        <f>AI199+AJ146</f>
        <v>381.93000000000006</v>
      </c>
      <c r="AK199" s="22">
        <f>AJ199+AK146</f>
        <v>456.78000000000009</v>
      </c>
      <c r="AL199" s="22">
        <f>AK199+AL146</f>
        <v>471.5100000000001</v>
      </c>
      <c r="AM199" s="22">
        <f>AL199+AM146</f>
        <v>529.63000000000011</v>
      </c>
      <c r="AN199" s="22">
        <f>AM199+AN146</f>
        <v>529.63000000000011</v>
      </c>
      <c r="AO199" s="22">
        <f t="shared" si="26"/>
        <v>529.63000000000011</v>
      </c>
      <c r="AP199" s="22">
        <f>AP146</f>
        <v>22.49</v>
      </c>
      <c r="AQ199" s="22">
        <f>AP199+AQ146</f>
        <v>48.47</v>
      </c>
      <c r="AR199" s="22">
        <f>AQ199+AR146</f>
        <v>81.13</v>
      </c>
      <c r="AS199" s="22">
        <f>AR199+AS146</f>
        <v>160.49</v>
      </c>
      <c r="AT199" s="22">
        <f>AS199+AT146</f>
        <v>178.16000000000003</v>
      </c>
      <c r="AU199" s="22">
        <f>AT199+AU146</f>
        <v>203.58000000000004</v>
      </c>
      <c r="AV199" s="22">
        <f>AU199+AV146</f>
        <v>345.33000000000004</v>
      </c>
      <c r="AW199" s="22">
        <f>AV199+AW146</f>
        <v>381.93000000000006</v>
      </c>
      <c r="AX199" s="22">
        <f>AW199+AX146</f>
        <v>456.78000000000009</v>
      </c>
      <c r="AY199" s="22">
        <f>AX199+AY146</f>
        <v>471.5100000000001</v>
      </c>
      <c r="AZ199" s="22">
        <f>AY199+AZ146</f>
        <v>529.08000000000015</v>
      </c>
      <c r="BA199" s="22">
        <f>AZ199+BA146</f>
        <v>529.08000000000015</v>
      </c>
      <c r="BB199" s="22">
        <f t="shared" si="27"/>
        <v>529.08000000000015</v>
      </c>
    </row>
    <row r="200" spans="1:54">
      <c r="A200" s="17" t="s">
        <v>77</v>
      </c>
      <c r="B200" s="17" t="s">
        <v>78</v>
      </c>
      <c r="C200" s="22">
        <f>C147</f>
        <v>0</v>
      </c>
      <c r="D200" s="22">
        <f>C200+D147</f>
        <v>0</v>
      </c>
      <c r="E200" s="22">
        <f>D200+E147</f>
        <v>0</v>
      </c>
      <c r="F200" s="22">
        <f>E200+F147</f>
        <v>0</v>
      </c>
      <c r="G200" s="22">
        <f>F200+G147</f>
        <v>0</v>
      </c>
      <c r="H200" s="22">
        <f>G200+H147</f>
        <v>0</v>
      </c>
      <c r="I200" s="22">
        <f>H200+I147</f>
        <v>0</v>
      </c>
      <c r="J200" s="22">
        <f>I200+J147</f>
        <v>0</v>
      </c>
      <c r="K200" s="22">
        <f>J200+K147</f>
        <v>0</v>
      </c>
      <c r="L200" s="22">
        <f>K200+L147</f>
        <v>0</v>
      </c>
      <c r="M200" s="22">
        <f>L200+M147</f>
        <v>0</v>
      </c>
      <c r="N200" s="22">
        <f>M200+N147</f>
        <v>0</v>
      </c>
      <c r="O200" s="22">
        <f t="shared" si="24"/>
        <v>0</v>
      </c>
      <c r="P200" s="22">
        <f>P147</f>
        <v>0</v>
      </c>
      <c r="Q200" s="22">
        <f>P200+Q147</f>
        <v>0</v>
      </c>
      <c r="R200" s="22">
        <f>Q200+R147</f>
        <v>0</v>
      </c>
      <c r="S200" s="22">
        <f>R200+S147</f>
        <v>0</v>
      </c>
      <c r="T200" s="22">
        <f>S200+T147</f>
        <v>0</v>
      </c>
      <c r="U200" s="22">
        <f>T200+U147</f>
        <v>0</v>
      </c>
      <c r="V200" s="22">
        <f>U200+V147</f>
        <v>0</v>
      </c>
      <c r="W200" s="22">
        <f>V200+W147</f>
        <v>0</v>
      </c>
      <c r="X200" s="22">
        <f>W200+X147</f>
        <v>0</v>
      </c>
      <c r="Y200" s="22">
        <f>X200+Y147</f>
        <v>0</v>
      </c>
      <c r="Z200" s="22">
        <f>Y200+Z147</f>
        <v>0</v>
      </c>
      <c r="AA200" s="22">
        <f>Z200+AA147</f>
        <v>0</v>
      </c>
      <c r="AB200" s="22">
        <f t="shared" si="25"/>
        <v>0</v>
      </c>
      <c r="AC200" s="22">
        <f>AC147</f>
        <v>0</v>
      </c>
      <c r="AD200" s="22">
        <f>AC200+AD147</f>
        <v>0</v>
      </c>
      <c r="AE200" s="22">
        <f>AD200+AE147</f>
        <v>0</v>
      </c>
      <c r="AF200" s="22">
        <f>AE200+AF147</f>
        <v>0</v>
      </c>
      <c r="AG200" s="22">
        <f>AF200+AG147</f>
        <v>0</v>
      </c>
      <c r="AH200" s="22">
        <f>AG200+AH147</f>
        <v>0</v>
      </c>
      <c r="AI200" s="22">
        <f>AH200+AI147</f>
        <v>0</v>
      </c>
      <c r="AJ200" s="22">
        <f>AI200+AJ147</f>
        <v>0</v>
      </c>
      <c r="AK200" s="22">
        <f>AJ200+AK147</f>
        <v>0</v>
      </c>
      <c r="AL200" s="22">
        <f>AK200+AL147</f>
        <v>0</v>
      </c>
      <c r="AM200" s="22">
        <f>AL200+AM147</f>
        <v>0</v>
      </c>
      <c r="AN200" s="22">
        <f>AM200+AN147</f>
        <v>0</v>
      </c>
      <c r="AO200" s="22">
        <f t="shared" si="26"/>
        <v>0</v>
      </c>
      <c r="AP200" s="22">
        <f>AP147</f>
        <v>0</v>
      </c>
      <c r="AQ200" s="22">
        <f>AP200+AQ147</f>
        <v>0</v>
      </c>
      <c r="AR200" s="22">
        <f>AQ200+AR147</f>
        <v>0</v>
      </c>
      <c r="AS200" s="22">
        <f>AR200+AS147</f>
        <v>0</v>
      </c>
      <c r="AT200" s="22">
        <f>AS200+AT147</f>
        <v>0</v>
      </c>
      <c r="AU200" s="22">
        <f>AT200+AU147</f>
        <v>0</v>
      </c>
      <c r="AV200" s="22">
        <f>AU200+AV147</f>
        <v>0</v>
      </c>
      <c r="AW200" s="22">
        <f>AV200+AW147</f>
        <v>0</v>
      </c>
      <c r="AX200" s="22">
        <f>AW200+AX147</f>
        <v>0</v>
      </c>
      <c r="AY200" s="22">
        <f>AX200+AY147</f>
        <v>0</v>
      </c>
      <c r="AZ200" s="22">
        <f>AY200+AZ147</f>
        <v>0</v>
      </c>
      <c r="BA200" s="22">
        <f>AZ200+BA147</f>
        <v>0</v>
      </c>
      <c r="BB200" s="22">
        <f t="shared" si="27"/>
        <v>0</v>
      </c>
    </row>
    <row r="201" spans="1:54">
      <c r="A201" s="17" t="s">
        <v>79</v>
      </c>
      <c r="B201" s="17" t="s">
        <v>34</v>
      </c>
      <c r="C201" s="22">
        <f>C148</f>
        <v>0.16</v>
      </c>
      <c r="D201" s="22">
        <f>C201+D148</f>
        <v>0.32</v>
      </c>
      <c r="E201" s="22">
        <f>D201+E148</f>
        <v>0.48</v>
      </c>
      <c r="F201" s="22">
        <f>E201+F148</f>
        <v>0.64</v>
      </c>
      <c r="G201" s="22">
        <f>F201+G148</f>
        <v>0.68</v>
      </c>
      <c r="H201" s="22">
        <f>G201+H148</f>
        <v>0.68</v>
      </c>
      <c r="I201" s="22">
        <f>H201+I148</f>
        <v>0.68</v>
      </c>
      <c r="J201" s="22">
        <f>I201+J148</f>
        <v>0.68</v>
      </c>
      <c r="K201" s="22">
        <f>J201+K148</f>
        <v>0.68</v>
      </c>
      <c r="L201" s="22">
        <f>K201+L148</f>
        <v>0.68</v>
      </c>
      <c r="M201" s="22">
        <f>L201+M148</f>
        <v>0.68</v>
      </c>
      <c r="N201" s="22">
        <f>M201+N148</f>
        <v>0.68</v>
      </c>
      <c r="O201" s="22">
        <f t="shared" si="24"/>
        <v>0.68</v>
      </c>
      <c r="P201" s="22">
        <f>P148</f>
        <v>0.16</v>
      </c>
      <c r="Q201" s="22">
        <f>P201+Q148</f>
        <v>0.32</v>
      </c>
      <c r="R201" s="22">
        <f>Q201+R148</f>
        <v>0.48</v>
      </c>
      <c r="S201" s="22">
        <f>R201+S148</f>
        <v>0.64</v>
      </c>
      <c r="T201" s="22">
        <f>S201+T148</f>
        <v>0.68</v>
      </c>
      <c r="U201" s="22">
        <f>T201+U148</f>
        <v>0.68</v>
      </c>
      <c r="V201" s="22">
        <f>U201+V148</f>
        <v>0.68</v>
      </c>
      <c r="W201" s="22">
        <f>V201+W148</f>
        <v>0.68</v>
      </c>
      <c r="X201" s="22">
        <f>W201+X148</f>
        <v>0.68</v>
      </c>
      <c r="Y201" s="22">
        <f>X201+Y148</f>
        <v>0.68</v>
      </c>
      <c r="Z201" s="22">
        <f>Y201+Z148</f>
        <v>0.68</v>
      </c>
      <c r="AA201" s="22">
        <f>Z201+AA148</f>
        <v>0.68</v>
      </c>
      <c r="AB201" s="22">
        <f t="shared" si="25"/>
        <v>0.68</v>
      </c>
      <c r="AC201" s="22">
        <f>AC148</f>
        <v>0</v>
      </c>
      <c r="AD201" s="22">
        <f>AC201+AD148</f>
        <v>0</v>
      </c>
      <c r="AE201" s="22">
        <f>AD201+AE148</f>
        <v>0</v>
      </c>
      <c r="AF201" s="22">
        <f>AE201+AF148</f>
        <v>0</v>
      </c>
      <c r="AG201" s="22">
        <f>AF201+AG148</f>
        <v>0</v>
      </c>
      <c r="AH201" s="22">
        <f>AG201+AH148</f>
        <v>0</v>
      </c>
      <c r="AI201" s="22">
        <f>AH201+AI148</f>
        <v>0</v>
      </c>
      <c r="AJ201" s="22">
        <f>AI201+AJ148</f>
        <v>0</v>
      </c>
      <c r="AK201" s="22">
        <f>AJ201+AK148</f>
        <v>0</v>
      </c>
      <c r="AL201" s="22">
        <f>AK201+AL148</f>
        <v>0</v>
      </c>
      <c r="AM201" s="22">
        <f>AL201+AM148</f>
        <v>0</v>
      </c>
      <c r="AN201" s="22">
        <f>AM201+AN148</f>
        <v>0</v>
      </c>
      <c r="AO201" s="22">
        <f t="shared" si="26"/>
        <v>0</v>
      </c>
      <c r="AP201" s="22">
        <f>AP148</f>
        <v>0</v>
      </c>
      <c r="AQ201" s="22">
        <f>AP201+AQ148</f>
        <v>0</v>
      </c>
      <c r="AR201" s="22">
        <f>AQ201+AR148</f>
        <v>0</v>
      </c>
      <c r="AS201" s="22">
        <f>AR201+AS148</f>
        <v>0</v>
      </c>
      <c r="AT201" s="22">
        <f>AS201+AT148</f>
        <v>0</v>
      </c>
      <c r="AU201" s="22">
        <f>AT201+AU148</f>
        <v>0</v>
      </c>
      <c r="AV201" s="22">
        <f>AU201+AV148</f>
        <v>0</v>
      </c>
      <c r="AW201" s="22">
        <f>AV201+AW148</f>
        <v>0</v>
      </c>
      <c r="AX201" s="22">
        <f>AW201+AX148</f>
        <v>0</v>
      </c>
      <c r="AY201" s="22">
        <f>AX201+AY148</f>
        <v>0</v>
      </c>
      <c r="AZ201" s="22">
        <f>AY201+AZ148</f>
        <v>0</v>
      </c>
      <c r="BA201" s="22">
        <f>AZ201+BA148</f>
        <v>0</v>
      </c>
      <c r="BB201" s="22">
        <f t="shared" si="27"/>
        <v>0</v>
      </c>
    </row>
    <row r="202" spans="1:54">
      <c r="A202" s="17" t="s">
        <v>80</v>
      </c>
      <c r="B202" s="17" t="s">
        <v>81</v>
      </c>
      <c r="C202" s="22">
        <f>C149</f>
        <v>0</v>
      </c>
      <c r="D202" s="22">
        <f>C202+D149</f>
        <v>0</v>
      </c>
      <c r="E202" s="22">
        <f>D202+E149</f>
        <v>12</v>
      </c>
      <c r="F202" s="22">
        <f>E202+F149</f>
        <v>12</v>
      </c>
      <c r="G202" s="22">
        <f>F202+G149</f>
        <v>12</v>
      </c>
      <c r="H202" s="22">
        <f>G202+H149</f>
        <v>12</v>
      </c>
      <c r="I202" s="22">
        <f>H202+I149</f>
        <v>12</v>
      </c>
      <c r="J202" s="22">
        <f>I202+J149</f>
        <v>12</v>
      </c>
      <c r="K202" s="22">
        <f>J202+K149</f>
        <v>110.25</v>
      </c>
      <c r="L202" s="22">
        <f>K202+L149</f>
        <v>110.25</v>
      </c>
      <c r="M202" s="22">
        <f>L202+M149</f>
        <v>110.25</v>
      </c>
      <c r="N202" s="22">
        <f>M202+N149</f>
        <v>110.25</v>
      </c>
      <c r="O202" s="22">
        <f t="shared" si="24"/>
        <v>110.25</v>
      </c>
      <c r="P202" s="22">
        <f>P149</f>
        <v>0</v>
      </c>
      <c r="Q202" s="22">
        <f>P202+Q149</f>
        <v>0</v>
      </c>
      <c r="R202" s="22">
        <f>Q202+R149</f>
        <v>0</v>
      </c>
      <c r="S202" s="22">
        <f>R202+S149</f>
        <v>0</v>
      </c>
      <c r="T202" s="22">
        <f>S202+T149</f>
        <v>0</v>
      </c>
      <c r="U202" s="22">
        <f>T202+U149</f>
        <v>0</v>
      </c>
      <c r="V202" s="22">
        <f>U202+V149</f>
        <v>0</v>
      </c>
      <c r="W202" s="22">
        <f>V202+W149</f>
        <v>0</v>
      </c>
      <c r="X202" s="22">
        <f>W202+X149</f>
        <v>0</v>
      </c>
      <c r="Y202" s="22">
        <f>X202+Y149</f>
        <v>0</v>
      </c>
      <c r="Z202" s="22">
        <f>Y202+Z149</f>
        <v>0</v>
      </c>
      <c r="AA202" s="22">
        <f>Z202+AA149</f>
        <v>0</v>
      </c>
      <c r="AB202" s="22">
        <f t="shared" si="25"/>
        <v>0</v>
      </c>
      <c r="AC202" s="22">
        <f>AC149</f>
        <v>0</v>
      </c>
      <c r="AD202" s="22">
        <f>AC202+AD149</f>
        <v>0</v>
      </c>
      <c r="AE202" s="22">
        <f>AD202+AE149</f>
        <v>12</v>
      </c>
      <c r="AF202" s="22">
        <f>AE202+AF149</f>
        <v>12</v>
      </c>
      <c r="AG202" s="22">
        <f>AF202+AG149</f>
        <v>12</v>
      </c>
      <c r="AH202" s="22">
        <f>AG202+AH149</f>
        <v>12</v>
      </c>
      <c r="AI202" s="22">
        <f>AH202+AI149</f>
        <v>12</v>
      </c>
      <c r="AJ202" s="22">
        <f>AI202+AJ149</f>
        <v>12</v>
      </c>
      <c r="AK202" s="22">
        <f>AJ202+AK149</f>
        <v>110.25</v>
      </c>
      <c r="AL202" s="22">
        <f>AK202+AL149</f>
        <v>110.25</v>
      </c>
      <c r="AM202" s="22">
        <f>AL202+AM149</f>
        <v>110.25</v>
      </c>
      <c r="AN202" s="22">
        <f>AM202+AN149</f>
        <v>110.25</v>
      </c>
      <c r="AO202" s="22">
        <f t="shared" si="26"/>
        <v>110.25</v>
      </c>
      <c r="AP202" s="22">
        <f>AP149</f>
        <v>0</v>
      </c>
      <c r="AQ202" s="22">
        <f>AP202+AQ149</f>
        <v>0</v>
      </c>
      <c r="AR202" s="22">
        <f>AQ202+AR149</f>
        <v>12</v>
      </c>
      <c r="AS202" s="22">
        <f>AR202+AS149</f>
        <v>12</v>
      </c>
      <c r="AT202" s="22">
        <f>AS202+AT149</f>
        <v>12</v>
      </c>
      <c r="AU202" s="22">
        <f>AT202+AU149</f>
        <v>12</v>
      </c>
      <c r="AV202" s="22">
        <f>AU202+AV149</f>
        <v>12</v>
      </c>
      <c r="AW202" s="22">
        <f>AV202+AW149</f>
        <v>12</v>
      </c>
      <c r="AX202" s="22">
        <f>AW202+AX149</f>
        <v>110.25</v>
      </c>
      <c r="AY202" s="22">
        <f>AX202+AY149</f>
        <v>110.25</v>
      </c>
      <c r="AZ202" s="22">
        <f>AY202+AZ149</f>
        <v>110.25</v>
      </c>
      <c r="BA202" s="22">
        <f>AZ202+BA149</f>
        <v>110.25</v>
      </c>
      <c r="BB202" s="22">
        <f t="shared" si="27"/>
        <v>110.25</v>
      </c>
    </row>
    <row r="203" spans="1:54">
      <c r="A203" s="17" t="s">
        <v>82</v>
      </c>
      <c r="B203" s="17" t="s">
        <v>83</v>
      </c>
      <c r="C203" s="22">
        <f>C150</f>
        <v>0</v>
      </c>
      <c r="D203" s="22">
        <f>C203+D150</f>
        <v>0</v>
      </c>
      <c r="E203" s="22">
        <f>D203+E150</f>
        <v>0</v>
      </c>
      <c r="F203" s="22">
        <f>E203+F150</f>
        <v>0</v>
      </c>
      <c r="G203" s="22">
        <f>F203+G150</f>
        <v>0</v>
      </c>
      <c r="H203" s="22">
        <f>G203+H150</f>
        <v>0</v>
      </c>
      <c r="I203" s="22">
        <f>H203+I150</f>
        <v>0</v>
      </c>
      <c r="J203" s="22">
        <f>I203+J150</f>
        <v>0</v>
      </c>
      <c r="K203" s="22">
        <f>J203+K150</f>
        <v>0</v>
      </c>
      <c r="L203" s="22">
        <f>K203+L150</f>
        <v>0</v>
      </c>
      <c r="M203" s="22">
        <f>L203+M150</f>
        <v>0</v>
      </c>
      <c r="N203" s="22">
        <f>M203+N150</f>
        <v>0</v>
      </c>
      <c r="O203" s="22">
        <f t="shared" si="24"/>
        <v>0</v>
      </c>
      <c r="P203" s="22">
        <f>P150</f>
        <v>0</v>
      </c>
      <c r="Q203" s="22">
        <f>P203+Q150</f>
        <v>0</v>
      </c>
      <c r="R203" s="22">
        <f>Q203+R150</f>
        <v>0</v>
      </c>
      <c r="S203" s="22">
        <f>R203+S150</f>
        <v>0</v>
      </c>
      <c r="T203" s="22">
        <f>S203+T150</f>
        <v>0</v>
      </c>
      <c r="U203" s="22">
        <f>T203+U150</f>
        <v>0</v>
      </c>
      <c r="V203" s="22">
        <f>U203+V150</f>
        <v>0</v>
      </c>
      <c r="W203" s="22">
        <f>V203+W150</f>
        <v>0</v>
      </c>
      <c r="X203" s="22">
        <f>W203+X150</f>
        <v>0</v>
      </c>
      <c r="Y203" s="22">
        <f>X203+Y150</f>
        <v>0</v>
      </c>
      <c r="Z203" s="22">
        <f>Y203+Z150</f>
        <v>0</v>
      </c>
      <c r="AA203" s="22">
        <f>Z203+AA150</f>
        <v>0</v>
      </c>
      <c r="AB203" s="22">
        <f t="shared" si="25"/>
        <v>0</v>
      </c>
      <c r="AC203" s="22">
        <f>AC150</f>
        <v>0</v>
      </c>
      <c r="AD203" s="22">
        <f>AC203+AD150</f>
        <v>0</v>
      </c>
      <c r="AE203" s="22">
        <f>AD203+AE150</f>
        <v>0</v>
      </c>
      <c r="AF203" s="22">
        <f>AE203+AF150</f>
        <v>0</v>
      </c>
      <c r="AG203" s="22">
        <f>AF203+AG150</f>
        <v>0</v>
      </c>
      <c r="AH203" s="22">
        <f>AG203+AH150</f>
        <v>0</v>
      </c>
      <c r="AI203" s="22">
        <f>AH203+AI150</f>
        <v>0</v>
      </c>
      <c r="AJ203" s="22">
        <f>AI203+AJ150</f>
        <v>0</v>
      </c>
      <c r="AK203" s="22">
        <f>AJ203+AK150</f>
        <v>0</v>
      </c>
      <c r="AL203" s="22">
        <f>AK203+AL150</f>
        <v>0</v>
      </c>
      <c r="AM203" s="22">
        <f>AL203+AM150</f>
        <v>0</v>
      </c>
      <c r="AN203" s="22">
        <f>AM203+AN150</f>
        <v>0</v>
      </c>
      <c r="AO203" s="22">
        <f t="shared" si="26"/>
        <v>0</v>
      </c>
      <c r="AP203" s="22">
        <f>AP150</f>
        <v>0</v>
      </c>
      <c r="AQ203" s="22">
        <f>AP203+AQ150</f>
        <v>0</v>
      </c>
      <c r="AR203" s="22">
        <f>AQ203+AR150</f>
        <v>0</v>
      </c>
      <c r="AS203" s="22">
        <f>AR203+AS150</f>
        <v>0</v>
      </c>
      <c r="AT203" s="22">
        <f>AS203+AT150</f>
        <v>0</v>
      </c>
      <c r="AU203" s="22">
        <f>AT203+AU150</f>
        <v>0</v>
      </c>
      <c r="AV203" s="22">
        <f>AU203+AV150</f>
        <v>0</v>
      </c>
      <c r="AW203" s="22">
        <f>AV203+AW150</f>
        <v>0</v>
      </c>
      <c r="AX203" s="22">
        <f>AW203+AX150</f>
        <v>0</v>
      </c>
      <c r="AY203" s="22">
        <f>AX203+AY150</f>
        <v>0</v>
      </c>
      <c r="AZ203" s="22">
        <f>AY203+AZ150</f>
        <v>0</v>
      </c>
      <c r="BA203" s="22">
        <f>AZ203+BA150</f>
        <v>0</v>
      </c>
      <c r="BB203" s="22">
        <f t="shared" si="27"/>
        <v>0</v>
      </c>
    </row>
    <row r="204" spans="1:54">
      <c r="A204" s="17" t="s">
        <v>84</v>
      </c>
      <c r="B204" s="17" t="s">
        <v>85</v>
      </c>
      <c r="C204" s="22">
        <f>C151</f>
        <v>0</v>
      </c>
      <c r="D204" s="22">
        <f>C204+D151</f>
        <v>0</v>
      </c>
      <c r="E204" s="22">
        <f>D204+E151</f>
        <v>0</v>
      </c>
      <c r="F204" s="22">
        <f>E204+F151</f>
        <v>0</v>
      </c>
      <c r="G204" s="22">
        <f>F204+G151</f>
        <v>0</v>
      </c>
      <c r="H204" s="22">
        <f>G204+H151</f>
        <v>0</v>
      </c>
      <c r="I204" s="22">
        <f>H204+I151</f>
        <v>0</v>
      </c>
      <c r="J204" s="22">
        <f>I204+J151</f>
        <v>0</v>
      </c>
      <c r="K204" s="22">
        <f>J204+K151</f>
        <v>0</v>
      </c>
      <c r="L204" s="22">
        <f>K204+L151</f>
        <v>0</v>
      </c>
      <c r="M204" s="22">
        <f>L204+M151</f>
        <v>0</v>
      </c>
      <c r="N204" s="22">
        <f>M204+N151</f>
        <v>0</v>
      </c>
      <c r="O204" s="22">
        <f t="shared" si="24"/>
        <v>0</v>
      </c>
      <c r="P204" s="22">
        <f>P151</f>
        <v>0</v>
      </c>
      <c r="Q204" s="22">
        <f>P204+Q151</f>
        <v>0</v>
      </c>
      <c r="R204" s="22">
        <f>Q204+R151</f>
        <v>0</v>
      </c>
      <c r="S204" s="22">
        <f>R204+S151</f>
        <v>0</v>
      </c>
      <c r="T204" s="22">
        <f>S204+T151</f>
        <v>0</v>
      </c>
      <c r="U204" s="22">
        <f>T204+U151</f>
        <v>0</v>
      </c>
      <c r="V204" s="22">
        <f>U204+V151</f>
        <v>0</v>
      </c>
      <c r="W204" s="22">
        <f>V204+W151</f>
        <v>0</v>
      </c>
      <c r="X204" s="22">
        <f>W204+X151</f>
        <v>0</v>
      </c>
      <c r="Y204" s="22">
        <f>X204+Y151</f>
        <v>0</v>
      </c>
      <c r="Z204" s="22">
        <f>Y204+Z151</f>
        <v>0</v>
      </c>
      <c r="AA204" s="22">
        <f>Z204+AA151</f>
        <v>0</v>
      </c>
      <c r="AB204" s="22">
        <f t="shared" si="25"/>
        <v>0</v>
      </c>
      <c r="AC204" s="22">
        <f>AC151</f>
        <v>0</v>
      </c>
      <c r="AD204" s="22">
        <f>AC204+AD151</f>
        <v>0</v>
      </c>
      <c r="AE204" s="22">
        <f>AD204+AE151</f>
        <v>0</v>
      </c>
      <c r="AF204" s="22">
        <f>AE204+AF151</f>
        <v>0</v>
      </c>
      <c r="AG204" s="22">
        <f>AF204+AG151</f>
        <v>0</v>
      </c>
      <c r="AH204" s="22">
        <f>AG204+AH151</f>
        <v>0</v>
      </c>
      <c r="AI204" s="22">
        <f>AH204+AI151</f>
        <v>0</v>
      </c>
      <c r="AJ204" s="22">
        <f>AI204+AJ151</f>
        <v>0</v>
      </c>
      <c r="AK204" s="22">
        <f>AJ204+AK151</f>
        <v>0</v>
      </c>
      <c r="AL204" s="22">
        <f>AK204+AL151</f>
        <v>0</v>
      </c>
      <c r="AM204" s="22">
        <f>AL204+AM151</f>
        <v>0</v>
      </c>
      <c r="AN204" s="22">
        <f>AM204+AN151</f>
        <v>0</v>
      </c>
      <c r="AO204" s="22">
        <f t="shared" si="26"/>
        <v>0</v>
      </c>
      <c r="AP204" s="22">
        <f>AP151</f>
        <v>0</v>
      </c>
      <c r="AQ204" s="22">
        <f>AP204+AQ151</f>
        <v>0</v>
      </c>
      <c r="AR204" s="22">
        <f>AQ204+AR151</f>
        <v>0</v>
      </c>
      <c r="AS204" s="22">
        <f>AR204+AS151</f>
        <v>0</v>
      </c>
      <c r="AT204" s="22">
        <f>AS204+AT151</f>
        <v>0</v>
      </c>
      <c r="AU204" s="22">
        <f>AT204+AU151</f>
        <v>0</v>
      </c>
      <c r="AV204" s="22">
        <f>AU204+AV151</f>
        <v>0</v>
      </c>
      <c r="AW204" s="22">
        <f>AV204+AW151</f>
        <v>0</v>
      </c>
      <c r="AX204" s="22">
        <f>AW204+AX151</f>
        <v>0</v>
      </c>
      <c r="AY204" s="22">
        <f>AX204+AY151</f>
        <v>0</v>
      </c>
      <c r="AZ204" s="22">
        <f>AY204+AZ151</f>
        <v>0</v>
      </c>
      <c r="BA204" s="22">
        <f>AZ204+BA151</f>
        <v>0</v>
      </c>
      <c r="BB204" s="22">
        <f t="shared" si="27"/>
        <v>0</v>
      </c>
    </row>
    <row r="205" spans="1:54">
      <c r="A205" s="14" t="s">
        <v>86</v>
      </c>
      <c r="B205" s="14" t="s">
        <v>87</v>
      </c>
      <c r="C205" s="21" t="e">
        <f>#REF!</f>
        <v>#REF!</v>
      </c>
      <c r="D205" s="21" t="e">
        <f>C205+#REF!</f>
        <v>#REF!</v>
      </c>
      <c r="E205" s="21" t="e">
        <f>D205+#REF!</f>
        <v>#REF!</v>
      </c>
      <c r="F205" s="21" t="e">
        <f>E205+#REF!</f>
        <v>#REF!</v>
      </c>
      <c r="G205" s="21" t="e">
        <f>F205+#REF!</f>
        <v>#REF!</v>
      </c>
      <c r="H205" s="21" t="e">
        <f>G205+#REF!</f>
        <v>#REF!</v>
      </c>
      <c r="I205" s="21" t="e">
        <f>H205+#REF!</f>
        <v>#REF!</v>
      </c>
      <c r="J205" s="21" t="e">
        <f>I205+#REF!</f>
        <v>#REF!</v>
      </c>
      <c r="K205" s="21" t="e">
        <f>J205+#REF!</f>
        <v>#REF!</v>
      </c>
      <c r="L205" s="21" t="e">
        <f>K205+#REF!</f>
        <v>#REF!</v>
      </c>
      <c r="M205" s="21" t="e">
        <f>L205+#REF!</f>
        <v>#REF!</v>
      </c>
      <c r="N205" s="21" t="e">
        <f>M205+#REF!</f>
        <v>#REF!</v>
      </c>
      <c r="O205" s="21" t="e">
        <f t="shared" si="24"/>
        <v>#REF!</v>
      </c>
      <c r="P205" s="21" t="e">
        <f>#REF!</f>
        <v>#REF!</v>
      </c>
      <c r="Q205" s="21" t="e">
        <f>P205+#REF!</f>
        <v>#REF!</v>
      </c>
      <c r="R205" s="21" t="e">
        <f>Q205+#REF!</f>
        <v>#REF!</v>
      </c>
      <c r="S205" s="21" t="e">
        <f>R205+#REF!</f>
        <v>#REF!</v>
      </c>
      <c r="T205" s="21" t="e">
        <f>S205+#REF!</f>
        <v>#REF!</v>
      </c>
      <c r="U205" s="21" t="e">
        <f>T205+#REF!</f>
        <v>#REF!</v>
      </c>
      <c r="V205" s="21" t="e">
        <f>U205+#REF!</f>
        <v>#REF!</v>
      </c>
      <c r="W205" s="21" t="e">
        <f>V205+#REF!</f>
        <v>#REF!</v>
      </c>
      <c r="X205" s="21" t="e">
        <f>W205+#REF!</f>
        <v>#REF!</v>
      </c>
      <c r="Y205" s="21" t="e">
        <f>X205+#REF!</f>
        <v>#REF!</v>
      </c>
      <c r="Z205" s="21" t="e">
        <f>Y205+#REF!</f>
        <v>#REF!</v>
      </c>
      <c r="AA205" s="21" t="e">
        <f>Z205+#REF!</f>
        <v>#REF!</v>
      </c>
      <c r="AB205" s="21" t="e">
        <f t="shared" si="25"/>
        <v>#REF!</v>
      </c>
      <c r="AC205" s="21" t="e">
        <f>#REF!</f>
        <v>#REF!</v>
      </c>
      <c r="AD205" s="21" t="e">
        <f>AC205+#REF!</f>
        <v>#REF!</v>
      </c>
      <c r="AE205" s="21" t="e">
        <f>AD205+#REF!</f>
        <v>#REF!</v>
      </c>
      <c r="AF205" s="21" t="e">
        <f>AE205+#REF!</f>
        <v>#REF!</v>
      </c>
      <c r="AG205" s="21" t="e">
        <f>AF205+#REF!</f>
        <v>#REF!</v>
      </c>
      <c r="AH205" s="21" t="e">
        <f>AG205+#REF!</f>
        <v>#REF!</v>
      </c>
      <c r="AI205" s="21" t="e">
        <f>AH205+#REF!</f>
        <v>#REF!</v>
      </c>
      <c r="AJ205" s="21" t="e">
        <f>AI205+#REF!</f>
        <v>#REF!</v>
      </c>
      <c r="AK205" s="21" t="e">
        <f>AJ205+#REF!</f>
        <v>#REF!</v>
      </c>
      <c r="AL205" s="21" t="e">
        <f>AK205+#REF!</f>
        <v>#REF!</v>
      </c>
      <c r="AM205" s="21" t="e">
        <f>AL205+#REF!</f>
        <v>#REF!</v>
      </c>
      <c r="AN205" s="21" t="e">
        <f>AM205+#REF!</f>
        <v>#REF!</v>
      </c>
      <c r="AO205" s="21" t="e">
        <f t="shared" si="26"/>
        <v>#REF!</v>
      </c>
      <c r="AP205" s="21" t="e">
        <f>#REF!</f>
        <v>#REF!</v>
      </c>
      <c r="AQ205" s="21" t="e">
        <f>AP205+#REF!</f>
        <v>#REF!</v>
      </c>
      <c r="AR205" s="21" t="e">
        <f>AQ205+#REF!</f>
        <v>#REF!</v>
      </c>
      <c r="AS205" s="21" t="e">
        <f>AR205+#REF!</f>
        <v>#REF!</v>
      </c>
      <c r="AT205" s="21" t="e">
        <f>AS205+#REF!</f>
        <v>#REF!</v>
      </c>
      <c r="AU205" s="21" t="e">
        <f>AT205+#REF!</f>
        <v>#REF!</v>
      </c>
      <c r="AV205" s="21" t="e">
        <f>AU205+#REF!</f>
        <v>#REF!</v>
      </c>
      <c r="AW205" s="21" t="e">
        <f>AV205+#REF!</f>
        <v>#REF!</v>
      </c>
      <c r="AX205" s="21" t="e">
        <f>AW205+#REF!</f>
        <v>#REF!</v>
      </c>
      <c r="AY205" s="21" t="e">
        <f>AX205+#REF!</f>
        <v>#REF!</v>
      </c>
      <c r="AZ205" s="21" t="e">
        <f>AY205+#REF!</f>
        <v>#REF!</v>
      </c>
      <c r="BA205" s="21" t="e">
        <f>AZ205+#REF!</f>
        <v>#REF!</v>
      </c>
      <c r="BB205" s="21" t="e">
        <f t="shared" si="27"/>
        <v>#REF!</v>
      </c>
    </row>
    <row r="206" spans="1:54">
      <c r="A206" s="17" t="s">
        <v>88</v>
      </c>
      <c r="B206" s="17" t="s">
        <v>89</v>
      </c>
      <c r="C206" s="22">
        <f>C152</f>
        <v>4.5199999999999996</v>
      </c>
      <c r="D206" s="22">
        <f>C206+D152</f>
        <v>10.059999999999999</v>
      </c>
      <c r="E206" s="22">
        <f>D206+E152</f>
        <v>15.099999999999998</v>
      </c>
      <c r="F206" s="22">
        <f>E206+F152</f>
        <v>20.449999999999996</v>
      </c>
      <c r="G206" s="22">
        <f>F206+G152</f>
        <v>25.829999999999995</v>
      </c>
      <c r="H206" s="22">
        <f>G206+H152</f>
        <v>30.979999999999997</v>
      </c>
      <c r="I206" s="22">
        <f>H206+I152</f>
        <v>36.169999999999995</v>
      </c>
      <c r="J206" s="22">
        <f>I206+J152</f>
        <v>41.389999999999993</v>
      </c>
      <c r="K206" s="22">
        <f>J206+K152</f>
        <v>46.509999999999991</v>
      </c>
      <c r="L206" s="22">
        <f>K206+L152</f>
        <v>51.629999999999988</v>
      </c>
      <c r="M206" s="22">
        <f>L206+M152</f>
        <v>56.759999999999991</v>
      </c>
      <c r="N206" s="22">
        <f>M206+N152</f>
        <v>56.759999999999991</v>
      </c>
      <c r="O206" s="22">
        <f t="shared" si="24"/>
        <v>56.759999999999991</v>
      </c>
      <c r="P206" s="22">
        <f>P152</f>
        <v>4.5199999999999996</v>
      </c>
      <c r="Q206" s="22">
        <f>P206+Q152</f>
        <v>10.059999999999999</v>
      </c>
      <c r="R206" s="22">
        <f>Q206+R152</f>
        <v>15.029999999999998</v>
      </c>
      <c r="S206" s="22">
        <f>R206+S152</f>
        <v>20.299999999999997</v>
      </c>
      <c r="T206" s="22">
        <f>S206+T152</f>
        <v>25.609999999999996</v>
      </c>
      <c r="U206" s="22">
        <f>T206+U152</f>
        <v>30.649999999999995</v>
      </c>
      <c r="V206" s="22">
        <f>U206+V152</f>
        <v>35.659999999999997</v>
      </c>
      <c r="W206" s="22">
        <f>V206+W152</f>
        <v>40.679999999999993</v>
      </c>
      <c r="X206" s="22">
        <f>W206+X152</f>
        <v>45.599999999999994</v>
      </c>
      <c r="Y206" s="22">
        <f>X206+Y152</f>
        <v>50.519999999999996</v>
      </c>
      <c r="Z206" s="22">
        <f>Y206+Z152</f>
        <v>55.449999999999996</v>
      </c>
      <c r="AA206" s="22">
        <f>Z206+AA152</f>
        <v>55.449999999999996</v>
      </c>
      <c r="AB206" s="22">
        <f t="shared" si="25"/>
        <v>55.449999999999996</v>
      </c>
      <c r="AC206" s="22">
        <f>AC152</f>
        <v>0</v>
      </c>
      <c r="AD206" s="22">
        <f>AC206+AD152</f>
        <v>0</v>
      </c>
      <c r="AE206" s="22">
        <f>AD206+AE152</f>
        <v>7.0000000000000007E-2</v>
      </c>
      <c r="AF206" s="22">
        <f>AE206+AF152</f>
        <v>0.15000000000000002</v>
      </c>
      <c r="AG206" s="22">
        <f>AF206+AG152</f>
        <v>0.23000000000000004</v>
      </c>
      <c r="AH206" s="22">
        <f>AG206+AH152</f>
        <v>0.34</v>
      </c>
      <c r="AI206" s="22">
        <f>AH206+AI152</f>
        <v>0.52</v>
      </c>
      <c r="AJ206" s="22">
        <f>AI206+AJ152</f>
        <v>0.72</v>
      </c>
      <c r="AK206" s="22">
        <f>AJ206+AK152</f>
        <v>0.91999999999999993</v>
      </c>
      <c r="AL206" s="22">
        <f>AK206+AL152</f>
        <v>1.1199999999999999</v>
      </c>
      <c r="AM206" s="22">
        <f>AL206+AM152</f>
        <v>1.3199999999999998</v>
      </c>
      <c r="AN206" s="22">
        <f>AM206+AN152</f>
        <v>1.3199999999999998</v>
      </c>
      <c r="AO206" s="22">
        <f t="shared" si="26"/>
        <v>1.3199999999999998</v>
      </c>
      <c r="AP206" s="22">
        <f>AP152</f>
        <v>0</v>
      </c>
      <c r="AQ206" s="22">
        <f>AP206+AQ152</f>
        <v>0</v>
      </c>
      <c r="AR206" s="22">
        <f>AQ206+AR152</f>
        <v>7.0000000000000007E-2</v>
      </c>
      <c r="AS206" s="22">
        <f>AR206+AS152</f>
        <v>7.0000000000000007E-2</v>
      </c>
      <c r="AT206" s="22">
        <f>AS206+AT152</f>
        <v>7.0000000000000007E-2</v>
      </c>
      <c r="AU206" s="22">
        <f>AT206+AU152</f>
        <v>0.1</v>
      </c>
      <c r="AV206" s="22">
        <f>AU206+AV152</f>
        <v>0.13</v>
      </c>
      <c r="AW206" s="22">
        <f>AV206+AW152</f>
        <v>0.13</v>
      </c>
      <c r="AX206" s="22">
        <f>AW206+AX152</f>
        <v>0.13</v>
      </c>
      <c r="AY206" s="22">
        <f>AX206+AY152</f>
        <v>0.13</v>
      </c>
      <c r="AZ206" s="22">
        <f>AY206+AZ152</f>
        <v>0.13</v>
      </c>
      <c r="BA206" s="22">
        <f>AZ206+BA152</f>
        <v>0.13</v>
      </c>
      <c r="BB206" s="22">
        <f t="shared" si="27"/>
        <v>0.13</v>
      </c>
    </row>
    <row r="207" spans="1:54">
      <c r="A207" s="17" t="s">
        <v>90</v>
      </c>
      <c r="B207" s="17" t="s">
        <v>91</v>
      </c>
      <c r="C207" s="22">
        <f>C153</f>
        <v>0.31</v>
      </c>
      <c r="D207" s="22">
        <f>C207+D153</f>
        <v>0.64</v>
      </c>
      <c r="E207" s="22">
        <f>D207+E153</f>
        <v>1.01</v>
      </c>
      <c r="F207" s="22">
        <f>E207+F153</f>
        <v>1.4</v>
      </c>
      <c r="G207" s="22">
        <f>F207+G153</f>
        <v>1.8099999999999998</v>
      </c>
      <c r="H207" s="22">
        <f>G207+H153</f>
        <v>2.23</v>
      </c>
      <c r="I207" s="22">
        <f>H207+I153</f>
        <v>2.79</v>
      </c>
      <c r="J207" s="22">
        <f>I207+J153</f>
        <v>3.5</v>
      </c>
      <c r="K207" s="22">
        <f>J207+K153</f>
        <v>4.3899999999999997</v>
      </c>
      <c r="L207" s="22">
        <f>K207+L153</f>
        <v>5.3199999999999994</v>
      </c>
      <c r="M207" s="22">
        <f>L207+M153</f>
        <v>6.4099999999999993</v>
      </c>
      <c r="N207" s="22">
        <f>M207+N153</f>
        <v>6.4099999999999993</v>
      </c>
      <c r="O207" s="22">
        <f t="shared" si="24"/>
        <v>6.4099999999999993</v>
      </c>
      <c r="P207" s="22">
        <f>P153</f>
        <v>0.28999999999999998</v>
      </c>
      <c r="Q207" s="22">
        <f>P207+Q153</f>
        <v>0.57999999999999996</v>
      </c>
      <c r="R207" s="22">
        <f>Q207+R153</f>
        <v>0.86</v>
      </c>
      <c r="S207" s="22">
        <f>R207+S153</f>
        <v>1.1200000000000001</v>
      </c>
      <c r="T207" s="22">
        <f>S207+T153</f>
        <v>1.4100000000000001</v>
      </c>
      <c r="U207" s="22">
        <f>T207+U153</f>
        <v>1.61</v>
      </c>
      <c r="V207" s="22">
        <f>U207+V153</f>
        <v>1.77</v>
      </c>
      <c r="W207" s="22">
        <f>V207+W153</f>
        <v>1.95</v>
      </c>
      <c r="X207" s="22">
        <f>W207+X153</f>
        <v>2.13</v>
      </c>
      <c r="Y207" s="22">
        <f>X207+Y153</f>
        <v>2.31</v>
      </c>
      <c r="Z207" s="22">
        <f>Y207+Z153</f>
        <v>2.4900000000000002</v>
      </c>
      <c r="AA207" s="22">
        <f>Z207+AA153</f>
        <v>2.4900000000000002</v>
      </c>
      <c r="AB207" s="22">
        <f t="shared" si="25"/>
        <v>2.4900000000000002</v>
      </c>
      <c r="AC207" s="22">
        <f>AC153</f>
        <v>0.02</v>
      </c>
      <c r="AD207" s="22">
        <f>AC207+AD153</f>
        <v>0.06</v>
      </c>
      <c r="AE207" s="22">
        <f>AD207+AE153</f>
        <v>0.15</v>
      </c>
      <c r="AF207" s="22">
        <f>AE207+AF153</f>
        <v>0.28000000000000003</v>
      </c>
      <c r="AG207" s="22">
        <f>AF207+AG153</f>
        <v>0.41000000000000003</v>
      </c>
      <c r="AH207" s="22">
        <f>AG207+AH153</f>
        <v>0.63</v>
      </c>
      <c r="AI207" s="22">
        <f>AH207+AI153</f>
        <v>1.03</v>
      </c>
      <c r="AJ207" s="22">
        <f>AI207+AJ153</f>
        <v>1.57</v>
      </c>
      <c r="AK207" s="22">
        <f>AJ207+AK153</f>
        <v>2.29</v>
      </c>
      <c r="AL207" s="22">
        <f>AK207+AL153</f>
        <v>3.04</v>
      </c>
      <c r="AM207" s="22">
        <f>AL207+AM153</f>
        <v>3.95</v>
      </c>
      <c r="AN207" s="22">
        <f>AM207+AN153</f>
        <v>3.95</v>
      </c>
      <c r="AO207" s="22">
        <f t="shared" si="26"/>
        <v>3.95</v>
      </c>
      <c r="AP207" s="22">
        <f>AP153</f>
        <v>0.02</v>
      </c>
      <c r="AQ207" s="22">
        <f>AP207+AQ153</f>
        <v>0.02</v>
      </c>
      <c r="AR207" s="22">
        <f>AQ207+AR153</f>
        <v>7.0000000000000007E-2</v>
      </c>
      <c r="AS207" s="22">
        <f>AR207+AS153</f>
        <v>7.0000000000000007E-2</v>
      </c>
      <c r="AT207" s="22">
        <f>AS207+AT153</f>
        <v>0.08</v>
      </c>
      <c r="AU207" s="22">
        <f>AT207+AU153</f>
        <v>0.11</v>
      </c>
      <c r="AV207" s="22">
        <f>AU207+AV153</f>
        <v>0.22999999999999998</v>
      </c>
      <c r="AW207" s="22">
        <f>AV207+AW153</f>
        <v>0.26</v>
      </c>
      <c r="AX207" s="22">
        <f>AW207+AX153</f>
        <v>0.28000000000000003</v>
      </c>
      <c r="AY207" s="22">
        <f>AX207+AY153</f>
        <v>0.28000000000000003</v>
      </c>
      <c r="AZ207" s="22">
        <f>AY207+AZ153</f>
        <v>0.4</v>
      </c>
      <c r="BA207" s="22">
        <f>AZ207+BA153</f>
        <v>0.4</v>
      </c>
      <c r="BB207" s="22">
        <f t="shared" si="27"/>
        <v>0.4</v>
      </c>
    </row>
    <row r="208" spans="1:54">
      <c r="A208" s="12" t="s">
        <v>92</v>
      </c>
      <c r="B208" s="12" t="s">
        <v>93</v>
      </c>
      <c r="C208" s="20" t="e">
        <f>#REF!</f>
        <v>#REF!</v>
      </c>
      <c r="D208" s="20" t="e">
        <f>C208+#REF!</f>
        <v>#REF!</v>
      </c>
      <c r="E208" s="20" t="e">
        <f>D208+#REF!</f>
        <v>#REF!</v>
      </c>
      <c r="F208" s="20" t="e">
        <f>E208+#REF!</f>
        <v>#REF!</v>
      </c>
      <c r="G208" s="20" t="e">
        <f>F208+#REF!</f>
        <v>#REF!</v>
      </c>
      <c r="H208" s="20" t="e">
        <f>G208+#REF!</f>
        <v>#REF!</v>
      </c>
      <c r="I208" s="20" t="e">
        <f>H208+#REF!</f>
        <v>#REF!</v>
      </c>
      <c r="J208" s="20" t="e">
        <f>I208+#REF!</f>
        <v>#REF!</v>
      </c>
      <c r="K208" s="20" t="e">
        <f>J208+#REF!</f>
        <v>#REF!</v>
      </c>
      <c r="L208" s="20" t="e">
        <f>K208+#REF!</f>
        <v>#REF!</v>
      </c>
      <c r="M208" s="20" t="e">
        <f>L208+#REF!</f>
        <v>#REF!</v>
      </c>
      <c r="N208" s="20" t="e">
        <f>M208+#REF!</f>
        <v>#REF!</v>
      </c>
      <c r="O208" s="20" t="e">
        <f t="shared" si="24"/>
        <v>#REF!</v>
      </c>
      <c r="P208" s="20" t="e">
        <f>#REF!</f>
        <v>#REF!</v>
      </c>
      <c r="Q208" s="20" t="e">
        <f>P208+#REF!</f>
        <v>#REF!</v>
      </c>
      <c r="R208" s="20" t="e">
        <f>Q208+#REF!</f>
        <v>#REF!</v>
      </c>
      <c r="S208" s="20" t="e">
        <f>R208+#REF!</f>
        <v>#REF!</v>
      </c>
      <c r="T208" s="20" t="e">
        <f>S208+#REF!</f>
        <v>#REF!</v>
      </c>
      <c r="U208" s="20" t="e">
        <f>T208+#REF!</f>
        <v>#REF!</v>
      </c>
      <c r="V208" s="20" t="e">
        <f>U208+#REF!</f>
        <v>#REF!</v>
      </c>
      <c r="W208" s="20" t="e">
        <f>V208+#REF!</f>
        <v>#REF!</v>
      </c>
      <c r="X208" s="20" t="e">
        <f>W208+#REF!</f>
        <v>#REF!</v>
      </c>
      <c r="Y208" s="20" t="e">
        <f>X208+#REF!</f>
        <v>#REF!</v>
      </c>
      <c r="Z208" s="20" t="e">
        <f>Y208+#REF!</f>
        <v>#REF!</v>
      </c>
      <c r="AA208" s="20" t="e">
        <f>Z208+#REF!</f>
        <v>#REF!</v>
      </c>
      <c r="AB208" s="20" t="e">
        <f t="shared" si="25"/>
        <v>#REF!</v>
      </c>
      <c r="AC208" s="20" t="e">
        <f>#REF!</f>
        <v>#REF!</v>
      </c>
      <c r="AD208" s="20" t="e">
        <f>AC208+#REF!</f>
        <v>#REF!</v>
      </c>
      <c r="AE208" s="20" t="e">
        <f>AD208+#REF!</f>
        <v>#REF!</v>
      </c>
      <c r="AF208" s="20" t="e">
        <f>AE208+#REF!</f>
        <v>#REF!</v>
      </c>
      <c r="AG208" s="20" t="e">
        <f>AF208+#REF!</f>
        <v>#REF!</v>
      </c>
      <c r="AH208" s="20" t="e">
        <f>AG208+#REF!</f>
        <v>#REF!</v>
      </c>
      <c r="AI208" s="20" t="e">
        <f>AH208+#REF!</f>
        <v>#REF!</v>
      </c>
      <c r="AJ208" s="20" t="e">
        <f>AI208+#REF!</f>
        <v>#REF!</v>
      </c>
      <c r="AK208" s="20" t="e">
        <f>AJ208+#REF!</f>
        <v>#REF!</v>
      </c>
      <c r="AL208" s="20" t="e">
        <f>AK208+#REF!</f>
        <v>#REF!</v>
      </c>
      <c r="AM208" s="20" t="e">
        <f>AL208+#REF!</f>
        <v>#REF!</v>
      </c>
      <c r="AN208" s="20" t="e">
        <f>AM208+#REF!</f>
        <v>#REF!</v>
      </c>
      <c r="AO208" s="20" t="e">
        <f t="shared" si="26"/>
        <v>#REF!</v>
      </c>
      <c r="AP208" s="20" t="e">
        <f>#REF!</f>
        <v>#REF!</v>
      </c>
      <c r="AQ208" s="20" t="e">
        <f>AP208+#REF!</f>
        <v>#REF!</v>
      </c>
      <c r="AR208" s="20" t="e">
        <f>AQ208+#REF!</f>
        <v>#REF!</v>
      </c>
      <c r="AS208" s="20" t="e">
        <f>AR208+#REF!</f>
        <v>#REF!</v>
      </c>
      <c r="AT208" s="20" t="e">
        <f>AS208+#REF!</f>
        <v>#REF!</v>
      </c>
      <c r="AU208" s="20" t="e">
        <f>AT208+#REF!</f>
        <v>#REF!</v>
      </c>
      <c r="AV208" s="20" t="e">
        <f>AU208+#REF!</f>
        <v>#REF!</v>
      </c>
      <c r="AW208" s="20" t="e">
        <f>AV208+#REF!</f>
        <v>#REF!</v>
      </c>
      <c r="AX208" s="20" t="e">
        <f>AW208+#REF!</f>
        <v>#REF!</v>
      </c>
      <c r="AY208" s="20" t="e">
        <f>AX208+#REF!</f>
        <v>#REF!</v>
      </c>
      <c r="AZ208" s="20" t="e">
        <f>AY208+#REF!</f>
        <v>#REF!</v>
      </c>
      <c r="BA208" s="20" t="e">
        <f>AZ208+#REF!</f>
        <v>#REF!</v>
      </c>
      <c r="BB208" s="20" t="e">
        <f t="shared" si="27"/>
        <v>#REF!</v>
      </c>
    </row>
    <row r="209" spans="1:54">
      <c r="A209" s="14" t="s">
        <v>94</v>
      </c>
      <c r="B209" s="14" t="s">
        <v>95</v>
      </c>
      <c r="C209" s="21" t="e">
        <f>#REF!</f>
        <v>#REF!</v>
      </c>
      <c r="D209" s="21" t="e">
        <f>C209+#REF!</f>
        <v>#REF!</v>
      </c>
      <c r="E209" s="21" t="e">
        <f>D209+#REF!</f>
        <v>#REF!</v>
      </c>
      <c r="F209" s="21" t="e">
        <f>E209+#REF!</f>
        <v>#REF!</v>
      </c>
      <c r="G209" s="21" t="e">
        <f>F209+#REF!</f>
        <v>#REF!</v>
      </c>
      <c r="H209" s="21" t="e">
        <f>G209+#REF!</f>
        <v>#REF!</v>
      </c>
      <c r="I209" s="21" t="e">
        <f>H209+#REF!</f>
        <v>#REF!</v>
      </c>
      <c r="J209" s="21" t="e">
        <f>I209+#REF!</f>
        <v>#REF!</v>
      </c>
      <c r="K209" s="21" t="e">
        <f>J209+#REF!</f>
        <v>#REF!</v>
      </c>
      <c r="L209" s="21" t="e">
        <f>K209+#REF!</f>
        <v>#REF!</v>
      </c>
      <c r="M209" s="21" t="e">
        <f>L209+#REF!</f>
        <v>#REF!</v>
      </c>
      <c r="N209" s="21" t="e">
        <f>M209+#REF!</f>
        <v>#REF!</v>
      </c>
      <c r="O209" s="21" t="e">
        <f t="shared" si="24"/>
        <v>#REF!</v>
      </c>
      <c r="P209" s="21" t="e">
        <f>#REF!</f>
        <v>#REF!</v>
      </c>
      <c r="Q209" s="21" t="e">
        <f>P209+#REF!</f>
        <v>#REF!</v>
      </c>
      <c r="R209" s="21" t="e">
        <f>Q209+#REF!</f>
        <v>#REF!</v>
      </c>
      <c r="S209" s="21" t="e">
        <f>R209+#REF!</f>
        <v>#REF!</v>
      </c>
      <c r="T209" s="21" t="e">
        <f>S209+#REF!</f>
        <v>#REF!</v>
      </c>
      <c r="U209" s="21" t="e">
        <f>T209+#REF!</f>
        <v>#REF!</v>
      </c>
      <c r="V209" s="21" t="e">
        <f>U209+#REF!</f>
        <v>#REF!</v>
      </c>
      <c r="W209" s="21" t="e">
        <f>V209+#REF!</f>
        <v>#REF!</v>
      </c>
      <c r="X209" s="21" t="e">
        <f>W209+#REF!</f>
        <v>#REF!</v>
      </c>
      <c r="Y209" s="21" t="e">
        <f>X209+#REF!</f>
        <v>#REF!</v>
      </c>
      <c r="Z209" s="21" t="e">
        <f>Y209+#REF!</f>
        <v>#REF!</v>
      </c>
      <c r="AA209" s="21" t="e">
        <f>Z209+#REF!</f>
        <v>#REF!</v>
      </c>
      <c r="AB209" s="21" t="e">
        <f t="shared" si="25"/>
        <v>#REF!</v>
      </c>
      <c r="AC209" s="21" t="e">
        <f>#REF!</f>
        <v>#REF!</v>
      </c>
      <c r="AD209" s="21" t="e">
        <f>AC209+#REF!</f>
        <v>#REF!</v>
      </c>
      <c r="AE209" s="21" t="e">
        <f>AD209+#REF!</f>
        <v>#REF!</v>
      </c>
      <c r="AF209" s="21" t="e">
        <f>AE209+#REF!</f>
        <v>#REF!</v>
      </c>
      <c r="AG209" s="21" t="e">
        <f>AF209+#REF!</f>
        <v>#REF!</v>
      </c>
      <c r="AH209" s="21" t="e">
        <f>AG209+#REF!</f>
        <v>#REF!</v>
      </c>
      <c r="AI209" s="21" t="e">
        <f>AH209+#REF!</f>
        <v>#REF!</v>
      </c>
      <c r="AJ209" s="21" t="e">
        <f>AI209+#REF!</f>
        <v>#REF!</v>
      </c>
      <c r="AK209" s="21" t="e">
        <f>AJ209+#REF!</f>
        <v>#REF!</v>
      </c>
      <c r="AL209" s="21" t="e">
        <f>AK209+#REF!</f>
        <v>#REF!</v>
      </c>
      <c r="AM209" s="21" t="e">
        <f>AL209+#REF!</f>
        <v>#REF!</v>
      </c>
      <c r="AN209" s="21" t="e">
        <f>AM209+#REF!</f>
        <v>#REF!</v>
      </c>
      <c r="AO209" s="21" t="e">
        <f t="shared" si="26"/>
        <v>#REF!</v>
      </c>
      <c r="AP209" s="21" t="e">
        <f>#REF!</f>
        <v>#REF!</v>
      </c>
      <c r="AQ209" s="21" t="e">
        <f>AP209+#REF!</f>
        <v>#REF!</v>
      </c>
      <c r="AR209" s="21" t="e">
        <f>AQ209+#REF!</f>
        <v>#REF!</v>
      </c>
      <c r="AS209" s="21" t="e">
        <f>AR209+#REF!</f>
        <v>#REF!</v>
      </c>
      <c r="AT209" s="21" t="e">
        <f>AS209+#REF!</f>
        <v>#REF!</v>
      </c>
      <c r="AU209" s="21" t="e">
        <f>AT209+#REF!</f>
        <v>#REF!</v>
      </c>
      <c r="AV209" s="21" t="e">
        <f>AU209+#REF!</f>
        <v>#REF!</v>
      </c>
      <c r="AW209" s="21" t="e">
        <f>AV209+#REF!</f>
        <v>#REF!</v>
      </c>
      <c r="AX209" s="21" t="e">
        <f>AW209+#REF!</f>
        <v>#REF!</v>
      </c>
      <c r="AY209" s="21" t="e">
        <f>AX209+#REF!</f>
        <v>#REF!</v>
      </c>
      <c r="AZ209" s="21" t="e">
        <f>AY209+#REF!</f>
        <v>#REF!</v>
      </c>
      <c r="BA209" s="21" t="e">
        <f>AZ209+#REF!</f>
        <v>#REF!</v>
      </c>
      <c r="BB209" s="21" t="e">
        <f t="shared" si="27"/>
        <v>#REF!</v>
      </c>
    </row>
    <row r="210" spans="1:54">
      <c r="A210" s="17" t="s">
        <v>96</v>
      </c>
      <c r="B210" s="17" t="s">
        <v>97</v>
      </c>
      <c r="C210" s="22">
        <f t="shared" ref="C210:C219" si="28">C154</f>
        <v>0</v>
      </c>
      <c r="D210" s="22">
        <f t="shared" ref="D210:N216" si="29">C210+D154</f>
        <v>0</v>
      </c>
      <c r="E210" s="22">
        <f t="shared" si="29"/>
        <v>0</v>
      </c>
      <c r="F210" s="22">
        <f t="shared" si="29"/>
        <v>0</v>
      </c>
      <c r="G210" s="22">
        <f t="shared" si="29"/>
        <v>0</v>
      </c>
      <c r="H210" s="22">
        <f t="shared" si="29"/>
        <v>0</v>
      </c>
      <c r="I210" s="22">
        <f t="shared" si="29"/>
        <v>0</v>
      </c>
      <c r="J210" s="22">
        <f t="shared" si="29"/>
        <v>0</v>
      </c>
      <c r="K210" s="22">
        <f t="shared" si="29"/>
        <v>0</v>
      </c>
      <c r="L210" s="22">
        <f t="shared" si="29"/>
        <v>0</v>
      </c>
      <c r="M210" s="22">
        <f t="shared" si="29"/>
        <v>0</v>
      </c>
      <c r="N210" s="22">
        <f t="shared" si="29"/>
        <v>0</v>
      </c>
      <c r="O210" s="22">
        <f t="shared" si="24"/>
        <v>0</v>
      </c>
      <c r="P210" s="22">
        <f t="shared" ref="P210:P219" si="30">P154</f>
        <v>0</v>
      </c>
      <c r="Q210" s="22">
        <f t="shared" ref="Q210:AA216" si="31">P210+Q154</f>
        <v>0</v>
      </c>
      <c r="R210" s="22">
        <f t="shared" si="31"/>
        <v>0</v>
      </c>
      <c r="S210" s="22">
        <f t="shared" si="31"/>
        <v>0</v>
      </c>
      <c r="T210" s="22">
        <f t="shared" si="31"/>
        <v>0</v>
      </c>
      <c r="U210" s="22">
        <f t="shared" si="31"/>
        <v>0</v>
      </c>
      <c r="V210" s="22">
        <f t="shared" si="31"/>
        <v>0</v>
      </c>
      <c r="W210" s="22">
        <f t="shared" si="31"/>
        <v>0</v>
      </c>
      <c r="X210" s="22">
        <f t="shared" si="31"/>
        <v>0</v>
      </c>
      <c r="Y210" s="22">
        <f t="shared" si="31"/>
        <v>0</v>
      </c>
      <c r="Z210" s="22">
        <f t="shared" si="31"/>
        <v>0</v>
      </c>
      <c r="AA210" s="22">
        <f t="shared" si="31"/>
        <v>0</v>
      </c>
      <c r="AB210" s="22">
        <f t="shared" si="25"/>
        <v>0</v>
      </c>
      <c r="AC210" s="22">
        <f t="shared" ref="AC210:AC219" si="32">AC154</f>
        <v>0</v>
      </c>
      <c r="AD210" s="22">
        <f t="shared" ref="AD210:AN216" si="33">AC210+AD154</f>
        <v>0</v>
      </c>
      <c r="AE210" s="22">
        <f t="shared" si="33"/>
        <v>0</v>
      </c>
      <c r="AF210" s="22">
        <f t="shared" si="33"/>
        <v>0</v>
      </c>
      <c r="AG210" s="22">
        <f t="shared" si="33"/>
        <v>0</v>
      </c>
      <c r="AH210" s="22">
        <f t="shared" si="33"/>
        <v>0</v>
      </c>
      <c r="AI210" s="22">
        <f t="shared" si="33"/>
        <v>0</v>
      </c>
      <c r="AJ210" s="22">
        <f t="shared" si="33"/>
        <v>0</v>
      </c>
      <c r="AK210" s="22">
        <f t="shared" si="33"/>
        <v>0</v>
      </c>
      <c r="AL210" s="22">
        <f t="shared" si="33"/>
        <v>0</v>
      </c>
      <c r="AM210" s="22">
        <f t="shared" si="33"/>
        <v>0</v>
      </c>
      <c r="AN210" s="22">
        <f t="shared" si="33"/>
        <v>0</v>
      </c>
      <c r="AO210" s="22">
        <f t="shared" si="26"/>
        <v>0</v>
      </c>
      <c r="AP210" s="22">
        <f t="shared" ref="AP210:AP219" si="34">AP154</f>
        <v>0</v>
      </c>
      <c r="AQ210" s="22">
        <f t="shared" ref="AQ210:BA216" si="35">AP210+AQ154</f>
        <v>0</v>
      </c>
      <c r="AR210" s="22">
        <f t="shared" si="35"/>
        <v>0</v>
      </c>
      <c r="AS210" s="22">
        <f t="shared" si="35"/>
        <v>0</v>
      </c>
      <c r="AT210" s="22">
        <f t="shared" si="35"/>
        <v>0</v>
      </c>
      <c r="AU210" s="22">
        <f t="shared" si="35"/>
        <v>0</v>
      </c>
      <c r="AV210" s="22">
        <f t="shared" si="35"/>
        <v>0</v>
      </c>
      <c r="AW210" s="22">
        <f t="shared" si="35"/>
        <v>0</v>
      </c>
      <c r="AX210" s="22">
        <f t="shared" si="35"/>
        <v>0</v>
      </c>
      <c r="AY210" s="22">
        <f t="shared" si="35"/>
        <v>0</v>
      </c>
      <c r="AZ210" s="22">
        <f t="shared" si="35"/>
        <v>0</v>
      </c>
      <c r="BA210" s="22">
        <f t="shared" si="35"/>
        <v>0</v>
      </c>
      <c r="BB210" s="22">
        <f t="shared" si="27"/>
        <v>0</v>
      </c>
    </row>
    <row r="211" spans="1:54">
      <c r="A211" s="17" t="s">
        <v>98</v>
      </c>
      <c r="B211" s="17" t="s">
        <v>99</v>
      </c>
      <c r="C211" s="22">
        <f t="shared" si="28"/>
        <v>344.99</v>
      </c>
      <c r="D211" s="22">
        <f t="shared" si="29"/>
        <v>673.57999999999993</v>
      </c>
      <c r="E211" s="22">
        <f t="shared" si="29"/>
        <v>1008.0799999999999</v>
      </c>
      <c r="F211" s="22">
        <f t="shared" si="29"/>
        <v>1354.9299999999998</v>
      </c>
      <c r="G211" s="22">
        <f t="shared" si="29"/>
        <v>1688.11</v>
      </c>
      <c r="H211" s="22">
        <f t="shared" si="29"/>
        <v>2013.3799999999999</v>
      </c>
      <c r="I211" s="22">
        <f t="shared" si="29"/>
        <v>2346.79</v>
      </c>
      <c r="J211" s="22">
        <f t="shared" si="29"/>
        <v>2667.89</v>
      </c>
      <c r="K211" s="22">
        <f t="shared" si="29"/>
        <v>2974.93</v>
      </c>
      <c r="L211" s="22">
        <f t="shared" si="29"/>
        <v>3282.8399999999997</v>
      </c>
      <c r="M211" s="22">
        <f t="shared" si="29"/>
        <v>3588.47</v>
      </c>
      <c r="N211" s="22">
        <f t="shared" si="29"/>
        <v>3588.47</v>
      </c>
      <c r="O211" s="22">
        <f t="shared" si="24"/>
        <v>3588.47</v>
      </c>
      <c r="P211" s="22">
        <f t="shared" si="30"/>
        <v>344.99</v>
      </c>
      <c r="Q211" s="22">
        <f t="shared" si="31"/>
        <v>672.98</v>
      </c>
      <c r="R211" s="22">
        <f t="shared" si="31"/>
        <v>1005.3</v>
      </c>
      <c r="S211" s="22">
        <f t="shared" si="31"/>
        <v>1347.6599999999999</v>
      </c>
      <c r="T211" s="22">
        <f t="shared" si="31"/>
        <v>1677.4899999999998</v>
      </c>
      <c r="U211" s="22">
        <f t="shared" si="31"/>
        <v>1997.8099999999997</v>
      </c>
      <c r="V211" s="22">
        <f t="shared" si="31"/>
        <v>2326.1499999999996</v>
      </c>
      <c r="W211" s="22">
        <f t="shared" si="31"/>
        <v>2641.7899999999995</v>
      </c>
      <c r="X211" s="22">
        <f t="shared" si="31"/>
        <v>2945.0499999999993</v>
      </c>
      <c r="Y211" s="22">
        <f t="shared" si="31"/>
        <v>3248.6899999999991</v>
      </c>
      <c r="Z211" s="22">
        <f t="shared" si="31"/>
        <v>3549.639999999999</v>
      </c>
      <c r="AA211" s="22">
        <f t="shared" si="31"/>
        <v>3549.639999999999</v>
      </c>
      <c r="AB211" s="22">
        <f t="shared" si="25"/>
        <v>3549.639999999999</v>
      </c>
      <c r="AC211" s="22">
        <f t="shared" si="32"/>
        <v>0</v>
      </c>
      <c r="AD211" s="22">
        <f t="shared" si="33"/>
        <v>0.6</v>
      </c>
      <c r="AE211" s="22">
        <f t="shared" si="33"/>
        <v>2.77</v>
      </c>
      <c r="AF211" s="22">
        <f t="shared" si="33"/>
        <v>7.26</v>
      </c>
      <c r="AG211" s="22">
        <f t="shared" si="33"/>
        <v>10.6</v>
      </c>
      <c r="AH211" s="22">
        <f t="shared" si="33"/>
        <v>15.54</v>
      </c>
      <c r="AI211" s="22">
        <f t="shared" si="33"/>
        <v>20.599999999999998</v>
      </c>
      <c r="AJ211" s="22">
        <f t="shared" si="33"/>
        <v>26.06</v>
      </c>
      <c r="AK211" s="22">
        <f t="shared" si="33"/>
        <v>29.84</v>
      </c>
      <c r="AL211" s="22">
        <f t="shared" si="33"/>
        <v>34.11</v>
      </c>
      <c r="AM211" s="22">
        <f t="shared" si="33"/>
        <v>38.799999999999997</v>
      </c>
      <c r="AN211" s="22">
        <f t="shared" si="33"/>
        <v>38.799999999999997</v>
      </c>
      <c r="AO211" s="22">
        <f t="shared" si="26"/>
        <v>38.799999999999997</v>
      </c>
      <c r="AP211" s="22">
        <f t="shared" si="34"/>
        <v>0</v>
      </c>
      <c r="AQ211" s="22">
        <f t="shared" si="35"/>
        <v>0</v>
      </c>
      <c r="AR211" s="22">
        <f t="shared" si="35"/>
        <v>1.53</v>
      </c>
      <c r="AS211" s="22">
        <f t="shared" si="35"/>
        <v>3.87</v>
      </c>
      <c r="AT211" s="22">
        <f t="shared" si="35"/>
        <v>4.12</v>
      </c>
      <c r="AU211" s="22">
        <f t="shared" si="35"/>
        <v>4.53</v>
      </c>
      <c r="AV211" s="22">
        <f t="shared" si="35"/>
        <v>4.6800000000000006</v>
      </c>
      <c r="AW211" s="22">
        <f t="shared" si="35"/>
        <v>4.6800000000000006</v>
      </c>
      <c r="AX211" s="22">
        <f t="shared" si="35"/>
        <v>4.8600000000000003</v>
      </c>
      <c r="AY211" s="22">
        <f t="shared" si="35"/>
        <v>5.07</v>
      </c>
      <c r="AZ211" s="22">
        <f t="shared" si="35"/>
        <v>5.84</v>
      </c>
      <c r="BA211" s="22">
        <f t="shared" si="35"/>
        <v>5.84</v>
      </c>
      <c r="BB211" s="22">
        <f t="shared" si="27"/>
        <v>5.84</v>
      </c>
    </row>
    <row r="212" spans="1:54">
      <c r="A212" s="17" t="s">
        <v>100</v>
      </c>
      <c r="B212" s="17" t="s">
        <v>101</v>
      </c>
      <c r="C212" s="22">
        <f t="shared" si="28"/>
        <v>25.32</v>
      </c>
      <c r="D212" s="22">
        <f t="shared" si="29"/>
        <v>50.36</v>
      </c>
      <c r="E212" s="22">
        <f t="shared" si="29"/>
        <v>74.5</v>
      </c>
      <c r="F212" s="22">
        <f t="shared" si="29"/>
        <v>96.11</v>
      </c>
      <c r="G212" s="22">
        <f t="shared" si="29"/>
        <v>117.61</v>
      </c>
      <c r="H212" s="22">
        <f t="shared" si="29"/>
        <v>137.63</v>
      </c>
      <c r="I212" s="22">
        <f t="shared" si="29"/>
        <v>157.74</v>
      </c>
      <c r="J212" s="22">
        <f t="shared" si="29"/>
        <v>176.82</v>
      </c>
      <c r="K212" s="22">
        <f t="shared" si="29"/>
        <v>195.68</v>
      </c>
      <c r="L212" s="22">
        <f t="shared" si="29"/>
        <v>214.45000000000002</v>
      </c>
      <c r="M212" s="22">
        <f t="shared" si="29"/>
        <v>232.69000000000003</v>
      </c>
      <c r="N212" s="22">
        <f t="shared" si="29"/>
        <v>232.69000000000003</v>
      </c>
      <c r="O212" s="22">
        <f t="shared" si="24"/>
        <v>232.69000000000003</v>
      </c>
      <c r="P212" s="22">
        <f t="shared" si="30"/>
        <v>25.32</v>
      </c>
      <c r="Q212" s="22">
        <f t="shared" si="31"/>
        <v>50.36</v>
      </c>
      <c r="R212" s="22">
        <f t="shared" si="31"/>
        <v>74.5</v>
      </c>
      <c r="S212" s="22">
        <f t="shared" si="31"/>
        <v>96.11</v>
      </c>
      <c r="T212" s="22">
        <f t="shared" si="31"/>
        <v>117.61</v>
      </c>
      <c r="U212" s="22">
        <f t="shared" si="31"/>
        <v>137.63</v>
      </c>
      <c r="V212" s="22">
        <f t="shared" si="31"/>
        <v>157.74</v>
      </c>
      <c r="W212" s="22">
        <f t="shared" si="31"/>
        <v>176.82</v>
      </c>
      <c r="X212" s="22">
        <f t="shared" si="31"/>
        <v>195.68</v>
      </c>
      <c r="Y212" s="22">
        <f t="shared" si="31"/>
        <v>214.45000000000002</v>
      </c>
      <c r="Z212" s="22">
        <f t="shared" si="31"/>
        <v>232.69000000000003</v>
      </c>
      <c r="AA212" s="22">
        <f t="shared" si="31"/>
        <v>232.69000000000003</v>
      </c>
      <c r="AB212" s="22">
        <f t="shared" si="25"/>
        <v>232.69000000000003</v>
      </c>
      <c r="AC212" s="22">
        <f t="shared" si="32"/>
        <v>0</v>
      </c>
      <c r="AD212" s="22">
        <f t="shared" si="33"/>
        <v>0</v>
      </c>
      <c r="AE212" s="22">
        <f t="shared" si="33"/>
        <v>0</v>
      </c>
      <c r="AF212" s="22">
        <f t="shared" si="33"/>
        <v>0</v>
      </c>
      <c r="AG212" s="22">
        <f t="shared" si="33"/>
        <v>0</v>
      </c>
      <c r="AH212" s="22">
        <f t="shared" si="33"/>
        <v>0</v>
      </c>
      <c r="AI212" s="22">
        <f t="shared" si="33"/>
        <v>0</v>
      </c>
      <c r="AJ212" s="22">
        <f t="shared" si="33"/>
        <v>0</v>
      </c>
      <c r="AK212" s="22">
        <f t="shared" si="33"/>
        <v>0</v>
      </c>
      <c r="AL212" s="22">
        <f t="shared" si="33"/>
        <v>0</v>
      </c>
      <c r="AM212" s="22">
        <f t="shared" si="33"/>
        <v>0</v>
      </c>
      <c r="AN212" s="22">
        <f t="shared" si="33"/>
        <v>0</v>
      </c>
      <c r="AO212" s="22">
        <f t="shared" si="26"/>
        <v>0</v>
      </c>
      <c r="AP212" s="22">
        <f t="shared" si="34"/>
        <v>0</v>
      </c>
      <c r="AQ212" s="22">
        <f t="shared" si="35"/>
        <v>0</v>
      </c>
      <c r="AR212" s="22">
        <f t="shared" si="35"/>
        <v>0</v>
      </c>
      <c r="AS212" s="22">
        <f t="shared" si="35"/>
        <v>0</v>
      </c>
      <c r="AT212" s="22">
        <f t="shared" si="35"/>
        <v>0</v>
      </c>
      <c r="AU212" s="22">
        <f t="shared" si="35"/>
        <v>0</v>
      </c>
      <c r="AV212" s="22">
        <f t="shared" si="35"/>
        <v>0</v>
      </c>
      <c r="AW212" s="22">
        <f t="shared" si="35"/>
        <v>0</v>
      </c>
      <c r="AX212" s="22">
        <f t="shared" si="35"/>
        <v>0</v>
      </c>
      <c r="AY212" s="22">
        <f t="shared" si="35"/>
        <v>0</v>
      </c>
      <c r="AZ212" s="22">
        <f t="shared" si="35"/>
        <v>0</v>
      </c>
      <c r="BA212" s="22">
        <f t="shared" si="35"/>
        <v>0</v>
      </c>
      <c r="BB212" s="22">
        <f t="shared" si="27"/>
        <v>0</v>
      </c>
    </row>
    <row r="213" spans="1:54">
      <c r="A213" s="14" t="s">
        <v>102</v>
      </c>
      <c r="B213" s="14" t="s">
        <v>103</v>
      </c>
      <c r="C213" s="21">
        <f t="shared" si="28"/>
        <v>764.77</v>
      </c>
      <c r="D213" s="21">
        <f t="shared" si="29"/>
        <v>1503.25</v>
      </c>
      <c r="E213" s="21">
        <f t="shared" si="29"/>
        <v>2245.63</v>
      </c>
      <c r="F213" s="21">
        <f t="shared" si="29"/>
        <v>2983.46</v>
      </c>
      <c r="G213" s="21">
        <f t="shared" si="29"/>
        <v>3731.23</v>
      </c>
      <c r="H213" s="21">
        <f t="shared" si="29"/>
        <v>4482.6000000000004</v>
      </c>
      <c r="I213" s="21">
        <f t="shared" si="29"/>
        <v>5238.63</v>
      </c>
      <c r="J213" s="21">
        <f t="shared" si="29"/>
        <v>6000.39</v>
      </c>
      <c r="K213" s="21">
        <f t="shared" si="29"/>
        <v>6759.79</v>
      </c>
      <c r="L213" s="21">
        <f t="shared" si="29"/>
        <v>7535.08</v>
      </c>
      <c r="M213" s="21">
        <f t="shared" si="29"/>
        <v>8315.0499999999993</v>
      </c>
      <c r="N213" s="21">
        <f t="shared" si="29"/>
        <v>8315.0499999999993</v>
      </c>
      <c r="O213" s="21">
        <f t="shared" si="24"/>
        <v>8315.0499999999993</v>
      </c>
      <c r="P213" s="21">
        <f t="shared" si="30"/>
        <v>742.45</v>
      </c>
      <c r="Q213" s="21">
        <f t="shared" si="31"/>
        <v>1473.63</v>
      </c>
      <c r="R213" s="21">
        <f t="shared" si="31"/>
        <v>2201.71</v>
      </c>
      <c r="S213" s="21">
        <f t="shared" si="31"/>
        <v>2915.78</v>
      </c>
      <c r="T213" s="21">
        <f t="shared" si="31"/>
        <v>3623.46</v>
      </c>
      <c r="U213" s="21">
        <f t="shared" si="31"/>
        <v>4321.03</v>
      </c>
      <c r="V213" s="21">
        <f t="shared" si="31"/>
        <v>5028.17</v>
      </c>
      <c r="W213" s="21">
        <f t="shared" si="31"/>
        <v>5739.5</v>
      </c>
      <c r="X213" s="21">
        <f t="shared" si="31"/>
        <v>6442.14</v>
      </c>
      <c r="Y213" s="21">
        <f t="shared" si="31"/>
        <v>7136.04</v>
      </c>
      <c r="Z213" s="21">
        <f t="shared" si="31"/>
        <v>7823.24</v>
      </c>
      <c r="AA213" s="21">
        <f t="shared" si="31"/>
        <v>7823.24</v>
      </c>
      <c r="AB213" s="21">
        <f t="shared" si="25"/>
        <v>7823.24</v>
      </c>
      <c r="AC213" s="21">
        <f t="shared" si="32"/>
        <v>22.31</v>
      </c>
      <c r="AD213" s="21">
        <f t="shared" si="33"/>
        <v>29.61</v>
      </c>
      <c r="AE213" s="21">
        <f t="shared" si="33"/>
        <v>43.91</v>
      </c>
      <c r="AF213" s="21">
        <f t="shared" si="33"/>
        <v>67.67</v>
      </c>
      <c r="AG213" s="21">
        <f t="shared" si="33"/>
        <v>107.75</v>
      </c>
      <c r="AH213" s="21">
        <f t="shared" si="33"/>
        <v>161.56</v>
      </c>
      <c r="AI213" s="21">
        <f t="shared" si="33"/>
        <v>210.45</v>
      </c>
      <c r="AJ213" s="21">
        <f t="shared" si="33"/>
        <v>260.88</v>
      </c>
      <c r="AK213" s="21">
        <f t="shared" si="33"/>
        <v>317.64</v>
      </c>
      <c r="AL213" s="21">
        <f t="shared" si="33"/>
        <v>399.03</v>
      </c>
      <c r="AM213" s="21">
        <f t="shared" si="33"/>
        <v>491.80999999999995</v>
      </c>
      <c r="AN213" s="21">
        <f t="shared" si="33"/>
        <v>491.80999999999995</v>
      </c>
      <c r="AO213" s="21">
        <f t="shared" si="26"/>
        <v>491.80999999999995</v>
      </c>
      <c r="AP213" s="21">
        <f t="shared" si="34"/>
        <v>22.31</v>
      </c>
      <c r="AQ213" s="21">
        <f t="shared" si="35"/>
        <v>25.299999999999997</v>
      </c>
      <c r="AR213" s="21">
        <f t="shared" si="35"/>
        <v>34.069999999999993</v>
      </c>
      <c r="AS213" s="21">
        <f t="shared" si="35"/>
        <v>38.539999999999992</v>
      </c>
      <c r="AT213" s="21">
        <f t="shared" si="35"/>
        <v>46.919999999999995</v>
      </c>
      <c r="AU213" s="21">
        <f t="shared" si="35"/>
        <v>58.73</v>
      </c>
      <c r="AV213" s="21">
        <f t="shared" si="35"/>
        <v>63.589999999999996</v>
      </c>
      <c r="AW213" s="21">
        <f t="shared" si="35"/>
        <v>66.47999999999999</v>
      </c>
      <c r="AX213" s="21">
        <f t="shared" si="35"/>
        <v>70.959999999999994</v>
      </c>
      <c r="AY213" s="21">
        <f t="shared" si="35"/>
        <v>93.649999999999991</v>
      </c>
      <c r="AZ213" s="21">
        <f t="shared" si="35"/>
        <v>96.72999999999999</v>
      </c>
      <c r="BA213" s="21">
        <f t="shared" si="35"/>
        <v>96.72999999999999</v>
      </c>
      <c r="BB213" s="21">
        <f t="shared" si="27"/>
        <v>96.72999999999999</v>
      </c>
    </row>
    <row r="214" spans="1:54">
      <c r="A214" s="14" t="s">
        <v>104</v>
      </c>
      <c r="B214" s="14" t="s">
        <v>105</v>
      </c>
      <c r="C214" s="21">
        <f t="shared" si="28"/>
        <v>110.48</v>
      </c>
      <c r="D214" s="21">
        <f t="shared" si="29"/>
        <v>198.96</v>
      </c>
      <c r="E214" s="21">
        <f t="shared" si="29"/>
        <v>304.97000000000003</v>
      </c>
      <c r="F214" s="21">
        <f t="shared" si="29"/>
        <v>405.55</v>
      </c>
      <c r="G214" s="21">
        <f t="shared" si="29"/>
        <v>507.87</v>
      </c>
      <c r="H214" s="21">
        <f t="shared" si="29"/>
        <v>605.85</v>
      </c>
      <c r="I214" s="21">
        <f t="shared" si="29"/>
        <v>710.75</v>
      </c>
      <c r="J214" s="21">
        <f t="shared" si="29"/>
        <v>813.15</v>
      </c>
      <c r="K214" s="21">
        <f t="shared" si="29"/>
        <v>908.65</v>
      </c>
      <c r="L214" s="21">
        <f t="shared" si="29"/>
        <v>1003.68</v>
      </c>
      <c r="M214" s="21">
        <f t="shared" si="29"/>
        <v>1102.48</v>
      </c>
      <c r="N214" s="21">
        <f t="shared" si="29"/>
        <v>1102.48</v>
      </c>
      <c r="O214" s="21">
        <f t="shared" si="24"/>
        <v>1102.48</v>
      </c>
      <c r="P214" s="21">
        <f t="shared" si="30"/>
        <v>109.74</v>
      </c>
      <c r="Q214" s="21">
        <f t="shared" si="31"/>
        <v>197.49</v>
      </c>
      <c r="R214" s="21">
        <f t="shared" si="31"/>
        <v>302.24</v>
      </c>
      <c r="S214" s="21">
        <f t="shared" si="31"/>
        <v>402.26</v>
      </c>
      <c r="T214" s="21">
        <f t="shared" si="31"/>
        <v>502.45</v>
      </c>
      <c r="U214" s="21">
        <f t="shared" si="31"/>
        <v>596.28</v>
      </c>
      <c r="V214" s="21">
        <f t="shared" si="31"/>
        <v>700.5</v>
      </c>
      <c r="W214" s="21">
        <f t="shared" si="31"/>
        <v>801.37</v>
      </c>
      <c r="X214" s="21">
        <f t="shared" si="31"/>
        <v>895.58</v>
      </c>
      <c r="Y214" s="21">
        <f t="shared" si="31"/>
        <v>989.99</v>
      </c>
      <c r="Z214" s="21">
        <f t="shared" si="31"/>
        <v>1087.8800000000001</v>
      </c>
      <c r="AA214" s="21">
        <f t="shared" si="31"/>
        <v>1087.8800000000001</v>
      </c>
      <c r="AB214" s="21">
        <f t="shared" si="25"/>
        <v>1087.8800000000001</v>
      </c>
      <c r="AC214" s="21">
        <f t="shared" si="32"/>
        <v>0.74</v>
      </c>
      <c r="AD214" s="21">
        <f t="shared" si="33"/>
        <v>1.47</v>
      </c>
      <c r="AE214" s="21">
        <f t="shared" si="33"/>
        <v>2.73</v>
      </c>
      <c r="AF214" s="21">
        <f t="shared" si="33"/>
        <v>3.29</v>
      </c>
      <c r="AG214" s="21">
        <f t="shared" si="33"/>
        <v>5.42</v>
      </c>
      <c r="AH214" s="21">
        <f t="shared" si="33"/>
        <v>9.58</v>
      </c>
      <c r="AI214" s="21">
        <f t="shared" si="33"/>
        <v>10.26</v>
      </c>
      <c r="AJ214" s="21">
        <f t="shared" si="33"/>
        <v>11.78</v>
      </c>
      <c r="AK214" s="21">
        <f t="shared" si="33"/>
        <v>13.059999999999999</v>
      </c>
      <c r="AL214" s="21">
        <f t="shared" si="33"/>
        <v>13.679999999999998</v>
      </c>
      <c r="AM214" s="21">
        <f t="shared" si="33"/>
        <v>14.579999999999998</v>
      </c>
      <c r="AN214" s="21">
        <f t="shared" si="33"/>
        <v>14.579999999999998</v>
      </c>
      <c r="AO214" s="21">
        <f t="shared" si="26"/>
        <v>14.579999999999998</v>
      </c>
      <c r="AP214" s="21">
        <f t="shared" si="34"/>
        <v>0.74</v>
      </c>
      <c r="AQ214" s="21">
        <f t="shared" si="35"/>
        <v>1.43</v>
      </c>
      <c r="AR214" s="21">
        <f t="shared" si="35"/>
        <v>2.62</v>
      </c>
      <c r="AS214" s="21">
        <f t="shared" si="35"/>
        <v>3.12</v>
      </c>
      <c r="AT214" s="21">
        <f t="shared" si="35"/>
        <v>4.4000000000000004</v>
      </c>
      <c r="AU214" s="21">
        <f t="shared" si="35"/>
        <v>7.69</v>
      </c>
      <c r="AV214" s="21">
        <f t="shared" si="35"/>
        <v>7.9200000000000008</v>
      </c>
      <c r="AW214" s="21">
        <f t="shared" si="35"/>
        <v>8.83</v>
      </c>
      <c r="AX214" s="21">
        <f t="shared" si="35"/>
        <v>9.5299999999999994</v>
      </c>
      <c r="AY214" s="21">
        <f t="shared" si="35"/>
        <v>9.5299999999999994</v>
      </c>
      <c r="AZ214" s="21">
        <f t="shared" si="35"/>
        <v>9.76</v>
      </c>
      <c r="BA214" s="21">
        <f t="shared" si="35"/>
        <v>9.76</v>
      </c>
      <c r="BB214" s="21">
        <f t="shared" si="27"/>
        <v>9.76</v>
      </c>
    </row>
    <row r="215" spans="1:54">
      <c r="A215" s="14" t="s">
        <v>106</v>
      </c>
      <c r="B215" s="14" t="s">
        <v>107</v>
      </c>
      <c r="C215" s="21">
        <f t="shared" si="28"/>
        <v>354.62</v>
      </c>
      <c r="D215" s="21">
        <f t="shared" si="29"/>
        <v>631.70000000000005</v>
      </c>
      <c r="E215" s="21">
        <f t="shared" si="29"/>
        <v>900.71</v>
      </c>
      <c r="F215" s="21">
        <f t="shared" si="29"/>
        <v>1169.72</v>
      </c>
      <c r="G215" s="21">
        <f t="shared" si="29"/>
        <v>1463.16</v>
      </c>
      <c r="H215" s="21">
        <f t="shared" si="29"/>
        <v>1834.99</v>
      </c>
      <c r="I215" s="21">
        <f t="shared" si="29"/>
        <v>2219.1999999999998</v>
      </c>
      <c r="J215" s="21">
        <f t="shared" si="29"/>
        <v>2583.83</v>
      </c>
      <c r="K215" s="21">
        <f t="shared" si="29"/>
        <v>2948.46</v>
      </c>
      <c r="L215" s="21">
        <f t="shared" si="29"/>
        <v>3339.39</v>
      </c>
      <c r="M215" s="21">
        <f t="shared" si="29"/>
        <v>3791.0299999999997</v>
      </c>
      <c r="N215" s="21">
        <f t="shared" si="29"/>
        <v>3791.0299999999997</v>
      </c>
      <c r="O215" s="21">
        <f t="shared" si="24"/>
        <v>3791.0299999999997</v>
      </c>
      <c r="P215" s="21">
        <f t="shared" si="30"/>
        <v>354.62</v>
      </c>
      <c r="Q215" s="21">
        <f t="shared" si="31"/>
        <v>631.70000000000005</v>
      </c>
      <c r="R215" s="21">
        <f t="shared" si="31"/>
        <v>900.71</v>
      </c>
      <c r="S215" s="21">
        <f t="shared" si="31"/>
        <v>1169.72</v>
      </c>
      <c r="T215" s="21">
        <f t="shared" si="31"/>
        <v>1438.73</v>
      </c>
      <c r="U215" s="21">
        <f t="shared" si="31"/>
        <v>1695.37</v>
      </c>
      <c r="V215" s="21">
        <f t="shared" si="31"/>
        <v>1964.3799999999999</v>
      </c>
      <c r="W215" s="21">
        <f t="shared" si="31"/>
        <v>2213.8199999999997</v>
      </c>
      <c r="X215" s="21">
        <f t="shared" si="31"/>
        <v>2463.2599999999998</v>
      </c>
      <c r="Y215" s="21">
        <f t="shared" si="31"/>
        <v>2712.7</v>
      </c>
      <c r="Z215" s="21">
        <f t="shared" si="31"/>
        <v>2962.14</v>
      </c>
      <c r="AA215" s="21">
        <f t="shared" si="31"/>
        <v>2962.14</v>
      </c>
      <c r="AB215" s="21">
        <f t="shared" si="25"/>
        <v>2962.14</v>
      </c>
      <c r="AC215" s="21">
        <f t="shared" si="32"/>
        <v>0</v>
      </c>
      <c r="AD215" s="21">
        <f t="shared" si="33"/>
        <v>0</v>
      </c>
      <c r="AE215" s="21">
        <f t="shared" si="33"/>
        <v>0</v>
      </c>
      <c r="AF215" s="21">
        <f t="shared" si="33"/>
        <v>0</v>
      </c>
      <c r="AG215" s="21">
        <f t="shared" si="33"/>
        <v>24.43</v>
      </c>
      <c r="AH215" s="21">
        <f t="shared" si="33"/>
        <v>139.63</v>
      </c>
      <c r="AI215" s="21">
        <f t="shared" si="33"/>
        <v>254.82999999999998</v>
      </c>
      <c r="AJ215" s="21">
        <f t="shared" si="33"/>
        <v>370.03</v>
      </c>
      <c r="AK215" s="21">
        <f t="shared" si="33"/>
        <v>485.22999999999996</v>
      </c>
      <c r="AL215" s="21">
        <f t="shared" si="33"/>
        <v>626.73</v>
      </c>
      <c r="AM215" s="21">
        <f t="shared" si="33"/>
        <v>828.94</v>
      </c>
      <c r="AN215" s="21">
        <f t="shared" si="33"/>
        <v>828.94</v>
      </c>
      <c r="AO215" s="21">
        <f t="shared" si="26"/>
        <v>828.94</v>
      </c>
      <c r="AP215" s="21">
        <f t="shared" si="34"/>
        <v>0</v>
      </c>
      <c r="AQ215" s="21">
        <f t="shared" si="35"/>
        <v>0</v>
      </c>
      <c r="AR215" s="21">
        <f t="shared" si="35"/>
        <v>0</v>
      </c>
      <c r="AS215" s="21">
        <f t="shared" si="35"/>
        <v>0</v>
      </c>
      <c r="AT215" s="21">
        <f t="shared" si="35"/>
        <v>24.43</v>
      </c>
      <c r="AU215" s="21">
        <f t="shared" si="35"/>
        <v>44.96</v>
      </c>
      <c r="AV215" s="21">
        <f t="shared" si="35"/>
        <v>44.96</v>
      </c>
      <c r="AW215" s="21">
        <f t="shared" si="35"/>
        <v>44.96</v>
      </c>
      <c r="AX215" s="21">
        <f t="shared" si="35"/>
        <v>44.96</v>
      </c>
      <c r="AY215" s="21">
        <f t="shared" si="35"/>
        <v>71.260000000000005</v>
      </c>
      <c r="AZ215" s="21">
        <f t="shared" si="35"/>
        <v>87.300000000000011</v>
      </c>
      <c r="BA215" s="21">
        <f t="shared" si="35"/>
        <v>87.300000000000011</v>
      </c>
      <c r="BB215" s="21">
        <f t="shared" si="27"/>
        <v>87.300000000000011</v>
      </c>
    </row>
    <row r="216" spans="1:54">
      <c r="A216" s="14" t="s">
        <v>108</v>
      </c>
      <c r="B216" s="14" t="s">
        <v>109</v>
      </c>
      <c r="C216" s="21">
        <f t="shared" si="28"/>
        <v>24.79</v>
      </c>
      <c r="D216" s="21">
        <f t="shared" si="29"/>
        <v>58.11</v>
      </c>
      <c r="E216" s="21">
        <f t="shared" si="29"/>
        <v>69.010000000000005</v>
      </c>
      <c r="F216" s="21">
        <f t="shared" si="29"/>
        <v>79.790000000000006</v>
      </c>
      <c r="G216" s="21">
        <f t="shared" si="29"/>
        <v>90.440000000000012</v>
      </c>
      <c r="H216" s="21">
        <f t="shared" si="29"/>
        <v>101.10000000000001</v>
      </c>
      <c r="I216" s="21">
        <f t="shared" si="29"/>
        <v>111.72000000000001</v>
      </c>
      <c r="J216" s="21">
        <f t="shared" si="29"/>
        <v>122.34000000000002</v>
      </c>
      <c r="K216" s="21">
        <f t="shared" si="29"/>
        <v>132.91000000000003</v>
      </c>
      <c r="L216" s="21">
        <f t="shared" si="29"/>
        <v>143.48000000000002</v>
      </c>
      <c r="M216" s="21">
        <f t="shared" si="29"/>
        <v>154.05000000000001</v>
      </c>
      <c r="N216" s="21">
        <f t="shared" si="29"/>
        <v>154.05000000000001</v>
      </c>
      <c r="O216" s="21">
        <f t="shared" si="24"/>
        <v>154.05000000000001</v>
      </c>
      <c r="P216" s="21">
        <f t="shared" si="30"/>
        <v>24.79</v>
      </c>
      <c r="Q216" s="21">
        <f t="shared" si="31"/>
        <v>58.11</v>
      </c>
      <c r="R216" s="21">
        <f t="shared" si="31"/>
        <v>69.010000000000005</v>
      </c>
      <c r="S216" s="21">
        <f t="shared" si="31"/>
        <v>79.790000000000006</v>
      </c>
      <c r="T216" s="21">
        <f t="shared" si="31"/>
        <v>90.440000000000012</v>
      </c>
      <c r="U216" s="21">
        <f t="shared" si="31"/>
        <v>101.10000000000001</v>
      </c>
      <c r="V216" s="21">
        <f t="shared" si="31"/>
        <v>111.72000000000001</v>
      </c>
      <c r="W216" s="21">
        <f t="shared" si="31"/>
        <v>122.34000000000002</v>
      </c>
      <c r="X216" s="21">
        <f t="shared" si="31"/>
        <v>132.91000000000003</v>
      </c>
      <c r="Y216" s="21">
        <f t="shared" si="31"/>
        <v>143.48000000000002</v>
      </c>
      <c r="Z216" s="21">
        <f t="shared" si="31"/>
        <v>154.05000000000001</v>
      </c>
      <c r="AA216" s="21">
        <f t="shared" si="31"/>
        <v>154.05000000000001</v>
      </c>
      <c r="AB216" s="21">
        <f t="shared" si="25"/>
        <v>154.05000000000001</v>
      </c>
      <c r="AC216" s="21">
        <f t="shared" si="32"/>
        <v>0</v>
      </c>
      <c r="AD216" s="21">
        <f t="shared" si="33"/>
        <v>0</v>
      </c>
      <c r="AE216" s="21">
        <f t="shared" si="33"/>
        <v>0</v>
      </c>
      <c r="AF216" s="21">
        <f t="shared" si="33"/>
        <v>0</v>
      </c>
      <c r="AG216" s="21">
        <f t="shared" si="33"/>
        <v>0</v>
      </c>
      <c r="AH216" s="21">
        <f t="shared" si="33"/>
        <v>0</v>
      </c>
      <c r="AI216" s="21">
        <f t="shared" si="33"/>
        <v>0</v>
      </c>
      <c r="AJ216" s="21">
        <f t="shared" si="33"/>
        <v>0</v>
      </c>
      <c r="AK216" s="21">
        <f t="shared" si="33"/>
        <v>0</v>
      </c>
      <c r="AL216" s="21">
        <f t="shared" si="33"/>
        <v>0</v>
      </c>
      <c r="AM216" s="21">
        <f t="shared" si="33"/>
        <v>0</v>
      </c>
      <c r="AN216" s="21">
        <f t="shared" si="33"/>
        <v>0</v>
      </c>
      <c r="AO216" s="21">
        <f t="shared" si="26"/>
        <v>0</v>
      </c>
      <c r="AP216" s="21">
        <f t="shared" si="34"/>
        <v>0</v>
      </c>
      <c r="AQ216" s="21">
        <f t="shared" si="35"/>
        <v>0</v>
      </c>
      <c r="AR216" s="21">
        <f t="shared" si="35"/>
        <v>0</v>
      </c>
      <c r="AS216" s="21">
        <f t="shared" si="35"/>
        <v>0</v>
      </c>
      <c r="AT216" s="21">
        <f t="shared" si="35"/>
        <v>0</v>
      </c>
      <c r="AU216" s="21">
        <f t="shared" si="35"/>
        <v>0</v>
      </c>
      <c r="AV216" s="21">
        <f t="shared" si="35"/>
        <v>0</v>
      </c>
      <c r="AW216" s="21">
        <f t="shared" si="35"/>
        <v>0</v>
      </c>
      <c r="AX216" s="21">
        <f t="shared" si="35"/>
        <v>0</v>
      </c>
      <c r="AY216" s="21">
        <f t="shared" si="35"/>
        <v>0</v>
      </c>
      <c r="AZ216" s="21">
        <f t="shared" si="35"/>
        <v>0</v>
      </c>
      <c r="BA216" s="21">
        <f t="shared" si="35"/>
        <v>0</v>
      </c>
      <c r="BB216" s="21">
        <f t="shared" si="27"/>
        <v>0</v>
      </c>
    </row>
    <row r="217" spans="1:54">
      <c r="A217" s="14" t="s">
        <v>110</v>
      </c>
      <c r="B217" s="14" t="s">
        <v>111</v>
      </c>
      <c r="C217" s="21">
        <f t="shared" si="28"/>
        <v>7.27</v>
      </c>
      <c r="D217" s="21">
        <f t="shared" ref="D217:N219" si="36">C217+D161</f>
        <v>14.07</v>
      </c>
      <c r="E217" s="21">
        <f t="shared" si="36"/>
        <v>21.04</v>
      </c>
      <c r="F217" s="21">
        <f t="shared" si="36"/>
        <v>27.75</v>
      </c>
      <c r="G217" s="21">
        <f t="shared" si="36"/>
        <v>34.39</v>
      </c>
      <c r="H217" s="21">
        <f t="shared" si="36"/>
        <v>40.840000000000003</v>
      </c>
      <c r="I217" s="21">
        <f t="shared" si="36"/>
        <v>46.88</v>
      </c>
      <c r="J217" s="21">
        <f t="shared" si="36"/>
        <v>53</v>
      </c>
      <c r="K217" s="21">
        <f t="shared" si="36"/>
        <v>59.16</v>
      </c>
      <c r="L217" s="21">
        <f t="shared" si="36"/>
        <v>65.28</v>
      </c>
      <c r="M217" s="21">
        <f t="shared" si="36"/>
        <v>70.87</v>
      </c>
      <c r="N217" s="21">
        <f t="shared" si="36"/>
        <v>70.87</v>
      </c>
      <c r="O217" s="21">
        <f t="shared" si="24"/>
        <v>70.87</v>
      </c>
      <c r="P217" s="21">
        <f t="shared" si="30"/>
        <v>7.13</v>
      </c>
      <c r="Q217" s="21">
        <f t="shared" ref="Q217:AA219" si="37">P217+Q161</f>
        <v>13.79</v>
      </c>
      <c r="R217" s="21">
        <f t="shared" si="37"/>
        <v>20.63</v>
      </c>
      <c r="S217" s="21">
        <f t="shared" si="37"/>
        <v>27.2</v>
      </c>
      <c r="T217" s="21">
        <f t="shared" si="37"/>
        <v>33.839999999999996</v>
      </c>
      <c r="U217" s="21">
        <f t="shared" si="37"/>
        <v>40.239999999999995</v>
      </c>
      <c r="V217" s="21">
        <f t="shared" si="37"/>
        <v>46.239999999999995</v>
      </c>
      <c r="W217" s="21">
        <f t="shared" si="37"/>
        <v>52.319999999999993</v>
      </c>
      <c r="X217" s="21">
        <f t="shared" si="37"/>
        <v>58.439999999999991</v>
      </c>
      <c r="Y217" s="21">
        <f t="shared" si="37"/>
        <v>64.509999999999991</v>
      </c>
      <c r="Z217" s="21">
        <f t="shared" si="37"/>
        <v>70.059999999999988</v>
      </c>
      <c r="AA217" s="21">
        <f t="shared" si="37"/>
        <v>70.059999999999988</v>
      </c>
      <c r="AB217" s="21">
        <f t="shared" si="25"/>
        <v>70.059999999999988</v>
      </c>
      <c r="AC217" s="21">
        <f t="shared" si="32"/>
        <v>0.14000000000000001</v>
      </c>
      <c r="AD217" s="21">
        <f t="shared" ref="AD217:AN219" si="38">AC217+AD161</f>
        <v>0.28000000000000003</v>
      </c>
      <c r="AE217" s="21">
        <f t="shared" si="38"/>
        <v>0.42000000000000004</v>
      </c>
      <c r="AF217" s="21">
        <f t="shared" si="38"/>
        <v>0.56000000000000005</v>
      </c>
      <c r="AG217" s="21">
        <f t="shared" si="38"/>
        <v>0.56000000000000005</v>
      </c>
      <c r="AH217" s="21">
        <f t="shared" si="38"/>
        <v>0.6100000000000001</v>
      </c>
      <c r="AI217" s="21">
        <f t="shared" si="38"/>
        <v>0.66000000000000014</v>
      </c>
      <c r="AJ217" s="21">
        <f t="shared" si="38"/>
        <v>0.71000000000000019</v>
      </c>
      <c r="AK217" s="21">
        <f t="shared" si="38"/>
        <v>0.76000000000000023</v>
      </c>
      <c r="AL217" s="21">
        <f t="shared" si="38"/>
        <v>0.81000000000000028</v>
      </c>
      <c r="AM217" s="21">
        <f t="shared" si="38"/>
        <v>0.86000000000000032</v>
      </c>
      <c r="AN217" s="21">
        <f t="shared" si="38"/>
        <v>0.86000000000000032</v>
      </c>
      <c r="AO217" s="21">
        <f t="shared" si="26"/>
        <v>0.86000000000000032</v>
      </c>
      <c r="AP217" s="21">
        <f t="shared" si="34"/>
        <v>0.14000000000000001</v>
      </c>
      <c r="AQ217" s="21">
        <f t="shared" ref="AQ217:BA219" si="39">AP217+AQ161</f>
        <v>0.14000000000000001</v>
      </c>
      <c r="AR217" s="21">
        <f t="shared" si="39"/>
        <v>0.14000000000000001</v>
      </c>
      <c r="AS217" s="21">
        <f t="shared" si="39"/>
        <v>0.14000000000000001</v>
      </c>
      <c r="AT217" s="21">
        <f t="shared" si="39"/>
        <v>0.14000000000000001</v>
      </c>
      <c r="AU217" s="21">
        <f t="shared" si="39"/>
        <v>0.14000000000000001</v>
      </c>
      <c r="AV217" s="21">
        <f t="shared" si="39"/>
        <v>0.14000000000000001</v>
      </c>
      <c r="AW217" s="21">
        <f t="shared" si="39"/>
        <v>0.14000000000000001</v>
      </c>
      <c r="AX217" s="21">
        <f t="shared" si="39"/>
        <v>0.14000000000000001</v>
      </c>
      <c r="AY217" s="21">
        <f t="shared" si="39"/>
        <v>0.14000000000000001</v>
      </c>
      <c r="AZ217" s="21">
        <f t="shared" si="39"/>
        <v>0.14000000000000001</v>
      </c>
      <c r="BA217" s="21">
        <f t="shared" si="39"/>
        <v>0.14000000000000001</v>
      </c>
      <c r="BB217" s="21">
        <f t="shared" si="27"/>
        <v>0.14000000000000001</v>
      </c>
    </row>
    <row r="218" spans="1:54">
      <c r="A218" s="14" t="s">
        <v>112</v>
      </c>
      <c r="B218" s="14" t="s">
        <v>113</v>
      </c>
      <c r="C218" s="21">
        <f t="shared" si="28"/>
        <v>0</v>
      </c>
      <c r="D218" s="21">
        <f t="shared" si="36"/>
        <v>0</v>
      </c>
      <c r="E218" s="21">
        <f t="shared" si="36"/>
        <v>0</v>
      </c>
      <c r="F218" s="21">
        <f t="shared" si="36"/>
        <v>0</v>
      </c>
      <c r="G218" s="21">
        <f t="shared" si="36"/>
        <v>0</v>
      </c>
      <c r="H218" s="21">
        <f t="shared" si="36"/>
        <v>0</v>
      </c>
      <c r="I218" s="21">
        <f t="shared" si="36"/>
        <v>0</v>
      </c>
      <c r="J218" s="21">
        <f t="shared" si="36"/>
        <v>0</v>
      </c>
      <c r="K218" s="21">
        <f t="shared" si="36"/>
        <v>0</v>
      </c>
      <c r="L218" s="21">
        <f t="shared" si="36"/>
        <v>0</v>
      </c>
      <c r="M218" s="21">
        <f t="shared" si="36"/>
        <v>0</v>
      </c>
      <c r="N218" s="21">
        <f t="shared" si="36"/>
        <v>0</v>
      </c>
      <c r="O218" s="21">
        <f t="shared" si="24"/>
        <v>0</v>
      </c>
      <c r="P218" s="21">
        <f t="shared" si="30"/>
        <v>0</v>
      </c>
      <c r="Q218" s="21">
        <f t="shared" si="37"/>
        <v>0</v>
      </c>
      <c r="R218" s="21">
        <f t="shared" si="37"/>
        <v>0</v>
      </c>
      <c r="S218" s="21">
        <f t="shared" si="37"/>
        <v>0</v>
      </c>
      <c r="T218" s="21">
        <f t="shared" si="37"/>
        <v>0</v>
      </c>
      <c r="U218" s="21">
        <f t="shared" si="37"/>
        <v>0</v>
      </c>
      <c r="V218" s="21">
        <f t="shared" si="37"/>
        <v>0</v>
      </c>
      <c r="W218" s="21">
        <f t="shared" si="37"/>
        <v>0</v>
      </c>
      <c r="X218" s="21">
        <f t="shared" si="37"/>
        <v>0</v>
      </c>
      <c r="Y218" s="21">
        <f t="shared" si="37"/>
        <v>0</v>
      </c>
      <c r="Z218" s="21">
        <f t="shared" si="37"/>
        <v>0</v>
      </c>
      <c r="AA218" s="21">
        <f t="shared" si="37"/>
        <v>0</v>
      </c>
      <c r="AB218" s="21">
        <f t="shared" si="25"/>
        <v>0</v>
      </c>
      <c r="AC218" s="21">
        <f t="shared" si="32"/>
        <v>0</v>
      </c>
      <c r="AD218" s="21">
        <f t="shared" si="38"/>
        <v>0</v>
      </c>
      <c r="AE218" s="21">
        <f t="shared" si="38"/>
        <v>0</v>
      </c>
      <c r="AF218" s="21">
        <f t="shared" si="38"/>
        <v>0</v>
      </c>
      <c r="AG218" s="21">
        <f t="shared" si="38"/>
        <v>0</v>
      </c>
      <c r="AH218" s="21">
        <f t="shared" si="38"/>
        <v>0</v>
      </c>
      <c r="AI218" s="21">
        <f t="shared" si="38"/>
        <v>0</v>
      </c>
      <c r="AJ218" s="21">
        <f t="shared" si="38"/>
        <v>0</v>
      </c>
      <c r="AK218" s="21">
        <f t="shared" si="38"/>
        <v>0</v>
      </c>
      <c r="AL218" s="21">
        <f t="shared" si="38"/>
        <v>0</v>
      </c>
      <c r="AM218" s="21">
        <f t="shared" si="38"/>
        <v>0</v>
      </c>
      <c r="AN218" s="21">
        <f t="shared" si="38"/>
        <v>0</v>
      </c>
      <c r="AO218" s="21">
        <f t="shared" si="26"/>
        <v>0</v>
      </c>
      <c r="AP218" s="21">
        <f t="shared" si="34"/>
        <v>0</v>
      </c>
      <c r="AQ218" s="21">
        <f t="shared" si="39"/>
        <v>0</v>
      </c>
      <c r="AR218" s="21">
        <f t="shared" si="39"/>
        <v>0</v>
      </c>
      <c r="AS218" s="21">
        <f t="shared" si="39"/>
        <v>0</v>
      </c>
      <c r="AT218" s="21">
        <f t="shared" si="39"/>
        <v>0</v>
      </c>
      <c r="AU218" s="21">
        <f t="shared" si="39"/>
        <v>0</v>
      </c>
      <c r="AV218" s="21">
        <f t="shared" si="39"/>
        <v>0</v>
      </c>
      <c r="AW218" s="21">
        <f t="shared" si="39"/>
        <v>0</v>
      </c>
      <c r="AX218" s="21">
        <f t="shared" si="39"/>
        <v>0</v>
      </c>
      <c r="AY218" s="21">
        <f t="shared" si="39"/>
        <v>0</v>
      </c>
      <c r="AZ218" s="21">
        <f t="shared" si="39"/>
        <v>0</v>
      </c>
      <c r="BA218" s="21">
        <f t="shared" si="39"/>
        <v>0</v>
      </c>
      <c r="BB218" s="21">
        <f t="shared" si="27"/>
        <v>0</v>
      </c>
    </row>
    <row r="219" spans="1:54">
      <c r="A219" s="14" t="s">
        <v>114</v>
      </c>
      <c r="B219" s="14" t="s">
        <v>115</v>
      </c>
      <c r="C219" s="15">
        <f t="shared" si="28"/>
        <v>0</v>
      </c>
      <c r="D219" s="15">
        <f t="shared" si="36"/>
        <v>0</v>
      </c>
      <c r="E219" s="15">
        <f t="shared" si="36"/>
        <v>0</v>
      </c>
      <c r="F219" s="15">
        <f t="shared" si="36"/>
        <v>0</v>
      </c>
      <c r="G219" s="15">
        <f t="shared" si="36"/>
        <v>0</v>
      </c>
      <c r="H219" s="15">
        <f t="shared" si="36"/>
        <v>0</v>
      </c>
      <c r="I219" s="15">
        <f t="shared" si="36"/>
        <v>0</v>
      </c>
      <c r="J219" s="15">
        <f t="shared" si="36"/>
        <v>0</v>
      </c>
      <c r="K219" s="15">
        <f t="shared" si="36"/>
        <v>0</v>
      </c>
      <c r="L219" s="15">
        <f t="shared" si="36"/>
        <v>0</v>
      </c>
      <c r="M219" s="15">
        <f t="shared" si="36"/>
        <v>0</v>
      </c>
      <c r="N219" s="15">
        <f t="shared" si="36"/>
        <v>0</v>
      </c>
      <c r="O219" s="15">
        <f t="shared" si="24"/>
        <v>0</v>
      </c>
      <c r="P219" s="15">
        <f t="shared" si="30"/>
        <v>0</v>
      </c>
      <c r="Q219" s="15">
        <f t="shared" si="37"/>
        <v>0</v>
      </c>
      <c r="R219" s="15">
        <f t="shared" si="37"/>
        <v>0</v>
      </c>
      <c r="S219" s="15">
        <f t="shared" si="37"/>
        <v>0</v>
      </c>
      <c r="T219" s="15">
        <f t="shared" si="37"/>
        <v>0</v>
      </c>
      <c r="U219" s="15">
        <f t="shared" si="37"/>
        <v>0</v>
      </c>
      <c r="V219" s="15">
        <f t="shared" si="37"/>
        <v>0</v>
      </c>
      <c r="W219" s="15">
        <f t="shared" si="37"/>
        <v>0</v>
      </c>
      <c r="X219" s="15">
        <f t="shared" si="37"/>
        <v>0</v>
      </c>
      <c r="Y219" s="15">
        <f t="shared" si="37"/>
        <v>0</v>
      </c>
      <c r="Z219" s="15">
        <f t="shared" si="37"/>
        <v>0</v>
      </c>
      <c r="AA219" s="15">
        <f t="shared" si="37"/>
        <v>0</v>
      </c>
      <c r="AB219" s="15">
        <f t="shared" si="25"/>
        <v>0</v>
      </c>
      <c r="AC219" s="15">
        <f t="shared" si="32"/>
        <v>0</v>
      </c>
      <c r="AD219" s="15">
        <f t="shared" si="38"/>
        <v>0</v>
      </c>
      <c r="AE219" s="15">
        <f t="shared" si="38"/>
        <v>0</v>
      </c>
      <c r="AF219" s="15">
        <f t="shared" si="38"/>
        <v>0</v>
      </c>
      <c r="AG219" s="15">
        <f t="shared" si="38"/>
        <v>0</v>
      </c>
      <c r="AH219" s="15">
        <f t="shared" si="38"/>
        <v>0</v>
      </c>
      <c r="AI219" s="15">
        <f t="shared" si="38"/>
        <v>0</v>
      </c>
      <c r="AJ219" s="15">
        <f t="shared" si="38"/>
        <v>0</v>
      </c>
      <c r="AK219" s="15">
        <f t="shared" si="38"/>
        <v>0</v>
      </c>
      <c r="AL219" s="15">
        <f t="shared" si="38"/>
        <v>0</v>
      </c>
      <c r="AM219" s="15">
        <f t="shared" si="38"/>
        <v>0</v>
      </c>
      <c r="AN219" s="15">
        <f t="shared" si="38"/>
        <v>0</v>
      </c>
      <c r="AO219" s="15">
        <f t="shared" si="26"/>
        <v>0</v>
      </c>
      <c r="AP219" s="15">
        <f t="shared" si="34"/>
        <v>0</v>
      </c>
      <c r="AQ219" s="15">
        <f t="shared" si="39"/>
        <v>0</v>
      </c>
      <c r="AR219" s="15">
        <f t="shared" si="39"/>
        <v>0</v>
      </c>
      <c r="AS219" s="15">
        <f t="shared" si="39"/>
        <v>0</v>
      </c>
      <c r="AT219" s="15">
        <f t="shared" si="39"/>
        <v>0</v>
      </c>
      <c r="AU219" s="15">
        <f t="shared" si="39"/>
        <v>0</v>
      </c>
      <c r="AV219" s="15">
        <f t="shared" si="39"/>
        <v>0</v>
      </c>
      <c r="AW219" s="15">
        <f t="shared" si="39"/>
        <v>0</v>
      </c>
      <c r="AX219" s="15">
        <f t="shared" si="39"/>
        <v>0</v>
      </c>
      <c r="AY219" s="15">
        <f t="shared" si="39"/>
        <v>0</v>
      </c>
      <c r="AZ219" s="15">
        <f t="shared" si="39"/>
        <v>0</v>
      </c>
      <c r="BA219" s="15">
        <f t="shared" si="39"/>
        <v>0</v>
      </c>
      <c r="BB219" s="15">
        <f t="shared" si="27"/>
        <v>0</v>
      </c>
    </row>
    <row r="222" spans="1:54" ht="16.8">
      <c r="A222" s="6" t="s">
        <v>119</v>
      </c>
    </row>
    <row r="223" spans="1:54" ht="16.8">
      <c r="A223" s="7"/>
      <c r="B223" s="7"/>
      <c r="C223" s="74" t="s">
        <v>1</v>
      </c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5" t="s">
        <v>2</v>
      </c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7" t="s">
        <v>3</v>
      </c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8" t="s">
        <v>4</v>
      </c>
      <c r="AQ223" s="78"/>
      <c r="AR223" s="78"/>
      <c r="AS223" s="78"/>
      <c r="AT223" s="78"/>
      <c r="AU223" s="78"/>
      <c r="AV223" s="78"/>
      <c r="AW223" s="79"/>
      <c r="AX223" s="78"/>
      <c r="AY223" s="78"/>
      <c r="AZ223" s="78"/>
      <c r="BA223" s="78"/>
      <c r="BB223" s="78"/>
    </row>
    <row r="224" spans="1:54" ht="31.2">
      <c r="A224" s="8"/>
      <c r="B224" s="8" t="s">
        <v>5</v>
      </c>
      <c r="C224" s="9" t="s">
        <v>6</v>
      </c>
      <c r="D224" s="9" t="s">
        <v>7</v>
      </c>
      <c r="E224" s="9" t="s">
        <v>8</v>
      </c>
      <c r="F224" s="9" t="s">
        <v>9</v>
      </c>
      <c r="G224" s="9" t="s">
        <v>10</v>
      </c>
      <c r="H224" s="9" t="s">
        <v>11</v>
      </c>
      <c r="I224" s="9" t="s">
        <v>12</v>
      </c>
      <c r="J224" s="9" t="s">
        <v>13</v>
      </c>
      <c r="K224" s="9" t="s">
        <v>14</v>
      </c>
      <c r="L224" s="9" t="s">
        <v>15</v>
      </c>
      <c r="M224" s="9" t="s">
        <v>16</v>
      </c>
      <c r="N224" s="9" t="s">
        <v>17</v>
      </c>
      <c r="O224" s="9" t="s">
        <v>18</v>
      </c>
      <c r="P224" s="23" t="s">
        <v>6</v>
      </c>
      <c r="Q224" s="23" t="s">
        <v>7</v>
      </c>
      <c r="R224" s="23" t="s">
        <v>8</v>
      </c>
      <c r="S224" s="23" t="s">
        <v>9</v>
      </c>
      <c r="T224" s="23" t="s">
        <v>10</v>
      </c>
      <c r="U224" s="23" t="s">
        <v>11</v>
      </c>
      <c r="V224" s="23" t="s">
        <v>12</v>
      </c>
      <c r="W224" s="23" t="s">
        <v>13</v>
      </c>
      <c r="X224" s="26" t="s">
        <v>14</v>
      </c>
      <c r="Y224" s="23" t="s">
        <v>15</v>
      </c>
      <c r="Z224" s="23" t="s">
        <v>16</v>
      </c>
      <c r="AA224" s="23" t="s">
        <v>17</v>
      </c>
      <c r="AB224" s="23" t="s">
        <v>18</v>
      </c>
      <c r="AC224" s="27" t="s">
        <v>6</v>
      </c>
      <c r="AD224" s="27" t="s">
        <v>7</v>
      </c>
      <c r="AE224" s="27" t="s">
        <v>8</v>
      </c>
      <c r="AF224" s="27" t="s">
        <v>9</v>
      </c>
      <c r="AG224" s="27" t="s">
        <v>10</v>
      </c>
      <c r="AH224" s="27" t="s">
        <v>11</v>
      </c>
      <c r="AI224" s="27" t="s">
        <v>12</v>
      </c>
      <c r="AJ224" s="27" t="s">
        <v>13</v>
      </c>
      <c r="AK224" s="27" t="s">
        <v>14</v>
      </c>
      <c r="AL224" s="27" t="s">
        <v>15</v>
      </c>
      <c r="AM224" s="27" t="s">
        <v>16</v>
      </c>
      <c r="AN224" s="27" t="s">
        <v>17</v>
      </c>
      <c r="AO224" s="27" t="s">
        <v>18</v>
      </c>
      <c r="AP224" s="28" t="s">
        <v>6</v>
      </c>
      <c r="AQ224" s="28" t="s">
        <v>7</v>
      </c>
      <c r="AR224" s="28" t="s">
        <v>8</v>
      </c>
      <c r="AS224" s="28" t="s">
        <v>9</v>
      </c>
      <c r="AT224" s="28" t="s">
        <v>10</v>
      </c>
      <c r="AU224" s="28" t="s">
        <v>11</v>
      </c>
      <c r="AV224" s="28" t="s">
        <v>12</v>
      </c>
      <c r="AW224" s="38" t="s">
        <v>13</v>
      </c>
      <c r="AX224" s="28" t="s">
        <v>14</v>
      </c>
      <c r="AY224" s="28" t="s">
        <v>15</v>
      </c>
      <c r="AZ224" s="28" t="s">
        <v>16</v>
      </c>
      <c r="BA224" s="28" t="s">
        <v>17</v>
      </c>
      <c r="BB224" s="28" t="s">
        <v>18</v>
      </c>
    </row>
    <row r="225" spans="1:54" ht="15.6">
      <c r="A225" s="39" t="s">
        <v>19</v>
      </c>
      <c r="B225" s="39" t="s">
        <v>20</v>
      </c>
      <c r="C225" s="42">
        <f>IFERROR(C116/C4,"")</f>
        <v>0.88382483444218174</v>
      </c>
      <c r="D225" s="42">
        <f>IFERROR(D116/D4,"")</f>
        <v>0.84451726192342669</v>
      </c>
      <c r="E225" s="42">
        <f>IFERROR(E116/E4,"")</f>
        <v>0.78380161627447764</v>
      </c>
      <c r="F225" s="42">
        <f>IFERROR(F116/F4,"")</f>
        <v>0.83518313524430987</v>
      </c>
      <c r="G225" s="42">
        <f>IFERROR(G116/G4,"")</f>
        <v>0.77315440071522312</v>
      </c>
      <c r="H225" s="42">
        <f>IFERROR(H116/H4,"")</f>
        <v>0.79021450212829236</v>
      </c>
      <c r="I225" s="42">
        <f>IFERROR(I116/I4,"")</f>
        <v>0.85677745818193574</v>
      </c>
      <c r="J225" s="42">
        <f>IFERROR(J116/J4,"")</f>
        <v>0.77945415932402518</v>
      </c>
      <c r="K225" s="42">
        <f>IFERROR(K116/K4,"")</f>
        <v>0.83645241901401979</v>
      </c>
      <c r="L225" s="42">
        <f>IFERROR(L116/L4,"")</f>
        <v>0.88249140854877473</v>
      </c>
      <c r="M225" s="42">
        <f>IFERROR(M116/M4,"")</f>
        <v>0.86045837878945619</v>
      </c>
      <c r="N225" s="42" t="str">
        <f>IFERROR(N116/N4,"")</f>
        <v/>
      </c>
      <c r="O225" s="42" t="str">
        <f>IFERROR(O116/O4,"")</f>
        <v/>
      </c>
      <c r="P225" s="46">
        <f>IFERROR(P116/P4,"")</f>
        <v>1.0204524269360353</v>
      </c>
      <c r="Q225" s="46">
        <f>IFERROR(Q116/Q4,"")</f>
        <v>0.97246495568246505</v>
      </c>
      <c r="R225" s="46">
        <f>IFERROR(R116/R4,"")</f>
        <v>0.95674591095732986</v>
      </c>
      <c r="S225" s="46">
        <f>IFERROR(S116/S4,"")</f>
        <v>1.001778304682869</v>
      </c>
      <c r="T225" s="46">
        <f>IFERROR(T116/T4,"")</f>
        <v>0.94725541980961792</v>
      </c>
      <c r="U225" s="46">
        <f>IFERROR(U116/U4,"")</f>
        <v>0.93026522561816494</v>
      </c>
      <c r="V225" s="46">
        <f>IFERROR(V116/V4,"")</f>
        <v>0.95936718971425616</v>
      </c>
      <c r="W225" s="46">
        <f>IFERROR(W116/W4,"")</f>
        <v>0.9453260834174454</v>
      </c>
      <c r="X225" s="46">
        <f>IFERROR(X116/X4,"")</f>
        <v>0.94272093778800314</v>
      </c>
      <c r="Y225" s="46">
        <f>IFERROR(Y116/Y4,"")</f>
        <v>0.93556982918050402</v>
      </c>
      <c r="Z225" s="46">
        <f>IFERROR(Z116/Z4,"")</f>
        <v>0.97893905489008815</v>
      </c>
      <c r="AA225" s="46" t="str">
        <f>IFERROR(AA116/AA4,"")</f>
        <v/>
      </c>
      <c r="AB225" s="46" t="str">
        <f>IFERROR(AB116/AB4,"")</f>
        <v/>
      </c>
      <c r="AC225" s="42">
        <f>IFERROR(AC116/AC4,"")</f>
        <v>0.15595585848750404</v>
      </c>
      <c r="AD225" s="42">
        <f>IFERROR(AD116/AD4,"")</f>
        <v>0.19466243050039714</v>
      </c>
      <c r="AE225" s="42">
        <f>IFERROR(AE116/AE4,"")</f>
        <v>0.18716107598328152</v>
      </c>
      <c r="AF225" s="42">
        <f>IFERROR(AF116/AF4,"")</f>
        <v>0.27777543267201354</v>
      </c>
      <c r="AG225" s="42">
        <f>IFERROR(AG116/AG4,"")</f>
        <v>0.24846807292163786</v>
      </c>
      <c r="AH225" s="42">
        <f>IFERROR(AH116/AH4,"")</f>
        <v>0.4219598583234947</v>
      </c>
      <c r="AI225" s="42">
        <f>IFERROR(AI116/AI4,"")</f>
        <v>0.59709885094939297</v>
      </c>
      <c r="AJ225" s="42">
        <f>IFERROR(AJ116/AJ4,"")</f>
        <v>0.40345412945604836</v>
      </c>
      <c r="AK225" s="42">
        <f>IFERROR(AK116/AK4,"")</f>
        <v>0.59676985195154775</v>
      </c>
      <c r="AL225" s="42">
        <f>IFERROR(AL116/AL4,"")</f>
        <v>0.77081533101045285</v>
      </c>
      <c r="AM225" s="42">
        <f>IFERROR(AM116/AM4,"")</f>
        <v>0.63706770452408323</v>
      </c>
      <c r="AN225" s="42" t="str">
        <f>IFERROR(AN116/AN4,"")</f>
        <v/>
      </c>
      <c r="AO225" s="42" t="str">
        <f>IFERROR(AO116/AO4,"")</f>
        <v/>
      </c>
      <c r="AP225" s="42">
        <f>IFERROR(AP116/AP4,"")</f>
        <v>0.15595717516370614</v>
      </c>
      <c r="AQ225" s="42">
        <f>IFERROR(AQ116/AQ4,"")</f>
        <v>0.15682056869472816</v>
      </c>
      <c r="AR225" s="42">
        <f>IFERROR(AR116/AR4,"")</f>
        <v>0.17207417059056146</v>
      </c>
      <c r="AS225" s="42">
        <f>IFERROR(AS116/AS4,"")</f>
        <v>0.27660541256375615</v>
      </c>
      <c r="AT225" s="42">
        <f>IFERROR(AT116/AT4,"")</f>
        <v>0.2203051958472394</v>
      </c>
      <c r="AU225" s="42">
        <f>IFERROR(AU116/AU4,"")</f>
        <v>0.24002396593535891</v>
      </c>
      <c r="AV225" s="42">
        <f>IFERROR(AV116/AV4,"")</f>
        <v>0.56458912882366552</v>
      </c>
      <c r="AW225" s="42">
        <f>IFERROR(AW116/AW4,"")</f>
        <v>0.18943248278131866</v>
      </c>
      <c r="AX225" s="42">
        <f>IFERROR(AX116/AX4,"")</f>
        <v>0.59187660572054368</v>
      </c>
      <c r="AY225" s="42">
        <f>IFERROR(AY116/AY4,"")</f>
        <v>1.0467640678747698</v>
      </c>
      <c r="AZ225" s="42">
        <f>IFERROR(AZ116/AZ4,"")</f>
        <v>0.40771033999301309</v>
      </c>
      <c r="BA225" s="42">
        <f>IFERROR(BA116/BA4,"")</f>
        <v>0</v>
      </c>
      <c r="BB225" s="42">
        <f>IFERROR(BB116/BB4,"")</f>
        <v>0</v>
      </c>
    </row>
    <row r="226" spans="1:54">
      <c r="A226" s="12" t="s">
        <v>21</v>
      </c>
      <c r="B226" s="12" t="s">
        <v>22</v>
      </c>
      <c r="C226" s="43">
        <f>IFERROR(C117/C5,"")</f>
        <v>0.27976080389618396</v>
      </c>
      <c r="D226" s="43">
        <f>IFERROR(D117/D5,"")</f>
        <v>0.42218093468629414</v>
      </c>
      <c r="E226" s="43">
        <f>IFERROR(E117/E5,"")</f>
        <v>0.35112256164887745</v>
      </c>
      <c r="F226" s="43">
        <f>IFERROR(F117/F5,"")</f>
        <v>0.67479771537363153</v>
      </c>
      <c r="G226" s="43">
        <f>IFERROR(G117/G5,"")</f>
        <v>0.32944127571893567</v>
      </c>
      <c r="H226" s="43">
        <f>IFERROR(H117/H5,"")</f>
        <v>0.32264562236141386</v>
      </c>
      <c r="I226" s="43">
        <f>IFERROR(I117/I5,"")</f>
        <v>0.69372384937238496</v>
      </c>
      <c r="J226" s="43">
        <f>IFERROR(J117/J5,"")</f>
        <v>0.37185030963057869</v>
      </c>
      <c r="K226" s="43">
        <f>IFERROR(K117/K5,"")</f>
        <v>0.78365035134480254</v>
      </c>
      <c r="L226" s="43">
        <f>IFERROR(L117/L5,"")</f>
        <v>1.0472947408248203</v>
      </c>
      <c r="M226" s="43">
        <f>IFERROR(M117/M5,"")</f>
        <v>0.65779630528509836</v>
      </c>
      <c r="N226" s="43" t="str">
        <f>IFERROR(N117/N5,"")</f>
        <v/>
      </c>
      <c r="O226" s="43" t="str">
        <f>IFERROR(O117/O5,"")</f>
        <v/>
      </c>
      <c r="P226" s="43">
        <f>IFERROR(P117/P5,"")</f>
        <v>1.3224964880594021</v>
      </c>
      <c r="Q226" s="43">
        <f>IFERROR(Q117/Q5,"")</f>
        <v>1.3497121710526316</v>
      </c>
      <c r="R226" s="43">
        <f>IFERROR(R117/R5,"")</f>
        <v>1.3369474562135113</v>
      </c>
      <c r="S226" s="43">
        <f>IFERROR(S117/S5,"")</f>
        <v>2.63518675721562</v>
      </c>
      <c r="T226" s="43">
        <f>IFERROR(T117/T5,"")</f>
        <v>1.0940226876090748</v>
      </c>
      <c r="U226" s="43">
        <f>IFERROR(U117/U5,"")</f>
        <v>1.0094445693726108</v>
      </c>
      <c r="V226" s="43">
        <f>IFERROR(V117/V5,"")</f>
        <v>1.02067843866171</v>
      </c>
      <c r="W226" s="43">
        <f>IFERROR(W117/W5,"")</f>
        <v>0.9149893440681981</v>
      </c>
      <c r="X226" s="43">
        <f>IFERROR(X117/X5,"")</f>
        <v>0.89329120077783175</v>
      </c>
      <c r="Y226" s="43">
        <f>IFERROR(Y117/Y5,"")</f>
        <v>0.86352295409181634</v>
      </c>
      <c r="Z226" s="43">
        <f>IFERROR(Z117/Z5,"")</f>
        <v>1.3130699088145898</v>
      </c>
      <c r="AA226" s="43" t="str">
        <f>IFERROR(AA117/AA5,"")</f>
        <v/>
      </c>
      <c r="AB226" s="43" t="str">
        <f>IFERROR(AB117/AB5,"")</f>
        <v/>
      </c>
      <c r="AC226" s="43">
        <f>IFERROR(AC117/AC5,"")</f>
        <v>9.0531682447195908E-2</v>
      </c>
      <c r="AD226" s="43">
        <f>IFERROR(AD117/AD5,"")</f>
        <v>0.22707027027027027</v>
      </c>
      <c r="AE226" s="43">
        <f>IFERROR(AE117/AE5,"")</f>
        <v>0.20893501805054154</v>
      </c>
      <c r="AF226" s="43">
        <f>IFERROR(AF117/AF5,"")</f>
        <v>0.35522491349480967</v>
      </c>
      <c r="AG226" s="43">
        <f>IFERROR(AG117/AG5,"")</f>
        <v>0.20823529411764705</v>
      </c>
      <c r="AH226" s="43">
        <f>IFERROR(AH117/AH5,"")</f>
        <v>0.22654505425381349</v>
      </c>
      <c r="AI226" s="43">
        <f>IFERROR(AI117/AI5,"")</f>
        <v>0.64727392521825067</v>
      </c>
      <c r="AJ226" s="43">
        <f>IFERROR(AJ117/AJ5,"")</f>
        <v>0.30285800240673888</v>
      </c>
      <c r="AK226" s="43">
        <f>IFERROR(AK117/AK5,"")</f>
        <v>0.76809688581314872</v>
      </c>
      <c r="AL226" s="43">
        <f>IFERROR(AL117/AL5,"")</f>
        <v>1.071421512106737</v>
      </c>
      <c r="AM226" s="43">
        <f>IFERROR(AM117/AM5,"")</f>
        <v>0.58985913717581073</v>
      </c>
      <c r="AN226" s="43" t="str">
        <f>IFERROR(AN117/AN5,"")</f>
        <v/>
      </c>
      <c r="AO226" s="43" t="str">
        <f>IFERROR(AO117/AO5,"")</f>
        <v/>
      </c>
      <c r="AP226" s="43">
        <f>IFERROR(AP117/AP5,"")</f>
        <v>9.0536133507068059E-2</v>
      </c>
      <c r="AQ226" s="43">
        <f>IFERROR(AQ117/AQ5,"")</f>
        <v>0.1632568427140603</v>
      </c>
      <c r="AR226" s="43">
        <f>IFERROR(AR117/AR5,"")</f>
        <v>0.1552373732735135</v>
      </c>
      <c r="AS226" s="43">
        <f>IFERROR(AS117/AS5,"")</f>
        <v>0.28356091822716573</v>
      </c>
      <c r="AT226" s="43">
        <f>IFERROR(AT117/AT5,"")</f>
        <v>0.12714572651108275</v>
      </c>
      <c r="AU226" s="43">
        <f>IFERROR(AU117/AU5,"")</f>
        <v>0.14483761795511113</v>
      </c>
      <c r="AV226" s="43">
        <f>IFERROR(AV117/AV5,"")</f>
        <v>0.59171569982145333</v>
      </c>
      <c r="AW226" s="43">
        <f>IFERROR(AW117/AW5,"")</f>
        <v>0.19182044418448099</v>
      </c>
      <c r="AX226" s="43">
        <f>IFERROR(AX117/AX5,"")</f>
        <v>0.6218896419147516</v>
      </c>
      <c r="AY226" s="43">
        <f>IFERROR(AY117/AY5,"")</f>
        <v>0.96701594600512375</v>
      </c>
      <c r="AZ226" s="43">
        <f>IFERROR(AZ117/AZ5,"")</f>
        <v>0.37525681212213485</v>
      </c>
      <c r="BA226" s="43">
        <f>IFERROR(BA117/BA5,"")</f>
        <v>0</v>
      </c>
      <c r="BB226" s="43">
        <f>IFERROR(BB117/BB5,"")</f>
        <v>0</v>
      </c>
    </row>
    <row r="227" spans="1:54">
      <c r="A227" s="14" t="s">
        <v>23</v>
      </c>
      <c r="B227" s="14" t="s">
        <v>24</v>
      </c>
      <c r="C227" s="44">
        <f>IFERROR(C118/C6,"")</f>
        <v>0.268690785153685</v>
      </c>
      <c r="D227" s="44">
        <f>IFERROR(D118/D6,"")</f>
        <v>0.40781635914572134</v>
      </c>
      <c r="E227" s="44">
        <f>IFERROR(E118/E6,"")</f>
        <v>0.34093327657763117</v>
      </c>
      <c r="F227" s="44">
        <f>IFERROR(F118/F6,"")</f>
        <v>0.66654607940671073</v>
      </c>
      <c r="G227" s="44">
        <f>IFERROR(G118/G6,"")</f>
        <v>0.31631664951885252</v>
      </c>
      <c r="H227" s="44">
        <f>IFERROR(H118/H6,"")</f>
        <v>0.3110180142438207</v>
      </c>
      <c r="I227" s="44">
        <f>IFERROR(I118/I6,"")</f>
        <v>0.6856591865357643</v>
      </c>
      <c r="J227" s="44">
        <f>IFERROR(J118/J6,"")</f>
        <v>0.36009936009936011</v>
      </c>
      <c r="K227" s="44">
        <f>IFERROR(K118/K6,"")</f>
        <v>0.77538121682569872</v>
      </c>
      <c r="L227" s="44">
        <f>IFERROR(L118/L6,"")</f>
        <v>1.0424290639087777</v>
      </c>
      <c r="M227" s="44">
        <f>IFERROR(M118/M6,"")</f>
        <v>0.64773022798855728</v>
      </c>
      <c r="N227" s="44" t="str">
        <f>IFERROR(N118/N6,"")</f>
        <v/>
      </c>
      <c r="O227" s="44" t="str">
        <f>IFERROR(O118/O6,"")</f>
        <v/>
      </c>
      <c r="P227" s="44">
        <f>IFERROR(P118/P6,"")</f>
        <v>1.3509509066784611</v>
      </c>
      <c r="Q227" s="44">
        <f>IFERROR(Q118/Q6,"")</f>
        <v>1.3568511796733214</v>
      </c>
      <c r="R227" s="44">
        <f>IFERROR(R118/R6,"")</f>
        <v>1.3543488265071331</v>
      </c>
      <c r="S227" s="44">
        <f>IFERROR(S118/S6,"")</f>
        <v>2.7806421373330208</v>
      </c>
      <c r="T227" s="44">
        <f>IFERROR(T118/T6,"")</f>
        <v>1.0753077480086892</v>
      </c>
      <c r="U227" s="44">
        <f>IFERROR(U118/U6,"")</f>
        <v>0.98878085265519811</v>
      </c>
      <c r="V227" s="44">
        <f>IFERROR(V118/V6,"")</f>
        <v>1.0007745933384973</v>
      </c>
      <c r="W227" s="44">
        <f>IFERROR(W118/W6,"")</f>
        <v>0.8809272918861959</v>
      </c>
      <c r="X227" s="44">
        <f>IFERROR(X118/X6,"")</f>
        <v>0.85749119479815772</v>
      </c>
      <c r="Y227" s="44">
        <f>IFERROR(Y118/Y6,"")</f>
        <v>0.82246376811594202</v>
      </c>
      <c r="Z227" s="44">
        <f>IFERROR(Z118/Z6,"")</f>
        <v>1.3256784968684761</v>
      </c>
      <c r="AA227" s="44" t="str">
        <f>IFERROR(AA118/AA6,"")</f>
        <v/>
      </c>
      <c r="AB227" s="44" t="str">
        <f>IFERROR(AB118/AB6,"")</f>
        <v/>
      </c>
      <c r="AC227" s="44">
        <f>IFERROR(AC118/AC6,"")</f>
        <v>9.0458849235251271E-2</v>
      </c>
      <c r="AD227" s="44">
        <f>IFERROR(AD118/AD6,"")</f>
        <v>0.2268972972972973</v>
      </c>
      <c r="AE227" s="44">
        <f>IFERROR(AE118/AE6,"")</f>
        <v>0.208453670276775</v>
      </c>
      <c r="AF227" s="44">
        <f>IFERROR(AF118/AF6,"")</f>
        <v>0.35449826989619376</v>
      </c>
      <c r="AG227" s="44">
        <f>IFERROR(AG118/AG6,"")</f>
        <v>0.20750865051903114</v>
      </c>
      <c r="AH227" s="44">
        <f>IFERROR(AH118/AH6,"")</f>
        <v>0.22550715521308384</v>
      </c>
      <c r="AI227" s="44">
        <f>IFERROR(AI118/AI6,"")</f>
        <v>0.64536320210838416</v>
      </c>
      <c r="AJ227" s="44">
        <f>IFERROR(AJ118/AJ6,"")</f>
        <v>0.30063176895306865</v>
      </c>
      <c r="AK227" s="44">
        <f>IFERROR(AK118/AK6,"")</f>
        <v>0.76494809688581311</v>
      </c>
      <c r="AL227" s="44">
        <f>IFERROR(AL118/AL6,"")</f>
        <v>1.0682918794267828</v>
      </c>
      <c r="AM227" s="44">
        <f>IFERROR(AM118/AM6,"")</f>
        <v>0.58636120127312263</v>
      </c>
      <c r="AN227" s="44" t="str">
        <f>IFERROR(AN118/AN6,"")</f>
        <v/>
      </c>
      <c r="AO227" s="44" t="str">
        <f>IFERROR(AO118/AO6,"")</f>
        <v/>
      </c>
      <c r="AP227" s="44">
        <f>IFERROR(AP118/AP6,"")</f>
        <v>9.0463296714222471E-2</v>
      </c>
      <c r="AQ227" s="44">
        <f>IFERROR(AQ118/AQ6,"")</f>
        <v>0.1632568427140603</v>
      </c>
      <c r="AR227" s="44">
        <f>IFERROR(AR118/AR6,"")</f>
        <v>0.15487635612636577</v>
      </c>
      <c r="AS227" s="44">
        <f>IFERROR(AS118/AS6,"")</f>
        <v>0.28356091822716573</v>
      </c>
      <c r="AT227" s="44">
        <f>IFERROR(AT118/AT6,"")</f>
        <v>0.12711112903448107</v>
      </c>
      <c r="AU227" s="44">
        <f>IFERROR(AU118/AU6,"")</f>
        <v>0.14464890444637485</v>
      </c>
      <c r="AV227" s="44">
        <f>IFERROR(AV118/AV6,"")</f>
        <v>0.59122145015571537</v>
      </c>
      <c r="AW227" s="44">
        <f>IFERROR(AW118/AW6,"")</f>
        <v>0.19173018989769405</v>
      </c>
      <c r="AX227" s="44">
        <f>IFERROR(AX118/AX6,"")</f>
        <v>0.62182044696154826</v>
      </c>
      <c r="AY227" s="44">
        <f>IFERROR(AY118/AY6,"")</f>
        <v>0.96701594600512375</v>
      </c>
      <c r="AZ227" s="44">
        <f>IFERROR(AZ118/AZ6,"")</f>
        <v>0.37487938510466223</v>
      </c>
      <c r="BA227" s="44">
        <f>IFERROR(BA118/BA6,"")</f>
        <v>0</v>
      </c>
      <c r="BB227" s="44">
        <f>IFERROR(BB118/BB6,"")</f>
        <v>0</v>
      </c>
    </row>
    <row r="228" spans="1:54">
      <c r="A228" s="17" t="s">
        <v>25</v>
      </c>
      <c r="B228" s="17" t="s">
        <v>26</v>
      </c>
      <c r="C228" s="45">
        <f>IFERROR(C119/C7,"")</f>
        <v>1.1174825174825174</v>
      </c>
      <c r="D228" s="45">
        <f>IFERROR(D119/D7,"")</f>
        <v>1.9538024164889836</v>
      </c>
      <c r="E228" s="45">
        <f>IFERROR(E119/E7,"")</f>
        <v>2.1112716763005781</v>
      </c>
      <c r="F228" s="45">
        <f>IFERROR(F119/F7,"")</f>
        <v>2.1365638766519828</v>
      </c>
      <c r="G228" s="45">
        <f>IFERROR(G119/G7,"")</f>
        <v>2.1791044776119404</v>
      </c>
      <c r="H228" s="45">
        <f>IFERROR(H119/H7,"")</f>
        <v>2.2570128885519334</v>
      </c>
      <c r="I228" s="45">
        <f>IFERROR(I119/I7,"")</f>
        <v>2.4329738058551618</v>
      </c>
      <c r="J228" s="45">
        <f>IFERROR(J119/J7,"")</f>
        <v>2.7619420516836337</v>
      </c>
      <c r="K228" s="45">
        <f>IFERROR(K119/K7,"")</f>
        <v>2.7820206841686552</v>
      </c>
      <c r="L228" s="45">
        <f>IFERROR(L119/L7,"")</f>
        <v>3.0274858528698467</v>
      </c>
      <c r="M228" s="45">
        <f>IFERROR(M119/M7,"")</f>
        <v>3.0451930977814299</v>
      </c>
      <c r="N228" s="45" t="str">
        <f>IFERROR(N119/N7,"")</f>
        <v/>
      </c>
      <c r="O228" s="45" t="str">
        <f>IFERROR(O119/O7,"")</f>
        <v/>
      </c>
      <c r="P228" s="45">
        <f>IFERROR(P119/P7,"")</f>
        <v>1.1174825174825174</v>
      </c>
      <c r="Q228" s="45">
        <f>IFERROR(Q119/Q7,"")</f>
        <v>1.0440653873489694</v>
      </c>
      <c r="R228" s="45">
        <f>IFERROR(R119/R7,"")</f>
        <v>1.027456647398844</v>
      </c>
      <c r="S228" s="45">
        <f>IFERROR(S119/S7,"")</f>
        <v>1.0315712187958885</v>
      </c>
      <c r="T228" s="45">
        <f>IFERROR(T119/T7,"")</f>
        <v>1.0455223880597015</v>
      </c>
      <c r="U228" s="45">
        <f>IFERROR(U119/U7,"")</f>
        <v>1.0462471569370737</v>
      </c>
      <c r="V228" s="45">
        <f>IFERROR(V119/V7,"")</f>
        <v>1.0477657935285054</v>
      </c>
      <c r="W228" s="45">
        <f>IFERROR(W119/W7,"")</f>
        <v>1.0884886452623337</v>
      </c>
      <c r="X228" s="45">
        <f>IFERROR(X119/X7,"")</f>
        <v>1.0819411296738266</v>
      </c>
      <c r="Y228" s="45">
        <f>IFERROR(Y119/Y7,"")</f>
        <v>0.99110751818916742</v>
      </c>
      <c r="Z228" s="45">
        <f>IFERROR(Z119/Z7,"")</f>
        <v>0.93015612161051775</v>
      </c>
      <c r="AA228" s="45" t="str">
        <f>IFERROR(AA119/AA7,"")</f>
        <v/>
      </c>
      <c r="AB228" s="45" t="str">
        <f>IFERROR(AB119/AB7,"")</f>
        <v/>
      </c>
      <c r="AC228" s="45" t="str">
        <f>IFERROR(AC119/AC7,"")</f>
        <v/>
      </c>
      <c r="AD228" s="45" t="str">
        <f>IFERROR(AD119/AD7,"")</f>
        <v/>
      </c>
      <c r="AE228" s="45" t="str">
        <f>IFERROR(AE119/AE7,"")</f>
        <v/>
      </c>
      <c r="AF228" s="45" t="str">
        <f>IFERROR(AF119/AF7,"")</f>
        <v/>
      </c>
      <c r="AG228" s="45" t="str">
        <f>IFERROR(AG119/AG7,"")</f>
        <v/>
      </c>
      <c r="AH228" s="45" t="str">
        <f>IFERROR(AH119/AH7,"")</f>
        <v/>
      </c>
      <c r="AI228" s="45" t="str">
        <f>IFERROR(AI119/AI7,"")</f>
        <v/>
      </c>
      <c r="AJ228" s="45" t="str">
        <f>IFERROR(AJ119/AJ7,"")</f>
        <v/>
      </c>
      <c r="AK228" s="45" t="str">
        <f>IFERROR(AK119/AK7,"")</f>
        <v/>
      </c>
      <c r="AL228" s="45" t="str">
        <f>IFERROR(AL119/AL7,"")</f>
        <v/>
      </c>
      <c r="AM228" s="45" t="str">
        <f>IFERROR(AM119/AM7,"")</f>
        <v/>
      </c>
      <c r="AN228" s="45" t="str">
        <f>IFERROR(AN119/AN7,"")</f>
        <v/>
      </c>
      <c r="AO228" s="45" t="str">
        <f>IFERROR(AO119/AO7,"")</f>
        <v/>
      </c>
      <c r="AP228" s="45" t="str">
        <f>IFERROR(AP119/AP7,"")</f>
        <v/>
      </c>
      <c r="AQ228" s="45" t="str">
        <f>IFERROR(AQ119/AQ7,"")</f>
        <v/>
      </c>
      <c r="AR228" s="45" t="str">
        <f>IFERROR(AR119/AR7,"")</f>
        <v/>
      </c>
      <c r="AS228" s="45" t="str">
        <f>IFERROR(AS119/AS7,"")</f>
        <v/>
      </c>
      <c r="AT228" s="45" t="str">
        <f>IFERROR(AT119/AT7,"")</f>
        <v/>
      </c>
      <c r="AU228" s="45" t="str">
        <f>IFERROR(AU119/AU7,"")</f>
        <v/>
      </c>
      <c r="AV228" s="45" t="str">
        <f>IFERROR(AV119/AV7,"")</f>
        <v/>
      </c>
      <c r="AW228" s="45" t="str">
        <f>IFERROR(AW119/AW7,"")</f>
        <v/>
      </c>
      <c r="AX228" s="45" t="str">
        <f>IFERROR(AX119/AX7,"")</f>
        <v/>
      </c>
      <c r="AY228" s="45" t="str">
        <f>IFERROR(AY119/AY7,"")</f>
        <v/>
      </c>
      <c r="AZ228" s="45" t="str">
        <f>IFERROR(AZ119/AZ7,"")</f>
        <v/>
      </c>
      <c r="BA228" s="45" t="str">
        <f>IFERROR(BA119/BA7,"")</f>
        <v/>
      </c>
      <c r="BB228" s="45" t="str">
        <f>IFERROR(BB119/BB7,"")</f>
        <v/>
      </c>
    </row>
    <row r="229" spans="1:54">
      <c r="A229" s="17" t="s">
        <v>27</v>
      </c>
      <c r="B229" s="17" t="s">
        <v>28</v>
      </c>
      <c r="C229" s="45" t="str">
        <f>IFERROR(C120/C8,"")</f>
        <v/>
      </c>
      <c r="D229" s="45" t="str">
        <f>IFERROR(D120/D8,"")</f>
        <v/>
      </c>
      <c r="E229" s="45" t="str">
        <f>IFERROR(E120/E8,"")</f>
        <v/>
      </c>
      <c r="F229" s="45" t="str">
        <f>IFERROR(F120/F8,"")</f>
        <v/>
      </c>
      <c r="G229" s="45" t="str">
        <f>IFERROR(G120/G8,"")</f>
        <v/>
      </c>
      <c r="H229" s="45" t="str">
        <f>IFERROR(H120/H8,"")</f>
        <v/>
      </c>
      <c r="I229" s="45" t="str">
        <f>IFERROR(I120/I8,"")</f>
        <v/>
      </c>
      <c r="J229" s="45" t="str">
        <f>IFERROR(J120/J8,"")</f>
        <v/>
      </c>
      <c r="K229" s="45" t="str">
        <f>IFERROR(K120/K8,"")</f>
        <v/>
      </c>
      <c r="L229" s="45" t="str">
        <f>IFERROR(L120/L8,"")</f>
        <v/>
      </c>
      <c r="M229" s="45" t="str">
        <f>IFERROR(M120/M8,"")</f>
        <v/>
      </c>
      <c r="N229" s="45" t="str">
        <f>IFERROR(N120/N8,"")</f>
        <v/>
      </c>
      <c r="O229" s="45" t="str">
        <f>IFERROR(O120/O8,"")</f>
        <v/>
      </c>
      <c r="P229" s="45" t="str">
        <f>IFERROR(P120/P8,"")</f>
        <v/>
      </c>
      <c r="Q229" s="45" t="str">
        <f>IFERROR(Q120/Q8,"")</f>
        <v/>
      </c>
      <c r="R229" s="45" t="str">
        <f>IFERROR(R120/R8,"")</f>
        <v/>
      </c>
      <c r="S229" s="45" t="str">
        <f>IFERROR(S120/S8,"")</f>
        <v/>
      </c>
      <c r="T229" s="45" t="str">
        <f>IFERROR(T120/T8,"")</f>
        <v/>
      </c>
      <c r="U229" s="45" t="str">
        <f>IFERROR(U120/U8,"")</f>
        <v/>
      </c>
      <c r="V229" s="45" t="str">
        <f>IFERROR(V120/V8,"")</f>
        <v/>
      </c>
      <c r="W229" s="45" t="str">
        <f>IFERROR(W120/W8,"")</f>
        <v/>
      </c>
      <c r="X229" s="45" t="str">
        <f>IFERROR(X120/X8,"")</f>
        <v/>
      </c>
      <c r="Y229" s="45" t="str">
        <f>IFERROR(Y120/Y8,"")</f>
        <v/>
      </c>
      <c r="Z229" s="45" t="str">
        <f>IFERROR(Z120/Z8,"")</f>
        <v/>
      </c>
      <c r="AA229" s="45" t="str">
        <f>IFERROR(AA120/AA8,"")</f>
        <v/>
      </c>
      <c r="AB229" s="45" t="str">
        <f>IFERROR(AB120/AB8,"")</f>
        <v/>
      </c>
      <c r="AC229" s="45" t="str">
        <f>IFERROR(AC120/AC8,"")</f>
        <v/>
      </c>
      <c r="AD229" s="45" t="str">
        <f>IFERROR(AD120/AD8,"")</f>
        <v/>
      </c>
      <c r="AE229" s="45" t="str">
        <f>IFERROR(AE120/AE8,"")</f>
        <v/>
      </c>
      <c r="AF229" s="45" t="str">
        <f>IFERROR(AF120/AF8,"")</f>
        <v/>
      </c>
      <c r="AG229" s="45" t="str">
        <f>IFERROR(AG120/AG8,"")</f>
        <v/>
      </c>
      <c r="AH229" s="45" t="str">
        <f>IFERROR(AH120/AH8,"")</f>
        <v/>
      </c>
      <c r="AI229" s="45" t="str">
        <f>IFERROR(AI120/AI8,"")</f>
        <v/>
      </c>
      <c r="AJ229" s="45" t="str">
        <f>IFERROR(AJ120/AJ8,"")</f>
        <v/>
      </c>
      <c r="AK229" s="45" t="str">
        <f>IFERROR(AK120/AK8,"")</f>
        <v/>
      </c>
      <c r="AL229" s="45" t="str">
        <f>IFERROR(AL120/AL8,"")</f>
        <v/>
      </c>
      <c r="AM229" s="45" t="str">
        <f>IFERROR(AM120/AM8,"")</f>
        <v/>
      </c>
      <c r="AN229" s="45" t="str">
        <f>IFERROR(AN120/AN8,"")</f>
        <v/>
      </c>
      <c r="AO229" s="45" t="str">
        <f>IFERROR(AO120/AO8,"")</f>
        <v/>
      </c>
      <c r="AP229" s="45" t="str">
        <f>IFERROR(AP120/AP8,"")</f>
        <v/>
      </c>
      <c r="AQ229" s="45" t="str">
        <f>IFERROR(AQ120/AQ8,"")</f>
        <v/>
      </c>
      <c r="AR229" s="45" t="str">
        <f>IFERROR(AR120/AR8,"")</f>
        <v/>
      </c>
      <c r="AS229" s="45" t="str">
        <f>IFERROR(AS120/AS8,"")</f>
        <v/>
      </c>
      <c r="AT229" s="45" t="str">
        <f>IFERROR(AT120/AT8,"")</f>
        <v/>
      </c>
      <c r="AU229" s="45" t="str">
        <f>IFERROR(AU120/AU8,"")</f>
        <v/>
      </c>
      <c r="AV229" s="45" t="str">
        <f>IFERROR(AV120/AV8,"")</f>
        <v/>
      </c>
      <c r="AW229" s="45" t="str">
        <f>IFERROR(AW120/AW8,"")</f>
        <v/>
      </c>
      <c r="AX229" s="45" t="str">
        <f>IFERROR(AX120/AX8,"")</f>
        <v/>
      </c>
      <c r="AY229" s="45" t="str">
        <f>IFERROR(AY120/AY8,"")</f>
        <v/>
      </c>
      <c r="AZ229" s="45" t="str">
        <f>IFERROR(AZ120/AZ8,"")</f>
        <v/>
      </c>
      <c r="BA229" s="45" t="str">
        <f>IFERROR(BA120/BA8,"")</f>
        <v/>
      </c>
      <c r="BB229" s="45" t="str">
        <f>IFERROR(BB120/BB8,"")</f>
        <v/>
      </c>
    </row>
    <row r="230" spans="1:54">
      <c r="A230" s="17" t="s">
        <v>29</v>
      </c>
      <c r="B230" s="17" t="s">
        <v>30</v>
      </c>
      <c r="C230" s="45" t="str">
        <f>IFERROR(C121/C9,"")</f>
        <v/>
      </c>
      <c r="D230" s="45" t="str">
        <f>IFERROR(D121/D9,"")</f>
        <v/>
      </c>
      <c r="E230" s="45" t="str">
        <f>IFERROR(E121/E9,"")</f>
        <v/>
      </c>
      <c r="F230" s="45" t="str">
        <f>IFERROR(F121/F9,"")</f>
        <v/>
      </c>
      <c r="G230" s="45" t="str">
        <f>IFERROR(G121/G9,"")</f>
        <v/>
      </c>
      <c r="H230" s="45" t="str">
        <f>IFERROR(H121/H9,"")</f>
        <v/>
      </c>
      <c r="I230" s="45" t="str">
        <f>IFERROR(I121/I9,"")</f>
        <v/>
      </c>
      <c r="J230" s="45" t="str">
        <f>IFERROR(J121/J9,"")</f>
        <v/>
      </c>
      <c r="K230" s="45" t="str">
        <f>IFERROR(K121/K9,"")</f>
        <v/>
      </c>
      <c r="L230" s="45" t="str">
        <f>IFERROR(L121/L9,"")</f>
        <v/>
      </c>
      <c r="M230" s="45" t="str">
        <f>IFERROR(M121/M9,"")</f>
        <v/>
      </c>
      <c r="N230" s="45" t="str">
        <f>IFERROR(N121/N9,"")</f>
        <v/>
      </c>
      <c r="O230" s="45" t="str">
        <f>IFERROR(O121/O9,"")</f>
        <v/>
      </c>
      <c r="P230" s="45" t="str">
        <f>IFERROR(P121/P9,"")</f>
        <v/>
      </c>
      <c r="Q230" s="45" t="str">
        <f>IFERROR(Q121/Q9,"")</f>
        <v/>
      </c>
      <c r="R230" s="45" t="str">
        <f>IFERROR(R121/R9,"")</f>
        <v/>
      </c>
      <c r="S230" s="45" t="str">
        <f>IFERROR(S121/S9,"")</f>
        <v/>
      </c>
      <c r="T230" s="45" t="str">
        <f>IFERROR(T121/T9,"")</f>
        <v/>
      </c>
      <c r="U230" s="45" t="str">
        <f>IFERROR(U121/U9,"")</f>
        <v/>
      </c>
      <c r="V230" s="45" t="str">
        <f>IFERROR(V121/V9,"")</f>
        <v/>
      </c>
      <c r="W230" s="45" t="str">
        <f>IFERROR(W121/W9,"")</f>
        <v/>
      </c>
      <c r="X230" s="45" t="str">
        <f>IFERROR(X121/X9,"")</f>
        <v/>
      </c>
      <c r="Y230" s="45" t="str">
        <f>IFERROR(Y121/Y9,"")</f>
        <v/>
      </c>
      <c r="Z230" s="45" t="str">
        <f>IFERROR(Z121/Z9,"")</f>
        <v/>
      </c>
      <c r="AA230" s="45" t="str">
        <f>IFERROR(AA121/AA9,"")</f>
        <v/>
      </c>
      <c r="AB230" s="45" t="str">
        <f>IFERROR(AB121/AB9,"")</f>
        <v/>
      </c>
      <c r="AC230" s="45" t="str">
        <f>IFERROR(AC121/AC9,"")</f>
        <v/>
      </c>
      <c r="AD230" s="45" t="str">
        <f>IFERROR(AD121/AD9,"")</f>
        <v/>
      </c>
      <c r="AE230" s="45" t="str">
        <f>IFERROR(AE121/AE9,"")</f>
        <v/>
      </c>
      <c r="AF230" s="45" t="str">
        <f>IFERROR(AF121/AF9,"")</f>
        <v/>
      </c>
      <c r="AG230" s="45" t="str">
        <f>IFERROR(AG121/AG9,"")</f>
        <v/>
      </c>
      <c r="AH230" s="45" t="str">
        <f>IFERROR(AH121/AH9,"")</f>
        <v/>
      </c>
      <c r="AI230" s="45" t="str">
        <f>IFERROR(AI121/AI9,"")</f>
        <v/>
      </c>
      <c r="AJ230" s="45" t="str">
        <f>IFERROR(AJ121/AJ9,"")</f>
        <v/>
      </c>
      <c r="AK230" s="45" t="str">
        <f>IFERROR(AK121/AK9,"")</f>
        <v/>
      </c>
      <c r="AL230" s="45" t="str">
        <f>IFERROR(AL121/AL9,"")</f>
        <v/>
      </c>
      <c r="AM230" s="45" t="str">
        <f>IFERROR(AM121/AM9,"")</f>
        <v/>
      </c>
      <c r="AN230" s="45" t="str">
        <f>IFERROR(AN121/AN9,"")</f>
        <v/>
      </c>
      <c r="AO230" s="45" t="str">
        <f>IFERROR(AO121/AO9,"")</f>
        <v/>
      </c>
      <c r="AP230" s="45" t="str">
        <f>IFERROR(AP121/AP9,"")</f>
        <v/>
      </c>
      <c r="AQ230" s="45" t="str">
        <f>IFERROR(AQ121/AQ9,"")</f>
        <v/>
      </c>
      <c r="AR230" s="45" t="str">
        <f>IFERROR(AR121/AR9,"")</f>
        <v/>
      </c>
      <c r="AS230" s="45" t="str">
        <f>IFERROR(AS121/AS9,"")</f>
        <v/>
      </c>
      <c r="AT230" s="45" t="str">
        <f>IFERROR(AT121/AT9,"")</f>
        <v/>
      </c>
      <c r="AU230" s="45" t="str">
        <f>IFERROR(AU121/AU9,"")</f>
        <v/>
      </c>
      <c r="AV230" s="45" t="str">
        <f>IFERROR(AV121/AV9,"")</f>
        <v/>
      </c>
      <c r="AW230" s="45" t="str">
        <f>IFERROR(AW121/AW9,"")</f>
        <v/>
      </c>
      <c r="AX230" s="45" t="str">
        <f>IFERROR(AX121/AX9,"")</f>
        <v/>
      </c>
      <c r="AY230" s="45" t="str">
        <f>IFERROR(AY121/AY9,"")</f>
        <v/>
      </c>
      <c r="AZ230" s="45" t="str">
        <f>IFERROR(AZ121/AZ9,"")</f>
        <v/>
      </c>
      <c r="BA230" s="45" t="str">
        <f>IFERROR(BA121/BA9,"")</f>
        <v/>
      </c>
      <c r="BB230" s="45" t="str">
        <f>IFERROR(BB121/BB9,"")</f>
        <v/>
      </c>
    </row>
    <row r="231" spans="1:54">
      <c r="A231" s="17" t="s">
        <v>31</v>
      </c>
      <c r="B231" s="17" t="s">
        <v>32</v>
      </c>
      <c r="C231" s="45" t="str">
        <f>IFERROR(C122/C10,"")</f>
        <v/>
      </c>
      <c r="D231" s="45" t="str">
        <f>IFERROR(D122/D10,"")</f>
        <v/>
      </c>
      <c r="E231" s="45" t="str">
        <f>IFERROR(E122/E10,"")</f>
        <v/>
      </c>
      <c r="F231" s="45" t="str">
        <f>IFERROR(F122/F10,"")</f>
        <v/>
      </c>
      <c r="G231" s="45" t="str">
        <f>IFERROR(G122/G10,"")</f>
        <v/>
      </c>
      <c r="H231" s="45" t="str">
        <f>IFERROR(H122/H10,"")</f>
        <v/>
      </c>
      <c r="I231" s="45" t="str">
        <f>IFERROR(I122/I10,"")</f>
        <v/>
      </c>
      <c r="J231" s="45" t="str">
        <f>IFERROR(J122/J10,"")</f>
        <v/>
      </c>
      <c r="K231" s="45" t="str">
        <f>IFERROR(K122/K10,"")</f>
        <v/>
      </c>
      <c r="L231" s="45" t="str">
        <f>IFERROR(L122/L10,"")</f>
        <v/>
      </c>
      <c r="M231" s="45" t="str">
        <f>IFERROR(M122/M10,"")</f>
        <v/>
      </c>
      <c r="N231" s="45" t="str">
        <f>IFERROR(N122/N10,"")</f>
        <v/>
      </c>
      <c r="O231" s="45" t="str">
        <f>IFERROR(O122/O10,"")</f>
        <v/>
      </c>
      <c r="P231" s="45" t="str">
        <f>IFERROR(P122/P10,"")</f>
        <v/>
      </c>
      <c r="Q231" s="45" t="str">
        <f>IFERROR(Q122/Q10,"")</f>
        <v/>
      </c>
      <c r="R231" s="45" t="str">
        <f>IFERROR(R122/R10,"")</f>
        <v/>
      </c>
      <c r="S231" s="45" t="str">
        <f>IFERROR(S122/S10,"")</f>
        <v/>
      </c>
      <c r="T231" s="45" t="str">
        <f>IFERROR(T122/T10,"")</f>
        <v/>
      </c>
      <c r="U231" s="45" t="str">
        <f>IFERROR(U122/U10,"")</f>
        <v/>
      </c>
      <c r="V231" s="45" t="str">
        <f>IFERROR(V122/V10,"")</f>
        <v/>
      </c>
      <c r="W231" s="45" t="str">
        <f>IFERROR(W122/W10,"")</f>
        <v/>
      </c>
      <c r="X231" s="45" t="str">
        <f>IFERROR(X122/X10,"")</f>
        <v/>
      </c>
      <c r="Y231" s="45" t="str">
        <f>IFERROR(Y122/Y10,"")</f>
        <v/>
      </c>
      <c r="Z231" s="45" t="str">
        <f>IFERROR(Z122/Z10,"")</f>
        <v/>
      </c>
      <c r="AA231" s="45" t="str">
        <f>IFERROR(AA122/AA10,"")</f>
        <v/>
      </c>
      <c r="AB231" s="45" t="str">
        <f>IFERROR(AB122/AB10,"")</f>
        <v/>
      </c>
      <c r="AC231" s="45" t="str">
        <f>IFERROR(AC122/AC10,"")</f>
        <v/>
      </c>
      <c r="AD231" s="45" t="str">
        <f>IFERROR(AD122/AD10,"")</f>
        <v/>
      </c>
      <c r="AE231" s="45" t="str">
        <f>IFERROR(AE122/AE10,"")</f>
        <v/>
      </c>
      <c r="AF231" s="45" t="str">
        <f>IFERROR(AF122/AF10,"")</f>
        <v/>
      </c>
      <c r="AG231" s="45" t="str">
        <f>IFERROR(AG122/AG10,"")</f>
        <v/>
      </c>
      <c r="AH231" s="45" t="str">
        <f>IFERROR(AH122/AH10,"")</f>
        <v/>
      </c>
      <c r="AI231" s="45" t="str">
        <f>IFERROR(AI122/AI10,"")</f>
        <v/>
      </c>
      <c r="AJ231" s="45" t="str">
        <f>IFERROR(AJ122/AJ10,"")</f>
        <v/>
      </c>
      <c r="AK231" s="45" t="str">
        <f>IFERROR(AK122/AK10,"")</f>
        <v/>
      </c>
      <c r="AL231" s="45" t="str">
        <f>IFERROR(AL122/AL10,"")</f>
        <v/>
      </c>
      <c r="AM231" s="45" t="str">
        <f>IFERROR(AM122/AM10,"")</f>
        <v/>
      </c>
      <c r="AN231" s="45" t="str">
        <f>IFERROR(AN122/AN10,"")</f>
        <v/>
      </c>
      <c r="AO231" s="45" t="str">
        <f>IFERROR(AO122/AO10,"")</f>
        <v/>
      </c>
      <c r="AP231" s="45" t="str">
        <f>IFERROR(AP122/AP10,"")</f>
        <v/>
      </c>
      <c r="AQ231" s="45" t="str">
        <f>IFERROR(AQ122/AQ10,"")</f>
        <v/>
      </c>
      <c r="AR231" s="45" t="str">
        <f>IFERROR(AR122/AR10,"")</f>
        <v/>
      </c>
      <c r="AS231" s="45" t="str">
        <f>IFERROR(AS122/AS10,"")</f>
        <v/>
      </c>
      <c r="AT231" s="45" t="str">
        <f>IFERROR(AT122/AT10,"")</f>
        <v/>
      </c>
      <c r="AU231" s="45" t="str">
        <f>IFERROR(AU122/AU10,"")</f>
        <v/>
      </c>
      <c r="AV231" s="45" t="str">
        <f>IFERROR(AV122/AV10,"")</f>
        <v/>
      </c>
      <c r="AW231" s="45" t="str">
        <f>IFERROR(AW122/AW10,"")</f>
        <v/>
      </c>
      <c r="AX231" s="45" t="str">
        <f>IFERROR(AX122/AX10,"")</f>
        <v/>
      </c>
      <c r="AY231" s="45" t="str">
        <f>IFERROR(AY122/AY10,"")</f>
        <v/>
      </c>
      <c r="AZ231" s="45" t="str">
        <f>IFERROR(AZ122/AZ10,"")</f>
        <v/>
      </c>
      <c r="BA231" s="45" t="str">
        <f>IFERROR(BA122/BA10,"")</f>
        <v/>
      </c>
      <c r="BB231" s="45" t="str">
        <f>IFERROR(BB122/BB10,"")</f>
        <v/>
      </c>
    </row>
    <row r="232" spans="1:54">
      <c r="A232" s="17" t="s">
        <v>33</v>
      </c>
      <c r="B232" s="17" t="s">
        <v>34</v>
      </c>
      <c r="C232" s="45" t="str">
        <f>IFERROR(C123/C11,"")</f>
        <v/>
      </c>
      <c r="D232" s="45" t="str">
        <f>IFERROR(D123/D11,"")</f>
        <v/>
      </c>
      <c r="E232" s="45" t="str">
        <f>IFERROR(E123/E11,"")</f>
        <v/>
      </c>
      <c r="F232" s="45" t="str">
        <f>IFERROR(F123/F11,"")</f>
        <v/>
      </c>
      <c r="G232" s="45" t="str">
        <f>IFERROR(G123/G11,"")</f>
        <v/>
      </c>
      <c r="H232" s="45" t="str">
        <f>IFERROR(H123/H11,"")</f>
        <v/>
      </c>
      <c r="I232" s="45" t="str">
        <f>IFERROR(I123/I11,"")</f>
        <v/>
      </c>
      <c r="J232" s="45" t="str">
        <f>IFERROR(J123/J11,"")</f>
        <v/>
      </c>
      <c r="K232" s="45" t="str">
        <f>IFERROR(K123/K11,"")</f>
        <v/>
      </c>
      <c r="L232" s="45" t="str">
        <f>IFERROR(L123/L11,"")</f>
        <v/>
      </c>
      <c r="M232" s="45" t="str">
        <f>IFERROR(M123/M11,"")</f>
        <v/>
      </c>
      <c r="N232" s="45" t="str">
        <f>IFERROR(N123/N11,"")</f>
        <v/>
      </c>
      <c r="O232" s="45" t="str">
        <f>IFERROR(O123/O11,"")</f>
        <v/>
      </c>
      <c r="P232" s="45" t="str">
        <f>IFERROR(P123/P11,"")</f>
        <v/>
      </c>
      <c r="Q232" s="45" t="str">
        <f>IFERROR(Q123/Q11,"")</f>
        <v/>
      </c>
      <c r="R232" s="45" t="str">
        <f>IFERROR(R123/R11,"")</f>
        <v/>
      </c>
      <c r="S232" s="45" t="str">
        <f>IFERROR(S123/S11,"")</f>
        <v/>
      </c>
      <c r="T232" s="45" t="str">
        <f>IFERROR(T123/T11,"")</f>
        <v/>
      </c>
      <c r="U232" s="45" t="str">
        <f>IFERROR(U123/U11,"")</f>
        <v/>
      </c>
      <c r="V232" s="45" t="str">
        <f>IFERROR(V123/V11,"")</f>
        <v/>
      </c>
      <c r="W232" s="45" t="str">
        <f>IFERROR(W123/W11,"")</f>
        <v/>
      </c>
      <c r="X232" s="45" t="str">
        <f>IFERROR(X123/X11,"")</f>
        <v/>
      </c>
      <c r="Y232" s="45" t="str">
        <f>IFERROR(Y123/Y11,"")</f>
        <v/>
      </c>
      <c r="Z232" s="45" t="str">
        <f>IFERROR(Z123/Z11,"")</f>
        <v/>
      </c>
      <c r="AA232" s="45" t="str">
        <f>IFERROR(AA123/AA11,"")</f>
        <v/>
      </c>
      <c r="AB232" s="45" t="str">
        <f>IFERROR(AB123/AB11,"")</f>
        <v/>
      </c>
      <c r="AC232" s="45" t="str">
        <f>IFERROR(AC123/AC11,"")</f>
        <v/>
      </c>
      <c r="AD232" s="45" t="str">
        <f>IFERROR(AD123/AD11,"")</f>
        <v/>
      </c>
      <c r="AE232" s="45" t="str">
        <f>IFERROR(AE123/AE11,"")</f>
        <v/>
      </c>
      <c r="AF232" s="45" t="str">
        <f>IFERROR(AF123/AF11,"")</f>
        <v/>
      </c>
      <c r="AG232" s="45" t="str">
        <f>IFERROR(AG123/AG11,"")</f>
        <v/>
      </c>
      <c r="AH232" s="45" t="str">
        <f>IFERROR(AH123/AH11,"")</f>
        <v/>
      </c>
      <c r="AI232" s="45" t="str">
        <f>IFERROR(AI123/AI11,"")</f>
        <v/>
      </c>
      <c r="AJ232" s="45" t="str">
        <f>IFERROR(AJ123/AJ11,"")</f>
        <v/>
      </c>
      <c r="AK232" s="45" t="str">
        <f>IFERROR(AK123/AK11,"")</f>
        <v/>
      </c>
      <c r="AL232" s="45" t="str">
        <f>IFERROR(AL123/AL11,"")</f>
        <v/>
      </c>
      <c r="AM232" s="45" t="str">
        <f>IFERROR(AM123/AM11,"")</f>
        <v/>
      </c>
      <c r="AN232" s="45" t="str">
        <f>IFERROR(AN123/AN11,"")</f>
        <v/>
      </c>
      <c r="AO232" s="45" t="str">
        <f>IFERROR(AO123/AO11,"")</f>
        <v/>
      </c>
      <c r="AP232" s="45" t="str">
        <f>IFERROR(AP123/AP11,"")</f>
        <v/>
      </c>
      <c r="AQ232" s="45" t="str">
        <f>IFERROR(AQ123/AQ11,"")</f>
        <v/>
      </c>
      <c r="AR232" s="45" t="str">
        <f>IFERROR(AR123/AR11,"")</f>
        <v/>
      </c>
      <c r="AS232" s="45" t="str">
        <f>IFERROR(AS123/AS11,"")</f>
        <v/>
      </c>
      <c r="AT232" s="45" t="str">
        <f>IFERROR(AT123/AT11,"")</f>
        <v/>
      </c>
      <c r="AU232" s="45" t="str">
        <f>IFERROR(AU123/AU11,"")</f>
        <v/>
      </c>
      <c r="AV232" s="45" t="str">
        <f>IFERROR(AV123/AV11,"")</f>
        <v/>
      </c>
      <c r="AW232" s="45" t="str">
        <f>IFERROR(AW123/AW11,"")</f>
        <v/>
      </c>
      <c r="AX232" s="45" t="str">
        <f>IFERROR(AX123/AX11,"")</f>
        <v/>
      </c>
      <c r="AY232" s="45" t="str">
        <f>IFERROR(AY123/AY11,"")</f>
        <v/>
      </c>
      <c r="AZ232" s="45" t="str">
        <f>IFERROR(AZ123/AZ11,"")</f>
        <v/>
      </c>
      <c r="BA232" s="45" t="str">
        <f>IFERROR(BA123/BA11,"")</f>
        <v/>
      </c>
      <c r="BB232" s="45" t="str">
        <f>IFERROR(BB123/BB11,"")</f>
        <v/>
      </c>
    </row>
    <row r="233" spans="1:54">
      <c r="A233" s="17" t="s">
        <v>35</v>
      </c>
      <c r="B233" s="17" t="s">
        <v>36</v>
      </c>
      <c r="C233" s="45">
        <f>IFERROR(C124/C12,"")</f>
        <v>7.1975699947173802E-2</v>
      </c>
      <c r="D233" s="45">
        <f>IFERROR(D124/D12,"")</f>
        <v>8.3488228004956616E-2</v>
      </c>
      <c r="E233" s="45">
        <f>IFERROR(E124/E12,"")</f>
        <v>0.10637357781950735</v>
      </c>
      <c r="F233" s="45">
        <f>IFERROR(F124/F12,"")</f>
        <v>7.421875E-2</v>
      </c>
      <c r="G233" s="45">
        <f>IFERROR(G124/G12,"")</f>
        <v>6.9078532711458474E-2</v>
      </c>
      <c r="H233" s="45">
        <f>IFERROR(H124/H12,"")</f>
        <v>0.26642840673276458</v>
      </c>
      <c r="I233" s="45">
        <f>IFERROR(I124/I12,"")</f>
        <v>0.20479460305987229</v>
      </c>
      <c r="J233" s="45">
        <f>IFERROR(J124/J12,"")</f>
        <v>8.8947892465980741E-2</v>
      </c>
      <c r="K233" s="45">
        <f>IFERROR(K124/K12,"")</f>
        <v>0.13809644029285534</v>
      </c>
      <c r="L233" s="45">
        <f>IFERROR(L124/L12,"")</f>
        <v>0.10876642951887132</v>
      </c>
      <c r="M233" s="45">
        <f>IFERROR(M124/M12,"")</f>
        <v>6.3041219258746103E-2</v>
      </c>
      <c r="N233" s="45" t="str">
        <f>IFERROR(N124/N12,"")</f>
        <v/>
      </c>
      <c r="O233" s="45" t="str">
        <f>IFERROR(O124/O12,"")</f>
        <v/>
      </c>
      <c r="P233" s="45">
        <f>IFERROR(P124/P12,"")</f>
        <v>1.0425531914893618</v>
      </c>
      <c r="Q233" s="45">
        <f>IFERROR(Q124/Q12,"")</f>
        <v>1.0445736434108526</v>
      </c>
      <c r="R233" s="45">
        <f>IFERROR(R124/R12,"")</f>
        <v>1.0506822612085769</v>
      </c>
      <c r="S233" s="45">
        <f>IFERROR(S124/S12,"")</f>
        <v>1.0589390962671905</v>
      </c>
      <c r="T233" s="45">
        <f>IFERROR(T124/T12,"")</f>
        <v>0.98224852071005919</v>
      </c>
      <c r="U233" s="45">
        <f>IFERROR(U124/U12,"")</f>
        <v>0.97821782178217831</v>
      </c>
      <c r="V233" s="45">
        <f>IFERROR(V124/V12,"")</f>
        <v>0.98007968127490042</v>
      </c>
      <c r="W233" s="45">
        <f>IFERROR(W124/W12,"")</f>
        <v>0.98597194388777554</v>
      </c>
      <c r="X233" s="45">
        <f>IFERROR(X124/X12,"")</f>
        <v>0.93548387096774188</v>
      </c>
      <c r="Y233" s="45">
        <f>IFERROR(Y124/Y12,"")</f>
        <v>0.9331983805668016</v>
      </c>
      <c r="Z233" s="45">
        <f>IFERROR(Z124/Z12,"")</f>
        <v>0.90447154471544722</v>
      </c>
      <c r="AA233" s="45" t="str">
        <f>IFERROR(AA124/AA12,"")</f>
        <v/>
      </c>
      <c r="AB233" s="45" t="str">
        <f>IFERROR(AB124/AB12,"")</f>
        <v/>
      </c>
      <c r="AC233" s="45">
        <f>IFERROR(AC124/AC12,"")</f>
        <v>8.504606661941885E-4</v>
      </c>
      <c r="AD233" s="45">
        <f>IFERROR(AD124/AD12,"")</f>
        <v>0</v>
      </c>
      <c r="AE233" s="45">
        <f>IFERROR(AE124/AE12,"")</f>
        <v>4.9765807962529274E-2</v>
      </c>
      <c r="AF233" s="45">
        <f>IFERROR(AF124/AF12,"")</f>
        <v>6.7340067340067337E-3</v>
      </c>
      <c r="AG233" s="45">
        <f>IFERROR(AG124/AG12,"")</f>
        <v>6.7340067340067337E-3</v>
      </c>
      <c r="AH233" s="45">
        <f>IFERROR(AH124/AH12,"")</f>
        <v>0.2222766217870257</v>
      </c>
      <c r="AI233" s="45">
        <f>IFERROR(AI124/AI12,"")</f>
        <v>0.15487179487179487</v>
      </c>
      <c r="AJ233" s="45">
        <f>IFERROR(AJ124/AJ12,"")</f>
        <v>3.6416861826697886E-2</v>
      </c>
      <c r="AK233" s="45">
        <f>IFERROR(AK124/AK12,"")</f>
        <v>8.484848484848484E-2</v>
      </c>
      <c r="AL233" s="45">
        <f>IFERROR(AL124/AL12,"")</f>
        <v>5.6538461538461537E-2</v>
      </c>
      <c r="AM233" s="45">
        <f>IFERROR(AM124/AM12,"")</f>
        <v>1.2362301101591188E-2</v>
      </c>
      <c r="AN233" s="45" t="str">
        <f>IFERROR(AN124/AN12,"")</f>
        <v/>
      </c>
      <c r="AO233" s="45" t="str">
        <f>IFERROR(AO124/AO12,"")</f>
        <v/>
      </c>
      <c r="AP233" s="45">
        <f>IFERROR(AP124/AP12,"")</f>
        <v>8.5047438330170997E-4</v>
      </c>
      <c r="AQ233" s="45">
        <f>IFERROR(AQ124/AQ12,"")</f>
        <v>0</v>
      </c>
      <c r="AR233" s="45">
        <f>IFERROR(AR124/AR12,"")</f>
        <v>4.9765077138849916E-2</v>
      </c>
      <c r="AS233" s="45">
        <f>IFERROR(AS124/AS12,"")</f>
        <v>0</v>
      </c>
      <c r="AT233" s="45">
        <f>IFERROR(AT124/AT12,"")</f>
        <v>0</v>
      </c>
      <c r="AU233" s="45">
        <f>IFERROR(AU124/AU12,"")</f>
        <v>0.20076349836122168</v>
      </c>
      <c r="AV233" s="45">
        <f>IFERROR(AV124/AV12,"")</f>
        <v>0.14491813499593448</v>
      </c>
      <c r="AW233" s="45">
        <f>IFERROR(AW124/AW12,"")</f>
        <v>2.7400066001155011E-2</v>
      </c>
      <c r="AX233" s="45">
        <f>IFERROR(AX124/AX12,"")</f>
        <v>6.8810464895635678E-2</v>
      </c>
      <c r="AY233" s="45">
        <f>IFERROR(AY124/AY12,"")</f>
        <v>3.8473841149363128E-2</v>
      </c>
      <c r="AZ233" s="45">
        <f>IFERROR(AZ124/AZ12,"")</f>
        <v>0</v>
      </c>
      <c r="BA233" s="45">
        <f>IFERROR(BA124/BA12,"")</f>
        <v>0</v>
      </c>
      <c r="BB233" s="45">
        <f>IFERROR(BB124/BB12,"")</f>
        <v>0</v>
      </c>
    </row>
    <row r="234" spans="1:54">
      <c r="A234" s="17" t="s">
        <v>37</v>
      </c>
      <c r="B234" s="17" t="s">
        <v>38</v>
      </c>
      <c r="C234" s="45" t="str">
        <f>IFERROR(C125/C13,"")</f>
        <v/>
      </c>
      <c r="D234" s="45" t="str">
        <f>IFERROR(D125/D13,"")</f>
        <v/>
      </c>
      <c r="E234" s="45" t="str">
        <f>IFERROR(E125/E13,"")</f>
        <v/>
      </c>
      <c r="F234" s="45" t="str">
        <f>IFERROR(F125/F13,"")</f>
        <v/>
      </c>
      <c r="G234" s="45" t="str">
        <f>IFERROR(G125/G13,"")</f>
        <v/>
      </c>
      <c r="H234" s="45" t="str">
        <f>IFERROR(H125/H13,"")</f>
        <v/>
      </c>
      <c r="I234" s="45" t="str">
        <f>IFERROR(I125/I13,"")</f>
        <v/>
      </c>
      <c r="J234" s="45" t="str">
        <f>IFERROR(J125/J13,"")</f>
        <v/>
      </c>
      <c r="K234" s="45" t="str">
        <f>IFERROR(K125/K13,"")</f>
        <v/>
      </c>
      <c r="L234" s="45" t="str">
        <f>IFERROR(L125/L13,"")</f>
        <v/>
      </c>
      <c r="M234" s="45" t="str">
        <f>IFERROR(M125/M13,"")</f>
        <v/>
      </c>
      <c r="N234" s="45" t="str">
        <f>IFERROR(N125/N13,"")</f>
        <v/>
      </c>
      <c r="O234" s="45" t="str">
        <f>IFERROR(O125/O13,"")</f>
        <v/>
      </c>
      <c r="P234" s="45" t="str">
        <f>IFERROR(P125/P13,"")</f>
        <v/>
      </c>
      <c r="Q234" s="45" t="str">
        <f>IFERROR(Q125/Q13,"")</f>
        <v/>
      </c>
      <c r="R234" s="45" t="str">
        <f>IFERROR(R125/R13,"")</f>
        <v/>
      </c>
      <c r="S234" s="45" t="str">
        <f>IFERROR(S125/S13,"")</f>
        <v/>
      </c>
      <c r="T234" s="45" t="str">
        <f>IFERROR(T125/T13,"")</f>
        <v/>
      </c>
      <c r="U234" s="45" t="str">
        <f>IFERROR(U125/U13,"")</f>
        <v/>
      </c>
      <c r="V234" s="45" t="str">
        <f>IFERROR(V125/V13,"")</f>
        <v/>
      </c>
      <c r="W234" s="45" t="str">
        <f>IFERROR(W125/W13,"")</f>
        <v/>
      </c>
      <c r="X234" s="45" t="str">
        <f>IFERROR(X125/X13,"")</f>
        <v/>
      </c>
      <c r="Y234" s="45" t="str">
        <f>IFERROR(Y125/Y13,"")</f>
        <v/>
      </c>
      <c r="Z234" s="45" t="str">
        <f>IFERROR(Z125/Z13,"")</f>
        <v/>
      </c>
      <c r="AA234" s="45" t="str">
        <f>IFERROR(AA125/AA13,"")</f>
        <v/>
      </c>
      <c r="AB234" s="45" t="str">
        <f>IFERROR(AB125/AB13,"")</f>
        <v/>
      </c>
      <c r="AC234" s="45" t="str">
        <f>IFERROR(AC125/AC13,"")</f>
        <v/>
      </c>
      <c r="AD234" s="45" t="str">
        <f>IFERROR(AD125/AD13,"")</f>
        <v/>
      </c>
      <c r="AE234" s="45" t="str">
        <f>IFERROR(AE125/AE13,"")</f>
        <v/>
      </c>
      <c r="AF234" s="45" t="str">
        <f>IFERROR(AF125/AF13,"")</f>
        <v/>
      </c>
      <c r="AG234" s="45" t="str">
        <f>IFERROR(AG125/AG13,"")</f>
        <v/>
      </c>
      <c r="AH234" s="45" t="str">
        <f>IFERROR(AH125/AH13,"")</f>
        <v/>
      </c>
      <c r="AI234" s="45" t="str">
        <f>IFERROR(AI125/AI13,"")</f>
        <v/>
      </c>
      <c r="AJ234" s="45" t="str">
        <f>IFERROR(AJ125/AJ13,"")</f>
        <v/>
      </c>
      <c r="AK234" s="45" t="str">
        <f>IFERROR(AK125/AK13,"")</f>
        <v/>
      </c>
      <c r="AL234" s="45" t="str">
        <f>IFERROR(AL125/AL13,"")</f>
        <v/>
      </c>
      <c r="AM234" s="45" t="str">
        <f>IFERROR(AM125/AM13,"")</f>
        <v/>
      </c>
      <c r="AN234" s="45" t="str">
        <f>IFERROR(AN125/AN13,"")</f>
        <v/>
      </c>
      <c r="AO234" s="45" t="str">
        <f>IFERROR(AO125/AO13,"")</f>
        <v/>
      </c>
      <c r="AP234" s="45" t="str">
        <f>IFERROR(AP125/AP13,"")</f>
        <v/>
      </c>
      <c r="AQ234" s="45" t="str">
        <f>IFERROR(AQ125/AQ13,"")</f>
        <v/>
      </c>
      <c r="AR234" s="45" t="str">
        <f>IFERROR(AR125/AR13,"")</f>
        <v/>
      </c>
      <c r="AS234" s="45" t="str">
        <f>IFERROR(AS125/AS13,"")</f>
        <v/>
      </c>
      <c r="AT234" s="45" t="str">
        <f>IFERROR(AT125/AT13,"")</f>
        <v/>
      </c>
      <c r="AU234" s="45" t="str">
        <f>IFERROR(AU125/AU13,"")</f>
        <v/>
      </c>
      <c r="AV234" s="45" t="str">
        <f>IFERROR(AV125/AV13,"")</f>
        <v/>
      </c>
      <c r="AW234" s="45" t="str">
        <f>IFERROR(AW125/AW13,"")</f>
        <v/>
      </c>
      <c r="AX234" s="45" t="str">
        <f>IFERROR(AX125/AX13,"")</f>
        <v/>
      </c>
      <c r="AY234" s="45" t="str">
        <f>IFERROR(AY125/AY13,"")</f>
        <v/>
      </c>
      <c r="AZ234" s="45" t="str">
        <f>IFERROR(AZ125/AZ13,"")</f>
        <v/>
      </c>
      <c r="BA234" s="45" t="str">
        <f>IFERROR(BA125/BA13,"")</f>
        <v/>
      </c>
      <c r="BB234" s="45" t="str">
        <f>IFERROR(BB125/BB13,"")</f>
        <v/>
      </c>
    </row>
    <row r="235" spans="1:54">
      <c r="A235" s="17" t="s">
        <v>39</v>
      </c>
      <c r="B235" s="17" t="s">
        <v>40</v>
      </c>
      <c r="C235" s="45" t="str">
        <f>IFERROR(C126/C14,"")</f>
        <v/>
      </c>
      <c r="D235" s="45" t="str">
        <f>IFERROR(D126/D14,"")</f>
        <v/>
      </c>
      <c r="E235" s="45" t="str">
        <f>IFERROR(E126/E14,"")</f>
        <v/>
      </c>
      <c r="F235" s="45" t="str">
        <f>IFERROR(F126/F14,"")</f>
        <v/>
      </c>
      <c r="G235" s="45" t="str">
        <f>IFERROR(G126/G14,"")</f>
        <v/>
      </c>
      <c r="H235" s="45" t="str">
        <f>IFERROR(H126/H14,"")</f>
        <v/>
      </c>
      <c r="I235" s="45" t="str">
        <f>IFERROR(I126/I14,"")</f>
        <v/>
      </c>
      <c r="J235" s="45" t="str">
        <f>IFERROR(J126/J14,"")</f>
        <v/>
      </c>
      <c r="K235" s="45" t="str">
        <f>IFERROR(K126/K14,"")</f>
        <v/>
      </c>
      <c r="L235" s="45" t="str">
        <f>IFERROR(L126/L14,"")</f>
        <v/>
      </c>
      <c r="M235" s="45" t="str">
        <f>IFERROR(M126/M14,"")</f>
        <v/>
      </c>
      <c r="N235" s="45" t="str">
        <f>IFERROR(N126/N14,"")</f>
        <v/>
      </c>
      <c r="O235" s="45" t="str">
        <f>IFERROR(O126/O14,"")</f>
        <v/>
      </c>
      <c r="P235" s="45" t="str">
        <f>IFERROR(P126/P14,"")</f>
        <v/>
      </c>
      <c r="Q235" s="45" t="str">
        <f>IFERROR(Q126/Q14,"")</f>
        <v/>
      </c>
      <c r="R235" s="45" t="str">
        <f>IFERROR(R126/R14,"")</f>
        <v/>
      </c>
      <c r="S235" s="45" t="str">
        <f>IFERROR(S126/S14,"")</f>
        <v/>
      </c>
      <c r="T235" s="45" t="str">
        <f>IFERROR(T126/T14,"")</f>
        <v/>
      </c>
      <c r="U235" s="45" t="str">
        <f>IFERROR(U126/U14,"")</f>
        <v/>
      </c>
      <c r="V235" s="45" t="str">
        <f>IFERROR(V126/V14,"")</f>
        <v/>
      </c>
      <c r="W235" s="45" t="str">
        <f>IFERROR(W126/W14,"")</f>
        <v/>
      </c>
      <c r="X235" s="45" t="str">
        <f>IFERROR(X126/X14,"")</f>
        <v/>
      </c>
      <c r="Y235" s="45" t="str">
        <f>IFERROR(Y126/Y14,"")</f>
        <v/>
      </c>
      <c r="Z235" s="45" t="str">
        <f>IFERROR(Z126/Z14,"")</f>
        <v/>
      </c>
      <c r="AA235" s="45" t="str">
        <f>IFERROR(AA126/AA14,"")</f>
        <v/>
      </c>
      <c r="AB235" s="45" t="str">
        <f>IFERROR(AB126/AB14,"")</f>
        <v/>
      </c>
      <c r="AC235" s="45" t="str">
        <f>IFERROR(AC126/AC14,"")</f>
        <v/>
      </c>
      <c r="AD235" s="45" t="str">
        <f>IFERROR(AD126/AD14,"")</f>
        <v/>
      </c>
      <c r="AE235" s="45" t="str">
        <f>IFERROR(AE126/AE14,"")</f>
        <v/>
      </c>
      <c r="AF235" s="45" t="str">
        <f>IFERROR(AF126/AF14,"")</f>
        <v/>
      </c>
      <c r="AG235" s="45" t="str">
        <f>IFERROR(AG126/AG14,"")</f>
        <v/>
      </c>
      <c r="AH235" s="45" t="str">
        <f>IFERROR(AH126/AH14,"")</f>
        <v/>
      </c>
      <c r="AI235" s="45" t="str">
        <f>IFERROR(AI126/AI14,"")</f>
        <v/>
      </c>
      <c r="AJ235" s="45" t="str">
        <f>IFERROR(AJ126/AJ14,"")</f>
        <v/>
      </c>
      <c r="AK235" s="45" t="str">
        <f>IFERROR(AK126/AK14,"")</f>
        <v/>
      </c>
      <c r="AL235" s="45" t="str">
        <f>IFERROR(AL126/AL14,"")</f>
        <v/>
      </c>
      <c r="AM235" s="45" t="str">
        <f>IFERROR(AM126/AM14,"")</f>
        <v/>
      </c>
      <c r="AN235" s="45" t="str">
        <f>IFERROR(AN126/AN14,"")</f>
        <v/>
      </c>
      <c r="AO235" s="45" t="str">
        <f>IFERROR(AO126/AO14,"")</f>
        <v/>
      </c>
      <c r="AP235" s="45" t="str">
        <f>IFERROR(AP126/AP14,"")</f>
        <v/>
      </c>
      <c r="AQ235" s="45" t="str">
        <f>IFERROR(AQ126/AQ14,"")</f>
        <v/>
      </c>
      <c r="AR235" s="45" t="str">
        <f>IFERROR(AR126/AR14,"")</f>
        <v/>
      </c>
      <c r="AS235" s="45" t="str">
        <f>IFERROR(AS126/AS14,"")</f>
        <v/>
      </c>
      <c r="AT235" s="45" t="str">
        <f>IFERROR(AT126/AT14,"")</f>
        <v/>
      </c>
      <c r="AU235" s="45" t="str">
        <f>IFERROR(AU126/AU14,"")</f>
        <v/>
      </c>
      <c r="AV235" s="45" t="str">
        <f>IFERROR(AV126/AV14,"")</f>
        <v/>
      </c>
      <c r="AW235" s="45" t="str">
        <f>IFERROR(AW126/AW14,"")</f>
        <v/>
      </c>
      <c r="AX235" s="45" t="str">
        <f>IFERROR(AX126/AX14,"")</f>
        <v/>
      </c>
      <c r="AY235" s="45" t="str">
        <f>IFERROR(AY126/AY14,"")</f>
        <v/>
      </c>
      <c r="AZ235" s="45" t="str">
        <f>IFERROR(AZ126/AZ14,"")</f>
        <v/>
      </c>
      <c r="BA235" s="45" t="str">
        <f>IFERROR(BA126/BA14,"")</f>
        <v/>
      </c>
      <c r="BB235" s="45" t="str">
        <f>IFERROR(BB126/BB14,"")</f>
        <v/>
      </c>
    </row>
    <row r="236" spans="1:54">
      <c r="A236" s="17" t="s">
        <v>41</v>
      </c>
      <c r="B236" s="17" t="s">
        <v>34</v>
      </c>
      <c r="C236" s="45" t="str">
        <f>IFERROR(C127/C15,"")</f>
        <v/>
      </c>
      <c r="D236" s="45" t="str">
        <f>IFERROR(D127/D15,"")</f>
        <v/>
      </c>
      <c r="E236" s="45" t="str">
        <f>IFERROR(E127/E15,"")</f>
        <v/>
      </c>
      <c r="F236" s="45" t="str">
        <f>IFERROR(F127/F15,"")</f>
        <v/>
      </c>
      <c r="G236" s="45" t="str">
        <f>IFERROR(G127/G15,"")</f>
        <v/>
      </c>
      <c r="H236" s="45" t="str">
        <f>IFERROR(H127/H15,"")</f>
        <v/>
      </c>
      <c r="I236" s="45" t="str">
        <f>IFERROR(I127/I15,"")</f>
        <v/>
      </c>
      <c r="J236" s="45" t="str">
        <f>IFERROR(J127/J15,"")</f>
        <v/>
      </c>
      <c r="K236" s="45" t="str">
        <f>IFERROR(K127/K15,"")</f>
        <v/>
      </c>
      <c r="L236" s="45" t="str">
        <f>IFERROR(L127/L15,"")</f>
        <v/>
      </c>
      <c r="M236" s="45" t="str">
        <f>IFERROR(M127/M15,"")</f>
        <v/>
      </c>
      <c r="N236" s="45" t="str">
        <f>IFERROR(N127/N15,"")</f>
        <v/>
      </c>
      <c r="O236" s="45" t="str">
        <f>IFERROR(O127/O15,"")</f>
        <v/>
      </c>
      <c r="P236" s="45" t="str">
        <f>IFERROR(P127/P15,"")</f>
        <v/>
      </c>
      <c r="Q236" s="45" t="str">
        <f>IFERROR(Q127/Q15,"")</f>
        <v/>
      </c>
      <c r="R236" s="45" t="str">
        <f>IFERROR(R127/R15,"")</f>
        <v/>
      </c>
      <c r="S236" s="45" t="str">
        <f>IFERROR(S127/S15,"")</f>
        <v/>
      </c>
      <c r="T236" s="45" t="str">
        <f>IFERROR(T127/T15,"")</f>
        <v/>
      </c>
      <c r="U236" s="45" t="str">
        <f>IFERROR(U127/U15,"")</f>
        <v/>
      </c>
      <c r="V236" s="45" t="str">
        <f>IFERROR(V127/V15,"")</f>
        <v/>
      </c>
      <c r="W236" s="45" t="str">
        <f>IFERROR(W127/W15,"")</f>
        <v/>
      </c>
      <c r="X236" s="45" t="str">
        <f>IFERROR(X127/X15,"")</f>
        <v/>
      </c>
      <c r="Y236" s="45" t="str">
        <f>IFERROR(Y127/Y15,"")</f>
        <v/>
      </c>
      <c r="Z236" s="45" t="str">
        <f>IFERROR(Z127/Z15,"")</f>
        <v/>
      </c>
      <c r="AA236" s="45" t="str">
        <f>IFERROR(AA127/AA15,"")</f>
        <v/>
      </c>
      <c r="AB236" s="45" t="str">
        <f>IFERROR(AB127/AB15,"")</f>
        <v/>
      </c>
      <c r="AC236" s="45" t="str">
        <f>IFERROR(AC127/AC15,"")</f>
        <v/>
      </c>
      <c r="AD236" s="45" t="str">
        <f>IFERROR(AD127/AD15,"")</f>
        <v/>
      </c>
      <c r="AE236" s="45" t="str">
        <f>IFERROR(AE127/AE15,"")</f>
        <v/>
      </c>
      <c r="AF236" s="45" t="str">
        <f>IFERROR(AF127/AF15,"")</f>
        <v/>
      </c>
      <c r="AG236" s="45" t="str">
        <f>IFERROR(AG127/AG15,"")</f>
        <v/>
      </c>
      <c r="AH236" s="45" t="str">
        <f>IFERROR(AH127/AH15,"")</f>
        <v/>
      </c>
      <c r="AI236" s="45" t="str">
        <f>IFERROR(AI127/AI15,"")</f>
        <v/>
      </c>
      <c r="AJ236" s="45" t="str">
        <f>IFERROR(AJ127/AJ15,"")</f>
        <v/>
      </c>
      <c r="AK236" s="45" t="str">
        <f>IFERROR(AK127/AK15,"")</f>
        <v/>
      </c>
      <c r="AL236" s="45" t="str">
        <f>IFERROR(AL127/AL15,"")</f>
        <v/>
      </c>
      <c r="AM236" s="45" t="str">
        <f>IFERROR(AM127/AM15,"")</f>
        <v/>
      </c>
      <c r="AN236" s="45" t="str">
        <f>IFERROR(AN127/AN15,"")</f>
        <v/>
      </c>
      <c r="AO236" s="45" t="str">
        <f>IFERROR(AO127/AO15,"")</f>
        <v/>
      </c>
      <c r="AP236" s="45" t="str">
        <f>IFERROR(AP127/AP15,"")</f>
        <v/>
      </c>
      <c r="AQ236" s="45" t="str">
        <f>IFERROR(AQ127/AQ15,"")</f>
        <v/>
      </c>
      <c r="AR236" s="45" t="str">
        <f>IFERROR(AR127/AR15,"")</f>
        <v/>
      </c>
      <c r="AS236" s="45" t="str">
        <f>IFERROR(AS127/AS15,"")</f>
        <v/>
      </c>
      <c r="AT236" s="45" t="str">
        <f>IFERROR(AT127/AT15,"")</f>
        <v/>
      </c>
      <c r="AU236" s="45" t="str">
        <f>IFERROR(AU127/AU15,"")</f>
        <v/>
      </c>
      <c r="AV236" s="45" t="str">
        <f>IFERROR(AV127/AV15,"")</f>
        <v/>
      </c>
      <c r="AW236" s="45" t="str">
        <f>IFERROR(AW127/AW15,"")</f>
        <v/>
      </c>
      <c r="AX236" s="45" t="str">
        <f>IFERROR(AX127/AX15,"")</f>
        <v/>
      </c>
      <c r="AY236" s="45" t="str">
        <f>IFERROR(AY127/AY15,"")</f>
        <v/>
      </c>
      <c r="AZ236" s="45" t="str">
        <f>IFERROR(AZ127/AZ15,"")</f>
        <v/>
      </c>
      <c r="BA236" s="45" t="str">
        <f>IFERROR(BA127/BA15,"")</f>
        <v/>
      </c>
      <c r="BB236" s="45" t="str">
        <f>IFERROR(BB127/BB15,"")</f>
        <v/>
      </c>
    </row>
    <row r="237" spans="1:54">
      <c r="A237" s="17" t="s">
        <v>42</v>
      </c>
      <c r="B237" s="17" t="s">
        <v>43</v>
      </c>
      <c r="C237" s="45">
        <f>IFERROR(C128/C16,"")</f>
        <v>1</v>
      </c>
      <c r="D237" s="45">
        <f>IFERROR(D128/D16,"")</f>
        <v>1</v>
      </c>
      <c r="E237" s="45">
        <f>IFERROR(E128/E16,"")</f>
        <v>1</v>
      </c>
      <c r="F237" s="45">
        <f>IFERROR(F128/F16,"")</f>
        <v>1</v>
      </c>
      <c r="G237" s="45">
        <f>IFERROR(G128/G16,"")</f>
        <v>1</v>
      </c>
      <c r="H237" s="45">
        <f>IFERROR(H128/H16,"")</f>
        <v>1</v>
      </c>
      <c r="I237" s="45">
        <f>IFERROR(I128/I16,"")</f>
        <v>1</v>
      </c>
      <c r="J237" s="45">
        <f>IFERROR(J128/J16,"")</f>
        <v>1</v>
      </c>
      <c r="K237" s="45">
        <f>IFERROR(K128/K16,"")</f>
        <v>1</v>
      </c>
      <c r="L237" s="45">
        <f>IFERROR(L128/L16,"")</f>
        <v>1</v>
      </c>
      <c r="M237" s="45">
        <f>IFERROR(M128/M16,"")</f>
        <v>1</v>
      </c>
      <c r="N237" s="45" t="str">
        <f>IFERROR(N128/N16,"")</f>
        <v/>
      </c>
      <c r="O237" s="45" t="str">
        <f>IFERROR(O128/O16,"")</f>
        <v/>
      </c>
      <c r="P237" s="45">
        <f>IFERROR(P128/P16,"")</f>
        <v>1</v>
      </c>
      <c r="Q237" s="45">
        <f>IFERROR(Q128/Q16,"")</f>
        <v>1</v>
      </c>
      <c r="R237" s="45">
        <f>IFERROR(R128/R16,"")</f>
        <v>1</v>
      </c>
      <c r="S237" s="45">
        <f>IFERROR(S128/S16,"")</f>
        <v>1</v>
      </c>
      <c r="T237" s="45">
        <f>IFERROR(T128/T16,"")</f>
        <v>1</v>
      </c>
      <c r="U237" s="45">
        <f>IFERROR(U128/U16,"")</f>
        <v>1</v>
      </c>
      <c r="V237" s="45">
        <f>IFERROR(V128/V16,"")</f>
        <v>1</v>
      </c>
      <c r="W237" s="45">
        <f>IFERROR(W128/W16,"")</f>
        <v>1</v>
      </c>
      <c r="X237" s="45">
        <f>IFERROR(X128/X16,"")</f>
        <v>1</v>
      </c>
      <c r="Y237" s="45">
        <f>IFERROR(Y128/Y16,"")</f>
        <v>1</v>
      </c>
      <c r="Z237" s="45">
        <f>IFERROR(Z128/Z16,"")</f>
        <v>1</v>
      </c>
      <c r="AA237" s="45" t="str">
        <f>IFERROR(AA128/AA16,"")</f>
        <v/>
      </c>
      <c r="AB237" s="45" t="str">
        <f>IFERROR(AB128/AB16,"")</f>
        <v/>
      </c>
      <c r="AC237" s="45" t="str">
        <f>IFERROR(AC128/AC16,"")</f>
        <v/>
      </c>
      <c r="AD237" s="45" t="str">
        <f>IFERROR(AD128/AD16,"")</f>
        <v/>
      </c>
      <c r="AE237" s="45" t="str">
        <f>IFERROR(AE128/AE16,"")</f>
        <v/>
      </c>
      <c r="AF237" s="45" t="str">
        <f>IFERROR(AF128/AF16,"")</f>
        <v/>
      </c>
      <c r="AG237" s="45" t="str">
        <f>IFERROR(AG128/AG16,"")</f>
        <v/>
      </c>
      <c r="AH237" s="45" t="str">
        <f>IFERROR(AH128/AH16,"")</f>
        <v/>
      </c>
      <c r="AI237" s="45" t="str">
        <f>IFERROR(AI128/AI16,"")</f>
        <v/>
      </c>
      <c r="AJ237" s="45" t="str">
        <f>IFERROR(AJ128/AJ16,"")</f>
        <v/>
      </c>
      <c r="AK237" s="45" t="str">
        <f>IFERROR(AK128/AK16,"")</f>
        <v/>
      </c>
      <c r="AL237" s="45" t="str">
        <f>IFERROR(AL128/AL16,"")</f>
        <v/>
      </c>
      <c r="AM237" s="45" t="str">
        <f>IFERROR(AM128/AM16,"")</f>
        <v/>
      </c>
      <c r="AN237" s="45" t="str">
        <f>IFERROR(AN128/AN16,"")</f>
        <v/>
      </c>
      <c r="AO237" s="45" t="str">
        <f>IFERROR(AO128/AO16,"")</f>
        <v/>
      </c>
      <c r="AP237" s="45" t="str">
        <f>IFERROR(AP128/AP16,"")</f>
        <v/>
      </c>
      <c r="AQ237" s="45" t="str">
        <f>IFERROR(AQ128/AQ16,"")</f>
        <v/>
      </c>
      <c r="AR237" s="45" t="str">
        <f>IFERROR(AR128/AR16,"")</f>
        <v/>
      </c>
      <c r="AS237" s="45" t="str">
        <f>IFERROR(AS128/AS16,"")</f>
        <v/>
      </c>
      <c r="AT237" s="45" t="str">
        <f>IFERROR(AT128/AT16,"")</f>
        <v/>
      </c>
      <c r="AU237" s="45" t="str">
        <f>IFERROR(AU128/AU16,"")</f>
        <v/>
      </c>
      <c r="AV237" s="45" t="str">
        <f>IFERROR(AV128/AV16,"")</f>
        <v/>
      </c>
      <c r="AW237" s="45" t="str">
        <f>IFERROR(AW128/AW16,"")</f>
        <v/>
      </c>
      <c r="AX237" s="45" t="str">
        <f>IFERROR(AX128/AX16,"")</f>
        <v/>
      </c>
      <c r="AY237" s="45" t="str">
        <f>IFERROR(AY128/AY16,"")</f>
        <v/>
      </c>
      <c r="AZ237" s="45" t="str">
        <f>IFERROR(AZ128/AZ16,"")</f>
        <v/>
      </c>
      <c r="BA237" s="45" t="str">
        <f>IFERROR(BA128/BA16,"")</f>
        <v/>
      </c>
      <c r="BB237" s="45" t="str">
        <f>IFERROR(BB128/BB16,"")</f>
        <v/>
      </c>
    </row>
    <row r="238" spans="1:54">
      <c r="A238" s="17" t="s">
        <v>44</v>
      </c>
      <c r="B238" s="17" t="s">
        <v>45</v>
      </c>
      <c r="C238" s="45" t="str">
        <f>IFERROR(C129/C17,"")</f>
        <v/>
      </c>
      <c r="D238" s="45" t="str">
        <f>IFERROR(D129/D17,"")</f>
        <v/>
      </c>
      <c r="E238" s="45" t="str">
        <f>IFERROR(E129/E17,"")</f>
        <v/>
      </c>
      <c r="F238" s="45" t="str">
        <f>IFERROR(F129/F17,"")</f>
        <v/>
      </c>
      <c r="G238" s="45" t="str">
        <f>IFERROR(G129/G17,"")</f>
        <v/>
      </c>
      <c r="H238" s="45" t="str">
        <f>IFERROR(H129/H17,"")</f>
        <v/>
      </c>
      <c r="I238" s="45" t="str">
        <f>IFERROR(I129/I17,"")</f>
        <v/>
      </c>
      <c r="J238" s="45" t="str">
        <f>IFERROR(J129/J17,"")</f>
        <v/>
      </c>
      <c r="K238" s="45" t="str">
        <f>IFERROR(K129/K17,"")</f>
        <v/>
      </c>
      <c r="L238" s="45" t="str">
        <f>IFERROR(L129/L17,"")</f>
        <v/>
      </c>
      <c r="M238" s="45" t="str">
        <f>IFERROR(M129/M17,"")</f>
        <v/>
      </c>
      <c r="N238" s="45" t="str">
        <f>IFERROR(N129/N17,"")</f>
        <v/>
      </c>
      <c r="O238" s="45" t="str">
        <f>IFERROR(O129/O17,"")</f>
        <v/>
      </c>
      <c r="P238" s="45" t="str">
        <f>IFERROR(P129/P17,"")</f>
        <v/>
      </c>
      <c r="Q238" s="45" t="str">
        <f>IFERROR(Q129/Q17,"")</f>
        <v/>
      </c>
      <c r="R238" s="45" t="str">
        <f>IFERROR(R129/R17,"")</f>
        <v/>
      </c>
      <c r="S238" s="45" t="str">
        <f>IFERROR(S129/S17,"")</f>
        <v/>
      </c>
      <c r="T238" s="45" t="str">
        <f>IFERROR(T129/T17,"")</f>
        <v/>
      </c>
      <c r="U238" s="45" t="str">
        <f>IFERROR(U129/U17,"")</f>
        <v/>
      </c>
      <c r="V238" s="45" t="str">
        <f>IFERROR(V129/V17,"")</f>
        <v/>
      </c>
      <c r="W238" s="45" t="str">
        <f>IFERROR(W129/W17,"")</f>
        <v/>
      </c>
      <c r="X238" s="45" t="str">
        <f>IFERROR(X129/X17,"")</f>
        <v/>
      </c>
      <c r="Y238" s="45" t="str">
        <f>IFERROR(Y129/Y17,"")</f>
        <v/>
      </c>
      <c r="Z238" s="45" t="str">
        <f>IFERROR(Z129/Z17,"")</f>
        <v/>
      </c>
      <c r="AA238" s="45" t="str">
        <f>IFERROR(AA129/AA17,"")</f>
        <v/>
      </c>
      <c r="AB238" s="45" t="str">
        <f>IFERROR(AB129/AB17,"")</f>
        <v/>
      </c>
      <c r="AC238" s="45" t="str">
        <f>IFERROR(AC129/AC17,"")</f>
        <v/>
      </c>
      <c r="AD238" s="45" t="str">
        <f>IFERROR(AD129/AD17,"")</f>
        <v/>
      </c>
      <c r="AE238" s="45" t="str">
        <f>IFERROR(AE129/AE17,"")</f>
        <v/>
      </c>
      <c r="AF238" s="45" t="str">
        <f>IFERROR(AF129/AF17,"")</f>
        <v/>
      </c>
      <c r="AG238" s="45" t="str">
        <f>IFERROR(AG129/AG17,"")</f>
        <v/>
      </c>
      <c r="AH238" s="45" t="str">
        <f>IFERROR(AH129/AH17,"")</f>
        <v/>
      </c>
      <c r="AI238" s="45" t="str">
        <f>IFERROR(AI129/AI17,"")</f>
        <v/>
      </c>
      <c r="AJ238" s="45" t="str">
        <f>IFERROR(AJ129/AJ17,"")</f>
        <v/>
      </c>
      <c r="AK238" s="45" t="str">
        <f>IFERROR(AK129/AK17,"")</f>
        <v/>
      </c>
      <c r="AL238" s="45" t="str">
        <f>IFERROR(AL129/AL17,"")</f>
        <v/>
      </c>
      <c r="AM238" s="45" t="str">
        <f>IFERROR(AM129/AM17,"")</f>
        <v/>
      </c>
      <c r="AN238" s="45" t="str">
        <f>IFERROR(AN129/AN17,"")</f>
        <v/>
      </c>
      <c r="AO238" s="45" t="str">
        <f>IFERROR(AO129/AO17,"")</f>
        <v/>
      </c>
      <c r="AP238" s="45" t="str">
        <f>IFERROR(AP129/AP17,"")</f>
        <v/>
      </c>
      <c r="AQ238" s="45" t="str">
        <f>IFERROR(AQ129/AQ17,"")</f>
        <v/>
      </c>
      <c r="AR238" s="45" t="str">
        <f>IFERROR(AR129/AR17,"")</f>
        <v/>
      </c>
      <c r="AS238" s="45" t="str">
        <f>IFERROR(AS129/AS17,"")</f>
        <v/>
      </c>
      <c r="AT238" s="45" t="str">
        <f>IFERROR(AT129/AT17,"")</f>
        <v/>
      </c>
      <c r="AU238" s="45" t="str">
        <f>IFERROR(AU129/AU17,"")</f>
        <v/>
      </c>
      <c r="AV238" s="45" t="str">
        <f>IFERROR(AV129/AV17,"")</f>
        <v/>
      </c>
      <c r="AW238" s="45" t="str">
        <f>IFERROR(AW129/AW17,"")</f>
        <v/>
      </c>
      <c r="AX238" s="45" t="str">
        <f>IFERROR(AX129/AX17,"")</f>
        <v/>
      </c>
      <c r="AY238" s="45" t="str">
        <f>IFERROR(AY129/AY17,"")</f>
        <v/>
      </c>
      <c r="AZ238" s="45" t="str">
        <f>IFERROR(AZ129/AZ17,"")</f>
        <v/>
      </c>
      <c r="BA238" s="45" t="str">
        <f>IFERROR(BA129/BA17,"")</f>
        <v/>
      </c>
      <c r="BB238" s="45" t="str">
        <f>IFERROR(BB129/BB17,"")</f>
        <v/>
      </c>
    </row>
    <row r="239" spans="1:54">
      <c r="A239" s="17" t="s">
        <v>46</v>
      </c>
      <c r="B239" s="17" t="s">
        <v>47</v>
      </c>
      <c r="C239" s="45" t="str">
        <f>IFERROR(C130/C18,"")</f>
        <v/>
      </c>
      <c r="D239" s="45" t="str">
        <f>IFERROR(D130/D18,"")</f>
        <v/>
      </c>
      <c r="E239" s="45" t="str">
        <f>IFERROR(E130/E18,"")</f>
        <v/>
      </c>
      <c r="F239" s="45" t="str">
        <f>IFERROR(F130/F18,"")</f>
        <v/>
      </c>
      <c r="G239" s="45" t="str">
        <f>IFERROR(G130/G18,"")</f>
        <v/>
      </c>
      <c r="H239" s="45" t="str">
        <f>IFERROR(H130/H18,"")</f>
        <v/>
      </c>
      <c r="I239" s="45" t="str">
        <f>IFERROR(I130/I18,"")</f>
        <v/>
      </c>
      <c r="J239" s="45" t="str">
        <f>IFERROR(J130/J18,"")</f>
        <v/>
      </c>
      <c r="K239" s="45" t="str">
        <f>IFERROR(K130/K18,"")</f>
        <v/>
      </c>
      <c r="L239" s="45" t="str">
        <f>IFERROR(L130/L18,"")</f>
        <v/>
      </c>
      <c r="M239" s="45" t="str">
        <f>IFERROR(M130/M18,"")</f>
        <v/>
      </c>
      <c r="N239" s="45" t="str">
        <f>IFERROR(N130/N18,"")</f>
        <v/>
      </c>
      <c r="O239" s="45" t="str">
        <f>IFERROR(O130/O18,"")</f>
        <v/>
      </c>
      <c r="P239" s="45" t="str">
        <f>IFERROR(P130/P18,"")</f>
        <v/>
      </c>
      <c r="Q239" s="45" t="str">
        <f>IFERROR(Q130/Q18,"")</f>
        <v/>
      </c>
      <c r="R239" s="45" t="str">
        <f>IFERROR(R130/R18,"")</f>
        <v/>
      </c>
      <c r="S239" s="45" t="str">
        <f>IFERROR(S130/S18,"")</f>
        <v/>
      </c>
      <c r="T239" s="45" t="str">
        <f>IFERROR(T130/T18,"")</f>
        <v/>
      </c>
      <c r="U239" s="45" t="str">
        <f>IFERROR(U130/U18,"")</f>
        <v/>
      </c>
      <c r="V239" s="45" t="str">
        <f>IFERROR(V130/V18,"")</f>
        <v/>
      </c>
      <c r="W239" s="45" t="str">
        <f>IFERROR(W130/W18,"")</f>
        <v/>
      </c>
      <c r="X239" s="45" t="str">
        <f>IFERROR(X130/X18,"")</f>
        <v/>
      </c>
      <c r="Y239" s="45" t="str">
        <f>IFERROR(Y130/Y18,"")</f>
        <v/>
      </c>
      <c r="Z239" s="45" t="str">
        <f>IFERROR(Z130/Z18,"")</f>
        <v/>
      </c>
      <c r="AA239" s="45" t="str">
        <f>IFERROR(AA130/AA18,"")</f>
        <v/>
      </c>
      <c r="AB239" s="45" t="str">
        <f>IFERROR(AB130/AB18,"")</f>
        <v/>
      </c>
      <c r="AC239" s="45" t="str">
        <f>IFERROR(AC130/AC18,"")</f>
        <v/>
      </c>
      <c r="AD239" s="45" t="str">
        <f>IFERROR(AD130/AD18,"")</f>
        <v/>
      </c>
      <c r="AE239" s="45" t="str">
        <f>IFERROR(AE130/AE18,"")</f>
        <v/>
      </c>
      <c r="AF239" s="45" t="str">
        <f>IFERROR(AF130/AF18,"")</f>
        <v/>
      </c>
      <c r="AG239" s="45" t="str">
        <f>IFERROR(AG130/AG18,"")</f>
        <v/>
      </c>
      <c r="AH239" s="45" t="str">
        <f>IFERROR(AH130/AH18,"")</f>
        <v/>
      </c>
      <c r="AI239" s="45" t="str">
        <f>IFERROR(AI130/AI18,"")</f>
        <v/>
      </c>
      <c r="AJ239" s="45" t="str">
        <f>IFERROR(AJ130/AJ18,"")</f>
        <v/>
      </c>
      <c r="AK239" s="45" t="str">
        <f>IFERROR(AK130/AK18,"")</f>
        <v/>
      </c>
      <c r="AL239" s="45" t="str">
        <f>IFERROR(AL130/AL18,"")</f>
        <v/>
      </c>
      <c r="AM239" s="45" t="str">
        <f>IFERROR(AM130/AM18,"")</f>
        <v/>
      </c>
      <c r="AN239" s="45" t="str">
        <f>IFERROR(AN130/AN18,"")</f>
        <v/>
      </c>
      <c r="AO239" s="45" t="str">
        <f>IFERROR(AO130/AO18,"")</f>
        <v/>
      </c>
      <c r="AP239" s="45" t="str">
        <f>IFERROR(AP130/AP18,"")</f>
        <v/>
      </c>
      <c r="AQ239" s="45" t="str">
        <f>IFERROR(AQ130/AQ18,"")</f>
        <v/>
      </c>
      <c r="AR239" s="45" t="str">
        <f>IFERROR(AR130/AR18,"")</f>
        <v/>
      </c>
      <c r="AS239" s="45" t="str">
        <f>IFERROR(AS130/AS18,"")</f>
        <v/>
      </c>
      <c r="AT239" s="45" t="str">
        <f>IFERROR(AT130/AT18,"")</f>
        <v/>
      </c>
      <c r="AU239" s="45" t="str">
        <f>IFERROR(AU130/AU18,"")</f>
        <v/>
      </c>
      <c r="AV239" s="45" t="str">
        <f>IFERROR(AV130/AV18,"")</f>
        <v/>
      </c>
      <c r="AW239" s="45" t="str">
        <f>IFERROR(AW130/AW18,"")</f>
        <v/>
      </c>
      <c r="AX239" s="45" t="str">
        <f>IFERROR(AX130/AX18,"")</f>
        <v/>
      </c>
      <c r="AY239" s="45" t="str">
        <f>IFERROR(AY130/AY18,"")</f>
        <v/>
      </c>
      <c r="AZ239" s="45" t="str">
        <f>IFERROR(AZ130/AZ18,"")</f>
        <v/>
      </c>
      <c r="BA239" s="45" t="str">
        <f>IFERROR(BA130/BA18,"")</f>
        <v/>
      </c>
      <c r="BB239" s="45" t="str">
        <f>IFERROR(BB130/BB18,"")</f>
        <v/>
      </c>
    </row>
    <row r="240" spans="1:54">
      <c r="A240" s="17" t="s">
        <v>48</v>
      </c>
      <c r="B240" s="17" t="s">
        <v>34</v>
      </c>
      <c r="C240" s="45" t="str">
        <f>IFERROR(C131/C19,"")</f>
        <v/>
      </c>
      <c r="D240" s="45" t="str">
        <f>IFERROR(D131/D19,"")</f>
        <v/>
      </c>
      <c r="E240" s="45" t="str">
        <f>IFERROR(E131/E19,"")</f>
        <v/>
      </c>
      <c r="F240" s="45" t="str">
        <f>IFERROR(F131/F19,"")</f>
        <v/>
      </c>
      <c r="G240" s="45" t="str">
        <f>IFERROR(G131/G19,"")</f>
        <v/>
      </c>
      <c r="H240" s="45" t="str">
        <f>IFERROR(H131/H19,"")</f>
        <v/>
      </c>
      <c r="I240" s="45" t="str">
        <f>IFERROR(I131/I19,"")</f>
        <v/>
      </c>
      <c r="J240" s="45" t="str">
        <f>IFERROR(J131/J19,"")</f>
        <v/>
      </c>
      <c r="K240" s="45" t="str">
        <f>IFERROR(K131/K19,"")</f>
        <v/>
      </c>
      <c r="L240" s="45" t="str">
        <f>IFERROR(L131/L19,"")</f>
        <v/>
      </c>
      <c r="M240" s="45" t="str">
        <f>IFERROR(M131/M19,"")</f>
        <v/>
      </c>
      <c r="N240" s="45" t="str">
        <f>IFERROR(N131/N19,"")</f>
        <v/>
      </c>
      <c r="O240" s="45" t="str">
        <f>IFERROR(O131/O19,"")</f>
        <v/>
      </c>
      <c r="P240" s="45" t="str">
        <f>IFERROR(P131/P19,"")</f>
        <v/>
      </c>
      <c r="Q240" s="45" t="str">
        <f>IFERROR(Q131/Q19,"")</f>
        <v/>
      </c>
      <c r="R240" s="45" t="str">
        <f>IFERROR(R131/R19,"")</f>
        <v/>
      </c>
      <c r="S240" s="45" t="str">
        <f>IFERROR(S131/S19,"")</f>
        <v/>
      </c>
      <c r="T240" s="45" t="str">
        <f>IFERROR(T131/T19,"")</f>
        <v/>
      </c>
      <c r="U240" s="45" t="str">
        <f>IFERROR(U131/U19,"")</f>
        <v/>
      </c>
      <c r="V240" s="45" t="str">
        <f>IFERROR(V131/V19,"")</f>
        <v/>
      </c>
      <c r="W240" s="45" t="str">
        <f>IFERROR(W131/W19,"")</f>
        <v/>
      </c>
      <c r="X240" s="45" t="str">
        <f>IFERROR(X131/X19,"")</f>
        <v/>
      </c>
      <c r="Y240" s="45" t="str">
        <f>IFERROR(Y131/Y19,"")</f>
        <v/>
      </c>
      <c r="Z240" s="45" t="str">
        <f>IFERROR(Z131/Z19,"")</f>
        <v/>
      </c>
      <c r="AA240" s="45" t="str">
        <f>IFERROR(AA131/AA19,"")</f>
        <v/>
      </c>
      <c r="AB240" s="45" t="str">
        <f>IFERROR(AB131/AB19,"")</f>
        <v/>
      </c>
      <c r="AC240" s="45" t="str">
        <f>IFERROR(AC131/AC19,"")</f>
        <v/>
      </c>
      <c r="AD240" s="45" t="str">
        <f>IFERROR(AD131/AD19,"")</f>
        <v/>
      </c>
      <c r="AE240" s="45" t="str">
        <f>IFERROR(AE131/AE19,"")</f>
        <v/>
      </c>
      <c r="AF240" s="45" t="str">
        <f>IFERROR(AF131/AF19,"")</f>
        <v/>
      </c>
      <c r="AG240" s="45" t="str">
        <f>IFERROR(AG131/AG19,"")</f>
        <v/>
      </c>
      <c r="AH240" s="45" t="str">
        <f>IFERROR(AH131/AH19,"")</f>
        <v/>
      </c>
      <c r="AI240" s="45" t="str">
        <f>IFERROR(AI131/AI19,"")</f>
        <v/>
      </c>
      <c r="AJ240" s="45" t="str">
        <f>IFERROR(AJ131/AJ19,"")</f>
        <v/>
      </c>
      <c r="AK240" s="45" t="str">
        <f>IFERROR(AK131/AK19,"")</f>
        <v/>
      </c>
      <c r="AL240" s="45" t="str">
        <f>IFERROR(AL131/AL19,"")</f>
        <v/>
      </c>
      <c r="AM240" s="45" t="str">
        <f>IFERROR(AM131/AM19,"")</f>
        <v/>
      </c>
      <c r="AN240" s="45" t="str">
        <f>IFERROR(AN131/AN19,"")</f>
        <v/>
      </c>
      <c r="AO240" s="45" t="str">
        <f>IFERROR(AO131/AO19,"")</f>
        <v/>
      </c>
      <c r="AP240" s="45" t="str">
        <f>IFERROR(AP131/AP19,"")</f>
        <v/>
      </c>
      <c r="AQ240" s="45" t="str">
        <f>IFERROR(AQ131/AQ19,"")</f>
        <v/>
      </c>
      <c r="AR240" s="45" t="str">
        <f>IFERROR(AR131/AR19,"")</f>
        <v/>
      </c>
      <c r="AS240" s="45" t="str">
        <f>IFERROR(AS131/AS19,"")</f>
        <v/>
      </c>
      <c r="AT240" s="45" t="str">
        <f>IFERROR(AT131/AT19,"")</f>
        <v/>
      </c>
      <c r="AU240" s="45" t="str">
        <f>IFERROR(AU131/AU19,"")</f>
        <v/>
      </c>
      <c r="AV240" s="45" t="str">
        <f>IFERROR(AV131/AV19,"")</f>
        <v/>
      </c>
      <c r="AW240" s="45" t="str">
        <f>IFERROR(AW131/AW19,"")</f>
        <v/>
      </c>
      <c r="AX240" s="45" t="str">
        <f>IFERROR(AX131/AX19,"")</f>
        <v/>
      </c>
      <c r="AY240" s="45" t="str">
        <f>IFERROR(AY131/AY19,"")</f>
        <v/>
      </c>
      <c r="AZ240" s="45" t="str">
        <f>IFERROR(AZ131/AZ19,"")</f>
        <v/>
      </c>
      <c r="BA240" s="45" t="str">
        <f>IFERROR(BA131/BA19,"")</f>
        <v/>
      </c>
      <c r="BB240" s="45" t="str">
        <f>IFERROR(BB131/BB19,"")</f>
        <v/>
      </c>
    </row>
    <row r="241" spans="1:54">
      <c r="A241" s="17" t="s">
        <v>49</v>
      </c>
      <c r="B241" s="17" t="s">
        <v>50</v>
      </c>
      <c r="C241" s="45">
        <f>IFERROR(C132/C20,"")</f>
        <v>0</v>
      </c>
      <c r="D241" s="45">
        <f>IFERROR(D132/D20,"")</f>
        <v>0</v>
      </c>
      <c r="E241" s="45">
        <f>IFERROR(E132/E20,"")</f>
        <v>0</v>
      </c>
      <c r="F241" s="45">
        <f>IFERROR(F132/F20,"")</f>
        <v>0</v>
      </c>
      <c r="G241" s="45">
        <f>IFERROR(G132/G20,"")</f>
        <v>0</v>
      </c>
      <c r="H241" s="45">
        <f>IFERROR(H132/H20,"")</f>
        <v>0</v>
      </c>
      <c r="I241" s="45">
        <f>IFERROR(I132/I20,"")</f>
        <v>0</v>
      </c>
      <c r="J241" s="45">
        <f>IFERROR(J132/J20,"")</f>
        <v>0</v>
      </c>
      <c r="K241" s="45">
        <f>IFERROR(K132/K20,"")</f>
        <v>0</v>
      </c>
      <c r="L241" s="45">
        <f>IFERROR(L132/L20,"")</f>
        <v>0</v>
      </c>
      <c r="M241" s="45">
        <f>IFERROR(M132/M20,"")</f>
        <v>0</v>
      </c>
      <c r="N241" s="45" t="str">
        <f>IFERROR(N132/N20,"")</f>
        <v/>
      </c>
      <c r="O241" s="45" t="str">
        <f>IFERROR(O132/O20,"")</f>
        <v/>
      </c>
      <c r="P241" s="45" t="str">
        <f>IFERROR(P132/P20,"")</f>
        <v/>
      </c>
      <c r="Q241" s="45" t="str">
        <f>IFERROR(Q132/Q20,"")</f>
        <v/>
      </c>
      <c r="R241" s="45" t="str">
        <f>IFERROR(R132/R20,"")</f>
        <v/>
      </c>
      <c r="S241" s="45" t="str">
        <f>IFERROR(S132/S20,"")</f>
        <v/>
      </c>
      <c r="T241" s="45" t="str">
        <f>IFERROR(T132/T20,"")</f>
        <v/>
      </c>
      <c r="U241" s="45" t="str">
        <f>IFERROR(U132/U20,"")</f>
        <v/>
      </c>
      <c r="V241" s="45" t="str">
        <f>IFERROR(V132/V20,"")</f>
        <v/>
      </c>
      <c r="W241" s="45" t="str">
        <f>IFERROR(W132/W20,"")</f>
        <v/>
      </c>
      <c r="X241" s="45" t="str">
        <f>IFERROR(X132/X20,"")</f>
        <v/>
      </c>
      <c r="Y241" s="45" t="str">
        <f>IFERROR(Y132/Y20,"")</f>
        <v/>
      </c>
      <c r="Z241" s="45" t="str">
        <f>IFERROR(Z132/Z20,"")</f>
        <v/>
      </c>
      <c r="AA241" s="45" t="str">
        <f>IFERROR(AA132/AA20,"")</f>
        <v/>
      </c>
      <c r="AB241" s="45" t="str">
        <f>IFERROR(AB132/AB20,"")</f>
        <v/>
      </c>
      <c r="AC241" s="45">
        <f>IFERROR(AC132/AC20,"")</f>
        <v>0</v>
      </c>
      <c r="AD241" s="45">
        <f>IFERROR(AD132/AD20,"")</f>
        <v>0</v>
      </c>
      <c r="AE241" s="45">
        <f>IFERROR(AE132/AE20,"")</f>
        <v>0</v>
      </c>
      <c r="AF241" s="45">
        <f>IFERROR(AF132/AF20,"")</f>
        <v>0</v>
      </c>
      <c r="AG241" s="45">
        <f>IFERROR(AG132/AG20,"")</f>
        <v>0</v>
      </c>
      <c r="AH241" s="45">
        <f>IFERROR(AH132/AH20,"")</f>
        <v>0</v>
      </c>
      <c r="AI241" s="45">
        <f>IFERROR(AI132/AI20,"")</f>
        <v>0</v>
      </c>
      <c r="AJ241" s="45">
        <f>IFERROR(AJ132/AJ20,"")</f>
        <v>0</v>
      </c>
      <c r="AK241" s="45">
        <f>IFERROR(AK132/AK20,"")</f>
        <v>0</v>
      </c>
      <c r="AL241" s="45">
        <f>IFERROR(AL132/AL20,"")</f>
        <v>0</v>
      </c>
      <c r="AM241" s="45">
        <f>IFERROR(AM132/AM20,"")</f>
        <v>0</v>
      </c>
      <c r="AN241" s="45" t="str">
        <f>IFERROR(AN132/AN20,"")</f>
        <v/>
      </c>
      <c r="AO241" s="45" t="str">
        <f>IFERROR(AO132/AO20,"")</f>
        <v/>
      </c>
      <c r="AP241" s="45">
        <f>IFERROR(AP132/AP20,"")</f>
        <v>0</v>
      </c>
      <c r="AQ241" s="45">
        <f>IFERROR(AQ132/AQ20,"")</f>
        <v>0</v>
      </c>
      <c r="AR241" s="45">
        <f>IFERROR(AR132/AR20,"")</f>
        <v>0</v>
      </c>
      <c r="AS241" s="45">
        <f>IFERROR(AS132/AS20,"")</f>
        <v>0</v>
      </c>
      <c r="AT241" s="45">
        <f>IFERROR(AT132/AT20,"")</f>
        <v>0</v>
      </c>
      <c r="AU241" s="45">
        <f>IFERROR(AU132/AU20,"")</f>
        <v>0</v>
      </c>
      <c r="AV241" s="45">
        <f>IFERROR(AV132/AV20,"")</f>
        <v>0</v>
      </c>
      <c r="AW241" s="45">
        <f>IFERROR(AW132/AW20,"")</f>
        <v>0</v>
      </c>
      <c r="AX241" s="45">
        <f>IFERROR(AX132/AX20,"")</f>
        <v>0</v>
      </c>
      <c r="AY241" s="45">
        <f>IFERROR(AY132/AY20,"")</f>
        <v>0</v>
      </c>
      <c r="AZ241" s="45">
        <f>IFERROR(AZ132/AZ20,"")</f>
        <v>0</v>
      </c>
      <c r="BA241" s="45">
        <f>IFERROR(BA132/BA20,"")</f>
        <v>0</v>
      </c>
      <c r="BB241" s="45">
        <f>IFERROR(BB132/BB20,"")</f>
        <v>0</v>
      </c>
    </row>
    <row r="242" spans="1:54">
      <c r="A242" s="17" t="s">
        <v>51</v>
      </c>
      <c r="B242" s="17" t="s">
        <v>52</v>
      </c>
      <c r="C242" s="45" t="str">
        <f>IFERROR(C133/C21,"")</f>
        <v/>
      </c>
      <c r="D242" s="45" t="str">
        <f>IFERROR(D133/D21,"")</f>
        <v/>
      </c>
      <c r="E242" s="45" t="str">
        <f>IFERROR(E133/E21,"")</f>
        <v/>
      </c>
      <c r="F242" s="45" t="str">
        <f>IFERROR(F133/F21,"")</f>
        <v/>
      </c>
      <c r="G242" s="45" t="str">
        <f>IFERROR(G133/G21,"")</f>
        <v/>
      </c>
      <c r="H242" s="45" t="str">
        <f>IFERROR(H133/H21,"")</f>
        <v/>
      </c>
      <c r="I242" s="45" t="str">
        <f>IFERROR(I133/I21,"")</f>
        <v/>
      </c>
      <c r="J242" s="45" t="str">
        <f>IFERROR(J133/J21,"")</f>
        <v/>
      </c>
      <c r="K242" s="45" t="str">
        <f>IFERROR(K133/K21,"")</f>
        <v/>
      </c>
      <c r="L242" s="45" t="str">
        <f>IFERROR(L133/L21,"")</f>
        <v/>
      </c>
      <c r="M242" s="45" t="str">
        <f>IFERROR(M133/M21,"")</f>
        <v/>
      </c>
      <c r="N242" s="45" t="str">
        <f>IFERROR(N133/N21,"")</f>
        <v/>
      </c>
      <c r="O242" s="45" t="str">
        <f>IFERROR(O133/O21,"")</f>
        <v/>
      </c>
      <c r="P242" s="45" t="str">
        <f>IFERROR(P133/P21,"")</f>
        <v/>
      </c>
      <c r="Q242" s="45" t="str">
        <f>IFERROR(Q133/Q21,"")</f>
        <v/>
      </c>
      <c r="R242" s="45" t="str">
        <f>IFERROR(R133/R21,"")</f>
        <v/>
      </c>
      <c r="S242" s="45" t="str">
        <f>IFERROR(S133/S21,"")</f>
        <v/>
      </c>
      <c r="T242" s="45" t="str">
        <f>IFERROR(T133/T21,"")</f>
        <v/>
      </c>
      <c r="U242" s="45" t="str">
        <f>IFERROR(U133/U21,"")</f>
        <v/>
      </c>
      <c r="V242" s="45" t="str">
        <f>IFERROR(V133/V21,"")</f>
        <v/>
      </c>
      <c r="W242" s="45" t="str">
        <f>IFERROR(W133/W21,"")</f>
        <v/>
      </c>
      <c r="X242" s="45" t="str">
        <f>IFERROR(X133/X21,"")</f>
        <v/>
      </c>
      <c r="Y242" s="45" t="str">
        <f>IFERROR(Y133/Y21,"")</f>
        <v/>
      </c>
      <c r="Z242" s="45" t="str">
        <f>IFERROR(Z133/Z21,"")</f>
        <v/>
      </c>
      <c r="AA242" s="45" t="str">
        <f>IFERROR(AA133/AA21,"")</f>
        <v/>
      </c>
      <c r="AB242" s="45" t="str">
        <f>IFERROR(AB133/AB21,"")</f>
        <v/>
      </c>
      <c r="AC242" s="45" t="str">
        <f>IFERROR(AC133/AC21,"")</f>
        <v/>
      </c>
      <c r="AD242" s="45" t="str">
        <f>IFERROR(AD133/AD21,"")</f>
        <v/>
      </c>
      <c r="AE242" s="45" t="str">
        <f>IFERROR(AE133/AE21,"")</f>
        <v/>
      </c>
      <c r="AF242" s="45" t="str">
        <f>IFERROR(AF133/AF21,"")</f>
        <v/>
      </c>
      <c r="AG242" s="45" t="str">
        <f>IFERROR(AG133/AG21,"")</f>
        <v/>
      </c>
      <c r="AH242" s="45" t="str">
        <f>IFERROR(AH133/AH21,"")</f>
        <v/>
      </c>
      <c r="AI242" s="45" t="str">
        <f>IFERROR(AI133/AI21,"")</f>
        <v/>
      </c>
      <c r="AJ242" s="45" t="str">
        <f>IFERROR(AJ133/AJ21,"")</f>
        <v/>
      </c>
      <c r="AK242" s="45" t="str">
        <f>IFERROR(AK133/AK21,"")</f>
        <v/>
      </c>
      <c r="AL242" s="45" t="str">
        <f>IFERROR(AL133/AL21,"")</f>
        <v/>
      </c>
      <c r="AM242" s="45" t="str">
        <f>IFERROR(AM133/AM21,"")</f>
        <v/>
      </c>
      <c r="AN242" s="45" t="str">
        <f>IFERROR(AN133/AN21,"")</f>
        <v/>
      </c>
      <c r="AO242" s="45" t="str">
        <f>IFERROR(AO133/AO21,"")</f>
        <v/>
      </c>
      <c r="AP242" s="45" t="str">
        <f>IFERROR(AP133/AP21,"")</f>
        <v/>
      </c>
      <c r="AQ242" s="45" t="str">
        <f>IFERROR(AQ133/AQ21,"")</f>
        <v/>
      </c>
      <c r="AR242" s="45" t="str">
        <f>IFERROR(AR133/AR21,"")</f>
        <v/>
      </c>
      <c r="AS242" s="45" t="str">
        <f>IFERROR(AS133/AS21,"")</f>
        <v/>
      </c>
      <c r="AT242" s="45" t="str">
        <f>IFERROR(AT133/AT21,"")</f>
        <v/>
      </c>
      <c r="AU242" s="45" t="str">
        <f>IFERROR(AU133/AU21,"")</f>
        <v/>
      </c>
      <c r="AV242" s="45" t="str">
        <f>IFERROR(AV133/AV21,"")</f>
        <v/>
      </c>
      <c r="AW242" s="45" t="str">
        <f>IFERROR(AW133/AW21,"")</f>
        <v/>
      </c>
      <c r="AX242" s="45" t="str">
        <f>IFERROR(AX133/AX21,"")</f>
        <v/>
      </c>
      <c r="AY242" s="45" t="str">
        <f>IFERROR(AY133/AY21,"")</f>
        <v/>
      </c>
      <c r="AZ242" s="45" t="str">
        <f>IFERROR(AZ133/AZ21,"")</f>
        <v/>
      </c>
      <c r="BA242" s="45" t="str">
        <f>IFERROR(BA133/BA21,"")</f>
        <v/>
      </c>
      <c r="BB242" s="45" t="str">
        <f>IFERROR(BB133/BB21,"")</f>
        <v/>
      </c>
    </row>
    <row r="243" spans="1:54">
      <c r="A243" s="17" t="s">
        <v>53</v>
      </c>
      <c r="B243" s="17" t="s">
        <v>54</v>
      </c>
      <c r="C243" s="45" t="str">
        <f>IFERROR(C134/C22,"")</f>
        <v/>
      </c>
      <c r="D243" s="45" t="str">
        <f>IFERROR(D134/D22,"")</f>
        <v/>
      </c>
      <c r="E243" s="45" t="str">
        <f>IFERROR(E134/E22,"")</f>
        <v/>
      </c>
      <c r="F243" s="45" t="str">
        <f>IFERROR(F134/F22,"")</f>
        <v/>
      </c>
      <c r="G243" s="45" t="str">
        <f>IFERROR(G134/G22,"")</f>
        <v/>
      </c>
      <c r="H243" s="45" t="str">
        <f>IFERROR(H134/H22,"")</f>
        <v/>
      </c>
      <c r="I243" s="45" t="str">
        <f>IFERROR(I134/I22,"")</f>
        <v/>
      </c>
      <c r="J243" s="45" t="str">
        <f>IFERROR(J134/J22,"")</f>
        <v/>
      </c>
      <c r="K243" s="45" t="str">
        <f>IFERROR(K134/K22,"")</f>
        <v/>
      </c>
      <c r="L243" s="45" t="str">
        <f>IFERROR(L134/L22,"")</f>
        <v/>
      </c>
      <c r="M243" s="45" t="str">
        <f>IFERROR(M134/M22,"")</f>
        <v/>
      </c>
      <c r="N243" s="45" t="str">
        <f>IFERROR(N134/N22,"")</f>
        <v/>
      </c>
      <c r="O243" s="45" t="str">
        <f>IFERROR(O134/O22,"")</f>
        <v/>
      </c>
      <c r="P243" s="45" t="str">
        <f>IFERROR(P134/P22,"")</f>
        <v/>
      </c>
      <c r="Q243" s="45" t="str">
        <f>IFERROR(Q134/Q22,"")</f>
        <v/>
      </c>
      <c r="R243" s="45" t="str">
        <f>IFERROR(R134/R22,"")</f>
        <v/>
      </c>
      <c r="S243" s="45" t="str">
        <f>IFERROR(S134/S22,"")</f>
        <v/>
      </c>
      <c r="T243" s="45" t="str">
        <f>IFERROR(T134/T22,"")</f>
        <v/>
      </c>
      <c r="U243" s="45" t="str">
        <f>IFERROR(U134/U22,"")</f>
        <v/>
      </c>
      <c r="V243" s="45" t="str">
        <f>IFERROR(V134/V22,"")</f>
        <v/>
      </c>
      <c r="W243" s="45" t="str">
        <f>IFERROR(W134/W22,"")</f>
        <v/>
      </c>
      <c r="X243" s="45" t="str">
        <f>IFERROR(X134/X22,"")</f>
        <v/>
      </c>
      <c r="Y243" s="45" t="str">
        <f>IFERROR(Y134/Y22,"")</f>
        <v/>
      </c>
      <c r="Z243" s="45" t="str">
        <f>IFERROR(Z134/Z22,"")</f>
        <v/>
      </c>
      <c r="AA243" s="45" t="str">
        <f>IFERROR(AA134/AA22,"")</f>
        <v/>
      </c>
      <c r="AB243" s="45" t="str">
        <f>IFERROR(AB134/AB22,"")</f>
        <v/>
      </c>
      <c r="AC243" s="45" t="str">
        <f>IFERROR(AC134/AC22,"")</f>
        <v/>
      </c>
      <c r="AD243" s="45" t="str">
        <f>IFERROR(AD134/AD22,"")</f>
        <v/>
      </c>
      <c r="AE243" s="45" t="str">
        <f>IFERROR(AE134/AE22,"")</f>
        <v/>
      </c>
      <c r="AF243" s="45" t="str">
        <f>IFERROR(AF134/AF22,"")</f>
        <v/>
      </c>
      <c r="AG243" s="45" t="str">
        <f>IFERROR(AG134/AG22,"")</f>
        <v/>
      </c>
      <c r="AH243" s="45" t="str">
        <f>IFERROR(AH134/AH22,"")</f>
        <v/>
      </c>
      <c r="AI243" s="45" t="str">
        <f>IFERROR(AI134/AI22,"")</f>
        <v/>
      </c>
      <c r="AJ243" s="45" t="str">
        <f>IFERROR(AJ134/AJ22,"")</f>
        <v/>
      </c>
      <c r="AK243" s="45" t="str">
        <f>IFERROR(AK134/AK22,"")</f>
        <v/>
      </c>
      <c r="AL243" s="45" t="str">
        <f>IFERROR(AL134/AL22,"")</f>
        <v/>
      </c>
      <c r="AM243" s="45" t="str">
        <f>IFERROR(AM134/AM22,"")</f>
        <v/>
      </c>
      <c r="AN243" s="45" t="str">
        <f>IFERROR(AN134/AN22,"")</f>
        <v/>
      </c>
      <c r="AO243" s="45" t="str">
        <f>IFERROR(AO134/AO22,"")</f>
        <v/>
      </c>
      <c r="AP243" s="45" t="str">
        <f>IFERROR(AP134/AP22,"")</f>
        <v/>
      </c>
      <c r="AQ243" s="45" t="str">
        <f>IFERROR(AQ134/AQ22,"")</f>
        <v/>
      </c>
      <c r="AR243" s="45" t="str">
        <f>IFERROR(AR134/AR22,"")</f>
        <v/>
      </c>
      <c r="AS243" s="45" t="str">
        <f>IFERROR(AS134/AS22,"")</f>
        <v/>
      </c>
      <c r="AT243" s="45" t="str">
        <f>IFERROR(AT134/AT22,"")</f>
        <v/>
      </c>
      <c r="AU243" s="45" t="str">
        <f>IFERROR(AU134/AU22,"")</f>
        <v/>
      </c>
      <c r="AV243" s="45" t="str">
        <f>IFERROR(AV134/AV22,"")</f>
        <v/>
      </c>
      <c r="AW243" s="45" t="str">
        <f>IFERROR(AW134/AW22,"")</f>
        <v/>
      </c>
      <c r="AX243" s="45" t="str">
        <f>IFERROR(AX134/AX22,"")</f>
        <v/>
      </c>
      <c r="AY243" s="45" t="str">
        <f>IFERROR(AY134/AY22,"")</f>
        <v/>
      </c>
      <c r="AZ243" s="45" t="str">
        <f>IFERROR(AZ134/AZ22,"")</f>
        <v/>
      </c>
      <c r="BA243" s="45" t="str">
        <f>IFERROR(BA134/BA22,"")</f>
        <v/>
      </c>
      <c r="BB243" s="45" t="str">
        <f>IFERROR(BB134/BB22,"")</f>
        <v/>
      </c>
    </row>
    <row r="244" spans="1:54">
      <c r="A244" s="17" t="s">
        <v>55</v>
      </c>
      <c r="B244" s="17" t="s">
        <v>56</v>
      </c>
      <c r="C244" s="45" t="str">
        <f>IFERROR(C135/C23,"")</f>
        <v/>
      </c>
      <c r="D244" s="45" t="str">
        <f>IFERROR(D135/D23,"")</f>
        <v/>
      </c>
      <c r="E244" s="45" t="str">
        <f>IFERROR(E135/E23,"")</f>
        <v/>
      </c>
      <c r="F244" s="45" t="str">
        <f>IFERROR(F135/F23,"")</f>
        <v/>
      </c>
      <c r="G244" s="45" t="str">
        <f>IFERROR(G135/G23,"")</f>
        <v/>
      </c>
      <c r="H244" s="45" t="str">
        <f>IFERROR(H135/H23,"")</f>
        <v/>
      </c>
      <c r="I244" s="45" t="str">
        <f>IFERROR(I135/I23,"")</f>
        <v/>
      </c>
      <c r="J244" s="45" t="str">
        <f>IFERROR(J135/J23,"")</f>
        <v/>
      </c>
      <c r="K244" s="45" t="str">
        <f>IFERROR(K135/K23,"")</f>
        <v/>
      </c>
      <c r="L244" s="45" t="str">
        <f>IFERROR(L135/L23,"")</f>
        <v/>
      </c>
      <c r="M244" s="45" t="str">
        <f>IFERROR(M135/M23,"")</f>
        <v/>
      </c>
      <c r="N244" s="45" t="str">
        <f>IFERROR(N135/N23,"")</f>
        <v/>
      </c>
      <c r="O244" s="45" t="str">
        <f>IFERROR(O135/O23,"")</f>
        <v/>
      </c>
      <c r="P244" s="45" t="str">
        <f>IFERROR(P135/P23,"")</f>
        <v/>
      </c>
      <c r="Q244" s="45" t="str">
        <f>IFERROR(Q135/Q23,"")</f>
        <v/>
      </c>
      <c r="R244" s="45" t="str">
        <f>IFERROR(R135/R23,"")</f>
        <v/>
      </c>
      <c r="S244" s="45" t="str">
        <f>IFERROR(S135/S23,"")</f>
        <v/>
      </c>
      <c r="T244" s="45" t="str">
        <f>IFERROR(T135/T23,"")</f>
        <v/>
      </c>
      <c r="U244" s="45" t="str">
        <f>IFERROR(U135/U23,"")</f>
        <v/>
      </c>
      <c r="V244" s="45" t="str">
        <f>IFERROR(V135/V23,"")</f>
        <v/>
      </c>
      <c r="W244" s="45" t="str">
        <f>IFERROR(W135/W23,"")</f>
        <v/>
      </c>
      <c r="X244" s="45" t="str">
        <f>IFERROR(X135/X23,"")</f>
        <v/>
      </c>
      <c r="Y244" s="45" t="str">
        <f>IFERROR(Y135/Y23,"")</f>
        <v/>
      </c>
      <c r="Z244" s="45" t="str">
        <f>IFERROR(Z135/Z23,"")</f>
        <v/>
      </c>
      <c r="AA244" s="45" t="str">
        <f>IFERROR(AA135/AA23,"")</f>
        <v/>
      </c>
      <c r="AB244" s="45" t="str">
        <f>IFERROR(AB135/AB23,"")</f>
        <v/>
      </c>
      <c r="AC244" s="45" t="str">
        <f>IFERROR(AC135/AC23,"")</f>
        <v/>
      </c>
      <c r="AD244" s="45" t="str">
        <f>IFERROR(AD135/AD23,"")</f>
        <v/>
      </c>
      <c r="AE244" s="45" t="str">
        <f>IFERROR(AE135/AE23,"")</f>
        <v/>
      </c>
      <c r="AF244" s="45" t="str">
        <f>IFERROR(AF135/AF23,"")</f>
        <v/>
      </c>
      <c r="AG244" s="45" t="str">
        <f>IFERROR(AG135/AG23,"")</f>
        <v/>
      </c>
      <c r="AH244" s="45" t="str">
        <f>IFERROR(AH135/AH23,"")</f>
        <v/>
      </c>
      <c r="AI244" s="45" t="str">
        <f>IFERROR(AI135/AI23,"")</f>
        <v/>
      </c>
      <c r="AJ244" s="45" t="str">
        <f>IFERROR(AJ135/AJ23,"")</f>
        <v/>
      </c>
      <c r="AK244" s="45" t="str">
        <f>IFERROR(AK135/AK23,"")</f>
        <v/>
      </c>
      <c r="AL244" s="45" t="str">
        <f>IFERROR(AL135/AL23,"")</f>
        <v/>
      </c>
      <c r="AM244" s="45" t="str">
        <f>IFERROR(AM135/AM23,"")</f>
        <v/>
      </c>
      <c r="AN244" s="45" t="str">
        <f>IFERROR(AN135/AN23,"")</f>
        <v/>
      </c>
      <c r="AO244" s="45" t="str">
        <f>IFERROR(AO135/AO23,"")</f>
        <v/>
      </c>
      <c r="AP244" s="45" t="str">
        <f>IFERROR(AP135/AP23,"")</f>
        <v/>
      </c>
      <c r="AQ244" s="45" t="str">
        <f>IFERROR(AQ135/AQ23,"")</f>
        <v/>
      </c>
      <c r="AR244" s="45" t="str">
        <f>IFERROR(AR135/AR23,"")</f>
        <v/>
      </c>
      <c r="AS244" s="45" t="str">
        <f>IFERROR(AS135/AS23,"")</f>
        <v/>
      </c>
      <c r="AT244" s="45" t="str">
        <f>IFERROR(AT135/AT23,"")</f>
        <v/>
      </c>
      <c r="AU244" s="45" t="str">
        <f>IFERROR(AU135/AU23,"")</f>
        <v/>
      </c>
      <c r="AV244" s="45" t="str">
        <f>IFERROR(AV135/AV23,"")</f>
        <v/>
      </c>
      <c r="AW244" s="45" t="str">
        <f>IFERROR(AW135/AW23,"")</f>
        <v/>
      </c>
      <c r="AX244" s="45" t="str">
        <f>IFERROR(AX135/AX23,"")</f>
        <v/>
      </c>
      <c r="AY244" s="45" t="str">
        <f>IFERROR(AY135/AY23,"")</f>
        <v/>
      </c>
      <c r="AZ244" s="45" t="str">
        <f>IFERROR(AZ135/AZ23,"")</f>
        <v/>
      </c>
      <c r="BA244" s="45" t="str">
        <f>IFERROR(BA135/BA23,"")</f>
        <v/>
      </c>
      <c r="BB244" s="45" t="str">
        <f>IFERROR(BB135/BB23,"")</f>
        <v/>
      </c>
    </row>
    <row r="245" spans="1:54">
      <c r="A245" s="17" t="s">
        <v>57</v>
      </c>
      <c r="B245" s="17" t="s">
        <v>58</v>
      </c>
      <c r="C245" s="45" t="str">
        <f>IFERROR(C136/C24,"")</f>
        <v/>
      </c>
      <c r="D245" s="45" t="str">
        <f>IFERROR(D136/D24,"")</f>
        <v/>
      </c>
      <c r="E245" s="45" t="str">
        <f>IFERROR(E136/E24,"")</f>
        <v/>
      </c>
      <c r="F245" s="45" t="str">
        <f>IFERROR(F136/F24,"")</f>
        <v/>
      </c>
      <c r="G245" s="45" t="str">
        <f>IFERROR(G136/G24,"")</f>
        <v/>
      </c>
      <c r="H245" s="45" t="str">
        <f>IFERROR(H136/H24,"")</f>
        <v/>
      </c>
      <c r="I245" s="45" t="str">
        <f>IFERROR(I136/I24,"")</f>
        <v/>
      </c>
      <c r="J245" s="45" t="str">
        <f>IFERROR(J136/J24,"")</f>
        <v/>
      </c>
      <c r="K245" s="45" t="str">
        <f>IFERROR(K136/K24,"")</f>
        <v/>
      </c>
      <c r="L245" s="45" t="str">
        <f>IFERROR(L136/L24,"")</f>
        <v/>
      </c>
      <c r="M245" s="45" t="str">
        <f>IFERROR(M136/M24,"")</f>
        <v/>
      </c>
      <c r="N245" s="45" t="str">
        <f>IFERROR(N136/N24,"")</f>
        <v/>
      </c>
      <c r="O245" s="45" t="str">
        <f>IFERROR(O136/O24,"")</f>
        <v/>
      </c>
      <c r="P245" s="45" t="str">
        <f>IFERROR(P136/P24,"")</f>
        <v/>
      </c>
      <c r="Q245" s="45" t="str">
        <f>IFERROR(Q136/Q24,"")</f>
        <v/>
      </c>
      <c r="R245" s="45" t="str">
        <f>IFERROR(R136/R24,"")</f>
        <v/>
      </c>
      <c r="S245" s="45" t="str">
        <f>IFERROR(S136/S24,"")</f>
        <v/>
      </c>
      <c r="T245" s="45" t="str">
        <f>IFERROR(T136/T24,"")</f>
        <v/>
      </c>
      <c r="U245" s="45" t="str">
        <f>IFERROR(U136/U24,"")</f>
        <v/>
      </c>
      <c r="V245" s="45" t="str">
        <f>IFERROR(V136/V24,"")</f>
        <v/>
      </c>
      <c r="W245" s="45" t="str">
        <f>IFERROR(W136/W24,"")</f>
        <v/>
      </c>
      <c r="X245" s="45" t="str">
        <f>IFERROR(X136/X24,"")</f>
        <v/>
      </c>
      <c r="Y245" s="45" t="str">
        <f>IFERROR(Y136/Y24,"")</f>
        <v/>
      </c>
      <c r="Z245" s="45" t="str">
        <f>IFERROR(Z136/Z24,"")</f>
        <v/>
      </c>
      <c r="AA245" s="45" t="str">
        <f>IFERROR(AA136/AA24,"")</f>
        <v/>
      </c>
      <c r="AB245" s="45" t="str">
        <f>IFERROR(AB136/AB24,"")</f>
        <v/>
      </c>
      <c r="AC245" s="45" t="str">
        <f>IFERROR(AC136/AC24,"")</f>
        <v/>
      </c>
      <c r="AD245" s="45" t="str">
        <f>IFERROR(AD136/AD24,"")</f>
        <v/>
      </c>
      <c r="AE245" s="45" t="str">
        <f>IFERROR(AE136/AE24,"")</f>
        <v/>
      </c>
      <c r="AF245" s="45" t="str">
        <f>IFERROR(AF136/AF24,"")</f>
        <v/>
      </c>
      <c r="AG245" s="45" t="str">
        <f>IFERROR(AG136/AG24,"")</f>
        <v/>
      </c>
      <c r="AH245" s="45" t="str">
        <f>IFERROR(AH136/AH24,"")</f>
        <v/>
      </c>
      <c r="AI245" s="45" t="str">
        <f>IFERROR(AI136/AI24,"")</f>
        <v/>
      </c>
      <c r="AJ245" s="45" t="str">
        <f>IFERROR(AJ136/AJ24,"")</f>
        <v/>
      </c>
      <c r="AK245" s="45" t="str">
        <f>IFERROR(AK136/AK24,"")</f>
        <v/>
      </c>
      <c r="AL245" s="45" t="str">
        <f>IFERROR(AL136/AL24,"")</f>
        <v/>
      </c>
      <c r="AM245" s="45" t="str">
        <f>IFERROR(AM136/AM24,"")</f>
        <v/>
      </c>
      <c r="AN245" s="45" t="str">
        <f>IFERROR(AN136/AN24,"")</f>
        <v/>
      </c>
      <c r="AO245" s="45" t="str">
        <f>IFERROR(AO136/AO24,"")</f>
        <v/>
      </c>
      <c r="AP245" s="45" t="str">
        <f>IFERROR(AP136/AP24,"")</f>
        <v/>
      </c>
      <c r="AQ245" s="45" t="str">
        <f>IFERROR(AQ136/AQ24,"")</f>
        <v/>
      </c>
      <c r="AR245" s="45" t="str">
        <f>IFERROR(AR136/AR24,"")</f>
        <v/>
      </c>
      <c r="AS245" s="45" t="str">
        <f>IFERROR(AS136/AS24,"")</f>
        <v/>
      </c>
      <c r="AT245" s="45" t="str">
        <f>IFERROR(AT136/AT24,"")</f>
        <v/>
      </c>
      <c r="AU245" s="45" t="str">
        <f>IFERROR(AU136/AU24,"")</f>
        <v/>
      </c>
      <c r="AV245" s="45" t="str">
        <f>IFERROR(AV136/AV24,"")</f>
        <v/>
      </c>
      <c r="AW245" s="45" t="str">
        <f>IFERROR(AW136/AW24,"")</f>
        <v/>
      </c>
      <c r="AX245" s="45" t="str">
        <f>IFERROR(AX136/AX24,"")</f>
        <v/>
      </c>
      <c r="AY245" s="45" t="str">
        <f>IFERROR(AY136/AY24,"")</f>
        <v/>
      </c>
      <c r="AZ245" s="45" t="str">
        <f>IFERROR(AZ136/AZ24,"")</f>
        <v/>
      </c>
      <c r="BA245" s="45" t="str">
        <f>IFERROR(BA136/BA24,"")</f>
        <v/>
      </c>
      <c r="BB245" s="45" t="str">
        <f>IFERROR(BB136/BB24,"")</f>
        <v/>
      </c>
    </row>
    <row r="246" spans="1:54">
      <c r="A246" s="17" t="s">
        <v>59</v>
      </c>
      <c r="B246" s="17" t="s">
        <v>34</v>
      </c>
      <c r="C246" s="45" t="str">
        <f>IFERROR(C137/C25,"")</f>
        <v/>
      </c>
      <c r="D246" s="45" t="str">
        <f>IFERROR(D137/D25,"")</f>
        <v/>
      </c>
      <c r="E246" s="45" t="str">
        <f>IFERROR(E137/E25,"")</f>
        <v/>
      </c>
      <c r="F246" s="45" t="str">
        <f>IFERROR(F137/F25,"")</f>
        <v/>
      </c>
      <c r="G246" s="45" t="str">
        <f>IFERROR(G137/G25,"")</f>
        <v/>
      </c>
      <c r="H246" s="45" t="str">
        <f>IFERROR(H137/H25,"")</f>
        <v/>
      </c>
      <c r="I246" s="45" t="str">
        <f>IFERROR(I137/I25,"")</f>
        <v/>
      </c>
      <c r="J246" s="45" t="str">
        <f>IFERROR(J137/J25,"")</f>
        <v/>
      </c>
      <c r="K246" s="45" t="str">
        <f>IFERROR(K137/K25,"")</f>
        <v/>
      </c>
      <c r="L246" s="45" t="str">
        <f>IFERROR(L137/L25,"")</f>
        <v/>
      </c>
      <c r="M246" s="45" t="str">
        <f>IFERROR(M137/M25,"")</f>
        <v/>
      </c>
      <c r="N246" s="45" t="str">
        <f>IFERROR(N137/N25,"")</f>
        <v/>
      </c>
      <c r="O246" s="45" t="str">
        <f>IFERROR(O137/O25,"")</f>
        <v/>
      </c>
      <c r="P246" s="45" t="str">
        <f>IFERROR(P137/P25,"")</f>
        <v/>
      </c>
      <c r="Q246" s="45" t="str">
        <f>IFERROR(Q137/Q25,"")</f>
        <v/>
      </c>
      <c r="R246" s="45" t="str">
        <f>IFERROR(R137/R25,"")</f>
        <v/>
      </c>
      <c r="S246" s="45" t="str">
        <f>IFERROR(S137/S25,"")</f>
        <v/>
      </c>
      <c r="T246" s="45" t="str">
        <f>IFERROR(T137/T25,"")</f>
        <v/>
      </c>
      <c r="U246" s="45" t="str">
        <f>IFERROR(U137/U25,"")</f>
        <v/>
      </c>
      <c r="V246" s="45" t="str">
        <f>IFERROR(V137/V25,"")</f>
        <v/>
      </c>
      <c r="W246" s="45" t="str">
        <f>IFERROR(W137/W25,"")</f>
        <v/>
      </c>
      <c r="X246" s="45" t="str">
        <f>IFERROR(X137/X25,"")</f>
        <v/>
      </c>
      <c r="Y246" s="45" t="str">
        <f>IFERROR(Y137/Y25,"")</f>
        <v/>
      </c>
      <c r="Z246" s="45" t="str">
        <f>IFERROR(Z137/Z25,"")</f>
        <v/>
      </c>
      <c r="AA246" s="45" t="str">
        <f>IFERROR(AA137/AA25,"")</f>
        <v/>
      </c>
      <c r="AB246" s="45" t="str">
        <f>IFERROR(AB137/AB25,"")</f>
        <v/>
      </c>
      <c r="AC246" s="45" t="str">
        <f>IFERROR(AC137/AC25,"")</f>
        <v/>
      </c>
      <c r="AD246" s="45" t="str">
        <f>IFERROR(AD137/AD25,"")</f>
        <v/>
      </c>
      <c r="AE246" s="45" t="str">
        <f>IFERROR(AE137/AE25,"")</f>
        <v/>
      </c>
      <c r="AF246" s="45" t="str">
        <f>IFERROR(AF137/AF25,"")</f>
        <v/>
      </c>
      <c r="AG246" s="45" t="str">
        <f>IFERROR(AG137/AG25,"")</f>
        <v/>
      </c>
      <c r="AH246" s="45" t="str">
        <f>IFERROR(AH137/AH25,"")</f>
        <v/>
      </c>
      <c r="AI246" s="45" t="str">
        <f>IFERROR(AI137/AI25,"")</f>
        <v/>
      </c>
      <c r="AJ246" s="45" t="str">
        <f>IFERROR(AJ137/AJ25,"")</f>
        <v/>
      </c>
      <c r="AK246" s="45" t="str">
        <f>IFERROR(AK137/AK25,"")</f>
        <v/>
      </c>
      <c r="AL246" s="45" t="str">
        <f>IFERROR(AL137/AL25,"")</f>
        <v/>
      </c>
      <c r="AM246" s="45" t="str">
        <f>IFERROR(AM137/AM25,"")</f>
        <v/>
      </c>
      <c r="AN246" s="45" t="str">
        <f>IFERROR(AN137/AN25,"")</f>
        <v/>
      </c>
      <c r="AO246" s="45" t="str">
        <f>IFERROR(AO137/AO25,"")</f>
        <v/>
      </c>
      <c r="AP246" s="45" t="str">
        <f>IFERROR(AP137/AP25,"")</f>
        <v/>
      </c>
      <c r="AQ246" s="45" t="str">
        <f>IFERROR(AQ137/AQ25,"")</f>
        <v/>
      </c>
      <c r="AR246" s="45" t="str">
        <f>IFERROR(AR137/AR25,"")</f>
        <v/>
      </c>
      <c r="AS246" s="45" t="str">
        <f>IFERROR(AS137/AS25,"")</f>
        <v/>
      </c>
      <c r="AT246" s="45" t="str">
        <f>IFERROR(AT137/AT25,"")</f>
        <v/>
      </c>
      <c r="AU246" s="45" t="str">
        <f>IFERROR(AU137/AU25,"")</f>
        <v/>
      </c>
      <c r="AV246" s="45" t="str">
        <f>IFERROR(AV137/AV25,"")</f>
        <v/>
      </c>
      <c r="AW246" s="45" t="str">
        <f>IFERROR(AW137/AW25,"")</f>
        <v/>
      </c>
      <c r="AX246" s="45" t="str">
        <f>IFERROR(AX137/AX25,"")</f>
        <v/>
      </c>
      <c r="AY246" s="45" t="str">
        <f>IFERROR(AY137/AY25,"")</f>
        <v/>
      </c>
      <c r="AZ246" s="45" t="str">
        <f>IFERROR(AZ137/AZ25,"")</f>
        <v/>
      </c>
      <c r="BA246" s="45" t="str">
        <f>IFERROR(BA137/BA25,"")</f>
        <v/>
      </c>
      <c r="BB246" s="45" t="str">
        <f>IFERROR(BB137/BB25,"")</f>
        <v/>
      </c>
    </row>
    <row r="247" spans="1:54">
      <c r="A247" s="17" t="s">
        <v>60</v>
      </c>
      <c r="B247" s="17" t="s">
        <v>61</v>
      </c>
      <c r="C247" s="45">
        <f>IFERROR(C138/C26,"")</f>
        <v>0.15482030804335425</v>
      </c>
      <c r="D247" s="45">
        <f>IFERROR(D138/D26,"")</f>
        <v>0.33157181571815719</v>
      </c>
      <c r="E247" s="45">
        <f>IFERROR(E138/E26,"")</f>
        <v>0.1289349670122526</v>
      </c>
      <c r="F247" s="45">
        <f>IFERROR(F138/F26,"")</f>
        <v>0.80552845528455286</v>
      </c>
      <c r="G247" s="45">
        <f>IFERROR(G138/G26,"")</f>
        <v>0.19208672086720865</v>
      </c>
      <c r="H247" s="45">
        <f>IFERROR(H138/H26,"")</f>
        <v>1.0054213898472154E-2</v>
      </c>
      <c r="I247" s="45">
        <f>IFERROR(I138/I26,"")</f>
        <v>0.11017036654620548</v>
      </c>
      <c r="J247" s="45">
        <f>IFERROR(J138/J26,"")</f>
        <v>0.20876531573986803</v>
      </c>
      <c r="K247" s="45">
        <f>IFERROR(K138/K26,"")</f>
        <v>1.9837398373983739E-2</v>
      </c>
      <c r="L247" s="45">
        <f>IFERROR(L138/L26,"")</f>
        <v>2.6421270005162625</v>
      </c>
      <c r="M247" s="45">
        <f>IFERROR(M138/M26,"")</f>
        <v>0.83656973878758012</v>
      </c>
      <c r="N247" s="45" t="str">
        <f>IFERROR(N138/N26,"")</f>
        <v/>
      </c>
      <c r="O247" s="45" t="str">
        <f>IFERROR(O138/O26,"")</f>
        <v/>
      </c>
      <c r="P247" s="45" t="str">
        <f>IFERROR(P138/P26,"")</f>
        <v/>
      </c>
      <c r="Q247" s="45" t="str">
        <f>IFERROR(Q138/Q26,"")</f>
        <v/>
      </c>
      <c r="R247" s="45" t="str">
        <f>IFERROR(R138/R26,"")</f>
        <v/>
      </c>
      <c r="S247" s="45" t="str">
        <f>IFERROR(S138/S26,"")</f>
        <v/>
      </c>
      <c r="T247" s="45" t="str">
        <f>IFERROR(T138/T26,"")</f>
        <v/>
      </c>
      <c r="U247" s="45" t="str">
        <f>IFERROR(U138/U26,"")</f>
        <v/>
      </c>
      <c r="V247" s="45" t="str">
        <f>IFERROR(V138/V26,"")</f>
        <v/>
      </c>
      <c r="W247" s="45" t="str">
        <f>IFERROR(W138/W26,"")</f>
        <v/>
      </c>
      <c r="X247" s="45" t="str">
        <f>IFERROR(X138/X26,"")</f>
        <v/>
      </c>
      <c r="Y247" s="45" t="str">
        <f>IFERROR(Y138/Y26,"")</f>
        <v/>
      </c>
      <c r="Z247" s="45" t="str">
        <f>IFERROR(Z138/Z26,"")</f>
        <v/>
      </c>
      <c r="AA247" s="45" t="str">
        <f>IFERROR(AA138/AA26,"")</f>
        <v/>
      </c>
      <c r="AB247" s="45" t="str">
        <f>IFERROR(AB138/AB26,"")</f>
        <v/>
      </c>
      <c r="AC247" s="45">
        <f>IFERROR(AC138/AC26,"")</f>
        <v>0</v>
      </c>
      <c r="AD247" s="45">
        <f>IFERROR(AD138/AD26,"")</f>
        <v>0.14769647696476965</v>
      </c>
      <c r="AE247" s="45">
        <f>IFERROR(AE138/AE26,"")</f>
        <v>0</v>
      </c>
      <c r="AF247" s="45">
        <f>IFERROR(AF138/AF26,"")</f>
        <v>0</v>
      </c>
      <c r="AG247" s="45">
        <f>IFERROR(AG138/AG26,"")</f>
        <v>0.18102981029810297</v>
      </c>
      <c r="AH247" s="45">
        <f>IFERROR(AH138/AH26,"")</f>
        <v>0</v>
      </c>
      <c r="AI247" s="45">
        <f>IFERROR(AI138/AI26,"")</f>
        <v>9.9638616417139919E-2</v>
      </c>
      <c r="AJ247" s="45">
        <f>IFERROR(AJ138/AJ26,"")</f>
        <v>0.19915174363807728</v>
      </c>
      <c r="AK247" s="45">
        <f>IFERROR(AK138/AK26,"")</f>
        <v>1.4634146341463415E-2</v>
      </c>
      <c r="AL247" s="45">
        <f>IFERROR(AL138/AL26,"")</f>
        <v>2.637170882808467</v>
      </c>
      <c r="AM247" s="45">
        <f>IFERROR(AM138/AM26,"")</f>
        <v>0.82099556431739773</v>
      </c>
      <c r="AN247" s="45" t="str">
        <f>IFERROR(AN138/AN26,"")</f>
        <v/>
      </c>
      <c r="AO247" s="45" t="str">
        <f>IFERROR(AO138/AO26,"")</f>
        <v/>
      </c>
      <c r="AP247" s="45">
        <f>IFERROR(AP138/AP26,"")</f>
        <v>0</v>
      </c>
      <c r="AQ247" s="45">
        <f>IFERROR(AQ138/AQ26,"")</f>
        <v>0.14770823785517886</v>
      </c>
      <c r="AR247" s="45">
        <f>IFERROR(AR138/AR26,"")</f>
        <v>0</v>
      </c>
      <c r="AS247" s="45">
        <f>IFERROR(AS138/AS26,"")</f>
        <v>0</v>
      </c>
      <c r="AT247" s="45">
        <f>IFERROR(AT138/AT26,"")</f>
        <v>0.1810442254812093</v>
      </c>
      <c r="AU247" s="45">
        <f>IFERROR(AU138/AU26,"")</f>
        <v>0</v>
      </c>
      <c r="AV247" s="45">
        <f>IFERROR(AV138/AV26,"")</f>
        <v>9.9633691240016212E-2</v>
      </c>
      <c r="AW247" s="45">
        <f>IFERROR(AW138/AW26,"")</f>
        <v>0.1991910692224915</v>
      </c>
      <c r="AX247" s="45">
        <f>IFERROR(AX138/AX26,"")</f>
        <v>0</v>
      </c>
      <c r="AY247" s="45">
        <f>IFERROR(AY138/AY26,"")</f>
        <v>2.6231021343459604</v>
      </c>
      <c r="AZ247" s="45">
        <f>IFERROR(AZ138/AZ26,"")</f>
        <v>0.57033365969502692</v>
      </c>
      <c r="BA247" s="45">
        <f>IFERROR(BA138/BA26,"")</f>
        <v>0</v>
      </c>
      <c r="BB247" s="45">
        <f>IFERROR(BB138/BB26,"")</f>
        <v>0</v>
      </c>
    </row>
    <row r="248" spans="1:54">
      <c r="A248" s="17" t="s">
        <v>62</v>
      </c>
      <c r="B248" s="17" t="s">
        <v>63</v>
      </c>
      <c r="C248" s="45" t="str">
        <f>IFERROR(C139/C27,"")</f>
        <v/>
      </c>
      <c r="D248" s="45" t="str">
        <f>IFERROR(D139/D27,"")</f>
        <v/>
      </c>
      <c r="E248" s="45" t="str">
        <f>IFERROR(E139/E27,"")</f>
        <v/>
      </c>
      <c r="F248" s="45" t="str">
        <f>IFERROR(F139/F27,"")</f>
        <v/>
      </c>
      <c r="G248" s="45" t="str">
        <f>IFERROR(G139/G27,"")</f>
        <v/>
      </c>
      <c r="H248" s="45" t="str">
        <f>IFERROR(H139/H27,"")</f>
        <v/>
      </c>
      <c r="I248" s="45" t="str">
        <f>IFERROR(I139/I27,"")</f>
        <v/>
      </c>
      <c r="J248" s="45" t="str">
        <f>IFERROR(J139/J27,"")</f>
        <v/>
      </c>
      <c r="K248" s="45" t="str">
        <f>IFERROR(K139/K27,"")</f>
        <v/>
      </c>
      <c r="L248" s="45" t="str">
        <f>IFERROR(L139/L27,"")</f>
        <v/>
      </c>
      <c r="M248" s="45" t="str">
        <f>IFERROR(M139/M27,"")</f>
        <v/>
      </c>
      <c r="N248" s="45" t="str">
        <f>IFERROR(N139/N27,"")</f>
        <v/>
      </c>
      <c r="O248" s="45" t="str">
        <f>IFERROR(O139/O27,"")</f>
        <v/>
      </c>
      <c r="P248" s="45" t="str">
        <f>IFERROR(P139/P27,"")</f>
        <v/>
      </c>
      <c r="Q248" s="45" t="str">
        <f>IFERROR(Q139/Q27,"")</f>
        <v/>
      </c>
      <c r="R248" s="45" t="str">
        <f>IFERROR(R139/R27,"")</f>
        <v/>
      </c>
      <c r="S248" s="45" t="str">
        <f>IFERROR(S139/S27,"")</f>
        <v/>
      </c>
      <c r="T248" s="45" t="str">
        <f>IFERROR(T139/T27,"")</f>
        <v/>
      </c>
      <c r="U248" s="45" t="str">
        <f>IFERROR(U139/U27,"")</f>
        <v/>
      </c>
      <c r="V248" s="45" t="str">
        <f>IFERROR(V139/V27,"")</f>
        <v/>
      </c>
      <c r="W248" s="45" t="str">
        <f>IFERROR(W139/W27,"")</f>
        <v/>
      </c>
      <c r="X248" s="45" t="str">
        <f>IFERROR(X139/X27,"")</f>
        <v/>
      </c>
      <c r="Y248" s="45" t="str">
        <f>IFERROR(Y139/Y27,"")</f>
        <v/>
      </c>
      <c r="Z248" s="45" t="str">
        <f>IFERROR(Z139/Z27,"")</f>
        <v/>
      </c>
      <c r="AA248" s="45" t="str">
        <f>IFERROR(AA139/AA27,"")</f>
        <v/>
      </c>
      <c r="AB248" s="45" t="str">
        <f>IFERROR(AB139/AB27,"")</f>
        <v/>
      </c>
      <c r="AC248" s="45" t="str">
        <f>IFERROR(AC139/AC27,"")</f>
        <v/>
      </c>
      <c r="AD248" s="45" t="str">
        <f>IFERROR(AD139/AD27,"")</f>
        <v/>
      </c>
      <c r="AE248" s="45" t="str">
        <f>IFERROR(AE139/AE27,"")</f>
        <v/>
      </c>
      <c r="AF248" s="45" t="str">
        <f>IFERROR(AF139/AF27,"")</f>
        <v/>
      </c>
      <c r="AG248" s="45" t="str">
        <f>IFERROR(AG139/AG27,"")</f>
        <v/>
      </c>
      <c r="AH248" s="45" t="str">
        <f>IFERROR(AH139/AH27,"")</f>
        <v/>
      </c>
      <c r="AI248" s="45" t="str">
        <f>IFERROR(AI139/AI27,"")</f>
        <v/>
      </c>
      <c r="AJ248" s="45" t="str">
        <f>IFERROR(AJ139/AJ27,"")</f>
        <v/>
      </c>
      <c r="AK248" s="45" t="str">
        <f>IFERROR(AK139/AK27,"")</f>
        <v/>
      </c>
      <c r="AL248" s="45" t="str">
        <f>IFERROR(AL139/AL27,"")</f>
        <v/>
      </c>
      <c r="AM248" s="45" t="str">
        <f>IFERROR(AM139/AM27,"")</f>
        <v/>
      </c>
      <c r="AN248" s="45" t="str">
        <f>IFERROR(AN139/AN27,"")</f>
        <v/>
      </c>
      <c r="AO248" s="45" t="str">
        <f>IFERROR(AO139/AO27,"")</f>
        <v/>
      </c>
      <c r="AP248" s="45" t="str">
        <f>IFERROR(AP139/AP27,"")</f>
        <v/>
      </c>
      <c r="AQ248" s="45" t="str">
        <f>IFERROR(AQ139/AQ27,"")</f>
        <v/>
      </c>
      <c r="AR248" s="45" t="str">
        <f>IFERROR(AR139/AR27,"")</f>
        <v/>
      </c>
      <c r="AS248" s="45" t="str">
        <f>IFERROR(AS139/AS27,"")</f>
        <v/>
      </c>
      <c r="AT248" s="45" t="str">
        <f>IFERROR(AT139/AT27,"")</f>
        <v/>
      </c>
      <c r="AU248" s="45" t="str">
        <f>IFERROR(AU139/AU27,"")</f>
        <v/>
      </c>
      <c r="AV248" s="45" t="str">
        <f>IFERROR(AV139/AV27,"")</f>
        <v/>
      </c>
      <c r="AW248" s="45" t="str">
        <f>IFERROR(AW139/AW27,"")</f>
        <v/>
      </c>
      <c r="AX248" s="45" t="str">
        <f>IFERROR(AX139/AX27,"")</f>
        <v/>
      </c>
      <c r="AY248" s="45" t="str">
        <f>IFERROR(AY139/AY27,"")</f>
        <v/>
      </c>
      <c r="AZ248" s="45" t="str">
        <f>IFERROR(AZ139/AZ27,"")</f>
        <v/>
      </c>
      <c r="BA248" s="45" t="str">
        <f>IFERROR(BA139/BA27,"")</f>
        <v/>
      </c>
      <c r="BB248" s="45" t="str">
        <f>IFERROR(BB139/BB27,"")</f>
        <v/>
      </c>
    </row>
    <row r="249" spans="1:54">
      <c r="A249" s="17" t="s">
        <v>64</v>
      </c>
      <c r="B249" s="17" t="s">
        <v>65</v>
      </c>
      <c r="C249" s="45" t="str">
        <f>IFERROR(C140/C28,"")</f>
        <v/>
      </c>
      <c r="D249" s="45" t="str">
        <f>IFERROR(D140/D28,"")</f>
        <v/>
      </c>
      <c r="E249" s="45" t="str">
        <f>IFERROR(E140/E28,"")</f>
        <v/>
      </c>
      <c r="F249" s="45" t="str">
        <f>IFERROR(F140/F28,"")</f>
        <v/>
      </c>
      <c r="G249" s="45" t="str">
        <f>IFERROR(G140/G28,"")</f>
        <v/>
      </c>
      <c r="H249" s="45" t="str">
        <f>IFERROR(H140/H28,"")</f>
        <v/>
      </c>
      <c r="I249" s="45" t="str">
        <f>IFERROR(I140/I28,"")</f>
        <v/>
      </c>
      <c r="J249" s="45" t="str">
        <f>IFERROR(J140/J28,"")</f>
        <v/>
      </c>
      <c r="K249" s="45" t="str">
        <f>IFERROR(K140/K28,"")</f>
        <v/>
      </c>
      <c r="L249" s="45" t="str">
        <f>IFERROR(L140/L28,"")</f>
        <v/>
      </c>
      <c r="M249" s="45" t="str">
        <f>IFERROR(M140/M28,"")</f>
        <v/>
      </c>
      <c r="N249" s="45" t="str">
        <f>IFERROR(N140/N28,"")</f>
        <v/>
      </c>
      <c r="O249" s="45" t="str">
        <f>IFERROR(O140/O28,"")</f>
        <v/>
      </c>
      <c r="P249" s="45" t="str">
        <f>IFERROR(P140/P28,"")</f>
        <v/>
      </c>
      <c r="Q249" s="45" t="str">
        <f>IFERROR(Q140/Q28,"")</f>
        <v/>
      </c>
      <c r="R249" s="45" t="str">
        <f>IFERROR(R140/R28,"")</f>
        <v/>
      </c>
      <c r="S249" s="45" t="str">
        <f>IFERROR(S140/S28,"")</f>
        <v/>
      </c>
      <c r="T249" s="45" t="str">
        <f>IFERROR(T140/T28,"")</f>
        <v/>
      </c>
      <c r="U249" s="45" t="str">
        <f>IFERROR(U140/U28,"")</f>
        <v/>
      </c>
      <c r="V249" s="45" t="str">
        <f>IFERROR(V140/V28,"")</f>
        <v/>
      </c>
      <c r="W249" s="45" t="str">
        <f>IFERROR(W140/W28,"")</f>
        <v/>
      </c>
      <c r="X249" s="45" t="str">
        <f>IFERROR(X140/X28,"")</f>
        <v/>
      </c>
      <c r="Y249" s="45" t="str">
        <f>IFERROR(Y140/Y28,"")</f>
        <v/>
      </c>
      <c r="Z249" s="45" t="str">
        <f>IFERROR(Z140/Z28,"")</f>
        <v/>
      </c>
      <c r="AA249" s="45" t="str">
        <f>IFERROR(AA140/AA28,"")</f>
        <v/>
      </c>
      <c r="AB249" s="45" t="str">
        <f>IFERROR(AB140/AB28,"")</f>
        <v/>
      </c>
      <c r="AC249" s="45" t="str">
        <f>IFERROR(AC140/AC28,"")</f>
        <v/>
      </c>
      <c r="AD249" s="45" t="str">
        <f>IFERROR(AD140/AD28,"")</f>
        <v/>
      </c>
      <c r="AE249" s="45" t="str">
        <f>IFERROR(AE140/AE28,"")</f>
        <v/>
      </c>
      <c r="AF249" s="45" t="str">
        <f>IFERROR(AF140/AF28,"")</f>
        <v/>
      </c>
      <c r="AG249" s="45" t="str">
        <f>IFERROR(AG140/AG28,"")</f>
        <v/>
      </c>
      <c r="AH249" s="45" t="str">
        <f>IFERROR(AH140/AH28,"")</f>
        <v/>
      </c>
      <c r="AI249" s="45" t="str">
        <f>IFERROR(AI140/AI28,"")</f>
        <v/>
      </c>
      <c r="AJ249" s="45" t="str">
        <f>IFERROR(AJ140/AJ28,"")</f>
        <v/>
      </c>
      <c r="AK249" s="45" t="str">
        <f>IFERROR(AK140/AK28,"")</f>
        <v/>
      </c>
      <c r="AL249" s="45" t="str">
        <f>IFERROR(AL140/AL28,"")</f>
        <v/>
      </c>
      <c r="AM249" s="45" t="str">
        <f>IFERROR(AM140/AM28,"")</f>
        <v/>
      </c>
      <c r="AN249" s="45" t="str">
        <f>IFERROR(AN140/AN28,"")</f>
        <v/>
      </c>
      <c r="AO249" s="45" t="str">
        <f>IFERROR(AO140/AO28,"")</f>
        <v/>
      </c>
      <c r="AP249" s="45" t="str">
        <f>IFERROR(AP140/AP28,"")</f>
        <v/>
      </c>
      <c r="AQ249" s="45" t="str">
        <f>IFERROR(AQ140/AQ28,"")</f>
        <v/>
      </c>
      <c r="AR249" s="45" t="str">
        <f>IFERROR(AR140/AR28,"")</f>
        <v/>
      </c>
      <c r="AS249" s="45" t="str">
        <f>IFERROR(AS140/AS28,"")</f>
        <v/>
      </c>
      <c r="AT249" s="45" t="str">
        <f>IFERROR(AT140/AT28,"")</f>
        <v/>
      </c>
      <c r="AU249" s="45" t="str">
        <f>IFERROR(AU140/AU28,"")</f>
        <v/>
      </c>
      <c r="AV249" s="45" t="str">
        <f>IFERROR(AV140/AV28,"")</f>
        <v/>
      </c>
      <c r="AW249" s="45" t="str">
        <f>IFERROR(AW140/AW28,"")</f>
        <v/>
      </c>
      <c r="AX249" s="45" t="str">
        <f>IFERROR(AX140/AX28,"")</f>
        <v/>
      </c>
      <c r="AY249" s="45" t="str">
        <f>IFERROR(AY140/AY28,"")</f>
        <v/>
      </c>
      <c r="AZ249" s="45" t="str">
        <f>IFERROR(AZ140/AZ28,"")</f>
        <v/>
      </c>
      <c r="BA249" s="45" t="str">
        <f>IFERROR(BA140/BA28,"")</f>
        <v/>
      </c>
      <c r="BB249" s="45" t="str">
        <f>IFERROR(BB140/BB28,"")</f>
        <v/>
      </c>
    </row>
    <row r="250" spans="1:54">
      <c r="A250" s="17" t="s">
        <v>66</v>
      </c>
      <c r="B250" s="17" t="s">
        <v>67</v>
      </c>
      <c r="C250" s="45" t="str">
        <f>IFERROR(C141/C29,"")</f>
        <v/>
      </c>
      <c r="D250" s="45" t="str">
        <f>IFERROR(D141/D29,"")</f>
        <v/>
      </c>
      <c r="E250" s="45" t="str">
        <f>IFERROR(E141/E29,"")</f>
        <v/>
      </c>
      <c r="F250" s="45" t="str">
        <f>IFERROR(F141/F29,"")</f>
        <v/>
      </c>
      <c r="G250" s="45" t="str">
        <f>IFERROR(G141/G29,"")</f>
        <v/>
      </c>
      <c r="H250" s="45" t="str">
        <f>IFERROR(H141/H29,"")</f>
        <v/>
      </c>
      <c r="I250" s="45" t="str">
        <f>IFERROR(I141/I29,"")</f>
        <v/>
      </c>
      <c r="J250" s="45" t="str">
        <f>IFERROR(J141/J29,"")</f>
        <v/>
      </c>
      <c r="K250" s="45" t="str">
        <f>IFERROR(K141/K29,"")</f>
        <v/>
      </c>
      <c r="L250" s="45" t="str">
        <f>IFERROR(L141/L29,"")</f>
        <v/>
      </c>
      <c r="M250" s="45" t="str">
        <f>IFERROR(M141/M29,"")</f>
        <v/>
      </c>
      <c r="N250" s="45" t="str">
        <f>IFERROR(N141/N29,"")</f>
        <v/>
      </c>
      <c r="O250" s="45" t="str">
        <f>IFERROR(O141/O29,"")</f>
        <v/>
      </c>
      <c r="P250" s="45" t="str">
        <f>IFERROR(P141/P29,"")</f>
        <v/>
      </c>
      <c r="Q250" s="45" t="str">
        <f>IFERROR(Q141/Q29,"")</f>
        <v/>
      </c>
      <c r="R250" s="45" t="str">
        <f>IFERROR(R141/R29,"")</f>
        <v/>
      </c>
      <c r="S250" s="45" t="str">
        <f>IFERROR(S141/S29,"")</f>
        <v/>
      </c>
      <c r="T250" s="45" t="str">
        <f>IFERROR(T141/T29,"")</f>
        <v/>
      </c>
      <c r="U250" s="45" t="str">
        <f>IFERROR(U141/U29,"")</f>
        <v/>
      </c>
      <c r="V250" s="45" t="str">
        <f>IFERROR(V141/V29,"")</f>
        <v/>
      </c>
      <c r="W250" s="45" t="str">
        <f>IFERROR(W141/W29,"")</f>
        <v/>
      </c>
      <c r="X250" s="45" t="str">
        <f>IFERROR(X141/X29,"")</f>
        <v/>
      </c>
      <c r="Y250" s="45" t="str">
        <f>IFERROR(Y141/Y29,"")</f>
        <v/>
      </c>
      <c r="Z250" s="45" t="str">
        <f>IFERROR(Z141/Z29,"")</f>
        <v/>
      </c>
      <c r="AA250" s="45" t="str">
        <f>IFERROR(AA141/AA29,"")</f>
        <v/>
      </c>
      <c r="AB250" s="45" t="str">
        <f>IFERROR(AB141/AB29,"")</f>
        <v/>
      </c>
      <c r="AC250" s="45" t="str">
        <f>IFERROR(AC141/AC29,"")</f>
        <v/>
      </c>
      <c r="AD250" s="45" t="str">
        <f>IFERROR(AD141/AD29,"")</f>
        <v/>
      </c>
      <c r="AE250" s="45" t="str">
        <f>IFERROR(AE141/AE29,"")</f>
        <v/>
      </c>
      <c r="AF250" s="45" t="str">
        <f>IFERROR(AF141/AF29,"")</f>
        <v/>
      </c>
      <c r="AG250" s="45" t="str">
        <f>IFERROR(AG141/AG29,"")</f>
        <v/>
      </c>
      <c r="AH250" s="45" t="str">
        <f>IFERROR(AH141/AH29,"")</f>
        <v/>
      </c>
      <c r="AI250" s="45" t="str">
        <f>IFERROR(AI141/AI29,"")</f>
        <v/>
      </c>
      <c r="AJ250" s="45" t="str">
        <f>IFERROR(AJ141/AJ29,"")</f>
        <v/>
      </c>
      <c r="AK250" s="45" t="str">
        <f>IFERROR(AK141/AK29,"")</f>
        <v/>
      </c>
      <c r="AL250" s="45" t="str">
        <f>IFERROR(AL141/AL29,"")</f>
        <v/>
      </c>
      <c r="AM250" s="45" t="str">
        <f>IFERROR(AM141/AM29,"")</f>
        <v/>
      </c>
      <c r="AN250" s="45" t="str">
        <f>IFERROR(AN141/AN29,"")</f>
        <v/>
      </c>
      <c r="AO250" s="45" t="str">
        <f>IFERROR(AO141/AO29,"")</f>
        <v/>
      </c>
      <c r="AP250" s="45" t="str">
        <f>IFERROR(AP141/AP29,"")</f>
        <v/>
      </c>
      <c r="AQ250" s="45" t="str">
        <f>IFERROR(AQ141/AQ29,"")</f>
        <v/>
      </c>
      <c r="AR250" s="45" t="str">
        <f>IFERROR(AR141/AR29,"")</f>
        <v/>
      </c>
      <c r="AS250" s="45" t="str">
        <f>IFERROR(AS141/AS29,"")</f>
        <v/>
      </c>
      <c r="AT250" s="45" t="str">
        <f>IFERROR(AT141/AT29,"")</f>
        <v/>
      </c>
      <c r="AU250" s="45" t="str">
        <f>IFERROR(AU141/AU29,"")</f>
        <v/>
      </c>
      <c r="AV250" s="45" t="str">
        <f>IFERROR(AV141/AV29,"")</f>
        <v/>
      </c>
      <c r="AW250" s="45" t="str">
        <f>IFERROR(AW141/AW29,"")</f>
        <v/>
      </c>
      <c r="AX250" s="45" t="str">
        <f>IFERROR(AX141/AX29,"")</f>
        <v/>
      </c>
      <c r="AY250" s="45" t="str">
        <f>IFERROR(AY141/AY29,"")</f>
        <v/>
      </c>
      <c r="AZ250" s="45" t="str">
        <f>IFERROR(AZ141/AZ29,"")</f>
        <v/>
      </c>
      <c r="BA250" s="45" t="str">
        <f>IFERROR(BA141/BA29,"")</f>
        <v/>
      </c>
      <c r="BB250" s="45" t="str">
        <f>IFERROR(BB141/BB29,"")</f>
        <v/>
      </c>
    </row>
    <row r="251" spans="1:54">
      <c r="A251" s="17" t="s">
        <v>68</v>
      </c>
      <c r="B251" s="17" t="s">
        <v>34</v>
      </c>
      <c r="C251" s="45" t="str">
        <f>IFERROR(C142/C30,"")</f>
        <v/>
      </c>
      <c r="D251" s="45" t="str">
        <f>IFERROR(D142/D30,"")</f>
        <v/>
      </c>
      <c r="E251" s="45" t="str">
        <f>IFERROR(E142/E30,"")</f>
        <v/>
      </c>
      <c r="F251" s="45" t="str">
        <f>IFERROR(F142/F30,"")</f>
        <v/>
      </c>
      <c r="G251" s="45" t="str">
        <f>IFERROR(G142/G30,"")</f>
        <v/>
      </c>
      <c r="H251" s="45" t="str">
        <f>IFERROR(H142/H30,"")</f>
        <v/>
      </c>
      <c r="I251" s="45" t="str">
        <f>IFERROR(I142/I30,"")</f>
        <v/>
      </c>
      <c r="J251" s="45" t="str">
        <f>IFERROR(J142/J30,"")</f>
        <v/>
      </c>
      <c r="K251" s="45" t="str">
        <f>IFERROR(K142/K30,"")</f>
        <v/>
      </c>
      <c r="L251" s="45" t="str">
        <f>IFERROR(L142/L30,"")</f>
        <v/>
      </c>
      <c r="M251" s="45" t="str">
        <f>IFERROR(M142/M30,"")</f>
        <v/>
      </c>
      <c r="N251" s="45" t="str">
        <f>IFERROR(N142/N30,"")</f>
        <v/>
      </c>
      <c r="O251" s="45" t="str">
        <f>IFERROR(O142/O30,"")</f>
        <v/>
      </c>
      <c r="P251" s="45" t="str">
        <f>IFERROR(P142/P30,"")</f>
        <v/>
      </c>
      <c r="Q251" s="45" t="str">
        <f>IFERROR(Q142/Q30,"")</f>
        <v/>
      </c>
      <c r="R251" s="45" t="str">
        <f>IFERROR(R142/R30,"")</f>
        <v/>
      </c>
      <c r="S251" s="45" t="str">
        <f>IFERROR(S142/S30,"")</f>
        <v/>
      </c>
      <c r="T251" s="45" t="str">
        <f>IFERROR(T142/T30,"")</f>
        <v/>
      </c>
      <c r="U251" s="45" t="str">
        <f>IFERROR(U142/U30,"")</f>
        <v/>
      </c>
      <c r="V251" s="45" t="str">
        <f>IFERROR(V142/V30,"")</f>
        <v/>
      </c>
      <c r="W251" s="45" t="str">
        <f>IFERROR(W142/W30,"")</f>
        <v/>
      </c>
      <c r="X251" s="45" t="str">
        <f>IFERROR(X142/X30,"")</f>
        <v/>
      </c>
      <c r="Y251" s="45" t="str">
        <f>IFERROR(Y142/Y30,"")</f>
        <v/>
      </c>
      <c r="Z251" s="45" t="str">
        <f>IFERROR(Z142/Z30,"")</f>
        <v/>
      </c>
      <c r="AA251" s="45" t="str">
        <f>IFERROR(AA142/AA30,"")</f>
        <v/>
      </c>
      <c r="AB251" s="45" t="str">
        <f>IFERROR(AB142/AB30,"")</f>
        <v/>
      </c>
      <c r="AC251" s="45" t="str">
        <f>IFERROR(AC142/AC30,"")</f>
        <v/>
      </c>
      <c r="AD251" s="45" t="str">
        <f>IFERROR(AD142/AD30,"")</f>
        <v/>
      </c>
      <c r="AE251" s="45" t="str">
        <f>IFERROR(AE142/AE30,"")</f>
        <v/>
      </c>
      <c r="AF251" s="45" t="str">
        <f>IFERROR(AF142/AF30,"")</f>
        <v/>
      </c>
      <c r="AG251" s="45" t="str">
        <f>IFERROR(AG142/AG30,"")</f>
        <v/>
      </c>
      <c r="AH251" s="45" t="str">
        <f>IFERROR(AH142/AH30,"")</f>
        <v/>
      </c>
      <c r="AI251" s="45" t="str">
        <f>IFERROR(AI142/AI30,"")</f>
        <v/>
      </c>
      <c r="AJ251" s="45" t="str">
        <f>IFERROR(AJ142/AJ30,"")</f>
        <v/>
      </c>
      <c r="AK251" s="45" t="str">
        <f>IFERROR(AK142/AK30,"")</f>
        <v/>
      </c>
      <c r="AL251" s="45" t="str">
        <f>IFERROR(AL142/AL30,"")</f>
        <v/>
      </c>
      <c r="AM251" s="45" t="str">
        <f>IFERROR(AM142/AM30,"")</f>
        <v/>
      </c>
      <c r="AN251" s="45" t="str">
        <f>IFERROR(AN142/AN30,"")</f>
        <v/>
      </c>
      <c r="AO251" s="45" t="str">
        <f>IFERROR(AO142/AO30,"")</f>
        <v/>
      </c>
      <c r="AP251" s="45" t="str">
        <f>IFERROR(AP142/AP30,"")</f>
        <v/>
      </c>
      <c r="AQ251" s="45" t="str">
        <f>IFERROR(AQ142/AQ30,"")</f>
        <v/>
      </c>
      <c r="AR251" s="45" t="str">
        <f>IFERROR(AR142/AR30,"")</f>
        <v/>
      </c>
      <c r="AS251" s="45" t="str">
        <f>IFERROR(AS142/AS30,"")</f>
        <v/>
      </c>
      <c r="AT251" s="45" t="str">
        <f>IFERROR(AT142/AT30,"")</f>
        <v/>
      </c>
      <c r="AU251" s="45" t="str">
        <f>IFERROR(AU142/AU30,"")</f>
        <v/>
      </c>
      <c r="AV251" s="45" t="str">
        <f>IFERROR(AV142/AV30,"")</f>
        <v/>
      </c>
      <c r="AW251" s="45" t="str">
        <f>IFERROR(AW142/AW30,"")</f>
        <v/>
      </c>
      <c r="AX251" s="45" t="str">
        <f>IFERROR(AX142/AX30,"")</f>
        <v/>
      </c>
      <c r="AY251" s="45" t="str">
        <f>IFERROR(AY142/AY30,"")</f>
        <v/>
      </c>
      <c r="AZ251" s="45" t="str">
        <f>IFERROR(AZ142/AZ30,"")</f>
        <v/>
      </c>
      <c r="BA251" s="45" t="str">
        <f>IFERROR(BA142/BA30,"")</f>
        <v/>
      </c>
      <c r="BB251" s="45" t="str">
        <f>IFERROR(BB142/BB30,"")</f>
        <v/>
      </c>
    </row>
    <row r="252" spans="1:54">
      <c r="A252" s="17" t="s">
        <v>69</v>
      </c>
      <c r="B252" s="17" t="s">
        <v>70</v>
      </c>
      <c r="C252" s="45">
        <f>IFERROR(C143/C31,"")</f>
        <v>0.39433330738693856</v>
      </c>
      <c r="D252" s="45">
        <f>IFERROR(D143/D31,"")</f>
        <v>0.49110671936758898</v>
      </c>
      <c r="E252" s="45">
        <f>IFERROR(E143/E31,"")</f>
        <v>0.42541473571092758</v>
      </c>
      <c r="F252" s="45">
        <f>IFERROR(F143/F31,"")</f>
        <v>0.84414503065627122</v>
      </c>
      <c r="G252" s="45">
        <f>IFERROR(G143/G31,"")</f>
        <v>0.39546945313095871</v>
      </c>
      <c r="H252" s="45">
        <f>IFERROR(H143/H31,"")</f>
        <v>0.40603478878239263</v>
      </c>
      <c r="I252" s="45">
        <f>IFERROR(I143/I31,"")</f>
        <v>1.3042150729818289</v>
      </c>
      <c r="J252" s="45">
        <f>IFERROR(J143/J31,"")</f>
        <v>0.46780551905387646</v>
      </c>
      <c r="K252" s="45">
        <f>IFERROR(K143/K31,"")</f>
        <v>0.83484943538268508</v>
      </c>
      <c r="L252" s="45">
        <f>IFERROR(L143/L31,"")</f>
        <v>0.38722373599757792</v>
      </c>
      <c r="M252" s="45">
        <f>IFERROR(M143/M31,"")</f>
        <v>0.74219350869097056</v>
      </c>
      <c r="N252" s="45" t="str">
        <f>IFERROR(N143/N31,"")</f>
        <v/>
      </c>
      <c r="O252" s="45" t="str">
        <f>IFERROR(O143/O31,"")</f>
        <v/>
      </c>
      <c r="P252" s="45">
        <f>IFERROR(P143/P31,"")</f>
        <v>1.0160910518053374</v>
      </c>
      <c r="Q252" s="45">
        <f>IFERROR(Q143/Q31,"")</f>
        <v>1.0532953620829943</v>
      </c>
      <c r="R252" s="45">
        <f>IFERROR(R143/R31,"")</f>
        <v>1.0450041288191576</v>
      </c>
      <c r="S252" s="45">
        <f>IFERROR(S143/S31,"")</f>
        <v>1.0396791895314477</v>
      </c>
      <c r="T252" s="45">
        <f>IFERROR(T143/T31,"")</f>
        <v>1.0696342000881445</v>
      </c>
      <c r="U252" s="45">
        <f>IFERROR(U143/U31,"")</f>
        <v>0.90879629629629621</v>
      </c>
      <c r="V252" s="45">
        <f>IFERROR(V143/V31,"")</f>
        <v>0.92619745845552293</v>
      </c>
      <c r="W252" s="45">
        <f>IFERROR(W143/W31,"")</f>
        <v>0.66884094330155541</v>
      </c>
      <c r="X252" s="45">
        <f>IFERROR(X143/X31,"")</f>
        <v>0.66300366300366298</v>
      </c>
      <c r="Y252" s="45">
        <f>IFERROR(Y143/Y31,"")</f>
        <v>0.64972677595628414</v>
      </c>
      <c r="Z252" s="45">
        <f>IFERROR(Z143/Z31,"")</f>
        <v>1.7996485061511422</v>
      </c>
      <c r="AA252" s="45" t="str">
        <f>IFERROR(AA143/AA31,"")</f>
        <v/>
      </c>
      <c r="AB252" s="45" t="str">
        <f>IFERROR(AB143/AB31,"")</f>
        <v/>
      </c>
      <c r="AC252" s="45">
        <f>IFERROR(AC143/AC31,"")</f>
        <v>0.24058252427184468</v>
      </c>
      <c r="AD252" s="45">
        <f>IFERROR(AD143/AD31,"")</f>
        <v>0.3317579250720461</v>
      </c>
      <c r="AE252" s="45">
        <f>IFERROR(AE143/AE31,"")</f>
        <v>0.30509426393902928</v>
      </c>
      <c r="AF252" s="45">
        <f>IFERROR(AF143/AF31,"")</f>
        <v>0.80156826568265682</v>
      </c>
      <c r="AG252" s="45">
        <f>IFERROR(AG143/AG31,"")</f>
        <v>0.2544280442804428</v>
      </c>
      <c r="AH252" s="45">
        <f>IFERROR(AH143/AH31,"")</f>
        <v>0.3149685534591195</v>
      </c>
      <c r="AI252" s="45">
        <f>IFERROR(AI143/AI31,"")</f>
        <v>1.3718050065876155</v>
      </c>
      <c r="AJ252" s="45">
        <f>IFERROR(AJ143/AJ31,"")</f>
        <v>0.43569995988768551</v>
      </c>
      <c r="AK252" s="45">
        <f>IFERROR(AK143/AK31,"")</f>
        <v>0.86522140221402211</v>
      </c>
      <c r="AL252" s="45">
        <f>IFERROR(AL143/AL31,"")</f>
        <v>0.3449275362318841</v>
      </c>
      <c r="AM252" s="45">
        <f>IFERROR(AM143/AM31,"")</f>
        <v>0.64090027817584083</v>
      </c>
      <c r="AN252" s="45" t="str">
        <f>IFERROR(AN143/AN31,"")</f>
        <v/>
      </c>
      <c r="AO252" s="45" t="str">
        <f>IFERROR(AO143/AO31,"")</f>
        <v/>
      </c>
      <c r="AP252" s="45">
        <f>IFERROR(AP143/AP31,"")</f>
        <v>0.24060793419034091</v>
      </c>
      <c r="AQ252" s="45">
        <f>IFERROR(AQ143/AQ31,"")</f>
        <v>0.30543880992065164</v>
      </c>
      <c r="AR252" s="45">
        <f>IFERROR(AR143/AR31,"")</f>
        <v>0.28266387412093125</v>
      </c>
      <c r="AS252" s="45">
        <f>IFERROR(AS143/AS31,"")</f>
        <v>0.75463794759104774</v>
      </c>
      <c r="AT252" s="45">
        <f>IFERROR(AT143/AT31,"")</f>
        <v>0.18485447341064168</v>
      </c>
      <c r="AU252" s="45">
        <f>IFERROR(AU143/AU31,"")</f>
        <v>0.23295487531063566</v>
      </c>
      <c r="AV252" s="45">
        <f>IFERROR(AV143/AV31,"")</f>
        <v>1.2659219474609664</v>
      </c>
      <c r="AW252" s="45">
        <f>IFERROR(AW143/AW31,"")</f>
        <v>0.32172667397816551</v>
      </c>
      <c r="AX252" s="45">
        <f>IFERROR(AX143/AX31,"")</f>
        <v>0.70455013368786479</v>
      </c>
      <c r="AY252" s="45">
        <f>IFERROR(AY143/AY31,"")</f>
        <v>0.17859953637669287</v>
      </c>
      <c r="AZ252" s="45">
        <f>IFERROR(AZ143/AZ31,"")</f>
        <v>0.49886556991467657</v>
      </c>
      <c r="BA252" s="45">
        <f>IFERROR(BA143/BA31,"")</f>
        <v>0</v>
      </c>
      <c r="BB252" s="45">
        <f>IFERROR(BB143/BB31,"")</f>
        <v>0</v>
      </c>
    </row>
    <row r="253" spans="1:54">
      <c r="A253" s="17" t="s">
        <v>71</v>
      </c>
      <c r="B253" s="17" t="s">
        <v>72</v>
      </c>
      <c r="C253" s="45" t="str">
        <f>IFERROR(C144/C32,"")</f>
        <v/>
      </c>
      <c r="D253" s="45" t="str">
        <f>IFERROR(D144/D32,"")</f>
        <v/>
      </c>
      <c r="E253" s="45" t="str">
        <f>IFERROR(E144/E32,"")</f>
        <v/>
      </c>
      <c r="F253" s="45" t="str">
        <f>IFERROR(F144/F32,"")</f>
        <v/>
      </c>
      <c r="G253" s="45" t="str">
        <f>IFERROR(G144/G32,"")</f>
        <v/>
      </c>
      <c r="H253" s="45" t="str">
        <f>IFERROR(H144/H32,"")</f>
        <v/>
      </c>
      <c r="I253" s="45" t="str">
        <f>IFERROR(I144/I32,"")</f>
        <v/>
      </c>
      <c r="J253" s="45" t="str">
        <f>IFERROR(J144/J32,"")</f>
        <v/>
      </c>
      <c r="K253" s="45" t="str">
        <f>IFERROR(K144/K32,"")</f>
        <v/>
      </c>
      <c r="L253" s="45" t="str">
        <f>IFERROR(L144/L32,"")</f>
        <v/>
      </c>
      <c r="M253" s="45" t="str">
        <f>IFERROR(M144/M32,"")</f>
        <v/>
      </c>
      <c r="N253" s="45" t="str">
        <f>IFERROR(N144/N32,"")</f>
        <v/>
      </c>
      <c r="O253" s="45" t="str">
        <f>IFERROR(O144/O32,"")</f>
        <v/>
      </c>
      <c r="P253" s="45" t="str">
        <f>IFERROR(P144/P32,"")</f>
        <v/>
      </c>
      <c r="Q253" s="45" t="str">
        <f>IFERROR(Q144/Q32,"")</f>
        <v/>
      </c>
      <c r="R253" s="45" t="str">
        <f>IFERROR(R144/R32,"")</f>
        <v/>
      </c>
      <c r="S253" s="45" t="str">
        <f>IFERROR(S144/S32,"")</f>
        <v/>
      </c>
      <c r="T253" s="45" t="str">
        <f>IFERROR(T144/T32,"")</f>
        <v/>
      </c>
      <c r="U253" s="45" t="str">
        <f>IFERROR(U144/U32,"")</f>
        <v/>
      </c>
      <c r="V253" s="45" t="str">
        <f>IFERROR(V144/V32,"")</f>
        <v/>
      </c>
      <c r="W253" s="45" t="str">
        <f>IFERROR(W144/W32,"")</f>
        <v/>
      </c>
      <c r="X253" s="45" t="str">
        <f>IFERROR(X144/X32,"")</f>
        <v/>
      </c>
      <c r="Y253" s="45" t="str">
        <f>IFERROR(Y144/Y32,"")</f>
        <v/>
      </c>
      <c r="Z253" s="45" t="str">
        <f>IFERROR(Z144/Z32,"")</f>
        <v/>
      </c>
      <c r="AA253" s="45" t="str">
        <f>IFERROR(AA144/AA32,"")</f>
        <v/>
      </c>
      <c r="AB253" s="45" t="str">
        <f>IFERROR(AB144/AB32,"")</f>
        <v/>
      </c>
      <c r="AC253" s="45" t="str">
        <f>IFERROR(AC144/AC32,"")</f>
        <v/>
      </c>
      <c r="AD253" s="45" t="str">
        <f>IFERROR(AD144/AD32,"")</f>
        <v/>
      </c>
      <c r="AE253" s="45" t="str">
        <f>IFERROR(AE144/AE32,"")</f>
        <v/>
      </c>
      <c r="AF253" s="45" t="str">
        <f>IFERROR(AF144/AF32,"")</f>
        <v/>
      </c>
      <c r="AG253" s="45" t="str">
        <f>IFERROR(AG144/AG32,"")</f>
        <v/>
      </c>
      <c r="AH253" s="45" t="str">
        <f>IFERROR(AH144/AH32,"")</f>
        <v/>
      </c>
      <c r="AI253" s="45" t="str">
        <f>IFERROR(AI144/AI32,"")</f>
        <v/>
      </c>
      <c r="AJ253" s="45" t="str">
        <f>IFERROR(AJ144/AJ32,"")</f>
        <v/>
      </c>
      <c r="AK253" s="45" t="str">
        <f>IFERROR(AK144/AK32,"")</f>
        <v/>
      </c>
      <c r="AL253" s="45" t="str">
        <f>IFERROR(AL144/AL32,"")</f>
        <v/>
      </c>
      <c r="AM253" s="45" t="str">
        <f>IFERROR(AM144/AM32,"")</f>
        <v/>
      </c>
      <c r="AN253" s="45" t="str">
        <f>IFERROR(AN144/AN32,"")</f>
        <v/>
      </c>
      <c r="AO253" s="45" t="str">
        <f>IFERROR(AO144/AO32,"")</f>
        <v/>
      </c>
      <c r="AP253" s="45" t="str">
        <f>IFERROR(AP144/AP32,"")</f>
        <v/>
      </c>
      <c r="AQ253" s="45" t="str">
        <f>IFERROR(AQ144/AQ32,"")</f>
        <v/>
      </c>
      <c r="AR253" s="45" t="str">
        <f>IFERROR(AR144/AR32,"")</f>
        <v/>
      </c>
      <c r="AS253" s="45" t="str">
        <f>IFERROR(AS144/AS32,"")</f>
        <v/>
      </c>
      <c r="AT253" s="45" t="str">
        <f>IFERROR(AT144/AT32,"")</f>
        <v/>
      </c>
      <c r="AU253" s="45" t="str">
        <f>IFERROR(AU144/AU32,"")</f>
        <v/>
      </c>
      <c r="AV253" s="45" t="str">
        <f>IFERROR(AV144/AV32,"")</f>
        <v/>
      </c>
      <c r="AW253" s="45" t="str">
        <f>IFERROR(AW144/AW32,"")</f>
        <v/>
      </c>
      <c r="AX253" s="45" t="str">
        <f>IFERROR(AX144/AX32,"")</f>
        <v/>
      </c>
      <c r="AY253" s="45" t="str">
        <f>IFERROR(AY144/AY32,"")</f>
        <v/>
      </c>
      <c r="AZ253" s="45" t="str">
        <f>IFERROR(AZ144/AZ32,"")</f>
        <v/>
      </c>
      <c r="BA253" s="45" t="str">
        <f>IFERROR(BA144/BA32,"")</f>
        <v/>
      </c>
      <c r="BB253" s="45" t="str">
        <f>IFERROR(BB144/BB32,"")</f>
        <v/>
      </c>
    </row>
    <row r="254" spans="1:54">
      <c r="A254" s="17" t="s">
        <v>73</v>
      </c>
      <c r="B254" s="17" t="s">
        <v>74</v>
      </c>
      <c r="C254" s="45" t="str">
        <f>IFERROR(C145/C33,"")</f>
        <v/>
      </c>
      <c r="D254" s="45" t="str">
        <f>IFERROR(D145/D33,"")</f>
        <v/>
      </c>
      <c r="E254" s="45" t="str">
        <f>IFERROR(E145/E33,"")</f>
        <v/>
      </c>
      <c r="F254" s="45" t="str">
        <f>IFERROR(F145/F33,"")</f>
        <v/>
      </c>
      <c r="G254" s="45" t="str">
        <f>IFERROR(G145/G33,"")</f>
        <v/>
      </c>
      <c r="H254" s="45" t="str">
        <f>IFERROR(H145/H33,"")</f>
        <v/>
      </c>
      <c r="I254" s="45" t="str">
        <f>IFERROR(I145/I33,"")</f>
        <v/>
      </c>
      <c r="J254" s="45" t="str">
        <f>IFERROR(J145/J33,"")</f>
        <v/>
      </c>
      <c r="K254" s="45" t="str">
        <f>IFERROR(K145/K33,"")</f>
        <v/>
      </c>
      <c r="L254" s="45" t="str">
        <f>IFERROR(L145/L33,"")</f>
        <v/>
      </c>
      <c r="M254" s="45" t="str">
        <f>IFERROR(M145/M33,"")</f>
        <v/>
      </c>
      <c r="N254" s="45" t="str">
        <f>IFERROR(N145/N33,"")</f>
        <v/>
      </c>
      <c r="O254" s="45" t="str">
        <f>IFERROR(O145/O33,"")</f>
        <v/>
      </c>
      <c r="P254" s="45" t="str">
        <f>IFERROR(P145/P33,"")</f>
        <v/>
      </c>
      <c r="Q254" s="45" t="str">
        <f>IFERROR(Q145/Q33,"")</f>
        <v/>
      </c>
      <c r="R254" s="45" t="str">
        <f>IFERROR(R145/R33,"")</f>
        <v/>
      </c>
      <c r="S254" s="45" t="str">
        <f>IFERROR(S145/S33,"")</f>
        <v/>
      </c>
      <c r="T254" s="45" t="str">
        <f>IFERROR(T145/T33,"")</f>
        <v/>
      </c>
      <c r="U254" s="45" t="str">
        <f>IFERROR(U145/U33,"")</f>
        <v/>
      </c>
      <c r="V254" s="45" t="str">
        <f>IFERROR(V145/V33,"")</f>
        <v/>
      </c>
      <c r="W254" s="45" t="str">
        <f>IFERROR(W145/W33,"")</f>
        <v/>
      </c>
      <c r="X254" s="45" t="str">
        <f>IFERROR(X145/X33,"")</f>
        <v/>
      </c>
      <c r="Y254" s="45" t="str">
        <f>IFERROR(Y145/Y33,"")</f>
        <v/>
      </c>
      <c r="Z254" s="45" t="str">
        <f>IFERROR(Z145/Z33,"")</f>
        <v/>
      </c>
      <c r="AA254" s="45" t="str">
        <f>IFERROR(AA145/AA33,"")</f>
        <v/>
      </c>
      <c r="AB254" s="45" t="str">
        <f>IFERROR(AB145/AB33,"")</f>
        <v/>
      </c>
      <c r="AC254" s="45" t="str">
        <f>IFERROR(AC145/AC33,"")</f>
        <v/>
      </c>
      <c r="AD254" s="45" t="str">
        <f>IFERROR(AD145/AD33,"")</f>
        <v/>
      </c>
      <c r="AE254" s="45" t="str">
        <f>IFERROR(AE145/AE33,"")</f>
        <v/>
      </c>
      <c r="AF254" s="45" t="str">
        <f>IFERROR(AF145/AF33,"")</f>
        <v/>
      </c>
      <c r="AG254" s="45" t="str">
        <f>IFERROR(AG145/AG33,"")</f>
        <v/>
      </c>
      <c r="AH254" s="45" t="str">
        <f>IFERROR(AH145/AH33,"")</f>
        <v/>
      </c>
      <c r="AI254" s="45" t="str">
        <f>IFERROR(AI145/AI33,"")</f>
        <v/>
      </c>
      <c r="AJ254" s="45" t="str">
        <f>IFERROR(AJ145/AJ33,"")</f>
        <v/>
      </c>
      <c r="AK254" s="45" t="str">
        <f>IFERROR(AK145/AK33,"")</f>
        <v/>
      </c>
      <c r="AL254" s="45" t="str">
        <f>IFERROR(AL145/AL33,"")</f>
        <v/>
      </c>
      <c r="AM254" s="45" t="str">
        <f>IFERROR(AM145/AM33,"")</f>
        <v/>
      </c>
      <c r="AN254" s="45" t="str">
        <f>IFERROR(AN145/AN33,"")</f>
        <v/>
      </c>
      <c r="AO254" s="45" t="str">
        <f>IFERROR(AO145/AO33,"")</f>
        <v/>
      </c>
      <c r="AP254" s="45" t="str">
        <f>IFERROR(AP145/AP33,"")</f>
        <v/>
      </c>
      <c r="AQ254" s="45" t="str">
        <f>IFERROR(AQ145/AQ33,"")</f>
        <v/>
      </c>
      <c r="AR254" s="45" t="str">
        <f>IFERROR(AR145/AR33,"")</f>
        <v/>
      </c>
      <c r="AS254" s="45" t="str">
        <f>IFERROR(AS145/AS33,"")</f>
        <v/>
      </c>
      <c r="AT254" s="45" t="str">
        <f>IFERROR(AT145/AT33,"")</f>
        <v/>
      </c>
      <c r="AU254" s="45" t="str">
        <f>IFERROR(AU145/AU33,"")</f>
        <v/>
      </c>
      <c r="AV254" s="45" t="str">
        <f>IFERROR(AV145/AV33,"")</f>
        <v/>
      </c>
      <c r="AW254" s="45" t="str">
        <f>IFERROR(AW145/AW33,"")</f>
        <v/>
      </c>
      <c r="AX254" s="45" t="str">
        <f>IFERROR(AX145/AX33,"")</f>
        <v/>
      </c>
      <c r="AY254" s="45" t="str">
        <f>IFERROR(AY145/AY33,"")</f>
        <v/>
      </c>
      <c r="AZ254" s="45" t="str">
        <f>IFERROR(AZ145/AZ33,"")</f>
        <v/>
      </c>
      <c r="BA254" s="45" t="str">
        <f>IFERROR(BA145/BA33,"")</f>
        <v/>
      </c>
      <c r="BB254" s="45" t="str">
        <f>IFERROR(BB145/BB33,"")</f>
        <v/>
      </c>
    </row>
    <row r="255" spans="1:54">
      <c r="A255" s="17" t="s">
        <v>75</v>
      </c>
      <c r="B255" s="17" t="s">
        <v>76</v>
      </c>
      <c r="C255" s="45" t="str">
        <f>IFERROR(C146/C34,"")</f>
        <v/>
      </c>
      <c r="D255" s="45" t="str">
        <f>IFERROR(D146/D34,"")</f>
        <v/>
      </c>
      <c r="E255" s="45" t="str">
        <f>IFERROR(E146/E34,"")</f>
        <v/>
      </c>
      <c r="F255" s="45" t="str">
        <f>IFERROR(F146/F34,"")</f>
        <v/>
      </c>
      <c r="G255" s="45" t="str">
        <f>IFERROR(G146/G34,"")</f>
        <v/>
      </c>
      <c r="H255" s="45" t="str">
        <f>IFERROR(H146/H34,"")</f>
        <v/>
      </c>
      <c r="I255" s="45" t="str">
        <f>IFERROR(I146/I34,"")</f>
        <v/>
      </c>
      <c r="J255" s="45" t="str">
        <f>IFERROR(J146/J34,"")</f>
        <v/>
      </c>
      <c r="K255" s="45" t="str">
        <f>IFERROR(K146/K34,"")</f>
        <v/>
      </c>
      <c r="L255" s="45" t="str">
        <f>IFERROR(L146/L34,"")</f>
        <v/>
      </c>
      <c r="M255" s="45" t="str">
        <f>IFERROR(M146/M34,"")</f>
        <v/>
      </c>
      <c r="N255" s="45" t="str">
        <f>IFERROR(N146/N34,"")</f>
        <v/>
      </c>
      <c r="O255" s="45" t="str">
        <f>IFERROR(O146/O34,"")</f>
        <v/>
      </c>
      <c r="P255" s="45" t="str">
        <f>IFERROR(P146/P34,"")</f>
        <v/>
      </c>
      <c r="Q255" s="45" t="str">
        <f>IFERROR(Q146/Q34,"")</f>
        <v/>
      </c>
      <c r="R255" s="45" t="str">
        <f>IFERROR(R146/R34,"")</f>
        <v/>
      </c>
      <c r="S255" s="45" t="str">
        <f>IFERROR(S146/S34,"")</f>
        <v/>
      </c>
      <c r="T255" s="45" t="str">
        <f>IFERROR(T146/T34,"")</f>
        <v/>
      </c>
      <c r="U255" s="45" t="str">
        <f>IFERROR(U146/U34,"")</f>
        <v/>
      </c>
      <c r="V255" s="45" t="str">
        <f>IFERROR(V146/V34,"")</f>
        <v/>
      </c>
      <c r="W255" s="45" t="str">
        <f>IFERROR(W146/W34,"")</f>
        <v/>
      </c>
      <c r="X255" s="45" t="str">
        <f>IFERROR(X146/X34,"")</f>
        <v/>
      </c>
      <c r="Y255" s="45" t="str">
        <f>IFERROR(Y146/Y34,"")</f>
        <v/>
      </c>
      <c r="Z255" s="45" t="str">
        <f>IFERROR(Z146/Z34,"")</f>
        <v/>
      </c>
      <c r="AA255" s="45" t="str">
        <f>IFERROR(AA146/AA34,"")</f>
        <v/>
      </c>
      <c r="AB255" s="45" t="str">
        <f>IFERROR(AB146/AB34,"")</f>
        <v/>
      </c>
      <c r="AC255" s="45" t="str">
        <f>IFERROR(AC146/AC34,"")</f>
        <v/>
      </c>
      <c r="AD255" s="45" t="str">
        <f>IFERROR(AD146/AD34,"")</f>
        <v/>
      </c>
      <c r="AE255" s="45" t="str">
        <f>IFERROR(AE146/AE34,"")</f>
        <v/>
      </c>
      <c r="AF255" s="45" t="str">
        <f>IFERROR(AF146/AF34,"")</f>
        <v/>
      </c>
      <c r="AG255" s="45" t="str">
        <f>IFERROR(AG146/AG34,"")</f>
        <v/>
      </c>
      <c r="AH255" s="45" t="str">
        <f>IFERROR(AH146/AH34,"")</f>
        <v/>
      </c>
      <c r="AI255" s="45" t="str">
        <f>IFERROR(AI146/AI34,"")</f>
        <v/>
      </c>
      <c r="AJ255" s="45" t="str">
        <f>IFERROR(AJ146/AJ34,"")</f>
        <v/>
      </c>
      <c r="AK255" s="45" t="str">
        <f>IFERROR(AK146/AK34,"")</f>
        <v/>
      </c>
      <c r="AL255" s="45" t="str">
        <f>IFERROR(AL146/AL34,"")</f>
        <v/>
      </c>
      <c r="AM255" s="45" t="str">
        <f>IFERROR(AM146/AM34,"")</f>
        <v/>
      </c>
      <c r="AN255" s="45" t="str">
        <f>IFERROR(AN146/AN34,"")</f>
        <v/>
      </c>
      <c r="AO255" s="45" t="str">
        <f>IFERROR(AO146/AO34,"")</f>
        <v/>
      </c>
      <c r="AP255" s="45" t="str">
        <f>IFERROR(AP146/AP34,"")</f>
        <v/>
      </c>
      <c r="AQ255" s="45" t="str">
        <f>IFERROR(AQ146/AQ34,"")</f>
        <v/>
      </c>
      <c r="AR255" s="45" t="str">
        <f>IFERROR(AR146/AR34,"")</f>
        <v/>
      </c>
      <c r="AS255" s="45" t="str">
        <f>IFERROR(AS146/AS34,"")</f>
        <v/>
      </c>
      <c r="AT255" s="45" t="str">
        <f>IFERROR(AT146/AT34,"")</f>
        <v/>
      </c>
      <c r="AU255" s="45" t="str">
        <f>IFERROR(AU146/AU34,"")</f>
        <v/>
      </c>
      <c r="AV255" s="45" t="str">
        <f>IFERROR(AV146/AV34,"")</f>
        <v/>
      </c>
      <c r="AW255" s="45" t="str">
        <f>IFERROR(AW146/AW34,"")</f>
        <v/>
      </c>
      <c r="AX255" s="45" t="str">
        <f>IFERROR(AX146/AX34,"")</f>
        <v/>
      </c>
      <c r="AY255" s="45" t="str">
        <f>IFERROR(AY146/AY34,"")</f>
        <v/>
      </c>
      <c r="AZ255" s="45" t="str">
        <f>IFERROR(AZ146/AZ34,"")</f>
        <v/>
      </c>
      <c r="BA255" s="45" t="str">
        <f>IFERROR(BA146/BA34,"")</f>
        <v/>
      </c>
      <c r="BB255" s="45" t="str">
        <f>IFERROR(BB146/BB34,"")</f>
        <v/>
      </c>
    </row>
    <row r="256" spans="1:54">
      <c r="A256" s="17" t="s">
        <v>77</v>
      </c>
      <c r="B256" s="17" t="s">
        <v>78</v>
      </c>
      <c r="C256" s="45" t="str">
        <f>IFERROR(C147/C35,"")</f>
        <v/>
      </c>
      <c r="D256" s="45" t="str">
        <f>IFERROR(D147/D35,"")</f>
        <v/>
      </c>
      <c r="E256" s="45" t="str">
        <f>IFERROR(E147/E35,"")</f>
        <v/>
      </c>
      <c r="F256" s="45" t="str">
        <f>IFERROR(F147/F35,"")</f>
        <v/>
      </c>
      <c r="G256" s="45" t="str">
        <f>IFERROR(G147/G35,"")</f>
        <v/>
      </c>
      <c r="H256" s="45" t="str">
        <f>IFERROR(H147/H35,"")</f>
        <v/>
      </c>
      <c r="I256" s="45" t="str">
        <f>IFERROR(I147/I35,"")</f>
        <v/>
      </c>
      <c r="J256" s="45" t="str">
        <f>IFERROR(J147/J35,"")</f>
        <v/>
      </c>
      <c r="K256" s="45" t="str">
        <f>IFERROR(K147/K35,"")</f>
        <v/>
      </c>
      <c r="L256" s="45" t="str">
        <f>IFERROR(L147/L35,"")</f>
        <v/>
      </c>
      <c r="M256" s="45" t="str">
        <f>IFERROR(M147/M35,"")</f>
        <v/>
      </c>
      <c r="N256" s="45" t="str">
        <f>IFERROR(N147/N35,"")</f>
        <v/>
      </c>
      <c r="O256" s="45" t="str">
        <f>IFERROR(O147/O35,"")</f>
        <v/>
      </c>
      <c r="P256" s="45" t="str">
        <f>IFERROR(P147/P35,"")</f>
        <v/>
      </c>
      <c r="Q256" s="45" t="str">
        <f>IFERROR(Q147/Q35,"")</f>
        <v/>
      </c>
      <c r="R256" s="45" t="str">
        <f>IFERROR(R147/R35,"")</f>
        <v/>
      </c>
      <c r="S256" s="45" t="str">
        <f>IFERROR(S147/S35,"")</f>
        <v/>
      </c>
      <c r="T256" s="45" t="str">
        <f>IFERROR(T147/T35,"")</f>
        <v/>
      </c>
      <c r="U256" s="45" t="str">
        <f>IFERROR(U147/U35,"")</f>
        <v/>
      </c>
      <c r="V256" s="45" t="str">
        <f>IFERROR(V147/V35,"")</f>
        <v/>
      </c>
      <c r="W256" s="45" t="str">
        <f>IFERROR(W147/W35,"")</f>
        <v/>
      </c>
      <c r="X256" s="45" t="str">
        <f>IFERROR(X147/X35,"")</f>
        <v/>
      </c>
      <c r="Y256" s="45" t="str">
        <f>IFERROR(Y147/Y35,"")</f>
        <v/>
      </c>
      <c r="Z256" s="45" t="str">
        <f>IFERROR(Z147/Z35,"")</f>
        <v/>
      </c>
      <c r="AA256" s="45" t="str">
        <f>IFERROR(AA147/AA35,"")</f>
        <v/>
      </c>
      <c r="AB256" s="45" t="str">
        <f>IFERROR(AB147/AB35,"")</f>
        <v/>
      </c>
      <c r="AC256" s="45" t="str">
        <f>IFERROR(AC147/AC35,"")</f>
        <v/>
      </c>
      <c r="AD256" s="45" t="str">
        <f>IFERROR(AD147/AD35,"")</f>
        <v/>
      </c>
      <c r="AE256" s="45" t="str">
        <f>IFERROR(AE147/AE35,"")</f>
        <v/>
      </c>
      <c r="AF256" s="45" t="str">
        <f>IFERROR(AF147/AF35,"")</f>
        <v/>
      </c>
      <c r="AG256" s="45" t="str">
        <f>IFERROR(AG147/AG35,"")</f>
        <v/>
      </c>
      <c r="AH256" s="45" t="str">
        <f>IFERROR(AH147/AH35,"")</f>
        <v/>
      </c>
      <c r="AI256" s="45" t="str">
        <f>IFERROR(AI147/AI35,"")</f>
        <v/>
      </c>
      <c r="AJ256" s="45" t="str">
        <f>IFERROR(AJ147/AJ35,"")</f>
        <v/>
      </c>
      <c r="AK256" s="45" t="str">
        <f>IFERROR(AK147/AK35,"")</f>
        <v/>
      </c>
      <c r="AL256" s="45" t="str">
        <f>IFERROR(AL147/AL35,"")</f>
        <v/>
      </c>
      <c r="AM256" s="45" t="str">
        <f>IFERROR(AM147/AM35,"")</f>
        <v/>
      </c>
      <c r="AN256" s="45" t="str">
        <f>IFERROR(AN147/AN35,"")</f>
        <v/>
      </c>
      <c r="AO256" s="45" t="str">
        <f>IFERROR(AO147/AO35,"")</f>
        <v/>
      </c>
      <c r="AP256" s="45" t="str">
        <f>IFERROR(AP147/AP35,"")</f>
        <v/>
      </c>
      <c r="AQ256" s="45" t="str">
        <f>IFERROR(AQ147/AQ35,"")</f>
        <v/>
      </c>
      <c r="AR256" s="45" t="str">
        <f>IFERROR(AR147/AR35,"")</f>
        <v/>
      </c>
      <c r="AS256" s="45" t="str">
        <f>IFERROR(AS147/AS35,"")</f>
        <v/>
      </c>
      <c r="AT256" s="45" t="str">
        <f>IFERROR(AT147/AT35,"")</f>
        <v/>
      </c>
      <c r="AU256" s="45" t="str">
        <f>IFERROR(AU147/AU35,"")</f>
        <v/>
      </c>
      <c r="AV256" s="45" t="str">
        <f>IFERROR(AV147/AV35,"")</f>
        <v/>
      </c>
      <c r="AW256" s="45" t="str">
        <f>IFERROR(AW147/AW35,"")</f>
        <v/>
      </c>
      <c r="AX256" s="45" t="str">
        <f>IFERROR(AX147/AX35,"")</f>
        <v/>
      </c>
      <c r="AY256" s="45" t="str">
        <f>IFERROR(AY147/AY35,"")</f>
        <v/>
      </c>
      <c r="AZ256" s="45" t="str">
        <f>IFERROR(AZ147/AZ35,"")</f>
        <v/>
      </c>
      <c r="BA256" s="45" t="str">
        <f>IFERROR(BA147/BA35,"")</f>
        <v/>
      </c>
      <c r="BB256" s="45" t="str">
        <f>IFERROR(BB147/BB35,"")</f>
        <v/>
      </c>
    </row>
    <row r="257" spans="1:54">
      <c r="A257" s="17" t="s">
        <v>79</v>
      </c>
      <c r="B257" s="17" t="s">
        <v>34</v>
      </c>
      <c r="C257" s="45" t="str">
        <f>IFERROR(C148/C36,"")</f>
        <v/>
      </c>
      <c r="D257" s="45" t="str">
        <f>IFERROR(D148/D36,"")</f>
        <v/>
      </c>
      <c r="E257" s="45" t="str">
        <f>IFERROR(E148/E36,"")</f>
        <v/>
      </c>
      <c r="F257" s="45" t="str">
        <f>IFERROR(F148/F36,"")</f>
        <v/>
      </c>
      <c r="G257" s="45" t="str">
        <f>IFERROR(G148/G36,"")</f>
        <v/>
      </c>
      <c r="H257" s="45" t="str">
        <f>IFERROR(H148/H36,"")</f>
        <v/>
      </c>
      <c r="I257" s="45" t="str">
        <f>IFERROR(I148/I36,"")</f>
        <v/>
      </c>
      <c r="J257" s="45" t="str">
        <f>IFERROR(J148/J36,"")</f>
        <v/>
      </c>
      <c r="K257" s="45" t="str">
        <f>IFERROR(K148/K36,"")</f>
        <v/>
      </c>
      <c r="L257" s="45" t="str">
        <f>IFERROR(L148/L36,"")</f>
        <v/>
      </c>
      <c r="M257" s="45" t="str">
        <f>IFERROR(M148/M36,"")</f>
        <v/>
      </c>
      <c r="N257" s="45" t="str">
        <f>IFERROR(N148/N36,"")</f>
        <v/>
      </c>
      <c r="O257" s="45" t="str">
        <f>IFERROR(O148/O36,"")</f>
        <v/>
      </c>
      <c r="P257" s="45" t="str">
        <f>IFERROR(P148/P36,"")</f>
        <v/>
      </c>
      <c r="Q257" s="45" t="str">
        <f>IFERROR(Q148/Q36,"")</f>
        <v/>
      </c>
      <c r="R257" s="45" t="str">
        <f>IFERROR(R148/R36,"")</f>
        <v/>
      </c>
      <c r="S257" s="45" t="str">
        <f>IFERROR(S148/S36,"")</f>
        <v/>
      </c>
      <c r="T257" s="45" t="str">
        <f>IFERROR(T148/T36,"")</f>
        <v/>
      </c>
      <c r="U257" s="45" t="str">
        <f>IFERROR(U148/U36,"")</f>
        <v/>
      </c>
      <c r="V257" s="45" t="str">
        <f>IFERROR(V148/V36,"")</f>
        <v/>
      </c>
      <c r="W257" s="45" t="str">
        <f>IFERROR(W148/W36,"")</f>
        <v/>
      </c>
      <c r="X257" s="45" t="str">
        <f>IFERROR(X148/X36,"")</f>
        <v/>
      </c>
      <c r="Y257" s="45" t="str">
        <f>IFERROR(Y148/Y36,"")</f>
        <v/>
      </c>
      <c r="Z257" s="45" t="str">
        <f>IFERROR(Z148/Z36,"")</f>
        <v/>
      </c>
      <c r="AA257" s="45" t="str">
        <f>IFERROR(AA148/AA36,"")</f>
        <v/>
      </c>
      <c r="AB257" s="45" t="str">
        <f>IFERROR(AB148/AB36,"")</f>
        <v/>
      </c>
      <c r="AC257" s="45" t="str">
        <f>IFERROR(AC148/AC36,"")</f>
        <v/>
      </c>
      <c r="AD257" s="45" t="str">
        <f>IFERROR(AD148/AD36,"")</f>
        <v/>
      </c>
      <c r="AE257" s="45" t="str">
        <f>IFERROR(AE148/AE36,"")</f>
        <v/>
      </c>
      <c r="AF257" s="45" t="str">
        <f>IFERROR(AF148/AF36,"")</f>
        <v/>
      </c>
      <c r="AG257" s="45" t="str">
        <f>IFERROR(AG148/AG36,"")</f>
        <v/>
      </c>
      <c r="AH257" s="45" t="str">
        <f>IFERROR(AH148/AH36,"")</f>
        <v/>
      </c>
      <c r="AI257" s="45" t="str">
        <f>IFERROR(AI148/AI36,"")</f>
        <v/>
      </c>
      <c r="AJ257" s="45" t="str">
        <f>IFERROR(AJ148/AJ36,"")</f>
        <v/>
      </c>
      <c r="AK257" s="45" t="str">
        <f>IFERROR(AK148/AK36,"")</f>
        <v/>
      </c>
      <c r="AL257" s="45" t="str">
        <f>IFERROR(AL148/AL36,"")</f>
        <v/>
      </c>
      <c r="AM257" s="45" t="str">
        <f>IFERROR(AM148/AM36,"")</f>
        <v/>
      </c>
      <c r="AN257" s="45" t="str">
        <f>IFERROR(AN148/AN36,"")</f>
        <v/>
      </c>
      <c r="AO257" s="45" t="str">
        <f>IFERROR(AO148/AO36,"")</f>
        <v/>
      </c>
      <c r="AP257" s="45" t="str">
        <f>IFERROR(AP148/AP36,"")</f>
        <v/>
      </c>
      <c r="AQ257" s="45" t="str">
        <f>IFERROR(AQ148/AQ36,"")</f>
        <v/>
      </c>
      <c r="AR257" s="45" t="str">
        <f>IFERROR(AR148/AR36,"")</f>
        <v/>
      </c>
      <c r="AS257" s="45" t="str">
        <f>IFERROR(AS148/AS36,"")</f>
        <v/>
      </c>
      <c r="AT257" s="45" t="str">
        <f>IFERROR(AT148/AT36,"")</f>
        <v/>
      </c>
      <c r="AU257" s="45" t="str">
        <f>IFERROR(AU148/AU36,"")</f>
        <v/>
      </c>
      <c r="AV257" s="45" t="str">
        <f>IFERROR(AV148/AV36,"")</f>
        <v/>
      </c>
      <c r="AW257" s="45" t="str">
        <f>IFERROR(AW148/AW36,"")</f>
        <v/>
      </c>
      <c r="AX257" s="45" t="str">
        <f>IFERROR(AX148/AX36,"")</f>
        <v/>
      </c>
      <c r="AY257" s="45" t="str">
        <f>IFERROR(AY148/AY36,"")</f>
        <v/>
      </c>
      <c r="AZ257" s="45" t="str">
        <f>IFERROR(AZ148/AZ36,"")</f>
        <v/>
      </c>
      <c r="BA257" s="45" t="str">
        <f>IFERROR(BA148/BA36,"")</f>
        <v/>
      </c>
      <c r="BB257" s="45" t="str">
        <f>IFERROR(BB148/BB36,"")</f>
        <v/>
      </c>
    </row>
    <row r="258" spans="1:54">
      <c r="A258" s="17" t="s">
        <v>80</v>
      </c>
      <c r="B258" s="17" t="s">
        <v>81</v>
      </c>
      <c r="C258" s="45" t="str">
        <f>IFERROR(C149/C37,"")</f>
        <v/>
      </c>
      <c r="D258" s="45" t="str">
        <f>IFERROR(D149/D37,"")</f>
        <v/>
      </c>
      <c r="E258" s="45" t="str">
        <f>IFERROR(E149/E37,"")</f>
        <v/>
      </c>
      <c r="F258" s="45" t="str">
        <f>IFERROR(F149/F37,"")</f>
        <v/>
      </c>
      <c r="G258" s="45" t="str">
        <f>IFERROR(G149/G37,"")</f>
        <v/>
      </c>
      <c r="H258" s="45" t="str">
        <f>IFERROR(H149/H37,"")</f>
        <v/>
      </c>
      <c r="I258" s="45" t="str">
        <f>IFERROR(I149/I37,"")</f>
        <v/>
      </c>
      <c r="J258" s="45" t="str">
        <f>IFERROR(J149/J37,"")</f>
        <v/>
      </c>
      <c r="K258" s="45" t="str">
        <f>IFERROR(K149/K37,"")</f>
        <v/>
      </c>
      <c r="L258" s="45" t="str">
        <f>IFERROR(L149/L37,"")</f>
        <v/>
      </c>
      <c r="M258" s="45" t="str">
        <f>IFERROR(M149/M37,"")</f>
        <v/>
      </c>
      <c r="N258" s="45" t="str">
        <f>IFERROR(N149/N37,"")</f>
        <v/>
      </c>
      <c r="O258" s="45" t="str">
        <f>IFERROR(O149/O37,"")</f>
        <v/>
      </c>
      <c r="P258" s="45" t="str">
        <f>IFERROR(P149/P37,"")</f>
        <v/>
      </c>
      <c r="Q258" s="45" t="str">
        <f>IFERROR(Q149/Q37,"")</f>
        <v/>
      </c>
      <c r="R258" s="45" t="str">
        <f>IFERROR(R149/R37,"")</f>
        <v/>
      </c>
      <c r="S258" s="45" t="str">
        <f>IFERROR(S149/S37,"")</f>
        <v/>
      </c>
      <c r="T258" s="45" t="str">
        <f>IFERROR(T149/T37,"")</f>
        <v/>
      </c>
      <c r="U258" s="45" t="str">
        <f>IFERROR(U149/U37,"")</f>
        <v/>
      </c>
      <c r="V258" s="45" t="str">
        <f>IFERROR(V149/V37,"")</f>
        <v/>
      </c>
      <c r="W258" s="45" t="str">
        <f>IFERROR(W149/W37,"")</f>
        <v/>
      </c>
      <c r="X258" s="45" t="str">
        <f>IFERROR(X149/X37,"")</f>
        <v/>
      </c>
      <c r="Y258" s="45" t="str">
        <f>IFERROR(Y149/Y37,"")</f>
        <v/>
      </c>
      <c r="Z258" s="45" t="str">
        <f>IFERROR(Z149/Z37,"")</f>
        <v/>
      </c>
      <c r="AA258" s="45" t="str">
        <f>IFERROR(AA149/AA37,"")</f>
        <v/>
      </c>
      <c r="AB258" s="45" t="str">
        <f>IFERROR(AB149/AB37,"")</f>
        <v/>
      </c>
      <c r="AC258" s="45" t="str">
        <f>IFERROR(AC149/AC37,"")</f>
        <v/>
      </c>
      <c r="AD258" s="45" t="str">
        <f>IFERROR(AD149/AD37,"")</f>
        <v/>
      </c>
      <c r="AE258" s="45" t="str">
        <f>IFERROR(AE149/AE37,"")</f>
        <v/>
      </c>
      <c r="AF258" s="45" t="str">
        <f>IFERROR(AF149/AF37,"")</f>
        <v/>
      </c>
      <c r="AG258" s="45" t="str">
        <f>IFERROR(AG149/AG37,"")</f>
        <v/>
      </c>
      <c r="AH258" s="45" t="str">
        <f>IFERROR(AH149/AH37,"")</f>
        <v/>
      </c>
      <c r="AI258" s="45" t="str">
        <f>IFERROR(AI149/AI37,"")</f>
        <v/>
      </c>
      <c r="AJ258" s="45" t="str">
        <f>IFERROR(AJ149/AJ37,"")</f>
        <v/>
      </c>
      <c r="AK258" s="45" t="str">
        <f>IFERROR(AK149/AK37,"")</f>
        <v/>
      </c>
      <c r="AL258" s="45" t="str">
        <f>IFERROR(AL149/AL37,"")</f>
        <v/>
      </c>
      <c r="AM258" s="45" t="str">
        <f>IFERROR(AM149/AM37,"")</f>
        <v/>
      </c>
      <c r="AN258" s="45" t="str">
        <f>IFERROR(AN149/AN37,"")</f>
        <v/>
      </c>
      <c r="AO258" s="45" t="str">
        <f>IFERROR(AO149/AO37,"")</f>
        <v/>
      </c>
      <c r="AP258" s="45" t="str">
        <f>IFERROR(AP149/AP37,"")</f>
        <v/>
      </c>
      <c r="AQ258" s="45" t="str">
        <f>IFERROR(AQ149/AQ37,"")</f>
        <v/>
      </c>
      <c r="AR258" s="45" t="str">
        <f>IFERROR(AR149/AR37,"")</f>
        <v/>
      </c>
      <c r="AS258" s="45" t="str">
        <f>IFERROR(AS149/AS37,"")</f>
        <v/>
      </c>
      <c r="AT258" s="45" t="str">
        <f>IFERROR(AT149/AT37,"")</f>
        <v/>
      </c>
      <c r="AU258" s="45" t="str">
        <f>IFERROR(AU149/AU37,"")</f>
        <v/>
      </c>
      <c r="AV258" s="45" t="str">
        <f>IFERROR(AV149/AV37,"")</f>
        <v/>
      </c>
      <c r="AW258" s="45" t="str">
        <f>IFERROR(AW149/AW37,"")</f>
        <v/>
      </c>
      <c r="AX258" s="45" t="str">
        <f>IFERROR(AX149/AX37,"")</f>
        <v/>
      </c>
      <c r="AY258" s="45" t="str">
        <f>IFERROR(AY149/AY37,"")</f>
        <v/>
      </c>
      <c r="AZ258" s="45" t="str">
        <f>IFERROR(AZ149/AZ37,"")</f>
        <v/>
      </c>
      <c r="BA258" s="45" t="str">
        <f>IFERROR(BA149/BA37,"")</f>
        <v/>
      </c>
      <c r="BB258" s="45" t="str">
        <f>IFERROR(BB149/BB37,"")</f>
        <v/>
      </c>
    </row>
    <row r="259" spans="1:54">
      <c r="A259" s="17" t="s">
        <v>82</v>
      </c>
      <c r="B259" s="17" t="s">
        <v>83</v>
      </c>
      <c r="C259" s="45" t="str">
        <f>IFERROR(C150/C38,"")</f>
        <v/>
      </c>
      <c r="D259" s="45" t="str">
        <f>IFERROR(D150/D38,"")</f>
        <v/>
      </c>
      <c r="E259" s="45" t="str">
        <f>IFERROR(E150/E38,"")</f>
        <v/>
      </c>
      <c r="F259" s="45" t="str">
        <f>IFERROR(F150/F38,"")</f>
        <v/>
      </c>
      <c r="G259" s="45" t="str">
        <f>IFERROR(G150/G38,"")</f>
        <v/>
      </c>
      <c r="H259" s="45" t="str">
        <f>IFERROR(H150/H38,"")</f>
        <v/>
      </c>
      <c r="I259" s="45" t="str">
        <f>IFERROR(I150/I38,"")</f>
        <v/>
      </c>
      <c r="J259" s="45" t="str">
        <f>IFERROR(J150/J38,"")</f>
        <v/>
      </c>
      <c r="K259" s="45" t="str">
        <f>IFERROR(K150/K38,"")</f>
        <v/>
      </c>
      <c r="L259" s="45" t="str">
        <f>IFERROR(L150/L38,"")</f>
        <v/>
      </c>
      <c r="M259" s="45" t="str">
        <f>IFERROR(M150/M38,"")</f>
        <v/>
      </c>
      <c r="N259" s="45" t="str">
        <f>IFERROR(N150/N38,"")</f>
        <v/>
      </c>
      <c r="O259" s="45" t="str">
        <f>IFERROR(O150/O38,"")</f>
        <v/>
      </c>
      <c r="P259" s="45" t="str">
        <f>IFERROR(P150/P38,"")</f>
        <v/>
      </c>
      <c r="Q259" s="45" t="str">
        <f>IFERROR(Q150/Q38,"")</f>
        <v/>
      </c>
      <c r="R259" s="45" t="str">
        <f>IFERROR(R150/R38,"")</f>
        <v/>
      </c>
      <c r="S259" s="45" t="str">
        <f>IFERROR(S150/S38,"")</f>
        <v/>
      </c>
      <c r="T259" s="45" t="str">
        <f>IFERROR(T150/T38,"")</f>
        <v/>
      </c>
      <c r="U259" s="45" t="str">
        <f>IFERROR(U150/U38,"")</f>
        <v/>
      </c>
      <c r="V259" s="45" t="str">
        <f>IFERROR(V150/V38,"")</f>
        <v/>
      </c>
      <c r="W259" s="45" t="str">
        <f>IFERROR(W150/W38,"")</f>
        <v/>
      </c>
      <c r="X259" s="45" t="str">
        <f>IFERROR(X150/X38,"")</f>
        <v/>
      </c>
      <c r="Y259" s="45" t="str">
        <f>IFERROR(Y150/Y38,"")</f>
        <v/>
      </c>
      <c r="Z259" s="45" t="str">
        <f>IFERROR(Z150/Z38,"")</f>
        <v/>
      </c>
      <c r="AA259" s="45" t="str">
        <f>IFERROR(AA150/AA38,"")</f>
        <v/>
      </c>
      <c r="AB259" s="45" t="str">
        <f>IFERROR(AB150/AB38,"")</f>
        <v/>
      </c>
      <c r="AC259" s="45" t="str">
        <f>IFERROR(AC150/AC38,"")</f>
        <v/>
      </c>
      <c r="AD259" s="45" t="str">
        <f>IFERROR(AD150/AD38,"")</f>
        <v/>
      </c>
      <c r="AE259" s="45" t="str">
        <f>IFERROR(AE150/AE38,"")</f>
        <v/>
      </c>
      <c r="AF259" s="45" t="str">
        <f>IFERROR(AF150/AF38,"")</f>
        <v/>
      </c>
      <c r="AG259" s="45" t="str">
        <f>IFERROR(AG150/AG38,"")</f>
        <v/>
      </c>
      <c r="AH259" s="45" t="str">
        <f>IFERROR(AH150/AH38,"")</f>
        <v/>
      </c>
      <c r="AI259" s="45" t="str">
        <f>IFERROR(AI150/AI38,"")</f>
        <v/>
      </c>
      <c r="AJ259" s="45" t="str">
        <f>IFERROR(AJ150/AJ38,"")</f>
        <v/>
      </c>
      <c r="AK259" s="45" t="str">
        <f>IFERROR(AK150/AK38,"")</f>
        <v/>
      </c>
      <c r="AL259" s="45" t="str">
        <f>IFERROR(AL150/AL38,"")</f>
        <v/>
      </c>
      <c r="AM259" s="45" t="str">
        <f>IFERROR(AM150/AM38,"")</f>
        <v/>
      </c>
      <c r="AN259" s="45" t="str">
        <f>IFERROR(AN150/AN38,"")</f>
        <v/>
      </c>
      <c r="AO259" s="45" t="str">
        <f>IFERROR(AO150/AO38,"")</f>
        <v/>
      </c>
      <c r="AP259" s="45" t="str">
        <f>IFERROR(AP150/AP38,"")</f>
        <v/>
      </c>
      <c r="AQ259" s="45" t="str">
        <f>IFERROR(AQ150/AQ38,"")</f>
        <v/>
      </c>
      <c r="AR259" s="45" t="str">
        <f>IFERROR(AR150/AR38,"")</f>
        <v/>
      </c>
      <c r="AS259" s="45" t="str">
        <f>IFERROR(AS150/AS38,"")</f>
        <v/>
      </c>
      <c r="AT259" s="45" t="str">
        <f>IFERROR(AT150/AT38,"")</f>
        <v/>
      </c>
      <c r="AU259" s="45" t="str">
        <f>IFERROR(AU150/AU38,"")</f>
        <v/>
      </c>
      <c r="AV259" s="45" t="str">
        <f>IFERROR(AV150/AV38,"")</f>
        <v/>
      </c>
      <c r="AW259" s="45" t="str">
        <f>IFERROR(AW150/AW38,"")</f>
        <v/>
      </c>
      <c r="AX259" s="45" t="str">
        <f>IFERROR(AX150/AX38,"")</f>
        <v/>
      </c>
      <c r="AY259" s="45" t="str">
        <f>IFERROR(AY150/AY38,"")</f>
        <v/>
      </c>
      <c r="AZ259" s="45" t="str">
        <f>IFERROR(AZ150/AZ38,"")</f>
        <v/>
      </c>
      <c r="BA259" s="45" t="str">
        <f>IFERROR(BA150/BA38,"")</f>
        <v/>
      </c>
      <c r="BB259" s="45" t="str">
        <f>IFERROR(BB150/BB38,"")</f>
        <v/>
      </c>
    </row>
    <row r="260" spans="1:54">
      <c r="A260" s="17" t="s">
        <v>84</v>
      </c>
      <c r="B260" s="17" t="s">
        <v>85</v>
      </c>
      <c r="C260" s="45" t="str">
        <f>IFERROR(C151/C39,"")</f>
        <v/>
      </c>
      <c r="D260" s="45" t="str">
        <f>IFERROR(D151/D39,"")</f>
        <v/>
      </c>
      <c r="E260" s="45" t="str">
        <f>IFERROR(E151/E39,"")</f>
        <v/>
      </c>
      <c r="F260" s="45" t="str">
        <f>IFERROR(F151/F39,"")</f>
        <v/>
      </c>
      <c r="G260" s="45" t="str">
        <f>IFERROR(G151/G39,"")</f>
        <v/>
      </c>
      <c r="H260" s="45" t="str">
        <f>IFERROR(H151/H39,"")</f>
        <v/>
      </c>
      <c r="I260" s="45" t="str">
        <f>IFERROR(I151/I39,"")</f>
        <v/>
      </c>
      <c r="J260" s="45" t="str">
        <f>IFERROR(J151/J39,"")</f>
        <v/>
      </c>
      <c r="K260" s="45" t="str">
        <f>IFERROR(K151/K39,"")</f>
        <v/>
      </c>
      <c r="L260" s="45" t="str">
        <f>IFERROR(L151/L39,"")</f>
        <v/>
      </c>
      <c r="M260" s="45" t="str">
        <f>IFERROR(M151/M39,"")</f>
        <v/>
      </c>
      <c r="N260" s="45" t="str">
        <f>IFERROR(N151/N39,"")</f>
        <v/>
      </c>
      <c r="O260" s="45" t="str">
        <f>IFERROR(O151/O39,"")</f>
        <v/>
      </c>
      <c r="P260" s="45" t="str">
        <f>IFERROR(P151/P39,"")</f>
        <v/>
      </c>
      <c r="Q260" s="45" t="str">
        <f>IFERROR(Q151/Q39,"")</f>
        <v/>
      </c>
      <c r="R260" s="45" t="str">
        <f>IFERROR(R151/R39,"")</f>
        <v/>
      </c>
      <c r="S260" s="45" t="str">
        <f>IFERROR(S151/S39,"")</f>
        <v/>
      </c>
      <c r="T260" s="45" t="str">
        <f>IFERROR(T151/T39,"")</f>
        <v/>
      </c>
      <c r="U260" s="45" t="str">
        <f>IFERROR(U151/U39,"")</f>
        <v/>
      </c>
      <c r="V260" s="45" t="str">
        <f>IFERROR(V151/V39,"")</f>
        <v/>
      </c>
      <c r="W260" s="45" t="str">
        <f>IFERROR(W151/W39,"")</f>
        <v/>
      </c>
      <c r="X260" s="45" t="str">
        <f>IFERROR(X151/X39,"")</f>
        <v/>
      </c>
      <c r="Y260" s="45" t="str">
        <f>IFERROR(Y151/Y39,"")</f>
        <v/>
      </c>
      <c r="Z260" s="45" t="str">
        <f>IFERROR(Z151/Z39,"")</f>
        <v/>
      </c>
      <c r="AA260" s="45" t="str">
        <f>IFERROR(AA151/AA39,"")</f>
        <v/>
      </c>
      <c r="AB260" s="45" t="str">
        <f>IFERROR(AB151/AB39,"")</f>
        <v/>
      </c>
      <c r="AC260" s="45" t="str">
        <f>IFERROR(AC151/AC39,"")</f>
        <v/>
      </c>
      <c r="AD260" s="45" t="str">
        <f>IFERROR(AD151/AD39,"")</f>
        <v/>
      </c>
      <c r="AE260" s="45" t="str">
        <f>IFERROR(AE151/AE39,"")</f>
        <v/>
      </c>
      <c r="AF260" s="45" t="str">
        <f>IFERROR(AF151/AF39,"")</f>
        <v/>
      </c>
      <c r="AG260" s="45" t="str">
        <f>IFERROR(AG151/AG39,"")</f>
        <v/>
      </c>
      <c r="AH260" s="45" t="str">
        <f>IFERROR(AH151/AH39,"")</f>
        <v/>
      </c>
      <c r="AI260" s="45" t="str">
        <f>IFERROR(AI151/AI39,"")</f>
        <v/>
      </c>
      <c r="AJ260" s="45" t="str">
        <f>IFERROR(AJ151/AJ39,"")</f>
        <v/>
      </c>
      <c r="AK260" s="45" t="str">
        <f>IFERROR(AK151/AK39,"")</f>
        <v/>
      </c>
      <c r="AL260" s="45" t="str">
        <f>IFERROR(AL151/AL39,"")</f>
        <v/>
      </c>
      <c r="AM260" s="45" t="str">
        <f>IFERROR(AM151/AM39,"")</f>
        <v/>
      </c>
      <c r="AN260" s="45" t="str">
        <f>IFERROR(AN151/AN39,"")</f>
        <v/>
      </c>
      <c r="AO260" s="45" t="str">
        <f>IFERROR(AO151/AO39,"")</f>
        <v/>
      </c>
      <c r="AP260" s="45" t="str">
        <f>IFERROR(AP151/AP39,"")</f>
        <v/>
      </c>
      <c r="AQ260" s="45" t="str">
        <f>IFERROR(AQ151/AQ39,"")</f>
        <v/>
      </c>
      <c r="AR260" s="45" t="str">
        <f>IFERROR(AR151/AR39,"")</f>
        <v/>
      </c>
      <c r="AS260" s="45" t="str">
        <f>IFERROR(AS151/AS39,"")</f>
        <v/>
      </c>
      <c r="AT260" s="45" t="str">
        <f>IFERROR(AT151/AT39,"")</f>
        <v/>
      </c>
      <c r="AU260" s="45" t="str">
        <f>IFERROR(AU151/AU39,"")</f>
        <v/>
      </c>
      <c r="AV260" s="45" t="str">
        <f>IFERROR(AV151/AV39,"")</f>
        <v/>
      </c>
      <c r="AW260" s="45" t="str">
        <f>IFERROR(AW151/AW39,"")</f>
        <v/>
      </c>
      <c r="AX260" s="45" t="str">
        <f>IFERROR(AX151/AX39,"")</f>
        <v/>
      </c>
      <c r="AY260" s="45" t="str">
        <f>IFERROR(AY151/AY39,"")</f>
        <v/>
      </c>
      <c r="AZ260" s="45" t="str">
        <f>IFERROR(AZ151/AZ39,"")</f>
        <v/>
      </c>
      <c r="BA260" s="45" t="str">
        <f>IFERROR(BA151/BA39,"")</f>
        <v/>
      </c>
      <c r="BB260" s="45" t="str">
        <f>IFERROR(BB151/BB39,"")</f>
        <v/>
      </c>
    </row>
    <row r="261" spans="1:54">
      <c r="A261" s="14" t="s">
        <v>86</v>
      </c>
      <c r="B261" s="14" t="s">
        <v>87</v>
      </c>
      <c r="C261" s="44" t="str">
        <f>IFERROR(#REF!/C40,"")</f>
        <v/>
      </c>
      <c r="D261" s="44" t="str">
        <f>IFERROR(#REF!/D40,"")</f>
        <v/>
      </c>
      <c r="E261" s="44" t="str">
        <f>IFERROR(#REF!/E40,"")</f>
        <v/>
      </c>
      <c r="F261" s="44" t="str">
        <f>IFERROR(#REF!/F40,"")</f>
        <v/>
      </c>
      <c r="G261" s="44" t="str">
        <f>IFERROR(#REF!/G40,"")</f>
        <v/>
      </c>
      <c r="H261" s="44" t="str">
        <f>IFERROR(#REF!/H40,"")</f>
        <v/>
      </c>
      <c r="I261" s="44" t="str">
        <f>IFERROR(#REF!/I40,"")</f>
        <v/>
      </c>
      <c r="J261" s="44" t="str">
        <f>IFERROR(#REF!/J40,"")</f>
        <v/>
      </c>
      <c r="K261" s="44" t="str">
        <f>IFERROR(#REF!/K40,"")</f>
        <v/>
      </c>
      <c r="L261" s="44" t="str">
        <f>IFERROR(#REF!/L40,"")</f>
        <v/>
      </c>
      <c r="M261" s="44" t="str">
        <f>IFERROR(#REF!/M40,"")</f>
        <v/>
      </c>
      <c r="N261" s="44" t="str">
        <f>IFERROR(#REF!/N40,"")</f>
        <v/>
      </c>
      <c r="O261" s="44" t="str">
        <f>IFERROR(#REF!/O40,"")</f>
        <v/>
      </c>
      <c r="P261" s="44" t="str">
        <f>IFERROR(#REF!/P40,"")</f>
        <v/>
      </c>
      <c r="Q261" s="44" t="str">
        <f>IFERROR(#REF!/Q40,"")</f>
        <v/>
      </c>
      <c r="R261" s="44" t="str">
        <f>IFERROR(#REF!/R40,"")</f>
        <v/>
      </c>
      <c r="S261" s="44" t="str">
        <f>IFERROR(#REF!/S40,"")</f>
        <v/>
      </c>
      <c r="T261" s="44" t="str">
        <f>IFERROR(#REF!/T40,"")</f>
        <v/>
      </c>
      <c r="U261" s="44" t="str">
        <f>IFERROR(#REF!/U40,"")</f>
        <v/>
      </c>
      <c r="V261" s="44" t="str">
        <f>IFERROR(#REF!/V40,"")</f>
        <v/>
      </c>
      <c r="W261" s="44" t="str">
        <f>IFERROR(#REF!/W40,"")</f>
        <v/>
      </c>
      <c r="X261" s="44" t="str">
        <f>IFERROR(#REF!/X40,"")</f>
        <v/>
      </c>
      <c r="Y261" s="44" t="str">
        <f>IFERROR(#REF!/Y40,"")</f>
        <v/>
      </c>
      <c r="Z261" s="44" t="str">
        <f>IFERROR(#REF!/Z40,"")</f>
        <v/>
      </c>
      <c r="AA261" s="44" t="str">
        <f>IFERROR(#REF!/AA40,"")</f>
        <v/>
      </c>
      <c r="AB261" s="44" t="str">
        <f>IFERROR(#REF!/AB40,"")</f>
        <v/>
      </c>
      <c r="AC261" s="44" t="str">
        <f>IFERROR(#REF!/AC40,"")</f>
        <v/>
      </c>
      <c r="AD261" s="44" t="str">
        <f>IFERROR(#REF!/AD40,"")</f>
        <v/>
      </c>
      <c r="AE261" s="44" t="str">
        <f>IFERROR(#REF!/AE40,"")</f>
        <v/>
      </c>
      <c r="AF261" s="44" t="str">
        <f>IFERROR(#REF!/AF40,"")</f>
        <v/>
      </c>
      <c r="AG261" s="44" t="str">
        <f>IFERROR(#REF!/AG40,"")</f>
        <v/>
      </c>
      <c r="AH261" s="44" t="str">
        <f>IFERROR(#REF!/AH40,"")</f>
        <v/>
      </c>
      <c r="AI261" s="44" t="str">
        <f>IFERROR(#REF!/AI40,"")</f>
        <v/>
      </c>
      <c r="AJ261" s="44" t="str">
        <f>IFERROR(#REF!/AJ40,"")</f>
        <v/>
      </c>
      <c r="AK261" s="44" t="str">
        <f>IFERROR(#REF!/AK40,"")</f>
        <v/>
      </c>
      <c r="AL261" s="44" t="str">
        <f>IFERROR(#REF!/AL40,"")</f>
        <v/>
      </c>
      <c r="AM261" s="44" t="str">
        <f>IFERROR(#REF!/AM40,"")</f>
        <v/>
      </c>
      <c r="AN261" s="44" t="str">
        <f>IFERROR(#REF!/AN40,"")</f>
        <v/>
      </c>
      <c r="AO261" s="44" t="str">
        <f>IFERROR(#REF!/AO40,"")</f>
        <v/>
      </c>
      <c r="AP261" s="44" t="str">
        <f>IFERROR(#REF!/AP40,"")</f>
        <v/>
      </c>
      <c r="AQ261" s="44" t="str">
        <f>IFERROR(#REF!/AQ40,"")</f>
        <v/>
      </c>
      <c r="AR261" s="44" t="str">
        <f>IFERROR(#REF!/AR40,"")</f>
        <v/>
      </c>
      <c r="AS261" s="44" t="str">
        <f>IFERROR(#REF!/AS40,"")</f>
        <v/>
      </c>
      <c r="AT261" s="44" t="str">
        <f>IFERROR(#REF!/AT40,"")</f>
        <v/>
      </c>
      <c r="AU261" s="44" t="str">
        <f>IFERROR(#REF!/AU40,"")</f>
        <v/>
      </c>
      <c r="AV261" s="44" t="str">
        <f>IFERROR(#REF!/AV40,"")</f>
        <v/>
      </c>
      <c r="AW261" s="44" t="str">
        <f>IFERROR(#REF!/AW40,"")</f>
        <v/>
      </c>
      <c r="AX261" s="44" t="str">
        <f>IFERROR(#REF!/AX40,"")</f>
        <v/>
      </c>
      <c r="AY261" s="44" t="str">
        <f>IFERROR(#REF!/AY40,"")</f>
        <v/>
      </c>
      <c r="AZ261" s="44" t="str">
        <f>IFERROR(#REF!/AZ40,"")</f>
        <v/>
      </c>
      <c r="BA261" s="44" t="str">
        <f>IFERROR(#REF!/BA40,"")</f>
        <v/>
      </c>
      <c r="BB261" s="44" t="str">
        <f>IFERROR(#REF!/BB40,"")</f>
        <v/>
      </c>
    </row>
    <row r="262" spans="1:54">
      <c r="A262" s="17" t="s">
        <v>88</v>
      </c>
      <c r="B262" s="17" t="s">
        <v>89</v>
      </c>
      <c r="C262" s="45">
        <f>IFERROR(C152/C41,"")</f>
        <v>1.0089285714285712</v>
      </c>
      <c r="D262" s="45">
        <f>IFERROR(D152/D41,"")</f>
        <v>1.2505643340857788</v>
      </c>
      <c r="E262" s="45">
        <f>IFERROR(E152/E41,"")</f>
        <v>1.1533180778032037</v>
      </c>
      <c r="F262" s="45">
        <f>IFERROR(F152/F41,"")</f>
        <v>1.2384259259259258</v>
      </c>
      <c r="G262" s="45">
        <f>IFERROR(G152/G41,"")</f>
        <v>1.2570093457943925</v>
      </c>
      <c r="H262" s="45">
        <f>IFERROR(H152/H41,"")</f>
        <v>1.2146226415094339</v>
      </c>
      <c r="I262" s="45">
        <f>IFERROR(I152/I41,"")</f>
        <v>1.2386634844868736</v>
      </c>
      <c r="J262" s="45">
        <f>IFERROR(J152/J41,"")</f>
        <v>1.2578313253012046</v>
      </c>
      <c r="K262" s="45">
        <f>IFERROR(K152/K41,"")</f>
        <v>1.245742092457421</v>
      </c>
      <c r="L262" s="45">
        <f>IFERROR(L152/L41,"")</f>
        <v>1.2549019607843137</v>
      </c>
      <c r="M262" s="45">
        <f>IFERROR(M152/M41,"")</f>
        <v>1.2698019801980198</v>
      </c>
      <c r="N262" s="45" t="str">
        <f>IFERROR(N152/N41,"")</f>
        <v/>
      </c>
      <c r="O262" s="45" t="str">
        <f>IFERROR(O152/O41,"")</f>
        <v/>
      </c>
      <c r="P262" s="45">
        <f>IFERROR(P152/P41,"")</f>
        <v>1.0089285714285712</v>
      </c>
      <c r="Q262" s="45">
        <f>IFERROR(Q152/Q41,"")</f>
        <v>1.2505643340857788</v>
      </c>
      <c r="R262" s="45">
        <f>IFERROR(R152/R41,"")</f>
        <v>1.1372997711670481</v>
      </c>
      <c r="S262" s="45">
        <f>IFERROR(S152/S41,"")</f>
        <v>1.2199074074074072</v>
      </c>
      <c r="T262" s="45">
        <f>IFERROR(T152/T41,"")</f>
        <v>1.2406542056074765</v>
      </c>
      <c r="U262" s="45">
        <f>IFERROR(U152/U41,"")</f>
        <v>1.1886792452830188</v>
      </c>
      <c r="V262" s="45">
        <f>IFERROR(V152/V41,"")</f>
        <v>1.1957040572792361</v>
      </c>
      <c r="W262" s="45">
        <f>IFERROR(W152/W41,"")</f>
        <v>1.2096385542168673</v>
      </c>
      <c r="X262" s="45">
        <f>IFERROR(X152/X41,"")</f>
        <v>1.1970802919708028</v>
      </c>
      <c r="Y262" s="45">
        <f>IFERROR(Y152/Y41,"")</f>
        <v>1.2058823529411764</v>
      </c>
      <c r="Z262" s="45">
        <f>IFERROR(Z152/Z41,"")</f>
        <v>1.2202970297029703</v>
      </c>
      <c r="AA262" s="45" t="str">
        <f>IFERROR(AA152/AA41,"")</f>
        <v/>
      </c>
      <c r="AB262" s="45" t="str">
        <f>IFERROR(AB152/AB41,"")</f>
        <v/>
      </c>
      <c r="AC262" s="45" t="str">
        <f>IFERROR(AC152/AC41,"")</f>
        <v/>
      </c>
      <c r="AD262" s="45" t="str">
        <f>IFERROR(AD152/AD41,"")</f>
        <v/>
      </c>
      <c r="AE262" s="45" t="str">
        <f>IFERROR(AE152/AE41,"")</f>
        <v/>
      </c>
      <c r="AF262" s="45" t="str">
        <f>IFERROR(AF152/AF41,"")</f>
        <v/>
      </c>
      <c r="AG262" s="45" t="str">
        <f>IFERROR(AG152/AG41,"")</f>
        <v/>
      </c>
      <c r="AH262" s="45" t="str">
        <f>IFERROR(AH152/AH41,"")</f>
        <v/>
      </c>
      <c r="AI262" s="45" t="str">
        <f>IFERROR(AI152/AI41,"")</f>
        <v/>
      </c>
      <c r="AJ262" s="45" t="str">
        <f>IFERROR(AJ152/AJ41,"")</f>
        <v/>
      </c>
      <c r="AK262" s="45" t="str">
        <f>IFERROR(AK152/AK41,"")</f>
        <v/>
      </c>
      <c r="AL262" s="45" t="str">
        <f>IFERROR(AL152/AL41,"")</f>
        <v/>
      </c>
      <c r="AM262" s="45" t="str">
        <f>IFERROR(AM152/AM41,"")</f>
        <v/>
      </c>
      <c r="AN262" s="45" t="str">
        <f>IFERROR(AN152/AN41,"")</f>
        <v/>
      </c>
      <c r="AO262" s="45" t="str">
        <f>IFERROR(AO152/AO41,"")</f>
        <v/>
      </c>
      <c r="AP262" s="45" t="str">
        <f>IFERROR(AP152/AP41,"")</f>
        <v/>
      </c>
      <c r="AQ262" s="45" t="str">
        <f>IFERROR(AQ152/AQ41,"")</f>
        <v/>
      </c>
      <c r="AR262" s="45" t="str">
        <f>IFERROR(AR152/AR41,"")</f>
        <v/>
      </c>
      <c r="AS262" s="45" t="str">
        <f>IFERROR(AS152/AS41,"")</f>
        <v/>
      </c>
      <c r="AT262" s="45" t="str">
        <f>IFERROR(AT152/AT41,"")</f>
        <v/>
      </c>
      <c r="AU262" s="45" t="str">
        <f>IFERROR(AU152/AU41,"")</f>
        <v/>
      </c>
      <c r="AV262" s="45" t="str">
        <f>IFERROR(AV152/AV41,"")</f>
        <v/>
      </c>
      <c r="AW262" s="45" t="str">
        <f>IFERROR(AW152/AW41,"")</f>
        <v/>
      </c>
      <c r="AX262" s="45" t="str">
        <f>IFERROR(AX152/AX41,"")</f>
        <v/>
      </c>
      <c r="AY262" s="45" t="str">
        <f>IFERROR(AY152/AY41,"")</f>
        <v/>
      </c>
      <c r="AZ262" s="45" t="str">
        <f>IFERROR(AZ152/AZ41,"")</f>
        <v/>
      </c>
      <c r="BA262" s="45" t="str">
        <f>IFERROR(BA152/BA41,"")</f>
        <v/>
      </c>
      <c r="BB262" s="45" t="str">
        <f>IFERROR(BB152/BB41,"")</f>
        <v/>
      </c>
    </row>
    <row r="263" spans="1:54">
      <c r="A263" s="17" t="s">
        <v>90</v>
      </c>
      <c r="B263" s="17" t="s">
        <v>91</v>
      </c>
      <c r="C263" s="45">
        <f>IFERROR(C153/C42,"")</f>
        <v>2.3846153846153846</v>
      </c>
      <c r="D263" s="45">
        <f>IFERROR(D153/D42,"")</f>
        <v>2.5384615384615383</v>
      </c>
      <c r="E263" s="45">
        <f>IFERROR(E153/E42,"")</f>
        <v>2.8461538461538458</v>
      </c>
      <c r="F263" s="45">
        <f>IFERROR(F153/F42,"")</f>
        <v>3</v>
      </c>
      <c r="G263" s="45">
        <f>IFERROR(G153/G42,"")</f>
        <v>3.1538461538461537</v>
      </c>
      <c r="H263" s="45">
        <f>IFERROR(H153/H42,"")</f>
        <v>3.5</v>
      </c>
      <c r="I263" s="45">
        <f>IFERROR(I153/I42,"")</f>
        <v>4.666666666666667</v>
      </c>
      <c r="J263" s="45">
        <f>IFERROR(J153/J42,"")</f>
        <v>5.916666666666667</v>
      </c>
      <c r="K263" s="45">
        <f>IFERROR(K153/K42,"")</f>
        <v>7.416666666666667</v>
      </c>
      <c r="L263" s="45">
        <f>IFERROR(L153/L42,"")</f>
        <v>7.7500000000000009</v>
      </c>
      <c r="M263" s="45">
        <f>IFERROR(M153/M42,"")</f>
        <v>9.0833333333333339</v>
      </c>
      <c r="N263" s="45" t="str">
        <f>IFERROR(N153/N42,"")</f>
        <v/>
      </c>
      <c r="O263" s="45" t="str">
        <f>IFERROR(O153/O42,"")</f>
        <v/>
      </c>
      <c r="P263" s="45">
        <f>IFERROR(P153/P42,"")</f>
        <v>2.2307692307692304</v>
      </c>
      <c r="Q263" s="45">
        <f>IFERROR(Q153/Q42,"")</f>
        <v>2.2307692307692304</v>
      </c>
      <c r="R263" s="45">
        <f>IFERROR(R153/R42,"")</f>
        <v>2.1538461538461542</v>
      </c>
      <c r="S263" s="45">
        <f>IFERROR(S153/S42,"")</f>
        <v>2</v>
      </c>
      <c r="T263" s="45">
        <f>IFERROR(T153/T42,"")</f>
        <v>2.2307692307692304</v>
      </c>
      <c r="U263" s="45">
        <f>IFERROR(U153/U42,"")</f>
        <v>1.6666666666666667</v>
      </c>
      <c r="V263" s="45">
        <f>IFERROR(V153/V42,"")</f>
        <v>1.3333333333333335</v>
      </c>
      <c r="W263" s="45">
        <f>IFERROR(W153/W42,"")</f>
        <v>1.5</v>
      </c>
      <c r="X263" s="45">
        <f>IFERROR(X153/X42,"")</f>
        <v>1.5</v>
      </c>
      <c r="Y263" s="45">
        <f>IFERROR(Y153/Y42,"")</f>
        <v>1.5</v>
      </c>
      <c r="Z263" s="45">
        <f>IFERROR(Z153/Z42,"")</f>
        <v>1.5</v>
      </c>
      <c r="AA263" s="45" t="str">
        <f>IFERROR(AA153/AA42,"")</f>
        <v/>
      </c>
      <c r="AB263" s="45" t="str">
        <f>IFERROR(AB153/AB42,"")</f>
        <v/>
      </c>
      <c r="AC263" s="45" t="str">
        <f>IFERROR(AC153/AC42,"")</f>
        <v/>
      </c>
      <c r="AD263" s="45" t="str">
        <f>IFERROR(AD153/AD42,"")</f>
        <v/>
      </c>
      <c r="AE263" s="45" t="str">
        <f>IFERROR(AE153/AE42,"")</f>
        <v/>
      </c>
      <c r="AF263" s="45" t="str">
        <f>IFERROR(AF153/AF42,"")</f>
        <v/>
      </c>
      <c r="AG263" s="45" t="str">
        <f>IFERROR(AG153/AG42,"")</f>
        <v/>
      </c>
      <c r="AH263" s="45" t="str">
        <f>IFERROR(AH153/AH42,"")</f>
        <v/>
      </c>
      <c r="AI263" s="45" t="str">
        <f>IFERROR(AI153/AI42,"")</f>
        <v/>
      </c>
      <c r="AJ263" s="45" t="str">
        <f>IFERROR(AJ153/AJ42,"")</f>
        <v/>
      </c>
      <c r="AK263" s="45" t="str">
        <f>IFERROR(AK153/AK42,"")</f>
        <v/>
      </c>
      <c r="AL263" s="45" t="str">
        <f>IFERROR(AL153/AL42,"")</f>
        <v/>
      </c>
      <c r="AM263" s="45" t="str">
        <f>IFERROR(AM153/AM42,"")</f>
        <v/>
      </c>
      <c r="AN263" s="45" t="str">
        <f>IFERROR(AN153/AN42,"")</f>
        <v/>
      </c>
      <c r="AO263" s="45" t="str">
        <f>IFERROR(AO153/AO42,"")</f>
        <v/>
      </c>
      <c r="AP263" s="45" t="str">
        <f>IFERROR(AP153/AP42,"")</f>
        <v/>
      </c>
      <c r="AQ263" s="45" t="str">
        <f>IFERROR(AQ153/AQ42,"")</f>
        <v/>
      </c>
      <c r="AR263" s="45" t="str">
        <f>IFERROR(AR153/AR42,"")</f>
        <v/>
      </c>
      <c r="AS263" s="45" t="str">
        <f>IFERROR(AS153/AS42,"")</f>
        <v/>
      </c>
      <c r="AT263" s="45" t="str">
        <f>IFERROR(AT153/AT42,"")</f>
        <v/>
      </c>
      <c r="AU263" s="45" t="str">
        <f>IFERROR(AU153/AU42,"")</f>
        <v/>
      </c>
      <c r="AV263" s="45" t="str">
        <f>IFERROR(AV153/AV42,"")</f>
        <v/>
      </c>
      <c r="AW263" s="45" t="str">
        <f>IFERROR(AW153/AW42,"")</f>
        <v/>
      </c>
      <c r="AX263" s="45" t="str">
        <f>IFERROR(AX153/AX42,"")</f>
        <v/>
      </c>
      <c r="AY263" s="45" t="str">
        <f>IFERROR(AY153/AY42,"")</f>
        <v/>
      </c>
      <c r="AZ263" s="45" t="str">
        <f>IFERROR(AZ153/AZ42,"")</f>
        <v/>
      </c>
      <c r="BA263" s="45" t="str">
        <f>IFERROR(BA153/BA42,"")</f>
        <v/>
      </c>
      <c r="BB263" s="45" t="str">
        <f>IFERROR(BB153/BB42,"")</f>
        <v/>
      </c>
    </row>
    <row r="264" spans="1:54">
      <c r="A264" s="12" t="s">
        <v>92</v>
      </c>
      <c r="B264" s="12" t="s">
        <v>93</v>
      </c>
      <c r="C264" s="43" t="str">
        <f>IFERROR(#REF!/C43,"")</f>
        <v/>
      </c>
      <c r="D264" s="43" t="str">
        <f>IFERROR(#REF!/D43,"")</f>
        <v/>
      </c>
      <c r="E264" s="43" t="str">
        <f>IFERROR(#REF!/E43,"")</f>
        <v/>
      </c>
      <c r="F264" s="43" t="str">
        <f>IFERROR(#REF!/F43,"")</f>
        <v/>
      </c>
      <c r="G264" s="43" t="str">
        <f>IFERROR(#REF!/G43,"")</f>
        <v/>
      </c>
      <c r="H264" s="43" t="str">
        <f>IFERROR(#REF!/H43,"")</f>
        <v/>
      </c>
      <c r="I264" s="43" t="str">
        <f>IFERROR(#REF!/I43,"")</f>
        <v/>
      </c>
      <c r="J264" s="43" t="str">
        <f>IFERROR(#REF!/J43,"")</f>
        <v/>
      </c>
      <c r="K264" s="43" t="str">
        <f>IFERROR(#REF!/K43,"")</f>
        <v/>
      </c>
      <c r="L264" s="43" t="str">
        <f>IFERROR(#REF!/L43,"")</f>
        <v/>
      </c>
      <c r="M264" s="43" t="str">
        <f>IFERROR(#REF!/M43,"")</f>
        <v/>
      </c>
      <c r="N264" s="43" t="str">
        <f>IFERROR(#REF!/N43,"")</f>
        <v/>
      </c>
      <c r="O264" s="43" t="str">
        <f>IFERROR(#REF!/O43,"")</f>
        <v/>
      </c>
      <c r="P264" s="43" t="str">
        <f>IFERROR(#REF!/P43,"")</f>
        <v/>
      </c>
      <c r="Q264" s="43" t="str">
        <f>IFERROR(#REF!/Q43,"")</f>
        <v/>
      </c>
      <c r="R264" s="43" t="str">
        <f>IFERROR(#REF!/R43,"")</f>
        <v/>
      </c>
      <c r="S264" s="43" t="str">
        <f>IFERROR(#REF!/S43,"")</f>
        <v/>
      </c>
      <c r="T264" s="43" t="str">
        <f>IFERROR(#REF!/T43,"")</f>
        <v/>
      </c>
      <c r="U264" s="43" t="str">
        <f>IFERROR(#REF!/U43,"")</f>
        <v/>
      </c>
      <c r="V264" s="43" t="str">
        <f>IFERROR(#REF!/V43,"")</f>
        <v/>
      </c>
      <c r="W264" s="43" t="str">
        <f>IFERROR(#REF!/W43,"")</f>
        <v/>
      </c>
      <c r="X264" s="43" t="str">
        <f>IFERROR(#REF!/X43,"")</f>
        <v/>
      </c>
      <c r="Y264" s="43" t="str">
        <f>IFERROR(#REF!/Y43,"")</f>
        <v/>
      </c>
      <c r="Z264" s="43" t="str">
        <f>IFERROR(#REF!/Z43,"")</f>
        <v/>
      </c>
      <c r="AA264" s="43" t="str">
        <f>IFERROR(#REF!/AA43,"")</f>
        <v/>
      </c>
      <c r="AB264" s="43" t="str">
        <f>IFERROR(#REF!/AB43,"")</f>
        <v/>
      </c>
      <c r="AC264" s="43" t="str">
        <f>IFERROR(#REF!/AC43,"")</f>
        <v/>
      </c>
      <c r="AD264" s="43" t="str">
        <f>IFERROR(#REF!/AD43,"")</f>
        <v/>
      </c>
      <c r="AE264" s="43" t="str">
        <f>IFERROR(#REF!/AE43,"")</f>
        <v/>
      </c>
      <c r="AF264" s="43" t="str">
        <f>IFERROR(#REF!/AF43,"")</f>
        <v/>
      </c>
      <c r="AG264" s="43" t="str">
        <f>IFERROR(#REF!/AG43,"")</f>
        <v/>
      </c>
      <c r="AH264" s="43" t="str">
        <f>IFERROR(#REF!/AH43,"")</f>
        <v/>
      </c>
      <c r="AI264" s="43" t="str">
        <f>IFERROR(#REF!/AI43,"")</f>
        <v/>
      </c>
      <c r="AJ264" s="43" t="str">
        <f>IFERROR(#REF!/AJ43,"")</f>
        <v/>
      </c>
      <c r="AK264" s="43" t="str">
        <f>IFERROR(#REF!/AK43,"")</f>
        <v/>
      </c>
      <c r="AL264" s="43" t="str">
        <f>IFERROR(#REF!/AL43,"")</f>
        <v/>
      </c>
      <c r="AM264" s="43" t="str">
        <f>IFERROR(#REF!/AM43,"")</f>
        <v/>
      </c>
      <c r="AN264" s="43" t="str">
        <f>IFERROR(#REF!/AN43,"")</f>
        <v/>
      </c>
      <c r="AO264" s="43" t="str">
        <f>IFERROR(#REF!/AO43,"")</f>
        <v/>
      </c>
      <c r="AP264" s="43" t="str">
        <f>IFERROR(#REF!/AP43,"")</f>
        <v/>
      </c>
      <c r="AQ264" s="43" t="str">
        <f>IFERROR(#REF!/AQ43,"")</f>
        <v/>
      </c>
      <c r="AR264" s="43" t="str">
        <f>IFERROR(#REF!/AR43,"")</f>
        <v/>
      </c>
      <c r="AS264" s="43" t="str">
        <f>IFERROR(#REF!/AS43,"")</f>
        <v/>
      </c>
      <c r="AT264" s="43" t="str">
        <f>IFERROR(#REF!/AT43,"")</f>
        <v/>
      </c>
      <c r="AU264" s="43" t="str">
        <f>IFERROR(#REF!/AU43,"")</f>
        <v/>
      </c>
      <c r="AV264" s="43" t="str">
        <f>IFERROR(#REF!/AV43,"")</f>
        <v/>
      </c>
      <c r="AW264" s="43" t="str">
        <f>IFERROR(#REF!/AW43,"")</f>
        <v/>
      </c>
      <c r="AX264" s="43" t="str">
        <f>IFERROR(#REF!/AX43,"")</f>
        <v/>
      </c>
      <c r="AY264" s="43" t="str">
        <f>IFERROR(#REF!/AY43,"")</f>
        <v/>
      </c>
      <c r="AZ264" s="43" t="str">
        <f>IFERROR(#REF!/AZ43,"")</f>
        <v/>
      </c>
      <c r="BA264" s="43" t="str">
        <f>IFERROR(#REF!/BA43,"")</f>
        <v/>
      </c>
      <c r="BB264" s="43" t="str">
        <f>IFERROR(#REF!/BB43,"")</f>
        <v/>
      </c>
    </row>
    <row r="265" spans="1:54">
      <c r="A265" s="14" t="s">
        <v>94</v>
      </c>
      <c r="B265" s="14" t="s">
        <v>95</v>
      </c>
      <c r="C265" s="44" t="str">
        <f>IFERROR(#REF!/C44,"")</f>
        <v/>
      </c>
      <c r="D265" s="44" t="str">
        <f>IFERROR(#REF!/D44,"")</f>
        <v/>
      </c>
      <c r="E265" s="44" t="str">
        <f>IFERROR(#REF!/E44,"")</f>
        <v/>
      </c>
      <c r="F265" s="44" t="str">
        <f>IFERROR(#REF!/F44,"")</f>
        <v/>
      </c>
      <c r="G265" s="44" t="str">
        <f>IFERROR(#REF!/G44,"")</f>
        <v/>
      </c>
      <c r="H265" s="44" t="str">
        <f>IFERROR(#REF!/H44,"")</f>
        <v/>
      </c>
      <c r="I265" s="44" t="str">
        <f>IFERROR(#REF!/I44,"")</f>
        <v/>
      </c>
      <c r="J265" s="44" t="str">
        <f>IFERROR(#REF!/J44,"")</f>
        <v/>
      </c>
      <c r="K265" s="44" t="str">
        <f>IFERROR(#REF!/K44,"")</f>
        <v/>
      </c>
      <c r="L265" s="44" t="str">
        <f>IFERROR(#REF!/L44,"")</f>
        <v/>
      </c>
      <c r="M265" s="44" t="str">
        <f>IFERROR(#REF!/M44,"")</f>
        <v/>
      </c>
      <c r="N265" s="44" t="str">
        <f>IFERROR(#REF!/N44,"")</f>
        <v/>
      </c>
      <c r="O265" s="44" t="str">
        <f>IFERROR(#REF!/O44,"")</f>
        <v/>
      </c>
      <c r="P265" s="44" t="str">
        <f>IFERROR(#REF!/P44,"")</f>
        <v/>
      </c>
      <c r="Q265" s="44" t="str">
        <f>IFERROR(#REF!/Q44,"")</f>
        <v/>
      </c>
      <c r="R265" s="44" t="str">
        <f>IFERROR(#REF!/R44,"")</f>
        <v/>
      </c>
      <c r="S265" s="44" t="str">
        <f>IFERROR(#REF!/S44,"")</f>
        <v/>
      </c>
      <c r="T265" s="44" t="str">
        <f>IFERROR(#REF!/T44,"")</f>
        <v/>
      </c>
      <c r="U265" s="44" t="str">
        <f>IFERROR(#REF!/U44,"")</f>
        <v/>
      </c>
      <c r="V265" s="44" t="str">
        <f>IFERROR(#REF!/V44,"")</f>
        <v/>
      </c>
      <c r="W265" s="44" t="str">
        <f>IFERROR(#REF!/W44,"")</f>
        <v/>
      </c>
      <c r="X265" s="44" t="str">
        <f>IFERROR(#REF!/X44,"")</f>
        <v/>
      </c>
      <c r="Y265" s="44" t="str">
        <f>IFERROR(#REF!/Y44,"")</f>
        <v/>
      </c>
      <c r="Z265" s="44" t="str">
        <f>IFERROR(#REF!/Z44,"")</f>
        <v/>
      </c>
      <c r="AA265" s="44" t="str">
        <f>IFERROR(#REF!/AA44,"")</f>
        <v/>
      </c>
      <c r="AB265" s="44" t="str">
        <f>IFERROR(#REF!/AB44,"")</f>
        <v/>
      </c>
      <c r="AC265" s="44" t="str">
        <f>IFERROR(#REF!/AC44,"")</f>
        <v/>
      </c>
      <c r="AD265" s="44" t="str">
        <f>IFERROR(#REF!/AD44,"")</f>
        <v/>
      </c>
      <c r="AE265" s="44" t="str">
        <f>IFERROR(#REF!/AE44,"")</f>
        <v/>
      </c>
      <c r="AF265" s="44" t="str">
        <f>IFERROR(#REF!/AF44,"")</f>
        <v/>
      </c>
      <c r="AG265" s="44" t="str">
        <f>IFERROR(#REF!/AG44,"")</f>
        <v/>
      </c>
      <c r="AH265" s="44" t="str">
        <f>IFERROR(#REF!/AH44,"")</f>
        <v/>
      </c>
      <c r="AI265" s="44" t="str">
        <f>IFERROR(#REF!/AI44,"")</f>
        <v/>
      </c>
      <c r="AJ265" s="44" t="str">
        <f>IFERROR(#REF!/AJ44,"")</f>
        <v/>
      </c>
      <c r="AK265" s="44" t="str">
        <f>IFERROR(#REF!/AK44,"")</f>
        <v/>
      </c>
      <c r="AL265" s="44" t="str">
        <f>IFERROR(#REF!/AL44,"")</f>
        <v/>
      </c>
      <c r="AM265" s="44" t="str">
        <f>IFERROR(#REF!/AM44,"")</f>
        <v/>
      </c>
      <c r="AN265" s="44" t="str">
        <f>IFERROR(#REF!/AN44,"")</f>
        <v/>
      </c>
      <c r="AO265" s="44" t="str">
        <f>IFERROR(#REF!/AO44,"")</f>
        <v/>
      </c>
      <c r="AP265" s="44" t="str">
        <f>IFERROR(#REF!/AP44,"")</f>
        <v/>
      </c>
      <c r="AQ265" s="44" t="str">
        <f>IFERROR(#REF!/AQ44,"")</f>
        <v/>
      </c>
      <c r="AR265" s="44" t="str">
        <f>IFERROR(#REF!/AR44,"")</f>
        <v/>
      </c>
      <c r="AS265" s="44" t="str">
        <f>IFERROR(#REF!/AS44,"")</f>
        <v/>
      </c>
      <c r="AT265" s="44" t="str">
        <f>IFERROR(#REF!/AT44,"")</f>
        <v/>
      </c>
      <c r="AU265" s="44" t="str">
        <f>IFERROR(#REF!/AU44,"")</f>
        <v/>
      </c>
      <c r="AV265" s="44" t="str">
        <f>IFERROR(#REF!/AV44,"")</f>
        <v/>
      </c>
      <c r="AW265" s="44" t="str">
        <f>IFERROR(#REF!/AW44,"")</f>
        <v/>
      </c>
      <c r="AX265" s="44" t="str">
        <f>IFERROR(#REF!/AX44,"")</f>
        <v/>
      </c>
      <c r="AY265" s="44" t="str">
        <f>IFERROR(#REF!/AY44,"")</f>
        <v/>
      </c>
      <c r="AZ265" s="44" t="str">
        <f>IFERROR(#REF!/AZ44,"")</f>
        <v/>
      </c>
      <c r="BA265" s="44" t="str">
        <f>IFERROR(#REF!/BA44,"")</f>
        <v/>
      </c>
      <c r="BB265" s="44" t="str">
        <f>IFERROR(#REF!/BB44,"")</f>
        <v/>
      </c>
    </row>
    <row r="266" spans="1:54">
      <c r="A266" s="17" t="s">
        <v>96</v>
      </c>
      <c r="B266" s="17" t="s">
        <v>97</v>
      </c>
      <c r="C266" s="45" t="str">
        <f>IFERROR(C154/C45,"")</f>
        <v/>
      </c>
      <c r="D266" s="45" t="str">
        <f>IFERROR(D154/D45,"")</f>
        <v/>
      </c>
      <c r="E266" s="45" t="str">
        <f>IFERROR(E154/E45,"")</f>
        <v/>
      </c>
      <c r="F266" s="45" t="str">
        <f>IFERROR(F154/F45,"")</f>
        <v/>
      </c>
      <c r="G266" s="45" t="str">
        <f>IFERROR(G154/G45,"")</f>
        <v/>
      </c>
      <c r="H266" s="45" t="str">
        <f>IFERROR(H154/H45,"")</f>
        <v/>
      </c>
      <c r="I266" s="45" t="str">
        <f>IFERROR(I154/I45,"")</f>
        <v/>
      </c>
      <c r="J266" s="45" t="str">
        <f>IFERROR(J154/J45,"")</f>
        <v/>
      </c>
      <c r="K266" s="45" t="str">
        <f>IFERROR(K154/K45,"")</f>
        <v/>
      </c>
      <c r="L266" s="45" t="str">
        <f>IFERROR(L154/L45,"")</f>
        <v/>
      </c>
      <c r="M266" s="45" t="str">
        <f>IFERROR(M154/M45,"")</f>
        <v/>
      </c>
      <c r="N266" s="45" t="str">
        <f>IFERROR(N154/N45,"")</f>
        <v/>
      </c>
      <c r="O266" s="45" t="str">
        <f>IFERROR(O154/O45,"")</f>
        <v/>
      </c>
      <c r="P266" s="45" t="str">
        <f>IFERROR(P154/P45,"")</f>
        <v/>
      </c>
      <c r="Q266" s="45" t="str">
        <f>IFERROR(Q154/Q45,"")</f>
        <v/>
      </c>
      <c r="R266" s="45" t="str">
        <f>IFERROR(R154/R45,"")</f>
        <v/>
      </c>
      <c r="S266" s="45" t="str">
        <f>IFERROR(S154/S45,"")</f>
        <v/>
      </c>
      <c r="T266" s="45" t="str">
        <f>IFERROR(T154/T45,"")</f>
        <v/>
      </c>
      <c r="U266" s="45" t="str">
        <f>IFERROR(U154/U45,"")</f>
        <v/>
      </c>
      <c r="V266" s="45" t="str">
        <f>IFERROR(V154/V45,"")</f>
        <v/>
      </c>
      <c r="W266" s="45" t="str">
        <f>IFERROR(W154/W45,"")</f>
        <v/>
      </c>
      <c r="X266" s="45" t="str">
        <f>IFERROR(X154/X45,"")</f>
        <v/>
      </c>
      <c r="Y266" s="45" t="str">
        <f>IFERROR(Y154/Y45,"")</f>
        <v/>
      </c>
      <c r="Z266" s="45" t="str">
        <f>IFERROR(Z154/Z45,"")</f>
        <v/>
      </c>
      <c r="AA266" s="45" t="str">
        <f>IFERROR(AA154/AA45,"")</f>
        <v/>
      </c>
      <c r="AB266" s="45" t="str">
        <f>IFERROR(AB154/AB45,"")</f>
        <v/>
      </c>
      <c r="AC266" s="45" t="str">
        <f>IFERROR(AC154/AC45,"")</f>
        <v/>
      </c>
      <c r="AD266" s="45" t="str">
        <f>IFERROR(AD154/AD45,"")</f>
        <v/>
      </c>
      <c r="AE266" s="45" t="str">
        <f>IFERROR(AE154/AE45,"")</f>
        <v/>
      </c>
      <c r="AF266" s="45" t="str">
        <f>IFERROR(AF154/AF45,"")</f>
        <v/>
      </c>
      <c r="AG266" s="45" t="str">
        <f>IFERROR(AG154/AG45,"")</f>
        <v/>
      </c>
      <c r="AH266" s="45" t="str">
        <f>IFERROR(AH154/AH45,"")</f>
        <v/>
      </c>
      <c r="AI266" s="45" t="str">
        <f>IFERROR(AI154/AI45,"")</f>
        <v/>
      </c>
      <c r="AJ266" s="45" t="str">
        <f>IFERROR(AJ154/AJ45,"")</f>
        <v/>
      </c>
      <c r="AK266" s="45" t="str">
        <f>IFERROR(AK154/AK45,"")</f>
        <v/>
      </c>
      <c r="AL266" s="45" t="str">
        <f>IFERROR(AL154/AL45,"")</f>
        <v/>
      </c>
      <c r="AM266" s="45" t="str">
        <f>IFERROR(AM154/AM45,"")</f>
        <v/>
      </c>
      <c r="AN266" s="45" t="str">
        <f>IFERROR(AN154/AN45,"")</f>
        <v/>
      </c>
      <c r="AO266" s="45" t="str">
        <f>IFERROR(AO154/AO45,"")</f>
        <v/>
      </c>
      <c r="AP266" s="45" t="str">
        <f>IFERROR(AP154/AP45,"")</f>
        <v/>
      </c>
      <c r="AQ266" s="45" t="str">
        <f>IFERROR(AQ154/AQ45,"")</f>
        <v/>
      </c>
      <c r="AR266" s="45" t="str">
        <f>IFERROR(AR154/AR45,"")</f>
        <v/>
      </c>
      <c r="AS266" s="45" t="str">
        <f>IFERROR(AS154/AS45,"")</f>
        <v/>
      </c>
      <c r="AT266" s="45" t="str">
        <f>IFERROR(AT154/AT45,"")</f>
        <v/>
      </c>
      <c r="AU266" s="45" t="str">
        <f>IFERROR(AU154/AU45,"")</f>
        <v/>
      </c>
      <c r="AV266" s="45" t="str">
        <f>IFERROR(AV154/AV45,"")</f>
        <v/>
      </c>
      <c r="AW266" s="45" t="str">
        <f>IFERROR(AW154/AW45,"")</f>
        <v/>
      </c>
      <c r="AX266" s="45" t="str">
        <f>IFERROR(AX154/AX45,"")</f>
        <v/>
      </c>
      <c r="AY266" s="45" t="str">
        <f>IFERROR(AY154/AY45,"")</f>
        <v/>
      </c>
      <c r="AZ266" s="45" t="str">
        <f>IFERROR(AZ154/AZ45,"")</f>
        <v/>
      </c>
      <c r="BA266" s="45" t="str">
        <f>IFERROR(BA154/BA45,"")</f>
        <v/>
      </c>
      <c r="BB266" s="45" t="str">
        <f>IFERROR(BB154/BB45,"")</f>
        <v/>
      </c>
    </row>
    <row r="267" spans="1:54">
      <c r="A267" s="17" t="s">
        <v>98</v>
      </c>
      <c r="B267" s="17" t="s">
        <v>99</v>
      </c>
      <c r="C267" s="45">
        <f>IFERROR(C155/C46,"")</f>
        <v>1.0435584863425997</v>
      </c>
      <c r="D267" s="45">
        <f>IFERROR(D155/D46,"")</f>
        <v>0.96932062892710691</v>
      </c>
      <c r="E267" s="45">
        <f>IFERROR(E155/E46,"")</f>
        <v>0.96358817768047478</v>
      </c>
      <c r="F267" s="45">
        <f>IFERROR(F155/F46,"")</f>
        <v>0.97649211711711725</v>
      </c>
      <c r="G267" s="45">
        <f>IFERROR(G155/G46,"")</f>
        <v>0.9176237296538049</v>
      </c>
      <c r="H267" s="45">
        <f>IFERROR(H155/H46,"")</f>
        <v>0.88915313542179208</v>
      </c>
      <c r="I267" s="45">
        <f>IFERROR(I155/I46,"")</f>
        <v>0.90475156712165217</v>
      </c>
      <c r="J267" s="45">
        <f>IFERROR(J155/J46,"")</f>
        <v>0.8653353814644138</v>
      </c>
      <c r="K267" s="45">
        <f>IFERROR(K155/K46,"")</f>
        <v>0.82170957554996515</v>
      </c>
      <c r="L267" s="45">
        <f>IFERROR(L155/L46,"")</f>
        <v>0.81853949012414606</v>
      </c>
      <c r="M267" s="45">
        <f>IFERROR(M155/M46,"")</f>
        <v>0.8902449681046285</v>
      </c>
      <c r="N267" s="45" t="str">
        <f>IFERROR(N155/N46,"")</f>
        <v/>
      </c>
      <c r="O267" s="45" t="str">
        <f>IFERROR(O155/O46,"")</f>
        <v/>
      </c>
      <c r="P267" s="45">
        <f>IFERROR(P155/P46,"")</f>
        <v>1.0931588453373049</v>
      </c>
      <c r="Q267" s="45">
        <f>IFERROR(Q155/Q46,"")</f>
        <v>1.0604610559668919</v>
      </c>
      <c r="R267" s="45">
        <f>IFERROR(R155/R46,"")</f>
        <v>1.0966932875717774</v>
      </c>
      <c r="S267" s="45">
        <f>IFERROR(S155/S46,"")</f>
        <v>1.1528825431034484</v>
      </c>
      <c r="T267" s="45">
        <f>IFERROR(T155/T46,"")</f>
        <v>1.1333585320596522</v>
      </c>
      <c r="U267" s="45">
        <f>IFERROR(U155/U46,"")</f>
        <v>1.1231022755162863</v>
      </c>
      <c r="V267" s="45">
        <f>IFERROR(V155/V46,"")</f>
        <v>1.1746985796572573</v>
      </c>
      <c r="W267" s="45">
        <f>IFERROR(W155/W46,"")</f>
        <v>1.1525597020375373</v>
      </c>
      <c r="X267" s="45">
        <f>IFERROR(X155/X46,"")</f>
        <v>1.1300070797779185</v>
      </c>
      <c r="Y267" s="45">
        <f>IFERROR(Y155/Y46,"")</f>
        <v>1.1545686147762271</v>
      </c>
      <c r="Z267" s="45">
        <f>IFERROR(Z155/Z46,"")</f>
        <v>1.3531316037947934</v>
      </c>
      <c r="AA267" s="45" t="str">
        <f>IFERROR(AA155/AA46,"")</f>
        <v/>
      </c>
      <c r="AB267" s="45" t="str">
        <f>IFERROR(AB155/AB46,"")</f>
        <v/>
      </c>
      <c r="AC267" s="45">
        <f>IFERROR(AC155/AC46,"")</f>
        <v>0</v>
      </c>
      <c r="AD267" s="45">
        <f>IFERROR(AD155/AD46,"")</f>
        <v>2.02020202020202E-2</v>
      </c>
      <c r="AE267" s="45">
        <f>IFERROR(AE155/AE46,"")</f>
        <v>4.9206349206349205E-2</v>
      </c>
      <c r="AF267" s="45">
        <f>IFERROR(AF155/AF46,"")</f>
        <v>7.7147766323024058E-2</v>
      </c>
      <c r="AG267" s="45">
        <f>IFERROR(AG155/AG46,"")</f>
        <v>4.6356696738376127E-2</v>
      </c>
      <c r="AH267" s="45">
        <f>IFERROR(AH155/AH46,"")</f>
        <v>6.1290322580645172E-2</v>
      </c>
      <c r="AI267" s="45">
        <f>IFERROR(AI155/AI46,"")</f>
        <v>5.6853932584269656E-2</v>
      </c>
      <c r="AJ267" s="45">
        <f>IFERROR(AJ155/AJ46,"")</f>
        <v>5.6143958868894603E-2</v>
      </c>
      <c r="AK267" s="45">
        <f>IFERROR(AK155/AK46,"")</f>
        <v>3.5897435897435895E-2</v>
      </c>
      <c r="AL267" s="45">
        <f>IFERROR(AL155/AL46,"")</f>
        <v>3.7720848056537096E-2</v>
      </c>
      <c r="AM267" s="45">
        <f>IFERROR(AM155/AM46,"")</f>
        <v>3.8792390405293635E-2</v>
      </c>
      <c r="AN267" s="45" t="str">
        <f>IFERROR(AN155/AN46,"")</f>
        <v/>
      </c>
      <c r="AO267" s="45" t="str">
        <f>IFERROR(AO155/AO46,"")</f>
        <v/>
      </c>
      <c r="AP267" s="45">
        <f>IFERROR(AP155/AP46,"")</f>
        <v>0</v>
      </c>
      <c r="AQ267" s="45">
        <f>IFERROR(AQ155/AQ46,"")</f>
        <v>0</v>
      </c>
      <c r="AR267" s="45">
        <f>IFERROR(AR155/AR46,"")</f>
        <v>0.10200000000000001</v>
      </c>
      <c r="AS267" s="45">
        <f>IFERROR(AS155/AS46,"")</f>
        <v>0.156</v>
      </c>
      <c r="AT267" s="45">
        <f>IFERROR(AT155/AT46,"")</f>
        <v>1.6666666666666666E-2</v>
      </c>
      <c r="AU267" s="45">
        <f>IFERROR(AU155/AU46,"")</f>
        <v>4.0999999999999995E-2</v>
      </c>
      <c r="AV267" s="45">
        <f>IFERROR(AV155/AV46,"")</f>
        <v>1.4999999999999999E-2</v>
      </c>
      <c r="AW267" s="45">
        <f>IFERROR(AW155/AW46,"")</f>
        <v>0</v>
      </c>
      <c r="AX267" s="45">
        <f>IFERROR(AX155/AX46,"")</f>
        <v>1.7999999999999999E-2</v>
      </c>
      <c r="AY267" s="45">
        <f>IFERROR(AY155/AY46,"")</f>
        <v>2.0999999999999998E-2</v>
      </c>
      <c r="AZ267" s="45">
        <f>IFERROR(AZ155/AZ46,"")</f>
        <v>7.6999999999999999E-2</v>
      </c>
      <c r="BA267" s="45">
        <f>IFERROR(BA155/BA46,"")</f>
        <v>0</v>
      </c>
      <c r="BB267" s="45">
        <f>IFERROR(BB155/BB46,"")</f>
        <v>0</v>
      </c>
    </row>
    <row r="268" spans="1:54">
      <c r="A268" s="17" t="s">
        <v>100</v>
      </c>
      <c r="B268" s="17" t="s">
        <v>101</v>
      </c>
      <c r="C268" s="45">
        <f>IFERROR(C156/C47,"")</f>
        <v>0.92072727272727273</v>
      </c>
      <c r="D268" s="45">
        <f>IFERROR(D156/D47,"")</f>
        <v>0.91991182953710504</v>
      </c>
      <c r="E268" s="45">
        <f>IFERROR(E156/E47,"")</f>
        <v>0.89606533036377134</v>
      </c>
      <c r="F268" s="45">
        <f>IFERROR(F156/F47,"")</f>
        <v>0.81027371578552676</v>
      </c>
      <c r="G268" s="45">
        <f>IFERROR(G156/G47,"")</f>
        <v>0.81439393939393945</v>
      </c>
      <c r="H268" s="45">
        <f>IFERROR(H156/H47,"")</f>
        <v>0.76558317399617593</v>
      </c>
      <c r="I268" s="45">
        <f>IFERROR(I156/I47,"")</f>
        <v>0.77674777906527614</v>
      </c>
      <c r="J268" s="45">
        <f>IFERROR(J156/J47,"")</f>
        <v>0.74502147598594293</v>
      </c>
      <c r="K268" s="45">
        <f>IFERROR(K156/K47,"")</f>
        <v>0.74339771383523845</v>
      </c>
      <c r="L268" s="45">
        <f>IFERROR(L156/L47,"")</f>
        <v>0.74751095181202709</v>
      </c>
      <c r="M268" s="45">
        <f>IFERROR(M156/M47,"")</f>
        <v>0.73370876910699911</v>
      </c>
      <c r="N268" s="45" t="str">
        <f>IFERROR(N156/N47,"")</f>
        <v/>
      </c>
      <c r="O268" s="45" t="str">
        <f>IFERROR(O156/O47,"")</f>
        <v/>
      </c>
      <c r="P268" s="45">
        <f>IFERROR(P156/P47,"")</f>
        <v>0.92072727272727273</v>
      </c>
      <c r="Q268" s="45">
        <f>IFERROR(Q156/Q47,"")</f>
        <v>0.91991182953710504</v>
      </c>
      <c r="R268" s="45">
        <f>IFERROR(R156/R47,"")</f>
        <v>0.89606533036377134</v>
      </c>
      <c r="S268" s="45">
        <f>IFERROR(S156/S47,"")</f>
        <v>0.81027371578552676</v>
      </c>
      <c r="T268" s="45">
        <f>IFERROR(T156/T47,"")</f>
        <v>0.81439393939393945</v>
      </c>
      <c r="U268" s="45">
        <f>IFERROR(U156/U47,"")</f>
        <v>0.76558317399617593</v>
      </c>
      <c r="V268" s="45">
        <f>IFERROR(V156/V47,"")</f>
        <v>0.77674777906527614</v>
      </c>
      <c r="W268" s="45">
        <f>IFERROR(W156/W47,"")</f>
        <v>0.74502147598594293</v>
      </c>
      <c r="X268" s="45">
        <f>IFERROR(X156/X47,"")</f>
        <v>0.74339771383523845</v>
      </c>
      <c r="Y268" s="45">
        <f>IFERROR(Y156/Y47,"")</f>
        <v>0.74751095181202709</v>
      </c>
      <c r="Z268" s="45">
        <f>IFERROR(Z156/Z47,"")</f>
        <v>0.73370876910699911</v>
      </c>
      <c r="AA268" s="45" t="str">
        <f>IFERROR(AA156/AA47,"")</f>
        <v/>
      </c>
      <c r="AB268" s="45" t="str">
        <f>IFERROR(AB156/AB47,"")</f>
        <v/>
      </c>
      <c r="AC268" s="45" t="str">
        <f>IFERROR(AC156/AC47,"")</f>
        <v/>
      </c>
      <c r="AD268" s="45" t="str">
        <f>IFERROR(AD156/AD47,"")</f>
        <v/>
      </c>
      <c r="AE268" s="45" t="str">
        <f>IFERROR(AE156/AE47,"")</f>
        <v/>
      </c>
      <c r="AF268" s="45" t="str">
        <f>IFERROR(AF156/AF47,"")</f>
        <v/>
      </c>
      <c r="AG268" s="45" t="str">
        <f>IFERROR(AG156/AG47,"")</f>
        <v/>
      </c>
      <c r="AH268" s="45" t="str">
        <f>IFERROR(AH156/AH47,"")</f>
        <v/>
      </c>
      <c r="AI268" s="45" t="str">
        <f>IFERROR(AI156/AI47,"")</f>
        <v/>
      </c>
      <c r="AJ268" s="45" t="str">
        <f>IFERROR(AJ156/AJ47,"")</f>
        <v/>
      </c>
      <c r="AK268" s="45" t="str">
        <f>IFERROR(AK156/AK47,"")</f>
        <v/>
      </c>
      <c r="AL268" s="45" t="str">
        <f>IFERROR(AL156/AL47,"")</f>
        <v/>
      </c>
      <c r="AM268" s="45" t="str">
        <f>IFERROR(AM156/AM47,"")</f>
        <v/>
      </c>
      <c r="AN268" s="45" t="str">
        <f>IFERROR(AN156/AN47,"")</f>
        <v/>
      </c>
      <c r="AO268" s="45" t="str">
        <f>IFERROR(AO156/AO47,"")</f>
        <v/>
      </c>
      <c r="AP268" s="45" t="str">
        <f>IFERROR(AP156/AP47,"")</f>
        <v/>
      </c>
      <c r="AQ268" s="45" t="str">
        <f>IFERROR(AQ156/AQ47,"")</f>
        <v/>
      </c>
      <c r="AR268" s="45" t="str">
        <f>IFERROR(AR156/AR47,"")</f>
        <v/>
      </c>
      <c r="AS268" s="45" t="str">
        <f>IFERROR(AS156/AS47,"")</f>
        <v/>
      </c>
      <c r="AT268" s="45" t="str">
        <f>IFERROR(AT156/AT47,"")</f>
        <v/>
      </c>
      <c r="AU268" s="45" t="str">
        <f>IFERROR(AU156/AU47,"")</f>
        <v/>
      </c>
      <c r="AV268" s="45" t="str">
        <f>IFERROR(AV156/AV47,"")</f>
        <v/>
      </c>
      <c r="AW268" s="45" t="str">
        <f>IFERROR(AW156/AW47,"")</f>
        <v/>
      </c>
      <c r="AX268" s="45" t="str">
        <f>IFERROR(AX156/AX47,"")</f>
        <v/>
      </c>
      <c r="AY268" s="45" t="str">
        <f>IFERROR(AY156/AY47,"")</f>
        <v/>
      </c>
      <c r="AZ268" s="45" t="str">
        <f>IFERROR(AZ156/AZ47,"")</f>
        <v/>
      </c>
      <c r="BA268" s="45" t="str">
        <f>IFERROR(BA156/BA47,"")</f>
        <v/>
      </c>
      <c r="BB268" s="45" t="str">
        <f>IFERROR(BB156/BB47,"")</f>
        <v/>
      </c>
    </row>
    <row r="269" spans="1:54">
      <c r="A269" s="14" t="s">
        <v>102</v>
      </c>
      <c r="B269" s="14" t="s">
        <v>103</v>
      </c>
      <c r="C269" s="44">
        <f>IFERROR(C157/C48,"")</f>
        <v>1.0476875445229874</v>
      </c>
      <c r="D269" s="44">
        <f>IFERROR(D157/D48,"")</f>
        <v>0.97868956743002555</v>
      </c>
      <c r="E269" s="44">
        <f>IFERROR(E157/E48,"")</f>
        <v>0.95280754668549061</v>
      </c>
      <c r="F269" s="44">
        <f>IFERROR(F157/F48,"")</f>
        <v>0.91776749508669797</v>
      </c>
      <c r="G269" s="44">
        <f>IFERROR(G157/G48,"")</f>
        <v>0.90235190481362137</v>
      </c>
      <c r="H269" s="44">
        <f>IFERROR(H157/H48,"")</f>
        <v>0.88563177746346067</v>
      </c>
      <c r="I269" s="44">
        <f>IFERROR(I157/I48,"")</f>
        <v>0.8756732339553146</v>
      </c>
      <c r="J269" s="44">
        <f>IFERROR(J157/J48,"")</f>
        <v>0.86730197766164574</v>
      </c>
      <c r="K269" s="44">
        <f>IFERROR(K157/K48,"")</f>
        <v>0.85022056024541526</v>
      </c>
      <c r="L269" s="44">
        <f>IFERROR(L157/L48,"")</f>
        <v>0.85358039371119032</v>
      </c>
      <c r="M269" s="44">
        <f>IFERROR(M157/M48,"")</f>
        <v>0.88073487731342948</v>
      </c>
      <c r="N269" s="44" t="str">
        <f>IFERROR(N157/N48,"")</f>
        <v/>
      </c>
      <c r="O269" s="44" t="str">
        <f>IFERROR(O157/O48,"")</f>
        <v/>
      </c>
      <c r="P269" s="44">
        <f>IFERROR(P157/P48,"")</f>
        <v>1.0384497034799149</v>
      </c>
      <c r="Q269" s="44">
        <f>IFERROR(Q157/Q48,"")</f>
        <v>1.0304695867861773</v>
      </c>
      <c r="R269" s="44">
        <f>IFERROR(R157/R48,"")</f>
        <v>1.0339842363132856</v>
      </c>
      <c r="S269" s="44">
        <f>IFERROR(S157/S48,"")</f>
        <v>1.021647065556414</v>
      </c>
      <c r="T269" s="44">
        <f>IFERROR(T157/T48,"")</f>
        <v>1.0201675099828451</v>
      </c>
      <c r="U269" s="44">
        <f>IFERROR(U157/U48,"")</f>
        <v>1.0133207437536318</v>
      </c>
      <c r="V269" s="44">
        <f>IFERROR(V157/V48,"")</f>
        <v>1.0347834994219822</v>
      </c>
      <c r="W269" s="44">
        <f>IFERROR(W157/W48,"")</f>
        <v>1.0486798071678143</v>
      </c>
      <c r="X269" s="44">
        <f>IFERROR(X157/X48,"")</f>
        <v>1.0437624409519</v>
      </c>
      <c r="Y269" s="44">
        <f>IFERROR(Y157/Y48,"")</f>
        <v>1.0383372239181181</v>
      </c>
      <c r="Z269" s="44">
        <f>IFERROR(Z157/Z48,"")</f>
        <v>1.0984830320177752</v>
      </c>
      <c r="AA269" s="44" t="str">
        <f>IFERROR(AA157/AA48,"")</f>
        <v/>
      </c>
      <c r="AB269" s="44" t="str">
        <f>IFERROR(AB157/AB48,"")</f>
        <v/>
      </c>
      <c r="AC269" s="44">
        <f>IFERROR(AC157/AC48,"")</f>
        <v>1.4873333333333332</v>
      </c>
      <c r="AD269" s="44">
        <f>IFERROR(AD157/AD48,"")</f>
        <v>0.16222222222222221</v>
      </c>
      <c r="AE269" s="44">
        <f>IFERROR(AE157/AE48,"")</f>
        <v>0.19066666666666668</v>
      </c>
      <c r="AF269" s="44">
        <f>IFERROR(AF157/AF48,"")</f>
        <v>0.22628571428571431</v>
      </c>
      <c r="AG269" s="44">
        <f>IFERROR(AG157/AG48,"")</f>
        <v>0.29688888888888887</v>
      </c>
      <c r="AH269" s="44">
        <f>IFERROR(AH157/AH48,"")</f>
        <v>0.33631250000000001</v>
      </c>
      <c r="AI269" s="44">
        <f>IFERROR(AI157/AI48,"")</f>
        <v>0.27161111111111114</v>
      </c>
      <c r="AJ269" s="44">
        <f>IFERROR(AJ157/AJ48,"")</f>
        <v>0.25214999999999999</v>
      </c>
      <c r="AK269" s="44">
        <f>IFERROR(AK157/AK48,"")</f>
        <v>0.25800000000000001</v>
      </c>
      <c r="AL269" s="44">
        <f>IFERROR(AL157/AL48,"")</f>
        <v>0.33912500000000001</v>
      </c>
      <c r="AM269" s="44">
        <f>IFERROR(AM157/AM48,"")</f>
        <v>0.35684615384615387</v>
      </c>
      <c r="AN269" s="44" t="str">
        <f>IFERROR(AN157/AN48,"")</f>
        <v/>
      </c>
      <c r="AO269" s="44" t="str">
        <f>IFERROR(AO157/AO48,"")</f>
        <v/>
      </c>
      <c r="AP269" s="44">
        <f>IFERROR(AP157/AP48,"")</f>
        <v>1.4873333333333332</v>
      </c>
      <c r="AQ269" s="44">
        <f>IFERROR(AQ157/AQ48,"")</f>
        <v>0.19933333333333333</v>
      </c>
      <c r="AR269" s="44">
        <f>IFERROR(AR157/AR48,"")</f>
        <v>0.58466666666666667</v>
      </c>
      <c r="AS269" s="44">
        <f>IFERROR(AS157/AS48,"")</f>
        <v>0.29799999999999999</v>
      </c>
      <c r="AT269" s="44">
        <f>IFERROR(AT157/AT48,"")</f>
        <v>0.55866666666666676</v>
      </c>
      <c r="AU269" s="44">
        <f>IFERROR(AU157/AU48,"")</f>
        <v>1.181</v>
      </c>
      <c r="AV269" s="44">
        <f>IFERROR(AV157/AV48,"")</f>
        <v>0.48600000000000004</v>
      </c>
      <c r="AW269" s="44">
        <f>IFERROR(AW157/AW48,"")</f>
        <v>0.28900000000000003</v>
      </c>
      <c r="AX269" s="44">
        <f>IFERROR(AX157/AX48,"")</f>
        <v>0.44800000000000006</v>
      </c>
      <c r="AY269" s="44">
        <f>IFERROR(AY157/AY48,"")</f>
        <v>2.2690000000000001</v>
      </c>
      <c r="AZ269" s="44">
        <f>IFERROR(AZ157/AZ48,"")</f>
        <v>0.308</v>
      </c>
      <c r="BA269" s="44">
        <f>IFERROR(BA157/BA48,"")</f>
        <v>0</v>
      </c>
      <c r="BB269" s="44">
        <f>IFERROR(BB157/BB48,"")</f>
        <v>0</v>
      </c>
    </row>
    <row r="270" spans="1:54">
      <c r="A270" s="14" t="s">
        <v>104</v>
      </c>
      <c r="B270" s="14" t="s">
        <v>105</v>
      </c>
      <c r="C270" s="44">
        <f>IFERROR(C158/C49,"")</f>
        <v>0.95118381403357721</v>
      </c>
      <c r="D270" s="44">
        <f>IFERROR(D158/D49,"")</f>
        <v>0.99729486023444547</v>
      </c>
      <c r="E270" s="44">
        <f>IFERROR(E158/E49,"")</f>
        <v>0.92560901073954427</v>
      </c>
      <c r="F270" s="44">
        <f>IFERROR(F158/F49,"")</f>
        <v>0.95817852719824714</v>
      </c>
      <c r="G270" s="44">
        <f>IFERROR(G158/G49,"")</f>
        <v>0.90604799433277239</v>
      </c>
      <c r="H270" s="44">
        <f>IFERROR(H158/H49,"")</f>
        <v>0.90865250857831781</v>
      </c>
      <c r="I270" s="44">
        <f>IFERROR(I158/I49,"")</f>
        <v>0.90712556208924255</v>
      </c>
      <c r="J270" s="44">
        <f>IFERROR(J158/J49,"")</f>
        <v>0.908687549915698</v>
      </c>
      <c r="K270" s="44">
        <f>IFERROR(K158/K49,"")</f>
        <v>0.96231358323256755</v>
      </c>
      <c r="L270" s="44">
        <f>IFERROR(L158/L49,"")</f>
        <v>0.83933933933933935</v>
      </c>
      <c r="M270" s="44">
        <f>IFERROR(M158/M49,"")</f>
        <v>0.75598745122044531</v>
      </c>
      <c r="N270" s="44" t="str">
        <f>IFERROR(N158/N49,"")</f>
        <v/>
      </c>
      <c r="O270" s="44" t="str">
        <f>IFERROR(O158/O49,"")</f>
        <v/>
      </c>
      <c r="P270" s="44">
        <f>IFERROR(P158/P49,"")</f>
        <v>0.94481274214377953</v>
      </c>
      <c r="Q270" s="44">
        <f>IFERROR(Q158/Q49,"")</f>
        <v>0.9890667267808837</v>
      </c>
      <c r="R270" s="44">
        <f>IFERROR(R158/R49,"")</f>
        <v>0.9146075264122937</v>
      </c>
      <c r="S270" s="44">
        <f>IFERROR(S158/S49,"")</f>
        <v>0.95284366961989142</v>
      </c>
      <c r="T270" s="44">
        <f>IFERROR(T158/T49,"")</f>
        <v>0.88718675285575133</v>
      </c>
      <c r="U270" s="44">
        <f>IFERROR(U158/U49,"")</f>
        <v>0.87016600204024852</v>
      </c>
      <c r="V270" s="44">
        <f>IFERROR(V158/V49,"")</f>
        <v>0.90124524386025595</v>
      </c>
      <c r="W270" s="44">
        <f>IFERROR(W158/W49,"")</f>
        <v>0.89511048007809035</v>
      </c>
      <c r="X270" s="44">
        <f>IFERROR(X158/X49,"")</f>
        <v>0.94931479242241035</v>
      </c>
      <c r="Y270" s="44">
        <f>IFERROR(Y158/Y49,"")</f>
        <v>0.83386327503974556</v>
      </c>
      <c r="Z270" s="44">
        <f>IFERROR(Z158/Z49,"")</f>
        <v>0.74902440890657285</v>
      </c>
      <c r="AA270" s="44" t="str">
        <f>IFERROR(AA158/AA49,"")</f>
        <v/>
      </c>
      <c r="AB270" s="44" t="str">
        <f>IFERROR(AB158/AB49,"")</f>
        <v/>
      </c>
      <c r="AC270" s="44" t="str">
        <f>IFERROR(AC158/AC49,"")</f>
        <v/>
      </c>
      <c r="AD270" s="44" t="str">
        <f>IFERROR(AD158/AD49,"")</f>
        <v/>
      </c>
      <c r="AE270" s="44" t="str">
        <f>IFERROR(AE158/AE49,"")</f>
        <v/>
      </c>
      <c r="AF270" s="44" t="str">
        <f>IFERROR(AF158/AF49,"")</f>
        <v/>
      </c>
      <c r="AG270" s="44" t="str">
        <f>IFERROR(AG158/AG49,"")</f>
        <v/>
      </c>
      <c r="AH270" s="44" t="str">
        <f>IFERROR(AH158/AH49,"")</f>
        <v/>
      </c>
      <c r="AI270" s="44" t="str">
        <f>IFERROR(AI158/AI49,"")</f>
        <v/>
      </c>
      <c r="AJ270" s="44" t="str">
        <f>IFERROR(AJ158/AJ49,"")</f>
        <v/>
      </c>
      <c r="AK270" s="44" t="str">
        <f>IFERROR(AK158/AK49,"")</f>
        <v/>
      </c>
      <c r="AL270" s="44" t="str">
        <f>IFERROR(AL158/AL49,"")</f>
        <v/>
      </c>
      <c r="AM270" s="44" t="str">
        <f>IFERROR(AM158/AM49,"")</f>
        <v/>
      </c>
      <c r="AN270" s="44" t="str">
        <f>IFERROR(AN158/AN49,"")</f>
        <v/>
      </c>
      <c r="AO270" s="44" t="str">
        <f>IFERROR(AO158/AO49,"")</f>
        <v/>
      </c>
      <c r="AP270" s="44" t="str">
        <f>IFERROR(AP158/AP49,"")</f>
        <v/>
      </c>
      <c r="AQ270" s="44" t="str">
        <f>IFERROR(AQ158/AQ49,"")</f>
        <v/>
      </c>
      <c r="AR270" s="44" t="str">
        <f>IFERROR(AR158/AR49,"")</f>
        <v/>
      </c>
      <c r="AS270" s="44" t="str">
        <f>IFERROR(AS158/AS49,"")</f>
        <v/>
      </c>
      <c r="AT270" s="44" t="str">
        <f>IFERROR(AT158/AT49,"")</f>
        <v/>
      </c>
      <c r="AU270" s="44" t="str">
        <f>IFERROR(AU158/AU49,"")</f>
        <v/>
      </c>
      <c r="AV270" s="44" t="str">
        <f>IFERROR(AV158/AV49,"")</f>
        <v/>
      </c>
      <c r="AW270" s="44" t="str">
        <f>IFERROR(AW158/AW49,"")</f>
        <v/>
      </c>
      <c r="AX270" s="44" t="str">
        <f>IFERROR(AX158/AX49,"")</f>
        <v/>
      </c>
      <c r="AY270" s="44" t="str">
        <f>IFERROR(AY158/AY49,"")</f>
        <v/>
      </c>
      <c r="AZ270" s="44" t="str">
        <f>IFERROR(AZ158/AZ49,"")</f>
        <v/>
      </c>
      <c r="BA270" s="44" t="str">
        <f>IFERROR(BA158/BA49,"")</f>
        <v/>
      </c>
      <c r="BB270" s="44" t="str">
        <f>IFERROR(BB158/BB49,"")</f>
        <v/>
      </c>
    </row>
    <row r="271" spans="1:54">
      <c r="A271" s="14" t="s">
        <v>106</v>
      </c>
      <c r="B271" s="14" t="s">
        <v>107</v>
      </c>
      <c r="C271" s="44">
        <f>IFERROR(C159/C50,"")</f>
        <v>0.95510248054081714</v>
      </c>
      <c r="D271" s="44">
        <f>IFERROR(D159/D50,"")</f>
        <v>0.74125200642054567</v>
      </c>
      <c r="E271" s="44">
        <f>IFERROR(E159/E50,"")</f>
        <v>0.71391417425227566</v>
      </c>
      <c r="F271" s="44">
        <f>IFERROR(F159/F50,"")</f>
        <v>0.70730681250492988</v>
      </c>
      <c r="G271" s="44">
        <f>IFERROR(G159/G50,"")</f>
        <v>0.76520287889850835</v>
      </c>
      <c r="H271" s="44">
        <f>IFERROR(H159/H50,"")</f>
        <v>0.96104936676143704</v>
      </c>
      <c r="I271" s="44">
        <f>IFERROR(I159/I50,"")</f>
        <v>0.98401844026123697</v>
      </c>
      <c r="J271" s="44">
        <f>IFERROR(J159/J50,"")</f>
        <v>0.92517507358165019</v>
      </c>
      <c r="K271" s="44">
        <f>IFERROR(K159/K50,"")</f>
        <v>0.91689297927982294</v>
      </c>
      <c r="L271" s="44">
        <f>IFERROR(L159/L50,"")</f>
        <v>0.97486346973890925</v>
      </c>
      <c r="M271" s="44">
        <f>IFERROR(M159/M50,"")</f>
        <v>1.0892865756596402</v>
      </c>
      <c r="N271" s="44" t="str">
        <f>IFERROR(N159/N50,"")</f>
        <v/>
      </c>
      <c r="O271" s="44" t="str">
        <f>IFERROR(O159/O50,"")</f>
        <v/>
      </c>
      <c r="P271" s="44">
        <f>IFERROR(P159/P50,"")</f>
        <v>0.9612121540671672</v>
      </c>
      <c r="Q271" s="44">
        <f>IFERROR(Q159/Q50,"")</f>
        <v>0.75480127489171589</v>
      </c>
      <c r="R271" s="44">
        <f>IFERROR(R159/R50,"")</f>
        <v>0.73648907627443461</v>
      </c>
      <c r="S271" s="44">
        <f>IFERROR(S159/S50,"")</f>
        <v>0.74019756211650112</v>
      </c>
      <c r="T271" s="44">
        <f>IFERROR(T159/T50,"")</f>
        <v>0.74392301097867863</v>
      </c>
      <c r="U271" s="44">
        <f>IFERROR(U159/U50,"")</f>
        <v>0.7132851584213451</v>
      </c>
      <c r="V271" s="44">
        <f>IFERROR(V159/V50,"")</f>
        <v>0.75140359207843355</v>
      </c>
      <c r="W271" s="44">
        <f>IFERROR(W159/W50,"")</f>
        <v>0.70026108194604308</v>
      </c>
      <c r="X271" s="44">
        <f>IFERROR(X159/X50,"")</f>
        <v>0.70377789690488957</v>
      </c>
      <c r="Y271" s="44">
        <f>IFERROR(Y159/Y50,"")</f>
        <v>0.70731015709181644</v>
      </c>
      <c r="Z271" s="44">
        <f>IFERROR(Z159/Z50,"")</f>
        <v>0.69110353808217662</v>
      </c>
      <c r="AA271" s="44" t="str">
        <f>IFERROR(AA159/AA50,"")</f>
        <v/>
      </c>
      <c r="AB271" s="44" t="str">
        <f>IFERROR(AB159/AB50,"")</f>
        <v/>
      </c>
      <c r="AC271" s="44">
        <f>IFERROR(AC159/AC50,"")</f>
        <v>0</v>
      </c>
      <c r="AD271" s="44">
        <f>IFERROR(AD159/AD50,"")</f>
        <v>0</v>
      </c>
      <c r="AE271" s="44">
        <f>IFERROR(AE159/AE50,"")</f>
        <v>0</v>
      </c>
      <c r="AF271" s="44">
        <f>IFERROR(AF159/AF50,"")</f>
        <v>0</v>
      </c>
      <c r="AG271" s="44">
        <f>IFERROR(AG159/AG50,"")</f>
        <v>1.1180778032036613</v>
      </c>
      <c r="AH271" s="44">
        <f>IFERROR(AH159/AH50,"")</f>
        <v>4.2509225092250924</v>
      </c>
      <c r="AI271" s="44">
        <f>IFERROR(AI159/AI50,"")</f>
        <v>3.550077041602465</v>
      </c>
      <c r="AJ271" s="44">
        <f>IFERROR(AJ159/AJ50,"")</f>
        <v>3.0395778364116097</v>
      </c>
      <c r="AK271" s="44">
        <f>IFERROR(AK159/AK50,"")</f>
        <v>2.6635838150289017</v>
      </c>
      <c r="AL271" s="44">
        <f>IFERROR(AL159/AL50,"")</f>
        <v>2.9265770423991726</v>
      </c>
      <c r="AM271" s="44">
        <f>IFERROR(AM159/AM50,"")</f>
        <v>3.7655493482309126</v>
      </c>
      <c r="AN271" s="44" t="str">
        <f>IFERROR(AN159/AN50,"")</f>
        <v/>
      </c>
      <c r="AO271" s="44" t="str">
        <f>IFERROR(AO159/AO50,"")</f>
        <v/>
      </c>
      <c r="AP271" s="44">
        <f>IFERROR(AP159/AP50,"")</f>
        <v>0</v>
      </c>
      <c r="AQ271" s="44">
        <f>IFERROR(AQ159/AQ50,"")</f>
        <v>0</v>
      </c>
      <c r="AR271" s="44">
        <f>IFERROR(AR159/AR50,"")</f>
        <v>0</v>
      </c>
      <c r="AS271" s="44">
        <f>IFERROR(AS159/AS50,"")</f>
        <v>0</v>
      </c>
      <c r="AT271" s="44">
        <f>IFERROR(AT159/AT50,"")</f>
        <v>9.8285076572468011</v>
      </c>
      <c r="AU271" s="44">
        <f>IFERROR(AU159/AU50,"")</f>
        <v>7.5086243517015934</v>
      </c>
      <c r="AV271" s="44">
        <f>IFERROR(AV159/AV50,"")</f>
        <v>0</v>
      </c>
      <c r="AW271" s="44">
        <f>IFERROR(AW159/AW50,"")</f>
        <v>0</v>
      </c>
      <c r="AX271" s="44">
        <f>IFERROR(AX159/AX50,"")</f>
        <v>0</v>
      </c>
      <c r="AY271" s="44">
        <f>IFERROR(AY159/AY50,"")</f>
        <v>10.076983856132816</v>
      </c>
      <c r="AZ271" s="44">
        <f>IFERROR(AZ159/AZ50,"")</f>
        <v>5.866455655201829</v>
      </c>
      <c r="BA271" s="44">
        <f>IFERROR(BA159/BA50,"")</f>
        <v>0</v>
      </c>
      <c r="BB271" s="44">
        <f>IFERROR(BB159/BB50,"")</f>
        <v>0</v>
      </c>
    </row>
    <row r="272" spans="1:54">
      <c r="A272" s="14" t="s">
        <v>108</v>
      </c>
      <c r="B272" s="14" t="s">
        <v>109</v>
      </c>
      <c r="C272" s="44">
        <f>IFERROR(C160/C51,"")</f>
        <v>0.56779661016949157</v>
      </c>
      <c r="D272" s="44">
        <f>IFERROR(D160/D51,"")</f>
        <v>0.75028146813780683</v>
      </c>
      <c r="E272" s="44">
        <f>IFERROR(E160/E51,"")</f>
        <v>0.23908751919280544</v>
      </c>
      <c r="F272" s="44">
        <f>IFERROR(F160/F51,"")</f>
        <v>0.23138012449023393</v>
      </c>
      <c r="G272" s="44">
        <f>IFERROR(G160/G51,"")</f>
        <v>0.22373949579831934</v>
      </c>
      <c r="H272" s="44">
        <f>IFERROR(H160/H51,"")</f>
        <v>0.21884623280640525</v>
      </c>
      <c r="I272" s="44">
        <f>IFERROR(I160/I51,"")</f>
        <v>0.21329584253866238</v>
      </c>
      <c r="J272" s="44">
        <f>IFERROR(J160/J51,"")</f>
        <v>0.2083987441130298</v>
      </c>
      <c r="K272" s="44">
        <f>IFERROR(K160/K51,"")</f>
        <v>0.20338656917452377</v>
      </c>
      <c r="L272" s="44">
        <f>IFERROR(L160/L51,"")</f>
        <v>0.19932113897793702</v>
      </c>
      <c r="M272" s="44">
        <f>IFERROR(M160/M51,"")</f>
        <v>0.19512645375669191</v>
      </c>
      <c r="N272" s="44" t="str">
        <f>IFERROR(N160/N51,"")</f>
        <v/>
      </c>
      <c r="O272" s="44" t="str">
        <f>IFERROR(O160/O51,"")</f>
        <v/>
      </c>
      <c r="P272" s="44">
        <f>IFERROR(P160/P51,"")</f>
        <v>0.58315690425782174</v>
      </c>
      <c r="Q272" s="44">
        <f>IFERROR(Q160/Q51,"")</f>
        <v>0.78789311894064795</v>
      </c>
      <c r="R272" s="44">
        <f>IFERROR(R160/R51,"")</f>
        <v>0.25896887621762887</v>
      </c>
      <c r="S272" s="44">
        <f>IFERROR(S160/S51,"")</f>
        <v>0.25746357774062573</v>
      </c>
      <c r="T272" s="44">
        <f>IFERROR(T160/T51,"")</f>
        <v>0.25564090254440713</v>
      </c>
      <c r="U272" s="44">
        <f>IFERROR(U160/U51,"")</f>
        <v>0.25717732207478888</v>
      </c>
      <c r="V272" s="44">
        <f>IFERROR(V160/V51,"")</f>
        <v>0.25745454545454544</v>
      </c>
      <c r="W272" s="44">
        <f>IFERROR(W160/W51,"")</f>
        <v>0.25877192982456138</v>
      </c>
      <c r="X272" s="44">
        <f>IFERROR(X160/X51,"")</f>
        <v>0.25881488736532809</v>
      </c>
      <c r="Y272" s="44">
        <f>IFERROR(Y160/Y51,"")</f>
        <v>0.26015259660349493</v>
      </c>
      <c r="Z272" s="44">
        <f>IFERROR(Z160/Z51,"")</f>
        <v>0.26143952510511997</v>
      </c>
      <c r="AA272" s="44" t="str">
        <f>IFERROR(AA160/AA51,"")</f>
        <v/>
      </c>
      <c r="AB272" s="44" t="str">
        <f>IFERROR(AB160/AB51,"")</f>
        <v/>
      </c>
      <c r="AC272" s="44">
        <f>IFERROR(AC160/AC51,"")</f>
        <v>0</v>
      </c>
      <c r="AD272" s="44">
        <f>IFERROR(AD160/AD51,"")</f>
        <v>0</v>
      </c>
      <c r="AE272" s="44">
        <f>IFERROR(AE160/AE51,"")</f>
        <v>0</v>
      </c>
      <c r="AF272" s="44">
        <f>IFERROR(AF160/AF51,"")</f>
        <v>0</v>
      </c>
      <c r="AG272" s="44">
        <f>IFERROR(AG160/AG51,"")</f>
        <v>0</v>
      </c>
      <c r="AH272" s="44">
        <f>IFERROR(AH160/AH51,"")</f>
        <v>0</v>
      </c>
      <c r="AI272" s="44">
        <f>IFERROR(AI160/AI51,"")</f>
        <v>0</v>
      </c>
      <c r="AJ272" s="44">
        <f>IFERROR(AJ160/AJ51,"")</f>
        <v>0</v>
      </c>
      <c r="AK272" s="44">
        <f>IFERROR(AK160/AK51,"")</f>
        <v>0</v>
      </c>
      <c r="AL272" s="44">
        <f>IFERROR(AL160/AL51,"")</f>
        <v>0</v>
      </c>
      <c r="AM272" s="44">
        <f>IFERROR(AM160/AM51,"")</f>
        <v>0</v>
      </c>
      <c r="AN272" s="44" t="str">
        <f>IFERROR(AN160/AN51,"")</f>
        <v/>
      </c>
      <c r="AO272" s="44" t="str">
        <f>IFERROR(AO160/AO51,"")</f>
        <v/>
      </c>
      <c r="AP272" s="44">
        <f>IFERROR(AP160/AP51,"")</f>
        <v>0</v>
      </c>
      <c r="AQ272" s="44">
        <f>IFERROR(AQ160/AQ51,"")</f>
        <v>0</v>
      </c>
      <c r="AR272" s="44">
        <f>IFERROR(AR160/AR51,"")</f>
        <v>0</v>
      </c>
      <c r="AS272" s="44">
        <f>IFERROR(AS160/AS51,"")</f>
        <v>0</v>
      </c>
      <c r="AT272" s="44">
        <f>IFERROR(AT160/AT51,"")</f>
        <v>0</v>
      </c>
      <c r="AU272" s="44">
        <f>IFERROR(AU160/AU51,"")</f>
        <v>0</v>
      </c>
      <c r="AV272" s="44">
        <f>IFERROR(AV160/AV51,"")</f>
        <v>0</v>
      </c>
      <c r="AW272" s="44">
        <f>IFERROR(AW160/AW51,"")</f>
        <v>0</v>
      </c>
      <c r="AX272" s="44">
        <f>IFERROR(AX160/AX51,"")</f>
        <v>0</v>
      </c>
      <c r="AY272" s="44">
        <f>IFERROR(AY160/AY51,"")</f>
        <v>0</v>
      </c>
      <c r="AZ272" s="44">
        <f>IFERROR(AZ160/AZ51,"")</f>
        <v>0</v>
      </c>
      <c r="BA272" s="44">
        <f>IFERROR(BA160/BA51,"")</f>
        <v>0</v>
      </c>
      <c r="BB272" s="44">
        <f>IFERROR(BB160/BB51,"")</f>
        <v>0</v>
      </c>
    </row>
    <row r="273" spans="1:54">
      <c r="A273" s="14" t="s">
        <v>110</v>
      </c>
      <c r="B273" s="14" t="s">
        <v>111</v>
      </c>
      <c r="C273" s="44">
        <f>IFERROR(C161/C52,"")</f>
        <v>1.2322033898305083</v>
      </c>
      <c r="D273" s="44">
        <f>IFERROR(D161/D52,"")</f>
        <v>1.1564625850340136</v>
      </c>
      <c r="E273" s="44">
        <f>IFERROR(E161/E52,"")</f>
        <v>1.1934931506849316</v>
      </c>
      <c r="F273" s="44">
        <f>IFERROR(F161/F52,"")</f>
        <v>1.1529209621993126</v>
      </c>
      <c r="G273" s="44">
        <f>IFERROR(G161/G52,"")</f>
        <v>1.14878892733564</v>
      </c>
      <c r="H273" s="44">
        <f>IFERROR(H161/H52,"")</f>
        <v>1.1236933797909407</v>
      </c>
      <c r="I273" s="44">
        <f>IFERROR(I161/I52,"")</f>
        <v>1.0541012216404886</v>
      </c>
      <c r="J273" s="44">
        <f>IFERROR(J161/J52,"")</f>
        <v>1.0736842105263158</v>
      </c>
      <c r="K273" s="44">
        <f>IFERROR(K161/K52,"")</f>
        <v>1.088339222614841</v>
      </c>
      <c r="L273" s="44">
        <f>IFERROR(L161/L52,"")</f>
        <v>1.0851063829787235</v>
      </c>
      <c r="M273" s="44">
        <f>IFERROR(M161/M52,"")</f>
        <v>0.99466192170818502</v>
      </c>
      <c r="N273" s="44" t="str">
        <f>IFERROR(N161/N52,"")</f>
        <v/>
      </c>
      <c r="O273" s="44" t="str">
        <f>IFERROR(O161/O52,"")</f>
        <v/>
      </c>
      <c r="P273" s="44">
        <f>IFERROR(P161/P52,"")</f>
        <v>1.2084745762711864</v>
      </c>
      <c r="Q273" s="44">
        <f>IFERROR(Q161/Q52,"")</f>
        <v>1.1326530612244898</v>
      </c>
      <c r="R273" s="44">
        <f>IFERROR(R161/R52,"")</f>
        <v>1.1712328767123288</v>
      </c>
      <c r="S273" s="44">
        <f>IFERROR(S161/S52,"")</f>
        <v>1.1288659793814433</v>
      </c>
      <c r="T273" s="44">
        <f>IFERROR(T161/T52,"")</f>
        <v>1.14878892733564</v>
      </c>
      <c r="U273" s="44">
        <f>IFERROR(U161/U52,"")</f>
        <v>1.1149825783972125</v>
      </c>
      <c r="V273" s="44">
        <f>IFERROR(V161/V52,"")</f>
        <v>1.0471204188481675</v>
      </c>
      <c r="W273" s="44">
        <f>IFERROR(W161/W52,"")</f>
        <v>1.0666666666666667</v>
      </c>
      <c r="X273" s="44">
        <f>IFERROR(X161/X52,"")</f>
        <v>1.0812720848056536</v>
      </c>
      <c r="Y273" s="44">
        <f>IFERROR(Y161/Y52,"")</f>
        <v>1.0762411347517731</v>
      </c>
      <c r="Z273" s="44">
        <f>IFERROR(Z161/Z52,"")</f>
        <v>0.98754448398576511</v>
      </c>
      <c r="AA273" s="44" t="str">
        <f>IFERROR(AA161/AA52,"")</f>
        <v/>
      </c>
      <c r="AB273" s="44" t="str">
        <f>IFERROR(AB161/AB52,"")</f>
        <v/>
      </c>
      <c r="AC273" s="44" t="str">
        <f>IFERROR(AC161/AC52,"")</f>
        <v/>
      </c>
      <c r="AD273" s="44" t="str">
        <f>IFERROR(AD161/AD52,"")</f>
        <v/>
      </c>
      <c r="AE273" s="44" t="str">
        <f>IFERROR(AE161/AE52,"")</f>
        <v/>
      </c>
      <c r="AF273" s="44" t="str">
        <f>IFERROR(AF161/AF52,"")</f>
        <v/>
      </c>
      <c r="AG273" s="44" t="str">
        <f>IFERROR(AG161/AG52,"")</f>
        <v/>
      </c>
      <c r="AH273" s="44" t="str">
        <f>IFERROR(AH161/AH52,"")</f>
        <v/>
      </c>
      <c r="AI273" s="44" t="str">
        <f>IFERROR(AI161/AI52,"")</f>
        <v/>
      </c>
      <c r="AJ273" s="44" t="str">
        <f>IFERROR(AJ161/AJ52,"")</f>
        <v/>
      </c>
      <c r="AK273" s="44" t="str">
        <f>IFERROR(AK161/AK52,"")</f>
        <v/>
      </c>
      <c r="AL273" s="44" t="str">
        <f>IFERROR(AL161/AL52,"")</f>
        <v/>
      </c>
      <c r="AM273" s="44" t="str">
        <f>IFERROR(AM161/AM52,"")</f>
        <v/>
      </c>
      <c r="AN273" s="44" t="str">
        <f>IFERROR(AN161/AN52,"")</f>
        <v/>
      </c>
      <c r="AO273" s="44" t="str">
        <f>IFERROR(AO161/AO52,"")</f>
        <v/>
      </c>
      <c r="AP273" s="44" t="str">
        <f>IFERROR(AP161/AP52,"")</f>
        <v/>
      </c>
      <c r="AQ273" s="44" t="str">
        <f>IFERROR(AQ161/AQ52,"")</f>
        <v/>
      </c>
      <c r="AR273" s="44" t="str">
        <f>IFERROR(AR161/AR52,"")</f>
        <v/>
      </c>
      <c r="AS273" s="44" t="str">
        <f>IFERROR(AS161/AS52,"")</f>
        <v/>
      </c>
      <c r="AT273" s="44" t="str">
        <f>IFERROR(AT161/AT52,"")</f>
        <v/>
      </c>
      <c r="AU273" s="44" t="str">
        <f>IFERROR(AU161/AU52,"")</f>
        <v/>
      </c>
      <c r="AV273" s="44" t="str">
        <f>IFERROR(AV161/AV52,"")</f>
        <v/>
      </c>
      <c r="AW273" s="44" t="str">
        <f>IFERROR(AW161/AW52,"")</f>
        <v/>
      </c>
      <c r="AX273" s="44" t="str">
        <f>IFERROR(AX161/AX52,"")</f>
        <v/>
      </c>
      <c r="AY273" s="44" t="str">
        <f>IFERROR(AY161/AY52,"")</f>
        <v/>
      </c>
      <c r="AZ273" s="44" t="str">
        <f>IFERROR(AZ161/AZ52,"")</f>
        <v/>
      </c>
      <c r="BA273" s="44" t="str">
        <f>IFERROR(BA161/BA52,"")</f>
        <v/>
      </c>
      <c r="BB273" s="44" t="str">
        <f>IFERROR(BB161/BB52,"")</f>
        <v/>
      </c>
    </row>
    <row r="274" spans="1:54">
      <c r="A274" s="14" t="s">
        <v>112</v>
      </c>
      <c r="B274" s="14" t="s">
        <v>113</v>
      </c>
      <c r="C274" s="44" t="str">
        <f>IFERROR(C162/C53,"")</f>
        <v/>
      </c>
      <c r="D274" s="44" t="str">
        <f>IFERROR(D162/D53,"")</f>
        <v/>
      </c>
      <c r="E274" s="44" t="str">
        <f>IFERROR(E162/E53,"")</f>
        <v/>
      </c>
      <c r="F274" s="44" t="str">
        <f>IFERROR(F162/F53,"")</f>
        <v/>
      </c>
      <c r="G274" s="44" t="str">
        <f>IFERROR(G162/G53,"")</f>
        <v/>
      </c>
      <c r="H274" s="44" t="str">
        <f>IFERROR(H162/H53,"")</f>
        <v/>
      </c>
      <c r="I274" s="44" t="str">
        <f>IFERROR(I162/I53,"")</f>
        <v/>
      </c>
      <c r="J274" s="44" t="str">
        <f>IFERROR(J162/J53,"")</f>
        <v/>
      </c>
      <c r="K274" s="44" t="str">
        <f>IFERROR(K162/K53,"")</f>
        <v/>
      </c>
      <c r="L274" s="44" t="str">
        <f>IFERROR(L162/L53,"")</f>
        <v/>
      </c>
      <c r="M274" s="44" t="str">
        <f>IFERROR(M162/M53,"")</f>
        <v/>
      </c>
      <c r="N274" s="44" t="str">
        <f>IFERROR(N162/N53,"")</f>
        <v/>
      </c>
      <c r="O274" s="44" t="str">
        <f>IFERROR(O162/O53,"")</f>
        <v/>
      </c>
      <c r="P274" s="44" t="str">
        <f>IFERROR(P162/P53,"")</f>
        <v/>
      </c>
      <c r="Q274" s="44" t="str">
        <f>IFERROR(Q162/Q53,"")</f>
        <v/>
      </c>
      <c r="R274" s="44" t="str">
        <f>IFERROR(R162/R53,"")</f>
        <v/>
      </c>
      <c r="S274" s="44" t="str">
        <f>IFERROR(S162/S53,"")</f>
        <v/>
      </c>
      <c r="T274" s="44" t="str">
        <f>IFERROR(T162/T53,"")</f>
        <v/>
      </c>
      <c r="U274" s="44" t="str">
        <f>IFERROR(U162/U53,"")</f>
        <v/>
      </c>
      <c r="V274" s="44" t="str">
        <f>IFERROR(V162/V53,"")</f>
        <v/>
      </c>
      <c r="W274" s="44" t="str">
        <f>IFERROR(W162/W53,"")</f>
        <v/>
      </c>
      <c r="X274" s="44" t="str">
        <f>IFERROR(X162/X53,"")</f>
        <v/>
      </c>
      <c r="Y274" s="44" t="str">
        <f>IFERROR(Y162/Y53,"")</f>
        <v/>
      </c>
      <c r="Z274" s="44" t="str">
        <f>IFERROR(Z162/Z53,"")</f>
        <v/>
      </c>
      <c r="AA274" s="44" t="str">
        <f>IFERROR(AA162/AA53,"")</f>
        <v/>
      </c>
      <c r="AB274" s="44" t="str">
        <f>IFERROR(AB162/AB53,"")</f>
        <v/>
      </c>
      <c r="AC274" s="44" t="str">
        <f>IFERROR(AC162/AC53,"")</f>
        <v/>
      </c>
      <c r="AD274" s="44" t="str">
        <f>IFERROR(AD162/AD53,"")</f>
        <v/>
      </c>
      <c r="AE274" s="44" t="str">
        <f>IFERROR(AE162/AE53,"")</f>
        <v/>
      </c>
      <c r="AF274" s="44" t="str">
        <f>IFERROR(AF162/AF53,"")</f>
        <v/>
      </c>
      <c r="AG274" s="44" t="str">
        <f>IFERROR(AG162/AG53,"")</f>
        <v/>
      </c>
      <c r="AH274" s="44" t="str">
        <f>IFERROR(AH162/AH53,"")</f>
        <v/>
      </c>
      <c r="AI274" s="44" t="str">
        <f>IFERROR(AI162/AI53,"")</f>
        <v/>
      </c>
      <c r="AJ274" s="44" t="str">
        <f>IFERROR(AJ162/AJ53,"")</f>
        <v/>
      </c>
      <c r="AK274" s="44" t="str">
        <f>IFERROR(AK162/AK53,"")</f>
        <v/>
      </c>
      <c r="AL274" s="44" t="str">
        <f>IFERROR(AL162/AL53,"")</f>
        <v/>
      </c>
      <c r="AM274" s="44" t="str">
        <f>IFERROR(AM162/AM53,"")</f>
        <v/>
      </c>
      <c r="AN274" s="44" t="str">
        <f>IFERROR(AN162/AN53,"")</f>
        <v/>
      </c>
      <c r="AO274" s="44" t="str">
        <f>IFERROR(AO162/AO53,"")</f>
        <v/>
      </c>
      <c r="AP274" s="44" t="str">
        <f>IFERROR(AP162/AP53,"")</f>
        <v/>
      </c>
      <c r="AQ274" s="44" t="str">
        <f>IFERROR(AQ162/AQ53,"")</f>
        <v/>
      </c>
      <c r="AR274" s="44" t="str">
        <f>IFERROR(AR162/AR53,"")</f>
        <v/>
      </c>
      <c r="AS274" s="44" t="str">
        <f>IFERROR(AS162/AS53,"")</f>
        <v/>
      </c>
      <c r="AT274" s="44" t="str">
        <f>IFERROR(AT162/AT53,"")</f>
        <v/>
      </c>
      <c r="AU274" s="44" t="str">
        <f>IFERROR(AU162/AU53,"")</f>
        <v/>
      </c>
      <c r="AV274" s="44" t="str">
        <f>IFERROR(AV162/AV53,"")</f>
        <v/>
      </c>
      <c r="AW274" s="44" t="str">
        <f>IFERROR(AW162/AW53,"")</f>
        <v/>
      </c>
      <c r="AX274" s="44" t="str">
        <f>IFERROR(AX162/AX53,"")</f>
        <v/>
      </c>
      <c r="AY274" s="44" t="str">
        <f>IFERROR(AY162/AY53,"")</f>
        <v/>
      </c>
      <c r="AZ274" s="44" t="str">
        <f>IFERROR(AZ162/AZ53,"")</f>
        <v/>
      </c>
      <c r="BA274" s="44" t="str">
        <f>IFERROR(BA162/BA53,"")</f>
        <v/>
      </c>
      <c r="BB274" s="44" t="str">
        <f>IFERROR(BB162/BB53,"")</f>
        <v/>
      </c>
    </row>
    <row r="275" spans="1:54">
      <c r="A275" s="14" t="s">
        <v>114</v>
      </c>
      <c r="B275" s="14" t="s">
        <v>115</v>
      </c>
      <c r="C275" s="44" t="str">
        <f>IFERROR(C163/C54,"")</f>
        <v/>
      </c>
      <c r="D275" s="44" t="str">
        <f>IFERROR(D163/D54,"")</f>
        <v/>
      </c>
      <c r="E275" s="44" t="str">
        <f>IFERROR(E163/E54,"")</f>
        <v/>
      </c>
      <c r="F275" s="44" t="str">
        <f>IFERROR(F163/F54,"")</f>
        <v/>
      </c>
      <c r="G275" s="44" t="str">
        <f>IFERROR(G163/G54,"")</f>
        <v/>
      </c>
      <c r="H275" s="44" t="str">
        <f>IFERROR(H163/H54,"")</f>
        <v/>
      </c>
      <c r="I275" s="44" t="str">
        <f>IFERROR(I163/I54,"")</f>
        <v/>
      </c>
      <c r="J275" s="44" t="str">
        <f>IFERROR(J163/J54,"")</f>
        <v/>
      </c>
      <c r="K275" s="44" t="str">
        <f>IFERROR(K163/K54,"")</f>
        <v/>
      </c>
      <c r="L275" s="44" t="str">
        <f>IFERROR(L163/L54,"")</f>
        <v/>
      </c>
      <c r="M275" s="44" t="str">
        <f>IFERROR(M163/M54,"")</f>
        <v/>
      </c>
      <c r="N275" s="44" t="str">
        <f>IFERROR(N163/N54,"")</f>
        <v/>
      </c>
      <c r="O275" s="44" t="str">
        <f>IFERROR(O163/O54,"")</f>
        <v/>
      </c>
      <c r="P275" s="44" t="str">
        <f>IFERROR(P163/P54,"")</f>
        <v/>
      </c>
      <c r="Q275" s="44" t="str">
        <f>IFERROR(Q163/Q54,"")</f>
        <v/>
      </c>
      <c r="R275" s="44" t="str">
        <f>IFERROR(R163/R54,"")</f>
        <v/>
      </c>
      <c r="S275" s="44" t="str">
        <f>IFERROR(S163/S54,"")</f>
        <v/>
      </c>
      <c r="T275" s="44" t="str">
        <f>IFERROR(T163/T54,"")</f>
        <v/>
      </c>
      <c r="U275" s="44" t="str">
        <f>IFERROR(U163/U54,"")</f>
        <v/>
      </c>
      <c r="V275" s="44" t="str">
        <f>IFERROR(V163/V54,"")</f>
        <v/>
      </c>
      <c r="W275" s="44" t="str">
        <f>IFERROR(W163/W54,"")</f>
        <v/>
      </c>
      <c r="X275" s="44" t="str">
        <f>IFERROR(X163/X54,"")</f>
        <v/>
      </c>
      <c r="Y275" s="44" t="str">
        <f>IFERROR(Y163/Y54,"")</f>
        <v/>
      </c>
      <c r="Z275" s="44" t="str">
        <f>IFERROR(Z163/Z54,"")</f>
        <v/>
      </c>
      <c r="AA275" s="44" t="str">
        <f>IFERROR(AA163/AA54,"")</f>
        <v/>
      </c>
      <c r="AB275" s="44" t="str">
        <f>IFERROR(AB163/AB54,"")</f>
        <v/>
      </c>
      <c r="AC275" s="44" t="str">
        <f>IFERROR(AC163/AC54,"")</f>
        <v/>
      </c>
      <c r="AD275" s="44" t="str">
        <f>IFERROR(AD163/AD54,"")</f>
        <v/>
      </c>
      <c r="AE275" s="44" t="str">
        <f>IFERROR(AE163/AE54,"")</f>
        <v/>
      </c>
      <c r="AF275" s="44" t="str">
        <f>IFERROR(AF163/AF54,"")</f>
        <v/>
      </c>
      <c r="AG275" s="44" t="str">
        <f>IFERROR(AG163/AG54,"")</f>
        <v/>
      </c>
      <c r="AH275" s="44" t="str">
        <f>IFERROR(AH163/AH54,"")</f>
        <v/>
      </c>
      <c r="AI275" s="44" t="str">
        <f>IFERROR(AI163/AI54,"")</f>
        <v/>
      </c>
      <c r="AJ275" s="44" t="str">
        <f>IFERROR(AJ163/AJ54,"")</f>
        <v/>
      </c>
      <c r="AK275" s="44" t="str">
        <f>IFERROR(AK163/AK54,"")</f>
        <v/>
      </c>
      <c r="AL275" s="44" t="str">
        <f>IFERROR(AL163/AL54,"")</f>
        <v/>
      </c>
      <c r="AM275" s="44" t="str">
        <f>IFERROR(AM163/AM54,"")</f>
        <v/>
      </c>
      <c r="AN275" s="44" t="str">
        <f>IFERROR(AN163/AN54,"")</f>
        <v/>
      </c>
      <c r="AO275" s="44" t="str">
        <f>IFERROR(AO163/AO54,"")</f>
        <v/>
      </c>
      <c r="AP275" s="44" t="str">
        <f>IFERROR(AP163/AP54,"")</f>
        <v/>
      </c>
      <c r="AQ275" s="44" t="str">
        <f>IFERROR(AQ163/AQ54,"")</f>
        <v/>
      </c>
      <c r="AR275" s="44" t="str">
        <f>IFERROR(AR163/AR54,"")</f>
        <v/>
      </c>
      <c r="AS275" s="44" t="str">
        <f>IFERROR(AS163/AS54,"")</f>
        <v/>
      </c>
      <c r="AT275" s="44" t="str">
        <f>IFERROR(AT163/AT54,"")</f>
        <v/>
      </c>
      <c r="AU275" s="44" t="str">
        <f>IFERROR(AU163/AU54,"")</f>
        <v/>
      </c>
      <c r="AV275" s="44" t="str">
        <f>IFERROR(AV163/AV54,"")</f>
        <v/>
      </c>
      <c r="AW275" s="44" t="str">
        <f>IFERROR(AW163/AW54,"")</f>
        <v/>
      </c>
      <c r="AX275" s="44" t="str">
        <f>IFERROR(AX163/AX54,"")</f>
        <v/>
      </c>
      <c r="AY275" s="44" t="str">
        <f>IFERROR(AY163/AY54,"")</f>
        <v/>
      </c>
      <c r="AZ275" s="44" t="str">
        <f>IFERROR(AZ163/AZ54,"")</f>
        <v/>
      </c>
      <c r="BA275" s="44" t="str">
        <f>IFERROR(BA163/BA54,"")</f>
        <v/>
      </c>
      <c r="BB275" s="44" t="str">
        <f>IFERROR(BB163/BB54,"")</f>
        <v/>
      </c>
    </row>
    <row r="278" spans="1:54" ht="16.8">
      <c r="A278" s="6" t="s">
        <v>120</v>
      </c>
    </row>
    <row r="279" spans="1:54" ht="16.8">
      <c r="A279" s="7"/>
      <c r="B279" s="7"/>
      <c r="C279" s="74" t="s">
        <v>1</v>
      </c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5" t="s">
        <v>2</v>
      </c>
      <c r="Q279" s="75"/>
      <c r="R279" s="75"/>
      <c r="S279" s="75"/>
      <c r="T279" s="75"/>
      <c r="U279" s="75"/>
      <c r="V279" s="75"/>
      <c r="W279" s="75"/>
      <c r="X279" s="76"/>
      <c r="Y279" s="75"/>
      <c r="Z279" s="75"/>
      <c r="AA279" s="75"/>
      <c r="AB279" s="75"/>
      <c r="AC279" s="77" t="s">
        <v>3</v>
      </c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8" t="s">
        <v>4</v>
      </c>
      <c r="AQ279" s="78"/>
      <c r="AR279" s="78"/>
      <c r="AS279" s="78"/>
      <c r="AT279" s="78"/>
      <c r="AU279" s="78"/>
      <c r="AV279" s="78"/>
      <c r="AW279" s="79"/>
      <c r="AX279" s="78"/>
      <c r="AY279" s="78"/>
      <c r="AZ279" s="78"/>
      <c r="BA279" s="78"/>
      <c r="BB279" s="78"/>
    </row>
    <row r="280" spans="1:54" ht="31.2">
      <c r="A280" s="8"/>
      <c r="B280" s="8" t="s">
        <v>5</v>
      </c>
      <c r="C280" s="9" t="s">
        <v>6</v>
      </c>
      <c r="D280" s="9" t="s">
        <v>7</v>
      </c>
      <c r="E280" s="9" t="s">
        <v>8</v>
      </c>
      <c r="F280" s="9" t="s">
        <v>9</v>
      </c>
      <c r="G280" s="9" t="s">
        <v>10</v>
      </c>
      <c r="H280" s="9" t="s">
        <v>11</v>
      </c>
      <c r="I280" s="9" t="s">
        <v>12</v>
      </c>
      <c r="J280" s="9" t="s">
        <v>13</v>
      </c>
      <c r="K280" s="9" t="s">
        <v>14</v>
      </c>
      <c r="L280" s="9" t="s">
        <v>15</v>
      </c>
      <c r="M280" s="9" t="s">
        <v>16</v>
      </c>
      <c r="N280" s="9" t="s">
        <v>17</v>
      </c>
      <c r="O280" s="9" t="s">
        <v>18</v>
      </c>
      <c r="P280" s="23" t="s">
        <v>6</v>
      </c>
      <c r="Q280" s="23" t="s">
        <v>7</v>
      </c>
      <c r="R280" s="23" t="s">
        <v>8</v>
      </c>
      <c r="S280" s="23" t="s">
        <v>9</v>
      </c>
      <c r="T280" s="23" t="s">
        <v>10</v>
      </c>
      <c r="U280" s="23" t="s">
        <v>11</v>
      </c>
      <c r="V280" s="23" t="s">
        <v>12</v>
      </c>
      <c r="W280" s="23" t="s">
        <v>13</v>
      </c>
      <c r="X280" s="26" t="s">
        <v>14</v>
      </c>
      <c r="Y280" s="23" t="s">
        <v>15</v>
      </c>
      <c r="Z280" s="23" t="s">
        <v>16</v>
      </c>
      <c r="AA280" s="23" t="s">
        <v>17</v>
      </c>
      <c r="AB280" s="23" t="s">
        <v>18</v>
      </c>
      <c r="AC280" s="27" t="s">
        <v>6</v>
      </c>
      <c r="AD280" s="27" t="s">
        <v>7</v>
      </c>
      <c r="AE280" s="27" t="s">
        <v>8</v>
      </c>
      <c r="AF280" s="27" t="s">
        <v>9</v>
      </c>
      <c r="AG280" s="27" t="s">
        <v>10</v>
      </c>
      <c r="AH280" s="27" t="s">
        <v>11</v>
      </c>
      <c r="AI280" s="27" t="s">
        <v>12</v>
      </c>
      <c r="AJ280" s="27" t="s">
        <v>13</v>
      </c>
      <c r="AK280" s="27" t="s">
        <v>14</v>
      </c>
      <c r="AL280" s="27" t="s">
        <v>15</v>
      </c>
      <c r="AM280" s="27" t="s">
        <v>16</v>
      </c>
      <c r="AN280" s="27" t="s">
        <v>17</v>
      </c>
      <c r="AO280" s="27" t="s">
        <v>18</v>
      </c>
      <c r="AP280" s="28" t="s">
        <v>6</v>
      </c>
      <c r="AQ280" s="28" t="s">
        <v>7</v>
      </c>
      <c r="AR280" s="28" t="s">
        <v>8</v>
      </c>
      <c r="AS280" s="28" t="s">
        <v>9</v>
      </c>
      <c r="AT280" s="28" t="s">
        <v>10</v>
      </c>
      <c r="AU280" s="28" t="s">
        <v>11</v>
      </c>
      <c r="AV280" s="28" t="s">
        <v>12</v>
      </c>
      <c r="AW280" s="38" t="s">
        <v>13</v>
      </c>
      <c r="AX280" s="28" t="s">
        <v>14</v>
      </c>
      <c r="AY280" s="28" t="s">
        <v>15</v>
      </c>
      <c r="AZ280" s="28" t="s">
        <v>16</v>
      </c>
      <c r="BA280" s="28" t="s">
        <v>17</v>
      </c>
      <c r="BB280" s="28" t="s">
        <v>18</v>
      </c>
    </row>
    <row r="281" spans="1:54" ht="15.6">
      <c r="A281" s="39" t="s">
        <v>19</v>
      </c>
      <c r="B281" s="39" t="s">
        <v>20</v>
      </c>
      <c r="C281" s="42">
        <f>IFERROR(C169/C60,"")</f>
        <v>0.88382483444218174</v>
      </c>
      <c r="D281" s="42">
        <f>IFERROR(D169/D60,"")</f>
        <v>0.86435425959051804</v>
      </c>
      <c r="E281" s="42">
        <f>IFERROR(E169/E60,"")</f>
        <v>0.83619309313708146</v>
      </c>
      <c r="F281" s="42">
        <f>IFERROR(F169/F60,"")</f>
        <v>0.83593303654586393</v>
      </c>
      <c r="G281" s="42">
        <f>IFERROR(G169/G60,"")</f>
        <v>0.82286476806677611</v>
      </c>
      <c r="H281" s="42">
        <f>IFERROR(H169/H60,"")</f>
        <v>0.81713086318600203</v>
      </c>
      <c r="I281" s="42">
        <f>IFERROR(I169/I60,"")</f>
        <v>0.82308602386176699</v>
      </c>
      <c r="J281" s="42">
        <f>IFERROR(J169/J60,"")</f>
        <v>0.81728053330703998</v>
      </c>
      <c r="K281" s="42">
        <f>IFERROR(K169/K60,"")</f>
        <v>0.8194993657541253</v>
      </c>
      <c r="L281" s="42">
        <f>IFERROR(L169/L60,"")</f>
        <v>0.8261653115951435</v>
      </c>
      <c r="M281" s="42">
        <f>IFERROR(M169/M60,"")</f>
        <v>0.82942437216281628</v>
      </c>
      <c r="N281" s="42">
        <f>IFERROR(N169/N60,"")</f>
        <v>0.82942437216281628</v>
      </c>
      <c r="O281" s="42">
        <f>IFERROR(O169/O60,"")</f>
        <v>0.82942437216281628</v>
      </c>
      <c r="P281" s="46">
        <f>IFERROR(P169/P60,"")</f>
        <v>1.0204524269360353</v>
      </c>
      <c r="Q281" s="46">
        <f>IFERROR(Q169/Q60,"")</f>
        <v>0.99677475108485647</v>
      </c>
      <c r="R281" s="46">
        <f>IFERROR(R169/R60,"")</f>
        <v>0.98348814911801397</v>
      </c>
      <c r="S281" s="46">
        <f>IFERROR(S169/S60,"")</f>
        <v>0.98799495931245285</v>
      </c>
      <c r="T281" s="46">
        <f>IFERROR(T169/T60,"")</f>
        <v>0.97996895649917148</v>
      </c>
      <c r="U281" s="46">
        <f>IFERROR(U169/U60,"")</f>
        <v>0.97187476824311825</v>
      </c>
      <c r="V281" s="46">
        <f>IFERROR(V169/V60,"")</f>
        <v>0.97012956080549695</v>
      </c>
      <c r="W281" s="46">
        <f>IFERROR(W169/W60,"")</f>
        <v>0.967121318622302</v>
      </c>
      <c r="X281" s="46">
        <f>IFERROR(X169/X60,"")</f>
        <v>0.96452417196132945</v>
      </c>
      <c r="Y281" s="46">
        <f>IFERROR(Y169/Y60,"")</f>
        <v>0.96173814653660361</v>
      </c>
      <c r="Z281" s="46">
        <f>IFERROR(Z169/Z60,"")</f>
        <v>0.96318823126077191</v>
      </c>
      <c r="AA281" s="46">
        <f>IFERROR(AA169/AA60,"")</f>
        <v>0.96318823126077191</v>
      </c>
      <c r="AB281" s="46">
        <f>IFERROR(AB169/AB60,"")</f>
        <v>0.96318823126077191</v>
      </c>
      <c r="AC281" s="42">
        <f>IFERROR(AC169/AC60,"")</f>
        <v>0.15595585848750404</v>
      </c>
      <c r="AD281" s="42">
        <f>IFERROR(AD169/AD60,"")</f>
        <v>0.17551577426346632</v>
      </c>
      <c r="AE281" s="42">
        <f>IFERROR(AE169/AE60,"")</f>
        <v>0.18050302919038</v>
      </c>
      <c r="AF281" s="42">
        <f>IFERROR(AF169/AF60,"")</f>
        <v>0.20998592630501534</v>
      </c>
      <c r="AG281" s="42">
        <f>IFERROR(AG169/AG60,"")</f>
        <v>0.21964495340312878</v>
      </c>
      <c r="AH281" s="42">
        <f>IFERROR(AH169/AH60,"")</f>
        <v>0.26440418664527315</v>
      </c>
      <c r="AI281" s="42">
        <f>IFERROR(AI169/AI60,"")</f>
        <v>0.32638226810384091</v>
      </c>
      <c r="AJ281" s="42">
        <f>IFERROR(AJ169/AJ60,"")</f>
        <v>0.33953084274543877</v>
      </c>
      <c r="AK281" s="42">
        <f>IFERROR(AK169/AK60,"")</f>
        <v>0.37660599398661537</v>
      </c>
      <c r="AL281" s="42">
        <f>IFERROR(AL169/AL60,"")</f>
        <v>0.4294036941284079</v>
      </c>
      <c r="AM281" s="42">
        <f>IFERROR(AM169/AM60,"")</f>
        <v>0.45537276063519649</v>
      </c>
      <c r="AN281" s="42">
        <f>IFERROR(AN169/AN60,"")</f>
        <v>0.45537276063519649</v>
      </c>
      <c r="AO281" s="42">
        <f>IFERROR(AO169/AO60,"")</f>
        <v>0.45537276063519649</v>
      </c>
      <c r="AP281" s="42">
        <f>IFERROR(AP169/AP60,"")</f>
        <v>0.15595717516370614</v>
      </c>
      <c r="AQ281" s="42">
        <f>IFERROR(AQ169/AQ60,"")</f>
        <v>0.15635574880802533</v>
      </c>
      <c r="AR281" s="42">
        <f>IFERROR(AR169/AR60,"")</f>
        <v>0.16249366668231335</v>
      </c>
      <c r="AS281" s="42">
        <f>IFERROR(AS169/AS60,"")</f>
        <v>0.1916835152389203</v>
      </c>
      <c r="AT281" s="42">
        <f>IFERROR(AT169/AT60,"")</f>
        <v>0.19751361451777782</v>
      </c>
      <c r="AU281" s="42">
        <f>IFERROR(AU169/AU60,"")</f>
        <v>0.20506076190495931</v>
      </c>
      <c r="AV281" s="42">
        <f>IFERROR(AV169/AV60,"")</f>
        <v>0.2572838408662525</v>
      </c>
      <c r="AW281" s="42">
        <f>IFERROR(AW169/AW60,"")</f>
        <v>0.24801376253721755</v>
      </c>
      <c r="AX281" s="42">
        <f>IFERROR(AX169/AX60,"")</f>
        <v>0.28480198755342051</v>
      </c>
      <c r="AY281" s="42">
        <f>IFERROR(AY169/AY60,"")</f>
        <v>0.36154164533800665</v>
      </c>
      <c r="AZ281" s="42">
        <f>IFERROR(AZ169/AZ60,"")</f>
        <v>0.36593688528262558</v>
      </c>
      <c r="BA281" s="42">
        <f>IFERROR(BA169/BA60,"")</f>
        <v>0.33446807189479805</v>
      </c>
      <c r="BB281" s="42">
        <f>IFERROR(BB169/BB60,"")</f>
        <v>0.33446807189479805</v>
      </c>
    </row>
    <row r="282" spans="1:54">
      <c r="A282" s="12" t="s">
        <v>21</v>
      </c>
      <c r="B282" s="12" t="s">
        <v>22</v>
      </c>
      <c r="C282" s="43">
        <f>IFERROR(C170/C61,"")</f>
        <v>0.27976080389618396</v>
      </c>
      <c r="D282" s="43">
        <f>IFERROR(D170/D61,"")</f>
        <v>0.34572232334932984</v>
      </c>
      <c r="E282" s="43">
        <f>IFERROR(E170/E61,"")</f>
        <v>0.34780842507210469</v>
      </c>
      <c r="F282" s="43">
        <f>IFERROR(F170/F61,"")</f>
        <v>0.43102873928712038</v>
      </c>
      <c r="G282" s="43">
        <f>IFERROR(G170/G61,"")</f>
        <v>0.41048251203411229</v>
      </c>
      <c r="H282" s="43">
        <f>IFERROR(H170/H61,"")</f>
        <v>0.39470893703050369</v>
      </c>
      <c r="I282" s="43">
        <f>IFERROR(I170/I61,"")</f>
        <v>0.43853053491607719</v>
      </c>
      <c r="J282" s="43">
        <f>IFERROR(J170/J61,"")</f>
        <v>0.42941105606886415</v>
      </c>
      <c r="K282" s="43">
        <f>IFERROR(K170/K61,"")</f>
        <v>0.4675139356305813</v>
      </c>
      <c r="L282" s="43">
        <f>IFERROR(L170/L61,"")</f>
        <v>0.525880002109544</v>
      </c>
      <c r="M282" s="43">
        <f>IFERROR(M170/M61,"")</f>
        <v>0.53815677239861937</v>
      </c>
      <c r="N282" s="43">
        <f>IFERROR(N170/N61,"")</f>
        <v>0.53815677239861937</v>
      </c>
      <c r="O282" s="43">
        <f>IFERROR(O170/O61,"")</f>
        <v>0.53815677239861937</v>
      </c>
      <c r="P282" s="43">
        <f>IFERROR(P170/P61,"")</f>
        <v>1.3224964880594021</v>
      </c>
      <c r="Q282" s="43">
        <f>IFERROR(Q170/Q61,"")</f>
        <v>1.3359398801665483</v>
      </c>
      <c r="R282" s="43">
        <f>IFERROR(R170/R61,"")</f>
        <v>1.3362698900498533</v>
      </c>
      <c r="S282" s="43">
        <f>IFERROR(S170/S61,"")</f>
        <v>1.6524928958925342</v>
      </c>
      <c r="T282" s="43">
        <f>IFERROR(T170/T61,"")</f>
        <v>1.5455532812565269</v>
      </c>
      <c r="U282" s="43">
        <f>IFERROR(U170/U61,"")</f>
        <v>1.4615655604875641</v>
      </c>
      <c r="V282" s="43">
        <f>IFERROR(V170/V61,"")</f>
        <v>1.4035178953808503</v>
      </c>
      <c r="W282" s="43">
        <f>IFERROR(W170/W61,"")</f>
        <v>1.34762820686479</v>
      </c>
      <c r="X282" s="43">
        <f>IFERROR(X170/X61,"")</f>
        <v>1.3020693689521534</v>
      </c>
      <c r="Y282" s="43">
        <f>IFERROR(Y170/Y61,"")</f>
        <v>1.2630398578883091</v>
      </c>
      <c r="Z282" s="43">
        <f>IFERROR(Z170/Z61,"")</f>
        <v>1.2664459389549925</v>
      </c>
      <c r="AA282" s="43">
        <f>IFERROR(AA170/AA61,"")</f>
        <v>1.2664459389549925</v>
      </c>
      <c r="AB282" s="43">
        <f>IFERROR(AB170/AB61,"")</f>
        <v>1.2664459389549925</v>
      </c>
      <c r="AC282" s="43">
        <f>IFERROR(AC170/AC61,"")</f>
        <v>9.0531682447195908E-2</v>
      </c>
      <c r="AD282" s="43">
        <f>IFERROR(AD170/AD61,"")</f>
        <v>0.15295047939112386</v>
      </c>
      <c r="AE282" s="43">
        <f>IFERROR(AE170/AE61,"")</f>
        <v>0.17515061139278257</v>
      </c>
      <c r="AF282" s="43">
        <f>IFERROR(AF170/AF61,"")</f>
        <v>0.22131736526946108</v>
      </c>
      <c r="AG282" s="43">
        <f>IFERROR(AG170/AG61,"")</f>
        <v>0.21864783759929388</v>
      </c>
      <c r="AH282" s="43">
        <f>IFERROR(AH170/AH61,"")</f>
        <v>0.22009572137008415</v>
      </c>
      <c r="AI282" s="43">
        <f>IFERROR(AI170/AI61,"")</f>
        <v>0.28372960372960371</v>
      </c>
      <c r="AJ282" s="43">
        <f>IFERROR(AJ170/AJ61,"")</f>
        <v>0.28641225238908924</v>
      </c>
      <c r="AK282" s="43">
        <f>IFERROR(AK170/AK61,"")</f>
        <v>0.33876238647688167</v>
      </c>
      <c r="AL282" s="43">
        <f>IFERROR(AL170/AL61,"")</f>
        <v>0.41382860228845303</v>
      </c>
      <c r="AM282" s="43">
        <f>IFERROR(AM170/AM61,"")</f>
        <v>0.43085886409575519</v>
      </c>
      <c r="AN282" s="43">
        <f>IFERROR(AN170/AN61,"")</f>
        <v>0.43085886409575519</v>
      </c>
      <c r="AO282" s="43">
        <f>IFERROR(AO170/AO61,"")</f>
        <v>0.43085886409575519</v>
      </c>
      <c r="AP282" s="43">
        <f>IFERROR(AP170/AP61,"")</f>
        <v>9.0536133507068059E-2</v>
      </c>
      <c r="AQ282" s="43">
        <f>IFERROR(AQ170/AQ61,"")</f>
        <v>0.12377988628740735</v>
      </c>
      <c r="AR282" s="43">
        <f>IFERROR(AR170/AR61,"")</f>
        <v>0.13625440698879429</v>
      </c>
      <c r="AS282" s="43">
        <f>IFERROR(AS170/AS61,"")</f>
        <v>0.17402530730632543</v>
      </c>
      <c r="AT282" s="43">
        <f>IFERROR(AT170/AT61,"")</f>
        <v>0.16445804591954119</v>
      </c>
      <c r="AU282" s="43">
        <f>IFERROR(AU170/AU61,"")</f>
        <v>0.16086096745939571</v>
      </c>
      <c r="AV282" s="43">
        <f>IFERROR(AV170/AV61,"")</f>
        <v>0.22503082121544662</v>
      </c>
      <c r="AW282" s="43">
        <f>IFERROR(AW170/AW61,"")</f>
        <v>0.22037326833915266</v>
      </c>
      <c r="AX282" s="43">
        <f>IFERROR(AX170/AX61,"")</f>
        <v>0.26401635242345695</v>
      </c>
      <c r="AY282" s="43">
        <f>IFERROR(AY170/AY61,"")</f>
        <v>0.3360309449367006</v>
      </c>
      <c r="AZ282" s="43">
        <f>IFERROR(AZ170/AZ61,"")</f>
        <v>0.33983257083132423</v>
      </c>
      <c r="BA282" s="43">
        <f>IFERROR(BA170/BA61,"")</f>
        <v>0.30980720312735183</v>
      </c>
      <c r="BB282" s="43">
        <f>IFERROR(BB170/BB61,"")</f>
        <v>0.30980720312735183</v>
      </c>
    </row>
    <row r="283" spans="1:54">
      <c r="A283" s="14" t="s">
        <v>23</v>
      </c>
      <c r="B283" s="14" t="s">
        <v>24</v>
      </c>
      <c r="C283" s="44">
        <f>IFERROR(C171/C62,"")</f>
        <v>0.268690785153685</v>
      </c>
      <c r="D283" s="44">
        <f>IFERROR(D171/D62,"")</f>
        <v>0.33305328247609767</v>
      </c>
      <c r="E283" s="44">
        <f>IFERROR(E171/E62,"")</f>
        <v>0.33610364465865439</v>
      </c>
      <c r="F283" s="44">
        <f>IFERROR(F171/F62,"")</f>
        <v>0.42024379759272906</v>
      </c>
      <c r="G283" s="44">
        <f>IFERROR(G171/G62,"")</f>
        <v>0.39921502834960015</v>
      </c>
      <c r="H283" s="44">
        <f>IFERROR(H171/H62,"")</f>
        <v>0.38335601613073328</v>
      </c>
      <c r="I283" s="44">
        <f>IFERROR(I171/I62,"")</f>
        <v>0.42769352080806688</v>
      </c>
      <c r="J283" s="44">
        <f>IFERROR(J171/J62,"")</f>
        <v>0.41843452275282561</v>
      </c>
      <c r="K283" s="44">
        <f>IFERROR(K171/K62,"")</f>
        <v>0.45683335698749417</v>
      </c>
      <c r="L283" s="44">
        <f>IFERROR(L171/L62,"")</f>
        <v>0.51582293509361388</v>
      </c>
      <c r="M283" s="44">
        <f>IFERROR(M171/M62,"")</f>
        <v>0.52810996896558227</v>
      </c>
      <c r="N283" s="44">
        <f>IFERROR(N171/N62,"")</f>
        <v>0.52810996896558227</v>
      </c>
      <c r="O283" s="44">
        <f>IFERROR(O171/O62,"")</f>
        <v>0.52810996896558227</v>
      </c>
      <c r="P283" s="44">
        <f>IFERROR(P171/P62,"")</f>
        <v>1.3509509066784611</v>
      </c>
      <c r="Q283" s="44">
        <f>IFERROR(Q171/Q62,"")</f>
        <v>1.3538633818589028</v>
      </c>
      <c r="R283" s="44">
        <f>IFERROR(R171/R62,"")</f>
        <v>1.3540222958722508</v>
      </c>
      <c r="S283" s="44">
        <f>IFERROR(S171/S62,"")</f>
        <v>1.7010203499971497</v>
      </c>
      <c r="T283" s="44">
        <f>IFERROR(T171/T62,"")</f>
        <v>1.5814811399059299</v>
      </c>
      <c r="U283" s="44">
        <f>IFERROR(U171/U62,"")</f>
        <v>1.4889675837646417</v>
      </c>
      <c r="V283" s="44">
        <f>IFERROR(V171/V62,"")</f>
        <v>1.4250253635441323</v>
      </c>
      <c r="W283" s="44">
        <f>IFERROR(W171/W62,"")</f>
        <v>1.3631241383444224</v>
      </c>
      <c r="X283" s="44">
        <f>IFERROR(X171/X62,"")</f>
        <v>1.3127614215937606</v>
      </c>
      <c r="Y283" s="44">
        <f>IFERROR(Y171/Y62,"")</f>
        <v>1.2694796407922253</v>
      </c>
      <c r="Z283" s="44">
        <f>IFERROR(Z171/Z62,"")</f>
        <v>1.2731910200142467</v>
      </c>
      <c r="AA283" s="44">
        <f>IFERROR(AA171/AA62,"")</f>
        <v>1.2731910200142467</v>
      </c>
      <c r="AB283" s="44">
        <f>IFERROR(AB171/AB62,"")</f>
        <v>1.2731910200142467</v>
      </c>
      <c r="AC283" s="44">
        <f>IFERROR(AC171/AC62,"")</f>
        <v>9.0458849235251271E-2</v>
      </c>
      <c r="AD283" s="44">
        <f>IFERROR(AD171/AD62,"")</f>
        <v>0.15283186715429475</v>
      </c>
      <c r="AE283" s="44">
        <f>IFERROR(AE171/AE62,"")</f>
        <v>0.17488815985684464</v>
      </c>
      <c r="AF283" s="44">
        <f>IFERROR(AF171/AF62,"")</f>
        <v>0.22093590596584609</v>
      </c>
      <c r="AG283" s="44">
        <f>IFERROR(AG171/AG62,"")</f>
        <v>0.21819593998234774</v>
      </c>
      <c r="AH283" s="44">
        <f>IFERROR(AH171/AH62,"")</f>
        <v>0.21953638565332717</v>
      </c>
      <c r="AI283" s="44">
        <f>IFERROR(AI171/AI62,"")</f>
        <v>0.28296896086369772</v>
      </c>
      <c r="AJ283" s="44">
        <f>IFERROR(AJ171/AJ62,"")</f>
        <v>0.28544606881421003</v>
      </c>
      <c r="AK283" s="44">
        <f>IFERROR(AK171/AK62,"")</f>
        <v>0.33755899441550868</v>
      </c>
      <c r="AL283" s="44">
        <f>IFERROR(AL171/AL62,"")</f>
        <v>0.41242785297195117</v>
      </c>
      <c r="AM283" s="44">
        <f>IFERROR(AM171/AM62,"")</f>
        <v>0.4292552202266442</v>
      </c>
      <c r="AN283" s="44">
        <f>IFERROR(AN171/AN62,"")</f>
        <v>0.4292552202266442</v>
      </c>
      <c r="AO283" s="44">
        <f>IFERROR(AO171/AO62,"")</f>
        <v>0.4292552202266442</v>
      </c>
      <c r="AP283" s="44">
        <f>IFERROR(AP171/AP62,"")</f>
        <v>9.0463296714222471E-2</v>
      </c>
      <c r="AQ283" s="44">
        <f>IFERROR(AQ171/AQ62,"")</f>
        <v>0.12374034631414832</v>
      </c>
      <c r="AR283" s="44">
        <f>IFERROR(AR171/AR62,"")</f>
        <v>0.1360873846879587</v>
      </c>
      <c r="AS283" s="44">
        <f>IFERROR(AS171/AS62,"")</f>
        <v>0.17390111123647328</v>
      </c>
      <c r="AT283" s="44">
        <f>IFERROR(AT171/AT62,"")</f>
        <v>0.16435213527688305</v>
      </c>
      <c r="AU283" s="44">
        <f>IFERROR(AU171/AU62,"")</f>
        <v>0.16073987629128988</v>
      </c>
      <c r="AV283" s="44">
        <f>IFERROR(AV171/AV62,"")</f>
        <v>0.22485415324982111</v>
      </c>
      <c r="AW283" s="44">
        <f>IFERROR(AW171/AW62,"")</f>
        <v>0.22020871936507158</v>
      </c>
      <c r="AX283" s="44">
        <f>IFERROR(AX171/AX62,"")</f>
        <v>0.26386216801686257</v>
      </c>
      <c r="AY283" s="44">
        <f>IFERROR(AY171/AY62,"")</f>
        <v>0.33589255503029397</v>
      </c>
      <c r="AZ283" s="44">
        <f>IFERROR(AZ171/AZ62,"")</f>
        <v>0.33967101433265562</v>
      </c>
      <c r="BA283" s="44">
        <f>IFERROR(BA171/BA62,"")</f>
        <v>0.30965992069683868</v>
      </c>
      <c r="BB283" s="44">
        <f>IFERROR(BB171/BB62,"")</f>
        <v>0.30965992069683868</v>
      </c>
    </row>
    <row r="284" spans="1:54">
      <c r="A284" s="17" t="s">
        <v>25</v>
      </c>
      <c r="B284" s="17" t="s">
        <v>26</v>
      </c>
      <c r="C284" s="45">
        <f>IFERROR(C172/C63,"")</f>
        <v>1.1174825174825174</v>
      </c>
      <c r="D284" s="45">
        <f>IFERROR(D172/D63,"")</f>
        <v>1.5322523792738807</v>
      </c>
      <c r="E284" s="45">
        <f>IFERROR(E172/E63,"")</f>
        <v>1.7221037668798862</v>
      </c>
      <c r="F284" s="45">
        <f>IFERROR(F172/F63,"")</f>
        <v>1.8232133261687264</v>
      </c>
      <c r="G284" s="45">
        <f>IFERROR(G172/G63,"")</f>
        <v>1.8920988010977895</v>
      </c>
      <c r="H284" s="45">
        <f>IFERROR(H172/H63,"")</f>
        <v>1.9504974520747389</v>
      </c>
      <c r="I284" s="45">
        <f>IFERROR(I172/I63,"")</f>
        <v>2.0161425576519911</v>
      </c>
      <c r="J284" s="45">
        <f>IFERROR(J172/J63,"")</f>
        <v>2.1041878524544697</v>
      </c>
      <c r="K284" s="45">
        <f>IFERROR(K172/K63,"")</f>
        <v>2.1747556733476889</v>
      </c>
      <c r="L284" s="45">
        <f>IFERROR(L172/L63,"")</f>
        <v>2.2540004507550142</v>
      </c>
      <c r="M284" s="45">
        <f>IFERROR(M172/M63,"")</f>
        <v>2.3202780837004404</v>
      </c>
      <c r="N284" s="45">
        <f>IFERROR(N172/N63,"")</f>
        <v>2.3202780837004404</v>
      </c>
      <c r="O284" s="45">
        <f>IFERROR(O172/O63,"")</f>
        <v>2.3202780837004404</v>
      </c>
      <c r="P284" s="45">
        <f>IFERROR(P172/P63,"")</f>
        <v>1.1174825174825174</v>
      </c>
      <c r="Q284" s="45">
        <f>IFERROR(Q172/Q63,"")</f>
        <v>1.0810715544589355</v>
      </c>
      <c r="R284" s="45">
        <f>IFERROR(R172/R63,"")</f>
        <v>1.0634920634920635</v>
      </c>
      <c r="S284" s="45">
        <f>IFERROR(S172/S63,"")</f>
        <v>1.0557048181981015</v>
      </c>
      <c r="T284" s="45">
        <f>IFERROR(T172/T63,"")</f>
        <v>1.0537339303770041</v>
      </c>
      <c r="U284" s="45">
        <f>IFERROR(U172/U63,"")</f>
        <v>1.0525357922834264</v>
      </c>
      <c r="V284" s="45">
        <f>IFERROR(V172/V63,"")</f>
        <v>1.0518867924528301</v>
      </c>
      <c r="W284" s="45">
        <f>IFERROR(W172/W63,"")</f>
        <v>1.0562078210224646</v>
      </c>
      <c r="X284" s="45">
        <f>IFERROR(X172/X63,"")</f>
        <v>1.058886864336591</v>
      </c>
      <c r="Y284" s="45">
        <f>IFERROR(Y172/Y63,"")</f>
        <v>1.0525880850424458</v>
      </c>
      <c r="Z284" s="45">
        <f>IFERROR(Z172/Z63,"")</f>
        <v>1.0423320484581495</v>
      </c>
      <c r="AA284" s="45">
        <f>IFERROR(AA172/AA63,"")</f>
        <v>1.0423320484581495</v>
      </c>
      <c r="AB284" s="45">
        <f>IFERROR(AB172/AB63,"")</f>
        <v>1.0423320484581495</v>
      </c>
      <c r="AC284" s="45" t="str">
        <f>IFERROR(AC172/AC63,"")</f>
        <v/>
      </c>
      <c r="AD284" s="45" t="str">
        <f>IFERROR(AD172/AD63,"")</f>
        <v/>
      </c>
      <c r="AE284" s="45" t="str">
        <f>IFERROR(AE172/AE63,"")</f>
        <v/>
      </c>
      <c r="AF284" s="45" t="str">
        <f>IFERROR(AF172/AF63,"")</f>
        <v/>
      </c>
      <c r="AG284" s="45" t="str">
        <f>IFERROR(AG172/AG63,"")</f>
        <v/>
      </c>
      <c r="AH284" s="45" t="str">
        <f>IFERROR(AH172/AH63,"")</f>
        <v/>
      </c>
      <c r="AI284" s="45" t="str">
        <f>IFERROR(AI172/AI63,"")</f>
        <v/>
      </c>
      <c r="AJ284" s="45" t="str">
        <f>IFERROR(AJ172/AJ63,"")</f>
        <v/>
      </c>
      <c r="AK284" s="45" t="str">
        <f>IFERROR(AK172/AK63,"")</f>
        <v/>
      </c>
      <c r="AL284" s="45" t="str">
        <f>IFERROR(AL172/AL63,"")</f>
        <v/>
      </c>
      <c r="AM284" s="45" t="str">
        <f>IFERROR(AM172/AM63,"")</f>
        <v/>
      </c>
      <c r="AN284" s="45" t="str">
        <f>IFERROR(AN172/AN63,"")</f>
        <v/>
      </c>
      <c r="AO284" s="45" t="str">
        <f>IFERROR(AO172/AO63,"")</f>
        <v/>
      </c>
      <c r="AP284" s="45" t="str">
        <f>IFERROR(AP172/AP63,"")</f>
        <v/>
      </c>
      <c r="AQ284" s="45" t="str">
        <f>IFERROR(AQ172/AQ63,"")</f>
        <v/>
      </c>
      <c r="AR284" s="45" t="str">
        <f>IFERROR(AR172/AR63,"")</f>
        <v/>
      </c>
      <c r="AS284" s="45" t="str">
        <f>IFERROR(AS172/AS63,"")</f>
        <v/>
      </c>
      <c r="AT284" s="45" t="str">
        <f>IFERROR(AT172/AT63,"")</f>
        <v/>
      </c>
      <c r="AU284" s="45" t="str">
        <f>IFERROR(AU172/AU63,"")</f>
        <v/>
      </c>
      <c r="AV284" s="45" t="str">
        <f>IFERROR(AV172/AV63,"")</f>
        <v/>
      </c>
      <c r="AW284" s="45" t="str">
        <f>IFERROR(AW172/AW63,"")</f>
        <v/>
      </c>
      <c r="AX284" s="45" t="str">
        <f>IFERROR(AX172/AX63,"")</f>
        <v/>
      </c>
      <c r="AY284" s="45" t="str">
        <f>IFERROR(AY172/AY63,"")</f>
        <v/>
      </c>
      <c r="AZ284" s="45" t="str">
        <f>IFERROR(AZ172/AZ63,"")</f>
        <v/>
      </c>
      <c r="BA284" s="45" t="str">
        <f>IFERROR(BA172/BA63,"")</f>
        <v/>
      </c>
      <c r="BB284" s="45" t="str">
        <f>IFERROR(BB172/BB63,"")</f>
        <v/>
      </c>
    </row>
    <row r="285" spans="1:54">
      <c r="A285" s="17" t="s">
        <v>27</v>
      </c>
      <c r="B285" s="17" t="s">
        <v>28</v>
      </c>
      <c r="C285" s="45" t="str">
        <f>IFERROR(C173/C64,"")</f>
        <v/>
      </c>
      <c r="D285" s="45" t="str">
        <f>IFERROR(D173/D64,"")</f>
        <v/>
      </c>
      <c r="E285" s="45" t="str">
        <f>IFERROR(E173/E64,"")</f>
        <v/>
      </c>
      <c r="F285" s="45" t="str">
        <f>IFERROR(F173/F64,"")</f>
        <v/>
      </c>
      <c r="G285" s="45" t="str">
        <f>IFERROR(G173/G64,"")</f>
        <v/>
      </c>
      <c r="H285" s="45" t="str">
        <f>IFERROR(H173/H64,"")</f>
        <v/>
      </c>
      <c r="I285" s="45" t="str">
        <f>IFERROR(I173/I64,"")</f>
        <v/>
      </c>
      <c r="J285" s="45" t="str">
        <f>IFERROR(J173/J64,"")</f>
        <v/>
      </c>
      <c r="K285" s="45" t="str">
        <f>IFERROR(K173/K64,"")</f>
        <v/>
      </c>
      <c r="L285" s="45" t="str">
        <f>IFERROR(L173/L64,"")</f>
        <v/>
      </c>
      <c r="M285" s="45" t="str">
        <f>IFERROR(M173/M64,"")</f>
        <v/>
      </c>
      <c r="N285" s="45" t="str">
        <f>IFERROR(N173/N64,"")</f>
        <v/>
      </c>
      <c r="O285" s="45" t="str">
        <f>IFERROR(O173/O64,"")</f>
        <v/>
      </c>
      <c r="P285" s="45" t="str">
        <f>IFERROR(P173/P64,"")</f>
        <v/>
      </c>
      <c r="Q285" s="45" t="str">
        <f>IFERROR(Q173/Q64,"")</f>
        <v/>
      </c>
      <c r="R285" s="45" t="str">
        <f>IFERROR(R173/R64,"")</f>
        <v/>
      </c>
      <c r="S285" s="45" t="str">
        <f>IFERROR(S173/S64,"")</f>
        <v/>
      </c>
      <c r="T285" s="45" t="str">
        <f>IFERROR(T173/T64,"")</f>
        <v/>
      </c>
      <c r="U285" s="45" t="str">
        <f>IFERROR(U173/U64,"")</f>
        <v/>
      </c>
      <c r="V285" s="45" t="str">
        <f>IFERROR(V173/V64,"")</f>
        <v/>
      </c>
      <c r="W285" s="45" t="str">
        <f>IFERROR(W173/W64,"")</f>
        <v/>
      </c>
      <c r="X285" s="45" t="str">
        <f>IFERROR(X173/X64,"")</f>
        <v/>
      </c>
      <c r="Y285" s="45" t="str">
        <f>IFERROR(Y173/Y64,"")</f>
        <v/>
      </c>
      <c r="Z285" s="45" t="str">
        <f>IFERROR(Z173/Z64,"")</f>
        <v/>
      </c>
      <c r="AA285" s="45" t="str">
        <f>IFERROR(AA173/AA64,"")</f>
        <v/>
      </c>
      <c r="AB285" s="45" t="str">
        <f>IFERROR(AB173/AB64,"")</f>
        <v/>
      </c>
      <c r="AC285" s="45" t="str">
        <f>IFERROR(AC173/AC64,"")</f>
        <v/>
      </c>
      <c r="AD285" s="45" t="str">
        <f>IFERROR(AD173/AD64,"")</f>
        <v/>
      </c>
      <c r="AE285" s="45" t="str">
        <f>IFERROR(AE173/AE64,"")</f>
        <v/>
      </c>
      <c r="AF285" s="45" t="str">
        <f>IFERROR(AF173/AF64,"")</f>
        <v/>
      </c>
      <c r="AG285" s="45" t="str">
        <f>IFERROR(AG173/AG64,"")</f>
        <v/>
      </c>
      <c r="AH285" s="45" t="str">
        <f>IFERROR(AH173/AH64,"")</f>
        <v/>
      </c>
      <c r="AI285" s="45" t="str">
        <f>IFERROR(AI173/AI64,"")</f>
        <v/>
      </c>
      <c r="AJ285" s="45" t="str">
        <f>IFERROR(AJ173/AJ64,"")</f>
        <v/>
      </c>
      <c r="AK285" s="45" t="str">
        <f>IFERROR(AK173/AK64,"")</f>
        <v/>
      </c>
      <c r="AL285" s="45" t="str">
        <f>IFERROR(AL173/AL64,"")</f>
        <v/>
      </c>
      <c r="AM285" s="45" t="str">
        <f>IFERROR(AM173/AM64,"")</f>
        <v/>
      </c>
      <c r="AN285" s="45" t="str">
        <f>IFERROR(AN173/AN64,"")</f>
        <v/>
      </c>
      <c r="AO285" s="45" t="str">
        <f>IFERROR(AO173/AO64,"")</f>
        <v/>
      </c>
      <c r="AP285" s="45" t="str">
        <f>IFERROR(AP173/AP64,"")</f>
        <v/>
      </c>
      <c r="AQ285" s="45" t="str">
        <f>IFERROR(AQ173/AQ64,"")</f>
        <v/>
      </c>
      <c r="AR285" s="45" t="str">
        <f>IFERROR(AR173/AR64,"")</f>
        <v/>
      </c>
      <c r="AS285" s="45" t="str">
        <f>IFERROR(AS173/AS64,"")</f>
        <v/>
      </c>
      <c r="AT285" s="45" t="str">
        <f>IFERROR(AT173/AT64,"")</f>
        <v/>
      </c>
      <c r="AU285" s="45" t="str">
        <f>IFERROR(AU173/AU64,"")</f>
        <v/>
      </c>
      <c r="AV285" s="45" t="str">
        <f>IFERROR(AV173/AV64,"")</f>
        <v/>
      </c>
      <c r="AW285" s="45" t="str">
        <f>IFERROR(AW173/AW64,"")</f>
        <v/>
      </c>
      <c r="AX285" s="45" t="str">
        <f>IFERROR(AX173/AX64,"")</f>
        <v/>
      </c>
      <c r="AY285" s="45" t="str">
        <f>IFERROR(AY173/AY64,"")</f>
        <v/>
      </c>
      <c r="AZ285" s="45" t="str">
        <f>IFERROR(AZ173/AZ64,"")</f>
        <v/>
      </c>
      <c r="BA285" s="45" t="str">
        <f>IFERROR(BA173/BA64,"")</f>
        <v/>
      </c>
      <c r="BB285" s="45" t="str">
        <f>IFERROR(BB173/BB64,"")</f>
        <v/>
      </c>
    </row>
    <row r="286" spans="1:54">
      <c r="A286" s="17" t="s">
        <v>29</v>
      </c>
      <c r="B286" s="17" t="s">
        <v>30</v>
      </c>
      <c r="C286" s="45" t="str">
        <f>IFERROR(C174/C65,"")</f>
        <v/>
      </c>
      <c r="D286" s="45" t="str">
        <f>IFERROR(D174/D65,"")</f>
        <v/>
      </c>
      <c r="E286" s="45" t="str">
        <f>IFERROR(E174/E65,"")</f>
        <v/>
      </c>
      <c r="F286" s="45" t="str">
        <f>IFERROR(F174/F65,"")</f>
        <v/>
      </c>
      <c r="G286" s="45" t="str">
        <f>IFERROR(G174/G65,"")</f>
        <v/>
      </c>
      <c r="H286" s="45" t="str">
        <f>IFERROR(H174/H65,"")</f>
        <v/>
      </c>
      <c r="I286" s="45" t="str">
        <f>IFERROR(I174/I65,"")</f>
        <v/>
      </c>
      <c r="J286" s="45" t="str">
        <f>IFERROR(J174/J65,"")</f>
        <v/>
      </c>
      <c r="K286" s="45" t="str">
        <f>IFERROR(K174/K65,"")</f>
        <v/>
      </c>
      <c r="L286" s="45" t="str">
        <f>IFERROR(L174/L65,"")</f>
        <v/>
      </c>
      <c r="M286" s="45" t="str">
        <f>IFERROR(M174/M65,"")</f>
        <v/>
      </c>
      <c r="N286" s="45" t="str">
        <f>IFERROR(N174/N65,"")</f>
        <v/>
      </c>
      <c r="O286" s="45" t="str">
        <f>IFERROR(O174/O65,"")</f>
        <v/>
      </c>
      <c r="P286" s="45" t="str">
        <f>IFERROR(P174/P65,"")</f>
        <v/>
      </c>
      <c r="Q286" s="45" t="str">
        <f>IFERROR(Q174/Q65,"")</f>
        <v/>
      </c>
      <c r="R286" s="45" t="str">
        <f>IFERROR(R174/R65,"")</f>
        <v/>
      </c>
      <c r="S286" s="45" t="str">
        <f>IFERROR(S174/S65,"")</f>
        <v/>
      </c>
      <c r="T286" s="45" t="str">
        <f>IFERROR(T174/T65,"")</f>
        <v/>
      </c>
      <c r="U286" s="45" t="str">
        <f>IFERROR(U174/U65,"")</f>
        <v/>
      </c>
      <c r="V286" s="45" t="str">
        <f>IFERROR(V174/V65,"")</f>
        <v/>
      </c>
      <c r="W286" s="45" t="str">
        <f>IFERROR(W174/W65,"")</f>
        <v/>
      </c>
      <c r="X286" s="45" t="str">
        <f>IFERROR(X174/X65,"")</f>
        <v/>
      </c>
      <c r="Y286" s="45" t="str">
        <f>IFERROR(Y174/Y65,"")</f>
        <v/>
      </c>
      <c r="Z286" s="45" t="str">
        <f>IFERROR(Z174/Z65,"")</f>
        <v/>
      </c>
      <c r="AA286" s="45" t="str">
        <f>IFERROR(AA174/AA65,"")</f>
        <v/>
      </c>
      <c r="AB286" s="45" t="str">
        <f>IFERROR(AB174/AB65,"")</f>
        <v/>
      </c>
      <c r="AC286" s="45" t="str">
        <f>IFERROR(AC174/AC65,"")</f>
        <v/>
      </c>
      <c r="AD286" s="45" t="str">
        <f>IFERROR(AD174/AD65,"")</f>
        <v/>
      </c>
      <c r="AE286" s="45" t="str">
        <f>IFERROR(AE174/AE65,"")</f>
        <v/>
      </c>
      <c r="AF286" s="45" t="str">
        <f>IFERROR(AF174/AF65,"")</f>
        <v/>
      </c>
      <c r="AG286" s="45" t="str">
        <f>IFERROR(AG174/AG65,"")</f>
        <v/>
      </c>
      <c r="AH286" s="45" t="str">
        <f>IFERROR(AH174/AH65,"")</f>
        <v/>
      </c>
      <c r="AI286" s="45" t="str">
        <f>IFERROR(AI174/AI65,"")</f>
        <v/>
      </c>
      <c r="AJ286" s="45" t="str">
        <f>IFERROR(AJ174/AJ65,"")</f>
        <v/>
      </c>
      <c r="AK286" s="45" t="str">
        <f>IFERROR(AK174/AK65,"")</f>
        <v/>
      </c>
      <c r="AL286" s="45" t="str">
        <f>IFERROR(AL174/AL65,"")</f>
        <v/>
      </c>
      <c r="AM286" s="45" t="str">
        <f>IFERROR(AM174/AM65,"")</f>
        <v/>
      </c>
      <c r="AN286" s="45" t="str">
        <f>IFERROR(AN174/AN65,"")</f>
        <v/>
      </c>
      <c r="AO286" s="45" t="str">
        <f>IFERROR(AO174/AO65,"")</f>
        <v/>
      </c>
      <c r="AP286" s="45" t="str">
        <f>IFERROR(AP174/AP65,"")</f>
        <v/>
      </c>
      <c r="AQ286" s="45" t="str">
        <f>IFERROR(AQ174/AQ65,"")</f>
        <v/>
      </c>
      <c r="AR286" s="45" t="str">
        <f>IFERROR(AR174/AR65,"")</f>
        <v/>
      </c>
      <c r="AS286" s="45" t="str">
        <f>IFERROR(AS174/AS65,"")</f>
        <v/>
      </c>
      <c r="AT286" s="45" t="str">
        <f>IFERROR(AT174/AT65,"")</f>
        <v/>
      </c>
      <c r="AU286" s="45" t="str">
        <f>IFERROR(AU174/AU65,"")</f>
        <v/>
      </c>
      <c r="AV286" s="45" t="str">
        <f>IFERROR(AV174/AV65,"")</f>
        <v/>
      </c>
      <c r="AW286" s="45" t="str">
        <f>IFERROR(AW174/AW65,"")</f>
        <v/>
      </c>
      <c r="AX286" s="45" t="str">
        <f>IFERROR(AX174/AX65,"")</f>
        <v/>
      </c>
      <c r="AY286" s="45" t="str">
        <f>IFERROR(AY174/AY65,"")</f>
        <v/>
      </c>
      <c r="AZ286" s="45" t="str">
        <f>IFERROR(AZ174/AZ65,"")</f>
        <v/>
      </c>
      <c r="BA286" s="45" t="str">
        <f>IFERROR(BA174/BA65,"")</f>
        <v/>
      </c>
      <c r="BB286" s="45" t="str">
        <f>IFERROR(BB174/BB65,"")</f>
        <v/>
      </c>
    </row>
    <row r="287" spans="1:54">
      <c r="A287" s="17" t="s">
        <v>31</v>
      </c>
      <c r="B287" s="17" t="s">
        <v>32</v>
      </c>
      <c r="C287" s="45" t="str">
        <f>IFERROR(C175/C66,"")</f>
        <v/>
      </c>
      <c r="D287" s="45" t="str">
        <f>IFERROR(D175/D66,"")</f>
        <v/>
      </c>
      <c r="E287" s="45" t="str">
        <f>IFERROR(E175/E66,"")</f>
        <v/>
      </c>
      <c r="F287" s="45" t="str">
        <f>IFERROR(F175/F66,"")</f>
        <v/>
      </c>
      <c r="G287" s="45" t="str">
        <f>IFERROR(G175/G66,"")</f>
        <v/>
      </c>
      <c r="H287" s="45" t="str">
        <f>IFERROR(H175/H66,"")</f>
        <v/>
      </c>
      <c r="I287" s="45" t="str">
        <f>IFERROR(I175/I66,"")</f>
        <v/>
      </c>
      <c r="J287" s="45" t="str">
        <f>IFERROR(J175/J66,"")</f>
        <v/>
      </c>
      <c r="K287" s="45" t="str">
        <f>IFERROR(K175/K66,"")</f>
        <v/>
      </c>
      <c r="L287" s="45" t="str">
        <f>IFERROR(L175/L66,"")</f>
        <v/>
      </c>
      <c r="M287" s="45" t="str">
        <f>IFERROR(M175/M66,"")</f>
        <v/>
      </c>
      <c r="N287" s="45" t="str">
        <f>IFERROR(N175/N66,"")</f>
        <v/>
      </c>
      <c r="O287" s="45" t="str">
        <f>IFERROR(O175/O66,"")</f>
        <v/>
      </c>
      <c r="P287" s="45" t="str">
        <f>IFERROR(P175/P66,"")</f>
        <v/>
      </c>
      <c r="Q287" s="45" t="str">
        <f>IFERROR(Q175/Q66,"")</f>
        <v/>
      </c>
      <c r="R287" s="45" t="str">
        <f>IFERROR(R175/R66,"")</f>
        <v/>
      </c>
      <c r="S287" s="45" t="str">
        <f>IFERROR(S175/S66,"")</f>
        <v/>
      </c>
      <c r="T287" s="45" t="str">
        <f>IFERROR(T175/T66,"")</f>
        <v/>
      </c>
      <c r="U287" s="45" t="str">
        <f>IFERROR(U175/U66,"")</f>
        <v/>
      </c>
      <c r="V287" s="45" t="str">
        <f>IFERROR(V175/V66,"")</f>
        <v/>
      </c>
      <c r="W287" s="45" t="str">
        <f>IFERROR(W175/W66,"")</f>
        <v/>
      </c>
      <c r="X287" s="45" t="str">
        <f>IFERROR(X175/X66,"")</f>
        <v/>
      </c>
      <c r="Y287" s="45" t="str">
        <f>IFERROR(Y175/Y66,"")</f>
        <v/>
      </c>
      <c r="Z287" s="45" t="str">
        <f>IFERROR(Z175/Z66,"")</f>
        <v/>
      </c>
      <c r="AA287" s="45" t="str">
        <f>IFERROR(AA175/AA66,"")</f>
        <v/>
      </c>
      <c r="AB287" s="45" t="str">
        <f>IFERROR(AB175/AB66,"")</f>
        <v/>
      </c>
      <c r="AC287" s="45" t="str">
        <f>IFERROR(AC175/AC66,"")</f>
        <v/>
      </c>
      <c r="AD287" s="45" t="str">
        <f>IFERROR(AD175/AD66,"")</f>
        <v/>
      </c>
      <c r="AE287" s="45" t="str">
        <f>IFERROR(AE175/AE66,"")</f>
        <v/>
      </c>
      <c r="AF287" s="45" t="str">
        <f>IFERROR(AF175/AF66,"")</f>
        <v/>
      </c>
      <c r="AG287" s="45" t="str">
        <f>IFERROR(AG175/AG66,"")</f>
        <v/>
      </c>
      <c r="AH287" s="45" t="str">
        <f>IFERROR(AH175/AH66,"")</f>
        <v/>
      </c>
      <c r="AI287" s="45" t="str">
        <f>IFERROR(AI175/AI66,"")</f>
        <v/>
      </c>
      <c r="AJ287" s="45" t="str">
        <f>IFERROR(AJ175/AJ66,"")</f>
        <v/>
      </c>
      <c r="AK287" s="45" t="str">
        <f>IFERROR(AK175/AK66,"")</f>
        <v/>
      </c>
      <c r="AL287" s="45" t="str">
        <f>IFERROR(AL175/AL66,"")</f>
        <v/>
      </c>
      <c r="AM287" s="45" t="str">
        <f>IFERROR(AM175/AM66,"")</f>
        <v/>
      </c>
      <c r="AN287" s="45" t="str">
        <f>IFERROR(AN175/AN66,"")</f>
        <v/>
      </c>
      <c r="AO287" s="45" t="str">
        <f>IFERROR(AO175/AO66,"")</f>
        <v/>
      </c>
      <c r="AP287" s="45" t="str">
        <f>IFERROR(AP175/AP66,"")</f>
        <v/>
      </c>
      <c r="AQ287" s="45" t="str">
        <f>IFERROR(AQ175/AQ66,"")</f>
        <v/>
      </c>
      <c r="AR287" s="45" t="str">
        <f>IFERROR(AR175/AR66,"")</f>
        <v/>
      </c>
      <c r="AS287" s="45" t="str">
        <f>IFERROR(AS175/AS66,"")</f>
        <v/>
      </c>
      <c r="AT287" s="45" t="str">
        <f>IFERROR(AT175/AT66,"")</f>
        <v/>
      </c>
      <c r="AU287" s="45" t="str">
        <f>IFERROR(AU175/AU66,"")</f>
        <v/>
      </c>
      <c r="AV287" s="45" t="str">
        <f>IFERROR(AV175/AV66,"")</f>
        <v/>
      </c>
      <c r="AW287" s="45" t="str">
        <f>IFERROR(AW175/AW66,"")</f>
        <v/>
      </c>
      <c r="AX287" s="45" t="str">
        <f>IFERROR(AX175/AX66,"")</f>
        <v/>
      </c>
      <c r="AY287" s="45" t="str">
        <f>IFERROR(AY175/AY66,"")</f>
        <v/>
      </c>
      <c r="AZ287" s="45" t="str">
        <f>IFERROR(AZ175/AZ66,"")</f>
        <v/>
      </c>
      <c r="BA287" s="45" t="str">
        <f>IFERROR(BA175/BA66,"")</f>
        <v/>
      </c>
      <c r="BB287" s="45" t="str">
        <f>IFERROR(BB175/BB66,"")</f>
        <v/>
      </c>
    </row>
    <row r="288" spans="1:54">
      <c r="A288" s="17" t="s">
        <v>33</v>
      </c>
      <c r="B288" s="17" t="s">
        <v>34</v>
      </c>
      <c r="C288" s="45" t="str">
        <f>IFERROR(C176/C67,"")</f>
        <v/>
      </c>
      <c r="D288" s="45" t="str">
        <f>IFERROR(D176/D67,"")</f>
        <v/>
      </c>
      <c r="E288" s="45" t="str">
        <f>IFERROR(E176/E67,"")</f>
        <v/>
      </c>
      <c r="F288" s="45" t="str">
        <f>IFERROR(F176/F67,"")</f>
        <v/>
      </c>
      <c r="G288" s="45" t="str">
        <f>IFERROR(G176/G67,"")</f>
        <v/>
      </c>
      <c r="H288" s="45" t="str">
        <f>IFERROR(H176/H67,"")</f>
        <v/>
      </c>
      <c r="I288" s="45" t="str">
        <f>IFERROR(I176/I67,"")</f>
        <v/>
      </c>
      <c r="J288" s="45" t="str">
        <f>IFERROR(J176/J67,"")</f>
        <v/>
      </c>
      <c r="K288" s="45" t="str">
        <f>IFERROR(K176/K67,"")</f>
        <v/>
      </c>
      <c r="L288" s="45" t="str">
        <f>IFERROR(L176/L67,"")</f>
        <v/>
      </c>
      <c r="M288" s="45" t="str">
        <f>IFERROR(M176/M67,"")</f>
        <v/>
      </c>
      <c r="N288" s="45" t="str">
        <f>IFERROR(N176/N67,"")</f>
        <v/>
      </c>
      <c r="O288" s="45" t="str">
        <f>IFERROR(O176/O67,"")</f>
        <v/>
      </c>
      <c r="P288" s="45" t="str">
        <f>IFERROR(P176/P67,"")</f>
        <v/>
      </c>
      <c r="Q288" s="45" t="str">
        <f>IFERROR(Q176/Q67,"")</f>
        <v/>
      </c>
      <c r="R288" s="45" t="str">
        <f>IFERROR(R176/R67,"")</f>
        <v/>
      </c>
      <c r="S288" s="45" t="str">
        <f>IFERROR(S176/S67,"")</f>
        <v/>
      </c>
      <c r="T288" s="45" t="str">
        <f>IFERROR(T176/T67,"")</f>
        <v/>
      </c>
      <c r="U288" s="45" t="str">
        <f>IFERROR(U176/U67,"")</f>
        <v/>
      </c>
      <c r="V288" s="45" t="str">
        <f>IFERROR(V176/V67,"")</f>
        <v/>
      </c>
      <c r="W288" s="45" t="str">
        <f>IFERROR(W176/W67,"")</f>
        <v/>
      </c>
      <c r="X288" s="45" t="str">
        <f>IFERROR(X176/X67,"")</f>
        <v/>
      </c>
      <c r="Y288" s="45" t="str">
        <f>IFERROR(Y176/Y67,"")</f>
        <v/>
      </c>
      <c r="Z288" s="45" t="str">
        <f>IFERROR(Z176/Z67,"")</f>
        <v/>
      </c>
      <c r="AA288" s="45" t="str">
        <f>IFERROR(AA176/AA67,"")</f>
        <v/>
      </c>
      <c r="AB288" s="45" t="str">
        <f>IFERROR(AB176/AB67,"")</f>
        <v/>
      </c>
      <c r="AC288" s="45" t="str">
        <f>IFERROR(AC176/AC67,"")</f>
        <v/>
      </c>
      <c r="AD288" s="45" t="str">
        <f>IFERROR(AD176/AD67,"")</f>
        <v/>
      </c>
      <c r="AE288" s="45" t="str">
        <f>IFERROR(AE176/AE67,"")</f>
        <v/>
      </c>
      <c r="AF288" s="45" t="str">
        <f>IFERROR(AF176/AF67,"")</f>
        <v/>
      </c>
      <c r="AG288" s="45" t="str">
        <f>IFERROR(AG176/AG67,"")</f>
        <v/>
      </c>
      <c r="AH288" s="45" t="str">
        <f>IFERROR(AH176/AH67,"")</f>
        <v/>
      </c>
      <c r="AI288" s="45" t="str">
        <f>IFERROR(AI176/AI67,"")</f>
        <v/>
      </c>
      <c r="AJ288" s="45" t="str">
        <f>IFERROR(AJ176/AJ67,"")</f>
        <v/>
      </c>
      <c r="AK288" s="45" t="str">
        <f>IFERROR(AK176/AK67,"")</f>
        <v/>
      </c>
      <c r="AL288" s="45" t="str">
        <f>IFERROR(AL176/AL67,"")</f>
        <v/>
      </c>
      <c r="AM288" s="45" t="str">
        <f>IFERROR(AM176/AM67,"")</f>
        <v/>
      </c>
      <c r="AN288" s="45" t="str">
        <f>IFERROR(AN176/AN67,"")</f>
        <v/>
      </c>
      <c r="AO288" s="45" t="str">
        <f>IFERROR(AO176/AO67,"")</f>
        <v/>
      </c>
      <c r="AP288" s="45" t="str">
        <f>IFERROR(AP176/AP67,"")</f>
        <v/>
      </c>
      <c r="AQ288" s="45" t="str">
        <f>IFERROR(AQ176/AQ67,"")</f>
        <v/>
      </c>
      <c r="AR288" s="45" t="str">
        <f>IFERROR(AR176/AR67,"")</f>
        <v/>
      </c>
      <c r="AS288" s="45" t="str">
        <f>IFERROR(AS176/AS67,"")</f>
        <v/>
      </c>
      <c r="AT288" s="45" t="str">
        <f>IFERROR(AT176/AT67,"")</f>
        <v/>
      </c>
      <c r="AU288" s="45" t="str">
        <f>IFERROR(AU176/AU67,"")</f>
        <v/>
      </c>
      <c r="AV288" s="45" t="str">
        <f>IFERROR(AV176/AV67,"")</f>
        <v/>
      </c>
      <c r="AW288" s="45" t="str">
        <f>IFERROR(AW176/AW67,"")</f>
        <v/>
      </c>
      <c r="AX288" s="45" t="str">
        <f>IFERROR(AX176/AX67,"")</f>
        <v/>
      </c>
      <c r="AY288" s="45" t="str">
        <f>IFERROR(AY176/AY67,"")</f>
        <v/>
      </c>
      <c r="AZ288" s="45" t="str">
        <f>IFERROR(AZ176/AZ67,"")</f>
        <v/>
      </c>
      <c r="BA288" s="45" t="str">
        <f>IFERROR(BA176/BA67,"")</f>
        <v/>
      </c>
      <c r="BB288" s="45" t="str">
        <f>IFERROR(BB176/BB67,"")</f>
        <v/>
      </c>
    </row>
    <row r="289" spans="1:54">
      <c r="A289" s="17" t="s">
        <v>35</v>
      </c>
      <c r="B289" s="17" t="s">
        <v>36</v>
      </c>
      <c r="C289" s="45">
        <f>IFERROR(C177/C68,"")</f>
        <v>7.1975699947173802E-2</v>
      </c>
      <c r="D289" s="45">
        <f>IFERROR(D177/D68,"")</f>
        <v>7.7274023381807805E-2</v>
      </c>
      <c r="E289" s="45">
        <f>IFERROR(E177/E68,"")</f>
        <v>8.8687665179151678E-2</v>
      </c>
      <c r="F289" s="45">
        <f>IFERROR(F177/F68,"")</f>
        <v>8.4985653028984101E-2</v>
      </c>
      <c r="G289" s="45">
        <f>IFERROR(G177/G68,"")</f>
        <v>8.1745827984595634E-2</v>
      </c>
      <c r="H289" s="45">
        <f>IFERROR(H177/H68,"")</f>
        <v>0.11538300016798253</v>
      </c>
      <c r="I289" s="45">
        <f>IFERROR(I177/I68,"")</f>
        <v>0.12865444792132322</v>
      </c>
      <c r="J289" s="45">
        <f>IFERROR(J177/J68,"")</f>
        <v>0.12312973339080108</v>
      </c>
      <c r="K289" s="45">
        <f>IFERROR(K177/K68,"")</f>
        <v>0.12475646900639355</v>
      </c>
      <c r="L289" s="45">
        <f>IFERROR(L177/L68,"")</f>
        <v>0.12312297515367275</v>
      </c>
      <c r="M289" s="45">
        <f>IFERROR(M177/M68,"")</f>
        <v>0.11733081032947462</v>
      </c>
      <c r="N289" s="45">
        <f>IFERROR(N177/N68,"")</f>
        <v>0.11733081032947462</v>
      </c>
      <c r="O289" s="45">
        <f>IFERROR(O177/O68,"")</f>
        <v>0.11733081032947462</v>
      </c>
      <c r="P289" s="45">
        <f>IFERROR(P177/P68,"")</f>
        <v>1.0425531914893618</v>
      </c>
      <c r="Q289" s="45">
        <f>IFERROR(Q177/Q68,"")</f>
        <v>1.0435624394966116</v>
      </c>
      <c r="R289" s="45">
        <f>IFERROR(R177/R68,"")</f>
        <v>1.0459249676584732</v>
      </c>
      <c r="S289" s="45">
        <f>IFERROR(S177/S68,"")</f>
        <v>1.0491484184914841</v>
      </c>
      <c r="T289" s="45">
        <f>IFERROR(T177/T68,"")</f>
        <v>1.0359094457455111</v>
      </c>
      <c r="U289" s="45">
        <f>IFERROR(U177/U68,"")</f>
        <v>1.0264101728073034</v>
      </c>
      <c r="V289" s="45">
        <f>IFERROR(V177/V68,"")</f>
        <v>1.0198935275987673</v>
      </c>
      <c r="W289" s="45">
        <f>IFERROR(W177/W68,"")</f>
        <v>1.0157325467059981</v>
      </c>
      <c r="X289" s="45">
        <f>IFERROR(X177/X68,"")</f>
        <v>1.0070113935144609</v>
      </c>
      <c r="Y289" s="45">
        <f>IFERROR(Y177/Y68,"")</f>
        <v>0.99980229339659954</v>
      </c>
      <c r="Z289" s="45">
        <f>IFERROR(Z177/Z68,"")</f>
        <v>0.99135135135135144</v>
      </c>
      <c r="AA289" s="45">
        <f>IFERROR(AA177/AA68,"")</f>
        <v>0.99135135135135144</v>
      </c>
      <c r="AB289" s="45">
        <f>IFERROR(AB177/AB68,"")</f>
        <v>0.99135135135135144</v>
      </c>
      <c r="AC289" s="45">
        <f>IFERROR(AC177/AC68,"")</f>
        <v>8.504606661941885E-4</v>
      </c>
      <c r="AD289" s="45">
        <f>IFERROR(AD177/AD68,"")</f>
        <v>4.61716044632551E-4</v>
      </c>
      <c r="AE289" s="45">
        <f>IFERROR(AE177/AE68,"")</f>
        <v>2.0013930810308798E-2</v>
      </c>
      <c r="AF289" s="45">
        <f>IFERROR(AF177/AF68,"")</f>
        <v>1.6609116022099444E-2</v>
      </c>
      <c r="AG289" s="45">
        <f>IFERROR(AG177/AG68,"")</f>
        <v>1.4593926068434793E-2</v>
      </c>
      <c r="AH289" s="45">
        <f>IFERROR(AH177/AH68,"")</f>
        <v>5.2676467287622035E-2</v>
      </c>
      <c r="AI289" s="45">
        <f>IFERROR(AI177/AI68,"")</f>
        <v>6.7901824085569676E-2</v>
      </c>
      <c r="AJ289" s="45">
        <f>IFERROR(AJ177/AJ68,"")</f>
        <v>6.3486328926841279E-2</v>
      </c>
      <c r="AK289" s="45">
        <f>IFERROR(AK177/AK68,"")</f>
        <v>6.5807962529273997E-2</v>
      </c>
      <c r="AL289" s="45">
        <f>IFERROR(AL177/AL68,"")</f>
        <v>6.4858118759852854E-2</v>
      </c>
      <c r="AM289" s="45">
        <f>IFERROR(AM177/AM68,"")</f>
        <v>5.9769842211412967E-2</v>
      </c>
      <c r="AN289" s="45">
        <f>IFERROR(AN177/AN68,"")</f>
        <v>5.9769842211412967E-2</v>
      </c>
      <c r="AO289" s="45">
        <f>IFERROR(AO177/AO68,"")</f>
        <v>5.9769842211412967E-2</v>
      </c>
      <c r="AP289" s="45">
        <f>IFERROR(AP177/AP68,"")</f>
        <v>8.5047438330170997E-4</v>
      </c>
      <c r="AQ289" s="45">
        <f>IFERROR(AQ177/AQ68,"")</f>
        <v>4.6168609379235696E-4</v>
      </c>
      <c r="AR289" s="45">
        <f>IFERROR(AR177/AR68,"")</f>
        <v>2.0013030818556599E-2</v>
      </c>
      <c r="AS289" s="45">
        <f>IFERROR(AS177/AS68,"")</f>
        <v>1.488148445482413E-2</v>
      </c>
      <c r="AT289" s="45">
        <f>IFERROR(AT177/AT68,"")</f>
        <v>1.1844446810982467E-2</v>
      </c>
      <c r="AU289" s="45">
        <f>IFERROR(AU177/AU68,"")</f>
        <v>4.6479606261859624E-2</v>
      </c>
      <c r="AV289" s="45">
        <f>IFERROR(AV177/AV68,"")</f>
        <v>6.1140663732892016E-2</v>
      </c>
      <c r="AW289" s="45">
        <f>IFERROR(AW177/AW68,"")</f>
        <v>5.640875063636791E-2</v>
      </c>
      <c r="AX289" s="45">
        <f>IFERROR(AX177/AX68,"")</f>
        <v>5.775676305585354E-2</v>
      </c>
      <c r="AY289" s="45">
        <f>IFERROR(AY177/AY68,"")</f>
        <v>5.5781439348359406E-2</v>
      </c>
      <c r="AZ289" s="45">
        <f>IFERROR(AZ177/AZ68,"")</f>
        <v>5.0375308662615324E-2</v>
      </c>
      <c r="BA289" s="45">
        <f>IFERROR(BA177/BA68,"")</f>
        <v>4.5924478178368186E-2</v>
      </c>
      <c r="BB289" s="45">
        <f>IFERROR(BB177/BB68,"")</f>
        <v>4.5924478178368186E-2</v>
      </c>
    </row>
    <row r="290" spans="1:54">
      <c r="A290" s="17" t="s">
        <v>37</v>
      </c>
      <c r="B290" s="17" t="s">
        <v>38</v>
      </c>
      <c r="C290" s="45" t="str">
        <f>IFERROR(C178/C69,"")</f>
        <v/>
      </c>
      <c r="D290" s="45" t="str">
        <f>IFERROR(D178/D69,"")</f>
        <v/>
      </c>
      <c r="E290" s="45" t="str">
        <f>IFERROR(E178/E69,"")</f>
        <v/>
      </c>
      <c r="F290" s="45" t="str">
        <f>IFERROR(F178/F69,"")</f>
        <v/>
      </c>
      <c r="G290" s="45" t="str">
        <f>IFERROR(G178/G69,"")</f>
        <v/>
      </c>
      <c r="H290" s="45" t="str">
        <f>IFERROR(H178/H69,"")</f>
        <v/>
      </c>
      <c r="I290" s="45" t="str">
        <f>IFERROR(I178/I69,"")</f>
        <v/>
      </c>
      <c r="J290" s="45" t="str">
        <f>IFERROR(J178/J69,"")</f>
        <v/>
      </c>
      <c r="K290" s="45" t="str">
        <f>IFERROR(K178/K69,"")</f>
        <v/>
      </c>
      <c r="L290" s="45" t="str">
        <f>IFERROR(L178/L69,"")</f>
        <v/>
      </c>
      <c r="M290" s="45" t="str">
        <f>IFERROR(M178/M69,"")</f>
        <v/>
      </c>
      <c r="N290" s="45" t="str">
        <f>IFERROR(N178/N69,"")</f>
        <v/>
      </c>
      <c r="O290" s="45" t="str">
        <f>IFERROR(O178/O69,"")</f>
        <v/>
      </c>
      <c r="P290" s="45" t="str">
        <f>IFERROR(P178/P69,"")</f>
        <v/>
      </c>
      <c r="Q290" s="45" t="str">
        <f>IFERROR(Q178/Q69,"")</f>
        <v/>
      </c>
      <c r="R290" s="45" t="str">
        <f>IFERROR(R178/R69,"")</f>
        <v/>
      </c>
      <c r="S290" s="45" t="str">
        <f>IFERROR(S178/S69,"")</f>
        <v/>
      </c>
      <c r="T290" s="45" t="str">
        <f>IFERROR(T178/T69,"")</f>
        <v/>
      </c>
      <c r="U290" s="45" t="str">
        <f>IFERROR(U178/U69,"")</f>
        <v/>
      </c>
      <c r="V290" s="45" t="str">
        <f>IFERROR(V178/V69,"")</f>
        <v/>
      </c>
      <c r="W290" s="45" t="str">
        <f>IFERROR(W178/W69,"")</f>
        <v/>
      </c>
      <c r="X290" s="45" t="str">
        <f>IFERROR(X178/X69,"")</f>
        <v/>
      </c>
      <c r="Y290" s="45" t="str">
        <f>IFERROR(Y178/Y69,"")</f>
        <v/>
      </c>
      <c r="Z290" s="45" t="str">
        <f>IFERROR(Z178/Z69,"")</f>
        <v/>
      </c>
      <c r="AA290" s="45" t="str">
        <f>IFERROR(AA178/AA69,"")</f>
        <v/>
      </c>
      <c r="AB290" s="45" t="str">
        <f>IFERROR(AB178/AB69,"")</f>
        <v/>
      </c>
      <c r="AC290" s="45" t="str">
        <f>IFERROR(AC178/AC69,"")</f>
        <v/>
      </c>
      <c r="AD290" s="45" t="str">
        <f>IFERROR(AD178/AD69,"")</f>
        <v/>
      </c>
      <c r="AE290" s="45" t="str">
        <f>IFERROR(AE178/AE69,"")</f>
        <v/>
      </c>
      <c r="AF290" s="45" t="str">
        <f>IFERROR(AF178/AF69,"")</f>
        <v/>
      </c>
      <c r="AG290" s="45" t="str">
        <f>IFERROR(AG178/AG69,"")</f>
        <v/>
      </c>
      <c r="AH290" s="45" t="str">
        <f>IFERROR(AH178/AH69,"")</f>
        <v/>
      </c>
      <c r="AI290" s="45" t="str">
        <f>IFERROR(AI178/AI69,"")</f>
        <v/>
      </c>
      <c r="AJ290" s="45" t="str">
        <f>IFERROR(AJ178/AJ69,"")</f>
        <v/>
      </c>
      <c r="AK290" s="45" t="str">
        <f>IFERROR(AK178/AK69,"")</f>
        <v/>
      </c>
      <c r="AL290" s="45" t="str">
        <f>IFERROR(AL178/AL69,"")</f>
        <v/>
      </c>
      <c r="AM290" s="45" t="str">
        <f>IFERROR(AM178/AM69,"")</f>
        <v/>
      </c>
      <c r="AN290" s="45" t="str">
        <f>IFERROR(AN178/AN69,"")</f>
        <v/>
      </c>
      <c r="AO290" s="45" t="str">
        <f>IFERROR(AO178/AO69,"")</f>
        <v/>
      </c>
      <c r="AP290" s="45" t="str">
        <f>IFERROR(AP178/AP69,"")</f>
        <v/>
      </c>
      <c r="AQ290" s="45" t="str">
        <f>IFERROR(AQ178/AQ69,"")</f>
        <v/>
      </c>
      <c r="AR290" s="45" t="str">
        <f>IFERROR(AR178/AR69,"")</f>
        <v/>
      </c>
      <c r="AS290" s="45" t="str">
        <f>IFERROR(AS178/AS69,"")</f>
        <v/>
      </c>
      <c r="AT290" s="45" t="str">
        <f>IFERROR(AT178/AT69,"")</f>
        <v/>
      </c>
      <c r="AU290" s="45" t="str">
        <f>IFERROR(AU178/AU69,"")</f>
        <v/>
      </c>
      <c r="AV290" s="45" t="str">
        <f>IFERROR(AV178/AV69,"")</f>
        <v/>
      </c>
      <c r="AW290" s="45" t="str">
        <f>IFERROR(AW178/AW69,"")</f>
        <v/>
      </c>
      <c r="AX290" s="45" t="str">
        <f>IFERROR(AX178/AX69,"")</f>
        <v/>
      </c>
      <c r="AY290" s="45" t="str">
        <f>IFERROR(AY178/AY69,"")</f>
        <v/>
      </c>
      <c r="AZ290" s="45" t="str">
        <f>IFERROR(AZ178/AZ69,"")</f>
        <v/>
      </c>
      <c r="BA290" s="45" t="str">
        <f>IFERROR(BA178/BA69,"")</f>
        <v/>
      </c>
      <c r="BB290" s="45" t="str">
        <f>IFERROR(BB178/BB69,"")</f>
        <v/>
      </c>
    </row>
    <row r="291" spans="1:54">
      <c r="A291" s="17" t="s">
        <v>39</v>
      </c>
      <c r="B291" s="17" t="s">
        <v>40</v>
      </c>
      <c r="C291" s="45" t="str">
        <f>IFERROR(C179/C70,"")</f>
        <v/>
      </c>
      <c r="D291" s="45" t="str">
        <f>IFERROR(D179/D70,"")</f>
        <v/>
      </c>
      <c r="E291" s="45" t="str">
        <f>IFERROR(E179/E70,"")</f>
        <v/>
      </c>
      <c r="F291" s="45" t="str">
        <f>IFERROR(F179/F70,"")</f>
        <v/>
      </c>
      <c r="G291" s="45" t="str">
        <f>IFERROR(G179/G70,"")</f>
        <v/>
      </c>
      <c r="H291" s="45" t="str">
        <f>IFERROR(H179/H70,"")</f>
        <v/>
      </c>
      <c r="I291" s="45" t="str">
        <f>IFERROR(I179/I70,"")</f>
        <v/>
      </c>
      <c r="J291" s="45" t="str">
        <f>IFERROR(J179/J70,"")</f>
        <v/>
      </c>
      <c r="K291" s="45" t="str">
        <f>IFERROR(K179/K70,"")</f>
        <v/>
      </c>
      <c r="L291" s="45" t="str">
        <f>IFERROR(L179/L70,"")</f>
        <v/>
      </c>
      <c r="M291" s="45" t="str">
        <f>IFERROR(M179/M70,"")</f>
        <v/>
      </c>
      <c r="N291" s="45" t="str">
        <f>IFERROR(N179/N70,"")</f>
        <v/>
      </c>
      <c r="O291" s="45" t="str">
        <f>IFERROR(O179/O70,"")</f>
        <v/>
      </c>
      <c r="P291" s="45" t="str">
        <f>IFERROR(P179/P70,"")</f>
        <v/>
      </c>
      <c r="Q291" s="45" t="str">
        <f>IFERROR(Q179/Q70,"")</f>
        <v/>
      </c>
      <c r="R291" s="45" t="str">
        <f>IFERROR(R179/R70,"")</f>
        <v/>
      </c>
      <c r="S291" s="45" t="str">
        <f>IFERROR(S179/S70,"")</f>
        <v/>
      </c>
      <c r="T291" s="45" t="str">
        <f>IFERROR(T179/T70,"")</f>
        <v/>
      </c>
      <c r="U291" s="45" t="str">
        <f>IFERROR(U179/U70,"")</f>
        <v/>
      </c>
      <c r="V291" s="45" t="str">
        <f>IFERROR(V179/V70,"")</f>
        <v/>
      </c>
      <c r="W291" s="45" t="str">
        <f>IFERROR(W179/W70,"")</f>
        <v/>
      </c>
      <c r="X291" s="45" t="str">
        <f>IFERROR(X179/X70,"")</f>
        <v/>
      </c>
      <c r="Y291" s="45" t="str">
        <f>IFERROR(Y179/Y70,"")</f>
        <v/>
      </c>
      <c r="Z291" s="45" t="str">
        <f>IFERROR(Z179/Z70,"")</f>
        <v/>
      </c>
      <c r="AA291" s="45" t="str">
        <f>IFERROR(AA179/AA70,"")</f>
        <v/>
      </c>
      <c r="AB291" s="45" t="str">
        <f>IFERROR(AB179/AB70,"")</f>
        <v/>
      </c>
      <c r="AC291" s="45" t="str">
        <f>IFERROR(AC179/AC70,"")</f>
        <v/>
      </c>
      <c r="AD291" s="45" t="str">
        <f>IFERROR(AD179/AD70,"")</f>
        <v/>
      </c>
      <c r="AE291" s="45" t="str">
        <f>IFERROR(AE179/AE70,"")</f>
        <v/>
      </c>
      <c r="AF291" s="45" t="str">
        <f>IFERROR(AF179/AF70,"")</f>
        <v/>
      </c>
      <c r="AG291" s="45" t="str">
        <f>IFERROR(AG179/AG70,"")</f>
        <v/>
      </c>
      <c r="AH291" s="45" t="str">
        <f>IFERROR(AH179/AH70,"")</f>
        <v/>
      </c>
      <c r="AI291" s="45" t="str">
        <f>IFERROR(AI179/AI70,"")</f>
        <v/>
      </c>
      <c r="AJ291" s="45" t="str">
        <f>IFERROR(AJ179/AJ70,"")</f>
        <v/>
      </c>
      <c r="AK291" s="45" t="str">
        <f>IFERROR(AK179/AK70,"")</f>
        <v/>
      </c>
      <c r="AL291" s="45" t="str">
        <f>IFERROR(AL179/AL70,"")</f>
        <v/>
      </c>
      <c r="AM291" s="45" t="str">
        <f>IFERROR(AM179/AM70,"")</f>
        <v/>
      </c>
      <c r="AN291" s="45" t="str">
        <f>IFERROR(AN179/AN70,"")</f>
        <v/>
      </c>
      <c r="AO291" s="45" t="str">
        <f>IFERROR(AO179/AO70,"")</f>
        <v/>
      </c>
      <c r="AP291" s="45" t="str">
        <f>IFERROR(AP179/AP70,"")</f>
        <v/>
      </c>
      <c r="AQ291" s="45" t="str">
        <f>IFERROR(AQ179/AQ70,"")</f>
        <v/>
      </c>
      <c r="AR291" s="45" t="str">
        <f>IFERROR(AR179/AR70,"")</f>
        <v/>
      </c>
      <c r="AS291" s="45" t="str">
        <f>IFERROR(AS179/AS70,"")</f>
        <v/>
      </c>
      <c r="AT291" s="45" t="str">
        <f>IFERROR(AT179/AT70,"")</f>
        <v/>
      </c>
      <c r="AU291" s="45" t="str">
        <f>IFERROR(AU179/AU70,"")</f>
        <v/>
      </c>
      <c r="AV291" s="45" t="str">
        <f>IFERROR(AV179/AV70,"")</f>
        <v/>
      </c>
      <c r="AW291" s="45" t="str">
        <f>IFERROR(AW179/AW70,"")</f>
        <v/>
      </c>
      <c r="AX291" s="45" t="str">
        <f>IFERROR(AX179/AX70,"")</f>
        <v/>
      </c>
      <c r="AY291" s="45" t="str">
        <f>IFERROR(AY179/AY70,"")</f>
        <v/>
      </c>
      <c r="AZ291" s="45" t="str">
        <f>IFERROR(AZ179/AZ70,"")</f>
        <v/>
      </c>
      <c r="BA291" s="45" t="str">
        <f>IFERROR(BA179/BA70,"")</f>
        <v/>
      </c>
      <c r="BB291" s="45" t="str">
        <f>IFERROR(BB179/BB70,"")</f>
        <v/>
      </c>
    </row>
    <row r="292" spans="1:54">
      <c r="A292" s="17" t="s">
        <v>41</v>
      </c>
      <c r="B292" s="17" t="s">
        <v>34</v>
      </c>
      <c r="C292" s="45" t="str">
        <f>IFERROR(C180/C71,"")</f>
        <v/>
      </c>
      <c r="D292" s="45" t="str">
        <f>IFERROR(D180/D71,"")</f>
        <v/>
      </c>
      <c r="E292" s="45" t="str">
        <f>IFERROR(E180/E71,"")</f>
        <v/>
      </c>
      <c r="F292" s="45" t="str">
        <f>IFERROR(F180/F71,"")</f>
        <v/>
      </c>
      <c r="G292" s="45" t="str">
        <f>IFERROR(G180/G71,"")</f>
        <v/>
      </c>
      <c r="H292" s="45" t="str">
        <f>IFERROR(H180/H71,"")</f>
        <v/>
      </c>
      <c r="I292" s="45" t="str">
        <f>IFERROR(I180/I71,"")</f>
        <v/>
      </c>
      <c r="J292" s="45" t="str">
        <f>IFERROR(J180/J71,"")</f>
        <v/>
      </c>
      <c r="K292" s="45" t="str">
        <f>IFERROR(K180/K71,"")</f>
        <v/>
      </c>
      <c r="L292" s="45" t="str">
        <f>IFERROR(L180/L71,"")</f>
        <v/>
      </c>
      <c r="M292" s="45" t="str">
        <f>IFERROR(M180/M71,"")</f>
        <v/>
      </c>
      <c r="N292" s="45" t="str">
        <f>IFERROR(N180/N71,"")</f>
        <v/>
      </c>
      <c r="O292" s="45" t="str">
        <f>IFERROR(O180/O71,"")</f>
        <v/>
      </c>
      <c r="P292" s="45" t="str">
        <f>IFERROR(P180/P71,"")</f>
        <v/>
      </c>
      <c r="Q292" s="45" t="str">
        <f>IFERROR(Q180/Q71,"")</f>
        <v/>
      </c>
      <c r="R292" s="45" t="str">
        <f>IFERROR(R180/R71,"")</f>
        <v/>
      </c>
      <c r="S292" s="45" t="str">
        <f>IFERROR(S180/S71,"")</f>
        <v/>
      </c>
      <c r="T292" s="45" t="str">
        <f>IFERROR(T180/T71,"")</f>
        <v/>
      </c>
      <c r="U292" s="45" t="str">
        <f>IFERROR(U180/U71,"")</f>
        <v/>
      </c>
      <c r="V292" s="45" t="str">
        <f>IFERROR(V180/V71,"")</f>
        <v/>
      </c>
      <c r="W292" s="45" t="str">
        <f>IFERROR(W180/W71,"")</f>
        <v/>
      </c>
      <c r="X292" s="45" t="str">
        <f>IFERROR(X180/X71,"")</f>
        <v/>
      </c>
      <c r="Y292" s="45" t="str">
        <f>IFERROR(Y180/Y71,"")</f>
        <v/>
      </c>
      <c r="Z292" s="45" t="str">
        <f>IFERROR(Z180/Z71,"")</f>
        <v/>
      </c>
      <c r="AA292" s="45" t="str">
        <f>IFERROR(AA180/AA71,"")</f>
        <v/>
      </c>
      <c r="AB292" s="45" t="str">
        <f>IFERROR(AB180/AB71,"")</f>
        <v/>
      </c>
      <c r="AC292" s="45" t="str">
        <f>IFERROR(AC180/AC71,"")</f>
        <v/>
      </c>
      <c r="AD292" s="45" t="str">
        <f>IFERROR(AD180/AD71,"")</f>
        <v/>
      </c>
      <c r="AE292" s="45" t="str">
        <f>IFERROR(AE180/AE71,"")</f>
        <v/>
      </c>
      <c r="AF292" s="45" t="str">
        <f>IFERROR(AF180/AF71,"")</f>
        <v/>
      </c>
      <c r="AG292" s="45" t="str">
        <f>IFERROR(AG180/AG71,"")</f>
        <v/>
      </c>
      <c r="AH292" s="45" t="str">
        <f>IFERROR(AH180/AH71,"")</f>
        <v/>
      </c>
      <c r="AI292" s="45" t="str">
        <f>IFERROR(AI180/AI71,"")</f>
        <v/>
      </c>
      <c r="AJ292" s="45" t="str">
        <f>IFERROR(AJ180/AJ71,"")</f>
        <v/>
      </c>
      <c r="AK292" s="45" t="str">
        <f>IFERROR(AK180/AK71,"")</f>
        <v/>
      </c>
      <c r="AL292" s="45" t="str">
        <f>IFERROR(AL180/AL71,"")</f>
        <v/>
      </c>
      <c r="AM292" s="45" t="str">
        <f>IFERROR(AM180/AM71,"")</f>
        <v/>
      </c>
      <c r="AN292" s="45" t="str">
        <f>IFERROR(AN180/AN71,"")</f>
        <v/>
      </c>
      <c r="AO292" s="45" t="str">
        <f>IFERROR(AO180/AO71,"")</f>
        <v/>
      </c>
      <c r="AP292" s="45" t="str">
        <f>IFERROR(AP180/AP71,"")</f>
        <v/>
      </c>
      <c r="AQ292" s="45" t="str">
        <f>IFERROR(AQ180/AQ71,"")</f>
        <v/>
      </c>
      <c r="AR292" s="45" t="str">
        <f>IFERROR(AR180/AR71,"")</f>
        <v/>
      </c>
      <c r="AS292" s="45" t="str">
        <f>IFERROR(AS180/AS71,"")</f>
        <v/>
      </c>
      <c r="AT292" s="45" t="str">
        <f>IFERROR(AT180/AT71,"")</f>
        <v/>
      </c>
      <c r="AU292" s="45" t="str">
        <f>IFERROR(AU180/AU71,"")</f>
        <v/>
      </c>
      <c r="AV292" s="45" t="str">
        <f>IFERROR(AV180/AV71,"")</f>
        <v/>
      </c>
      <c r="AW292" s="45" t="str">
        <f>IFERROR(AW180/AW71,"")</f>
        <v/>
      </c>
      <c r="AX292" s="45" t="str">
        <f>IFERROR(AX180/AX71,"")</f>
        <v/>
      </c>
      <c r="AY292" s="45" t="str">
        <f>IFERROR(AY180/AY71,"")</f>
        <v/>
      </c>
      <c r="AZ292" s="45" t="str">
        <f>IFERROR(AZ180/AZ71,"")</f>
        <v/>
      </c>
      <c r="BA292" s="45" t="str">
        <f>IFERROR(BA180/BA71,"")</f>
        <v/>
      </c>
      <c r="BB292" s="45" t="str">
        <f>IFERROR(BB180/BB71,"")</f>
        <v/>
      </c>
    </row>
    <row r="293" spans="1:54">
      <c r="A293" s="17" t="s">
        <v>42</v>
      </c>
      <c r="B293" s="17" t="s">
        <v>43</v>
      </c>
      <c r="C293" s="45">
        <f>IFERROR(C181/C72,"")</f>
        <v>1</v>
      </c>
      <c r="D293" s="45">
        <f>IFERROR(D181/D72,"")</f>
        <v>1</v>
      </c>
      <c r="E293" s="45">
        <f>IFERROR(E181/E72,"")</f>
        <v>1</v>
      </c>
      <c r="F293" s="45">
        <f>IFERROR(F181/F72,"")</f>
        <v>1</v>
      </c>
      <c r="G293" s="45">
        <f>IFERROR(G181/G72,"")</f>
        <v>1</v>
      </c>
      <c r="H293" s="45">
        <f>IFERROR(H181/H72,"")</f>
        <v>1</v>
      </c>
      <c r="I293" s="45">
        <f>IFERROR(I181/I72,"")</f>
        <v>1</v>
      </c>
      <c r="J293" s="45">
        <f>IFERROR(J181/J72,"")</f>
        <v>1</v>
      </c>
      <c r="K293" s="45">
        <f>IFERROR(K181/K72,"")</f>
        <v>1</v>
      </c>
      <c r="L293" s="45">
        <f>IFERROR(L181/L72,"")</f>
        <v>1</v>
      </c>
      <c r="M293" s="45">
        <f>IFERROR(M181/M72,"")</f>
        <v>1</v>
      </c>
      <c r="N293" s="45">
        <f>IFERROR(N181/N72,"")</f>
        <v>1</v>
      </c>
      <c r="O293" s="45">
        <f>IFERROR(O181/O72,"")</f>
        <v>1</v>
      </c>
      <c r="P293" s="45">
        <f>IFERROR(P181/P72,"")</f>
        <v>1</v>
      </c>
      <c r="Q293" s="45">
        <f>IFERROR(Q181/Q72,"")</f>
        <v>1</v>
      </c>
      <c r="R293" s="45">
        <f>IFERROR(R181/R72,"")</f>
        <v>1</v>
      </c>
      <c r="S293" s="45">
        <f>IFERROR(S181/S72,"")</f>
        <v>1</v>
      </c>
      <c r="T293" s="45">
        <f>IFERROR(T181/T72,"")</f>
        <v>1</v>
      </c>
      <c r="U293" s="45">
        <f>IFERROR(U181/U72,"")</f>
        <v>1</v>
      </c>
      <c r="V293" s="45">
        <f>IFERROR(V181/V72,"")</f>
        <v>1</v>
      </c>
      <c r="W293" s="45">
        <f>IFERROR(W181/W72,"")</f>
        <v>1</v>
      </c>
      <c r="X293" s="45">
        <f>IFERROR(X181/X72,"")</f>
        <v>1</v>
      </c>
      <c r="Y293" s="45">
        <f>IFERROR(Y181/Y72,"")</f>
        <v>1</v>
      </c>
      <c r="Z293" s="45">
        <f>IFERROR(Z181/Z72,"")</f>
        <v>1</v>
      </c>
      <c r="AA293" s="45">
        <f>IFERROR(AA181/AA72,"")</f>
        <v>1</v>
      </c>
      <c r="AB293" s="45">
        <f>IFERROR(AB181/AB72,"")</f>
        <v>1</v>
      </c>
      <c r="AC293" s="45" t="str">
        <f>IFERROR(AC181/AC72,"")</f>
        <v/>
      </c>
      <c r="AD293" s="45" t="str">
        <f>IFERROR(AD181/AD72,"")</f>
        <v/>
      </c>
      <c r="AE293" s="45" t="str">
        <f>IFERROR(AE181/AE72,"")</f>
        <v/>
      </c>
      <c r="AF293" s="45" t="str">
        <f>IFERROR(AF181/AF72,"")</f>
        <v/>
      </c>
      <c r="AG293" s="45" t="str">
        <f>IFERROR(AG181/AG72,"")</f>
        <v/>
      </c>
      <c r="AH293" s="45" t="str">
        <f>IFERROR(AH181/AH72,"")</f>
        <v/>
      </c>
      <c r="AI293" s="45" t="str">
        <f>IFERROR(AI181/AI72,"")</f>
        <v/>
      </c>
      <c r="AJ293" s="45" t="str">
        <f>IFERROR(AJ181/AJ72,"")</f>
        <v/>
      </c>
      <c r="AK293" s="45" t="str">
        <f>IFERROR(AK181/AK72,"")</f>
        <v/>
      </c>
      <c r="AL293" s="45" t="str">
        <f>IFERROR(AL181/AL72,"")</f>
        <v/>
      </c>
      <c r="AM293" s="45" t="str">
        <f>IFERROR(AM181/AM72,"")</f>
        <v/>
      </c>
      <c r="AN293" s="45" t="str">
        <f>IFERROR(AN181/AN72,"")</f>
        <v/>
      </c>
      <c r="AO293" s="45" t="str">
        <f>IFERROR(AO181/AO72,"")</f>
        <v/>
      </c>
      <c r="AP293" s="45" t="str">
        <f>IFERROR(AP181/AP72,"")</f>
        <v/>
      </c>
      <c r="AQ293" s="45" t="str">
        <f>IFERROR(AQ181/AQ72,"")</f>
        <v/>
      </c>
      <c r="AR293" s="45" t="str">
        <f>IFERROR(AR181/AR72,"")</f>
        <v/>
      </c>
      <c r="AS293" s="45" t="str">
        <f>IFERROR(AS181/AS72,"")</f>
        <v/>
      </c>
      <c r="AT293" s="45" t="str">
        <f>IFERROR(AT181/AT72,"")</f>
        <v/>
      </c>
      <c r="AU293" s="45" t="str">
        <f>IFERROR(AU181/AU72,"")</f>
        <v/>
      </c>
      <c r="AV293" s="45" t="str">
        <f>IFERROR(AV181/AV72,"")</f>
        <v/>
      </c>
      <c r="AW293" s="45" t="str">
        <f>IFERROR(AW181/AW72,"")</f>
        <v/>
      </c>
      <c r="AX293" s="45" t="str">
        <f>IFERROR(AX181/AX72,"")</f>
        <v/>
      </c>
      <c r="AY293" s="45" t="str">
        <f>IFERROR(AY181/AY72,"")</f>
        <v/>
      </c>
      <c r="AZ293" s="45" t="str">
        <f>IFERROR(AZ181/AZ72,"")</f>
        <v/>
      </c>
      <c r="BA293" s="45" t="str">
        <f>IFERROR(BA181/BA72,"")</f>
        <v/>
      </c>
      <c r="BB293" s="45" t="str">
        <f>IFERROR(BB181/BB72,"")</f>
        <v/>
      </c>
    </row>
    <row r="294" spans="1:54">
      <c r="A294" s="17" t="s">
        <v>44</v>
      </c>
      <c r="B294" s="17" t="s">
        <v>45</v>
      </c>
      <c r="C294" s="45" t="str">
        <f>IFERROR(C182/C73,"")</f>
        <v/>
      </c>
      <c r="D294" s="45" t="str">
        <f>IFERROR(D182/D73,"")</f>
        <v/>
      </c>
      <c r="E294" s="45" t="str">
        <f>IFERROR(E182/E73,"")</f>
        <v/>
      </c>
      <c r="F294" s="45" t="str">
        <f>IFERROR(F182/F73,"")</f>
        <v/>
      </c>
      <c r="G294" s="45" t="str">
        <f>IFERROR(G182/G73,"")</f>
        <v/>
      </c>
      <c r="H294" s="45" t="str">
        <f>IFERROR(H182/H73,"")</f>
        <v/>
      </c>
      <c r="I294" s="45" t="str">
        <f>IFERROR(I182/I73,"")</f>
        <v/>
      </c>
      <c r="J294" s="45" t="str">
        <f>IFERROR(J182/J73,"")</f>
        <v/>
      </c>
      <c r="K294" s="45" t="str">
        <f>IFERROR(K182/K73,"")</f>
        <v/>
      </c>
      <c r="L294" s="45" t="str">
        <f>IFERROR(L182/L73,"")</f>
        <v/>
      </c>
      <c r="M294" s="45" t="str">
        <f>IFERROR(M182/M73,"")</f>
        <v/>
      </c>
      <c r="N294" s="45" t="str">
        <f>IFERROR(N182/N73,"")</f>
        <v/>
      </c>
      <c r="O294" s="45" t="str">
        <f>IFERROR(O182/O73,"")</f>
        <v/>
      </c>
      <c r="P294" s="45" t="str">
        <f>IFERROR(P182/P73,"")</f>
        <v/>
      </c>
      <c r="Q294" s="45" t="str">
        <f>IFERROR(Q182/Q73,"")</f>
        <v/>
      </c>
      <c r="R294" s="45" t="str">
        <f>IFERROR(R182/R73,"")</f>
        <v/>
      </c>
      <c r="S294" s="45" t="str">
        <f>IFERROR(S182/S73,"")</f>
        <v/>
      </c>
      <c r="T294" s="45" t="str">
        <f>IFERROR(T182/T73,"")</f>
        <v/>
      </c>
      <c r="U294" s="45" t="str">
        <f>IFERROR(U182/U73,"")</f>
        <v/>
      </c>
      <c r="V294" s="45" t="str">
        <f>IFERROR(V182/V73,"")</f>
        <v/>
      </c>
      <c r="W294" s="45" t="str">
        <f>IFERROR(W182/W73,"")</f>
        <v/>
      </c>
      <c r="X294" s="45" t="str">
        <f>IFERROR(X182/X73,"")</f>
        <v/>
      </c>
      <c r="Y294" s="45" t="str">
        <f>IFERROR(Y182/Y73,"")</f>
        <v/>
      </c>
      <c r="Z294" s="45" t="str">
        <f>IFERROR(Z182/Z73,"")</f>
        <v/>
      </c>
      <c r="AA294" s="45" t="str">
        <f>IFERROR(AA182/AA73,"")</f>
        <v/>
      </c>
      <c r="AB294" s="45" t="str">
        <f>IFERROR(AB182/AB73,"")</f>
        <v/>
      </c>
      <c r="AC294" s="45" t="str">
        <f>IFERROR(AC182/AC73,"")</f>
        <v/>
      </c>
      <c r="AD294" s="45" t="str">
        <f>IFERROR(AD182/AD73,"")</f>
        <v/>
      </c>
      <c r="AE294" s="45" t="str">
        <f>IFERROR(AE182/AE73,"")</f>
        <v/>
      </c>
      <c r="AF294" s="45" t="str">
        <f>IFERROR(AF182/AF73,"")</f>
        <v/>
      </c>
      <c r="AG294" s="45" t="str">
        <f>IFERROR(AG182/AG73,"")</f>
        <v/>
      </c>
      <c r="AH294" s="45" t="str">
        <f>IFERROR(AH182/AH73,"")</f>
        <v/>
      </c>
      <c r="AI294" s="45" t="str">
        <f>IFERROR(AI182/AI73,"")</f>
        <v/>
      </c>
      <c r="AJ294" s="45" t="str">
        <f>IFERROR(AJ182/AJ73,"")</f>
        <v/>
      </c>
      <c r="AK294" s="45" t="str">
        <f>IFERROR(AK182/AK73,"")</f>
        <v/>
      </c>
      <c r="AL294" s="45" t="str">
        <f>IFERROR(AL182/AL73,"")</f>
        <v/>
      </c>
      <c r="AM294" s="45" t="str">
        <f>IFERROR(AM182/AM73,"")</f>
        <v/>
      </c>
      <c r="AN294" s="45" t="str">
        <f>IFERROR(AN182/AN73,"")</f>
        <v/>
      </c>
      <c r="AO294" s="45" t="str">
        <f>IFERROR(AO182/AO73,"")</f>
        <v/>
      </c>
      <c r="AP294" s="45" t="str">
        <f>IFERROR(AP182/AP73,"")</f>
        <v/>
      </c>
      <c r="AQ294" s="45" t="str">
        <f>IFERROR(AQ182/AQ73,"")</f>
        <v/>
      </c>
      <c r="AR294" s="45" t="str">
        <f>IFERROR(AR182/AR73,"")</f>
        <v/>
      </c>
      <c r="AS294" s="45" t="str">
        <f>IFERROR(AS182/AS73,"")</f>
        <v/>
      </c>
      <c r="AT294" s="45" t="str">
        <f>IFERROR(AT182/AT73,"")</f>
        <v/>
      </c>
      <c r="AU294" s="45" t="str">
        <f>IFERROR(AU182/AU73,"")</f>
        <v/>
      </c>
      <c r="AV294" s="45" t="str">
        <f>IFERROR(AV182/AV73,"")</f>
        <v/>
      </c>
      <c r="AW294" s="45" t="str">
        <f>IFERROR(AW182/AW73,"")</f>
        <v/>
      </c>
      <c r="AX294" s="45" t="str">
        <f>IFERROR(AX182/AX73,"")</f>
        <v/>
      </c>
      <c r="AY294" s="45" t="str">
        <f>IFERROR(AY182/AY73,"")</f>
        <v/>
      </c>
      <c r="AZ294" s="45" t="str">
        <f>IFERROR(AZ182/AZ73,"")</f>
        <v/>
      </c>
      <c r="BA294" s="45" t="str">
        <f>IFERROR(BA182/BA73,"")</f>
        <v/>
      </c>
      <c r="BB294" s="45" t="str">
        <f>IFERROR(BB182/BB73,"")</f>
        <v/>
      </c>
    </row>
    <row r="295" spans="1:54">
      <c r="A295" s="17" t="s">
        <v>46</v>
      </c>
      <c r="B295" s="17" t="s">
        <v>47</v>
      </c>
      <c r="C295" s="45" t="str">
        <f>IFERROR(C183/C74,"")</f>
        <v/>
      </c>
      <c r="D295" s="45" t="str">
        <f>IFERROR(D183/D74,"")</f>
        <v/>
      </c>
      <c r="E295" s="45" t="str">
        <f>IFERROR(E183/E74,"")</f>
        <v/>
      </c>
      <c r="F295" s="45" t="str">
        <f>IFERROR(F183/F74,"")</f>
        <v/>
      </c>
      <c r="G295" s="45" t="str">
        <f>IFERROR(G183/G74,"")</f>
        <v/>
      </c>
      <c r="H295" s="45" t="str">
        <f>IFERROR(H183/H74,"")</f>
        <v/>
      </c>
      <c r="I295" s="45" t="str">
        <f>IFERROR(I183/I74,"")</f>
        <v/>
      </c>
      <c r="J295" s="45" t="str">
        <f>IFERROR(J183/J74,"")</f>
        <v/>
      </c>
      <c r="K295" s="45" t="str">
        <f>IFERROR(K183/K74,"")</f>
        <v/>
      </c>
      <c r="L295" s="45" t="str">
        <f>IFERROR(L183/L74,"")</f>
        <v/>
      </c>
      <c r="M295" s="45" t="str">
        <f>IFERROR(M183/M74,"")</f>
        <v/>
      </c>
      <c r="N295" s="45" t="str">
        <f>IFERROR(N183/N74,"")</f>
        <v/>
      </c>
      <c r="O295" s="45" t="str">
        <f>IFERROR(O183/O74,"")</f>
        <v/>
      </c>
      <c r="P295" s="45" t="str">
        <f>IFERROR(P183/P74,"")</f>
        <v/>
      </c>
      <c r="Q295" s="45" t="str">
        <f>IFERROR(Q183/Q74,"")</f>
        <v/>
      </c>
      <c r="R295" s="45" t="str">
        <f>IFERROR(R183/R74,"")</f>
        <v/>
      </c>
      <c r="S295" s="45" t="str">
        <f>IFERROR(S183/S74,"")</f>
        <v/>
      </c>
      <c r="T295" s="45" t="str">
        <f>IFERROR(T183/T74,"")</f>
        <v/>
      </c>
      <c r="U295" s="45" t="str">
        <f>IFERROR(U183/U74,"")</f>
        <v/>
      </c>
      <c r="V295" s="45" t="str">
        <f>IFERROR(V183/V74,"")</f>
        <v/>
      </c>
      <c r="W295" s="45" t="str">
        <f>IFERROR(W183/W74,"")</f>
        <v/>
      </c>
      <c r="X295" s="45" t="str">
        <f>IFERROR(X183/X74,"")</f>
        <v/>
      </c>
      <c r="Y295" s="45" t="str">
        <f>IFERROR(Y183/Y74,"")</f>
        <v/>
      </c>
      <c r="Z295" s="45" t="str">
        <f>IFERROR(Z183/Z74,"")</f>
        <v/>
      </c>
      <c r="AA295" s="45" t="str">
        <f>IFERROR(AA183/AA74,"")</f>
        <v/>
      </c>
      <c r="AB295" s="45" t="str">
        <f>IFERROR(AB183/AB74,"")</f>
        <v/>
      </c>
      <c r="AC295" s="45" t="str">
        <f>IFERROR(AC183/AC74,"")</f>
        <v/>
      </c>
      <c r="AD295" s="45" t="str">
        <f>IFERROR(AD183/AD74,"")</f>
        <v/>
      </c>
      <c r="AE295" s="45" t="str">
        <f>IFERROR(AE183/AE74,"")</f>
        <v/>
      </c>
      <c r="AF295" s="45" t="str">
        <f>IFERROR(AF183/AF74,"")</f>
        <v/>
      </c>
      <c r="AG295" s="45" t="str">
        <f>IFERROR(AG183/AG74,"")</f>
        <v/>
      </c>
      <c r="AH295" s="45" t="str">
        <f>IFERROR(AH183/AH74,"")</f>
        <v/>
      </c>
      <c r="AI295" s="45" t="str">
        <f>IFERROR(AI183/AI74,"")</f>
        <v/>
      </c>
      <c r="AJ295" s="45" t="str">
        <f>IFERROR(AJ183/AJ74,"")</f>
        <v/>
      </c>
      <c r="AK295" s="45" t="str">
        <f>IFERROR(AK183/AK74,"")</f>
        <v/>
      </c>
      <c r="AL295" s="45" t="str">
        <f>IFERROR(AL183/AL74,"")</f>
        <v/>
      </c>
      <c r="AM295" s="45" t="str">
        <f>IFERROR(AM183/AM74,"")</f>
        <v/>
      </c>
      <c r="AN295" s="45" t="str">
        <f>IFERROR(AN183/AN74,"")</f>
        <v/>
      </c>
      <c r="AO295" s="45" t="str">
        <f>IFERROR(AO183/AO74,"")</f>
        <v/>
      </c>
      <c r="AP295" s="45" t="str">
        <f>IFERROR(AP183/AP74,"")</f>
        <v/>
      </c>
      <c r="AQ295" s="45" t="str">
        <f>IFERROR(AQ183/AQ74,"")</f>
        <v/>
      </c>
      <c r="AR295" s="45" t="str">
        <f>IFERROR(AR183/AR74,"")</f>
        <v/>
      </c>
      <c r="AS295" s="45" t="str">
        <f>IFERROR(AS183/AS74,"")</f>
        <v/>
      </c>
      <c r="AT295" s="45" t="str">
        <f>IFERROR(AT183/AT74,"")</f>
        <v/>
      </c>
      <c r="AU295" s="45" t="str">
        <f>IFERROR(AU183/AU74,"")</f>
        <v/>
      </c>
      <c r="AV295" s="45" t="str">
        <f>IFERROR(AV183/AV74,"")</f>
        <v/>
      </c>
      <c r="AW295" s="45" t="str">
        <f>IFERROR(AW183/AW74,"")</f>
        <v/>
      </c>
      <c r="AX295" s="45" t="str">
        <f>IFERROR(AX183/AX74,"")</f>
        <v/>
      </c>
      <c r="AY295" s="45" t="str">
        <f>IFERROR(AY183/AY74,"")</f>
        <v/>
      </c>
      <c r="AZ295" s="45" t="str">
        <f>IFERROR(AZ183/AZ74,"")</f>
        <v/>
      </c>
      <c r="BA295" s="45" t="str">
        <f>IFERROR(BA183/BA74,"")</f>
        <v/>
      </c>
      <c r="BB295" s="45" t="str">
        <f>IFERROR(BB183/BB74,"")</f>
        <v/>
      </c>
    </row>
    <row r="296" spans="1:54">
      <c r="A296" s="17" t="s">
        <v>48</v>
      </c>
      <c r="B296" s="17" t="s">
        <v>34</v>
      </c>
      <c r="C296" s="45" t="str">
        <f>IFERROR(C184/C75,"")</f>
        <v/>
      </c>
      <c r="D296" s="45" t="str">
        <f>IFERROR(D184/D75,"")</f>
        <v/>
      </c>
      <c r="E296" s="45" t="str">
        <f>IFERROR(E184/E75,"")</f>
        <v/>
      </c>
      <c r="F296" s="45" t="str">
        <f>IFERROR(F184/F75,"")</f>
        <v/>
      </c>
      <c r="G296" s="45" t="str">
        <f>IFERROR(G184/G75,"")</f>
        <v/>
      </c>
      <c r="H296" s="45" t="str">
        <f>IFERROR(H184/H75,"")</f>
        <v/>
      </c>
      <c r="I296" s="45" t="str">
        <f>IFERROR(I184/I75,"")</f>
        <v/>
      </c>
      <c r="J296" s="45" t="str">
        <f>IFERROR(J184/J75,"")</f>
        <v/>
      </c>
      <c r="K296" s="45" t="str">
        <f>IFERROR(K184/K75,"")</f>
        <v/>
      </c>
      <c r="L296" s="45" t="str">
        <f>IFERROR(L184/L75,"")</f>
        <v/>
      </c>
      <c r="M296" s="45" t="str">
        <f>IFERROR(M184/M75,"")</f>
        <v/>
      </c>
      <c r="N296" s="45" t="str">
        <f>IFERROR(N184/N75,"")</f>
        <v/>
      </c>
      <c r="O296" s="45" t="str">
        <f>IFERROR(O184/O75,"")</f>
        <v/>
      </c>
      <c r="P296" s="45" t="str">
        <f>IFERROR(P184/P75,"")</f>
        <v/>
      </c>
      <c r="Q296" s="45" t="str">
        <f>IFERROR(Q184/Q75,"")</f>
        <v/>
      </c>
      <c r="R296" s="45" t="str">
        <f>IFERROR(R184/R75,"")</f>
        <v/>
      </c>
      <c r="S296" s="45" t="str">
        <f>IFERROR(S184/S75,"")</f>
        <v/>
      </c>
      <c r="T296" s="45" t="str">
        <f>IFERROR(T184/T75,"")</f>
        <v/>
      </c>
      <c r="U296" s="45" t="str">
        <f>IFERROR(U184/U75,"")</f>
        <v/>
      </c>
      <c r="V296" s="45" t="str">
        <f>IFERROR(V184/V75,"")</f>
        <v/>
      </c>
      <c r="W296" s="45" t="str">
        <f>IFERROR(W184/W75,"")</f>
        <v/>
      </c>
      <c r="X296" s="45" t="str">
        <f>IFERROR(X184/X75,"")</f>
        <v/>
      </c>
      <c r="Y296" s="45" t="str">
        <f>IFERROR(Y184/Y75,"")</f>
        <v/>
      </c>
      <c r="Z296" s="45" t="str">
        <f>IFERROR(Z184/Z75,"")</f>
        <v/>
      </c>
      <c r="AA296" s="45" t="str">
        <f>IFERROR(AA184/AA75,"")</f>
        <v/>
      </c>
      <c r="AB296" s="45" t="str">
        <f>IFERROR(AB184/AB75,"")</f>
        <v/>
      </c>
      <c r="AC296" s="45" t="str">
        <f>IFERROR(AC184/AC75,"")</f>
        <v/>
      </c>
      <c r="AD296" s="45" t="str">
        <f>IFERROR(AD184/AD75,"")</f>
        <v/>
      </c>
      <c r="AE296" s="45" t="str">
        <f>IFERROR(AE184/AE75,"")</f>
        <v/>
      </c>
      <c r="AF296" s="45" t="str">
        <f>IFERROR(AF184/AF75,"")</f>
        <v/>
      </c>
      <c r="AG296" s="45" t="str">
        <f>IFERROR(AG184/AG75,"")</f>
        <v/>
      </c>
      <c r="AH296" s="45" t="str">
        <f>IFERROR(AH184/AH75,"")</f>
        <v/>
      </c>
      <c r="AI296" s="45" t="str">
        <f>IFERROR(AI184/AI75,"")</f>
        <v/>
      </c>
      <c r="AJ296" s="45" t="str">
        <f>IFERROR(AJ184/AJ75,"")</f>
        <v/>
      </c>
      <c r="AK296" s="45" t="str">
        <f>IFERROR(AK184/AK75,"")</f>
        <v/>
      </c>
      <c r="AL296" s="45" t="str">
        <f>IFERROR(AL184/AL75,"")</f>
        <v/>
      </c>
      <c r="AM296" s="45" t="str">
        <f>IFERROR(AM184/AM75,"")</f>
        <v/>
      </c>
      <c r="AN296" s="45" t="str">
        <f>IFERROR(AN184/AN75,"")</f>
        <v/>
      </c>
      <c r="AO296" s="45" t="str">
        <f>IFERROR(AO184/AO75,"")</f>
        <v/>
      </c>
      <c r="AP296" s="45" t="str">
        <f>IFERROR(AP184/AP75,"")</f>
        <v/>
      </c>
      <c r="AQ296" s="45" t="str">
        <f>IFERROR(AQ184/AQ75,"")</f>
        <v/>
      </c>
      <c r="AR296" s="45" t="str">
        <f>IFERROR(AR184/AR75,"")</f>
        <v/>
      </c>
      <c r="AS296" s="45" t="str">
        <f>IFERROR(AS184/AS75,"")</f>
        <v/>
      </c>
      <c r="AT296" s="45" t="str">
        <f>IFERROR(AT184/AT75,"")</f>
        <v/>
      </c>
      <c r="AU296" s="45" t="str">
        <f>IFERROR(AU184/AU75,"")</f>
        <v/>
      </c>
      <c r="AV296" s="45" t="str">
        <f>IFERROR(AV184/AV75,"")</f>
        <v/>
      </c>
      <c r="AW296" s="45" t="str">
        <f>IFERROR(AW184/AW75,"")</f>
        <v/>
      </c>
      <c r="AX296" s="45" t="str">
        <f>IFERROR(AX184/AX75,"")</f>
        <v/>
      </c>
      <c r="AY296" s="45" t="str">
        <f>IFERROR(AY184/AY75,"")</f>
        <v/>
      </c>
      <c r="AZ296" s="45" t="str">
        <f>IFERROR(AZ184/AZ75,"")</f>
        <v/>
      </c>
      <c r="BA296" s="45" t="str">
        <f>IFERROR(BA184/BA75,"")</f>
        <v/>
      </c>
      <c r="BB296" s="45" t="str">
        <f>IFERROR(BB184/BB75,"")</f>
        <v/>
      </c>
    </row>
    <row r="297" spans="1:54">
      <c r="A297" s="17" t="s">
        <v>49</v>
      </c>
      <c r="B297" s="17" t="s">
        <v>50</v>
      </c>
      <c r="C297" s="45">
        <f>IFERROR(C185/C76,"")</f>
        <v>0</v>
      </c>
      <c r="D297" s="45">
        <f>IFERROR(D185/D76,"")</f>
        <v>0</v>
      </c>
      <c r="E297" s="45">
        <f>IFERROR(E185/E76,"")</f>
        <v>0</v>
      </c>
      <c r="F297" s="45">
        <f>IFERROR(F185/F76,"")</f>
        <v>0</v>
      </c>
      <c r="G297" s="45">
        <f>IFERROR(G185/G76,"")</f>
        <v>0</v>
      </c>
      <c r="H297" s="45">
        <f>IFERROR(H185/H76,"")</f>
        <v>0</v>
      </c>
      <c r="I297" s="45">
        <f>IFERROR(I185/I76,"")</f>
        <v>0</v>
      </c>
      <c r="J297" s="45">
        <f>IFERROR(J185/J76,"")</f>
        <v>0</v>
      </c>
      <c r="K297" s="45">
        <f>IFERROR(K185/K76,"")</f>
        <v>0</v>
      </c>
      <c r="L297" s="45">
        <f>IFERROR(L185/L76,"")</f>
        <v>0</v>
      </c>
      <c r="M297" s="45">
        <f>IFERROR(M185/M76,"")</f>
        <v>0</v>
      </c>
      <c r="N297" s="45">
        <f>IFERROR(N185/N76,"")</f>
        <v>0</v>
      </c>
      <c r="O297" s="45">
        <f>IFERROR(O185/O76,"")</f>
        <v>0</v>
      </c>
      <c r="P297" s="45" t="str">
        <f>IFERROR(P185/P76,"")</f>
        <v/>
      </c>
      <c r="Q297" s="45" t="str">
        <f>IFERROR(Q185/Q76,"")</f>
        <v/>
      </c>
      <c r="R297" s="45" t="str">
        <f>IFERROR(R185/R76,"")</f>
        <v/>
      </c>
      <c r="S297" s="45" t="str">
        <f>IFERROR(S185/S76,"")</f>
        <v/>
      </c>
      <c r="T297" s="45" t="str">
        <f>IFERROR(T185/T76,"")</f>
        <v/>
      </c>
      <c r="U297" s="45" t="str">
        <f>IFERROR(U185/U76,"")</f>
        <v/>
      </c>
      <c r="V297" s="45" t="str">
        <f>IFERROR(V185/V76,"")</f>
        <v/>
      </c>
      <c r="W297" s="45" t="str">
        <f>IFERROR(W185/W76,"")</f>
        <v/>
      </c>
      <c r="X297" s="45" t="str">
        <f>IFERROR(X185/X76,"")</f>
        <v/>
      </c>
      <c r="Y297" s="45" t="str">
        <f>IFERROR(Y185/Y76,"")</f>
        <v/>
      </c>
      <c r="Z297" s="45" t="str">
        <f>IFERROR(Z185/Z76,"")</f>
        <v/>
      </c>
      <c r="AA297" s="45" t="str">
        <f>IFERROR(AA185/AA76,"")</f>
        <v/>
      </c>
      <c r="AB297" s="45" t="str">
        <f>IFERROR(AB185/AB76,"")</f>
        <v/>
      </c>
      <c r="AC297" s="45">
        <f>IFERROR(AC185/AC76,"")</f>
        <v>0</v>
      </c>
      <c r="AD297" s="45">
        <f>IFERROR(AD185/AD76,"")</f>
        <v>0</v>
      </c>
      <c r="AE297" s="45">
        <f>IFERROR(AE185/AE76,"")</f>
        <v>0</v>
      </c>
      <c r="AF297" s="45">
        <f>IFERROR(AF185/AF76,"")</f>
        <v>0</v>
      </c>
      <c r="AG297" s="45">
        <f>IFERROR(AG185/AG76,"")</f>
        <v>0</v>
      </c>
      <c r="AH297" s="45">
        <f>IFERROR(AH185/AH76,"")</f>
        <v>0</v>
      </c>
      <c r="AI297" s="45">
        <f>IFERROR(AI185/AI76,"")</f>
        <v>0</v>
      </c>
      <c r="AJ297" s="45">
        <f>IFERROR(AJ185/AJ76,"")</f>
        <v>0</v>
      </c>
      <c r="AK297" s="45">
        <f>IFERROR(AK185/AK76,"")</f>
        <v>0</v>
      </c>
      <c r="AL297" s="45">
        <f>IFERROR(AL185/AL76,"")</f>
        <v>0</v>
      </c>
      <c r="AM297" s="45">
        <f>IFERROR(AM185/AM76,"")</f>
        <v>0</v>
      </c>
      <c r="AN297" s="45">
        <f>IFERROR(AN185/AN76,"")</f>
        <v>0</v>
      </c>
      <c r="AO297" s="45">
        <f>IFERROR(AO185/AO76,"")</f>
        <v>0</v>
      </c>
      <c r="AP297" s="45">
        <f>IFERROR(AP185/AP76,"")</f>
        <v>0</v>
      </c>
      <c r="AQ297" s="45">
        <f>IFERROR(AQ185/AQ76,"")</f>
        <v>0</v>
      </c>
      <c r="AR297" s="45">
        <f>IFERROR(AR185/AR76,"")</f>
        <v>0</v>
      </c>
      <c r="AS297" s="45">
        <f>IFERROR(AS185/AS76,"")</f>
        <v>0</v>
      </c>
      <c r="AT297" s="45">
        <f>IFERROR(AT185/AT76,"")</f>
        <v>0</v>
      </c>
      <c r="AU297" s="45">
        <f>IFERROR(AU185/AU76,"")</f>
        <v>0</v>
      </c>
      <c r="AV297" s="45">
        <f>IFERROR(AV185/AV76,"")</f>
        <v>0</v>
      </c>
      <c r="AW297" s="45">
        <f>IFERROR(AW185/AW76,"")</f>
        <v>0</v>
      </c>
      <c r="AX297" s="45">
        <f>IFERROR(AX185/AX76,"")</f>
        <v>0</v>
      </c>
      <c r="AY297" s="45">
        <f>IFERROR(AY185/AY76,"")</f>
        <v>0</v>
      </c>
      <c r="AZ297" s="45">
        <f>IFERROR(AZ185/AZ76,"")</f>
        <v>0</v>
      </c>
      <c r="BA297" s="45">
        <f>IFERROR(BA185/BA76,"")</f>
        <v>0</v>
      </c>
      <c r="BB297" s="45">
        <f>IFERROR(BB185/BB76,"")</f>
        <v>0</v>
      </c>
    </row>
    <row r="298" spans="1:54">
      <c r="A298" s="17" t="s">
        <v>51</v>
      </c>
      <c r="B298" s="17" t="s">
        <v>52</v>
      </c>
      <c r="C298" s="45" t="str">
        <f>IFERROR(C186/C77,"")</f>
        <v/>
      </c>
      <c r="D298" s="45" t="str">
        <f>IFERROR(D186/D77,"")</f>
        <v/>
      </c>
      <c r="E298" s="45" t="str">
        <f>IFERROR(E186/E77,"")</f>
        <v/>
      </c>
      <c r="F298" s="45" t="str">
        <f>IFERROR(F186/F77,"")</f>
        <v/>
      </c>
      <c r="G298" s="45" t="str">
        <f>IFERROR(G186/G77,"")</f>
        <v/>
      </c>
      <c r="H298" s="45" t="str">
        <f>IFERROR(H186/H77,"")</f>
        <v/>
      </c>
      <c r="I298" s="45" t="str">
        <f>IFERROR(I186/I77,"")</f>
        <v/>
      </c>
      <c r="J298" s="45" t="str">
        <f>IFERROR(J186/J77,"")</f>
        <v/>
      </c>
      <c r="K298" s="45" t="str">
        <f>IFERROR(K186/K77,"")</f>
        <v/>
      </c>
      <c r="L298" s="45" t="str">
        <f>IFERROR(L186/L77,"")</f>
        <v/>
      </c>
      <c r="M298" s="45" t="str">
        <f>IFERROR(M186/M77,"")</f>
        <v/>
      </c>
      <c r="N298" s="45" t="str">
        <f>IFERROR(N186/N77,"")</f>
        <v/>
      </c>
      <c r="O298" s="45" t="str">
        <f>IFERROR(O186/O77,"")</f>
        <v/>
      </c>
      <c r="P298" s="45" t="str">
        <f>IFERROR(P186/P77,"")</f>
        <v/>
      </c>
      <c r="Q298" s="45" t="str">
        <f>IFERROR(Q186/Q77,"")</f>
        <v/>
      </c>
      <c r="R298" s="45" t="str">
        <f>IFERROR(R186/R77,"")</f>
        <v/>
      </c>
      <c r="S298" s="45" t="str">
        <f>IFERROR(S186/S77,"")</f>
        <v/>
      </c>
      <c r="T298" s="45" t="str">
        <f>IFERROR(T186/T77,"")</f>
        <v/>
      </c>
      <c r="U298" s="45" t="str">
        <f>IFERROR(U186/U77,"")</f>
        <v/>
      </c>
      <c r="V298" s="45" t="str">
        <f>IFERROR(V186/V77,"")</f>
        <v/>
      </c>
      <c r="W298" s="45" t="str">
        <f>IFERROR(W186/W77,"")</f>
        <v/>
      </c>
      <c r="X298" s="45" t="str">
        <f>IFERROR(X186/X77,"")</f>
        <v/>
      </c>
      <c r="Y298" s="45" t="str">
        <f>IFERROR(Y186/Y77,"")</f>
        <v/>
      </c>
      <c r="Z298" s="45" t="str">
        <f>IFERROR(Z186/Z77,"")</f>
        <v/>
      </c>
      <c r="AA298" s="45" t="str">
        <f>IFERROR(AA186/AA77,"")</f>
        <v/>
      </c>
      <c r="AB298" s="45" t="str">
        <f>IFERROR(AB186/AB77,"")</f>
        <v/>
      </c>
      <c r="AC298" s="45" t="str">
        <f>IFERROR(AC186/AC77,"")</f>
        <v/>
      </c>
      <c r="AD298" s="45" t="str">
        <f>IFERROR(AD186/AD77,"")</f>
        <v/>
      </c>
      <c r="AE298" s="45" t="str">
        <f>IFERROR(AE186/AE77,"")</f>
        <v/>
      </c>
      <c r="AF298" s="45" t="str">
        <f>IFERROR(AF186/AF77,"")</f>
        <v/>
      </c>
      <c r="AG298" s="45" t="str">
        <f>IFERROR(AG186/AG77,"")</f>
        <v/>
      </c>
      <c r="AH298" s="45" t="str">
        <f>IFERROR(AH186/AH77,"")</f>
        <v/>
      </c>
      <c r="AI298" s="45" t="str">
        <f>IFERROR(AI186/AI77,"")</f>
        <v/>
      </c>
      <c r="AJ298" s="45" t="str">
        <f>IFERROR(AJ186/AJ77,"")</f>
        <v/>
      </c>
      <c r="AK298" s="45" t="str">
        <f>IFERROR(AK186/AK77,"")</f>
        <v/>
      </c>
      <c r="AL298" s="45" t="str">
        <f>IFERROR(AL186/AL77,"")</f>
        <v/>
      </c>
      <c r="AM298" s="45" t="str">
        <f>IFERROR(AM186/AM77,"")</f>
        <v/>
      </c>
      <c r="AN298" s="45" t="str">
        <f>IFERROR(AN186/AN77,"")</f>
        <v/>
      </c>
      <c r="AO298" s="45" t="str">
        <f>IFERROR(AO186/AO77,"")</f>
        <v/>
      </c>
      <c r="AP298" s="45" t="str">
        <f>IFERROR(AP186/AP77,"")</f>
        <v/>
      </c>
      <c r="AQ298" s="45" t="str">
        <f>IFERROR(AQ186/AQ77,"")</f>
        <v/>
      </c>
      <c r="AR298" s="45" t="str">
        <f>IFERROR(AR186/AR77,"")</f>
        <v/>
      </c>
      <c r="AS298" s="45" t="str">
        <f>IFERROR(AS186/AS77,"")</f>
        <v/>
      </c>
      <c r="AT298" s="45" t="str">
        <f>IFERROR(AT186/AT77,"")</f>
        <v/>
      </c>
      <c r="AU298" s="45" t="str">
        <f>IFERROR(AU186/AU77,"")</f>
        <v/>
      </c>
      <c r="AV298" s="45" t="str">
        <f>IFERROR(AV186/AV77,"")</f>
        <v/>
      </c>
      <c r="AW298" s="45" t="str">
        <f>IFERROR(AW186/AW77,"")</f>
        <v/>
      </c>
      <c r="AX298" s="45" t="str">
        <f>IFERROR(AX186/AX77,"")</f>
        <v/>
      </c>
      <c r="AY298" s="45" t="str">
        <f>IFERROR(AY186/AY77,"")</f>
        <v/>
      </c>
      <c r="AZ298" s="45" t="str">
        <f>IFERROR(AZ186/AZ77,"")</f>
        <v/>
      </c>
      <c r="BA298" s="45" t="str">
        <f>IFERROR(BA186/BA77,"")</f>
        <v/>
      </c>
      <c r="BB298" s="45" t="str">
        <f>IFERROR(BB186/BB77,"")</f>
        <v/>
      </c>
    </row>
    <row r="299" spans="1:54">
      <c r="A299" s="17" t="s">
        <v>53</v>
      </c>
      <c r="B299" s="17" t="s">
        <v>54</v>
      </c>
      <c r="C299" s="45" t="str">
        <f>IFERROR(C187/C78,"")</f>
        <v/>
      </c>
      <c r="D299" s="45" t="str">
        <f>IFERROR(D187/D78,"")</f>
        <v/>
      </c>
      <c r="E299" s="45" t="str">
        <f>IFERROR(E187/E78,"")</f>
        <v/>
      </c>
      <c r="F299" s="45" t="str">
        <f>IFERROR(F187/F78,"")</f>
        <v/>
      </c>
      <c r="G299" s="45" t="str">
        <f>IFERROR(G187/G78,"")</f>
        <v/>
      </c>
      <c r="H299" s="45" t="str">
        <f>IFERROR(H187/H78,"")</f>
        <v/>
      </c>
      <c r="I299" s="45" t="str">
        <f>IFERROR(I187/I78,"")</f>
        <v/>
      </c>
      <c r="J299" s="45" t="str">
        <f>IFERROR(J187/J78,"")</f>
        <v/>
      </c>
      <c r="K299" s="45" t="str">
        <f>IFERROR(K187/K78,"")</f>
        <v/>
      </c>
      <c r="L299" s="45" t="str">
        <f>IFERROR(L187/L78,"")</f>
        <v/>
      </c>
      <c r="M299" s="45" t="str">
        <f>IFERROR(M187/M78,"")</f>
        <v/>
      </c>
      <c r="N299" s="45" t="str">
        <f>IFERROR(N187/N78,"")</f>
        <v/>
      </c>
      <c r="O299" s="45" t="str">
        <f>IFERROR(O187/O78,"")</f>
        <v/>
      </c>
      <c r="P299" s="45" t="str">
        <f>IFERROR(P187/P78,"")</f>
        <v/>
      </c>
      <c r="Q299" s="45" t="str">
        <f>IFERROR(Q187/Q78,"")</f>
        <v/>
      </c>
      <c r="R299" s="45" t="str">
        <f>IFERROR(R187/R78,"")</f>
        <v/>
      </c>
      <c r="S299" s="45" t="str">
        <f>IFERROR(S187/S78,"")</f>
        <v/>
      </c>
      <c r="T299" s="45" t="str">
        <f>IFERROR(T187/T78,"")</f>
        <v/>
      </c>
      <c r="U299" s="45" t="str">
        <f>IFERROR(U187/U78,"")</f>
        <v/>
      </c>
      <c r="V299" s="45" t="str">
        <f>IFERROR(V187/V78,"")</f>
        <v/>
      </c>
      <c r="W299" s="45" t="str">
        <f>IFERROR(W187/W78,"")</f>
        <v/>
      </c>
      <c r="X299" s="45" t="str">
        <f>IFERROR(X187/X78,"")</f>
        <v/>
      </c>
      <c r="Y299" s="45" t="str">
        <f>IFERROR(Y187/Y78,"")</f>
        <v/>
      </c>
      <c r="Z299" s="45" t="str">
        <f>IFERROR(Z187/Z78,"")</f>
        <v/>
      </c>
      <c r="AA299" s="45" t="str">
        <f>IFERROR(AA187/AA78,"")</f>
        <v/>
      </c>
      <c r="AB299" s="45" t="str">
        <f>IFERROR(AB187/AB78,"")</f>
        <v/>
      </c>
      <c r="AC299" s="45" t="str">
        <f>IFERROR(AC187/AC78,"")</f>
        <v/>
      </c>
      <c r="AD299" s="45" t="str">
        <f>IFERROR(AD187/AD78,"")</f>
        <v/>
      </c>
      <c r="AE299" s="45" t="str">
        <f>IFERROR(AE187/AE78,"")</f>
        <v/>
      </c>
      <c r="AF299" s="45" t="str">
        <f>IFERROR(AF187/AF78,"")</f>
        <v/>
      </c>
      <c r="AG299" s="45" t="str">
        <f>IFERROR(AG187/AG78,"")</f>
        <v/>
      </c>
      <c r="AH299" s="45" t="str">
        <f>IFERROR(AH187/AH78,"")</f>
        <v/>
      </c>
      <c r="AI299" s="45" t="str">
        <f>IFERROR(AI187/AI78,"")</f>
        <v/>
      </c>
      <c r="AJ299" s="45" t="str">
        <f>IFERROR(AJ187/AJ78,"")</f>
        <v/>
      </c>
      <c r="AK299" s="45" t="str">
        <f>IFERROR(AK187/AK78,"")</f>
        <v/>
      </c>
      <c r="AL299" s="45" t="str">
        <f>IFERROR(AL187/AL78,"")</f>
        <v/>
      </c>
      <c r="AM299" s="45" t="str">
        <f>IFERROR(AM187/AM78,"")</f>
        <v/>
      </c>
      <c r="AN299" s="45" t="str">
        <f>IFERROR(AN187/AN78,"")</f>
        <v/>
      </c>
      <c r="AO299" s="45" t="str">
        <f>IFERROR(AO187/AO78,"")</f>
        <v/>
      </c>
      <c r="AP299" s="45" t="str">
        <f>IFERROR(AP187/AP78,"")</f>
        <v/>
      </c>
      <c r="AQ299" s="45" t="str">
        <f>IFERROR(AQ187/AQ78,"")</f>
        <v/>
      </c>
      <c r="AR299" s="45" t="str">
        <f>IFERROR(AR187/AR78,"")</f>
        <v/>
      </c>
      <c r="AS299" s="45" t="str">
        <f>IFERROR(AS187/AS78,"")</f>
        <v/>
      </c>
      <c r="AT299" s="45" t="str">
        <f>IFERROR(AT187/AT78,"")</f>
        <v/>
      </c>
      <c r="AU299" s="45" t="str">
        <f>IFERROR(AU187/AU78,"")</f>
        <v/>
      </c>
      <c r="AV299" s="45" t="str">
        <f>IFERROR(AV187/AV78,"")</f>
        <v/>
      </c>
      <c r="AW299" s="45" t="str">
        <f>IFERROR(AW187/AW78,"")</f>
        <v/>
      </c>
      <c r="AX299" s="45" t="str">
        <f>IFERROR(AX187/AX78,"")</f>
        <v/>
      </c>
      <c r="AY299" s="45" t="str">
        <f>IFERROR(AY187/AY78,"")</f>
        <v/>
      </c>
      <c r="AZ299" s="45" t="str">
        <f>IFERROR(AZ187/AZ78,"")</f>
        <v/>
      </c>
      <c r="BA299" s="45" t="str">
        <f>IFERROR(BA187/BA78,"")</f>
        <v/>
      </c>
      <c r="BB299" s="45" t="str">
        <f>IFERROR(BB187/BB78,"")</f>
        <v/>
      </c>
    </row>
    <row r="300" spans="1:54">
      <c r="A300" s="17" t="s">
        <v>55</v>
      </c>
      <c r="B300" s="17" t="s">
        <v>56</v>
      </c>
      <c r="C300" s="45" t="str">
        <f>IFERROR(C188/C79,"")</f>
        <v/>
      </c>
      <c r="D300" s="45" t="str">
        <f>IFERROR(D188/D79,"")</f>
        <v/>
      </c>
      <c r="E300" s="45" t="str">
        <f>IFERROR(E188/E79,"")</f>
        <v/>
      </c>
      <c r="F300" s="45" t="str">
        <f>IFERROR(F188/F79,"")</f>
        <v/>
      </c>
      <c r="G300" s="45" t="str">
        <f>IFERROR(G188/G79,"")</f>
        <v/>
      </c>
      <c r="H300" s="45" t="str">
        <f>IFERROR(H188/H79,"")</f>
        <v/>
      </c>
      <c r="I300" s="45" t="str">
        <f>IFERROR(I188/I79,"")</f>
        <v/>
      </c>
      <c r="J300" s="45" t="str">
        <f>IFERROR(J188/J79,"")</f>
        <v/>
      </c>
      <c r="K300" s="45" t="str">
        <f>IFERROR(K188/K79,"")</f>
        <v/>
      </c>
      <c r="L300" s="45" t="str">
        <f>IFERROR(L188/L79,"")</f>
        <v/>
      </c>
      <c r="M300" s="45" t="str">
        <f>IFERROR(M188/M79,"")</f>
        <v/>
      </c>
      <c r="N300" s="45" t="str">
        <f>IFERROR(N188/N79,"")</f>
        <v/>
      </c>
      <c r="O300" s="45" t="str">
        <f>IFERROR(O188/O79,"")</f>
        <v/>
      </c>
      <c r="P300" s="45" t="str">
        <f>IFERROR(P188/P79,"")</f>
        <v/>
      </c>
      <c r="Q300" s="45" t="str">
        <f>IFERROR(Q188/Q79,"")</f>
        <v/>
      </c>
      <c r="R300" s="45" t="str">
        <f>IFERROR(R188/R79,"")</f>
        <v/>
      </c>
      <c r="S300" s="45" t="str">
        <f>IFERROR(S188/S79,"")</f>
        <v/>
      </c>
      <c r="T300" s="45" t="str">
        <f>IFERROR(T188/T79,"")</f>
        <v/>
      </c>
      <c r="U300" s="45" t="str">
        <f>IFERROR(U188/U79,"")</f>
        <v/>
      </c>
      <c r="V300" s="45" t="str">
        <f>IFERROR(V188/V79,"")</f>
        <v/>
      </c>
      <c r="W300" s="45" t="str">
        <f>IFERROR(W188/W79,"")</f>
        <v/>
      </c>
      <c r="X300" s="45" t="str">
        <f>IFERROR(X188/X79,"")</f>
        <v/>
      </c>
      <c r="Y300" s="45" t="str">
        <f>IFERROR(Y188/Y79,"")</f>
        <v/>
      </c>
      <c r="Z300" s="45" t="str">
        <f>IFERROR(Z188/Z79,"")</f>
        <v/>
      </c>
      <c r="AA300" s="45" t="str">
        <f>IFERROR(AA188/AA79,"")</f>
        <v/>
      </c>
      <c r="AB300" s="45" t="str">
        <f>IFERROR(AB188/AB79,"")</f>
        <v/>
      </c>
      <c r="AC300" s="45" t="str">
        <f>IFERROR(AC188/AC79,"")</f>
        <v/>
      </c>
      <c r="AD300" s="45" t="str">
        <f>IFERROR(AD188/AD79,"")</f>
        <v/>
      </c>
      <c r="AE300" s="45" t="str">
        <f>IFERROR(AE188/AE79,"")</f>
        <v/>
      </c>
      <c r="AF300" s="45" t="str">
        <f>IFERROR(AF188/AF79,"")</f>
        <v/>
      </c>
      <c r="AG300" s="45" t="str">
        <f>IFERROR(AG188/AG79,"")</f>
        <v/>
      </c>
      <c r="AH300" s="45" t="str">
        <f>IFERROR(AH188/AH79,"")</f>
        <v/>
      </c>
      <c r="AI300" s="45" t="str">
        <f>IFERROR(AI188/AI79,"")</f>
        <v/>
      </c>
      <c r="AJ300" s="45" t="str">
        <f>IFERROR(AJ188/AJ79,"")</f>
        <v/>
      </c>
      <c r="AK300" s="45" t="str">
        <f>IFERROR(AK188/AK79,"")</f>
        <v/>
      </c>
      <c r="AL300" s="45" t="str">
        <f>IFERROR(AL188/AL79,"")</f>
        <v/>
      </c>
      <c r="AM300" s="45" t="str">
        <f>IFERROR(AM188/AM79,"")</f>
        <v/>
      </c>
      <c r="AN300" s="45" t="str">
        <f>IFERROR(AN188/AN79,"")</f>
        <v/>
      </c>
      <c r="AO300" s="45" t="str">
        <f>IFERROR(AO188/AO79,"")</f>
        <v/>
      </c>
      <c r="AP300" s="45" t="str">
        <f>IFERROR(AP188/AP79,"")</f>
        <v/>
      </c>
      <c r="AQ300" s="45" t="str">
        <f>IFERROR(AQ188/AQ79,"")</f>
        <v/>
      </c>
      <c r="AR300" s="45" t="str">
        <f>IFERROR(AR188/AR79,"")</f>
        <v/>
      </c>
      <c r="AS300" s="45" t="str">
        <f>IFERROR(AS188/AS79,"")</f>
        <v/>
      </c>
      <c r="AT300" s="45" t="str">
        <f>IFERROR(AT188/AT79,"")</f>
        <v/>
      </c>
      <c r="AU300" s="45" t="str">
        <f>IFERROR(AU188/AU79,"")</f>
        <v/>
      </c>
      <c r="AV300" s="45" t="str">
        <f>IFERROR(AV188/AV79,"")</f>
        <v/>
      </c>
      <c r="AW300" s="45" t="str">
        <f>IFERROR(AW188/AW79,"")</f>
        <v/>
      </c>
      <c r="AX300" s="45" t="str">
        <f>IFERROR(AX188/AX79,"")</f>
        <v/>
      </c>
      <c r="AY300" s="45" t="str">
        <f>IFERROR(AY188/AY79,"")</f>
        <v/>
      </c>
      <c r="AZ300" s="45" t="str">
        <f>IFERROR(AZ188/AZ79,"")</f>
        <v/>
      </c>
      <c r="BA300" s="45" t="str">
        <f>IFERROR(BA188/BA79,"")</f>
        <v/>
      </c>
      <c r="BB300" s="45" t="str">
        <f>IFERROR(BB188/BB79,"")</f>
        <v/>
      </c>
    </row>
    <row r="301" spans="1:54">
      <c r="A301" s="17" t="s">
        <v>57</v>
      </c>
      <c r="B301" s="17" t="s">
        <v>58</v>
      </c>
      <c r="C301" s="45" t="str">
        <f>IFERROR(C189/C80,"")</f>
        <v/>
      </c>
      <c r="D301" s="45" t="str">
        <f>IFERROR(D189/D80,"")</f>
        <v/>
      </c>
      <c r="E301" s="45" t="str">
        <f>IFERROR(E189/E80,"")</f>
        <v/>
      </c>
      <c r="F301" s="45" t="str">
        <f>IFERROR(F189/F80,"")</f>
        <v/>
      </c>
      <c r="G301" s="45" t="str">
        <f>IFERROR(G189/G80,"")</f>
        <v/>
      </c>
      <c r="H301" s="45" t="str">
        <f>IFERROR(H189/H80,"")</f>
        <v/>
      </c>
      <c r="I301" s="45" t="str">
        <f>IFERROR(I189/I80,"")</f>
        <v/>
      </c>
      <c r="J301" s="45" t="str">
        <f>IFERROR(J189/J80,"")</f>
        <v/>
      </c>
      <c r="K301" s="45" t="str">
        <f>IFERROR(K189/K80,"")</f>
        <v/>
      </c>
      <c r="L301" s="45" t="str">
        <f>IFERROR(L189/L80,"")</f>
        <v/>
      </c>
      <c r="M301" s="45" t="str">
        <f>IFERROR(M189/M80,"")</f>
        <v/>
      </c>
      <c r="N301" s="45" t="str">
        <f>IFERROR(N189/N80,"")</f>
        <v/>
      </c>
      <c r="O301" s="45" t="str">
        <f>IFERROR(O189/O80,"")</f>
        <v/>
      </c>
      <c r="P301" s="45" t="str">
        <f>IFERROR(P189/P80,"")</f>
        <v/>
      </c>
      <c r="Q301" s="45" t="str">
        <f>IFERROR(Q189/Q80,"")</f>
        <v/>
      </c>
      <c r="R301" s="45" t="str">
        <f>IFERROR(R189/R80,"")</f>
        <v/>
      </c>
      <c r="S301" s="45" t="str">
        <f>IFERROR(S189/S80,"")</f>
        <v/>
      </c>
      <c r="T301" s="45" t="str">
        <f>IFERROR(T189/T80,"")</f>
        <v/>
      </c>
      <c r="U301" s="45" t="str">
        <f>IFERROR(U189/U80,"")</f>
        <v/>
      </c>
      <c r="V301" s="45" t="str">
        <f>IFERROR(V189/V80,"")</f>
        <v/>
      </c>
      <c r="W301" s="45" t="str">
        <f>IFERROR(W189/W80,"")</f>
        <v/>
      </c>
      <c r="X301" s="45" t="str">
        <f>IFERROR(X189/X80,"")</f>
        <v/>
      </c>
      <c r="Y301" s="45" t="str">
        <f>IFERROR(Y189/Y80,"")</f>
        <v/>
      </c>
      <c r="Z301" s="45" t="str">
        <f>IFERROR(Z189/Z80,"")</f>
        <v/>
      </c>
      <c r="AA301" s="45" t="str">
        <f>IFERROR(AA189/AA80,"")</f>
        <v/>
      </c>
      <c r="AB301" s="45" t="str">
        <f>IFERROR(AB189/AB80,"")</f>
        <v/>
      </c>
      <c r="AC301" s="45" t="str">
        <f>IFERROR(AC189/AC80,"")</f>
        <v/>
      </c>
      <c r="AD301" s="45" t="str">
        <f>IFERROR(AD189/AD80,"")</f>
        <v/>
      </c>
      <c r="AE301" s="45" t="str">
        <f>IFERROR(AE189/AE80,"")</f>
        <v/>
      </c>
      <c r="AF301" s="45" t="str">
        <f>IFERROR(AF189/AF80,"")</f>
        <v/>
      </c>
      <c r="AG301" s="45" t="str">
        <f>IFERROR(AG189/AG80,"")</f>
        <v/>
      </c>
      <c r="AH301" s="45" t="str">
        <f>IFERROR(AH189/AH80,"")</f>
        <v/>
      </c>
      <c r="AI301" s="45" t="str">
        <f>IFERROR(AI189/AI80,"")</f>
        <v/>
      </c>
      <c r="AJ301" s="45" t="str">
        <f>IFERROR(AJ189/AJ80,"")</f>
        <v/>
      </c>
      <c r="AK301" s="45" t="str">
        <f>IFERROR(AK189/AK80,"")</f>
        <v/>
      </c>
      <c r="AL301" s="45" t="str">
        <f>IFERROR(AL189/AL80,"")</f>
        <v/>
      </c>
      <c r="AM301" s="45" t="str">
        <f>IFERROR(AM189/AM80,"")</f>
        <v/>
      </c>
      <c r="AN301" s="45" t="str">
        <f>IFERROR(AN189/AN80,"")</f>
        <v/>
      </c>
      <c r="AO301" s="45" t="str">
        <f>IFERROR(AO189/AO80,"")</f>
        <v/>
      </c>
      <c r="AP301" s="45" t="str">
        <f>IFERROR(AP189/AP80,"")</f>
        <v/>
      </c>
      <c r="AQ301" s="45" t="str">
        <f>IFERROR(AQ189/AQ80,"")</f>
        <v/>
      </c>
      <c r="AR301" s="45" t="str">
        <f>IFERROR(AR189/AR80,"")</f>
        <v/>
      </c>
      <c r="AS301" s="45" t="str">
        <f>IFERROR(AS189/AS80,"")</f>
        <v/>
      </c>
      <c r="AT301" s="45" t="str">
        <f>IFERROR(AT189/AT80,"")</f>
        <v/>
      </c>
      <c r="AU301" s="45" t="str">
        <f>IFERROR(AU189/AU80,"")</f>
        <v/>
      </c>
      <c r="AV301" s="45" t="str">
        <f>IFERROR(AV189/AV80,"")</f>
        <v/>
      </c>
      <c r="AW301" s="45" t="str">
        <f>IFERROR(AW189/AW80,"")</f>
        <v/>
      </c>
      <c r="AX301" s="45" t="str">
        <f>IFERROR(AX189/AX80,"")</f>
        <v/>
      </c>
      <c r="AY301" s="45" t="str">
        <f>IFERROR(AY189/AY80,"")</f>
        <v/>
      </c>
      <c r="AZ301" s="45" t="str">
        <f>IFERROR(AZ189/AZ80,"")</f>
        <v/>
      </c>
      <c r="BA301" s="45" t="str">
        <f>IFERROR(BA189/BA80,"")</f>
        <v/>
      </c>
      <c r="BB301" s="45" t="str">
        <f>IFERROR(BB189/BB80,"")</f>
        <v/>
      </c>
    </row>
    <row r="302" spans="1:54">
      <c r="A302" s="17" t="s">
        <v>59</v>
      </c>
      <c r="B302" s="17" t="s">
        <v>34</v>
      </c>
      <c r="C302" s="45" t="str">
        <f>IFERROR(C190/C81,"")</f>
        <v/>
      </c>
      <c r="D302" s="45" t="str">
        <f>IFERROR(D190/D81,"")</f>
        <v/>
      </c>
      <c r="E302" s="45" t="str">
        <f>IFERROR(E190/E81,"")</f>
        <v/>
      </c>
      <c r="F302" s="45" t="str">
        <f>IFERROR(F190/F81,"")</f>
        <v/>
      </c>
      <c r="G302" s="45" t="str">
        <f>IFERROR(G190/G81,"")</f>
        <v/>
      </c>
      <c r="H302" s="45" t="str">
        <f>IFERROR(H190/H81,"")</f>
        <v/>
      </c>
      <c r="I302" s="45" t="str">
        <f>IFERROR(I190/I81,"")</f>
        <v/>
      </c>
      <c r="J302" s="45" t="str">
        <f>IFERROR(J190/J81,"")</f>
        <v/>
      </c>
      <c r="K302" s="45" t="str">
        <f>IFERROR(K190/K81,"")</f>
        <v/>
      </c>
      <c r="L302" s="45" t="str">
        <f>IFERROR(L190/L81,"")</f>
        <v/>
      </c>
      <c r="M302" s="45" t="str">
        <f>IFERROR(M190/M81,"")</f>
        <v/>
      </c>
      <c r="N302" s="45" t="str">
        <f>IFERROR(N190/N81,"")</f>
        <v/>
      </c>
      <c r="O302" s="45" t="str">
        <f>IFERROR(O190/O81,"")</f>
        <v/>
      </c>
      <c r="P302" s="45" t="str">
        <f>IFERROR(P190/P81,"")</f>
        <v/>
      </c>
      <c r="Q302" s="45" t="str">
        <f>IFERROR(Q190/Q81,"")</f>
        <v/>
      </c>
      <c r="R302" s="45" t="str">
        <f>IFERROR(R190/R81,"")</f>
        <v/>
      </c>
      <c r="S302" s="45" t="str">
        <f>IFERROR(S190/S81,"")</f>
        <v/>
      </c>
      <c r="T302" s="45" t="str">
        <f>IFERROR(T190/T81,"")</f>
        <v/>
      </c>
      <c r="U302" s="45" t="str">
        <f>IFERROR(U190/U81,"")</f>
        <v/>
      </c>
      <c r="V302" s="45" t="str">
        <f>IFERROR(V190/V81,"")</f>
        <v/>
      </c>
      <c r="W302" s="45" t="str">
        <f>IFERROR(W190/W81,"")</f>
        <v/>
      </c>
      <c r="X302" s="45" t="str">
        <f>IFERROR(X190/X81,"")</f>
        <v/>
      </c>
      <c r="Y302" s="45" t="str">
        <f>IFERROR(Y190/Y81,"")</f>
        <v/>
      </c>
      <c r="Z302" s="45" t="str">
        <f>IFERROR(Z190/Z81,"")</f>
        <v/>
      </c>
      <c r="AA302" s="45" t="str">
        <f>IFERROR(AA190/AA81,"")</f>
        <v/>
      </c>
      <c r="AB302" s="45" t="str">
        <f>IFERROR(AB190/AB81,"")</f>
        <v/>
      </c>
      <c r="AC302" s="45" t="str">
        <f>IFERROR(AC190/AC81,"")</f>
        <v/>
      </c>
      <c r="AD302" s="45" t="str">
        <f>IFERROR(AD190/AD81,"")</f>
        <v/>
      </c>
      <c r="AE302" s="45" t="str">
        <f>IFERROR(AE190/AE81,"")</f>
        <v/>
      </c>
      <c r="AF302" s="45" t="str">
        <f>IFERROR(AF190/AF81,"")</f>
        <v/>
      </c>
      <c r="AG302" s="45" t="str">
        <f>IFERROR(AG190/AG81,"")</f>
        <v/>
      </c>
      <c r="AH302" s="45" t="str">
        <f>IFERROR(AH190/AH81,"")</f>
        <v/>
      </c>
      <c r="AI302" s="45" t="str">
        <f>IFERROR(AI190/AI81,"")</f>
        <v/>
      </c>
      <c r="AJ302" s="45" t="str">
        <f>IFERROR(AJ190/AJ81,"")</f>
        <v/>
      </c>
      <c r="AK302" s="45" t="str">
        <f>IFERROR(AK190/AK81,"")</f>
        <v/>
      </c>
      <c r="AL302" s="45" t="str">
        <f>IFERROR(AL190/AL81,"")</f>
        <v/>
      </c>
      <c r="AM302" s="45" t="str">
        <f>IFERROR(AM190/AM81,"")</f>
        <v/>
      </c>
      <c r="AN302" s="45" t="str">
        <f>IFERROR(AN190/AN81,"")</f>
        <v/>
      </c>
      <c r="AO302" s="45" t="str">
        <f>IFERROR(AO190/AO81,"")</f>
        <v/>
      </c>
      <c r="AP302" s="45" t="str">
        <f>IFERROR(AP190/AP81,"")</f>
        <v/>
      </c>
      <c r="AQ302" s="45" t="str">
        <f>IFERROR(AQ190/AQ81,"")</f>
        <v/>
      </c>
      <c r="AR302" s="45" t="str">
        <f>IFERROR(AR190/AR81,"")</f>
        <v/>
      </c>
      <c r="AS302" s="45" t="str">
        <f>IFERROR(AS190/AS81,"")</f>
        <v/>
      </c>
      <c r="AT302" s="45" t="str">
        <f>IFERROR(AT190/AT81,"")</f>
        <v/>
      </c>
      <c r="AU302" s="45" t="str">
        <f>IFERROR(AU190/AU81,"")</f>
        <v/>
      </c>
      <c r="AV302" s="45" t="str">
        <f>IFERROR(AV190/AV81,"")</f>
        <v/>
      </c>
      <c r="AW302" s="45" t="str">
        <f>IFERROR(AW190/AW81,"")</f>
        <v/>
      </c>
      <c r="AX302" s="45" t="str">
        <f>IFERROR(AX190/AX81,"")</f>
        <v/>
      </c>
      <c r="AY302" s="45" t="str">
        <f>IFERROR(AY190/AY81,"")</f>
        <v/>
      </c>
      <c r="AZ302" s="45" t="str">
        <f>IFERROR(AZ190/AZ81,"")</f>
        <v/>
      </c>
      <c r="BA302" s="45" t="str">
        <f>IFERROR(BA190/BA81,"")</f>
        <v/>
      </c>
      <c r="BB302" s="45" t="str">
        <f>IFERROR(BB190/BB81,"")</f>
        <v/>
      </c>
    </row>
    <row r="303" spans="1:54">
      <c r="A303" s="17" t="s">
        <v>60</v>
      </c>
      <c r="B303" s="17" t="s">
        <v>61</v>
      </c>
      <c r="C303" s="45">
        <f>IFERROR(C191/C82,"")</f>
        <v>0.15482030804335425</v>
      </c>
      <c r="D303" s="45">
        <f>IFERROR(D191/D82,"")</f>
        <v>0.23561474140600808</v>
      </c>
      <c r="E303" s="45">
        <f>IFERROR(E191/E82,"")</f>
        <v>0.19330966174546815</v>
      </c>
      <c r="F303" s="45">
        <f>IFERROR(F191/F82,"")</f>
        <v>0.350277932184547</v>
      </c>
      <c r="G303" s="45">
        <f>IFERROR(G191/G82,"")</f>
        <v>0.31799579692511892</v>
      </c>
      <c r="H303" s="45">
        <f>IFERROR(H191/H82,"")</f>
        <v>0.26155374887082206</v>
      </c>
      <c r="I303" s="45">
        <f>IFERROR(I191/I82,"")</f>
        <v>0.23900976397324517</v>
      </c>
      <c r="J303" s="45">
        <f>IFERROR(J191/J82,"")</f>
        <v>0.23476766474981822</v>
      </c>
      <c r="K303" s="45">
        <f>IFERROR(K191/K82,"")</f>
        <v>0.21140567927418405</v>
      </c>
      <c r="L303" s="45">
        <f>IFERROR(L191/L82,"")</f>
        <v>0.46037755803500607</v>
      </c>
      <c r="M303" s="45">
        <f>IFERROR(M191/M82,"")</f>
        <v>0.49682903533906403</v>
      </c>
      <c r="N303" s="45">
        <f>IFERROR(N191/N82,"")</f>
        <v>0.49682903533906403</v>
      </c>
      <c r="O303" s="45">
        <f>IFERROR(O191/O82,"")</f>
        <v>0.49682903533906403</v>
      </c>
      <c r="P303" s="45" t="str">
        <f>IFERROR(P191/P82,"")</f>
        <v/>
      </c>
      <c r="Q303" s="45" t="str">
        <f>IFERROR(Q191/Q82,"")</f>
        <v/>
      </c>
      <c r="R303" s="45" t="str">
        <f>IFERROR(R191/R82,"")</f>
        <v/>
      </c>
      <c r="S303" s="45" t="str">
        <f>IFERROR(S191/S82,"")</f>
        <v/>
      </c>
      <c r="T303" s="45" t="str">
        <f>IFERROR(T191/T82,"")</f>
        <v/>
      </c>
      <c r="U303" s="45" t="str">
        <f>IFERROR(U191/U82,"")</f>
        <v/>
      </c>
      <c r="V303" s="45" t="str">
        <f>IFERROR(V191/V82,"")</f>
        <v/>
      </c>
      <c r="W303" s="45" t="str">
        <f>IFERROR(W191/W82,"")</f>
        <v/>
      </c>
      <c r="X303" s="45" t="str">
        <f>IFERROR(X191/X82,"")</f>
        <v/>
      </c>
      <c r="Y303" s="45" t="str">
        <f>IFERROR(Y191/Y82,"")</f>
        <v/>
      </c>
      <c r="Z303" s="45" t="str">
        <f>IFERROR(Z191/Z82,"")</f>
        <v/>
      </c>
      <c r="AA303" s="45" t="str">
        <f>IFERROR(AA191/AA82,"")</f>
        <v/>
      </c>
      <c r="AB303" s="45" t="str">
        <f>IFERROR(AB191/AB82,"")</f>
        <v/>
      </c>
      <c r="AC303" s="45">
        <f>IFERROR(AC191/AC82,"")</f>
        <v>0</v>
      </c>
      <c r="AD303" s="45">
        <f>IFERROR(AD191/AD82,"")</f>
        <v>6.7513161969650057E-2</v>
      </c>
      <c r="AE303" s="45">
        <f>IFERROR(AE191/AE82,"")</f>
        <v>4.0740048589048783E-2</v>
      </c>
      <c r="AF303" s="45">
        <f>IFERROR(AF191/AF82,"")</f>
        <v>3.0294608115619792E-2</v>
      </c>
      <c r="AG303" s="45">
        <f>IFERROR(AG191/AG82,"")</f>
        <v>6.1055193009622838E-2</v>
      </c>
      <c r="AH303" s="45">
        <f>IFERROR(AH191/AH82,"")</f>
        <v>4.9864498644986453E-2</v>
      </c>
      <c r="AI303" s="45">
        <f>IFERROR(AI191/AI82,"")</f>
        <v>5.7276850926424233E-2</v>
      </c>
      <c r="AJ303" s="45">
        <f>IFERROR(AJ191/AJ82,"")</f>
        <v>7.7176283957961514E-2</v>
      </c>
      <c r="AK303" s="45">
        <f>IFERROR(AK191/AK82,"")</f>
        <v>7.0378225521385646E-2</v>
      </c>
      <c r="AL303" s="45">
        <f>IFERROR(AL191/AL82,"")</f>
        <v>0.33328750462693668</v>
      </c>
      <c r="AM303" s="45">
        <f>IFERROR(AM191/AM82,"")</f>
        <v>0.38054441260744987</v>
      </c>
      <c r="AN303" s="45">
        <f>IFERROR(AN191/AN82,"")</f>
        <v>0.38054441260744987</v>
      </c>
      <c r="AO303" s="45">
        <f>IFERROR(AO191/AO82,"")</f>
        <v>0.38054441260744987</v>
      </c>
      <c r="AP303" s="45">
        <f>IFERROR(AP191/AP82,"")</f>
        <v>0</v>
      </c>
      <c r="AQ303" s="45">
        <f>IFERROR(AQ191/AQ82,"")</f>
        <v>6.7523765876653138E-2</v>
      </c>
      <c r="AR303" s="45">
        <f>IFERROR(AR191/AR82,"")</f>
        <v>4.0747100097980271E-2</v>
      </c>
      <c r="AS303" s="45">
        <f>IFERROR(AS191/AS82,"")</f>
        <v>3.0299125713882751E-2</v>
      </c>
      <c r="AT303" s="45">
        <f>IFERROR(AT191/AT82,"")</f>
        <v>6.1063431788847385E-2</v>
      </c>
      <c r="AU303" s="45">
        <f>IFERROR(AU191/AU82,"")</f>
        <v>4.9868469294225413E-2</v>
      </c>
      <c r="AV303" s="45">
        <f>IFERROR(AV191/AV82,"")</f>
        <v>5.7280310860619743E-2</v>
      </c>
      <c r="AW303" s="45">
        <f>IFERROR(AW191/AW82,"")</f>
        <v>7.7182429411370101E-2</v>
      </c>
      <c r="AX303" s="45">
        <f>IFERROR(AX191/AX82,"")</f>
        <v>6.8793034910134207E-2</v>
      </c>
      <c r="AY303" s="45">
        <f>IFERROR(AY191/AY82,"")</f>
        <v>0.33045396704746127</v>
      </c>
      <c r="AZ303" s="45">
        <f>IFERROR(AZ191/AZ82,"")</f>
        <v>0.35370221919832656</v>
      </c>
      <c r="BA303" s="45">
        <f>IFERROR(BA191/BA82,"")</f>
        <v>0.32245142071494037</v>
      </c>
      <c r="BB303" s="45">
        <f>IFERROR(BB191/BB82,"")</f>
        <v>0.32245142071494037</v>
      </c>
    </row>
    <row r="304" spans="1:54">
      <c r="A304" s="17" t="s">
        <v>62</v>
      </c>
      <c r="B304" s="17" t="s">
        <v>63</v>
      </c>
      <c r="C304" s="45" t="str">
        <f>IFERROR(C192/C83,"")</f>
        <v/>
      </c>
      <c r="D304" s="45" t="str">
        <f>IFERROR(D192/D83,"")</f>
        <v/>
      </c>
      <c r="E304" s="45" t="str">
        <f>IFERROR(E192/E83,"")</f>
        <v/>
      </c>
      <c r="F304" s="45" t="str">
        <f>IFERROR(F192/F83,"")</f>
        <v/>
      </c>
      <c r="G304" s="45" t="str">
        <f>IFERROR(G192/G83,"")</f>
        <v/>
      </c>
      <c r="H304" s="45" t="str">
        <f>IFERROR(H192/H83,"")</f>
        <v/>
      </c>
      <c r="I304" s="45" t="str">
        <f>IFERROR(I192/I83,"")</f>
        <v/>
      </c>
      <c r="J304" s="45" t="str">
        <f>IFERROR(J192/J83,"")</f>
        <v/>
      </c>
      <c r="K304" s="45" t="str">
        <f>IFERROR(K192/K83,"")</f>
        <v/>
      </c>
      <c r="L304" s="45" t="str">
        <f>IFERROR(L192/L83,"")</f>
        <v/>
      </c>
      <c r="M304" s="45" t="str">
        <f>IFERROR(M192/M83,"")</f>
        <v/>
      </c>
      <c r="N304" s="45" t="str">
        <f>IFERROR(N192/N83,"")</f>
        <v/>
      </c>
      <c r="O304" s="45" t="str">
        <f>IFERROR(O192/O83,"")</f>
        <v/>
      </c>
      <c r="P304" s="45" t="str">
        <f>IFERROR(P192/P83,"")</f>
        <v/>
      </c>
      <c r="Q304" s="45" t="str">
        <f>IFERROR(Q192/Q83,"")</f>
        <v/>
      </c>
      <c r="R304" s="45" t="str">
        <f>IFERROR(R192/R83,"")</f>
        <v/>
      </c>
      <c r="S304" s="45" t="str">
        <f>IFERROR(S192/S83,"")</f>
        <v/>
      </c>
      <c r="T304" s="45" t="str">
        <f>IFERROR(T192/T83,"")</f>
        <v/>
      </c>
      <c r="U304" s="45" t="str">
        <f>IFERROR(U192/U83,"")</f>
        <v/>
      </c>
      <c r="V304" s="45" t="str">
        <f>IFERROR(V192/V83,"")</f>
        <v/>
      </c>
      <c r="W304" s="45" t="str">
        <f>IFERROR(W192/W83,"")</f>
        <v/>
      </c>
      <c r="X304" s="45" t="str">
        <f>IFERROR(X192/X83,"")</f>
        <v/>
      </c>
      <c r="Y304" s="45" t="str">
        <f>IFERROR(Y192/Y83,"")</f>
        <v/>
      </c>
      <c r="Z304" s="45" t="str">
        <f>IFERROR(Z192/Z83,"")</f>
        <v/>
      </c>
      <c r="AA304" s="45" t="str">
        <f>IFERROR(AA192/AA83,"")</f>
        <v/>
      </c>
      <c r="AB304" s="45" t="str">
        <f>IFERROR(AB192/AB83,"")</f>
        <v/>
      </c>
      <c r="AC304" s="45" t="str">
        <f>IFERROR(AC192/AC83,"")</f>
        <v/>
      </c>
      <c r="AD304" s="45" t="str">
        <f>IFERROR(AD192/AD83,"")</f>
        <v/>
      </c>
      <c r="AE304" s="45" t="str">
        <f>IFERROR(AE192/AE83,"")</f>
        <v/>
      </c>
      <c r="AF304" s="45" t="str">
        <f>IFERROR(AF192/AF83,"")</f>
        <v/>
      </c>
      <c r="AG304" s="45" t="str">
        <f>IFERROR(AG192/AG83,"")</f>
        <v/>
      </c>
      <c r="AH304" s="45" t="str">
        <f>IFERROR(AH192/AH83,"")</f>
        <v/>
      </c>
      <c r="AI304" s="45" t="str">
        <f>IFERROR(AI192/AI83,"")</f>
        <v/>
      </c>
      <c r="AJ304" s="45" t="str">
        <f>IFERROR(AJ192/AJ83,"")</f>
        <v/>
      </c>
      <c r="AK304" s="45" t="str">
        <f>IFERROR(AK192/AK83,"")</f>
        <v/>
      </c>
      <c r="AL304" s="45" t="str">
        <f>IFERROR(AL192/AL83,"")</f>
        <v/>
      </c>
      <c r="AM304" s="45" t="str">
        <f>IFERROR(AM192/AM83,"")</f>
        <v/>
      </c>
      <c r="AN304" s="45" t="str">
        <f>IFERROR(AN192/AN83,"")</f>
        <v/>
      </c>
      <c r="AO304" s="45" t="str">
        <f>IFERROR(AO192/AO83,"")</f>
        <v/>
      </c>
      <c r="AP304" s="45" t="str">
        <f>IFERROR(AP192/AP83,"")</f>
        <v/>
      </c>
      <c r="AQ304" s="45" t="str">
        <f>IFERROR(AQ192/AQ83,"")</f>
        <v/>
      </c>
      <c r="AR304" s="45" t="str">
        <f>IFERROR(AR192/AR83,"")</f>
        <v/>
      </c>
      <c r="AS304" s="45" t="str">
        <f>IFERROR(AS192/AS83,"")</f>
        <v/>
      </c>
      <c r="AT304" s="45" t="str">
        <f>IFERROR(AT192/AT83,"")</f>
        <v/>
      </c>
      <c r="AU304" s="45" t="str">
        <f>IFERROR(AU192/AU83,"")</f>
        <v/>
      </c>
      <c r="AV304" s="45" t="str">
        <f>IFERROR(AV192/AV83,"")</f>
        <v/>
      </c>
      <c r="AW304" s="45" t="str">
        <f>IFERROR(AW192/AW83,"")</f>
        <v/>
      </c>
      <c r="AX304" s="45" t="str">
        <f>IFERROR(AX192/AX83,"")</f>
        <v/>
      </c>
      <c r="AY304" s="45" t="str">
        <f>IFERROR(AY192/AY83,"")</f>
        <v/>
      </c>
      <c r="AZ304" s="45" t="str">
        <f>IFERROR(AZ192/AZ83,"")</f>
        <v/>
      </c>
      <c r="BA304" s="45" t="str">
        <f>IFERROR(BA192/BA83,"")</f>
        <v/>
      </c>
      <c r="BB304" s="45" t="str">
        <f>IFERROR(BB192/BB83,"")</f>
        <v/>
      </c>
    </row>
    <row r="305" spans="1:54">
      <c r="A305" s="17" t="s">
        <v>64</v>
      </c>
      <c r="B305" s="17" t="s">
        <v>65</v>
      </c>
      <c r="C305" s="45" t="str">
        <f>IFERROR(C193/C84,"")</f>
        <v/>
      </c>
      <c r="D305" s="45" t="str">
        <f>IFERROR(D193/D84,"")</f>
        <v/>
      </c>
      <c r="E305" s="45" t="str">
        <f>IFERROR(E193/E84,"")</f>
        <v/>
      </c>
      <c r="F305" s="45" t="str">
        <f>IFERROR(F193/F84,"")</f>
        <v/>
      </c>
      <c r="G305" s="45" t="str">
        <f>IFERROR(G193/G84,"")</f>
        <v/>
      </c>
      <c r="H305" s="45" t="str">
        <f>IFERROR(H193/H84,"")</f>
        <v/>
      </c>
      <c r="I305" s="45" t="str">
        <f>IFERROR(I193/I84,"")</f>
        <v/>
      </c>
      <c r="J305" s="45" t="str">
        <f>IFERROR(J193/J84,"")</f>
        <v/>
      </c>
      <c r="K305" s="45" t="str">
        <f>IFERROR(K193/K84,"")</f>
        <v/>
      </c>
      <c r="L305" s="45" t="str">
        <f>IFERROR(L193/L84,"")</f>
        <v/>
      </c>
      <c r="M305" s="45" t="str">
        <f>IFERROR(M193/M84,"")</f>
        <v/>
      </c>
      <c r="N305" s="45" t="str">
        <f>IFERROR(N193/N84,"")</f>
        <v/>
      </c>
      <c r="O305" s="45" t="str">
        <f>IFERROR(O193/O84,"")</f>
        <v/>
      </c>
      <c r="P305" s="45" t="str">
        <f>IFERROR(P193/P84,"")</f>
        <v/>
      </c>
      <c r="Q305" s="45" t="str">
        <f>IFERROR(Q193/Q84,"")</f>
        <v/>
      </c>
      <c r="R305" s="45" t="str">
        <f>IFERROR(R193/R84,"")</f>
        <v/>
      </c>
      <c r="S305" s="45" t="str">
        <f>IFERROR(S193/S84,"")</f>
        <v/>
      </c>
      <c r="T305" s="45" t="str">
        <f>IFERROR(T193/T84,"")</f>
        <v/>
      </c>
      <c r="U305" s="45" t="str">
        <f>IFERROR(U193/U84,"")</f>
        <v/>
      </c>
      <c r="V305" s="45" t="str">
        <f>IFERROR(V193/V84,"")</f>
        <v/>
      </c>
      <c r="W305" s="45" t="str">
        <f>IFERROR(W193/W84,"")</f>
        <v/>
      </c>
      <c r="X305" s="45" t="str">
        <f>IFERROR(X193/X84,"")</f>
        <v/>
      </c>
      <c r="Y305" s="45" t="str">
        <f>IFERROR(Y193/Y84,"")</f>
        <v/>
      </c>
      <c r="Z305" s="45" t="str">
        <f>IFERROR(Z193/Z84,"")</f>
        <v/>
      </c>
      <c r="AA305" s="45" t="str">
        <f>IFERROR(AA193/AA84,"")</f>
        <v/>
      </c>
      <c r="AB305" s="45" t="str">
        <f>IFERROR(AB193/AB84,"")</f>
        <v/>
      </c>
      <c r="AC305" s="45" t="str">
        <f>IFERROR(AC193/AC84,"")</f>
        <v/>
      </c>
      <c r="AD305" s="45" t="str">
        <f>IFERROR(AD193/AD84,"")</f>
        <v/>
      </c>
      <c r="AE305" s="45" t="str">
        <f>IFERROR(AE193/AE84,"")</f>
        <v/>
      </c>
      <c r="AF305" s="45" t="str">
        <f>IFERROR(AF193/AF84,"")</f>
        <v/>
      </c>
      <c r="AG305" s="45" t="str">
        <f>IFERROR(AG193/AG84,"")</f>
        <v/>
      </c>
      <c r="AH305" s="45" t="str">
        <f>IFERROR(AH193/AH84,"")</f>
        <v/>
      </c>
      <c r="AI305" s="45" t="str">
        <f>IFERROR(AI193/AI84,"")</f>
        <v/>
      </c>
      <c r="AJ305" s="45" t="str">
        <f>IFERROR(AJ193/AJ84,"")</f>
        <v/>
      </c>
      <c r="AK305" s="45" t="str">
        <f>IFERROR(AK193/AK84,"")</f>
        <v/>
      </c>
      <c r="AL305" s="45" t="str">
        <f>IFERROR(AL193/AL84,"")</f>
        <v/>
      </c>
      <c r="AM305" s="45" t="str">
        <f>IFERROR(AM193/AM84,"")</f>
        <v/>
      </c>
      <c r="AN305" s="45" t="str">
        <f>IFERROR(AN193/AN84,"")</f>
        <v/>
      </c>
      <c r="AO305" s="45" t="str">
        <f>IFERROR(AO193/AO84,"")</f>
        <v/>
      </c>
      <c r="AP305" s="45" t="str">
        <f>IFERROR(AP193/AP84,"")</f>
        <v/>
      </c>
      <c r="AQ305" s="45" t="str">
        <f>IFERROR(AQ193/AQ84,"")</f>
        <v/>
      </c>
      <c r="AR305" s="45" t="str">
        <f>IFERROR(AR193/AR84,"")</f>
        <v/>
      </c>
      <c r="AS305" s="45" t="str">
        <f>IFERROR(AS193/AS84,"")</f>
        <v/>
      </c>
      <c r="AT305" s="45" t="str">
        <f>IFERROR(AT193/AT84,"")</f>
        <v/>
      </c>
      <c r="AU305" s="45" t="str">
        <f>IFERROR(AU193/AU84,"")</f>
        <v/>
      </c>
      <c r="AV305" s="45" t="str">
        <f>IFERROR(AV193/AV84,"")</f>
        <v/>
      </c>
      <c r="AW305" s="45" t="str">
        <f>IFERROR(AW193/AW84,"")</f>
        <v/>
      </c>
      <c r="AX305" s="45" t="str">
        <f>IFERROR(AX193/AX84,"")</f>
        <v/>
      </c>
      <c r="AY305" s="45" t="str">
        <f>IFERROR(AY193/AY84,"")</f>
        <v/>
      </c>
      <c r="AZ305" s="45" t="str">
        <f>IFERROR(AZ193/AZ84,"")</f>
        <v/>
      </c>
      <c r="BA305" s="45" t="str">
        <f>IFERROR(BA193/BA84,"")</f>
        <v/>
      </c>
      <c r="BB305" s="45" t="str">
        <f>IFERROR(BB193/BB84,"")</f>
        <v/>
      </c>
    </row>
    <row r="306" spans="1:54">
      <c r="A306" s="17" t="s">
        <v>66</v>
      </c>
      <c r="B306" s="17" t="s">
        <v>67</v>
      </c>
      <c r="C306" s="45" t="str">
        <f>IFERROR(C194/C85,"")</f>
        <v/>
      </c>
      <c r="D306" s="45" t="str">
        <f>IFERROR(D194/D85,"")</f>
        <v/>
      </c>
      <c r="E306" s="45" t="str">
        <f>IFERROR(E194/E85,"")</f>
        <v/>
      </c>
      <c r="F306" s="45" t="str">
        <f>IFERROR(F194/F85,"")</f>
        <v/>
      </c>
      <c r="G306" s="45" t="str">
        <f>IFERROR(G194/G85,"")</f>
        <v/>
      </c>
      <c r="H306" s="45" t="str">
        <f>IFERROR(H194/H85,"")</f>
        <v/>
      </c>
      <c r="I306" s="45" t="str">
        <f>IFERROR(I194/I85,"")</f>
        <v/>
      </c>
      <c r="J306" s="45" t="str">
        <f>IFERROR(J194/J85,"")</f>
        <v/>
      </c>
      <c r="K306" s="45" t="str">
        <f>IFERROR(K194/K85,"")</f>
        <v/>
      </c>
      <c r="L306" s="45" t="str">
        <f>IFERROR(L194/L85,"")</f>
        <v/>
      </c>
      <c r="M306" s="45" t="str">
        <f>IFERROR(M194/M85,"")</f>
        <v/>
      </c>
      <c r="N306" s="45" t="str">
        <f>IFERROR(N194/N85,"")</f>
        <v/>
      </c>
      <c r="O306" s="45" t="str">
        <f>IFERROR(O194/O85,"")</f>
        <v/>
      </c>
      <c r="P306" s="45" t="str">
        <f>IFERROR(P194/P85,"")</f>
        <v/>
      </c>
      <c r="Q306" s="45" t="str">
        <f>IFERROR(Q194/Q85,"")</f>
        <v/>
      </c>
      <c r="R306" s="45" t="str">
        <f>IFERROR(R194/R85,"")</f>
        <v/>
      </c>
      <c r="S306" s="45" t="str">
        <f>IFERROR(S194/S85,"")</f>
        <v/>
      </c>
      <c r="T306" s="45" t="str">
        <f>IFERROR(T194/T85,"")</f>
        <v/>
      </c>
      <c r="U306" s="45" t="str">
        <f>IFERROR(U194/U85,"")</f>
        <v/>
      </c>
      <c r="V306" s="45" t="str">
        <f>IFERROR(V194/V85,"")</f>
        <v/>
      </c>
      <c r="W306" s="45" t="str">
        <f>IFERROR(W194/W85,"")</f>
        <v/>
      </c>
      <c r="X306" s="45" t="str">
        <f>IFERROR(X194/X85,"")</f>
        <v/>
      </c>
      <c r="Y306" s="45" t="str">
        <f>IFERROR(Y194/Y85,"")</f>
        <v/>
      </c>
      <c r="Z306" s="45" t="str">
        <f>IFERROR(Z194/Z85,"")</f>
        <v/>
      </c>
      <c r="AA306" s="45" t="str">
        <f>IFERROR(AA194/AA85,"")</f>
        <v/>
      </c>
      <c r="AB306" s="45" t="str">
        <f>IFERROR(AB194/AB85,"")</f>
        <v/>
      </c>
      <c r="AC306" s="45" t="str">
        <f>IFERROR(AC194/AC85,"")</f>
        <v/>
      </c>
      <c r="AD306" s="45" t="str">
        <f>IFERROR(AD194/AD85,"")</f>
        <v/>
      </c>
      <c r="AE306" s="45" t="str">
        <f>IFERROR(AE194/AE85,"")</f>
        <v/>
      </c>
      <c r="AF306" s="45" t="str">
        <f>IFERROR(AF194/AF85,"")</f>
        <v/>
      </c>
      <c r="AG306" s="45" t="str">
        <f>IFERROR(AG194/AG85,"")</f>
        <v/>
      </c>
      <c r="AH306" s="45" t="str">
        <f>IFERROR(AH194/AH85,"")</f>
        <v/>
      </c>
      <c r="AI306" s="45" t="str">
        <f>IFERROR(AI194/AI85,"")</f>
        <v/>
      </c>
      <c r="AJ306" s="45" t="str">
        <f>IFERROR(AJ194/AJ85,"")</f>
        <v/>
      </c>
      <c r="AK306" s="45" t="str">
        <f>IFERROR(AK194/AK85,"")</f>
        <v/>
      </c>
      <c r="AL306" s="45" t="str">
        <f>IFERROR(AL194/AL85,"")</f>
        <v/>
      </c>
      <c r="AM306" s="45" t="str">
        <f>IFERROR(AM194/AM85,"")</f>
        <v/>
      </c>
      <c r="AN306" s="45" t="str">
        <f>IFERROR(AN194/AN85,"")</f>
        <v/>
      </c>
      <c r="AO306" s="45" t="str">
        <f>IFERROR(AO194/AO85,"")</f>
        <v/>
      </c>
      <c r="AP306" s="45" t="str">
        <f>IFERROR(AP194/AP85,"")</f>
        <v/>
      </c>
      <c r="AQ306" s="45" t="str">
        <f>IFERROR(AQ194/AQ85,"")</f>
        <v/>
      </c>
      <c r="AR306" s="45" t="str">
        <f>IFERROR(AR194/AR85,"")</f>
        <v/>
      </c>
      <c r="AS306" s="45" t="str">
        <f>IFERROR(AS194/AS85,"")</f>
        <v/>
      </c>
      <c r="AT306" s="45" t="str">
        <f>IFERROR(AT194/AT85,"")</f>
        <v/>
      </c>
      <c r="AU306" s="45" t="str">
        <f>IFERROR(AU194/AU85,"")</f>
        <v/>
      </c>
      <c r="AV306" s="45" t="str">
        <f>IFERROR(AV194/AV85,"")</f>
        <v/>
      </c>
      <c r="AW306" s="45" t="str">
        <f>IFERROR(AW194/AW85,"")</f>
        <v/>
      </c>
      <c r="AX306" s="45" t="str">
        <f>IFERROR(AX194/AX85,"")</f>
        <v/>
      </c>
      <c r="AY306" s="45" t="str">
        <f>IFERROR(AY194/AY85,"")</f>
        <v/>
      </c>
      <c r="AZ306" s="45" t="str">
        <f>IFERROR(AZ194/AZ85,"")</f>
        <v/>
      </c>
      <c r="BA306" s="45" t="str">
        <f>IFERROR(BA194/BA85,"")</f>
        <v/>
      </c>
      <c r="BB306" s="45" t="str">
        <f>IFERROR(BB194/BB85,"")</f>
        <v/>
      </c>
    </row>
    <row r="307" spans="1:54">
      <c r="A307" s="17" t="s">
        <v>68</v>
      </c>
      <c r="B307" s="17" t="s">
        <v>34</v>
      </c>
      <c r="C307" s="45" t="str">
        <f>IFERROR(C195/C86,"")</f>
        <v/>
      </c>
      <c r="D307" s="45" t="str">
        <f>IFERROR(D195/D86,"")</f>
        <v/>
      </c>
      <c r="E307" s="45" t="str">
        <f>IFERROR(E195/E86,"")</f>
        <v/>
      </c>
      <c r="F307" s="45" t="str">
        <f>IFERROR(F195/F86,"")</f>
        <v/>
      </c>
      <c r="G307" s="45" t="str">
        <f>IFERROR(G195/G86,"")</f>
        <v/>
      </c>
      <c r="H307" s="45" t="str">
        <f>IFERROR(H195/H86,"")</f>
        <v/>
      </c>
      <c r="I307" s="45" t="str">
        <f>IFERROR(I195/I86,"")</f>
        <v/>
      </c>
      <c r="J307" s="45" t="str">
        <f>IFERROR(J195/J86,"")</f>
        <v/>
      </c>
      <c r="K307" s="45" t="str">
        <f>IFERROR(K195/K86,"")</f>
        <v/>
      </c>
      <c r="L307" s="45" t="str">
        <f>IFERROR(L195/L86,"")</f>
        <v/>
      </c>
      <c r="M307" s="45" t="str">
        <f>IFERROR(M195/M86,"")</f>
        <v/>
      </c>
      <c r="N307" s="45" t="str">
        <f>IFERROR(N195/N86,"")</f>
        <v/>
      </c>
      <c r="O307" s="45" t="str">
        <f>IFERROR(O195/O86,"")</f>
        <v/>
      </c>
      <c r="P307" s="45" t="str">
        <f>IFERROR(P195/P86,"")</f>
        <v/>
      </c>
      <c r="Q307" s="45" t="str">
        <f>IFERROR(Q195/Q86,"")</f>
        <v/>
      </c>
      <c r="R307" s="45" t="str">
        <f>IFERROR(R195/R86,"")</f>
        <v/>
      </c>
      <c r="S307" s="45" t="str">
        <f>IFERROR(S195/S86,"")</f>
        <v/>
      </c>
      <c r="T307" s="45" t="str">
        <f>IFERROR(T195/T86,"")</f>
        <v/>
      </c>
      <c r="U307" s="45" t="str">
        <f>IFERROR(U195/U86,"")</f>
        <v/>
      </c>
      <c r="V307" s="45" t="str">
        <f>IFERROR(V195/V86,"")</f>
        <v/>
      </c>
      <c r="W307" s="45" t="str">
        <f>IFERROR(W195/W86,"")</f>
        <v/>
      </c>
      <c r="X307" s="45" t="str">
        <f>IFERROR(X195/X86,"")</f>
        <v/>
      </c>
      <c r="Y307" s="45" t="str">
        <f>IFERROR(Y195/Y86,"")</f>
        <v/>
      </c>
      <c r="Z307" s="45" t="str">
        <f>IFERROR(Z195/Z86,"")</f>
        <v/>
      </c>
      <c r="AA307" s="45" t="str">
        <f>IFERROR(AA195/AA86,"")</f>
        <v/>
      </c>
      <c r="AB307" s="45" t="str">
        <f>IFERROR(AB195/AB86,"")</f>
        <v/>
      </c>
      <c r="AC307" s="45" t="str">
        <f>IFERROR(AC195/AC86,"")</f>
        <v/>
      </c>
      <c r="AD307" s="45" t="str">
        <f>IFERROR(AD195/AD86,"")</f>
        <v/>
      </c>
      <c r="AE307" s="45" t="str">
        <f>IFERROR(AE195/AE86,"")</f>
        <v/>
      </c>
      <c r="AF307" s="45" t="str">
        <f>IFERROR(AF195/AF86,"")</f>
        <v/>
      </c>
      <c r="AG307" s="45" t="str">
        <f>IFERROR(AG195/AG86,"")</f>
        <v/>
      </c>
      <c r="AH307" s="45" t="str">
        <f>IFERROR(AH195/AH86,"")</f>
        <v/>
      </c>
      <c r="AI307" s="45" t="str">
        <f>IFERROR(AI195/AI86,"")</f>
        <v/>
      </c>
      <c r="AJ307" s="45" t="str">
        <f>IFERROR(AJ195/AJ86,"")</f>
        <v/>
      </c>
      <c r="AK307" s="45" t="str">
        <f>IFERROR(AK195/AK86,"")</f>
        <v/>
      </c>
      <c r="AL307" s="45" t="str">
        <f>IFERROR(AL195/AL86,"")</f>
        <v/>
      </c>
      <c r="AM307" s="45" t="str">
        <f>IFERROR(AM195/AM86,"")</f>
        <v/>
      </c>
      <c r="AN307" s="45" t="str">
        <f>IFERROR(AN195/AN86,"")</f>
        <v/>
      </c>
      <c r="AO307" s="45" t="str">
        <f>IFERROR(AO195/AO86,"")</f>
        <v/>
      </c>
      <c r="AP307" s="45" t="str">
        <f>IFERROR(AP195/AP86,"")</f>
        <v/>
      </c>
      <c r="AQ307" s="45" t="str">
        <f>IFERROR(AQ195/AQ86,"")</f>
        <v/>
      </c>
      <c r="AR307" s="45" t="str">
        <f>IFERROR(AR195/AR86,"")</f>
        <v/>
      </c>
      <c r="AS307" s="45" t="str">
        <f>IFERROR(AS195/AS86,"")</f>
        <v/>
      </c>
      <c r="AT307" s="45" t="str">
        <f>IFERROR(AT195/AT86,"")</f>
        <v/>
      </c>
      <c r="AU307" s="45" t="str">
        <f>IFERROR(AU195/AU86,"")</f>
        <v/>
      </c>
      <c r="AV307" s="45" t="str">
        <f>IFERROR(AV195/AV86,"")</f>
        <v/>
      </c>
      <c r="AW307" s="45" t="str">
        <f>IFERROR(AW195/AW86,"")</f>
        <v/>
      </c>
      <c r="AX307" s="45" t="str">
        <f>IFERROR(AX195/AX86,"")</f>
        <v/>
      </c>
      <c r="AY307" s="45" t="str">
        <f>IFERROR(AY195/AY86,"")</f>
        <v/>
      </c>
      <c r="AZ307" s="45" t="str">
        <f>IFERROR(AZ195/AZ86,"")</f>
        <v/>
      </c>
      <c r="BA307" s="45" t="str">
        <f>IFERROR(BA195/BA86,"")</f>
        <v/>
      </c>
      <c r="BB307" s="45" t="str">
        <f>IFERROR(BB195/BB86,"")</f>
        <v/>
      </c>
    </row>
    <row r="308" spans="1:54">
      <c r="A308" s="17" t="s">
        <v>69</v>
      </c>
      <c r="B308" s="17" t="s">
        <v>70</v>
      </c>
      <c r="C308" s="45">
        <f>IFERROR(C196/C87,"")</f>
        <v>0.39433330738693856</v>
      </c>
      <c r="D308" s="45">
        <f>IFERROR(D196/D87,"")</f>
        <v>0.43925935193294136</v>
      </c>
      <c r="E308" s="45">
        <f>IFERROR(E196/E87,"")</f>
        <v>0.43395595348358557</v>
      </c>
      <c r="F308" s="45">
        <f>IFERROR(F196/F87,"")</f>
        <v>0.53800956239559139</v>
      </c>
      <c r="G308" s="45">
        <f>IFERROR(G196/G87,"")</f>
        <v>0.50934192360791541</v>
      </c>
      <c r="H308" s="45">
        <f>IFERROR(H196/H87,"")</f>
        <v>0.4909870703248187</v>
      </c>
      <c r="I308" s="45">
        <f>IFERROR(I196/I87,"")</f>
        <v>0.60878288728520114</v>
      </c>
      <c r="J308" s="45">
        <f>IFERROR(J196/J87,"")</f>
        <v>0.58976129598178462</v>
      </c>
      <c r="K308" s="45">
        <f>IFERROR(K196/K87,"")</f>
        <v>0.61582467434995092</v>
      </c>
      <c r="L308" s="45">
        <f>IFERROR(L196/L87,"")</f>
        <v>0.59313732854588896</v>
      </c>
      <c r="M308" s="45">
        <f>IFERROR(M196/M87,"")</f>
        <v>0.6063998686083435</v>
      </c>
      <c r="N308" s="45">
        <f>IFERROR(N196/N87,"")</f>
        <v>0.6063998686083435</v>
      </c>
      <c r="O308" s="45">
        <f>IFERROR(O196/O87,"")</f>
        <v>0.6063998686083435</v>
      </c>
      <c r="P308" s="45">
        <f>IFERROR(P196/P87,"")</f>
        <v>1.0160910518053374</v>
      </c>
      <c r="Q308" s="45">
        <f>IFERROR(Q196/Q87,"")</f>
        <v>1.0343587694766281</v>
      </c>
      <c r="R308" s="45">
        <f>IFERROR(R196/R87,"")</f>
        <v>1.0378298330640818</v>
      </c>
      <c r="S308" s="45">
        <f>IFERROR(S196/S87,"")</f>
        <v>1.0382770235786465</v>
      </c>
      <c r="T308" s="45">
        <f>IFERROR(T196/T87,"")</f>
        <v>1.0441737112547655</v>
      </c>
      <c r="U308" s="45">
        <f>IFERROR(U196/U87,"")</f>
        <v>1.0236187262758332</v>
      </c>
      <c r="V308" s="45">
        <f>IFERROR(V196/V87,"")</f>
        <v>1.0113692232055063</v>
      </c>
      <c r="W308" s="45">
        <f>IFERROR(W196/W87,"")</f>
        <v>0.97399397755269645</v>
      </c>
      <c r="X308" s="45">
        <f>IFERROR(X196/X87,"")</f>
        <v>0.94453806502775572</v>
      </c>
      <c r="Y308" s="45">
        <f>IFERROR(Y196/Y87,"")</f>
        <v>0.92002181223302726</v>
      </c>
      <c r="Z308" s="45">
        <f>IFERROR(Z196/Z87,"")</f>
        <v>0.96327341859661242</v>
      </c>
      <c r="AA308" s="45">
        <f>IFERROR(AA196/AA87,"")</f>
        <v>0.96327341859661242</v>
      </c>
      <c r="AB308" s="45">
        <f>IFERROR(AB196/AB87,"")</f>
        <v>0.96327341859661242</v>
      </c>
      <c r="AC308" s="45">
        <f>IFERROR(AC196/AC87,"")</f>
        <v>0.24058252427184468</v>
      </c>
      <c r="AD308" s="45">
        <f>IFERROR(AD196/AD87,"")</f>
        <v>0.28226613965744402</v>
      </c>
      <c r="AE308" s="45">
        <f>IFERROR(AE196/AE87,"")</f>
        <v>0.29131679389312981</v>
      </c>
      <c r="AF308" s="45">
        <f>IFERROR(AF196/AF87,"")</f>
        <v>0.42213812677388846</v>
      </c>
      <c r="AG308" s="45">
        <f>IFERROR(AG196/AG87,"")</f>
        <v>0.38791415662650608</v>
      </c>
      <c r="AH308" s="45">
        <f>IFERROR(AH196/AH87,"")</f>
        <v>0.37454070259051431</v>
      </c>
      <c r="AI308" s="45">
        <f>IFERROR(AI196/AI87,"")</f>
        <v>0.5230930262985739</v>
      </c>
      <c r="AJ308" s="45">
        <f>IFERROR(AJ196/AJ87,"")</f>
        <v>0.51083862984419826</v>
      </c>
      <c r="AK308" s="45">
        <f>IFERROR(AK196/AK87,"")</f>
        <v>0.54935579285105529</v>
      </c>
      <c r="AL308" s="45">
        <f>IFERROR(AL196/AL87,"")</f>
        <v>0.52841072714182868</v>
      </c>
      <c r="AM308" s="45">
        <f>IFERROR(AM196/AM87,"")</f>
        <v>0.53926152395046467</v>
      </c>
      <c r="AN308" s="45">
        <f>IFERROR(AN196/AN87,"")</f>
        <v>0.53926152395046467</v>
      </c>
      <c r="AO308" s="45">
        <f>IFERROR(AO196/AO87,"")</f>
        <v>0.53926152395046467</v>
      </c>
      <c r="AP308" s="45">
        <f>IFERROR(AP196/AP87,"")</f>
        <v>0.24060793419034091</v>
      </c>
      <c r="AQ308" s="45">
        <f>IFERROR(AQ196/AQ87,"")</f>
        <v>0.27024490595276868</v>
      </c>
      <c r="AR308" s="45">
        <f>IFERROR(AR196/AR87,"")</f>
        <v>0.27516966919186764</v>
      </c>
      <c r="AS308" s="45">
        <f>IFERROR(AS196/AS87,"")</f>
        <v>0.39811025339678546</v>
      </c>
      <c r="AT308" s="45">
        <f>IFERROR(AT196/AT87,"")</f>
        <v>0.35458866564451125</v>
      </c>
      <c r="AU308" s="45">
        <f>IFERROR(AU196/AU87,"")</f>
        <v>0.33228913741663413</v>
      </c>
      <c r="AV308" s="45">
        <f>IFERROR(AV196/AV87,"")</f>
        <v>0.471340832529619</v>
      </c>
      <c r="AW308" s="45">
        <f>IFERROR(AW196/AW87,"")</f>
        <v>0.45035835907423216</v>
      </c>
      <c r="AX308" s="45">
        <f>IFERROR(AX196/AX87,"")</f>
        <v>0.4779878997931053</v>
      </c>
      <c r="AY308" s="45">
        <f>IFERROR(AY196/AY87,"")</f>
        <v>0.4473188479309364</v>
      </c>
      <c r="AZ308" s="45">
        <f>IFERROR(AZ196/AZ87,"")</f>
        <v>0.45231456548002136</v>
      </c>
      <c r="BA308" s="45">
        <f>IFERROR(BA196/BA87,"")</f>
        <v>0.41235102957415615</v>
      </c>
      <c r="BB308" s="45">
        <f>IFERROR(BB196/BB87,"")</f>
        <v>0.41235102957415615</v>
      </c>
    </row>
    <row r="309" spans="1:54">
      <c r="A309" s="17" t="s">
        <v>71</v>
      </c>
      <c r="B309" s="17" t="s">
        <v>72</v>
      </c>
      <c r="C309" s="45" t="str">
        <f>IFERROR(C197/C88,"")</f>
        <v/>
      </c>
      <c r="D309" s="45" t="str">
        <f>IFERROR(D197/D88,"")</f>
        <v/>
      </c>
      <c r="E309" s="45" t="str">
        <f>IFERROR(E197/E88,"")</f>
        <v/>
      </c>
      <c r="F309" s="45" t="str">
        <f>IFERROR(F197/F88,"")</f>
        <v/>
      </c>
      <c r="G309" s="45" t="str">
        <f>IFERROR(G197/G88,"")</f>
        <v/>
      </c>
      <c r="H309" s="45" t="str">
        <f>IFERROR(H197/H88,"")</f>
        <v/>
      </c>
      <c r="I309" s="45" t="str">
        <f>IFERROR(I197/I88,"")</f>
        <v/>
      </c>
      <c r="J309" s="45" t="str">
        <f>IFERROR(J197/J88,"")</f>
        <v/>
      </c>
      <c r="K309" s="45" t="str">
        <f>IFERROR(K197/K88,"")</f>
        <v/>
      </c>
      <c r="L309" s="45" t="str">
        <f>IFERROR(L197/L88,"")</f>
        <v/>
      </c>
      <c r="M309" s="45" t="str">
        <f>IFERROR(M197/M88,"")</f>
        <v/>
      </c>
      <c r="N309" s="45" t="str">
        <f>IFERROR(N197/N88,"")</f>
        <v/>
      </c>
      <c r="O309" s="45" t="str">
        <f>IFERROR(O197/O88,"")</f>
        <v/>
      </c>
      <c r="P309" s="45" t="str">
        <f>IFERROR(P197/P88,"")</f>
        <v/>
      </c>
      <c r="Q309" s="45" t="str">
        <f>IFERROR(Q197/Q88,"")</f>
        <v/>
      </c>
      <c r="R309" s="45" t="str">
        <f>IFERROR(R197/R88,"")</f>
        <v/>
      </c>
      <c r="S309" s="45" t="str">
        <f>IFERROR(S197/S88,"")</f>
        <v/>
      </c>
      <c r="T309" s="45" t="str">
        <f>IFERROR(T197/T88,"")</f>
        <v/>
      </c>
      <c r="U309" s="45" t="str">
        <f>IFERROR(U197/U88,"")</f>
        <v/>
      </c>
      <c r="V309" s="45" t="str">
        <f>IFERROR(V197/V88,"")</f>
        <v/>
      </c>
      <c r="W309" s="45" t="str">
        <f>IFERROR(W197/W88,"")</f>
        <v/>
      </c>
      <c r="X309" s="45" t="str">
        <f>IFERROR(X197/X88,"")</f>
        <v/>
      </c>
      <c r="Y309" s="45" t="str">
        <f>IFERROR(Y197/Y88,"")</f>
        <v/>
      </c>
      <c r="Z309" s="45" t="str">
        <f>IFERROR(Z197/Z88,"")</f>
        <v/>
      </c>
      <c r="AA309" s="45" t="str">
        <f>IFERROR(AA197/AA88,"")</f>
        <v/>
      </c>
      <c r="AB309" s="45" t="str">
        <f>IFERROR(AB197/AB88,"")</f>
        <v/>
      </c>
      <c r="AC309" s="45" t="str">
        <f>IFERROR(AC197/AC88,"")</f>
        <v/>
      </c>
      <c r="AD309" s="45" t="str">
        <f>IFERROR(AD197/AD88,"")</f>
        <v/>
      </c>
      <c r="AE309" s="45" t="str">
        <f>IFERROR(AE197/AE88,"")</f>
        <v/>
      </c>
      <c r="AF309" s="45" t="str">
        <f>IFERROR(AF197/AF88,"")</f>
        <v/>
      </c>
      <c r="AG309" s="45" t="str">
        <f>IFERROR(AG197/AG88,"")</f>
        <v/>
      </c>
      <c r="AH309" s="45" t="str">
        <f>IFERROR(AH197/AH88,"")</f>
        <v/>
      </c>
      <c r="AI309" s="45" t="str">
        <f>IFERROR(AI197/AI88,"")</f>
        <v/>
      </c>
      <c r="AJ309" s="45" t="str">
        <f>IFERROR(AJ197/AJ88,"")</f>
        <v/>
      </c>
      <c r="AK309" s="45" t="str">
        <f>IFERROR(AK197/AK88,"")</f>
        <v/>
      </c>
      <c r="AL309" s="45" t="str">
        <f>IFERROR(AL197/AL88,"")</f>
        <v/>
      </c>
      <c r="AM309" s="45" t="str">
        <f>IFERROR(AM197/AM88,"")</f>
        <v/>
      </c>
      <c r="AN309" s="45" t="str">
        <f>IFERROR(AN197/AN88,"")</f>
        <v/>
      </c>
      <c r="AO309" s="45" t="str">
        <f>IFERROR(AO197/AO88,"")</f>
        <v/>
      </c>
      <c r="AP309" s="45" t="str">
        <f>IFERROR(AP197/AP88,"")</f>
        <v/>
      </c>
      <c r="AQ309" s="45" t="str">
        <f>IFERROR(AQ197/AQ88,"")</f>
        <v/>
      </c>
      <c r="AR309" s="45" t="str">
        <f>IFERROR(AR197/AR88,"")</f>
        <v/>
      </c>
      <c r="AS309" s="45" t="str">
        <f>IFERROR(AS197/AS88,"")</f>
        <v/>
      </c>
      <c r="AT309" s="45" t="str">
        <f>IFERROR(AT197/AT88,"")</f>
        <v/>
      </c>
      <c r="AU309" s="45" t="str">
        <f>IFERROR(AU197/AU88,"")</f>
        <v/>
      </c>
      <c r="AV309" s="45" t="str">
        <f>IFERROR(AV197/AV88,"")</f>
        <v/>
      </c>
      <c r="AW309" s="45" t="str">
        <f>IFERROR(AW197/AW88,"")</f>
        <v/>
      </c>
      <c r="AX309" s="45" t="str">
        <f>IFERROR(AX197/AX88,"")</f>
        <v/>
      </c>
      <c r="AY309" s="45" t="str">
        <f>IFERROR(AY197/AY88,"")</f>
        <v/>
      </c>
      <c r="AZ309" s="45" t="str">
        <f>IFERROR(AZ197/AZ88,"")</f>
        <v/>
      </c>
      <c r="BA309" s="45" t="str">
        <f>IFERROR(BA197/BA88,"")</f>
        <v/>
      </c>
      <c r="BB309" s="45" t="str">
        <f>IFERROR(BB197/BB88,"")</f>
        <v/>
      </c>
    </row>
    <row r="310" spans="1:54">
      <c r="A310" s="17" t="s">
        <v>73</v>
      </c>
      <c r="B310" s="17" t="s">
        <v>74</v>
      </c>
      <c r="C310" s="45" t="str">
        <f>IFERROR(C198/C89,"")</f>
        <v/>
      </c>
      <c r="D310" s="45" t="str">
        <f>IFERROR(D198/D89,"")</f>
        <v/>
      </c>
      <c r="E310" s="45" t="str">
        <f>IFERROR(E198/E89,"")</f>
        <v/>
      </c>
      <c r="F310" s="45" t="str">
        <f>IFERROR(F198/F89,"")</f>
        <v/>
      </c>
      <c r="G310" s="45" t="str">
        <f>IFERROR(G198/G89,"")</f>
        <v/>
      </c>
      <c r="H310" s="45" t="str">
        <f>IFERROR(H198/H89,"")</f>
        <v/>
      </c>
      <c r="I310" s="45" t="str">
        <f>IFERROR(I198/I89,"")</f>
        <v/>
      </c>
      <c r="J310" s="45" t="str">
        <f>IFERROR(J198/J89,"")</f>
        <v/>
      </c>
      <c r="K310" s="45" t="str">
        <f>IFERROR(K198/K89,"")</f>
        <v/>
      </c>
      <c r="L310" s="45" t="str">
        <f>IFERROR(L198/L89,"")</f>
        <v/>
      </c>
      <c r="M310" s="45" t="str">
        <f>IFERROR(M198/M89,"")</f>
        <v/>
      </c>
      <c r="N310" s="45" t="str">
        <f>IFERROR(N198/N89,"")</f>
        <v/>
      </c>
      <c r="O310" s="45" t="str">
        <f>IFERROR(O198/O89,"")</f>
        <v/>
      </c>
      <c r="P310" s="45" t="str">
        <f>IFERROR(P198/P89,"")</f>
        <v/>
      </c>
      <c r="Q310" s="45" t="str">
        <f>IFERROR(Q198/Q89,"")</f>
        <v/>
      </c>
      <c r="R310" s="45" t="str">
        <f>IFERROR(R198/R89,"")</f>
        <v/>
      </c>
      <c r="S310" s="45" t="str">
        <f>IFERROR(S198/S89,"")</f>
        <v/>
      </c>
      <c r="T310" s="45" t="str">
        <f>IFERROR(T198/T89,"")</f>
        <v/>
      </c>
      <c r="U310" s="45" t="str">
        <f>IFERROR(U198/U89,"")</f>
        <v/>
      </c>
      <c r="V310" s="45" t="str">
        <f>IFERROR(V198/V89,"")</f>
        <v/>
      </c>
      <c r="W310" s="45" t="str">
        <f>IFERROR(W198/W89,"")</f>
        <v/>
      </c>
      <c r="X310" s="45" t="str">
        <f>IFERROR(X198/X89,"")</f>
        <v/>
      </c>
      <c r="Y310" s="45" t="str">
        <f>IFERROR(Y198/Y89,"")</f>
        <v/>
      </c>
      <c r="Z310" s="45" t="str">
        <f>IFERROR(Z198/Z89,"")</f>
        <v/>
      </c>
      <c r="AA310" s="45" t="str">
        <f>IFERROR(AA198/AA89,"")</f>
        <v/>
      </c>
      <c r="AB310" s="45" t="str">
        <f>IFERROR(AB198/AB89,"")</f>
        <v/>
      </c>
      <c r="AC310" s="45" t="str">
        <f>IFERROR(AC198/AC89,"")</f>
        <v/>
      </c>
      <c r="AD310" s="45" t="str">
        <f>IFERROR(AD198/AD89,"")</f>
        <v/>
      </c>
      <c r="AE310" s="45" t="str">
        <f>IFERROR(AE198/AE89,"")</f>
        <v/>
      </c>
      <c r="AF310" s="45" t="str">
        <f>IFERROR(AF198/AF89,"")</f>
        <v/>
      </c>
      <c r="AG310" s="45" t="str">
        <f>IFERROR(AG198/AG89,"")</f>
        <v/>
      </c>
      <c r="AH310" s="45" t="str">
        <f>IFERROR(AH198/AH89,"")</f>
        <v/>
      </c>
      <c r="AI310" s="45" t="str">
        <f>IFERROR(AI198/AI89,"")</f>
        <v/>
      </c>
      <c r="AJ310" s="45" t="str">
        <f>IFERROR(AJ198/AJ89,"")</f>
        <v/>
      </c>
      <c r="AK310" s="45" t="str">
        <f>IFERROR(AK198/AK89,"")</f>
        <v/>
      </c>
      <c r="AL310" s="45" t="str">
        <f>IFERROR(AL198/AL89,"")</f>
        <v/>
      </c>
      <c r="AM310" s="45" t="str">
        <f>IFERROR(AM198/AM89,"")</f>
        <v/>
      </c>
      <c r="AN310" s="45" t="str">
        <f>IFERROR(AN198/AN89,"")</f>
        <v/>
      </c>
      <c r="AO310" s="45" t="str">
        <f>IFERROR(AO198/AO89,"")</f>
        <v/>
      </c>
      <c r="AP310" s="45" t="str">
        <f>IFERROR(AP198/AP89,"")</f>
        <v/>
      </c>
      <c r="AQ310" s="45" t="str">
        <f>IFERROR(AQ198/AQ89,"")</f>
        <v/>
      </c>
      <c r="AR310" s="45" t="str">
        <f>IFERROR(AR198/AR89,"")</f>
        <v/>
      </c>
      <c r="AS310" s="45" t="str">
        <f>IFERROR(AS198/AS89,"")</f>
        <v/>
      </c>
      <c r="AT310" s="45" t="str">
        <f>IFERROR(AT198/AT89,"")</f>
        <v/>
      </c>
      <c r="AU310" s="45" t="str">
        <f>IFERROR(AU198/AU89,"")</f>
        <v/>
      </c>
      <c r="AV310" s="45" t="str">
        <f>IFERROR(AV198/AV89,"")</f>
        <v/>
      </c>
      <c r="AW310" s="45" t="str">
        <f>IFERROR(AW198/AW89,"")</f>
        <v/>
      </c>
      <c r="AX310" s="45" t="str">
        <f>IFERROR(AX198/AX89,"")</f>
        <v/>
      </c>
      <c r="AY310" s="45" t="str">
        <f>IFERROR(AY198/AY89,"")</f>
        <v/>
      </c>
      <c r="AZ310" s="45" t="str">
        <f>IFERROR(AZ198/AZ89,"")</f>
        <v/>
      </c>
      <c r="BA310" s="45" t="str">
        <f>IFERROR(BA198/BA89,"")</f>
        <v/>
      </c>
      <c r="BB310" s="45" t="str">
        <f>IFERROR(BB198/BB89,"")</f>
        <v/>
      </c>
    </row>
    <row r="311" spans="1:54">
      <c r="A311" s="17" t="s">
        <v>75</v>
      </c>
      <c r="B311" s="17" t="s">
        <v>76</v>
      </c>
      <c r="C311" s="45" t="str">
        <f>IFERROR(C199/C90,"")</f>
        <v/>
      </c>
      <c r="D311" s="45" t="str">
        <f>IFERROR(D199/D90,"")</f>
        <v/>
      </c>
      <c r="E311" s="45" t="str">
        <f>IFERROR(E199/E90,"")</f>
        <v/>
      </c>
      <c r="F311" s="45" t="str">
        <f>IFERROR(F199/F90,"")</f>
        <v/>
      </c>
      <c r="G311" s="45" t="str">
        <f>IFERROR(G199/G90,"")</f>
        <v/>
      </c>
      <c r="H311" s="45" t="str">
        <f>IFERROR(H199/H90,"")</f>
        <v/>
      </c>
      <c r="I311" s="45" t="str">
        <f>IFERROR(I199/I90,"")</f>
        <v/>
      </c>
      <c r="J311" s="45" t="str">
        <f>IFERROR(J199/J90,"")</f>
        <v/>
      </c>
      <c r="K311" s="45" t="str">
        <f>IFERROR(K199/K90,"")</f>
        <v/>
      </c>
      <c r="L311" s="45" t="str">
        <f>IFERROR(L199/L90,"")</f>
        <v/>
      </c>
      <c r="M311" s="45" t="str">
        <f>IFERROR(M199/M90,"")</f>
        <v/>
      </c>
      <c r="N311" s="45" t="str">
        <f>IFERROR(N199/N90,"")</f>
        <v/>
      </c>
      <c r="O311" s="45" t="str">
        <f>IFERROR(O199/O90,"")</f>
        <v/>
      </c>
      <c r="P311" s="45" t="str">
        <f>IFERROR(P199/P90,"")</f>
        <v/>
      </c>
      <c r="Q311" s="45" t="str">
        <f>IFERROR(Q199/Q90,"")</f>
        <v/>
      </c>
      <c r="R311" s="45" t="str">
        <f>IFERROR(R199/R90,"")</f>
        <v/>
      </c>
      <c r="S311" s="45" t="str">
        <f>IFERROR(S199/S90,"")</f>
        <v/>
      </c>
      <c r="T311" s="45" t="str">
        <f>IFERROR(T199/T90,"")</f>
        <v/>
      </c>
      <c r="U311" s="45" t="str">
        <f>IFERROR(U199/U90,"")</f>
        <v/>
      </c>
      <c r="V311" s="45" t="str">
        <f>IFERROR(V199/V90,"")</f>
        <v/>
      </c>
      <c r="W311" s="45" t="str">
        <f>IFERROR(W199/W90,"")</f>
        <v/>
      </c>
      <c r="X311" s="45" t="str">
        <f>IFERROR(X199/X90,"")</f>
        <v/>
      </c>
      <c r="Y311" s="45" t="str">
        <f>IFERROR(Y199/Y90,"")</f>
        <v/>
      </c>
      <c r="Z311" s="45" t="str">
        <f>IFERROR(Z199/Z90,"")</f>
        <v/>
      </c>
      <c r="AA311" s="45" t="str">
        <f>IFERROR(AA199/AA90,"")</f>
        <v/>
      </c>
      <c r="AB311" s="45" t="str">
        <f>IFERROR(AB199/AB90,"")</f>
        <v/>
      </c>
      <c r="AC311" s="45" t="str">
        <f>IFERROR(AC199/AC90,"")</f>
        <v/>
      </c>
      <c r="AD311" s="45" t="str">
        <f>IFERROR(AD199/AD90,"")</f>
        <v/>
      </c>
      <c r="AE311" s="45" t="str">
        <f>IFERROR(AE199/AE90,"")</f>
        <v/>
      </c>
      <c r="AF311" s="45" t="str">
        <f>IFERROR(AF199/AF90,"")</f>
        <v/>
      </c>
      <c r="AG311" s="45" t="str">
        <f>IFERROR(AG199/AG90,"")</f>
        <v/>
      </c>
      <c r="AH311" s="45" t="str">
        <f>IFERROR(AH199/AH90,"")</f>
        <v/>
      </c>
      <c r="AI311" s="45" t="str">
        <f>IFERROR(AI199/AI90,"")</f>
        <v/>
      </c>
      <c r="AJ311" s="45" t="str">
        <f>IFERROR(AJ199/AJ90,"")</f>
        <v/>
      </c>
      <c r="AK311" s="45" t="str">
        <f>IFERROR(AK199/AK90,"")</f>
        <v/>
      </c>
      <c r="AL311" s="45" t="str">
        <f>IFERROR(AL199/AL90,"")</f>
        <v/>
      </c>
      <c r="AM311" s="45" t="str">
        <f>IFERROR(AM199/AM90,"")</f>
        <v/>
      </c>
      <c r="AN311" s="45" t="str">
        <f>IFERROR(AN199/AN90,"")</f>
        <v/>
      </c>
      <c r="AO311" s="45" t="str">
        <f>IFERROR(AO199/AO90,"")</f>
        <v/>
      </c>
      <c r="AP311" s="45" t="str">
        <f>IFERROR(AP199/AP90,"")</f>
        <v/>
      </c>
      <c r="AQ311" s="45" t="str">
        <f>IFERROR(AQ199/AQ90,"")</f>
        <v/>
      </c>
      <c r="AR311" s="45" t="str">
        <f>IFERROR(AR199/AR90,"")</f>
        <v/>
      </c>
      <c r="AS311" s="45" t="str">
        <f>IFERROR(AS199/AS90,"")</f>
        <v/>
      </c>
      <c r="AT311" s="45" t="str">
        <f>IFERROR(AT199/AT90,"")</f>
        <v/>
      </c>
      <c r="AU311" s="45" t="str">
        <f>IFERROR(AU199/AU90,"")</f>
        <v/>
      </c>
      <c r="AV311" s="45" t="str">
        <f>IFERROR(AV199/AV90,"")</f>
        <v/>
      </c>
      <c r="AW311" s="45" t="str">
        <f>IFERROR(AW199/AW90,"")</f>
        <v/>
      </c>
      <c r="AX311" s="45" t="str">
        <f>IFERROR(AX199/AX90,"")</f>
        <v/>
      </c>
      <c r="AY311" s="45" t="str">
        <f>IFERROR(AY199/AY90,"")</f>
        <v/>
      </c>
      <c r="AZ311" s="45" t="str">
        <f>IFERROR(AZ199/AZ90,"")</f>
        <v/>
      </c>
      <c r="BA311" s="45" t="str">
        <f>IFERROR(BA199/BA90,"")</f>
        <v/>
      </c>
      <c r="BB311" s="45" t="str">
        <f>IFERROR(BB199/BB90,"")</f>
        <v/>
      </c>
    </row>
    <row r="312" spans="1:54">
      <c r="A312" s="17" t="s">
        <v>77</v>
      </c>
      <c r="B312" s="17" t="s">
        <v>78</v>
      </c>
      <c r="C312" s="45" t="str">
        <f>IFERROR(C200/C91,"")</f>
        <v/>
      </c>
      <c r="D312" s="45" t="str">
        <f>IFERROR(D200/D91,"")</f>
        <v/>
      </c>
      <c r="E312" s="45" t="str">
        <f>IFERROR(E200/E91,"")</f>
        <v/>
      </c>
      <c r="F312" s="45" t="str">
        <f>IFERROR(F200/F91,"")</f>
        <v/>
      </c>
      <c r="G312" s="45" t="str">
        <f>IFERROR(G200/G91,"")</f>
        <v/>
      </c>
      <c r="H312" s="45" t="str">
        <f>IFERROR(H200/H91,"")</f>
        <v/>
      </c>
      <c r="I312" s="45" t="str">
        <f>IFERROR(I200/I91,"")</f>
        <v/>
      </c>
      <c r="J312" s="45" t="str">
        <f>IFERROR(J200/J91,"")</f>
        <v/>
      </c>
      <c r="K312" s="45" t="str">
        <f>IFERROR(K200/K91,"")</f>
        <v/>
      </c>
      <c r="L312" s="45" t="str">
        <f>IFERROR(L200/L91,"")</f>
        <v/>
      </c>
      <c r="M312" s="45" t="str">
        <f>IFERROR(M200/M91,"")</f>
        <v/>
      </c>
      <c r="N312" s="45" t="str">
        <f>IFERROR(N200/N91,"")</f>
        <v/>
      </c>
      <c r="O312" s="45" t="str">
        <f>IFERROR(O200/O91,"")</f>
        <v/>
      </c>
      <c r="P312" s="45" t="str">
        <f>IFERROR(P200/P91,"")</f>
        <v/>
      </c>
      <c r="Q312" s="45" t="str">
        <f>IFERROR(Q200/Q91,"")</f>
        <v/>
      </c>
      <c r="R312" s="45" t="str">
        <f>IFERROR(R200/R91,"")</f>
        <v/>
      </c>
      <c r="S312" s="45" t="str">
        <f>IFERROR(S200/S91,"")</f>
        <v/>
      </c>
      <c r="T312" s="45" t="str">
        <f>IFERROR(T200/T91,"")</f>
        <v/>
      </c>
      <c r="U312" s="45" t="str">
        <f>IFERROR(U200/U91,"")</f>
        <v/>
      </c>
      <c r="V312" s="45" t="str">
        <f>IFERROR(V200/V91,"")</f>
        <v/>
      </c>
      <c r="W312" s="45" t="str">
        <f>IFERROR(W200/W91,"")</f>
        <v/>
      </c>
      <c r="X312" s="45" t="str">
        <f>IFERROR(X200/X91,"")</f>
        <v/>
      </c>
      <c r="Y312" s="45" t="str">
        <f>IFERROR(Y200/Y91,"")</f>
        <v/>
      </c>
      <c r="Z312" s="45" t="str">
        <f>IFERROR(Z200/Z91,"")</f>
        <v/>
      </c>
      <c r="AA312" s="45" t="str">
        <f>IFERROR(AA200/AA91,"")</f>
        <v/>
      </c>
      <c r="AB312" s="45" t="str">
        <f>IFERROR(AB200/AB91,"")</f>
        <v/>
      </c>
      <c r="AC312" s="45" t="str">
        <f>IFERROR(AC200/AC91,"")</f>
        <v/>
      </c>
      <c r="AD312" s="45" t="str">
        <f>IFERROR(AD200/AD91,"")</f>
        <v/>
      </c>
      <c r="AE312" s="45" t="str">
        <f>IFERROR(AE200/AE91,"")</f>
        <v/>
      </c>
      <c r="AF312" s="45" t="str">
        <f>IFERROR(AF200/AF91,"")</f>
        <v/>
      </c>
      <c r="AG312" s="45" t="str">
        <f>IFERROR(AG200/AG91,"")</f>
        <v/>
      </c>
      <c r="AH312" s="45" t="str">
        <f>IFERROR(AH200/AH91,"")</f>
        <v/>
      </c>
      <c r="AI312" s="45" t="str">
        <f>IFERROR(AI200/AI91,"")</f>
        <v/>
      </c>
      <c r="AJ312" s="45" t="str">
        <f>IFERROR(AJ200/AJ91,"")</f>
        <v/>
      </c>
      <c r="AK312" s="45" t="str">
        <f>IFERROR(AK200/AK91,"")</f>
        <v/>
      </c>
      <c r="AL312" s="45" t="str">
        <f>IFERROR(AL200/AL91,"")</f>
        <v/>
      </c>
      <c r="AM312" s="45" t="str">
        <f>IFERROR(AM200/AM91,"")</f>
        <v/>
      </c>
      <c r="AN312" s="45" t="str">
        <f>IFERROR(AN200/AN91,"")</f>
        <v/>
      </c>
      <c r="AO312" s="45" t="str">
        <f>IFERROR(AO200/AO91,"")</f>
        <v/>
      </c>
      <c r="AP312" s="45" t="str">
        <f>IFERROR(AP200/AP91,"")</f>
        <v/>
      </c>
      <c r="AQ312" s="45" t="str">
        <f>IFERROR(AQ200/AQ91,"")</f>
        <v/>
      </c>
      <c r="AR312" s="45" t="str">
        <f>IFERROR(AR200/AR91,"")</f>
        <v/>
      </c>
      <c r="AS312" s="45" t="str">
        <f>IFERROR(AS200/AS91,"")</f>
        <v/>
      </c>
      <c r="AT312" s="45" t="str">
        <f>IFERROR(AT200/AT91,"")</f>
        <v/>
      </c>
      <c r="AU312" s="45" t="str">
        <f>IFERROR(AU200/AU91,"")</f>
        <v/>
      </c>
      <c r="AV312" s="45" t="str">
        <f>IFERROR(AV200/AV91,"")</f>
        <v/>
      </c>
      <c r="AW312" s="45" t="str">
        <f>IFERROR(AW200/AW91,"")</f>
        <v/>
      </c>
      <c r="AX312" s="45" t="str">
        <f>IFERROR(AX200/AX91,"")</f>
        <v/>
      </c>
      <c r="AY312" s="45" t="str">
        <f>IFERROR(AY200/AY91,"")</f>
        <v/>
      </c>
      <c r="AZ312" s="45" t="str">
        <f>IFERROR(AZ200/AZ91,"")</f>
        <v/>
      </c>
      <c r="BA312" s="45" t="str">
        <f>IFERROR(BA200/BA91,"")</f>
        <v/>
      </c>
      <c r="BB312" s="45" t="str">
        <f>IFERROR(BB200/BB91,"")</f>
        <v/>
      </c>
    </row>
    <row r="313" spans="1:54">
      <c r="A313" s="17" t="s">
        <v>79</v>
      </c>
      <c r="B313" s="17" t="s">
        <v>34</v>
      </c>
      <c r="C313" s="45" t="str">
        <f>IFERROR(C201/C92,"")</f>
        <v/>
      </c>
      <c r="D313" s="45" t="str">
        <f>IFERROR(D201/D92,"")</f>
        <v/>
      </c>
      <c r="E313" s="45" t="str">
        <f>IFERROR(E201/E92,"")</f>
        <v/>
      </c>
      <c r="F313" s="45" t="str">
        <f>IFERROR(F201/F92,"")</f>
        <v/>
      </c>
      <c r="G313" s="45" t="str">
        <f>IFERROR(G201/G92,"")</f>
        <v/>
      </c>
      <c r="H313" s="45" t="str">
        <f>IFERROR(H201/H92,"")</f>
        <v/>
      </c>
      <c r="I313" s="45" t="str">
        <f>IFERROR(I201/I92,"")</f>
        <v/>
      </c>
      <c r="J313" s="45" t="str">
        <f>IFERROR(J201/J92,"")</f>
        <v/>
      </c>
      <c r="K313" s="45" t="str">
        <f>IFERROR(K201/K92,"")</f>
        <v/>
      </c>
      <c r="L313" s="45" t="str">
        <f>IFERROR(L201/L92,"")</f>
        <v/>
      </c>
      <c r="M313" s="45" t="str">
        <f>IFERROR(M201/M92,"")</f>
        <v/>
      </c>
      <c r="N313" s="45" t="str">
        <f>IFERROR(N201/N92,"")</f>
        <v/>
      </c>
      <c r="O313" s="45" t="str">
        <f>IFERROR(O201/O92,"")</f>
        <v/>
      </c>
      <c r="P313" s="45" t="str">
        <f>IFERROR(P201/P92,"")</f>
        <v/>
      </c>
      <c r="Q313" s="45" t="str">
        <f>IFERROR(Q201/Q92,"")</f>
        <v/>
      </c>
      <c r="R313" s="45" t="str">
        <f>IFERROR(R201/R92,"")</f>
        <v/>
      </c>
      <c r="S313" s="45" t="str">
        <f>IFERROR(S201/S92,"")</f>
        <v/>
      </c>
      <c r="T313" s="45" t="str">
        <f>IFERROR(T201/T92,"")</f>
        <v/>
      </c>
      <c r="U313" s="45" t="str">
        <f>IFERROR(U201/U92,"")</f>
        <v/>
      </c>
      <c r="V313" s="45" t="str">
        <f>IFERROR(V201/V92,"")</f>
        <v/>
      </c>
      <c r="W313" s="45" t="str">
        <f>IFERROR(W201/W92,"")</f>
        <v/>
      </c>
      <c r="X313" s="45" t="str">
        <f>IFERROR(X201/X92,"")</f>
        <v/>
      </c>
      <c r="Y313" s="45" t="str">
        <f>IFERROR(Y201/Y92,"")</f>
        <v/>
      </c>
      <c r="Z313" s="45" t="str">
        <f>IFERROR(Z201/Z92,"")</f>
        <v/>
      </c>
      <c r="AA313" s="45" t="str">
        <f>IFERROR(AA201/AA92,"")</f>
        <v/>
      </c>
      <c r="AB313" s="45" t="str">
        <f>IFERROR(AB201/AB92,"")</f>
        <v/>
      </c>
      <c r="AC313" s="45" t="str">
        <f>IFERROR(AC201/AC92,"")</f>
        <v/>
      </c>
      <c r="AD313" s="45" t="str">
        <f>IFERROR(AD201/AD92,"")</f>
        <v/>
      </c>
      <c r="AE313" s="45" t="str">
        <f>IFERROR(AE201/AE92,"")</f>
        <v/>
      </c>
      <c r="AF313" s="45" t="str">
        <f>IFERROR(AF201/AF92,"")</f>
        <v/>
      </c>
      <c r="AG313" s="45" t="str">
        <f>IFERROR(AG201/AG92,"")</f>
        <v/>
      </c>
      <c r="AH313" s="45" t="str">
        <f>IFERROR(AH201/AH92,"")</f>
        <v/>
      </c>
      <c r="AI313" s="45" t="str">
        <f>IFERROR(AI201/AI92,"")</f>
        <v/>
      </c>
      <c r="AJ313" s="45" t="str">
        <f>IFERROR(AJ201/AJ92,"")</f>
        <v/>
      </c>
      <c r="AK313" s="45" t="str">
        <f>IFERROR(AK201/AK92,"")</f>
        <v/>
      </c>
      <c r="AL313" s="45" t="str">
        <f>IFERROR(AL201/AL92,"")</f>
        <v/>
      </c>
      <c r="AM313" s="45" t="str">
        <f>IFERROR(AM201/AM92,"")</f>
        <v/>
      </c>
      <c r="AN313" s="45" t="str">
        <f>IFERROR(AN201/AN92,"")</f>
        <v/>
      </c>
      <c r="AO313" s="45" t="str">
        <f>IFERROR(AO201/AO92,"")</f>
        <v/>
      </c>
      <c r="AP313" s="45" t="str">
        <f>IFERROR(AP201/AP92,"")</f>
        <v/>
      </c>
      <c r="AQ313" s="45" t="str">
        <f>IFERROR(AQ201/AQ92,"")</f>
        <v/>
      </c>
      <c r="AR313" s="45" t="str">
        <f>IFERROR(AR201/AR92,"")</f>
        <v/>
      </c>
      <c r="AS313" s="45" t="str">
        <f>IFERROR(AS201/AS92,"")</f>
        <v/>
      </c>
      <c r="AT313" s="45" t="str">
        <f>IFERROR(AT201/AT92,"")</f>
        <v/>
      </c>
      <c r="AU313" s="45" t="str">
        <f>IFERROR(AU201/AU92,"")</f>
        <v/>
      </c>
      <c r="AV313" s="45" t="str">
        <f>IFERROR(AV201/AV92,"")</f>
        <v/>
      </c>
      <c r="AW313" s="45" t="str">
        <f>IFERROR(AW201/AW92,"")</f>
        <v/>
      </c>
      <c r="AX313" s="45" t="str">
        <f>IFERROR(AX201/AX92,"")</f>
        <v/>
      </c>
      <c r="AY313" s="45" t="str">
        <f>IFERROR(AY201/AY92,"")</f>
        <v/>
      </c>
      <c r="AZ313" s="45" t="str">
        <f>IFERROR(AZ201/AZ92,"")</f>
        <v/>
      </c>
      <c r="BA313" s="45" t="str">
        <f>IFERROR(BA201/BA92,"")</f>
        <v/>
      </c>
      <c r="BB313" s="45" t="str">
        <f>IFERROR(BB201/BB92,"")</f>
        <v/>
      </c>
    </row>
    <row r="314" spans="1:54">
      <c r="A314" s="17" t="s">
        <v>80</v>
      </c>
      <c r="B314" s="17" t="s">
        <v>81</v>
      </c>
      <c r="C314" s="45" t="str">
        <f>IFERROR(C202/C93,"")</f>
        <v/>
      </c>
      <c r="D314" s="45" t="str">
        <f>IFERROR(D202/D93,"")</f>
        <v/>
      </c>
      <c r="E314" s="45" t="str">
        <f>IFERROR(E202/E93,"")</f>
        <v/>
      </c>
      <c r="F314" s="45" t="str">
        <f>IFERROR(F202/F93,"")</f>
        <v/>
      </c>
      <c r="G314" s="45" t="str">
        <f>IFERROR(G202/G93,"")</f>
        <v/>
      </c>
      <c r="H314" s="45" t="str">
        <f>IFERROR(H202/H93,"")</f>
        <v/>
      </c>
      <c r="I314" s="45" t="str">
        <f>IFERROR(I202/I93,"")</f>
        <v/>
      </c>
      <c r="J314" s="45" t="str">
        <f>IFERROR(J202/J93,"")</f>
        <v/>
      </c>
      <c r="K314" s="45" t="str">
        <f>IFERROR(K202/K93,"")</f>
        <v/>
      </c>
      <c r="L314" s="45" t="str">
        <f>IFERROR(L202/L93,"")</f>
        <v/>
      </c>
      <c r="M314" s="45" t="str">
        <f>IFERROR(M202/M93,"")</f>
        <v/>
      </c>
      <c r="N314" s="45" t="str">
        <f>IFERROR(N202/N93,"")</f>
        <v/>
      </c>
      <c r="O314" s="45" t="str">
        <f>IFERROR(O202/O93,"")</f>
        <v/>
      </c>
      <c r="P314" s="45" t="str">
        <f>IFERROR(P202/P93,"")</f>
        <v/>
      </c>
      <c r="Q314" s="45" t="str">
        <f>IFERROR(Q202/Q93,"")</f>
        <v/>
      </c>
      <c r="R314" s="45" t="str">
        <f>IFERROR(R202/R93,"")</f>
        <v/>
      </c>
      <c r="S314" s="45" t="str">
        <f>IFERROR(S202/S93,"")</f>
        <v/>
      </c>
      <c r="T314" s="45" t="str">
        <f>IFERROR(T202/T93,"")</f>
        <v/>
      </c>
      <c r="U314" s="45" t="str">
        <f>IFERROR(U202/U93,"")</f>
        <v/>
      </c>
      <c r="V314" s="45" t="str">
        <f>IFERROR(V202/V93,"")</f>
        <v/>
      </c>
      <c r="W314" s="45" t="str">
        <f>IFERROR(W202/W93,"")</f>
        <v/>
      </c>
      <c r="X314" s="45" t="str">
        <f>IFERROR(X202/X93,"")</f>
        <v/>
      </c>
      <c r="Y314" s="45" t="str">
        <f>IFERROR(Y202/Y93,"")</f>
        <v/>
      </c>
      <c r="Z314" s="45" t="str">
        <f>IFERROR(Z202/Z93,"")</f>
        <v/>
      </c>
      <c r="AA314" s="45" t="str">
        <f>IFERROR(AA202/AA93,"")</f>
        <v/>
      </c>
      <c r="AB314" s="45" t="str">
        <f>IFERROR(AB202/AB93,"")</f>
        <v/>
      </c>
      <c r="AC314" s="45" t="str">
        <f>IFERROR(AC202/AC93,"")</f>
        <v/>
      </c>
      <c r="AD314" s="45" t="str">
        <f>IFERROR(AD202/AD93,"")</f>
        <v/>
      </c>
      <c r="AE314" s="45" t="str">
        <f>IFERROR(AE202/AE93,"")</f>
        <v/>
      </c>
      <c r="AF314" s="45" t="str">
        <f>IFERROR(AF202/AF93,"")</f>
        <v/>
      </c>
      <c r="AG314" s="45" t="str">
        <f>IFERROR(AG202/AG93,"")</f>
        <v/>
      </c>
      <c r="AH314" s="45" t="str">
        <f>IFERROR(AH202/AH93,"")</f>
        <v/>
      </c>
      <c r="AI314" s="45" t="str">
        <f>IFERROR(AI202/AI93,"")</f>
        <v/>
      </c>
      <c r="AJ314" s="45" t="str">
        <f>IFERROR(AJ202/AJ93,"")</f>
        <v/>
      </c>
      <c r="AK314" s="45" t="str">
        <f>IFERROR(AK202/AK93,"")</f>
        <v/>
      </c>
      <c r="AL314" s="45" t="str">
        <f>IFERROR(AL202/AL93,"")</f>
        <v/>
      </c>
      <c r="AM314" s="45" t="str">
        <f>IFERROR(AM202/AM93,"")</f>
        <v/>
      </c>
      <c r="AN314" s="45" t="str">
        <f>IFERROR(AN202/AN93,"")</f>
        <v/>
      </c>
      <c r="AO314" s="45" t="str">
        <f>IFERROR(AO202/AO93,"")</f>
        <v/>
      </c>
      <c r="AP314" s="45" t="str">
        <f>IFERROR(AP202/AP93,"")</f>
        <v/>
      </c>
      <c r="AQ314" s="45" t="str">
        <f>IFERROR(AQ202/AQ93,"")</f>
        <v/>
      </c>
      <c r="AR314" s="45" t="str">
        <f>IFERROR(AR202/AR93,"")</f>
        <v/>
      </c>
      <c r="AS314" s="45" t="str">
        <f>IFERROR(AS202/AS93,"")</f>
        <v/>
      </c>
      <c r="AT314" s="45" t="str">
        <f>IFERROR(AT202/AT93,"")</f>
        <v/>
      </c>
      <c r="AU314" s="45" t="str">
        <f>IFERROR(AU202/AU93,"")</f>
        <v/>
      </c>
      <c r="AV314" s="45" t="str">
        <f>IFERROR(AV202/AV93,"")</f>
        <v/>
      </c>
      <c r="AW314" s="45" t="str">
        <f>IFERROR(AW202/AW93,"")</f>
        <v/>
      </c>
      <c r="AX314" s="45" t="str">
        <f>IFERROR(AX202/AX93,"")</f>
        <v/>
      </c>
      <c r="AY314" s="45" t="str">
        <f>IFERROR(AY202/AY93,"")</f>
        <v/>
      </c>
      <c r="AZ314" s="45" t="str">
        <f>IFERROR(AZ202/AZ93,"")</f>
        <v/>
      </c>
      <c r="BA314" s="45" t="str">
        <f>IFERROR(BA202/BA93,"")</f>
        <v/>
      </c>
      <c r="BB314" s="45" t="str">
        <f>IFERROR(BB202/BB93,"")</f>
        <v/>
      </c>
    </row>
    <row r="315" spans="1:54">
      <c r="A315" s="17" t="s">
        <v>82</v>
      </c>
      <c r="B315" s="17" t="s">
        <v>83</v>
      </c>
      <c r="C315" s="45" t="str">
        <f>IFERROR(C203/C94,"")</f>
        <v/>
      </c>
      <c r="D315" s="45" t="str">
        <f>IFERROR(D203/D94,"")</f>
        <v/>
      </c>
      <c r="E315" s="45" t="str">
        <f>IFERROR(E203/E94,"")</f>
        <v/>
      </c>
      <c r="F315" s="45" t="str">
        <f>IFERROR(F203/F94,"")</f>
        <v/>
      </c>
      <c r="G315" s="45" t="str">
        <f>IFERROR(G203/G94,"")</f>
        <v/>
      </c>
      <c r="H315" s="45" t="str">
        <f>IFERROR(H203/H94,"")</f>
        <v/>
      </c>
      <c r="I315" s="45" t="str">
        <f>IFERROR(I203/I94,"")</f>
        <v/>
      </c>
      <c r="J315" s="45" t="str">
        <f>IFERROR(J203/J94,"")</f>
        <v/>
      </c>
      <c r="K315" s="45" t="str">
        <f>IFERROR(K203/K94,"")</f>
        <v/>
      </c>
      <c r="L315" s="45" t="str">
        <f>IFERROR(L203/L94,"")</f>
        <v/>
      </c>
      <c r="M315" s="45" t="str">
        <f>IFERROR(M203/M94,"")</f>
        <v/>
      </c>
      <c r="N315" s="45" t="str">
        <f>IFERROR(N203/N94,"")</f>
        <v/>
      </c>
      <c r="O315" s="45" t="str">
        <f>IFERROR(O203/O94,"")</f>
        <v/>
      </c>
      <c r="P315" s="45" t="str">
        <f>IFERROR(P203/P94,"")</f>
        <v/>
      </c>
      <c r="Q315" s="45" t="str">
        <f>IFERROR(Q203/Q94,"")</f>
        <v/>
      </c>
      <c r="R315" s="45" t="str">
        <f>IFERROR(R203/R94,"")</f>
        <v/>
      </c>
      <c r="S315" s="45" t="str">
        <f>IFERROR(S203/S94,"")</f>
        <v/>
      </c>
      <c r="T315" s="45" t="str">
        <f>IFERROR(T203/T94,"")</f>
        <v/>
      </c>
      <c r="U315" s="45" t="str">
        <f>IFERROR(U203/U94,"")</f>
        <v/>
      </c>
      <c r="V315" s="45" t="str">
        <f>IFERROR(V203/V94,"")</f>
        <v/>
      </c>
      <c r="W315" s="45" t="str">
        <f>IFERROR(W203/W94,"")</f>
        <v/>
      </c>
      <c r="X315" s="45" t="str">
        <f>IFERROR(X203/X94,"")</f>
        <v/>
      </c>
      <c r="Y315" s="45" t="str">
        <f>IFERROR(Y203/Y94,"")</f>
        <v/>
      </c>
      <c r="Z315" s="45" t="str">
        <f>IFERROR(Z203/Z94,"")</f>
        <v/>
      </c>
      <c r="AA315" s="45" t="str">
        <f>IFERROR(AA203/AA94,"")</f>
        <v/>
      </c>
      <c r="AB315" s="45" t="str">
        <f>IFERROR(AB203/AB94,"")</f>
        <v/>
      </c>
      <c r="AC315" s="45" t="str">
        <f>IFERROR(AC203/AC94,"")</f>
        <v/>
      </c>
      <c r="AD315" s="45" t="str">
        <f>IFERROR(AD203/AD94,"")</f>
        <v/>
      </c>
      <c r="AE315" s="45" t="str">
        <f>IFERROR(AE203/AE94,"")</f>
        <v/>
      </c>
      <c r="AF315" s="45" t="str">
        <f>IFERROR(AF203/AF94,"")</f>
        <v/>
      </c>
      <c r="AG315" s="45" t="str">
        <f>IFERROR(AG203/AG94,"")</f>
        <v/>
      </c>
      <c r="AH315" s="45" t="str">
        <f>IFERROR(AH203/AH94,"")</f>
        <v/>
      </c>
      <c r="AI315" s="45" t="str">
        <f>IFERROR(AI203/AI94,"")</f>
        <v/>
      </c>
      <c r="AJ315" s="45" t="str">
        <f>IFERROR(AJ203/AJ94,"")</f>
        <v/>
      </c>
      <c r="AK315" s="45" t="str">
        <f>IFERROR(AK203/AK94,"")</f>
        <v/>
      </c>
      <c r="AL315" s="45" t="str">
        <f>IFERROR(AL203/AL94,"")</f>
        <v/>
      </c>
      <c r="AM315" s="45" t="str">
        <f>IFERROR(AM203/AM94,"")</f>
        <v/>
      </c>
      <c r="AN315" s="45" t="str">
        <f>IFERROR(AN203/AN94,"")</f>
        <v/>
      </c>
      <c r="AO315" s="45" t="str">
        <f>IFERROR(AO203/AO94,"")</f>
        <v/>
      </c>
      <c r="AP315" s="45" t="str">
        <f>IFERROR(AP203/AP94,"")</f>
        <v/>
      </c>
      <c r="AQ315" s="45" t="str">
        <f>IFERROR(AQ203/AQ94,"")</f>
        <v/>
      </c>
      <c r="AR315" s="45" t="str">
        <f>IFERROR(AR203/AR94,"")</f>
        <v/>
      </c>
      <c r="AS315" s="45" t="str">
        <f>IFERROR(AS203/AS94,"")</f>
        <v/>
      </c>
      <c r="AT315" s="45" t="str">
        <f>IFERROR(AT203/AT94,"")</f>
        <v/>
      </c>
      <c r="AU315" s="45" t="str">
        <f>IFERROR(AU203/AU94,"")</f>
        <v/>
      </c>
      <c r="AV315" s="45" t="str">
        <f>IFERROR(AV203/AV94,"")</f>
        <v/>
      </c>
      <c r="AW315" s="45" t="str">
        <f>IFERROR(AW203/AW94,"")</f>
        <v/>
      </c>
      <c r="AX315" s="45" t="str">
        <f>IFERROR(AX203/AX94,"")</f>
        <v/>
      </c>
      <c r="AY315" s="45" t="str">
        <f>IFERROR(AY203/AY94,"")</f>
        <v/>
      </c>
      <c r="AZ315" s="45" t="str">
        <f>IFERROR(AZ203/AZ94,"")</f>
        <v/>
      </c>
      <c r="BA315" s="45" t="str">
        <f>IFERROR(BA203/BA94,"")</f>
        <v/>
      </c>
      <c r="BB315" s="45" t="str">
        <f>IFERROR(BB203/BB94,"")</f>
        <v/>
      </c>
    </row>
    <row r="316" spans="1:54">
      <c r="A316" s="17" t="s">
        <v>84</v>
      </c>
      <c r="B316" s="17" t="s">
        <v>85</v>
      </c>
      <c r="C316" s="45" t="str">
        <f>IFERROR(C204/C95,"")</f>
        <v/>
      </c>
      <c r="D316" s="45" t="str">
        <f>IFERROR(D204/D95,"")</f>
        <v/>
      </c>
      <c r="E316" s="45" t="str">
        <f>IFERROR(E204/E95,"")</f>
        <v/>
      </c>
      <c r="F316" s="45" t="str">
        <f>IFERROR(F204/F95,"")</f>
        <v/>
      </c>
      <c r="G316" s="45" t="str">
        <f>IFERROR(G204/G95,"")</f>
        <v/>
      </c>
      <c r="H316" s="45" t="str">
        <f>IFERROR(H204/H95,"")</f>
        <v/>
      </c>
      <c r="I316" s="45" t="str">
        <f>IFERROR(I204/I95,"")</f>
        <v/>
      </c>
      <c r="J316" s="45" t="str">
        <f>IFERROR(J204/J95,"")</f>
        <v/>
      </c>
      <c r="K316" s="45" t="str">
        <f>IFERROR(K204/K95,"")</f>
        <v/>
      </c>
      <c r="L316" s="45" t="str">
        <f>IFERROR(L204/L95,"")</f>
        <v/>
      </c>
      <c r="M316" s="45" t="str">
        <f>IFERROR(M204/M95,"")</f>
        <v/>
      </c>
      <c r="N316" s="45" t="str">
        <f>IFERROR(N204/N95,"")</f>
        <v/>
      </c>
      <c r="O316" s="45" t="str">
        <f>IFERROR(O204/O95,"")</f>
        <v/>
      </c>
      <c r="P316" s="45" t="str">
        <f>IFERROR(P204/P95,"")</f>
        <v/>
      </c>
      <c r="Q316" s="45" t="str">
        <f>IFERROR(Q204/Q95,"")</f>
        <v/>
      </c>
      <c r="R316" s="45" t="str">
        <f>IFERROR(R204/R95,"")</f>
        <v/>
      </c>
      <c r="S316" s="45" t="str">
        <f>IFERROR(S204/S95,"")</f>
        <v/>
      </c>
      <c r="T316" s="45" t="str">
        <f>IFERROR(T204/T95,"")</f>
        <v/>
      </c>
      <c r="U316" s="45" t="str">
        <f>IFERROR(U204/U95,"")</f>
        <v/>
      </c>
      <c r="V316" s="45" t="str">
        <f>IFERROR(V204/V95,"")</f>
        <v/>
      </c>
      <c r="W316" s="45" t="str">
        <f>IFERROR(W204/W95,"")</f>
        <v/>
      </c>
      <c r="X316" s="45" t="str">
        <f>IFERROR(X204/X95,"")</f>
        <v/>
      </c>
      <c r="Y316" s="45" t="str">
        <f>IFERROR(Y204/Y95,"")</f>
        <v/>
      </c>
      <c r="Z316" s="45" t="str">
        <f>IFERROR(Z204/Z95,"")</f>
        <v/>
      </c>
      <c r="AA316" s="45" t="str">
        <f>IFERROR(AA204/AA95,"")</f>
        <v/>
      </c>
      <c r="AB316" s="45" t="str">
        <f>IFERROR(AB204/AB95,"")</f>
        <v/>
      </c>
      <c r="AC316" s="45" t="str">
        <f>IFERROR(AC204/AC95,"")</f>
        <v/>
      </c>
      <c r="AD316" s="45" t="str">
        <f>IFERROR(AD204/AD95,"")</f>
        <v/>
      </c>
      <c r="AE316" s="45" t="str">
        <f>IFERROR(AE204/AE95,"")</f>
        <v/>
      </c>
      <c r="AF316" s="45" t="str">
        <f>IFERROR(AF204/AF95,"")</f>
        <v/>
      </c>
      <c r="AG316" s="45" t="str">
        <f>IFERROR(AG204/AG95,"")</f>
        <v/>
      </c>
      <c r="AH316" s="45" t="str">
        <f>IFERROR(AH204/AH95,"")</f>
        <v/>
      </c>
      <c r="AI316" s="45" t="str">
        <f>IFERROR(AI204/AI95,"")</f>
        <v/>
      </c>
      <c r="AJ316" s="45" t="str">
        <f>IFERROR(AJ204/AJ95,"")</f>
        <v/>
      </c>
      <c r="AK316" s="45" t="str">
        <f>IFERROR(AK204/AK95,"")</f>
        <v/>
      </c>
      <c r="AL316" s="45" t="str">
        <f>IFERROR(AL204/AL95,"")</f>
        <v/>
      </c>
      <c r="AM316" s="45" t="str">
        <f>IFERROR(AM204/AM95,"")</f>
        <v/>
      </c>
      <c r="AN316" s="45" t="str">
        <f>IFERROR(AN204/AN95,"")</f>
        <v/>
      </c>
      <c r="AO316" s="45" t="str">
        <f>IFERROR(AO204/AO95,"")</f>
        <v/>
      </c>
      <c r="AP316" s="45" t="str">
        <f>IFERROR(AP204/AP95,"")</f>
        <v/>
      </c>
      <c r="AQ316" s="45" t="str">
        <f>IFERROR(AQ204/AQ95,"")</f>
        <v/>
      </c>
      <c r="AR316" s="45" t="str">
        <f>IFERROR(AR204/AR95,"")</f>
        <v/>
      </c>
      <c r="AS316" s="45" t="str">
        <f>IFERROR(AS204/AS95,"")</f>
        <v/>
      </c>
      <c r="AT316" s="45" t="str">
        <f>IFERROR(AT204/AT95,"")</f>
        <v/>
      </c>
      <c r="AU316" s="45" t="str">
        <f>IFERROR(AU204/AU95,"")</f>
        <v/>
      </c>
      <c r="AV316" s="45" t="str">
        <f>IFERROR(AV204/AV95,"")</f>
        <v/>
      </c>
      <c r="AW316" s="45" t="str">
        <f>IFERROR(AW204/AW95,"")</f>
        <v/>
      </c>
      <c r="AX316" s="45" t="str">
        <f>IFERROR(AX204/AX95,"")</f>
        <v/>
      </c>
      <c r="AY316" s="45" t="str">
        <f>IFERROR(AY204/AY95,"")</f>
        <v/>
      </c>
      <c r="AZ316" s="45" t="str">
        <f>IFERROR(AZ204/AZ95,"")</f>
        <v/>
      </c>
      <c r="BA316" s="45" t="str">
        <f>IFERROR(BA204/BA95,"")</f>
        <v/>
      </c>
      <c r="BB316" s="45" t="str">
        <f>IFERROR(BB204/BB95,"")</f>
        <v/>
      </c>
    </row>
    <row r="317" spans="1:54">
      <c r="A317" s="14" t="s">
        <v>86</v>
      </c>
      <c r="B317" s="14" t="s">
        <v>87</v>
      </c>
      <c r="C317" s="44" t="str">
        <f>IFERROR(C205/C96,"")</f>
        <v/>
      </c>
      <c r="D317" s="44" t="str">
        <f>IFERROR(D205/D96,"")</f>
        <v/>
      </c>
      <c r="E317" s="44" t="str">
        <f>IFERROR(E205/E96,"")</f>
        <v/>
      </c>
      <c r="F317" s="44" t="str">
        <f>IFERROR(F205/F96,"")</f>
        <v/>
      </c>
      <c r="G317" s="44" t="str">
        <f>IFERROR(G205/G96,"")</f>
        <v/>
      </c>
      <c r="H317" s="44" t="str">
        <f>IFERROR(H205/H96,"")</f>
        <v/>
      </c>
      <c r="I317" s="44" t="str">
        <f>IFERROR(I205/I96,"")</f>
        <v/>
      </c>
      <c r="J317" s="44" t="str">
        <f>IFERROR(J205/J96,"")</f>
        <v/>
      </c>
      <c r="K317" s="44" t="str">
        <f>IFERROR(K205/K96,"")</f>
        <v/>
      </c>
      <c r="L317" s="44" t="str">
        <f>IFERROR(L205/L96,"")</f>
        <v/>
      </c>
      <c r="M317" s="44" t="str">
        <f>IFERROR(M205/M96,"")</f>
        <v/>
      </c>
      <c r="N317" s="44" t="str">
        <f>IFERROR(N205/N96,"")</f>
        <v/>
      </c>
      <c r="O317" s="44" t="str">
        <f>IFERROR(O205/O96,"")</f>
        <v/>
      </c>
      <c r="P317" s="44" t="str">
        <f>IFERROR(P205/P96,"")</f>
        <v/>
      </c>
      <c r="Q317" s="44" t="str">
        <f>IFERROR(Q205/Q96,"")</f>
        <v/>
      </c>
      <c r="R317" s="44" t="str">
        <f>IFERROR(R205/R96,"")</f>
        <v/>
      </c>
      <c r="S317" s="44" t="str">
        <f>IFERROR(S205/S96,"")</f>
        <v/>
      </c>
      <c r="T317" s="44" t="str">
        <f>IFERROR(T205/T96,"")</f>
        <v/>
      </c>
      <c r="U317" s="44" t="str">
        <f>IFERROR(U205/U96,"")</f>
        <v/>
      </c>
      <c r="V317" s="44" t="str">
        <f>IFERROR(V205/V96,"")</f>
        <v/>
      </c>
      <c r="W317" s="44" t="str">
        <f>IFERROR(W205/W96,"")</f>
        <v/>
      </c>
      <c r="X317" s="44" t="str">
        <f>IFERROR(X205/X96,"")</f>
        <v/>
      </c>
      <c r="Y317" s="44" t="str">
        <f>IFERROR(Y205/Y96,"")</f>
        <v/>
      </c>
      <c r="Z317" s="44" t="str">
        <f>IFERROR(Z205/Z96,"")</f>
        <v/>
      </c>
      <c r="AA317" s="44" t="str">
        <f>IFERROR(AA205/AA96,"")</f>
        <v/>
      </c>
      <c r="AB317" s="44" t="str">
        <f>IFERROR(AB205/AB96,"")</f>
        <v/>
      </c>
      <c r="AC317" s="44" t="str">
        <f>IFERROR(AC205/AC96,"")</f>
        <v/>
      </c>
      <c r="AD317" s="44" t="str">
        <f>IFERROR(AD205/AD96,"")</f>
        <v/>
      </c>
      <c r="AE317" s="44" t="str">
        <f>IFERROR(AE205/AE96,"")</f>
        <v/>
      </c>
      <c r="AF317" s="44" t="str">
        <f>IFERROR(AF205/AF96,"")</f>
        <v/>
      </c>
      <c r="AG317" s="44" t="str">
        <f>IFERROR(AG205/AG96,"")</f>
        <v/>
      </c>
      <c r="AH317" s="44" t="str">
        <f>IFERROR(AH205/AH96,"")</f>
        <v/>
      </c>
      <c r="AI317" s="44" t="str">
        <f>IFERROR(AI205/AI96,"")</f>
        <v/>
      </c>
      <c r="AJ317" s="44" t="str">
        <f>IFERROR(AJ205/AJ96,"")</f>
        <v/>
      </c>
      <c r="AK317" s="44" t="str">
        <f>IFERROR(AK205/AK96,"")</f>
        <v/>
      </c>
      <c r="AL317" s="44" t="str">
        <f>IFERROR(AL205/AL96,"")</f>
        <v/>
      </c>
      <c r="AM317" s="44" t="str">
        <f>IFERROR(AM205/AM96,"")</f>
        <v/>
      </c>
      <c r="AN317" s="44" t="str">
        <f>IFERROR(AN205/AN96,"")</f>
        <v/>
      </c>
      <c r="AO317" s="44" t="str">
        <f>IFERROR(AO205/AO96,"")</f>
        <v/>
      </c>
      <c r="AP317" s="44" t="str">
        <f>IFERROR(AP205/AP96,"")</f>
        <v/>
      </c>
      <c r="AQ317" s="44" t="str">
        <f>IFERROR(AQ205/AQ96,"")</f>
        <v/>
      </c>
      <c r="AR317" s="44" t="str">
        <f>IFERROR(AR205/AR96,"")</f>
        <v/>
      </c>
      <c r="AS317" s="44" t="str">
        <f>IFERROR(AS205/AS96,"")</f>
        <v/>
      </c>
      <c r="AT317" s="44" t="str">
        <f>IFERROR(AT205/AT96,"")</f>
        <v/>
      </c>
      <c r="AU317" s="44" t="str">
        <f>IFERROR(AU205/AU96,"")</f>
        <v/>
      </c>
      <c r="AV317" s="44" t="str">
        <f>IFERROR(AV205/AV96,"")</f>
        <v/>
      </c>
      <c r="AW317" s="44" t="str">
        <f>IFERROR(AW205/AW96,"")</f>
        <v/>
      </c>
      <c r="AX317" s="44" t="str">
        <f>IFERROR(AX205/AX96,"")</f>
        <v/>
      </c>
      <c r="AY317" s="44" t="str">
        <f>IFERROR(AY205/AY96,"")</f>
        <v/>
      </c>
      <c r="AZ317" s="44" t="str">
        <f>IFERROR(AZ205/AZ96,"")</f>
        <v/>
      </c>
      <c r="BA317" s="44" t="str">
        <f>IFERROR(BA205/BA96,"")</f>
        <v/>
      </c>
      <c r="BB317" s="44" t="str">
        <f>IFERROR(BB205/BB96,"")</f>
        <v/>
      </c>
    </row>
    <row r="318" spans="1:54">
      <c r="A318" s="17" t="s">
        <v>88</v>
      </c>
      <c r="B318" s="17" t="s">
        <v>89</v>
      </c>
      <c r="C318" s="45">
        <f>IFERROR(C206/C97,"")</f>
        <v>1.0089285714285712</v>
      </c>
      <c r="D318" s="45">
        <f>IFERROR(D206/D97,"")</f>
        <v>1.1290684624017955</v>
      </c>
      <c r="E318" s="45">
        <f>IFERROR(E206/E97,"")</f>
        <v>1.137048192771084</v>
      </c>
      <c r="F318" s="45">
        <f>IFERROR(F206/F97,"")</f>
        <v>1.1619318181818179</v>
      </c>
      <c r="G318" s="45">
        <f>IFERROR(G206/G97,"")</f>
        <v>1.1805301645338204</v>
      </c>
      <c r="H318" s="45">
        <f>IFERROR(H206/H97,"")</f>
        <v>1.1860643185298618</v>
      </c>
      <c r="I318" s="45">
        <f>IFERROR(I206/I97,"")</f>
        <v>1.1933355328274493</v>
      </c>
      <c r="J318" s="45">
        <f>IFERROR(J206/J97,"")</f>
        <v>1.2011027278003477</v>
      </c>
      <c r="K318" s="45">
        <f>IFERROR(K206/K97,"")</f>
        <v>1.2058594762768986</v>
      </c>
      <c r="L318" s="45">
        <f>IFERROR(L206/L97,"")</f>
        <v>1.2105509964830008</v>
      </c>
      <c r="M318" s="45">
        <f>IFERROR(M206/M97,"")</f>
        <v>1.2156778753480399</v>
      </c>
      <c r="N318" s="45">
        <f>IFERROR(N206/N97,"")</f>
        <v>1.2156778753480399</v>
      </c>
      <c r="O318" s="45">
        <f>IFERROR(O206/O97,"")</f>
        <v>1.2156778753480399</v>
      </c>
      <c r="P318" s="45">
        <f>IFERROR(P206/P97,"")</f>
        <v>1.0089285714285712</v>
      </c>
      <c r="Q318" s="45">
        <f>IFERROR(Q206/Q97,"")</f>
        <v>1.1290684624017955</v>
      </c>
      <c r="R318" s="45">
        <f>IFERROR(R206/R97,"")</f>
        <v>1.1317771084337347</v>
      </c>
      <c r="S318" s="45">
        <f>IFERROR(S206/S97,"")</f>
        <v>1.1534090909090906</v>
      </c>
      <c r="T318" s="45">
        <f>IFERROR(T206/T97,"")</f>
        <v>1.1704753199268736</v>
      </c>
      <c r="U318" s="45">
        <f>IFERROR(U206/U97,"")</f>
        <v>1.1734303215926489</v>
      </c>
      <c r="V318" s="45">
        <f>IFERROR(V206/V97,"")</f>
        <v>1.1765094028373471</v>
      </c>
      <c r="W318" s="45">
        <f>IFERROR(W206/W97,"")</f>
        <v>1.1804991294254203</v>
      </c>
      <c r="X318" s="45">
        <f>IFERROR(X206/X97,"")</f>
        <v>1.1822660098522164</v>
      </c>
      <c r="Y318" s="45">
        <f>IFERROR(Y206/Y97,"")</f>
        <v>1.1845252051582646</v>
      </c>
      <c r="Z318" s="45">
        <f>IFERROR(Z206/Z97,"")</f>
        <v>1.1876204754765471</v>
      </c>
      <c r="AA318" s="45">
        <f>IFERROR(AA206/AA97,"")</f>
        <v>1.1876204754765471</v>
      </c>
      <c r="AB318" s="45">
        <f>IFERROR(AB206/AB97,"")</f>
        <v>1.1876204754765471</v>
      </c>
      <c r="AC318" s="45" t="str">
        <f>IFERROR(AC206/AC97,"")</f>
        <v/>
      </c>
      <c r="AD318" s="45" t="str">
        <f>IFERROR(AD206/AD97,"")</f>
        <v/>
      </c>
      <c r="AE318" s="45" t="str">
        <f>IFERROR(AE206/AE97,"")</f>
        <v/>
      </c>
      <c r="AF318" s="45" t="str">
        <f>IFERROR(AF206/AF97,"")</f>
        <v/>
      </c>
      <c r="AG318" s="45" t="str">
        <f>IFERROR(AG206/AG97,"")</f>
        <v/>
      </c>
      <c r="AH318" s="45" t="str">
        <f>IFERROR(AH206/AH97,"")</f>
        <v/>
      </c>
      <c r="AI318" s="45" t="str">
        <f>IFERROR(AI206/AI97,"")</f>
        <v/>
      </c>
      <c r="AJ318" s="45" t="str">
        <f>IFERROR(AJ206/AJ97,"")</f>
        <v/>
      </c>
      <c r="AK318" s="45" t="str">
        <f>IFERROR(AK206/AK97,"")</f>
        <v/>
      </c>
      <c r="AL318" s="45" t="str">
        <f>IFERROR(AL206/AL97,"")</f>
        <v/>
      </c>
      <c r="AM318" s="45" t="str">
        <f>IFERROR(AM206/AM97,"")</f>
        <v/>
      </c>
      <c r="AN318" s="45" t="str">
        <f>IFERROR(AN206/AN97,"")</f>
        <v/>
      </c>
      <c r="AO318" s="45" t="str">
        <f>IFERROR(AO206/AO97,"")</f>
        <v/>
      </c>
      <c r="AP318" s="45" t="str">
        <f>IFERROR(AP206/AP97,"")</f>
        <v/>
      </c>
      <c r="AQ318" s="45" t="str">
        <f>IFERROR(AQ206/AQ97,"")</f>
        <v/>
      </c>
      <c r="AR318" s="45" t="str">
        <f>IFERROR(AR206/AR97,"")</f>
        <v/>
      </c>
      <c r="AS318" s="45" t="str">
        <f>IFERROR(AS206/AS97,"")</f>
        <v/>
      </c>
      <c r="AT318" s="45" t="str">
        <f>IFERROR(AT206/AT97,"")</f>
        <v/>
      </c>
      <c r="AU318" s="45" t="str">
        <f>IFERROR(AU206/AU97,"")</f>
        <v/>
      </c>
      <c r="AV318" s="45" t="str">
        <f>IFERROR(AV206/AV97,"")</f>
        <v/>
      </c>
      <c r="AW318" s="45" t="str">
        <f>IFERROR(AW206/AW97,"")</f>
        <v/>
      </c>
      <c r="AX318" s="45" t="str">
        <f>IFERROR(AX206/AX97,"")</f>
        <v/>
      </c>
      <c r="AY318" s="45" t="str">
        <f>IFERROR(AY206/AY97,"")</f>
        <v/>
      </c>
      <c r="AZ318" s="45" t="str">
        <f>IFERROR(AZ206/AZ97,"")</f>
        <v/>
      </c>
      <c r="BA318" s="45" t="str">
        <f>IFERROR(BA206/BA97,"")</f>
        <v/>
      </c>
      <c r="BB318" s="45" t="str">
        <f>IFERROR(BB206/BB97,"")</f>
        <v/>
      </c>
    </row>
    <row r="319" spans="1:54">
      <c r="A319" s="17" t="s">
        <v>90</v>
      </c>
      <c r="B319" s="17" t="s">
        <v>91</v>
      </c>
      <c r="C319" s="45">
        <f>IFERROR(C207/C98,"")</f>
        <v>2.3846153846153846</v>
      </c>
      <c r="D319" s="45">
        <f>IFERROR(D207/D98,"")</f>
        <v>2.4615384615384617</v>
      </c>
      <c r="E319" s="45">
        <f>IFERROR(E207/E98,"")</f>
        <v>2.5897435897435899</v>
      </c>
      <c r="F319" s="45">
        <f>IFERROR(F207/F98,"")</f>
        <v>2.6923076923076921</v>
      </c>
      <c r="G319" s="45">
        <f>IFERROR(G207/G98,"")</f>
        <v>2.784615384615384</v>
      </c>
      <c r="H319" s="45">
        <f>IFERROR(H207/H98,"")</f>
        <v>2.8961038961038961</v>
      </c>
      <c r="I319" s="45">
        <f>IFERROR(I207/I98,"")</f>
        <v>3.1348314606741572</v>
      </c>
      <c r="J319" s="45">
        <f>IFERROR(J207/J98,"")</f>
        <v>3.4653465346534653</v>
      </c>
      <c r="K319" s="45">
        <f>IFERROR(K207/K98,"")</f>
        <v>3.8849557522123894</v>
      </c>
      <c r="L319" s="45">
        <f>IFERROR(L207/L98,"")</f>
        <v>4.2559999999999993</v>
      </c>
      <c r="M319" s="45">
        <f>IFERROR(M207/M98,"")</f>
        <v>4.6788321167883202</v>
      </c>
      <c r="N319" s="45">
        <f>IFERROR(N207/N98,"")</f>
        <v>4.6788321167883202</v>
      </c>
      <c r="O319" s="45">
        <f>IFERROR(O207/O98,"")</f>
        <v>4.6788321167883202</v>
      </c>
      <c r="P319" s="45">
        <f>IFERROR(P207/P98,"")</f>
        <v>2.2307692307692304</v>
      </c>
      <c r="Q319" s="45">
        <f>IFERROR(Q207/Q98,"")</f>
        <v>2.2307692307692304</v>
      </c>
      <c r="R319" s="45">
        <f>IFERROR(R207/R98,"")</f>
        <v>2.2051282051282048</v>
      </c>
      <c r="S319" s="45">
        <f>IFERROR(S207/S98,"")</f>
        <v>2.1538461538461542</v>
      </c>
      <c r="T319" s="45">
        <f>IFERROR(T207/T98,"")</f>
        <v>2.1692307692307695</v>
      </c>
      <c r="U319" s="45">
        <f>IFERROR(U207/U98,"")</f>
        <v>2.0909090909090908</v>
      </c>
      <c r="V319" s="45">
        <f>IFERROR(V207/V98,"")</f>
        <v>1.9887640449438202</v>
      </c>
      <c r="W319" s="45">
        <f>IFERROR(W207/W98,"")</f>
        <v>1.9306930693069306</v>
      </c>
      <c r="X319" s="45">
        <f>IFERROR(X207/X98,"")</f>
        <v>1.8849557522123894</v>
      </c>
      <c r="Y319" s="45">
        <f>IFERROR(Y207/Y98,"")</f>
        <v>1.8480000000000001</v>
      </c>
      <c r="Z319" s="45">
        <f>IFERROR(Z207/Z98,"")</f>
        <v>1.8175182481751826</v>
      </c>
      <c r="AA319" s="45">
        <f>IFERROR(AA207/AA98,"")</f>
        <v>1.8175182481751826</v>
      </c>
      <c r="AB319" s="45">
        <f>IFERROR(AB207/AB98,"")</f>
        <v>1.8175182481751826</v>
      </c>
      <c r="AC319" s="45" t="str">
        <f>IFERROR(AC207/AC98,"")</f>
        <v/>
      </c>
      <c r="AD319" s="45" t="str">
        <f>IFERROR(AD207/AD98,"")</f>
        <v/>
      </c>
      <c r="AE319" s="45" t="str">
        <f>IFERROR(AE207/AE98,"")</f>
        <v/>
      </c>
      <c r="AF319" s="45" t="str">
        <f>IFERROR(AF207/AF98,"")</f>
        <v/>
      </c>
      <c r="AG319" s="45" t="str">
        <f>IFERROR(AG207/AG98,"")</f>
        <v/>
      </c>
      <c r="AH319" s="45" t="str">
        <f>IFERROR(AH207/AH98,"")</f>
        <v/>
      </c>
      <c r="AI319" s="45" t="str">
        <f>IFERROR(AI207/AI98,"")</f>
        <v/>
      </c>
      <c r="AJ319" s="45" t="str">
        <f>IFERROR(AJ207/AJ98,"")</f>
        <v/>
      </c>
      <c r="AK319" s="45" t="str">
        <f>IFERROR(AK207/AK98,"")</f>
        <v/>
      </c>
      <c r="AL319" s="45" t="str">
        <f>IFERROR(AL207/AL98,"")</f>
        <v/>
      </c>
      <c r="AM319" s="45" t="str">
        <f>IFERROR(AM207/AM98,"")</f>
        <v/>
      </c>
      <c r="AN319" s="45" t="str">
        <f>IFERROR(AN207/AN98,"")</f>
        <v/>
      </c>
      <c r="AO319" s="45" t="str">
        <f>IFERROR(AO207/AO98,"")</f>
        <v/>
      </c>
      <c r="AP319" s="45" t="str">
        <f>IFERROR(AP207/AP98,"")</f>
        <v/>
      </c>
      <c r="AQ319" s="45" t="str">
        <f>IFERROR(AQ207/AQ98,"")</f>
        <v/>
      </c>
      <c r="AR319" s="45" t="str">
        <f>IFERROR(AR207/AR98,"")</f>
        <v/>
      </c>
      <c r="AS319" s="45" t="str">
        <f>IFERROR(AS207/AS98,"")</f>
        <v/>
      </c>
      <c r="AT319" s="45" t="str">
        <f>IFERROR(AT207/AT98,"")</f>
        <v/>
      </c>
      <c r="AU319" s="45" t="str">
        <f>IFERROR(AU207/AU98,"")</f>
        <v/>
      </c>
      <c r="AV319" s="45" t="str">
        <f>IFERROR(AV207/AV98,"")</f>
        <v/>
      </c>
      <c r="AW319" s="45" t="str">
        <f>IFERROR(AW207/AW98,"")</f>
        <v/>
      </c>
      <c r="AX319" s="45" t="str">
        <f>IFERROR(AX207/AX98,"")</f>
        <v/>
      </c>
      <c r="AY319" s="45" t="str">
        <f>IFERROR(AY207/AY98,"")</f>
        <v/>
      </c>
      <c r="AZ319" s="45" t="str">
        <f>IFERROR(AZ207/AZ98,"")</f>
        <v/>
      </c>
      <c r="BA319" s="45" t="str">
        <f>IFERROR(BA207/BA98,"")</f>
        <v/>
      </c>
      <c r="BB319" s="45" t="str">
        <f>IFERROR(BB207/BB98,"")</f>
        <v/>
      </c>
    </row>
    <row r="320" spans="1:54">
      <c r="A320" s="12" t="s">
        <v>92</v>
      </c>
      <c r="B320" s="12" t="s">
        <v>93</v>
      </c>
      <c r="C320" s="43" t="str">
        <f>IFERROR(C208/C99,"")</f>
        <v/>
      </c>
      <c r="D320" s="43" t="str">
        <f>IFERROR(D208/D99,"")</f>
        <v/>
      </c>
      <c r="E320" s="43" t="str">
        <f>IFERROR(E208/E99,"")</f>
        <v/>
      </c>
      <c r="F320" s="43" t="str">
        <f>IFERROR(F208/F99,"")</f>
        <v/>
      </c>
      <c r="G320" s="43" t="str">
        <f>IFERROR(G208/G99,"")</f>
        <v/>
      </c>
      <c r="H320" s="43" t="str">
        <f>IFERROR(H208/H99,"")</f>
        <v/>
      </c>
      <c r="I320" s="43" t="str">
        <f>IFERROR(I208/I99,"")</f>
        <v/>
      </c>
      <c r="J320" s="43" t="str">
        <f>IFERROR(J208/J99,"")</f>
        <v/>
      </c>
      <c r="K320" s="43" t="str">
        <f>IFERROR(K208/K99,"")</f>
        <v/>
      </c>
      <c r="L320" s="43" t="str">
        <f>IFERROR(L208/L99,"")</f>
        <v/>
      </c>
      <c r="M320" s="43" t="str">
        <f>IFERROR(M208/M99,"")</f>
        <v/>
      </c>
      <c r="N320" s="43" t="str">
        <f>IFERROR(N208/N99,"")</f>
        <v/>
      </c>
      <c r="O320" s="43" t="str">
        <f>IFERROR(O208/O99,"")</f>
        <v/>
      </c>
      <c r="P320" s="43" t="str">
        <f>IFERROR(P208/P99,"")</f>
        <v/>
      </c>
      <c r="Q320" s="43" t="str">
        <f>IFERROR(Q208/Q99,"")</f>
        <v/>
      </c>
      <c r="R320" s="43" t="str">
        <f>IFERROR(R208/R99,"")</f>
        <v/>
      </c>
      <c r="S320" s="43" t="str">
        <f>IFERROR(S208/S99,"")</f>
        <v/>
      </c>
      <c r="T320" s="43" t="str">
        <f>IFERROR(T208/T99,"")</f>
        <v/>
      </c>
      <c r="U320" s="43" t="str">
        <f>IFERROR(U208/U99,"")</f>
        <v/>
      </c>
      <c r="V320" s="43" t="str">
        <f>IFERROR(V208/V99,"")</f>
        <v/>
      </c>
      <c r="W320" s="43" t="str">
        <f>IFERROR(W208/W99,"")</f>
        <v/>
      </c>
      <c r="X320" s="43" t="str">
        <f>IFERROR(X208/X99,"")</f>
        <v/>
      </c>
      <c r="Y320" s="43" t="str">
        <f>IFERROR(Y208/Y99,"")</f>
        <v/>
      </c>
      <c r="Z320" s="43" t="str">
        <f>IFERROR(Z208/Z99,"")</f>
        <v/>
      </c>
      <c r="AA320" s="43" t="str">
        <f>IFERROR(AA208/AA99,"")</f>
        <v/>
      </c>
      <c r="AB320" s="43" t="str">
        <f>IFERROR(AB208/AB99,"")</f>
        <v/>
      </c>
      <c r="AC320" s="43" t="str">
        <f>IFERROR(AC208/AC99,"")</f>
        <v/>
      </c>
      <c r="AD320" s="43" t="str">
        <f>IFERROR(AD208/AD99,"")</f>
        <v/>
      </c>
      <c r="AE320" s="43" t="str">
        <f>IFERROR(AE208/AE99,"")</f>
        <v/>
      </c>
      <c r="AF320" s="43" t="str">
        <f>IFERROR(AF208/AF99,"")</f>
        <v/>
      </c>
      <c r="AG320" s="43" t="str">
        <f>IFERROR(AG208/AG99,"")</f>
        <v/>
      </c>
      <c r="AH320" s="43" t="str">
        <f>IFERROR(AH208/AH99,"")</f>
        <v/>
      </c>
      <c r="AI320" s="43" t="str">
        <f>IFERROR(AI208/AI99,"")</f>
        <v/>
      </c>
      <c r="AJ320" s="43" t="str">
        <f>IFERROR(AJ208/AJ99,"")</f>
        <v/>
      </c>
      <c r="AK320" s="43" t="str">
        <f>IFERROR(AK208/AK99,"")</f>
        <v/>
      </c>
      <c r="AL320" s="43" t="str">
        <f>IFERROR(AL208/AL99,"")</f>
        <v/>
      </c>
      <c r="AM320" s="43" t="str">
        <f>IFERROR(AM208/AM99,"")</f>
        <v/>
      </c>
      <c r="AN320" s="43" t="str">
        <f>IFERROR(AN208/AN99,"")</f>
        <v/>
      </c>
      <c r="AO320" s="43" t="str">
        <f>IFERROR(AO208/AO99,"")</f>
        <v/>
      </c>
      <c r="AP320" s="43" t="str">
        <f>IFERROR(AP208/AP99,"")</f>
        <v/>
      </c>
      <c r="AQ320" s="43" t="str">
        <f>IFERROR(AQ208/AQ99,"")</f>
        <v/>
      </c>
      <c r="AR320" s="43" t="str">
        <f>IFERROR(AR208/AR99,"")</f>
        <v/>
      </c>
      <c r="AS320" s="43" t="str">
        <f>IFERROR(AS208/AS99,"")</f>
        <v/>
      </c>
      <c r="AT320" s="43" t="str">
        <f>IFERROR(AT208/AT99,"")</f>
        <v/>
      </c>
      <c r="AU320" s="43" t="str">
        <f>IFERROR(AU208/AU99,"")</f>
        <v/>
      </c>
      <c r="AV320" s="43" t="str">
        <f>IFERROR(AV208/AV99,"")</f>
        <v/>
      </c>
      <c r="AW320" s="43" t="str">
        <f>IFERROR(AW208/AW99,"")</f>
        <v/>
      </c>
      <c r="AX320" s="43" t="str">
        <f>IFERROR(AX208/AX99,"")</f>
        <v/>
      </c>
      <c r="AY320" s="43" t="str">
        <f>IFERROR(AY208/AY99,"")</f>
        <v/>
      </c>
      <c r="AZ320" s="43" t="str">
        <f>IFERROR(AZ208/AZ99,"")</f>
        <v/>
      </c>
      <c r="BA320" s="43" t="str">
        <f>IFERROR(BA208/BA99,"")</f>
        <v/>
      </c>
      <c r="BB320" s="43" t="str">
        <f>IFERROR(BB208/BB99,"")</f>
        <v/>
      </c>
    </row>
    <row r="321" spans="1:54">
      <c r="A321" s="14" t="s">
        <v>94</v>
      </c>
      <c r="B321" s="14" t="s">
        <v>95</v>
      </c>
      <c r="C321" s="44" t="str">
        <f>IFERROR(C209/C100,"")</f>
        <v/>
      </c>
      <c r="D321" s="44" t="str">
        <f>IFERROR(D209/D100,"")</f>
        <v/>
      </c>
      <c r="E321" s="44" t="str">
        <f>IFERROR(E209/E100,"")</f>
        <v/>
      </c>
      <c r="F321" s="44" t="str">
        <f>IFERROR(F209/F100,"")</f>
        <v/>
      </c>
      <c r="G321" s="44" t="str">
        <f>IFERROR(G209/G100,"")</f>
        <v/>
      </c>
      <c r="H321" s="44" t="str">
        <f>IFERROR(H209/H100,"")</f>
        <v/>
      </c>
      <c r="I321" s="44" t="str">
        <f>IFERROR(I209/I100,"")</f>
        <v/>
      </c>
      <c r="J321" s="44" t="str">
        <f>IFERROR(J209/J100,"")</f>
        <v/>
      </c>
      <c r="K321" s="44" t="str">
        <f>IFERROR(K209/K100,"")</f>
        <v/>
      </c>
      <c r="L321" s="44" t="str">
        <f>IFERROR(L209/L100,"")</f>
        <v/>
      </c>
      <c r="M321" s="44" t="str">
        <f>IFERROR(M209/M100,"")</f>
        <v/>
      </c>
      <c r="N321" s="44" t="str">
        <f>IFERROR(N209/N100,"")</f>
        <v/>
      </c>
      <c r="O321" s="44" t="str">
        <f>IFERROR(O209/O100,"")</f>
        <v/>
      </c>
      <c r="P321" s="44" t="str">
        <f>IFERROR(P209/P100,"")</f>
        <v/>
      </c>
      <c r="Q321" s="44" t="str">
        <f>IFERROR(Q209/Q100,"")</f>
        <v/>
      </c>
      <c r="R321" s="44" t="str">
        <f>IFERROR(R209/R100,"")</f>
        <v/>
      </c>
      <c r="S321" s="44" t="str">
        <f>IFERROR(S209/S100,"")</f>
        <v/>
      </c>
      <c r="T321" s="44" t="str">
        <f>IFERROR(T209/T100,"")</f>
        <v/>
      </c>
      <c r="U321" s="44" t="str">
        <f>IFERROR(U209/U100,"")</f>
        <v/>
      </c>
      <c r="V321" s="44" t="str">
        <f>IFERROR(V209/V100,"")</f>
        <v/>
      </c>
      <c r="W321" s="44" t="str">
        <f>IFERROR(W209/W100,"")</f>
        <v/>
      </c>
      <c r="X321" s="44" t="str">
        <f>IFERROR(X209/X100,"")</f>
        <v/>
      </c>
      <c r="Y321" s="44" t="str">
        <f>IFERROR(Y209/Y100,"")</f>
        <v/>
      </c>
      <c r="Z321" s="44" t="str">
        <f>IFERROR(Z209/Z100,"")</f>
        <v/>
      </c>
      <c r="AA321" s="44" t="str">
        <f>IFERROR(AA209/AA100,"")</f>
        <v/>
      </c>
      <c r="AB321" s="44" t="str">
        <f>IFERROR(AB209/AB100,"")</f>
        <v/>
      </c>
      <c r="AC321" s="44" t="str">
        <f>IFERROR(AC209/AC100,"")</f>
        <v/>
      </c>
      <c r="AD321" s="44" t="str">
        <f>IFERROR(AD209/AD100,"")</f>
        <v/>
      </c>
      <c r="AE321" s="44" t="str">
        <f>IFERROR(AE209/AE100,"")</f>
        <v/>
      </c>
      <c r="AF321" s="44" t="str">
        <f>IFERROR(AF209/AF100,"")</f>
        <v/>
      </c>
      <c r="AG321" s="44" t="str">
        <f>IFERROR(AG209/AG100,"")</f>
        <v/>
      </c>
      <c r="AH321" s="44" t="str">
        <f>IFERROR(AH209/AH100,"")</f>
        <v/>
      </c>
      <c r="AI321" s="44" t="str">
        <f>IFERROR(AI209/AI100,"")</f>
        <v/>
      </c>
      <c r="AJ321" s="44" t="str">
        <f>IFERROR(AJ209/AJ100,"")</f>
        <v/>
      </c>
      <c r="AK321" s="44" t="str">
        <f>IFERROR(AK209/AK100,"")</f>
        <v/>
      </c>
      <c r="AL321" s="44" t="str">
        <f>IFERROR(AL209/AL100,"")</f>
        <v/>
      </c>
      <c r="AM321" s="44" t="str">
        <f>IFERROR(AM209/AM100,"")</f>
        <v/>
      </c>
      <c r="AN321" s="44" t="str">
        <f>IFERROR(AN209/AN100,"")</f>
        <v/>
      </c>
      <c r="AO321" s="44" t="str">
        <f>IFERROR(AO209/AO100,"")</f>
        <v/>
      </c>
      <c r="AP321" s="44" t="str">
        <f>IFERROR(AP209/AP100,"")</f>
        <v/>
      </c>
      <c r="AQ321" s="44" t="str">
        <f>IFERROR(AQ209/AQ100,"")</f>
        <v/>
      </c>
      <c r="AR321" s="44" t="str">
        <f>IFERROR(AR209/AR100,"")</f>
        <v/>
      </c>
      <c r="AS321" s="44" t="str">
        <f>IFERROR(AS209/AS100,"")</f>
        <v/>
      </c>
      <c r="AT321" s="44" t="str">
        <f>IFERROR(AT209/AT100,"")</f>
        <v/>
      </c>
      <c r="AU321" s="44" t="str">
        <f>IFERROR(AU209/AU100,"")</f>
        <v/>
      </c>
      <c r="AV321" s="44" t="str">
        <f>IFERROR(AV209/AV100,"")</f>
        <v/>
      </c>
      <c r="AW321" s="44" t="str">
        <f>IFERROR(AW209/AW100,"")</f>
        <v/>
      </c>
      <c r="AX321" s="44" t="str">
        <f>IFERROR(AX209/AX100,"")</f>
        <v/>
      </c>
      <c r="AY321" s="44" t="str">
        <f>IFERROR(AY209/AY100,"")</f>
        <v/>
      </c>
      <c r="AZ321" s="44" t="str">
        <f>IFERROR(AZ209/AZ100,"")</f>
        <v/>
      </c>
      <c r="BA321" s="44" t="str">
        <f>IFERROR(BA209/BA100,"")</f>
        <v/>
      </c>
      <c r="BB321" s="44" t="str">
        <f>IFERROR(BB209/BB100,"")</f>
        <v/>
      </c>
    </row>
    <row r="322" spans="1:54">
      <c r="A322" s="17" t="s">
        <v>96</v>
      </c>
      <c r="B322" s="17" t="s">
        <v>97</v>
      </c>
      <c r="C322" s="45" t="str">
        <f>IFERROR(C210/C101,"")</f>
        <v/>
      </c>
      <c r="D322" s="45" t="str">
        <f>IFERROR(D210/D101,"")</f>
        <v/>
      </c>
      <c r="E322" s="45" t="str">
        <f>IFERROR(E210/E101,"")</f>
        <v/>
      </c>
      <c r="F322" s="45" t="str">
        <f>IFERROR(F210/F101,"")</f>
        <v/>
      </c>
      <c r="G322" s="45" t="str">
        <f>IFERROR(G210/G101,"")</f>
        <v/>
      </c>
      <c r="H322" s="45" t="str">
        <f>IFERROR(H210/H101,"")</f>
        <v/>
      </c>
      <c r="I322" s="45" t="str">
        <f>IFERROR(I210/I101,"")</f>
        <v/>
      </c>
      <c r="J322" s="45" t="str">
        <f>IFERROR(J210/J101,"")</f>
        <v/>
      </c>
      <c r="K322" s="45" t="str">
        <f>IFERROR(K210/K101,"")</f>
        <v/>
      </c>
      <c r="L322" s="45" t="str">
        <f>IFERROR(L210/L101,"")</f>
        <v/>
      </c>
      <c r="M322" s="45" t="str">
        <f>IFERROR(M210/M101,"")</f>
        <v/>
      </c>
      <c r="N322" s="45" t="str">
        <f>IFERROR(N210/N101,"")</f>
        <v/>
      </c>
      <c r="O322" s="45" t="str">
        <f>IFERROR(O210/O101,"")</f>
        <v/>
      </c>
      <c r="P322" s="45" t="str">
        <f>IFERROR(P210/P101,"")</f>
        <v/>
      </c>
      <c r="Q322" s="45" t="str">
        <f>IFERROR(Q210/Q101,"")</f>
        <v/>
      </c>
      <c r="R322" s="45" t="str">
        <f>IFERROR(R210/R101,"")</f>
        <v/>
      </c>
      <c r="S322" s="45" t="str">
        <f>IFERROR(S210/S101,"")</f>
        <v/>
      </c>
      <c r="T322" s="45" t="str">
        <f>IFERROR(T210/T101,"")</f>
        <v/>
      </c>
      <c r="U322" s="45" t="str">
        <f>IFERROR(U210/U101,"")</f>
        <v/>
      </c>
      <c r="V322" s="45" t="str">
        <f>IFERROR(V210/V101,"")</f>
        <v/>
      </c>
      <c r="W322" s="45" t="str">
        <f>IFERROR(W210/W101,"")</f>
        <v/>
      </c>
      <c r="X322" s="45" t="str">
        <f>IFERROR(X210/X101,"")</f>
        <v/>
      </c>
      <c r="Y322" s="45" t="str">
        <f>IFERROR(Y210/Y101,"")</f>
        <v/>
      </c>
      <c r="Z322" s="45" t="str">
        <f>IFERROR(Z210/Z101,"")</f>
        <v/>
      </c>
      <c r="AA322" s="45" t="str">
        <f>IFERROR(AA210/AA101,"")</f>
        <v/>
      </c>
      <c r="AB322" s="45" t="str">
        <f>IFERROR(AB210/AB101,"")</f>
        <v/>
      </c>
      <c r="AC322" s="45" t="str">
        <f>IFERROR(AC210/AC101,"")</f>
        <v/>
      </c>
      <c r="AD322" s="45" t="str">
        <f>IFERROR(AD210/AD101,"")</f>
        <v/>
      </c>
      <c r="AE322" s="45" t="str">
        <f>IFERROR(AE210/AE101,"")</f>
        <v/>
      </c>
      <c r="AF322" s="45" t="str">
        <f>IFERROR(AF210/AF101,"")</f>
        <v/>
      </c>
      <c r="AG322" s="45" t="str">
        <f>IFERROR(AG210/AG101,"")</f>
        <v/>
      </c>
      <c r="AH322" s="45" t="str">
        <f>IFERROR(AH210/AH101,"")</f>
        <v/>
      </c>
      <c r="AI322" s="45" t="str">
        <f>IFERROR(AI210/AI101,"")</f>
        <v/>
      </c>
      <c r="AJ322" s="45" t="str">
        <f>IFERROR(AJ210/AJ101,"")</f>
        <v/>
      </c>
      <c r="AK322" s="45" t="str">
        <f>IFERROR(AK210/AK101,"")</f>
        <v/>
      </c>
      <c r="AL322" s="45" t="str">
        <f>IFERROR(AL210/AL101,"")</f>
        <v/>
      </c>
      <c r="AM322" s="45" t="str">
        <f>IFERROR(AM210/AM101,"")</f>
        <v/>
      </c>
      <c r="AN322" s="45" t="str">
        <f>IFERROR(AN210/AN101,"")</f>
        <v/>
      </c>
      <c r="AO322" s="45" t="str">
        <f>IFERROR(AO210/AO101,"")</f>
        <v/>
      </c>
      <c r="AP322" s="45" t="str">
        <f>IFERROR(AP210/AP101,"")</f>
        <v/>
      </c>
      <c r="AQ322" s="45" t="str">
        <f>IFERROR(AQ210/AQ101,"")</f>
        <v/>
      </c>
      <c r="AR322" s="45" t="str">
        <f>IFERROR(AR210/AR101,"")</f>
        <v/>
      </c>
      <c r="AS322" s="45" t="str">
        <f>IFERROR(AS210/AS101,"")</f>
        <v/>
      </c>
      <c r="AT322" s="45" t="str">
        <f>IFERROR(AT210/AT101,"")</f>
        <v/>
      </c>
      <c r="AU322" s="45" t="str">
        <f>IFERROR(AU210/AU101,"")</f>
        <v/>
      </c>
      <c r="AV322" s="45" t="str">
        <f>IFERROR(AV210/AV101,"")</f>
        <v/>
      </c>
      <c r="AW322" s="45" t="str">
        <f>IFERROR(AW210/AW101,"")</f>
        <v/>
      </c>
      <c r="AX322" s="45" t="str">
        <f>IFERROR(AX210/AX101,"")</f>
        <v/>
      </c>
      <c r="AY322" s="45" t="str">
        <f>IFERROR(AY210/AY101,"")</f>
        <v/>
      </c>
      <c r="AZ322" s="45" t="str">
        <f>IFERROR(AZ210/AZ101,"")</f>
        <v/>
      </c>
      <c r="BA322" s="45" t="str">
        <f>IFERROR(BA210/BA101,"")</f>
        <v/>
      </c>
      <c r="BB322" s="45" t="str">
        <f>IFERROR(BB210/BB101,"")</f>
        <v/>
      </c>
    </row>
    <row r="323" spans="1:54">
      <c r="A323" s="17" t="s">
        <v>98</v>
      </c>
      <c r="B323" s="17" t="s">
        <v>99</v>
      </c>
      <c r="C323" s="45">
        <f>IFERROR(C211/C102,"")</f>
        <v>1.0435584863425997</v>
      </c>
      <c r="D323" s="45">
        <f>IFERROR(D211/D102,"")</f>
        <v>1.005973894082858</v>
      </c>
      <c r="E323" s="45">
        <f>IFERROR(E211/E102,"")</f>
        <v>0.99150208513651739</v>
      </c>
      <c r="F323" s="45">
        <f>IFERROR(F211/F102,"")</f>
        <v>0.9876158959706105</v>
      </c>
      <c r="G323" s="45">
        <f>IFERROR(G211/G102,"")</f>
        <v>0.97296845551322475</v>
      </c>
      <c r="H323" s="45">
        <f>IFERROR(H211/H102,"")</f>
        <v>0.9583735951980884</v>
      </c>
      <c r="I323" s="45">
        <f>IFERROR(I211/I102,"")</f>
        <v>0.95037135428900021</v>
      </c>
      <c r="J323" s="45">
        <f>IFERROR(J211/J102,"")</f>
        <v>0.93926228959903657</v>
      </c>
      <c r="K323" s="45">
        <f>IFERROR(K211/K102,"")</f>
        <v>0.92559589554676769</v>
      </c>
      <c r="L323" s="45">
        <f>IFERROR(L211/L102,"")</f>
        <v>0.91437898302063358</v>
      </c>
      <c r="M323" s="45">
        <f>IFERROR(M211/M102,"")</f>
        <v>0.91227262905009465</v>
      </c>
      <c r="N323" s="45">
        <f>IFERROR(N211/N102,"")</f>
        <v>0.91227262905009465</v>
      </c>
      <c r="O323" s="45">
        <f>IFERROR(O211/O102,"")</f>
        <v>0.91227262905009465</v>
      </c>
      <c r="P323" s="45">
        <f>IFERROR(P211/P102,"")</f>
        <v>1.0931588453373049</v>
      </c>
      <c r="Q323" s="45">
        <f>IFERROR(Q211/Q102,"")</f>
        <v>1.0769747791575983</v>
      </c>
      <c r="R323" s="45">
        <f>IFERROR(R211/R102,"")</f>
        <v>1.0834141610087293</v>
      </c>
      <c r="S323" s="45">
        <f>IFERROR(S211/S102,"")</f>
        <v>1.1002563558284211</v>
      </c>
      <c r="T323" s="45">
        <f>IFERROR(T211/T102,"")</f>
        <v>1.1066113412671188</v>
      </c>
      <c r="U323" s="45">
        <f>IFERROR(U211/U102,"")</f>
        <v>1.1092227484467738</v>
      </c>
      <c r="V323" s="45">
        <f>IFERROR(V211/V102,"")</f>
        <v>1.1180188407190232</v>
      </c>
      <c r="W323" s="45">
        <f>IFERROR(W211/W102,"")</f>
        <v>1.1220364754550936</v>
      </c>
      <c r="X323" s="45">
        <f>IFERROR(X211/X102,"")</f>
        <v>1.12285203387181</v>
      </c>
      <c r="Y323" s="45">
        <f>IFERROR(Y211/Y102,"")</f>
        <v>1.1257424232973641</v>
      </c>
      <c r="Z323" s="45">
        <f>IFERROR(Z211/Z102,"")</f>
        <v>1.1420133001740538</v>
      </c>
      <c r="AA323" s="45">
        <f>IFERROR(AA211/AA102,"")</f>
        <v>1.1420133001740538</v>
      </c>
      <c r="AB323" s="45">
        <f>IFERROR(AB211/AB102,"")</f>
        <v>1.1420133001740538</v>
      </c>
      <c r="AC323" s="45">
        <f>IFERROR(AC211/AC102,"")</f>
        <v>0</v>
      </c>
      <c r="AD323" s="45">
        <f>IFERROR(AD211/AD102,"")</f>
        <v>1.3422818791946307E-2</v>
      </c>
      <c r="AE323" s="45">
        <f>IFERROR(AE211/AE102,"")</f>
        <v>3.1193693693693691E-2</v>
      </c>
      <c r="AF323" s="45">
        <f>IFERROR(AF211/AF102,"")</f>
        <v>4.9387755102040812E-2</v>
      </c>
      <c r="AG323" s="45">
        <f>IFERROR(AG211/AG102,"")</f>
        <v>4.8390778361104766E-2</v>
      </c>
      <c r="AH323" s="45">
        <f>IFERROR(AH211/AH102,"")</f>
        <v>5.1860503921241446E-2</v>
      </c>
      <c r="AI323" s="45">
        <f>IFERROR(AI211/AI102,"")</f>
        <v>5.3003988164157981E-2</v>
      </c>
      <c r="AJ323" s="45">
        <f>IFERROR(AJ211/AJ102,"")</f>
        <v>5.36324346573369E-2</v>
      </c>
      <c r="AK323" s="45">
        <f>IFERROR(AK211/AK102,"")</f>
        <v>5.0473612990527744E-2</v>
      </c>
      <c r="AL323" s="45">
        <f>IFERROR(AL211/AL102,"")</f>
        <v>4.842419080068143E-2</v>
      </c>
      <c r="AM323" s="45">
        <f>IFERROR(AM211/AM102,"")</f>
        <v>4.7013207318550826E-2</v>
      </c>
      <c r="AN323" s="45">
        <f>IFERROR(AN211/AN102,"")</f>
        <v>4.7013207318550826E-2</v>
      </c>
      <c r="AO323" s="45">
        <f>IFERROR(AO211/AO102,"")</f>
        <v>4.7013207318550826E-2</v>
      </c>
      <c r="AP323" s="45">
        <f>IFERROR(AP211/AP102,"")</f>
        <v>0</v>
      </c>
      <c r="AQ323" s="45">
        <f>IFERROR(AQ211/AQ102,"")</f>
        <v>0</v>
      </c>
      <c r="AR323" s="45">
        <f>IFERROR(AR211/AR102,"")</f>
        <v>3.4000000000000002E-2</v>
      </c>
      <c r="AS323" s="45">
        <f>IFERROR(AS211/AS102,"")</f>
        <v>6.4500000000000002E-2</v>
      </c>
      <c r="AT323" s="45">
        <f>IFERROR(AT211/AT102,"")</f>
        <v>5.4933333333333334E-2</v>
      </c>
      <c r="AU323" s="45">
        <f>IFERROR(AU211/AU102,"")</f>
        <v>5.3294117647058825E-2</v>
      </c>
      <c r="AV323" s="45">
        <f>IFERROR(AV211/AV102,"")</f>
        <v>4.9263157894736849E-2</v>
      </c>
      <c r="AW323" s="45">
        <f>IFERROR(AW211/AW102,"")</f>
        <v>4.4571428571428574E-2</v>
      </c>
      <c r="AX323" s="45">
        <f>IFERROR(AX211/AX102,"")</f>
        <v>4.2260869565217393E-2</v>
      </c>
      <c r="AY323" s="45">
        <f>IFERROR(AY211/AY102,"")</f>
        <v>4.0559999999999999E-2</v>
      </c>
      <c r="AZ323" s="45">
        <f>IFERROR(AZ211/AZ102,"")</f>
        <v>4.3259259259259261E-2</v>
      </c>
      <c r="BA323" s="45">
        <f>IFERROR(BA211/BA102,"")</f>
        <v>4.1714285714285711E-2</v>
      </c>
      <c r="BB323" s="45">
        <f>IFERROR(BB211/BB102,"")</f>
        <v>4.1714285714285711E-2</v>
      </c>
    </row>
    <row r="324" spans="1:54">
      <c r="A324" s="17" t="s">
        <v>100</v>
      </c>
      <c r="B324" s="17" t="s">
        <v>101</v>
      </c>
      <c r="C324" s="45">
        <f>IFERROR(C212/C103,"")</f>
        <v>0.92072727272727273</v>
      </c>
      <c r="D324" s="45">
        <f>IFERROR(D212/D103,"")</f>
        <v>0.92032163742690054</v>
      </c>
      <c r="E324" s="45">
        <f>IFERROR(E212/E103,"")</f>
        <v>0.91231937301004162</v>
      </c>
      <c r="F324" s="45">
        <f>IFERROR(F212/F103,"")</f>
        <v>0.88719652912397307</v>
      </c>
      <c r="G324" s="45">
        <f>IFERROR(G212/G103,"")</f>
        <v>0.87293104727974469</v>
      </c>
      <c r="H324" s="45">
        <f>IFERROR(H212/H103,"")</f>
        <v>0.85548234709099946</v>
      </c>
      <c r="I324" s="45">
        <f>IFERROR(I212/I103,"")</f>
        <v>0.84456818546875845</v>
      </c>
      <c r="J324" s="45">
        <f>IFERROR(J212/J103,"")</f>
        <v>0.83256427158866186</v>
      </c>
      <c r="K324" s="45">
        <f>IFERROR(K212/K103,"")</f>
        <v>0.82304942166140904</v>
      </c>
      <c r="L324" s="45">
        <f>IFERROR(L212/L103,"")</f>
        <v>0.81583352354865712</v>
      </c>
      <c r="M324" s="45">
        <f>IFERROR(M212/M103,"")</f>
        <v>0.80873766161545946</v>
      </c>
      <c r="N324" s="45">
        <f>IFERROR(N212/N103,"")</f>
        <v>0.80873766161545946</v>
      </c>
      <c r="O324" s="45">
        <f>IFERROR(O212/O103,"")</f>
        <v>0.80873766161545946</v>
      </c>
      <c r="P324" s="45">
        <f>IFERROR(P212/P103,"")</f>
        <v>0.92072727272727273</v>
      </c>
      <c r="Q324" s="45">
        <f>IFERROR(Q212/Q103,"")</f>
        <v>0.92032163742690054</v>
      </c>
      <c r="R324" s="45">
        <f>IFERROR(R212/R103,"")</f>
        <v>0.91231937301004162</v>
      </c>
      <c r="S324" s="45">
        <f>IFERROR(S212/S103,"")</f>
        <v>0.88719652912397307</v>
      </c>
      <c r="T324" s="45">
        <f>IFERROR(T212/T103,"")</f>
        <v>0.87293104727974469</v>
      </c>
      <c r="U324" s="45">
        <f>IFERROR(U212/U103,"")</f>
        <v>0.85548234709099946</v>
      </c>
      <c r="V324" s="45">
        <f>IFERROR(V212/V103,"")</f>
        <v>0.84456818546875845</v>
      </c>
      <c r="W324" s="45">
        <f>IFERROR(W212/W103,"")</f>
        <v>0.83256427158866186</v>
      </c>
      <c r="X324" s="45">
        <f>IFERROR(X212/X103,"")</f>
        <v>0.82304942166140904</v>
      </c>
      <c r="Y324" s="45">
        <f>IFERROR(Y212/Y103,"")</f>
        <v>0.81583352354865712</v>
      </c>
      <c r="Z324" s="45">
        <f>IFERROR(Z212/Z103,"")</f>
        <v>0.80873766161545946</v>
      </c>
      <c r="AA324" s="45">
        <f>IFERROR(AA212/AA103,"")</f>
        <v>0.80873766161545946</v>
      </c>
      <c r="AB324" s="45">
        <f>IFERROR(AB212/AB103,"")</f>
        <v>0.80873766161545946</v>
      </c>
      <c r="AC324" s="45" t="str">
        <f>IFERROR(AC212/AC103,"")</f>
        <v/>
      </c>
      <c r="AD324" s="45" t="str">
        <f>IFERROR(AD212/AD103,"")</f>
        <v/>
      </c>
      <c r="AE324" s="45" t="str">
        <f>IFERROR(AE212/AE103,"")</f>
        <v/>
      </c>
      <c r="AF324" s="45" t="str">
        <f>IFERROR(AF212/AF103,"")</f>
        <v/>
      </c>
      <c r="AG324" s="45" t="str">
        <f>IFERROR(AG212/AG103,"")</f>
        <v/>
      </c>
      <c r="AH324" s="45" t="str">
        <f>IFERROR(AH212/AH103,"")</f>
        <v/>
      </c>
      <c r="AI324" s="45" t="str">
        <f>IFERROR(AI212/AI103,"")</f>
        <v/>
      </c>
      <c r="AJ324" s="45" t="str">
        <f>IFERROR(AJ212/AJ103,"")</f>
        <v/>
      </c>
      <c r="AK324" s="45" t="str">
        <f>IFERROR(AK212/AK103,"")</f>
        <v/>
      </c>
      <c r="AL324" s="45" t="str">
        <f>IFERROR(AL212/AL103,"")</f>
        <v/>
      </c>
      <c r="AM324" s="45" t="str">
        <f>IFERROR(AM212/AM103,"")</f>
        <v/>
      </c>
      <c r="AN324" s="45" t="str">
        <f>IFERROR(AN212/AN103,"")</f>
        <v/>
      </c>
      <c r="AO324" s="45" t="str">
        <f>IFERROR(AO212/AO103,"")</f>
        <v/>
      </c>
      <c r="AP324" s="45" t="str">
        <f>IFERROR(AP212/AP103,"")</f>
        <v/>
      </c>
      <c r="AQ324" s="45" t="str">
        <f>IFERROR(AQ212/AQ103,"")</f>
        <v/>
      </c>
      <c r="AR324" s="45" t="str">
        <f>IFERROR(AR212/AR103,"")</f>
        <v/>
      </c>
      <c r="AS324" s="45" t="str">
        <f>IFERROR(AS212/AS103,"")</f>
        <v/>
      </c>
      <c r="AT324" s="45" t="str">
        <f>IFERROR(AT212/AT103,"")</f>
        <v/>
      </c>
      <c r="AU324" s="45" t="str">
        <f>IFERROR(AU212/AU103,"")</f>
        <v/>
      </c>
      <c r="AV324" s="45" t="str">
        <f>IFERROR(AV212/AV103,"")</f>
        <v/>
      </c>
      <c r="AW324" s="45" t="str">
        <f>IFERROR(AW212/AW103,"")</f>
        <v/>
      </c>
      <c r="AX324" s="45" t="str">
        <f>IFERROR(AX212/AX103,"")</f>
        <v/>
      </c>
      <c r="AY324" s="45" t="str">
        <f>IFERROR(AY212/AY103,"")</f>
        <v/>
      </c>
      <c r="AZ324" s="45" t="str">
        <f>IFERROR(AZ212/AZ103,"")</f>
        <v/>
      </c>
      <c r="BA324" s="45" t="str">
        <f>IFERROR(BA212/BA103,"")</f>
        <v/>
      </c>
      <c r="BB324" s="45" t="str">
        <f>IFERROR(BB212/BB103,"")</f>
        <v/>
      </c>
    </row>
    <row r="325" spans="1:54">
      <c r="A325" s="14" t="s">
        <v>102</v>
      </c>
      <c r="B325" s="14" t="s">
        <v>103</v>
      </c>
      <c r="C325" s="44">
        <f>IFERROR(C213/C104,"")</f>
        <v>1.0476875445229874</v>
      </c>
      <c r="D325" s="44">
        <f>IFERROR(D213/D104,"")</f>
        <v>1.0126168727938998</v>
      </c>
      <c r="E325" s="44">
        <f>IFERROR(E213/E104,"")</f>
        <v>0.99203064050855472</v>
      </c>
      <c r="F325" s="44">
        <f>IFERROR(F213/F104,"")</f>
        <v>0.9725682208624955</v>
      </c>
      <c r="G325" s="44">
        <f>IFERROR(G213/G104,"")</f>
        <v>0.95763416574699067</v>
      </c>
      <c r="H325" s="44">
        <f>IFERROR(H213/H104,"")</f>
        <v>0.9447594157691741</v>
      </c>
      <c r="I325" s="44">
        <f>IFERROR(I213/I104,"")</f>
        <v>0.93412350416453438</v>
      </c>
      <c r="J325" s="44">
        <f>IFERROR(J213/J104,"")</f>
        <v>0.92507531165303314</v>
      </c>
      <c r="K325" s="44">
        <f>IFERROR(K213/K104,"")</f>
        <v>0.91601531798643832</v>
      </c>
      <c r="L325" s="44">
        <f>IFERROR(L213/L104,"")</f>
        <v>0.90917295700689205</v>
      </c>
      <c r="M325" s="44">
        <f>IFERROR(M213/M104,"")</f>
        <v>0.90642758488373476</v>
      </c>
      <c r="N325" s="44">
        <f>IFERROR(N213/N104,"")</f>
        <v>0.90642758488373476</v>
      </c>
      <c r="O325" s="44">
        <f>IFERROR(O213/O104,"")</f>
        <v>0.90642758488373476</v>
      </c>
      <c r="P325" s="44">
        <f>IFERROR(P213/P104,"")</f>
        <v>1.0384497034799149</v>
      </c>
      <c r="Q325" s="44">
        <f>IFERROR(Q213/Q104,"")</f>
        <v>1.0344747704489934</v>
      </c>
      <c r="R325" s="44">
        <f>IFERROR(R213/R104,"")</f>
        <v>1.0343125049913795</v>
      </c>
      <c r="S325" s="44">
        <f>IFERROR(S213/S104,"")</f>
        <v>1.0311818107872019</v>
      </c>
      <c r="T325" s="44">
        <f>IFERROR(T213/T104,"")</f>
        <v>1.0290120126089797</v>
      </c>
      <c r="U325" s="44">
        <f>IFERROR(U213/U104,"")</f>
        <v>1.026446065040264</v>
      </c>
      <c r="V325" s="44">
        <f>IFERROR(V213/V104,"")</f>
        <v>1.0276104776755699</v>
      </c>
      <c r="W325" s="44">
        <f>IFERROR(W213/W104,"")</f>
        <v>1.0301756476851338</v>
      </c>
      <c r="X325" s="44">
        <f>IFERROR(X213/X104,"")</f>
        <v>1.03164033975172</v>
      </c>
      <c r="Y325" s="44">
        <f>IFERROR(Y213/Y104,"")</f>
        <v>1.0322877428090338</v>
      </c>
      <c r="Z325" s="44">
        <f>IFERROR(Z213/Z104,"")</f>
        <v>1.037781076431034</v>
      </c>
      <c r="AA325" s="44">
        <f>IFERROR(AA213/AA104,"")</f>
        <v>1.037781076431034</v>
      </c>
      <c r="AB325" s="44">
        <f>IFERROR(AB213/AB104,"")</f>
        <v>1.037781076431034</v>
      </c>
      <c r="AC325" s="44">
        <f>IFERROR(AC213/AC104,"")</f>
        <v>1.4873333333333332</v>
      </c>
      <c r="AD325" s="44">
        <f>IFERROR(AD213/AD104,"")</f>
        <v>0.49349999999999999</v>
      </c>
      <c r="AE325" s="44">
        <f>IFERROR(AE213/AE104,"")</f>
        <v>0.32525925925925925</v>
      </c>
      <c r="AF325" s="44">
        <f>IFERROR(AF213/AF104,"")</f>
        <v>0.28195833333333337</v>
      </c>
      <c r="AG325" s="44">
        <f>IFERROR(AG213/AG104,"")</f>
        <v>0.28733333333333333</v>
      </c>
      <c r="AH325" s="44">
        <f>IFERROR(AH213/AH104,"")</f>
        <v>0.30198130841121495</v>
      </c>
      <c r="AI325" s="44">
        <f>IFERROR(AI213/AI104,"")</f>
        <v>0.29433566433566433</v>
      </c>
      <c r="AJ325" s="44">
        <f>IFERROR(AJ213/AJ104,"")</f>
        <v>0.28511475409836062</v>
      </c>
      <c r="AK325" s="44">
        <f>IFERROR(AK213/AK104,"")</f>
        <v>0.27985903083700442</v>
      </c>
      <c r="AL325" s="44">
        <f>IFERROR(AL213/AL104,"")</f>
        <v>0.29020363636363633</v>
      </c>
      <c r="AM325" s="44">
        <f>IFERROR(AM213/AM104,"")</f>
        <v>0.3008012232415902</v>
      </c>
      <c r="AN325" s="44">
        <f>IFERROR(AN213/AN104,"")</f>
        <v>0.3008012232415902</v>
      </c>
      <c r="AO325" s="44">
        <f>IFERROR(AO213/AO104,"")</f>
        <v>0.3008012232415902</v>
      </c>
      <c r="AP325" s="44">
        <f>IFERROR(AP213/AP104,"")</f>
        <v>1.4873333333333332</v>
      </c>
      <c r="AQ325" s="44">
        <f>IFERROR(AQ213/AQ104,"")</f>
        <v>0.84333333333333327</v>
      </c>
      <c r="AR325" s="44">
        <f>IFERROR(AR213/AR104,"")</f>
        <v>0.75711111111111096</v>
      </c>
      <c r="AS325" s="44">
        <f>IFERROR(AS213/AS104,"")</f>
        <v>0.6423333333333332</v>
      </c>
      <c r="AT325" s="44">
        <f>IFERROR(AT213/AT104,"")</f>
        <v>0.62559999999999993</v>
      </c>
      <c r="AU325" s="44">
        <f>IFERROR(AU213/AU104,"")</f>
        <v>0.69094117647058817</v>
      </c>
      <c r="AV325" s="44">
        <f>IFERROR(AV213/AV104,"")</f>
        <v>0.6693684210526315</v>
      </c>
      <c r="AW325" s="44">
        <f>IFERROR(AW213/AW104,"")</f>
        <v>0.63314285714285701</v>
      </c>
      <c r="AX325" s="44">
        <f>IFERROR(AX213/AX104,"")</f>
        <v>0.61704347826086947</v>
      </c>
      <c r="AY325" s="44">
        <f>IFERROR(AY213/AY104,"")</f>
        <v>0.74919999999999998</v>
      </c>
      <c r="AZ325" s="44">
        <f>IFERROR(AZ213/AZ104,"")</f>
        <v>0.71651851851851844</v>
      </c>
      <c r="BA325" s="44">
        <f>IFERROR(BA213/BA104,"")</f>
        <v>0.66253424657534243</v>
      </c>
      <c r="BB325" s="44">
        <f>IFERROR(BB213/BB104,"")</f>
        <v>0.66253424657534243</v>
      </c>
    </row>
    <row r="326" spans="1:54">
      <c r="A326" s="14" t="s">
        <v>104</v>
      </c>
      <c r="B326" s="14" t="s">
        <v>105</v>
      </c>
      <c r="C326" s="44">
        <f>IFERROR(C214/C105,"")</f>
        <v>0.95118381403357721</v>
      </c>
      <c r="D326" s="44">
        <f>IFERROR(D214/D105,"")</f>
        <v>0.97115243813149799</v>
      </c>
      <c r="E326" s="44">
        <f>IFERROR(E214/E105,"")</f>
        <v>0.95482154038822808</v>
      </c>
      <c r="F326" s="44">
        <f>IFERROR(F214/F105,"")</f>
        <v>0.95565190753352025</v>
      </c>
      <c r="G326" s="44">
        <f>IFERROR(G214/G105,"")</f>
        <v>0.94522613065326644</v>
      </c>
      <c r="H326" s="44">
        <f>IFERROR(H214/H105,"")</f>
        <v>0.93911304698277875</v>
      </c>
      <c r="I326" s="44">
        <f>IFERROR(I214/I105,"")</f>
        <v>0.93425082482221966</v>
      </c>
      <c r="J326" s="44">
        <f>IFERROR(J214/J105,"")</f>
        <v>0.93095276257642012</v>
      </c>
      <c r="K326" s="44">
        <f>IFERROR(K214/K105,"")</f>
        <v>0.93415235941194608</v>
      </c>
      <c r="L326" s="44">
        <f>IFERROR(L214/L105,"")</f>
        <v>0.92426698099307492</v>
      </c>
      <c r="M326" s="44">
        <f>IFERROR(M214/M105,"")</f>
        <v>0.90619015132211633</v>
      </c>
      <c r="N326" s="44">
        <f>IFERROR(N214/N105,"")</f>
        <v>0.90619015132211633</v>
      </c>
      <c r="O326" s="44">
        <f>IFERROR(O214/O105,"")</f>
        <v>0.90619015132211633</v>
      </c>
      <c r="P326" s="44">
        <f>IFERROR(P214/P105,"")</f>
        <v>0.94481274214377953</v>
      </c>
      <c r="Q326" s="44">
        <f>IFERROR(Q214/Q105,"")</f>
        <v>0.96397715624542391</v>
      </c>
      <c r="R326" s="44">
        <f>IFERROR(R214/R105,"")</f>
        <v>0.94627426424546035</v>
      </c>
      <c r="S326" s="44">
        <f>IFERROR(S214/S105,"")</f>
        <v>0.94789923887173921</v>
      </c>
      <c r="T326" s="44">
        <f>IFERROR(T214/T105,"")</f>
        <v>0.93513865624418391</v>
      </c>
      <c r="U326" s="44">
        <f>IFERROR(U214/U105,"")</f>
        <v>0.92427882752313484</v>
      </c>
      <c r="V326" s="44">
        <f>IFERROR(V214/V105,"")</f>
        <v>0.92077763318742856</v>
      </c>
      <c r="W326" s="44">
        <f>IFERROR(W214/W105,"")</f>
        <v>0.91746616902891942</v>
      </c>
      <c r="X326" s="44">
        <f>IFERROR(X214/X105,"")</f>
        <v>0.92071553408039475</v>
      </c>
      <c r="Y326" s="44">
        <f>IFERROR(Y214/Y105,"")</f>
        <v>0.91166015912774412</v>
      </c>
      <c r="Z326" s="44">
        <f>IFERROR(Z214/Z105,"")</f>
        <v>0.89418959239197437</v>
      </c>
      <c r="AA326" s="44">
        <f>IFERROR(AA214/AA105,"")</f>
        <v>0.89418959239197437</v>
      </c>
      <c r="AB326" s="44">
        <f>IFERROR(AB214/AB105,"")</f>
        <v>0.89418959239197437</v>
      </c>
      <c r="AC326" s="44" t="str">
        <f>IFERROR(AC214/AC105,"")</f>
        <v/>
      </c>
      <c r="AD326" s="44" t="str">
        <f>IFERROR(AD214/AD105,"")</f>
        <v/>
      </c>
      <c r="AE326" s="44" t="str">
        <f>IFERROR(AE214/AE105,"")</f>
        <v/>
      </c>
      <c r="AF326" s="44" t="str">
        <f>IFERROR(AF214/AF105,"")</f>
        <v/>
      </c>
      <c r="AG326" s="44" t="str">
        <f>IFERROR(AG214/AG105,"")</f>
        <v/>
      </c>
      <c r="AH326" s="44" t="str">
        <f>IFERROR(AH214/AH105,"")</f>
        <v/>
      </c>
      <c r="AI326" s="44" t="str">
        <f>IFERROR(AI214/AI105,"")</f>
        <v/>
      </c>
      <c r="AJ326" s="44" t="str">
        <f>IFERROR(AJ214/AJ105,"")</f>
        <v/>
      </c>
      <c r="AK326" s="44" t="str">
        <f>IFERROR(AK214/AK105,"")</f>
        <v/>
      </c>
      <c r="AL326" s="44" t="str">
        <f>IFERROR(AL214/AL105,"")</f>
        <v/>
      </c>
      <c r="AM326" s="44" t="str">
        <f>IFERROR(AM214/AM105,"")</f>
        <v/>
      </c>
      <c r="AN326" s="44" t="str">
        <f>IFERROR(AN214/AN105,"")</f>
        <v/>
      </c>
      <c r="AO326" s="44" t="str">
        <f>IFERROR(AO214/AO105,"")</f>
        <v/>
      </c>
      <c r="AP326" s="44" t="str">
        <f>IFERROR(AP214/AP105,"")</f>
        <v/>
      </c>
      <c r="AQ326" s="44" t="str">
        <f>IFERROR(AQ214/AQ105,"")</f>
        <v/>
      </c>
      <c r="AR326" s="44" t="str">
        <f>IFERROR(AR214/AR105,"")</f>
        <v/>
      </c>
      <c r="AS326" s="44" t="str">
        <f>IFERROR(AS214/AS105,"")</f>
        <v/>
      </c>
      <c r="AT326" s="44" t="str">
        <f>IFERROR(AT214/AT105,"")</f>
        <v/>
      </c>
      <c r="AU326" s="44" t="str">
        <f>IFERROR(AU214/AU105,"")</f>
        <v/>
      </c>
      <c r="AV326" s="44" t="str">
        <f>IFERROR(AV214/AV105,"")</f>
        <v/>
      </c>
      <c r="AW326" s="44" t="str">
        <f>IFERROR(AW214/AW105,"")</f>
        <v/>
      </c>
      <c r="AX326" s="44" t="str">
        <f>IFERROR(AX214/AX105,"")</f>
        <v/>
      </c>
      <c r="AY326" s="44" t="str">
        <f>IFERROR(AY214/AY105,"")</f>
        <v/>
      </c>
      <c r="AZ326" s="44" t="str">
        <f>IFERROR(AZ214/AZ105,"")</f>
        <v/>
      </c>
      <c r="BA326" s="44" t="str">
        <f>IFERROR(BA214/BA105,"")</f>
        <v/>
      </c>
      <c r="BB326" s="44" t="str">
        <f>IFERROR(BB214/BB105,"")</f>
        <v/>
      </c>
    </row>
    <row r="327" spans="1:54">
      <c r="A327" s="14" t="s">
        <v>106</v>
      </c>
      <c r="B327" s="14" t="s">
        <v>107</v>
      </c>
      <c r="C327" s="44">
        <f>IFERROR(C215/C106,"")</f>
        <v>0.95510248054081714</v>
      </c>
      <c r="D327" s="44">
        <f>IFERROR(D215/D106,"")</f>
        <v>0.84781704223650833</v>
      </c>
      <c r="E327" s="44">
        <f>IFERROR(E215/E106,"")</f>
        <v>0.80284339067653088</v>
      </c>
      <c r="F327" s="44">
        <f>IFERROR(F215/F106,"")</f>
        <v>0.7786557318120394</v>
      </c>
      <c r="G327" s="44">
        <f>IFERROR(G215/G106,"")</f>
        <v>0.77591994527260288</v>
      </c>
      <c r="H327" s="44">
        <f>IFERROR(H215/H106,"")</f>
        <v>0.80743726376281011</v>
      </c>
      <c r="I327" s="44">
        <f>IFERROR(I215/I106,"")</f>
        <v>0.8333270748687599</v>
      </c>
      <c r="J327" s="44">
        <f>IFERROR(J215/J106,"")</f>
        <v>0.84516776898972257</v>
      </c>
      <c r="K327" s="44">
        <f>IFERROR(K215/K106,"")</f>
        <v>0.85342387245792894</v>
      </c>
      <c r="L327" s="44">
        <f>IFERROR(L215/L106,"")</f>
        <v>0.8660535754576788</v>
      </c>
      <c r="M327" s="44">
        <f>IFERROR(M215/M106,"")</f>
        <v>0.88772716948172226</v>
      </c>
      <c r="N327" s="44">
        <f>IFERROR(N215/N106,"")</f>
        <v>0.88772716948172226</v>
      </c>
      <c r="O327" s="44">
        <f>IFERROR(O215/O106,"")</f>
        <v>0.88772716948172226</v>
      </c>
      <c r="P327" s="44">
        <f>IFERROR(P215/P106,"")</f>
        <v>0.9612121540671672</v>
      </c>
      <c r="Q327" s="44">
        <f>IFERROR(Q215/Q106,"")</f>
        <v>0.8582647210673624</v>
      </c>
      <c r="R327" s="44">
        <f>IFERROR(R215/R106,"")</f>
        <v>0.81787556298125819</v>
      </c>
      <c r="S327" s="44">
        <f>IFERROR(S215/S106,"")</f>
        <v>0.7986017709990374</v>
      </c>
      <c r="T327" s="44">
        <f>IFERROR(T215/T106,"")</f>
        <v>0.78777541723246747</v>
      </c>
      <c r="U327" s="44">
        <f>IFERROR(U215/U106,"")</f>
        <v>0.7755155252227689</v>
      </c>
      <c r="V327" s="44">
        <f>IFERROR(V215/V106,"")</f>
        <v>0.77212249374049269</v>
      </c>
      <c r="W327" s="44">
        <f>IFERROR(W215/W106,"")</f>
        <v>0.76329671693663492</v>
      </c>
      <c r="X327" s="44">
        <f>IFERROR(X215/X106,"")</f>
        <v>0.75681538173204244</v>
      </c>
      <c r="Y327" s="44">
        <f>IFERROR(Y215/Y106,"")</f>
        <v>0.75197578331388271</v>
      </c>
      <c r="Z327" s="44">
        <f>IFERROR(Z215/Z106,"")</f>
        <v>0.74643933514096505</v>
      </c>
      <c r="AA327" s="44">
        <f>IFERROR(AA215/AA106,"")</f>
        <v>0.74643933514096505</v>
      </c>
      <c r="AB327" s="44">
        <f>IFERROR(AB215/AB106,"")</f>
        <v>0.74643933514096505</v>
      </c>
      <c r="AC327" s="44">
        <f>IFERROR(AC215/AC106,"")</f>
        <v>0</v>
      </c>
      <c r="AD327" s="44">
        <f>IFERROR(AD215/AD106,"")</f>
        <v>0</v>
      </c>
      <c r="AE327" s="44">
        <f>IFERROR(AE215/AE106,"")</f>
        <v>0</v>
      </c>
      <c r="AF327" s="44">
        <f>IFERROR(AF215/AF106,"")</f>
        <v>0</v>
      </c>
      <c r="AG327" s="44">
        <f>IFERROR(AG215/AG106,"")</f>
        <v>0.41162594776748102</v>
      </c>
      <c r="AH327" s="44">
        <f>IFERROR(AH215/AH106,"")</f>
        <v>1.6151532677848466</v>
      </c>
      <c r="AI327" s="44">
        <f>IFERROR(AI215/AI106,"")</f>
        <v>2.1432296047098398</v>
      </c>
      <c r="AJ327" s="44">
        <f>IFERROR(AJ215/AJ106,"")</f>
        <v>2.3598852040816323</v>
      </c>
      <c r="AK327" s="44">
        <f>IFERROR(AK215/AK106,"")</f>
        <v>2.4255436140964757</v>
      </c>
      <c r="AL327" s="44">
        <f>IFERROR(AL215/AL106,"")</f>
        <v>2.5230676328502417</v>
      </c>
      <c r="AM327" s="44">
        <f>IFERROR(AM215/AM106,"")</f>
        <v>2.743925852366766</v>
      </c>
      <c r="AN327" s="44">
        <f>IFERROR(AN215/AN106,"")</f>
        <v>2.743925852366766</v>
      </c>
      <c r="AO327" s="44">
        <f>IFERROR(AO215/AO106,"")</f>
        <v>2.743925852366766</v>
      </c>
      <c r="AP327" s="44">
        <f>IFERROR(AP215/AP106,"")</f>
        <v>0</v>
      </c>
      <c r="AQ327" s="44">
        <f>IFERROR(AQ215/AQ106,"")</f>
        <v>0</v>
      </c>
      <c r="AR327" s="44">
        <f>IFERROR(AR215/AR106,"")</f>
        <v>0</v>
      </c>
      <c r="AS327" s="44">
        <f>IFERROR(AS215/AS106,"")</f>
        <v>0</v>
      </c>
      <c r="AT327" s="44">
        <f>IFERROR(AT215/AT106,"")</f>
        <v>2.005817889234037</v>
      </c>
      <c r="AU327" s="44">
        <f>IFERROR(AU215/AU106,"")</f>
        <v>3.0146657406864206</v>
      </c>
      <c r="AV327" s="44">
        <f>IFERROR(AV215/AV106,"")</f>
        <v>2.5656729707969541</v>
      </c>
      <c r="AW327" s="44">
        <f>IFERROR(AW215/AW106,"")</f>
        <v>2.2058529809900635</v>
      </c>
      <c r="AX327" s="44">
        <f>IFERROR(AX215/AX106,"")</f>
        <v>1.966086352621579</v>
      </c>
      <c r="AY327" s="44">
        <f>IFERROR(AY215/AY106,"")</f>
        <v>2.796958779810534</v>
      </c>
      <c r="AZ327" s="44">
        <f>IFERROR(AZ215/AZ106,"")</f>
        <v>3.0944430584828178</v>
      </c>
      <c r="BA327" s="44">
        <f>IFERROR(BA215/BA106,"")</f>
        <v>2.8210384509060229</v>
      </c>
      <c r="BB327" s="44">
        <f>IFERROR(BB215/BB106,"")</f>
        <v>2.8210384509060229</v>
      </c>
    </row>
    <row r="328" spans="1:54">
      <c r="A328" s="14" t="s">
        <v>108</v>
      </c>
      <c r="B328" s="14" t="s">
        <v>109</v>
      </c>
      <c r="C328" s="44">
        <f>IFERROR(C216/C107,"")</f>
        <v>0.56779661016949157</v>
      </c>
      <c r="D328" s="44">
        <f>IFERROR(D216/D107,"")</f>
        <v>0.65981605541046895</v>
      </c>
      <c r="E328" s="44">
        <f>IFERROR(E216/E107,"")</f>
        <v>0.51631004040101758</v>
      </c>
      <c r="F328" s="44">
        <f>IFERROR(F216/F107,"")</f>
        <v>0.44266296809986133</v>
      </c>
      <c r="G328" s="44">
        <f>IFERROR(G216/G107,"")</f>
        <v>0.39692780337941636</v>
      </c>
      <c r="H328" s="44">
        <f>IFERROR(H216/H107,"")</f>
        <v>0.36556262655481636</v>
      </c>
      <c r="I328" s="44">
        <f>IFERROR(I216/I107,"")</f>
        <v>0.34233185230580665</v>
      </c>
      <c r="J328" s="44">
        <f>IFERROR(J216/J107,"")</f>
        <v>0.32424266518247602</v>
      </c>
      <c r="K328" s="44">
        <f>IFERROR(K216/K107,"")</f>
        <v>0.30961144241520694</v>
      </c>
      <c r="L328" s="44">
        <f>IFERROR(L216/L107,"")</f>
        <v>0.2974850200078788</v>
      </c>
      <c r="M328" s="44">
        <f>IFERROR(M216/M107,"")</f>
        <v>0.28714956755144655</v>
      </c>
      <c r="N328" s="44">
        <f>IFERROR(N216/N107,"")</f>
        <v>0.28714956755144655</v>
      </c>
      <c r="O328" s="44">
        <f>IFERROR(O216/O107,"")</f>
        <v>0.28714956755144655</v>
      </c>
      <c r="P328" s="44">
        <f>IFERROR(P216/P107,"")</f>
        <v>0.58315690425782174</v>
      </c>
      <c r="Q328" s="44">
        <f>IFERROR(Q216/Q107,"")</f>
        <v>0.68525943396226419</v>
      </c>
      <c r="R328" s="44">
        <f>IFERROR(R216/R107,"")</f>
        <v>0.54385688391520215</v>
      </c>
      <c r="S328" s="44">
        <f>IFERROR(S216/S107,"")</f>
        <v>0.47280161175634045</v>
      </c>
      <c r="T328" s="44">
        <f>IFERROR(T216/T107,"")</f>
        <v>0.42980705256154367</v>
      </c>
      <c r="U328" s="44">
        <f>IFERROR(U216/U107,"")</f>
        <v>0.40139754635327751</v>
      </c>
      <c r="V328" s="44">
        <f>IFERROR(V216/V107,"")</f>
        <v>0.38114082969432317</v>
      </c>
      <c r="W328" s="44">
        <f>IFERROR(W216/W107,"")</f>
        <v>0.36611204213550397</v>
      </c>
      <c r="X328" s="44">
        <f>IFERROR(X216/X107,"")</f>
        <v>0.35442666666666672</v>
      </c>
      <c r="Y328" s="44">
        <f>IFERROR(Y216/Y107,"")</f>
        <v>0.34521088468108657</v>
      </c>
      <c r="Z328" s="44">
        <f>IFERROR(Z216/Z107,"")</f>
        <v>0.3377845020392054</v>
      </c>
      <c r="AA328" s="44">
        <f>IFERROR(AA216/AA107,"")</f>
        <v>0.3377845020392054</v>
      </c>
      <c r="AB328" s="44">
        <f>IFERROR(AB216/AB107,"")</f>
        <v>0.3377845020392054</v>
      </c>
      <c r="AC328" s="44">
        <f>IFERROR(AC216/AC107,"")</f>
        <v>0</v>
      </c>
      <c r="AD328" s="44">
        <f>IFERROR(AD216/AD107,"")</f>
        <v>0</v>
      </c>
      <c r="AE328" s="44">
        <f>IFERROR(AE216/AE107,"")</f>
        <v>0</v>
      </c>
      <c r="AF328" s="44">
        <f>IFERROR(AF216/AF107,"")</f>
        <v>0</v>
      </c>
      <c r="AG328" s="44">
        <f>IFERROR(AG216/AG107,"")</f>
        <v>0</v>
      </c>
      <c r="AH328" s="44">
        <f>IFERROR(AH216/AH107,"")</f>
        <v>0</v>
      </c>
      <c r="AI328" s="44">
        <f>IFERROR(AI216/AI107,"")</f>
        <v>0</v>
      </c>
      <c r="AJ328" s="44">
        <f>IFERROR(AJ216/AJ107,"")</f>
        <v>0</v>
      </c>
      <c r="AK328" s="44">
        <f>IFERROR(AK216/AK107,"")</f>
        <v>0</v>
      </c>
      <c r="AL328" s="44">
        <f>IFERROR(AL216/AL107,"")</f>
        <v>0</v>
      </c>
      <c r="AM328" s="44">
        <f>IFERROR(AM216/AM107,"")</f>
        <v>0</v>
      </c>
      <c r="AN328" s="44">
        <f>IFERROR(AN216/AN107,"")</f>
        <v>0</v>
      </c>
      <c r="AO328" s="44">
        <f>IFERROR(AO216/AO107,"")</f>
        <v>0</v>
      </c>
      <c r="AP328" s="44">
        <f>IFERROR(AP216/AP107,"")</f>
        <v>0</v>
      </c>
      <c r="AQ328" s="44">
        <f>IFERROR(AQ216/AQ107,"")</f>
        <v>0</v>
      </c>
      <c r="AR328" s="44">
        <f>IFERROR(AR216/AR107,"")</f>
        <v>0</v>
      </c>
      <c r="AS328" s="44">
        <f>IFERROR(AS216/AS107,"")</f>
        <v>0</v>
      </c>
      <c r="AT328" s="44">
        <f>IFERROR(AT216/AT107,"")</f>
        <v>0</v>
      </c>
      <c r="AU328" s="44">
        <f>IFERROR(AU216/AU107,"")</f>
        <v>0</v>
      </c>
      <c r="AV328" s="44">
        <f>IFERROR(AV216/AV107,"")</f>
        <v>0</v>
      </c>
      <c r="AW328" s="44">
        <f>IFERROR(AW216/AW107,"")</f>
        <v>0</v>
      </c>
      <c r="AX328" s="44">
        <f>IFERROR(AX216/AX107,"")</f>
        <v>0</v>
      </c>
      <c r="AY328" s="44">
        <f>IFERROR(AY216/AY107,"")</f>
        <v>0</v>
      </c>
      <c r="AZ328" s="44">
        <f>IFERROR(AZ216/AZ107,"")</f>
        <v>0</v>
      </c>
      <c r="BA328" s="44">
        <f>IFERROR(BA216/BA107,"")</f>
        <v>0</v>
      </c>
      <c r="BB328" s="44">
        <f>IFERROR(BB216/BB107,"")</f>
        <v>0</v>
      </c>
    </row>
    <row r="329" spans="1:54">
      <c r="A329" s="14" t="s">
        <v>110</v>
      </c>
      <c r="B329" s="14" t="s">
        <v>111</v>
      </c>
      <c r="C329" s="44">
        <f>IFERROR(C217/C108,"")</f>
        <v>1.2322033898305083</v>
      </c>
      <c r="D329" s="44">
        <f>IFERROR(D217/D108,"")</f>
        <v>1.1943972835314092</v>
      </c>
      <c r="E329" s="44">
        <f>IFERROR(E217/E108,"")</f>
        <v>1.1940976163450623</v>
      </c>
      <c r="F329" s="44">
        <f>IFERROR(F217/F108,"")</f>
        <v>1.1838737201365188</v>
      </c>
      <c r="G329" s="44">
        <f>IFERROR(G217/G108,"")</f>
        <v>1.176933607118412</v>
      </c>
      <c r="H329" s="44">
        <f>IFERROR(H217/H108,"")</f>
        <v>1.1681922196796339</v>
      </c>
      <c r="I329" s="44">
        <f>IFERROR(I217/I108,"")</f>
        <v>1.1521258294421235</v>
      </c>
      <c r="J329" s="44">
        <f>IFERROR(J217/J108,"")</f>
        <v>1.1424876050873032</v>
      </c>
      <c r="K329" s="44">
        <f>IFERROR(K217/K108,"")</f>
        <v>1.1365994236311239</v>
      </c>
      <c r="L329" s="44">
        <f>IFERROR(L217/L108,"")</f>
        <v>1.1315652626105044</v>
      </c>
      <c r="M329" s="44">
        <f>IFERROR(M217/M108,"")</f>
        <v>1.1194124151003002</v>
      </c>
      <c r="N329" s="44">
        <f>IFERROR(N217/N108,"")</f>
        <v>1.1194124151003002</v>
      </c>
      <c r="O329" s="44">
        <f>IFERROR(O217/O108,"")</f>
        <v>1.1194124151003002</v>
      </c>
      <c r="P329" s="44">
        <f>IFERROR(P217/P108,"")</f>
        <v>1.2084745762711864</v>
      </c>
      <c r="Q329" s="44">
        <f>IFERROR(Q217/Q108,"")</f>
        <v>1.1706281833616297</v>
      </c>
      <c r="R329" s="44">
        <f>IFERROR(R217/R108,"")</f>
        <v>1.1708286038592508</v>
      </c>
      <c r="S329" s="44">
        <f>IFERROR(S217/S108,"")</f>
        <v>1.1604095563139931</v>
      </c>
      <c r="T329" s="44">
        <f>IFERROR(T217/T108,"")</f>
        <v>1.1581108829568787</v>
      </c>
      <c r="U329" s="44">
        <f>IFERROR(U217/U108,"")</f>
        <v>1.1510297482837526</v>
      </c>
      <c r="V329" s="44">
        <f>IFERROR(V217/V108,"")</f>
        <v>1.1363971491767018</v>
      </c>
      <c r="W329" s="44">
        <f>IFERROR(W217/W108,"")</f>
        <v>1.1278292735503339</v>
      </c>
      <c r="X329" s="44">
        <f>IFERROR(X217/X108,"")</f>
        <v>1.1227665706051873</v>
      </c>
      <c r="Y329" s="44">
        <f>IFERROR(Y217/Y108,"")</f>
        <v>1.1182180620558155</v>
      </c>
      <c r="Z329" s="44">
        <f>IFERROR(Z217/Z108,"")</f>
        <v>1.1066182277681249</v>
      </c>
      <c r="AA329" s="44">
        <f>IFERROR(AA217/AA108,"")</f>
        <v>1.1066182277681249</v>
      </c>
      <c r="AB329" s="44">
        <f>IFERROR(AB217/AB108,"")</f>
        <v>1.1066182277681249</v>
      </c>
      <c r="AC329" s="44" t="str">
        <f>IFERROR(AC217/AC108,"")</f>
        <v/>
      </c>
      <c r="AD329" s="44" t="str">
        <f>IFERROR(AD217/AD108,"")</f>
        <v/>
      </c>
      <c r="AE329" s="44" t="str">
        <f>IFERROR(AE217/AE108,"")</f>
        <v/>
      </c>
      <c r="AF329" s="44" t="str">
        <f>IFERROR(AF217/AF108,"")</f>
        <v/>
      </c>
      <c r="AG329" s="44" t="str">
        <f>IFERROR(AG217/AG108,"")</f>
        <v/>
      </c>
      <c r="AH329" s="44" t="str">
        <f>IFERROR(AH217/AH108,"")</f>
        <v/>
      </c>
      <c r="AI329" s="44" t="str">
        <f>IFERROR(AI217/AI108,"")</f>
        <v/>
      </c>
      <c r="AJ329" s="44" t="str">
        <f>IFERROR(AJ217/AJ108,"")</f>
        <v/>
      </c>
      <c r="AK329" s="44" t="str">
        <f>IFERROR(AK217/AK108,"")</f>
        <v/>
      </c>
      <c r="AL329" s="44" t="str">
        <f>IFERROR(AL217/AL108,"")</f>
        <v/>
      </c>
      <c r="AM329" s="44" t="str">
        <f>IFERROR(AM217/AM108,"")</f>
        <v/>
      </c>
      <c r="AN329" s="44" t="str">
        <f>IFERROR(AN217/AN108,"")</f>
        <v/>
      </c>
      <c r="AO329" s="44" t="str">
        <f>IFERROR(AO217/AO108,"")</f>
        <v/>
      </c>
      <c r="AP329" s="44" t="str">
        <f>IFERROR(AP217/AP108,"")</f>
        <v/>
      </c>
      <c r="AQ329" s="44" t="str">
        <f>IFERROR(AQ217/AQ108,"")</f>
        <v/>
      </c>
      <c r="AR329" s="44" t="str">
        <f>IFERROR(AR217/AR108,"")</f>
        <v/>
      </c>
      <c r="AS329" s="44" t="str">
        <f>IFERROR(AS217/AS108,"")</f>
        <v/>
      </c>
      <c r="AT329" s="44" t="str">
        <f>IFERROR(AT217/AT108,"")</f>
        <v/>
      </c>
      <c r="AU329" s="44" t="str">
        <f>IFERROR(AU217/AU108,"")</f>
        <v/>
      </c>
      <c r="AV329" s="44" t="str">
        <f>IFERROR(AV217/AV108,"")</f>
        <v/>
      </c>
      <c r="AW329" s="44" t="str">
        <f>IFERROR(AW217/AW108,"")</f>
        <v/>
      </c>
      <c r="AX329" s="44" t="str">
        <f>IFERROR(AX217/AX108,"")</f>
        <v/>
      </c>
      <c r="AY329" s="44" t="str">
        <f>IFERROR(AY217/AY108,"")</f>
        <v/>
      </c>
      <c r="AZ329" s="44" t="str">
        <f>IFERROR(AZ217/AZ108,"")</f>
        <v/>
      </c>
      <c r="BA329" s="44" t="str">
        <f>IFERROR(BA217/BA108,"")</f>
        <v/>
      </c>
      <c r="BB329" s="44" t="str">
        <f>IFERROR(BB217/BB108,"")</f>
        <v/>
      </c>
    </row>
    <row r="330" spans="1:54">
      <c r="A330" s="14" t="s">
        <v>112</v>
      </c>
      <c r="B330" s="14" t="s">
        <v>113</v>
      </c>
      <c r="C330" s="44" t="str">
        <f>IFERROR(C218/C109,"")</f>
        <v/>
      </c>
      <c r="D330" s="44" t="str">
        <f>IFERROR(D218/D109,"")</f>
        <v/>
      </c>
      <c r="E330" s="44" t="str">
        <f>IFERROR(E218/E109,"")</f>
        <v/>
      </c>
      <c r="F330" s="44" t="str">
        <f>IFERROR(F218/F109,"")</f>
        <v/>
      </c>
      <c r="G330" s="44" t="str">
        <f>IFERROR(G218/G109,"")</f>
        <v/>
      </c>
      <c r="H330" s="44" t="str">
        <f>IFERROR(H218/H109,"")</f>
        <v/>
      </c>
      <c r="I330" s="44" t="str">
        <f>IFERROR(I218/I109,"")</f>
        <v/>
      </c>
      <c r="J330" s="44" t="str">
        <f>IFERROR(J218/J109,"")</f>
        <v/>
      </c>
      <c r="K330" s="44" t="str">
        <f>IFERROR(K218/K109,"")</f>
        <v/>
      </c>
      <c r="L330" s="44" t="str">
        <f>IFERROR(L218/L109,"")</f>
        <v/>
      </c>
      <c r="M330" s="44" t="str">
        <f>IFERROR(M218/M109,"")</f>
        <v/>
      </c>
      <c r="N330" s="44" t="str">
        <f>IFERROR(N218/N109,"")</f>
        <v/>
      </c>
      <c r="O330" s="44" t="str">
        <f>IFERROR(O218/O109,"")</f>
        <v/>
      </c>
      <c r="P330" s="44" t="str">
        <f>IFERROR(P218/P109,"")</f>
        <v/>
      </c>
      <c r="Q330" s="44" t="str">
        <f>IFERROR(Q218/Q109,"")</f>
        <v/>
      </c>
      <c r="R330" s="44" t="str">
        <f>IFERROR(R218/R109,"")</f>
        <v/>
      </c>
      <c r="S330" s="44" t="str">
        <f>IFERROR(S218/S109,"")</f>
        <v/>
      </c>
      <c r="T330" s="44" t="str">
        <f>IFERROR(T218/T109,"")</f>
        <v/>
      </c>
      <c r="U330" s="44" t="str">
        <f>IFERROR(U218/U109,"")</f>
        <v/>
      </c>
      <c r="V330" s="44" t="str">
        <f>IFERROR(V218/V109,"")</f>
        <v/>
      </c>
      <c r="W330" s="44" t="str">
        <f>IFERROR(W218/W109,"")</f>
        <v/>
      </c>
      <c r="X330" s="44" t="str">
        <f>IFERROR(X218/X109,"")</f>
        <v/>
      </c>
      <c r="Y330" s="44" t="str">
        <f>IFERROR(Y218/Y109,"")</f>
        <v/>
      </c>
      <c r="Z330" s="44" t="str">
        <f>IFERROR(Z218/Z109,"")</f>
        <v/>
      </c>
      <c r="AA330" s="44" t="str">
        <f>IFERROR(AA218/AA109,"")</f>
        <v/>
      </c>
      <c r="AB330" s="44" t="str">
        <f>IFERROR(AB218/AB109,"")</f>
        <v/>
      </c>
      <c r="AC330" s="44" t="str">
        <f>IFERROR(AC218/AC109,"")</f>
        <v/>
      </c>
      <c r="AD330" s="44" t="str">
        <f>IFERROR(AD218/AD109,"")</f>
        <v/>
      </c>
      <c r="AE330" s="44" t="str">
        <f>IFERROR(AE218/AE109,"")</f>
        <v/>
      </c>
      <c r="AF330" s="44" t="str">
        <f>IFERROR(AF218/AF109,"")</f>
        <v/>
      </c>
      <c r="AG330" s="44" t="str">
        <f>IFERROR(AG218/AG109,"")</f>
        <v/>
      </c>
      <c r="AH330" s="44" t="str">
        <f>IFERROR(AH218/AH109,"")</f>
        <v/>
      </c>
      <c r="AI330" s="44" t="str">
        <f>IFERROR(AI218/AI109,"")</f>
        <v/>
      </c>
      <c r="AJ330" s="44" t="str">
        <f>IFERROR(AJ218/AJ109,"")</f>
        <v/>
      </c>
      <c r="AK330" s="44" t="str">
        <f>IFERROR(AK218/AK109,"")</f>
        <v/>
      </c>
      <c r="AL330" s="44" t="str">
        <f>IFERROR(AL218/AL109,"")</f>
        <v/>
      </c>
      <c r="AM330" s="44" t="str">
        <f>IFERROR(AM218/AM109,"")</f>
        <v/>
      </c>
      <c r="AN330" s="44" t="str">
        <f>IFERROR(AN218/AN109,"")</f>
        <v/>
      </c>
      <c r="AO330" s="44" t="str">
        <f>IFERROR(AO218/AO109,"")</f>
        <v/>
      </c>
      <c r="AP330" s="44" t="str">
        <f>IFERROR(AP218/AP109,"")</f>
        <v/>
      </c>
      <c r="AQ330" s="44" t="str">
        <f>IFERROR(AQ218/AQ109,"")</f>
        <v/>
      </c>
      <c r="AR330" s="44" t="str">
        <f>IFERROR(AR218/AR109,"")</f>
        <v/>
      </c>
      <c r="AS330" s="44" t="str">
        <f>IFERROR(AS218/AS109,"")</f>
        <v/>
      </c>
      <c r="AT330" s="44" t="str">
        <f>IFERROR(AT218/AT109,"")</f>
        <v/>
      </c>
      <c r="AU330" s="44" t="str">
        <f>IFERROR(AU218/AU109,"")</f>
        <v/>
      </c>
      <c r="AV330" s="44" t="str">
        <f>IFERROR(AV218/AV109,"")</f>
        <v/>
      </c>
      <c r="AW330" s="44" t="str">
        <f>IFERROR(AW218/AW109,"")</f>
        <v/>
      </c>
      <c r="AX330" s="44" t="str">
        <f>IFERROR(AX218/AX109,"")</f>
        <v/>
      </c>
      <c r="AY330" s="44" t="str">
        <f>IFERROR(AY218/AY109,"")</f>
        <v/>
      </c>
      <c r="AZ330" s="44" t="str">
        <f>IFERROR(AZ218/AZ109,"")</f>
        <v/>
      </c>
      <c r="BA330" s="44" t="str">
        <f>IFERROR(BA218/BA109,"")</f>
        <v/>
      </c>
      <c r="BB330" s="44" t="str">
        <f>IFERROR(BB218/BB109,"")</f>
        <v/>
      </c>
    </row>
    <row r="331" spans="1:54">
      <c r="A331" s="14" t="s">
        <v>114</v>
      </c>
      <c r="B331" s="14" t="s">
        <v>115</v>
      </c>
      <c r="C331" s="44" t="str">
        <f>IFERROR(C219/C110,"")</f>
        <v/>
      </c>
      <c r="D331" s="44" t="str">
        <f>IFERROR(D219/D110,"")</f>
        <v/>
      </c>
      <c r="E331" s="44" t="str">
        <f>IFERROR(E219/E110,"")</f>
        <v/>
      </c>
      <c r="F331" s="44" t="str">
        <f>IFERROR(F219/F110,"")</f>
        <v/>
      </c>
      <c r="G331" s="44" t="str">
        <f>IFERROR(G219/G110,"")</f>
        <v/>
      </c>
      <c r="H331" s="44" t="str">
        <f>IFERROR(H219/H110,"")</f>
        <v/>
      </c>
      <c r="I331" s="44" t="str">
        <f>IFERROR(I219/I110,"")</f>
        <v/>
      </c>
      <c r="J331" s="44" t="str">
        <f>IFERROR(J219/J110,"")</f>
        <v/>
      </c>
      <c r="K331" s="44" t="str">
        <f>IFERROR(K219/K110,"")</f>
        <v/>
      </c>
      <c r="L331" s="44" t="str">
        <f>IFERROR(L219/L110,"")</f>
        <v/>
      </c>
      <c r="M331" s="44" t="str">
        <f>IFERROR(M219/M110,"")</f>
        <v/>
      </c>
      <c r="N331" s="44" t="str">
        <f>IFERROR(N219/N110,"")</f>
        <v/>
      </c>
      <c r="O331" s="44" t="str">
        <f>IFERROR(O219/O110,"")</f>
        <v/>
      </c>
      <c r="P331" s="44" t="str">
        <f>IFERROR(P219/P110,"")</f>
        <v/>
      </c>
      <c r="Q331" s="44" t="str">
        <f>IFERROR(Q219/Q110,"")</f>
        <v/>
      </c>
      <c r="R331" s="44" t="str">
        <f>IFERROR(R219/R110,"")</f>
        <v/>
      </c>
      <c r="S331" s="44" t="str">
        <f>IFERROR(S219/S110,"")</f>
        <v/>
      </c>
      <c r="T331" s="44" t="str">
        <f>IFERROR(T219/T110,"")</f>
        <v/>
      </c>
      <c r="U331" s="44" t="str">
        <f>IFERROR(U219/U110,"")</f>
        <v/>
      </c>
      <c r="V331" s="44" t="str">
        <f>IFERROR(V219/V110,"")</f>
        <v/>
      </c>
      <c r="W331" s="44" t="str">
        <f>IFERROR(W219/W110,"")</f>
        <v/>
      </c>
      <c r="X331" s="44" t="str">
        <f>IFERROR(X219/X110,"")</f>
        <v/>
      </c>
      <c r="Y331" s="44" t="str">
        <f>IFERROR(Y219/Y110,"")</f>
        <v/>
      </c>
      <c r="Z331" s="44" t="str">
        <f>IFERROR(Z219/Z110,"")</f>
        <v/>
      </c>
      <c r="AA331" s="44" t="str">
        <f>IFERROR(AA219/AA110,"")</f>
        <v/>
      </c>
      <c r="AB331" s="44" t="str">
        <f>IFERROR(AB219/AB110,"")</f>
        <v/>
      </c>
      <c r="AC331" s="44" t="str">
        <f>IFERROR(AC219/AC110,"")</f>
        <v/>
      </c>
      <c r="AD331" s="44" t="str">
        <f>IFERROR(AD219/AD110,"")</f>
        <v/>
      </c>
      <c r="AE331" s="44" t="str">
        <f>IFERROR(AE219/AE110,"")</f>
        <v/>
      </c>
      <c r="AF331" s="44" t="str">
        <f>IFERROR(AF219/AF110,"")</f>
        <v/>
      </c>
      <c r="AG331" s="44" t="str">
        <f>IFERROR(AG219/AG110,"")</f>
        <v/>
      </c>
      <c r="AH331" s="44" t="str">
        <f>IFERROR(AH219/AH110,"")</f>
        <v/>
      </c>
      <c r="AI331" s="44" t="str">
        <f>IFERROR(AI219/AI110,"")</f>
        <v/>
      </c>
      <c r="AJ331" s="44" t="str">
        <f>IFERROR(AJ219/AJ110,"")</f>
        <v/>
      </c>
      <c r="AK331" s="44" t="str">
        <f>IFERROR(AK219/AK110,"")</f>
        <v/>
      </c>
      <c r="AL331" s="44" t="str">
        <f>IFERROR(AL219/AL110,"")</f>
        <v/>
      </c>
      <c r="AM331" s="44" t="str">
        <f>IFERROR(AM219/AM110,"")</f>
        <v/>
      </c>
      <c r="AN331" s="44" t="str">
        <f>IFERROR(AN219/AN110,"")</f>
        <v/>
      </c>
      <c r="AO331" s="44" t="str">
        <f>IFERROR(AO219/AO110,"")</f>
        <v/>
      </c>
      <c r="AP331" s="44" t="str">
        <f>IFERROR(AP219/AP110,"")</f>
        <v/>
      </c>
      <c r="AQ331" s="44" t="str">
        <f>IFERROR(AQ219/AQ110,"")</f>
        <v/>
      </c>
      <c r="AR331" s="44" t="str">
        <f>IFERROR(AR219/AR110,"")</f>
        <v/>
      </c>
      <c r="AS331" s="44" t="str">
        <f>IFERROR(AS219/AS110,"")</f>
        <v/>
      </c>
      <c r="AT331" s="44" t="str">
        <f>IFERROR(AT219/AT110,"")</f>
        <v/>
      </c>
      <c r="AU331" s="44" t="str">
        <f>IFERROR(AU219/AU110,"")</f>
        <v/>
      </c>
      <c r="AV331" s="44" t="str">
        <f>IFERROR(AV219/AV110,"")</f>
        <v/>
      </c>
      <c r="AW331" s="44" t="str">
        <f>IFERROR(AW219/AW110,"")</f>
        <v/>
      </c>
      <c r="AX331" s="44" t="str">
        <f>IFERROR(AX219/AX110,"")</f>
        <v/>
      </c>
      <c r="AY331" s="44" t="str">
        <f>IFERROR(AY219/AY110,"")</f>
        <v/>
      </c>
      <c r="AZ331" s="44" t="str">
        <f>IFERROR(AZ219/AZ110,"")</f>
        <v/>
      </c>
      <c r="BA331" s="44" t="str">
        <f>IFERROR(BA219/BA110,"")</f>
        <v/>
      </c>
      <c r="BB331" s="44" t="str">
        <f>IFERROR(BB219/BB110,"")</f>
        <v/>
      </c>
    </row>
  </sheetData>
  <mergeCells count="24">
    <mergeCell ref="C223:O223"/>
    <mergeCell ref="P223:AB223"/>
    <mergeCell ref="AC223:AO223"/>
    <mergeCell ref="AP223:BB223"/>
    <mergeCell ref="C279:O279"/>
    <mergeCell ref="P279:AB279"/>
    <mergeCell ref="AC279:AO279"/>
    <mergeCell ref="AP279:BB279"/>
    <mergeCell ref="C114:O114"/>
    <mergeCell ref="P114:AB114"/>
    <mergeCell ref="AC114:AO114"/>
    <mergeCell ref="AP114:BB114"/>
    <mergeCell ref="C167:O167"/>
    <mergeCell ref="P167:AB167"/>
    <mergeCell ref="AC167:AO167"/>
    <mergeCell ref="AP167:BB167"/>
    <mergeCell ref="C2:O2"/>
    <mergeCell ref="P2:AB2"/>
    <mergeCell ref="AC2:AO2"/>
    <mergeCell ref="AP2:BB2"/>
    <mergeCell ref="C58:O58"/>
    <mergeCell ref="P58:AB58"/>
    <mergeCell ref="AC58:AO58"/>
    <mergeCell ref="AP58:BB5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331"/>
  <sheetViews>
    <sheetView topLeftCell="A107" zoomScale="85" zoomScaleNormal="85" workbookViewId="0">
      <pane xSplit="2" topLeftCell="AO1" activePane="topRight" state="frozen"/>
      <selection pane="topRight" activeCell="AU119" sqref="AU119:AU163"/>
    </sheetView>
  </sheetViews>
  <sheetFormatPr defaultColWidth="8.88671875" defaultRowHeight="14.4"/>
  <cols>
    <col min="1" max="1" width="10" style="47" customWidth="1"/>
    <col min="2" max="2" width="32.109375" style="47" customWidth="1"/>
    <col min="3" max="15" width="0" hidden="1" customWidth="1"/>
    <col min="16" max="21" width="10.6640625"/>
    <col min="22" max="28" width="11.88671875"/>
    <col min="36" max="41" width="9.88671875"/>
    <col min="42" max="54" width="12.88671875"/>
  </cols>
  <sheetData>
    <row r="1" spans="1:54" ht="16.8">
      <c r="A1" s="48" t="s">
        <v>0</v>
      </c>
    </row>
    <row r="2" spans="1:54" s="1" customFormat="1" ht="16.8">
      <c r="A2" s="49"/>
      <c r="B2" s="49"/>
      <c r="C2" s="74" t="s">
        <v>1</v>
      </c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5" t="s">
        <v>2</v>
      </c>
      <c r="Q2" s="75"/>
      <c r="R2" s="75"/>
      <c r="S2" s="75"/>
      <c r="T2" s="75"/>
      <c r="U2" s="75"/>
      <c r="V2" s="75"/>
      <c r="W2" s="75"/>
      <c r="X2" s="76"/>
      <c r="Y2" s="75"/>
      <c r="Z2" s="75"/>
      <c r="AA2" s="75"/>
      <c r="AB2" s="75"/>
      <c r="AC2" s="77" t="s">
        <v>3</v>
      </c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8" t="s">
        <v>4</v>
      </c>
      <c r="AQ2" s="78"/>
      <c r="AR2" s="78"/>
      <c r="AS2" s="78"/>
      <c r="AT2" s="78"/>
      <c r="AU2" s="78"/>
      <c r="AV2" s="78"/>
      <c r="AW2" s="79"/>
      <c r="AX2" s="78"/>
      <c r="AY2" s="78"/>
      <c r="AZ2" s="78"/>
      <c r="BA2" s="78"/>
      <c r="BB2" s="78"/>
    </row>
    <row r="3" spans="1:54" s="1" customFormat="1" ht="32.4" customHeight="1">
      <c r="A3" s="50"/>
      <c r="B3" s="50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23" t="s">
        <v>6</v>
      </c>
      <c r="Q3" s="23" t="s">
        <v>7</v>
      </c>
      <c r="R3" s="23" t="s">
        <v>8</v>
      </c>
      <c r="S3" s="23" t="s">
        <v>9</v>
      </c>
      <c r="T3" s="23" t="s">
        <v>10</v>
      </c>
      <c r="U3" s="23" t="s">
        <v>11</v>
      </c>
      <c r="V3" s="23" t="s">
        <v>12</v>
      </c>
      <c r="W3" s="23" t="s">
        <v>13</v>
      </c>
      <c r="X3" s="26" t="s">
        <v>14</v>
      </c>
      <c r="Y3" s="23" t="s">
        <v>15</v>
      </c>
      <c r="Z3" s="23" t="s">
        <v>16</v>
      </c>
      <c r="AA3" s="23" t="s">
        <v>17</v>
      </c>
      <c r="AB3" s="23" t="s">
        <v>18</v>
      </c>
      <c r="AC3" s="27" t="s">
        <v>6</v>
      </c>
      <c r="AD3" s="27" t="s">
        <v>7</v>
      </c>
      <c r="AE3" s="27" t="s">
        <v>8</v>
      </c>
      <c r="AF3" s="27" t="s">
        <v>9</v>
      </c>
      <c r="AG3" s="27" t="s">
        <v>10</v>
      </c>
      <c r="AH3" s="27" t="s">
        <v>11</v>
      </c>
      <c r="AI3" s="27" t="s">
        <v>12</v>
      </c>
      <c r="AJ3" s="27" t="s">
        <v>13</v>
      </c>
      <c r="AK3" s="27" t="s">
        <v>14</v>
      </c>
      <c r="AL3" s="27" t="s">
        <v>15</v>
      </c>
      <c r="AM3" s="27" t="s">
        <v>16</v>
      </c>
      <c r="AN3" s="27" t="s">
        <v>17</v>
      </c>
      <c r="AO3" s="27" t="s">
        <v>18</v>
      </c>
      <c r="AP3" s="28" t="s">
        <v>6</v>
      </c>
      <c r="AQ3" s="28" t="s">
        <v>7</v>
      </c>
      <c r="AR3" s="28" t="s">
        <v>8</v>
      </c>
      <c r="AS3" s="28" t="s">
        <v>9</v>
      </c>
      <c r="AT3" s="28" t="s">
        <v>10</v>
      </c>
      <c r="AU3" s="28" t="s">
        <v>11</v>
      </c>
      <c r="AV3" s="28" t="s">
        <v>12</v>
      </c>
      <c r="AW3" s="38" t="s">
        <v>13</v>
      </c>
      <c r="AX3" s="28" t="s">
        <v>14</v>
      </c>
      <c r="AY3" s="28" t="s">
        <v>15</v>
      </c>
      <c r="AZ3" s="28" t="s">
        <v>16</v>
      </c>
      <c r="BA3" s="28" t="s">
        <v>17</v>
      </c>
      <c r="BB3" s="28" t="s">
        <v>18</v>
      </c>
    </row>
    <row r="4" spans="1:54" s="2" customFormat="1" ht="16.2" customHeight="1">
      <c r="A4" s="51" t="s">
        <v>19</v>
      </c>
      <c r="B4" s="51" t="s">
        <v>20</v>
      </c>
      <c r="C4" s="11">
        <v>1814.51</v>
      </c>
      <c r="D4" s="11">
        <v>1745</v>
      </c>
      <c r="E4" s="11">
        <v>1815.85</v>
      </c>
      <c r="F4" s="11">
        <v>1787.78</v>
      </c>
      <c r="G4" s="11">
        <v>1781.35</v>
      </c>
      <c r="H4" s="11">
        <v>1784.5</v>
      </c>
      <c r="I4" s="11">
        <v>1790.28</v>
      </c>
      <c r="J4" s="11">
        <v>2337.61</v>
      </c>
      <c r="K4" s="11">
        <v>2373.39</v>
      </c>
      <c r="L4" s="11">
        <v>2503.3200000000002</v>
      </c>
      <c r="M4" s="11">
        <v>3064.21</v>
      </c>
      <c r="N4" s="11"/>
      <c r="O4" s="11"/>
      <c r="P4" s="24">
        <v>1716.47</v>
      </c>
      <c r="Q4" s="24">
        <v>1651.3</v>
      </c>
      <c r="R4" s="24">
        <v>1677.92</v>
      </c>
      <c r="S4" s="24">
        <v>1644.2</v>
      </c>
      <c r="T4" s="24">
        <v>1641.18</v>
      </c>
      <c r="U4" s="24">
        <v>1615.28</v>
      </c>
      <c r="V4" s="24">
        <v>1611.67</v>
      </c>
      <c r="W4" s="24">
        <v>1614.98</v>
      </c>
      <c r="X4" s="25">
        <v>1574.73</v>
      </c>
      <c r="Y4" s="24">
        <v>1582.04</v>
      </c>
      <c r="Z4" s="24">
        <v>1553.4</v>
      </c>
      <c r="AA4" s="24"/>
      <c r="AB4" s="24"/>
      <c r="AC4" s="11">
        <v>98.03</v>
      </c>
      <c r="AD4" s="11">
        <v>93.7</v>
      </c>
      <c r="AE4" s="11">
        <v>137.91</v>
      </c>
      <c r="AF4" s="11">
        <v>143.54</v>
      </c>
      <c r="AG4" s="11">
        <v>140.16</v>
      </c>
      <c r="AH4" s="11">
        <v>169.23</v>
      </c>
      <c r="AI4" s="11">
        <v>178.61</v>
      </c>
      <c r="AJ4" s="11">
        <v>722.65</v>
      </c>
      <c r="AK4" s="11">
        <v>798.66</v>
      </c>
      <c r="AL4" s="11">
        <v>921.25</v>
      </c>
      <c r="AM4" s="11">
        <v>1510.84</v>
      </c>
      <c r="AN4" s="11"/>
      <c r="AO4" s="11"/>
      <c r="AP4" s="59">
        <v>98.006651608973399</v>
      </c>
      <c r="AQ4" s="59">
        <v>84.928469831318395</v>
      </c>
      <c r="AR4" s="59">
        <v>118.754798375622</v>
      </c>
      <c r="AS4" s="59">
        <v>107.779543647981</v>
      </c>
      <c r="AT4" s="59">
        <v>85.374030271604596</v>
      </c>
      <c r="AU4" s="59">
        <v>94.315346010807403</v>
      </c>
      <c r="AV4" s="59">
        <v>79.758542100313093</v>
      </c>
      <c r="AW4" s="59">
        <v>162.78165444269899</v>
      </c>
      <c r="AX4" s="59">
        <v>171.01736671527999</v>
      </c>
      <c r="AY4" s="59">
        <v>227.48549996482501</v>
      </c>
      <c r="AZ4" s="59">
        <v>680.80537240021499</v>
      </c>
      <c r="BA4" s="59">
        <v>2523.5881272464399</v>
      </c>
      <c r="BB4" s="59">
        <v>4434.5954026160798</v>
      </c>
    </row>
    <row r="5" spans="1:54" s="3" customFormat="1" ht="13.8">
      <c r="A5" s="52" t="s">
        <v>21</v>
      </c>
      <c r="B5" s="52" t="s">
        <v>22</v>
      </c>
      <c r="C5" s="13">
        <v>150.03</v>
      </c>
      <c r="D5" s="13">
        <v>136.91999999999999</v>
      </c>
      <c r="E5" s="13">
        <v>168.34</v>
      </c>
      <c r="F5" s="13">
        <v>161.16999999999999</v>
      </c>
      <c r="G5" s="13">
        <v>145.02000000000001</v>
      </c>
      <c r="H5" s="13">
        <v>159.63999999999999</v>
      </c>
      <c r="I5" s="13">
        <v>154.83000000000001</v>
      </c>
      <c r="J5" s="13">
        <v>534.36</v>
      </c>
      <c r="K5" s="13">
        <v>577.41999999999996</v>
      </c>
      <c r="L5" s="13">
        <v>619.42999999999995</v>
      </c>
      <c r="M5" s="13">
        <v>957.1</v>
      </c>
      <c r="N5" s="13"/>
      <c r="O5" s="13"/>
      <c r="P5" s="13">
        <v>59.7</v>
      </c>
      <c r="Q5" s="13">
        <v>58.61</v>
      </c>
      <c r="R5" s="13">
        <v>57.76</v>
      </c>
      <c r="S5" s="13">
        <v>57.32</v>
      </c>
      <c r="T5" s="13">
        <v>56.37</v>
      </c>
      <c r="U5" s="13">
        <v>55.23</v>
      </c>
      <c r="V5" s="13">
        <v>53.77</v>
      </c>
      <c r="W5" s="13">
        <v>74.08</v>
      </c>
      <c r="X5" s="13">
        <v>72.22</v>
      </c>
      <c r="Y5" s="13">
        <v>70.39</v>
      </c>
      <c r="Z5" s="13">
        <v>68.56</v>
      </c>
      <c r="AA5" s="13"/>
      <c r="AB5" s="13"/>
      <c r="AC5" s="13">
        <v>90.32</v>
      </c>
      <c r="AD5" s="13">
        <v>78.31</v>
      </c>
      <c r="AE5" s="13">
        <v>110.56</v>
      </c>
      <c r="AF5" s="13">
        <v>103.84</v>
      </c>
      <c r="AG5" s="13">
        <v>88.64</v>
      </c>
      <c r="AH5" s="13">
        <v>104.4</v>
      </c>
      <c r="AI5" s="13">
        <v>101.06</v>
      </c>
      <c r="AJ5" s="13">
        <v>460.3</v>
      </c>
      <c r="AK5" s="13">
        <v>505.21</v>
      </c>
      <c r="AL5" s="13">
        <v>549.03</v>
      </c>
      <c r="AM5" s="13">
        <v>888.54</v>
      </c>
      <c r="AN5" s="13"/>
      <c r="AO5" s="13"/>
      <c r="AP5" s="35">
        <f>AP6</f>
        <v>90.287575890256278</v>
      </c>
      <c r="AQ5" s="35">
        <f t="shared" ref="AQ5:BB5" si="0">AQ6</f>
        <v>77.390815032142825</v>
      </c>
      <c r="AR5" s="35">
        <f t="shared" si="0"/>
        <v>107.17099445211845</v>
      </c>
      <c r="AS5" s="35">
        <f t="shared" si="0"/>
        <v>96.129009754393451</v>
      </c>
      <c r="AT5" s="35">
        <f t="shared" si="0"/>
        <v>74.583719221703717</v>
      </c>
      <c r="AU5" s="35">
        <f t="shared" si="0"/>
        <v>82.134592476205285</v>
      </c>
      <c r="AV5" s="35">
        <f t="shared" si="0"/>
        <v>69.010133208775599</v>
      </c>
      <c r="AW5" s="35">
        <f t="shared" si="0"/>
        <v>131.40618309718872</v>
      </c>
      <c r="AX5" s="35">
        <f t="shared" si="0"/>
        <v>144.29218359486441</v>
      </c>
      <c r="AY5" s="35">
        <f t="shared" si="0"/>
        <v>144.43877708627014</v>
      </c>
      <c r="AZ5" s="35">
        <f t="shared" si="0"/>
        <v>448.02396669739039</v>
      </c>
      <c r="BA5" s="35">
        <f t="shared" si="0"/>
        <v>2169.9176022490965</v>
      </c>
      <c r="BB5" s="35">
        <f t="shared" si="0"/>
        <v>3617.7590173003564</v>
      </c>
    </row>
    <row r="6" spans="1:54" s="4" customFormat="1" ht="13.8">
      <c r="A6" s="53" t="s">
        <v>23</v>
      </c>
      <c r="B6" s="53" t="s">
        <v>24</v>
      </c>
      <c r="C6" s="15">
        <v>145.61000000000001</v>
      </c>
      <c r="D6" s="15">
        <v>132.56</v>
      </c>
      <c r="E6" s="15">
        <v>164.03</v>
      </c>
      <c r="F6" s="15">
        <v>156.88999999999999</v>
      </c>
      <c r="G6" s="15">
        <v>140.97</v>
      </c>
      <c r="H6" s="15">
        <v>155.63</v>
      </c>
      <c r="I6" s="15">
        <v>150.86000000000001</v>
      </c>
      <c r="J6" s="15">
        <v>530.23</v>
      </c>
      <c r="K6" s="15">
        <v>573.32000000000005</v>
      </c>
      <c r="L6" s="15">
        <v>615.37</v>
      </c>
      <c r="M6" s="15">
        <v>953.06</v>
      </c>
      <c r="N6" s="15"/>
      <c r="O6" s="15"/>
      <c r="P6" s="15">
        <v>55.28</v>
      </c>
      <c r="Q6" s="15">
        <v>54.25</v>
      </c>
      <c r="R6" s="15">
        <v>53.45</v>
      </c>
      <c r="S6" s="15">
        <v>53.04</v>
      </c>
      <c r="T6" s="15">
        <v>52.32</v>
      </c>
      <c r="U6" s="15">
        <v>51.22</v>
      </c>
      <c r="V6" s="15">
        <v>49.8</v>
      </c>
      <c r="W6" s="15">
        <v>69.95</v>
      </c>
      <c r="X6" s="15">
        <v>68.12</v>
      </c>
      <c r="Y6" s="15">
        <v>66.33</v>
      </c>
      <c r="Z6" s="15">
        <v>64.52</v>
      </c>
      <c r="AA6" s="15"/>
      <c r="AB6" s="15"/>
      <c r="AC6" s="15">
        <v>90.32</v>
      </c>
      <c r="AD6" s="15">
        <v>78.31</v>
      </c>
      <c r="AE6" s="15">
        <v>110.56</v>
      </c>
      <c r="AF6" s="15">
        <v>103.84</v>
      </c>
      <c r="AG6" s="15">
        <v>88.64</v>
      </c>
      <c r="AH6" s="15">
        <v>104.4</v>
      </c>
      <c r="AI6" s="15">
        <v>101.06</v>
      </c>
      <c r="AJ6" s="15">
        <v>460.3</v>
      </c>
      <c r="AK6" s="15">
        <v>505.21</v>
      </c>
      <c r="AL6" s="15">
        <v>549.03</v>
      </c>
      <c r="AM6" s="15">
        <v>888.54</v>
      </c>
      <c r="AN6" s="15"/>
      <c r="AO6" s="15"/>
      <c r="AP6" s="36">
        <f>SUM(AP7:AP38)</f>
        <v>90.287575890256278</v>
      </c>
      <c r="AQ6" s="36">
        <f t="shared" ref="AQ6:BB6" si="1">SUM(AQ7:AQ38)</f>
        <v>77.390815032142825</v>
      </c>
      <c r="AR6" s="36">
        <f t="shared" si="1"/>
        <v>107.17099445211845</v>
      </c>
      <c r="AS6" s="36">
        <f t="shared" si="1"/>
        <v>96.129009754393451</v>
      </c>
      <c r="AT6" s="36">
        <f t="shared" si="1"/>
        <v>74.583719221703717</v>
      </c>
      <c r="AU6" s="36">
        <f t="shared" si="1"/>
        <v>82.134592476205285</v>
      </c>
      <c r="AV6" s="36">
        <f t="shared" si="1"/>
        <v>69.010133208775599</v>
      </c>
      <c r="AW6" s="36">
        <f t="shared" si="1"/>
        <v>131.40618309718872</v>
      </c>
      <c r="AX6" s="36">
        <f t="shared" si="1"/>
        <v>144.29218359486441</v>
      </c>
      <c r="AY6" s="36">
        <f t="shared" si="1"/>
        <v>144.43877708627014</v>
      </c>
      <c r="AZ6" s="36">
        <f t="shared" si="1"/>
        <v>448.02396669739039</v>
      </c>
      <c r="BA6" s="36">
        <f t="shared" si="1"/>
        <v>2169.9176022490965</v>
      </c>
      <c r="BB6" s="36">
        <f t="shared" si="1"/>
        <v>3617.7590173003564</v>
      </c>
    </row>
    <row r="7" spans="1:54" s="1" customFormat="1" ht="13.8">
      <c r="A7" s="16" t="s">
        <v>25</v>
      </c>
      <c r="B7" s="16" t="s">
        <v>26</v>
      </c>
      <c r="C7" s="7">
        <v>39.56</v>
      </c>
      <c r="D7" s="7">
        <v>40.630000000000003</v>
      </c>
      <c r="E7" s="7">
        <v>43.45</v>
      </c>
      <c r="F7" s="7">
        <v>48.64</v>
      </c>
      <c r="G7" s="7">
        <v>54.84</v>
      </c>
      <c r="H7" s="7">
        <v>63.23</v>
      </c>
      <c r="I7" s="7">
        <v>73.28</v>
      </c>
      <c r="J7" s="7">
        <v>376.08</v>
      </c>
      <c r="K7" s="7">
        <v>397.78</v>
      </c>
      <c r="L7" s="7">
        <v>421.12</v>
      </c>
      <c r="M7" s="7">
        <v>446.77</v>
      </c>
      <c r="N7" s="7"/>
      <c r="O7" s="7"/>
      <c r="P7" s="7">
        <v>39.11</v>
      </c>
      <c r="Q7" s="7">
        <v>38.479999999999997</v>
      </c>
      <c r="R7" s="7">
        <v>37.869999999999997</v>
      </c>
      <c r="S7" s="7">
        <v>37.729999999999997</v>
      </c>
      <c r="T7" s="7">
        <v>36.67</v>
      </c>
      <c r="U7" s="7">
        <v>36.08</v>
      </c>
      <c r="V7" s="7">
        <v>35.18</v>
      </c>
      <c r="W7" s="7">
        <v>35.51</v>
      </c>
      <c r="X7" s="7">
        <v>34.93</v>
      </c>
      <c r="Y7" s="7">
        <v>34.369999999999997</v>
      </c>
      <c r="Z7" s="7">
        <v>33.840000000000003</v>
      </c>
      <c r="AA7" s="7"/>
      <c r="AB7" s="7"/>
      <c r="AC7" s="7">
        <v>0.44</v>
      </c>
      <c r="AD7" s="7">
        <v>2.14</v>
      </c>
      <c r="AE7" s="7">
        <v>5.56</v>
      </c>
      <c r="AF7" s="7">
        <v>10.9</v>
      </c>
      <c r="AG7" s="7">
        <v>18.170000000000002</v>
      </c>
      <c r="AH7" s="7">
        <v>27.14</v>
      </c>
      <c r="AI7" s="7">
        <v>38.1</v>
      </c>
      <c r="AJ7" s="7">
        <v>340.59</v>
      </c>
      <c r="AK7" s="7">
        <v>362.86</v>
      </c>
      <c r="AL7" s="7">
        <v>386.74</v>
      </c>
      <c r="AM7" s="7">
        <v>412.93</v>
      </c>
      <c r="AN7" s="7"/>
      <c r="AO7" s="7"/>
      <c r="AP7" s="36">
        <v>0.44274398333193199</v>
      </c>
      <c r="AQ7" s="36">
        <v>1.2583250052591799</v>
      </c>
      <c r="AR7" s="36">
        <v>2.1671152868352501</v>
      </c>
      <c r="AS7" s="36">
        <v>3.16911482806014</v>
      </c>
      <c r="AT7" s="36">
        <v>4.10120742454842</v>
      </c>
      <c r="AU7" s="36">
        <v>4.8767084648266597</v>
      </c>
      <c r="AV7" s="36">
        <v>6.0819041920860002</v>
      </c>
      <c r="AW7" s="36">
        <v>11.7057294515735</v>
      </c>
      <c r="AX7" s="36">
        <v>11.946209341467499</v>
      </c>
      <c r="AY7" s="36">
        <v>2.17550412020364</v>
      </c>
      <c r="AZ7" s="36">
        <v>2.41598401009762</v>
      </c>
      <c r="BA7" s="36">
        <v>2.6620564555705202</v>
      </c>
      <c r="BB7" s="36">
        <v>35.9760671038091</v>
      </c>
    </row>
    <row r="8" spans="1:54" s="1" customFormat="1" ht="13.8">
      <c r="A8" s="16" t="s">
        <v>27</v>
      </c>
      <c r="B8" s="16" t="s">
        <v>28</v>
      </c>
      <c r="C8" s="7"/>
      <c r="D8" s="7"/>
      <c r="E8" s="7"/>
      <c r="F8" s="7"/>
      <c r="G8" s="7"/>
      <c r="H8" s="7"/>
      <c r="I8" s="7"/>
      <c r="J8" s="7"/>
      <c r="K8" s="7"/>
      <c r="L8" s="7"/>
      <c r="M8" s="7">
        <v>0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>
        <v>0</v>
      </c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>
        <v>0</v>
      </c>
      <c r="AN8" s="7"/>
      <c r="AO8" s="7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1:54" s="1" customFormat="1" ht="15.6">
      <c r="A9" s="16" t="s">
        <v>29</v>
      </c>
      <c r="B9" s="16" t="s">
        <v>30</v>
      </c>
      <c r="C9" s="7"/>
      <c r="D9" s="7"/>
      <c r="E9" s="7"/>
      <c r="F9" s="7"/>
      <c r="G9" s="7"/>
      <c r="H9" s="7"/>
      <c r="I9" s="7"/>
      <c r="J9" s="7"/>
      <c r="K9" s="7"/>
      <c r="L9" s="7"/>
      <c r="M9" s="7">
        <v>0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>
        <v>0</v>
      </c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>
        <v>0</v>
      </c>
      <c r="AN9" s="7"/>
      <c r="AO9" s="7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</row>
    <row r="10" spans="1:54" s="1" customFormat="1" ht="15.6">
      <c r="A10" s="16" t="s">
        <v>31</v>
      </c>
      <c r="B10" s="16" t="s">
        <v>32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0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>
        <v>0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0</v>
      </c>
      <c r="AN10" s="7"/>
      <c r="AO10" s="7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</row>
    <row r="11" spans="1:54" s="1" customFormat="1" ht="15.6">
      <c r="A11" s="16" t="s">
        <v>33</v>
      </c>
      <c r="B11" s="16" t="s">
        <v>34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>
        <v>0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>
        <v>0</v>
      </c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>
        <v>0</v>
      </c>
      <c r="AN11" s="7"/>
      <c r="AO11" s="7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</row>
    <row r="12" spans="1:54" s="1" customFormat="1" ht="15.6">
      <c r="A12" s="16" t="s">
        <v>35</v>
      </c>
      <c r="B12" s="16" t="s">
        <v>36</v>
      </c>
      <c r="C12" s="7">
        <v>36.5</v>
      </c>
      <c r="D12" s="7">
        <v>31.78</v>
      </c>
      <c r="E12" s="7">
        <v>39.56</v>
      </c>
      <c r="F12" s="7">
        <v>36.520000000000003</v>
      </c>
      <c r="G12" s="7">
        <v>30.46</v>
      </c>
      <c r="H12" s="7">
        <v>31.5</v>
      </c>
      <c r="I12" s="7">
        <v>20.72</v>
      </c>
      <c r="J12" s="7">
        <v>41.45</v>
      </c>
      <c r="K12" s="7">
        <v>35.869999999999997</v>
      </c>
      <c r="L12" s="7">
        <v>33.4</v>
      </c>
      <c r="M12" s="7">
        <v>64.64</v>
      </c>
      <c r="N12" s="7"/>
      <c r="O12" s="7"/>
      <c r="P12" s="7">
        <v>4.8600000000000003</v>
      </c>
      <c r="Q12" s="7">
        <v>4.84</v>
      </c>
      <c r="R12" s="7">
        <v>4.8099999999999996</v>
      </c>
      <c r="S12" s="7">
        <v>4.79</v>
      </c>
      <c r="T12" s="7">
        <v>4.76</v>
      </c>
      <c r="U12" s="7">
        <v>4.74</v>
      </c>
      <c r="V12" s="7">
        <v>4.72</v>
      </c>
      <c r="W12" s="7">
        <v>4.6900000000000004</v>
      </c>
      <c r="X12" s="7">
        <v>4.67</v>
      </c>
      <c r="Y12" s="7">
        <v>4.6399999999999997</v>
      </c>
      <c r="Z12" s="7">
        <v>4.62</v>
      </c>
      <c r="AA12" s="7"/>
      <c r="AB12" s="7"/>
      <c r="AC12" s="7">
        <v>31.64</v>
      </c>
      <c r="AD12" s="7">
        <v>26.95</v>
      </c>
      <c r="AE12" s="7">
        <v>34.75</v>
      </c>
      <c r="AF12" s="7">
        <v>31.73</v>
      </c>
      <c r="AG12" s="7">
        <v>25.69</v>
      </c>
      <c r="AH12" s="7">
        <v>26.76</v>
      </c>
      <c r="AI12" s="7">
        <v>16</v>
      </c>
      <c r="AJ12" s="7">
        <v>36.76</v>
      </c>
      <c r="AK12" s="7">
        <v>31.2</v>
      </c>
      <c r="AL12" s="7">
        <v>28.76</v>
      </c>
      <c r="AM12" s="7">
        <v>60.02</v>
      </c>
      <c r="AN12" s="7"/>
      <c r="AO12" s="7"/>
      <c r="AP12" s="60">
        <v>31.630522088353398</v>
      </c>
      <c r="AQ12" s="60">
        <v>26.952018600718699</v>
      </c>
      <c r="AR12" s="60">
        <v>34.744451490171102</v>
      </c>
      <c r="AS12" s="60">
        <v>31.734305643627099</v>
      </c>
      <c r="AT12" s="60">
        <v>25.693722257450801</v>
      </c>
      <c r="AU12" s="60">
        <v>26.7630944831959</v>
      </c>
      <c r="AV12" s="60">
        <v>16</v>
      </c>
      <c r="AW12" s="60">
        <v>36.7559337880624</v>
      </c>
      <c r="AX12" s="60">
        <v>31.1982320817662</v>
      </c>
      <c r="AY12" s="60">
        <v>28.758143685854499</v>
      </c>
      <c r="AZ12" s="60">
        <v>60.0241046614751</v>
      </c>
      <c r="BA12" s="60">
        <v>95.925394029473395</v>
      </c>
      <c r="BB12" s="60">
        <v>446.17992281014801</v>
      </c>
    </row>
    <row r="13" spans="1:54" s="1" customFormat="1" ht="15.6">
      <c r="A13" s="16" t="s">
        <v>37</v>
      </c>
      <c r="B13" s="16" t="s">
        <v>38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>
        <v>0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>
        <v>0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0</v>
      </c>
      <c r="AN13" s="7"/>
      <c r="AO13" s="7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</row>
    <row r="14" spans="1:54" s="1" customFormat="1" ht="15.6">
      <c r="A14" s="16" t="s">
        <v>39</v>
      </c>
      <c r="B14" s="16" t="s">
        <v>40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>
        <v>0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>
        <v>0</v>
      </c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0</v>
      </c>
      <c r="AN14" s="7"/>
      <c r="AO14" s="7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</row>
    <row r="15" spans="1:54" s="1" customFormat="1" ht="15.6">
      <c r="A15" s="16" t="s">
        <v>41</v>
      </c>
      <c r="B15" s="16" t="s">
        <v>34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>
        <v>0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>
        <v>0</v>
      </c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0</v>
      </c>
      <c r="AN15" s="7"/>
      <c r="AO15" s="7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</row>
    <row r="16" spans="1:54" s="1" customFormat="1" ht="15.6">
      <c r="A16" s="16" t="s">
        <v>42</v>
      </c>
      <c r="B16" s="16" t="s">
        <v>43</v>
      </c>
      <c r="C16" s="7">
        <v>0.09</v>
      </c>
      <c r="D16" s="7">
        <v>0.09</v>
      </c>
      <c r="E16" s="7">
        <v>0.09</v>
      </c>
      <c r="F16" s="7">
        <v>0.09</v>
      </c>
      <c r="G16" s="7">
        <v>0.89</v>
      </c>
      <c r="H16" s="7">
        <v>0.89</v>
      </c>
      <c r="I16" s="7">
        <v>0.89</v>
      </c>
      <c r="J16" s="7">
        <v>0.09</v>
      </c>
      <c r="K16" s="7">
        <v>0.09</v>
      </c>
      <c r="L16" s="7">
        <v>0.09</v>
      </c>
      <c r="M16" s="7">
        <v>0.09</v>
      </c>
      <c r="N16" s="7"/>
      <c r="O16" s="7"/>
      <c r="P16" s="7">
        <v>0.09</v>
      </c>
      <c r="Q16" s="7">
        <v>0.09</v>
      </c>
      <c r="R16" s="7">
        <v>0.09</v>
      </c>
      <c r="S16" s="7">
        <v>0.09</v>
      </c>
      <c r="T16" s="7">
        <v>0.89</v>
      </c>
      <c r="U16" s="7">
        <v>0.89</v>
      </c>
      <c r="V16" s="7">
        <v>0.89</v>
      </c>
      <c r="W16" s="7">
        <v>0.09</v>
      </c>
      <c r="X16" s="7">
        <v>0.09</v>
      </c>
      <c r="Y16" s="7">
        <v>0.09</v>
      </c>
      <c r="Z16" s="7">
        <v>0.09</v>
      </c>
      <c r="AA16" s="7"/>
      <c r="AB16" s="7"/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/>
      <c r="AO16" s="7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</row>
    <row r="17" spans="1:54" s="1" customFormat="1" ht="15.6">
      <c r="A17" s="16" t="s">
        <v>44</v>
      </c>
      <c r="B17" s="16" t="s">
        <v>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>
        <v>0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>
        <v>0</v>
      </c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0</v>
      </c>
      <c r="AN17" s="7"/>
      <c r="AO17" s="7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</row>
    <row r="18" spans="1:54" s="1" customFormat="1" ht="15.6">
      <c r="A18" s="16" t="s">
        <v>46</v>
      </c>
      <c r="B18" s="16" t="s">
        <v>47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>
        <v>0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>
        <v>0</v>
      </c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>
        <v>0</v>
      </c>
      <c r="AN18" s="7"/>
      <c r="AO18" s="7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</row>
    <row r="19" spans="1:54" s="1" customFormat="1" ht="15.6">
      <c r="A19" s="16" t="s">
        <v>48</v>
      </c>
      <c r="B19" s="16" t="s">
        <v>34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>
        <v>0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>
        <v>0</v>
      </c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>
        <v>0</v>
      </c>
      <c r="AN19" s="7"/>
      <c r="AO19" s="7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</row>
    <row r="20" spans="1:54" s="1" customFormat="1" ht="15.6">
      <c r="A20" s="16" t="s">
        <v>49</v>
      </c>
      <c r="B20" s="16" t="s">
        <v>50</v>
      </c>
      <c r="C20" s="7">
        <v>8.06</v>
      </c>
      <c r="D20" s="7">
        <v>6.8</v>
      </c>
      <c r="E20" s="7">
        <v>9.74</v>
      </c>
      <c r="F20" s="7">
        <v>8.4600000000000009</v>
      </c>
      <c r="G20" s="7">
        <v>8.4700000000000006</v>
      </c>
      <c r="H20" s="7">
        <v>8.9600000000000009</v>
      </c>
      <c r="I20" s="7">
        <v>8.92</v>
      </c>
      <c r="J20" s="7">
        <v>18.559999999999999</v>
      </c>
      <c r="K20" s="7">
        <v>16.149999999999999</v>
      </c>
      <c r="L20" s="7">
        <v>16.96</v>
      </c>
      <c r="M20" s="7">
        <v>17.77</v>
      </c>
      <c r="N20" s="7"/>
      <c r="O20" s="7"/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/>
      <c r="AB20" s="7"/>
      <c r="AC20" s="7">
        <v>8.06</v>
      </c>
      <c r="AD20" s="7">
        <v>6.8</v>
      </c>
      <c r="AE20" s="7">
        <v>9.74</v>
      </c>
      <c r="AF20" s="7">
        <v>8.4600000000000009</v>
      </c>
      <c r="AG20" s="7">
        <v>8.4700000000000006</v>
      </c>
      <c r="AH20" s="7">
        <v>8.9600000000000009</v>
      </c>
      <c r="AI20" s="7">
        <v>8.92</v>
      </c>
      <c r="AJ20" s="7">
        <v>18.559999999999999</v>
      </c>
      <c r="AK20" s="7">
        <v>16.149999999999999</v>
      </c>
      <c r="AL20" s="7">
        <v>16.96</v>
      </c>
      <c r="AM20" s="7">
        <v>17.77</v>
      </c>
      <c r="AN20" s="7"/>
      <c r="AO20" s="7"/>
      <c r="AP20" s="60">
        <v>8.0507958458518498</v>
      </c>
      <c r="AQ20" s="60">
        <v>6.7796175544015496</v>
      </c>
      <c r="AR20" s="60">
        <v>9.7457002344521992</v>
      </c>
      <c r="AS20" s="60">
        <v>8.4745219430018999</v>
      </c>
      <c r="AT20" s="60">
        <v>8.4745219430018999</v>
      </c>
      <c r="AU20" s="60">
        <v>8.9490951718100202</v>
      </c>
      <c r="AV20" s="60">
        <v>8.8982480401519997</v>
      </c>
      <c r="AW20" s="60">
        <v>18.5632385418137</v>
      </c>
      <c r="AX20" s="60">
        <v>16.141946558098901</v>
      </c>
      <c r="AY20" s="60">
        <v>16.9490438860038</v>
      </c>
      <c r="AZ20" s="60">
        <v>17.756141213908698</v>
      </c>
      <c r="BA20" s="60">
        <v>17.756141213908698</v>
      </c>
      <c r="BB20" s="60">
        <v>146.53901214640501</v>
      </c>
    </row>
    <row r="21" spans="1:54" s="1" customFormat="1" ht="15.6">
      <c r="A21" s="16" t="s">
        <v>51</v>
      </c>
      <c r="B21" s="16" t="s">
        <v>52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/>
      <c r="O21" s="7"/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/>
      <c r="AB21" s="7"/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/>
      <c r="AO21" s="7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</row>
    <row r="22" spans="1:54" s="1" customFormat="1" ht="15.6">
      <c r="A22" s="16" t="s">
        <v>53</v>
      </c>
      <c r="B22" s="16" t="s">
        <v>54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>
        <v>0</v>
      </c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>
        <v>0</v>
      </c>
      <c r="AN22" s="7"/>
      <c r="AO22" s="7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</row>
    <row r="23" spans="1:54" s="1" customFormat="1" ht="15.6">
      <c r="A23" s="16" t="s">
        <v>55</v>
      </c>
      <c r="B23" s="16" t="s">
        <v>56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>
        <v>0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>
        <v>0</v>
      </c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>
        <v>0</v>
      </c>
      <c r="AN23" s="7"/>
      <c r="AO23" s="7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</row>
    <row r="24" spans="1:54" s="1" customFormat="1" ht="13.8">
      <c r="A24" s="16" t="s">
        <v>57</v>
      </c>
      <c r="B24" s="16" t="s">
        <v>58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>
        <v>0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>
        <v>0</v>
      </c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>
        <v>0</v>
      </c>
      <c r="AN24" s="7"/>
      <c r="AO24" s="7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</row>
    <row r="25" spans="1:54" s="1" customFormat="1" ht="13.8">
      <c r="A25" s="16" t="s">
        <v>59</v>
      </c>
      <c r="B25" s="16" t="s">
        <v>34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>
        <v>0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>
        <v>0</v>
      </c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>
        <v>0</v>
      </c>
      <c r="AN25" s="7"/>
      <c r="AO25" s="7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</row>
    <row r="26" spans="1:54" s="1" customFormat="1" ht="13.8">
      <c r="A26" s="16" t="s">
        <v>60</v>
      </c>
      <c r="B26" s="16" t="s">
        <v>61</v>
      </c>
      <c r="C26" s="7">
        <v>37.82</v>
      </c>
      <c r="D26" s="7">
        <v>32.01</v>
      </c>
      <c r="E26" s="7">
        <v>45.55</v>
      </c>
      <c r="F26" s="7">
        <v>39.74</v>
      </c>
      <c r="G26" s="7">
        <v>35.31</v>
      </c>
      <c r="H26" s="7">
        <v>40.54</v>
      </c>
      <c r="I26" s="7">
        <v>37.04</v>
      </c>
      <c r="J26" s="7">
        <v>40.39</v>
      </c>
      <c r="K26" s="7">
        <v>59</v>
      </c>
      <c r="L26" s="7">
        <v>72.569999999999993</v>
      </c>
      <c r="M26" s="7">
        <v>278.82</v>
      </c>
      <c r="N26" s="7"/>
      <c r="O26" s="7"/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/>
      <c r="AB26" s="7"/>
      <c r="AC26" s="7">
        <v>37.82</v>
      </c>
      <c r="AD26" s="7">
        <v>32.01</v>
      </c>
      <c r="AE26" s="7">
        <v>45.55</v>
      </c>
      <c r="AF26" s="7">
        <v>39.74</v>
      </c>
      <c r="AG26" s="7">
        <v>35.31</v>
      </c>
      <c r="AH26" s="7">
        <v>40.54</v>
      </c>
      <c r="AI26" s="7">
        <v>37.04</v>
      </c>
      <c r="AJ26" s="7">
        <v>40.39</v>
      </c>
      <c r="AK26" s="7">
        <v>59</v>
      </c>
      <c r="AL26" s="7">
        <v>72.569999999999993</v>
      </c>
      <c r="AM26" s="7">
        <v>278.82</v>
      </c>
      <c r="AN26" s="7"/>
      <c r="AO26" s="7"/>
      <c r="AP26" s="32">
        <v>37.8048192771084</v>
      </c>
      <c r="AQ26" s="32">
        <v>31.993532022828099</v>
      </c>
      <c r="AR26" s="32">
        <v>45.553202282815398</v>
      </c>
      <c r="AS26" s="32">
        <v>39.741915028535203</v>
      </c>
      <c r="AT26" s="32">
        <v>35.314267596702599</v>
      </c>
      <c r="AU26" s="32">
        <v>40.545694356372699</v>
      </c>
      <c r="AV26" s="32">
        <v>37.029980976537601</v>
      </c>
      <c r="AW26" s="32">
        <v>40.381281315739102</v>
      </c>
      <c r="AX26" s="32">
        <v>59.005795613531802</v>
      </c>
      <c r="AY26" s="32">
        <v>72.556085394208196</v>
      </c>
      <c r="AZ26" s="32">
        <v>278.82773681190901</v>
      </c>
      <c r="BA26" s="32">
        <v>1826.2445829433</v>
      </c>
      <c r="BB26" s="32">
        <v>2544.99889361959</v>
      </c>
    </row>
    <row r="27" spans="1:54" s="1" customFormat="1" ht="13.8">
      <c r="A27" s="16" t="s">
        <v>62</v>
      </c>
      <c r="B27" s="16" t="s">
        <v>63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>
        <v>0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>
        <v>0</v>
      </c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>
        <v>0</v>
      </c>
      <c r="AN27" s="7"/>
      <c r="AO27" s="7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</row>
    <row r="28" spans="1:54" s="1" customFormat="1" ht="15.6">
      <c r="A28" s="16" t="s">
        <v>64</v>
      </c>
      <c r="B28" s="16" t="s">
        <v>65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>
        <v>0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>
        <v>0</v>
      </c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>
        <v>0</v>
      </c>
      <c r="AN28" s="7"/>
      <c r="AO28" s="7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</row>
    <row r="29" spans="1:54" s="1" customFormat="1" ht="15.6">
      <c r="A29" s="16" t="s">
        <v>66</v>
      </c>
      <c r="B29" s="16" t="s">
        <v>67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>
        <v>0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>
        <v>0</v>
      </c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>
        <v>0</v>
      </c>
      <c r="AN29" s="7"/>
      <c r="AO29" s="7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</row>
    <row r="30" spans="1:54" s="1" customFormat="1" ht="15.6">
      <c r="A30" s="16" t="s">
        <v>68</v>
      </c>
      <c r="B30" s="16" t="s">
        <v>34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>
        <v>0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>
        <v>0</v>
      </c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>
        <v>0</v>
      </c>
      <c r="AN30" s="7"/>
      <c r="AO30" s="7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</row>
    <row r="31" spans="1:54" s="1" customFormat="1" ht="15.6">
      <c r="A31" s="16" t="s">
        <v>69</v>
      </c>
      <c r="B31" s="16" t="s">
        <v>70</v>
      </c>
      <c r="C31" s="7">
        <v>23.58</v>
      </c>
      <c r="D31" s="7">
        <v>21.25</v>
      </c>
      <c r="E31" s="7">
        <v>25.64</v>
      </c>
      <c r="F31" s="7">
        <v>23.44</v>
      </c>
      <c r="G31" s="7">
        <v>11</v>
      </c>
      <c r="H31" s="7">
        <v>10.51</v>
      </c>
      <c r="I31" s="7">
        <v>10.01</v>
      </c>
      <c r="J31" s="7">
        <v>53.66</v>
      </c>
      <c r="K31" s="7">
        <v>64.430000000000007</v>
      </c>
      <c r="L31" s="7">
        <v>71.23</v>
      </c>
      <c r="M31" s="7">
        <v>144.97</v>
      </c>
      <c r="N31" s="7"/>
      <c r="O31" s="7"/>
      <c r="P31" s="7">
        <v>11.22</v>
      </c>
      <c r="Q31" s="7">
        <v>10.84</v>
      </c>
      <c r="R31" s="7">
        <v>10.68</v>
      </c>
      <c r="S31" s="7">
        <v>10.43</v>
      </c>
      <c r="T31" s="7">
        <v>10</v>
      </c>
      <c r="U31" s="7">
        <v>9.51</v>
      </c>
      <c r="V31" s="7">
        <v>9.01</v>
      </c>
      <c r="W31" s="7">
        <v>29.66</v>
      </c>
      <c r="X31" s="7">
        <v>28.43</v>
      </c>
      <c r="Y31" s="7">
        <v>27.23</v>
      </c>
      <c r="Z31" s="7">
        <v>25.97</v>
      </c>
      <c r="AA31" s="7"/>
      <c r="AB31" s="7"/>
      <c r="AC31" s="7">
        <v>12.36</v>
      </c>
      <c r="AD31" s="7">
        <v>10.41</v>
      </c>
      <c r="AE31" s="7">
        <v>14.96</v>
      </c>
      <c r="AF31" s="7">
        <v>13.01</v>
      </c>
      <c r="AG31" s="7">
        <v>1</v>
      </c>
      <c r="AH31" s="7">
        <v>1</v>
      </c>
      <c r="AI31" s="7">
        <v>1</v>
      </c>
      <c r="AJ31" s="7">
        <v>24</v>
      </c>
      <c r="AK31" s="7">
        <v>36</v>
      </c>
      <c r="AL31" s="7">
        <v>44</v>
      </c>
      <c r="AM31" s="7">
        <v>119</v>
      </c>
      <c r="AN31" s="7"/>
      <c r="AO31" s="7"/>
      <c r="AP31" s="33">
        <v>12.3586946956107</v>
      </c>
      <c r="AQ31" s="33">
        <v>10.4073218489353</v>
      </c>
      <c r="AR31" s="33">
        <v>14.960525157844501</v>
      </c>
      <c r="AS31" s="33">
        <v>13.0091523111691</v>
      </c>
      <c r="AT31" s="33">
        <v>1</v>
      </c>
      <c r="AU31" s="33">
        <v>1</v>
      </c>
      <c r="AV31" s="33">
        <v>1</v>
      </c>
      <c r="AW31" s="33">
        <v>24</v>
      </c>
      <c r="AX31" s="33">
        <v>26</v>
      </c>
      <c r="AY31" s="33">
        <v>24</v>
      </c>
      <c r="AZ31" s="33">
        <v>89</v>
      </c>
      <c r="BA31" s="33">
        <v>227.32942760684401</v>
      </c>
      <c r="BB31" s="33">
        <v>444.065121620404</v>
      </c>
    </row>
    <row r="32" spans="1:54" s="1" customFormat="1" ht="15.6">
      <c r="A32" s="16" t="s">
        <v>71</v>
      </c>
      <c r="B32" s="16" t="s">
        <v>72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>
        <v>0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>
        <v>0</v>
      </c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>
        <v>0</v>
      </c>
      <c r="AN32" s="7"/>
      <c r="AO32" s="7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</row>
    <row r="33" spans="1:56" s="1" customFormat="1" ht="15.6">
      <c r="A33" s="16" t="s">
        <v>73</v>
      </c>
      <c r="B33" s="16" t="s">
        <v>74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>
        <v>0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>
        <v>0</v>
      </c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>
        <v>0</v>
      </c>
      <c r="AN33" s="7"/>
      <c r="AO33" s="7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</row>
    <row r="34" spans="1:56" s="1" customFormat="1" ht="15.6">
      <c r="A34" s="16" t="s">
        <v>75</v>
      </c>
      <c r="B34" s="16" t="s">
        <v>76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>
        <v>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>
        <v>0</v>
      </c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>
        <v>0</v>
      </c>
      <c r="AN34" s="7"/>
      <c r="AO34" s="7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</row>
    <row r="35" spans="1:56" s="1" customFormat="1" ht="15.6">
      <c r="A35" s="16" t="s">
        <v>77</v>
      </c>
      <c r="B35" s="16" t="s">
        <v>78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>
        <v>0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>
        <v>0</v>
      </c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>
        <v>0</v>
      </c>
      <c r="AN35" s="7"/>
      <c r="AO35" s="7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</row>
    <row r="36" spans="1:56" s="1" customFormat="1" ht="15.6">
      <c r="A36" s="16" t="s">
        <v>79</v>
      </c>
      <c r="B36" s="16" t="s">
        <v>34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>
        <v>0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>
        <v>0</v>
      </c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>
        <v>0</v>
      </c>
      <c r="AN36" s="7"/>
      <c r="AO36" s="7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</row>
    <row r="37" spans="1:56" s="1" customFormat="1" ht="15.6">
      <c r="A37" s="16" t="s">
        <v>80</v>
      </c>
      <c r="B37" s="16" t="s">
        <v>81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/>
      <c r="O37" s="7"/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/>
      <c r="AB37" s="7"/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/>
      <c r="AO37" s="7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</row>
    <row r="38" spans="1:56" s="1" customFormat="1" ht="15.6">
      <c r="A38" s="16" t="s">
        <v>82</v>
      </c>
      <c r="B38" s="16" t="s">
        <v>83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/>
      <c r="O38" s="7"/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/>
      <c r="AB38" s="7"/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/>
      <c r="AO38" s="7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</row>
    <row r="39" spans="1:56" s="1" customFormat="1" ht="15.6">
      <c r="A39" s="16" t="s">
        <v>84</v>
      </c>
      <c r="B39" s="16" t="s">
        <v>85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>
        <v>0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>
        <v>0</v>
      </c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>
        <v>0</v>
      </c>
      <c r="AN39" s="7"/>
      <c r="AO39" s="7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</row>
    <row r="40" spans="1:56" s="4" customFormat="1" ht="15.6">
      <c r="A40" s="53" t="s">
        <v>86</v>
      </c>
      <c r="B40" s="53" t="s">
        <v>87</v>
      </c>
      <c r="C40" s="15">
        <v>4.42</v>
      </c>
      <c r="D40" s="15">
        <v>4.3600000000000003</v>
      </c>
      <c r="E40" s="15">
        <v>4.3099999999999996</v>
      </c>
      <c r="F40" s="15">
        <v>4.28</v>
      </c>
      <c r="G40" s="15">
        <v>4.05</v>
      </c>
      <c r="H40" s="15">
        <v>4.01</v>
      </c>
      <c r="I40" s="15">
        <v>3.97</v>
      </c>
      <c r="J40" s="15">
        <v>4.13</v>
      </c>
      <c r="K40" s="15">
        <v>4.0999999999999996</v>
      </c>
      <c r="L40" s="15">
        <v>4.0599999999999996</v>
      </c>
      <c r="M40" s="15">
        <v>4.04</v>
      </c>
      <c r="N40" s="15"/>
      <c r="O40" s="15"/>
      <c r="P40" s="15">
        <v>4.42</v>
      </c>
      <c r="Q40" s="15">
        <v>4.3600000000000003</v>
      </c>
      <c r="R40" s="15">
        <v>4.3099999999999996</v>
      </c>
      <c r="S40" s="15">
        <v>4.28</v>
      </c>
      <c r="T40" s="15">
        <v>4.05</v>
      </c>
      <c r="U40" s="15">
        <v>4.01</v>
      </c>
      <c r="V40" s="15">
        <v>3.97</v>
      </c>
      <c r="W40" s="15">
        <v>4.13</v>
      </c>
      <c r="X40" s="15">
        <v>4.0999999999999996</v>
      </c>
      <c r="Y40" s="15">
        <v>4.0599999999999996</v>
      </c>
      <c r="Z40" s="15">
        <v>4.04</v>
      </c>
      <c r="AA40" s="15"/>
      <c r="AB40" s="15"/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/>
      <c r="AO40" s="15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</row>
    <row r="41" spans="1:56" s="1" customFormat="1" ht="15.6">
      <c r="A41" s="16" t="s">
        <v>88</v>
      </c>
      <c r="B41" s="16" t="s">
        <v>89</v>
      </c>
      <c r="C41" s="7">
        <v>4.03</v>
      </c>
      <c r="D41" s="7">
        <v>3.97</v>
      </c>
      <c r="E41" s="7">
        <v>3.93</v>
      </c>
      <c r="F41" s="7">
        <v>3.9</v>
      </c>
      <c r="G41" s="7">
        <v>3.84</v>
      </c>
      <c r="H41" s="7">
        <v>3.8</v>
      </c>
      <c r="I41" s="7">
        <v>3.77</v>
      </c>
      <c r="J41" s="7">
        <v>3.78</v>
      </c>
      <c r="K41" s="7">
        <v>3.75</v>
      </c>
      <c r="L41" s="7">
        <v>3.72</v>
      </c>
      <c r="M41" s="7">
        <v>3.7</v>
      </c>
      <c r="N41" s="7"/>
      <c r="O41" s="7"/>
      <c r="P41" s="7">
        <v>4.03</v>
      </c>
      <c r="Q41" s="7">
        <v>3.97</v>
      </c>
      <c r="R41" s="7">
        <v>3.93</v>
      </c>
      <c r="S41" s="7">
        <v>3.9</v>
      </c>
      <c r="T41" s="7">
        <v>3.84</v>
      </c>
      <c r="U41" s="7">
        <v>3.8</v>
      </c>
      <c r="V41" s="7">
        <v>3.77</v>
      </c>
      <c r="W41" s="7">
        <v>3.78</v>
      </c>
      <c r="X41" s="7">
        <v>3.75</v>
      </c>
      <c r="Y41" s="7">
        <v>3.72</v>
      </c>
      <c r="Z41" s="7">
        <v>3.7</v>
      </c>
      <c r="AA41" s="7"/>
      <c r="AB41" s="7"/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/>
      <c r="AO41" s="7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</row>
    <row r="42" spans="1:56" s="1" customFormat="1" ht="15.6">
      <c r="A42" s="16" t="s">
        <v>90</v>
      </c>
      <c r="B42" s="16" t="s">
        <v>91</v>
      </c>
      <c r="C42" s="7">
        <v>0.39</v>
      </c>
      <c r="D42" s="7">
        <v>0.39</v>
      </c>
      <c r="E42" s="7">
        <v>0.38</v>
      </c>
      <c r="F42" s="7">
        <v>0.38</v>
      </c>
      <c r="G42" s="7">
        <v>0.21</v>
      </c>
      <c r="H42" s="7">
        <v>0.21</v>
      </c>
      <c r="I42" s="7">
        <v>0.2</v>
      </c>
      <c r="J42" s="7">
        <v>0.35</v>
      </c>
      <c r="K42" s="7">
        <v>0.35</v>
      </c>
      <c r="L42" s="7">
        <v>0.34</v>
      </c>
      <c r="M42" s="7">
        <v>0.34</v>
      </c>
      <c r="N42" s="7"/>
      <c r="O42" s="7"/>
      <c r="P42" s="7">
        <v>0.39</v>
      </c>
      <c r="Q42" s="7">
        <v>0.39</v>
      </c>
      <c r="R42" s="7">
        <v>0.38</v>
      </c>
      <c r="S42" s="7">
        <v>0.38</v>
      </c>
      <c r="T42" s="7">
        <v>0.21</v>
      </c>
      <c r="U42" s="7">
        <v>0.21</v>
      </c>
      <c r="V42" s="7">
        <v>0.2</v>
      </c>
      <c r="W42" s="7">
        <v>0.35</v>
      </c>
      <c r="X42" s="7">
        <v>0.35</v>
      </c>
      <c r="Y42" s="7">
        <v>0.34</v>
      </c>
      <c r="Z42" s="7">
        <v>0.34</v>
      </c>
      <c r="AA42" s="7"/>
      <c r="AB42" s="7"/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/>
      <c r="AO42" s="7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</row>
    <row r="43" spans="1:56" s="3" customFormat="1" ht="15.6">
      <c r="A43" s="52" t="s">
        <v>92</v>
      </c>
      <c r="B43" s="52" t="s">
        <v>93</v>
      </c>
      <c r="C43" s="13">
        <v>1664.48</v>
      </c>
      <c r="D43" s="13">
        <v>1608.08</v>
      </c>
      <c r="E43" s="13">
        <v>1647.51</v>
      </c>
      <c r="F43" s="13">
        <v>1626.61</v>
      </c>
      <c r="G43" s="13">
        <v>1636.33</v>
      </c>
      <c r="H43" s="13">
        <v>1624.86</v>
      </c>
      <c r="I43" s="13">
        <v>1635.45</v>
      </c>
      <c r="J43" s="13">
        <v>1803.25</v>
      </c>
      <c r="K43" s="13">
        <v>1795.97</v>
      </c>
      <c r="L43" s="13">
        <v>1883.89</v>
      </c>
      <c r="M43" s="13">
        <v>2107.11</v>
      </c>
      <c r="N43" s="13"/>
      <c r="O43" s="13"/>
      <c r="P43" s="13">
        <v>1656.77</v>
      </c>
      <c r="Q43" s="13">
        <v>1592.69</v>
      </c>
      <c r="R43" s="13">
        <v>1620.16</v>
      </c>
      <c r="S43" s="13">
        <v>1586.88</v>
      </c>
      <c r="T43" s="13">
        <v>1584.81</v>
      </c>
      <c r="U43" s="13">
        <v>1560.05</v>
      </c>
      <c r="V43" s="13">
        <v>1557.9</v>
      </c>
      <c r="W43" s="13">
        <v>1540.9</v>
      </c>
      <c r="X43" s="13">
        <v>1502.51</v>
      </c>
      <c r="Y43" s="13">
        <v>1511.65</v>
      </c>
      <c r="Z43" s="13">
        <v>1484.84</v>
      </c>
      <c r="AA43" s="13"/>
      <c r="AB43" s="13"/>
      <c r="AC43" s="13">
        <v>7.71</v>
      </c>
      <c r="AD43" s="13">
        <v>15.39</v>
      </c>
      <c r="AE43" s="13">
        <v>27.35</v>
      </c>
      <c r="AF43" s="13">
        <v>39.700000000000003</v>
      </c>
      <c r="AG43" s="13">
        <v>51.52</v>
      </c>
      <c r="AH43" s="13">
        <v>64.83</v>
      </c>
      <c r="AI43" s="13">
        <v>77.55</v>
      </c>
      <c r="AJ43" s="13">
        <v>262.35000000000002</v>
      </c>
      <c r="AK43" s="13">
        <v>293.45</v>
      </c>
      <c r="AL43" s="13">
        <v>372.22</v>
      </c>
      <c r="AM43" s="13">
        <v>622.29999999999995</v>
      </c>
      <c r="AN43" s="13"/>
      <c r="AO43" s="13"/>
      <c r="AP43" s="61">
        <f>AP44+AP48+AP49+AP50+AP51+AP52+AP53+AP54</f>
        <v>7.7190757187171002</v>
      </c>
      <c r="AQ43" s="61">
        <f t="shared" ref="AQ43:BB43" si="2">AQ44+AQ48+AQ49+AQ50+AQ51+AQ52+AQ53+AQ54</f>
        <v>7.5376547991755567</v>
      </c>
      <c r="AR43" s="61">
        <f t="shared" si="2"/>
        <v>11.583803923503053</v>
      </c>
      <c r="AS43" s="61">
        <f t="shared" si="2"/>
        <v>11.650533893587442</v>
      </c>
      <c r="AT43" s="61">
        <f t="shared" si="2"/>
        <v>10.790311049900797</v>
      </c>
      <c r="AU43" s="61">
        <f t="shared" si="2"/>
        <v>12.180753534602122</v>
      </c>
      <c r="AV43" s="61">
        <f t="shared" si="2"/>
        <v>10.748408891537558</v>
      </c>
      <c r="AW43" s="61">
        <f t="shared" si="2"/>
        <v>32.199875354514361</v>
      </c>
      <c r="AX43" s="61">
        <f t="shared" si="2"/>
        <v>27.280343920829591</v>
      </c>
      <c r="AY43" s="61">
        <f t="shared" si="2"/>
        <v>72.711691398724241</v>
      </c>
      <c r="AZ43" s="61">
        <f t="shared" si="2"/>
        <v>221.52076242408282</v>
      </c>
      <c r="BA43" s="61">
        <f t="shared" si="2"/>
        <v>339.82563868455009</v>
      </c>
      <c r="BB43" s="61">
        <f t="shared" si="2"/>
        <v>765.74885359372445</v>
      </c>
      <c r="BC43" s="64"/>
      <c r="BD43" s="65"/>
    </row>
    <row r="44" spans="1:56" s="4" customFormat="1" ht="15.6">
      <c r="A44" s="53" t="s">
        <v>94</v>
      </c>
      <c r="B44" s="53" t="s">
        <v>95</v>
      </c>
      <c r="C44" s="15">
        <v>534.38</v>
      </c>
      <c r="D44" s="15">
        <v>530.64</v>
      </c>
      <c r="E44" s="15">
        <v>530.29</v>
      </c>
      <c r="F44" s="15">
        <v>529.08000000000004</v>
      </c>
      <c r="G44" s="15">
        <v>527.57000000000005</v>
      </c>
      <c r="H44" s="15">
        <v>525.91999999999996</v>
      </c>
      <c r="I44" s="15">
        <v>522.02</v>
      </c>
      <c r="J44" s="15">
        <v>518.61</v>
      </c>
      <c r="K44" s="15">
        <v>511.73</v>
      </c>
      <c r="L44" s="15">
        <v>504.02</v>
      </c>
      <c r="M44" s="15">
        <v>496.68</v>
      </c>
      <c r="N44" s="15"/>
      <c r="O44" s="15"/>
      <c r="P44" s="15">
        <v>526.99</v>
      </c>
      <c r="Q44" s="15">
        <v>516.66999999999996</v>
      </c>
      <c r="R44" s="15">
        <v>506.4</v>
      </c>
      <c r="S44" s="15">
        <v>496.03</v>
      </c>
      <c r="T44" s="15">
        <v>486.72</v>
      </c>
      <c r="U44" s="15">
        <v>477.18</v>
      </c>
      <c r="V44" s="15">
        <v>467.81</v>
      </c>
      <c r="W44" s="15">
        <v>459.04</v>
      </c>
      <c r="X44" s="15">
        <v>450.04</v>
      </c>
      <c r="Y44" s="15">
        <v>441.22</v>
      </c>
      <c r="Z44" s="15">
        <v>432.6</v>
      </c>
      <c r="AA44" s="15"/>
      <c r="AB44" s="15"/>
      <c r="AC44" s="15">
        <v>7.39</v>
      </c>
      <c r="AD44" s="15">
        <v>13.97</v>
      </c>
      <c r="AE44" s="15">
        <v>23.89</v>
      </c>
      <c r="AF44" s="15">
        <v>33.04</v>
      </c>
      <c r="AG44" s="15">
        <v>40.85</v>
      </c>
      <c r="AH44" s="15">
        <v>48.74</v>
      </c>
      <c r="AI44" s="15">
        <v>54.21</v>
      </c>
      <c r="AJ44" s="15">
        <v>59.57</v>
      </c>
      <c r="AK44" s="15">
        <v>61.69</v>
      </c>
      <c r="AL44" s="15">
        <v>62.79</v>
      </c>
      <c r="AM44" s="15">
        <v>64.09</v>
      </c>
      <c r="AN44" s="15"/>
      <c r="AO44" s="15"/>
      <c r="AP44" s="62">
        <v>7.3895237379293297</v>
      </c>
      <c r="AQ44" s="62">
        <v>6.7326249427963996</v>
      </c>
      <c r="AR44" s="62">
        <v>10.197363615294501</v>
      </c>
      <c r="AS44" s="62">
        <v>9.6230512923362301</v>
      </c>
      <c r="AT44" s="62">
        <v>8.4717792397729195</v>
      </c>
      <c r="AU44" s="62">
        <v>8.6997848590058702</v>
      </c>
      <c r="AV44" s="62">
        <v>6.44775554225716</v>
      </c>
      <c r="AW44" s="62">
        <v>6.4469416786897202</v>
      </c>
      <c r="AX44" s="62">
        <v>3.3200011756565702</v>
      </c>
      <c r="AY44" s="62">
        <v>2.33628020870654</v>
      </c>
      <c r="AZ44" s="62">
        <v>2.5511541102329498</v>
      </c>
      <c r="BA44" s="62">
        <v>0.24801470910416701</v>
      </c>
      <c r="BB44" s="62">
        <v>72.464275111782399</v>
      </c>
    </row>
    <row r="45" spans="1:56" s="1" customFormat="1" ht="15.6">
      <c r="A45" s="16" t="s">
        <v>96</v>
      </c>
      <c r="B45" s="16" t="s">
        <v>97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</row>
    <row r="46" spans="1:56" s="1" customFormat="1" ht="15.6">
      <c r="A46" s="16" t="s">
        <v>98</v>
      </c>
      <c r="B46" s="16" t="s">
        <v>99</v>
      </c>
      <c r="C46" s="7">
        <v>514.14</v>
      </c>
      <c r="D46" s="7">
        <v>510.6</v>
      </c>
      <c r="E46" s="7">
        <v>510.45</v>
      </c>
      <c r="F46" s="7">
        <v>509.46</v>
      </c>
      <c r="G46" s="7">
        <v>508.13</v>
      </c>
      <c r="H46" s="7">
        <v>506.68</v>
      </c>
      <c r="I46" s="7">
        <v>502.98</v>
      </c>
      <c r="J46" s="7">
        <v>499.75</v>
      </c>
      <c r="K46" s="7">
        <v>493.05</v>
      </c>
      <c r="L46" s="7">
        <v>485.53</v>
      </c>
      <c r="M46" s="7">
        <v>478.37</v>
      </c>
      <c r="N46" s="7"/>
      <c r="O46" s="7"/>
      <c r="P46" s="7">
        <v>506.75</v>
      </c>
      <c r="Q46" s="7">
        <v>496.63</v>
      </c>
      <c r="R46" s="7">
        <v>486.56</v>
      </c>
      <c r="S46" s="7">
        <v>476.41</v>
      </c>
      <c r="T46" s="7">
        <v>467.28</v>
      </c>
      <c r="U46" s="7">
        <v>457.94</v>
      </c>
      <c r="V46" s="7">
        <v>448.77</v>
      </c>
      <c r="W46" s="7">
        <v>440.18</v>
      </c>
      <c r="X46" s="7">
        <v>431.36</v>
      </c>
      <c r="Y46" s="7">
        <v>422.73</v>
      </c>
      <c r="Z46" s="7">
        <v>414.29</v>
      </c>
      <c r="AA46" s="7"/>
      <c r="AB46" s="7"/>
      <c r="AC46" s="7">
        <v>7.39</v>
      </c>
      <c r="AD46" s="7">
        <v>13.97</v>
      </c>
      <c r="AE46" s="7">
        <v>23.89</v>
      </c>
      <c r="AF46" s="7">
        <v>33.04</v>
      </c>
      <c r="AG46" s="7">
        <v>40.85</v>
      </c>
      <c r="AH46" s="7">
        <v>48.74</v>
      </c>
      <c r="AI46" s="7">
        <v>54.21</v>
      </c>
      <c r="AJ46" s="7">
        <v>59.57</v>
      </c>
      <c r="AK46" s="7">
        <v>61.69</v>
      </c>
      <c r="AL46" s="7">
        <v>62.79</v>
      </c>
      <c r="AM46" s="7">
        <v>64.09</v>
      </c>
      <c r="AN46" s="7"/>
      <c r="AO46" s="7"/>
      <c r="AP46" s="63">
        <v>7.3895237379293297</v>
      </c>
      <c r="AQ46" s="63">
        <v>6.7326249427963996</v>
      </c>
      <c r="AR46" s="63">
        <v>10.197363615294501</v>
      </c>
      <c r="AS46" s="63">
        <v>9.6230512923362301</v>
      </c>
      <c r="AT46" s="63">
        <v>8.4717792397729195</v>
      </c>
      <c r="AU46" s="63">
        <v>8.6997848590058702</v>
      </c>
      <c r="AV46" s="63">
        <v>6.44775554225716</v>
      </c>
      <c r="AW46" s="63">
        <v>6.4469416786897202</v>
      </c>
      <c r="AX46" s="63">
        <v>3.3200011756565702</v>
      </c>
      <c r="AY46" s="63">
        <v>2.33628020870654</v>
      </c>
      <c r="AZ46" s="63">
        <v>2.5511541102329498</v>
      </c>
      <c r="BA46" s="63">
        <v>0.24801470910416701</v>
      </c>
      <c r="BB46" s="63">
        <v>72.464275111782399</v>
      </c>
    </row>
    <row r="47" spans="1:56" s="1" customFormat="1" ht="15.6">
      <c r="A47" s="16" t="s">
        <v>100</v>
      </c>
      <c r="B47" s="16" t="s">
        <v>101</v>
      </c>
      <c r="C47" s="7">
        <v>20.239999999999998</v>
      </c>
      <c r="D47" s="7">
        <v>20.04</v>
      </c>
      <c r="E47" s="7">
        <v>19.84</v>
      </c>
      <c r="F47" s="7">
        <v>19.62</v>
      </c>
      <c r="G47" s="7">
        <v>19.440000000000001</v>
      </c>
      <c r="H47" s="7">
        <v>19.239999999999998</v>
      </c>
      <c r="I47" s="7">
        <v>19.04</v>
      </c>
      <c r="J47" s="7">
        <v>18.86</v>
      </c>
      <c r="K47" s="7">
        <v>18.68</v>
      </c>
      <c r="L47" s="7">
        <v>18.489999999999998</v>
      </c>
      <c r="M47" s="7">
        <v>18.309999999999999</v>
      </c>
      <c r="N47" s="7"/>
      <c r="O47" s="7"/>
      <c r="P47" s="7">
        <v>20.239999999999998</v>
      </c>
      <c r="Q47" s="7">
        <v>20.04</v>
      </c>
      <c r="R47" s="7">
        <v>19.84</v>
      </c>
      <c r="S47" s="7">
        <v>19.62</v>
      </c>
      <c r="T47" s="7">
        <v>19.440000000000001</v>
      </c>
      <c r="U47" s="7">
        <v>19.239999999999998</v>
      </c>
      <c r="V47" s="7">
        <v>19.04</v>
      </c>
      <c r="W47" s="7">
        <v>18.86</v>
      </c>
      <c r="X47" s="7">
        <v>18.68</v>
      </c>
      <c r="Y47" s="7">
        <v>18.489999999999998</v>
      </c>
      <c r="Z47" s="7">
        <v>18.309999999999999</v>
      </c>
      <c r="AA47" s="7"/>
      <c r="AB47" s="7"/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/>
      <c r="AO47" s="7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</row>
    <row r="48" spans="1:56" s="4" customFormat="1" ht="15.6">
      <c r="A48" s="53" t="s">
        <v>102</v>
      </c>
      <c r="B48" s="53" t="s">
        <v>103</v>
      </c>
      <c r="C48" s="15">
        <v>766.55</v>
      </c>
      <c r="D48" s="15">
        <v>761.35</v>
      </c>
      <c r="E48" s="15">
        <v>756.61</v>
      </c>
      <c r="F48" s="15">
        <v>752.66</v>
      </c>
      <c r="G48" s="15">
        <v>749.2</v>
      </c>
      <c r="H48" s="15">
        <v>746.55</v>
      </c>
      <c r="I48" s="15">
        <v>745.49</v>
      </c>
      <c r="J48" s="15">
        <v>833.28</v>
      </c>
      <c r="K48" s="15">
        <v>848.82</v>
      </c>
      <c r="L48" s="15">
        <v>865.38</v>
      </c>
      <c r="M48" s="15">
        <v>977.65</v>
      </c>
      <c r="N48" s="15"/>
      <c r="O48" s="15"/>
      <c r="P48" s="15">
        <v>766.36</v>
      </c>
      <c r="Q48" s="15">
        <v>760.59</v>
      </c>
      <c r="R48" s="15">
        <v>754.77</v>
      </c>
      <c r="S48" s="15">
        <v>749.14</v>
      </c>
      <c r="T48" s="15">
        <v>743.57</v>
      </c>
      <c r="U48" s="15">
        <v>737.9</v>
      </c>
      <c r="V48" s="15">
        <v>732.51</v>
      </c>
      <c r="W48" s="15">
        <v>730.06</v>
      </c>
      <c r="X48" s="15">
        <v>724.55</v>
      </c>
      <c r="Y48" s="15">
        <v>719.28</v>
      </c>
      <c r="Z48" s="15">
        <v>713.96</v>
      </c>
      <c r="AA48" s="15"/>
      <c r="AB48" s="15"/>
      <c r="AC48" s="15">
        <v>0.19</v>
      </c>
      <c r="AD48" s="15">
        <v>0.75</v>
      </c>
      <c r="AE48" s="15">
        <v>1.83</v>
      </c>
      <c r="AF48" s="15">
        <v>3.51</v>
      </c>
      <c r="AG48" s="15">
        <v>5.63</v>
      </c>
      <c r="AH48" s="15">
        <v>8.65</v>
      </c>
      <c r="AI48" s="15">
        <v>12.98</v>
      </c>
      <c r="AJ48" s="15">
        <v>103.22</v>
      </c>
      <c r="AK48" s="15">
        <v>124.26</v>
      </c>
      <c r="AL48" s="15">
        <v>146.09</v>
      </c>
      <c r="AM48" s="15">
        <v>263.69</v>
      </c>
      <c r="AN48" s="15"/>
      <c r="AO48" s="15"/>
      <c r="AP48" s="62">
        <v>0.18520294009893501</v>
      </c>
      <c r="AQ48" s="62">
        <v>0.39477468810562499</v>
      </c>
      <c r="AR48" s="62">
        <v>0.67988974062635399</v>
      </c>
      <c r="AS48" s="62">
        <v>0.99424736263638802</v>
      </c>
      <c r="AT48" s="62">
        <v>1.1151166498588501</v>
      </c>
      <c r="AU48" s="62">
        <v>1.9124640446005801</v>
      </c>
      <c r="AV48" s="62">
        <v>2.4168983682911001</v>
      </c>
      <c r="AW48" s="62">
        <v>17.8243448365088</v>
      </c>
      <c r="AX48" s="62">
        <v>18.222531157721502</v>
      </c>
      <c r="AY48" s="62">
        <v>18.6021971849243</v>
      </c>
      <c r="AZ48" s="62">
        <v>114.000383506137</v>
      </c>
      <c r="BA48" s="62">
        <v>190.407829974355</v>
      </c>
      <c r="BB48" s="62">
        <v>366.75588045386399</v>
      </c>
    </row>
    <row r="49" spans="1:54" s="4" customFormat="1" ht="15.6">
      <c r="A49" s="53" t="s">
        <v>104</v>
      </c>
      <c r="B49" s="53" t="s">
        <v>105</v>
      </c>
      <c r="C49" s="15">
        <v>199.63</v>
      </c>
      <c r="D49" s="15">
        <v>152.47999999999999</v>
      </c>
      <c r="E49" s="15">
        <v>196.84</v>
      </c>
      <c r="F49" s="15">
        <v>180.41</v>
      </c>
      <c r="G49" s="15">
        <v>194</v>
      </c>
      <c r="H49" s="15">
        <v>185.24</v>
      </c>
      <c r="I49" s="15">
        <v>198.65</v>
      </c>
      <c r="J49" s="15">
        <v>193.7</v>
      </c>
      <c r="K49" s="15">
        <v>170.57</v>
      </c>
      <c r="L49" s="15">
        <v>194.59</v>
      </c>
      <c r="M49" s="15">
        <v>182.51</v>
      </c>
      <c r="N49" s="15"/>
      <c r="O49" s="15"/>
      <c r="P49" s="15">
        <v>199.63</v>
      </c>
      <c r="Q49" s="15">
        <v>152.47999999999999</v>
      </c>
      <c r="R49" s="15">
        <v>196.84</v>
      </c>
      <c r="S49" s="15">
        <v>180.41</v>
      </c>
      <c r="T49" s="15">
        <v>194</v>
      </c>
      <c r="U49" s="15">
        <v>185.24</v>
      </c>
      <c r="V49" s="15">
        <v>198.65</v>
      </c>
      <c r="W49" s="15">
        <v>193.7</v>
      </c>
      <c r="X49" s="15">
        <v>170.57</v>
      </c>
      <c r="Y49" s="15">
        <v>194.59</v>
      </c>
      <c r="Z49" s="15">
        <v>182.51</v>
      </c>
      <c r="AA49" s="15"/>
      <c r="AB49" s="15"/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/>
      <c r="AO49" s="15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</row>
    <row r="50" spans="1:54" s="4" customFormat="1" ht="15.6">
      <c r="A50" s="53" t="s">
        <v>106</v>
      </c>
      <c r="B50" s="53" t="s">
        <v>107</v>
      </c>
      <c r="C50" s="15">
        <v>124.22</v>
      </c>
      <c r="D50" s="15">
        <v>123.99</v>
      </c>
      <c r="E50" s="15">
        <v>124.11</v>
      </c>
      <c r="F50" s="15">
        <v>124.66</v>
      </c>
      <c r="G50" s="15">
        <v>125.56</v>
      </c>
      <c r="H50" s="15">
        <v>126.83</v>
      </c>
      <c r="I50" s="15">
        <v>128.54</v>
      </c>
      <c r="J50" s="15">
        <v>206.41</v>
      </c>
      <c r="K50" s="15">
        <v>212.09</v>
      </c>
      <c r="L50" s="15">
        <v>241.76</v>
      </c>
      <c r="M50" s="15">
        <v>331.68</v>
      </c>
      <c r="N50" s="15"/>
      <c r="O50" s="15"/>
      <c r="P50" s="15">
        <v>124.14</v>
      </c>
      <c r="Q50" s="15">
        <v>123.51</v>
      </c>
      <c r="R50" s="15">
        <v>122.9</v>
      </c>
      <c r="S50" s="15">
        <v>122.26</v>
      </c>
      <c r="T50" s="15">
        <v>121.67</v>
      </c>
      <c r="U50" s="15">
        <v>121.07</v>
      </c>
      <c r="V50" s="15">
        <v>120.45</v>
      </c>
      <c r="W50" s="15">
        <v>119.85</v>
      </c>
      <c r="X50" s="15">
        <v>119.25</v>
      </c>
      <c r="Y50" s="15">
        <v>118.66</v>
      </c>
      <c r="Z50" s="15">
        <v>118.07</v>
      </c>
      <c r="AA50" s="15"/>
      <c r="AB50" s="15"/>
      <c r="AC50" s="15">
        <v>0.08</v>
      </c>
      <c r="AD50" s="15">
        <v>0.48</v>
      </c>
      <c r="AE50" s="15">
        <v>1.23</v>
      </c>
      <c r="AF50" s="15">
        <v>2.4</v>
      </c>
      <c r="AG50" s="15">
        <v>3.89</v>
      </c>
      <c r="AH50" s="15">
        <v>5.78</v>
      </c>
      <c r="AI50" s="15">
        <v>8.08</v>
      </c>
      <c r="AJ50" s="15">
        <v>86.57</v>
      </c>
      <c r="AK50" s="15">
        <v>92.84</v>
      </c>
      <c r="AL50" s="15">
        <v>123.1</v>
      </c>
      <c r="AM50" s="15">
        <v>213.62</v>
      </c>
      <c r="AN50" s="15"/>
      <c r="AO50" s="15"/>
      <c r="AP50" s="62">
        <v>9.7085650446634406E-2</v>
      </c>
      <c r="AQ50" s="62">
        <v>0.27592763811148702</v>
      </c>
      <c r="AR50" s="62">
        <v>0.47520871008089599</v>
      </c>
      <c r="AS50" s="62">
        <v>0.69492886635485596</v>
      </c>
      <c r="AT50" s="62">
        <v>0.80938773846036005</v>
      </c>
      <c r="AU50" s="62">
        <v>1.05823358986831</v>
      </c>
      <c r="AV50" s="62">
        <v>1.26696773832857</v>
      </c>
      <c r="AW50" s="62">
        <v>7.2078221381222702</v>
      </c>
      <c r="AX50" s="62">
        <v>4.0669202006977496</v>
      </c>
      <c r="AY50" s="62">
        <v>26.192620569170799</v>
      </c>
      <c r="AZ50" s="62">
        <v>64.324452662935101</v>
      </c>
      <c r="BA50" s="62">
        <v>103.459350619345</v>
      </c>
      <c r="BB50" s="62">
        <v>209.92890612192201</v>
      </c>
    </row>
    <row r="51" spans="1:54" s="4" customFormat="1" ht="15.6">
      <c r="A51" s="53" t="s">
        <v>108</v>
      </c>
      <c r="B51" s="53" t="s">
        <v>109</v>
      </c>
      <c r="C51" s="15">
        <v>29.01</v>
      </c>
      <c r="D51" s="15">
        <v>28.99</v>
      </c>
      <c r="E51" s="15">
        <v>29.08</v>
      </c>
      <c r="F51" s="15">
        <v>29.27</v>
      </c>
      <c r="G51" s="15">
        <v>29.53</v>
      </c>
      <c r="H51" s="15">
        <v>29.9</v>
      </c>
      <c r="I51" s="15">
        <v>30.37</v>
      </c>
      <c r="J51" s="15">
        <v>40.950000000000003</v>
      </c>
      <c r="K51" s="15">
        <v>42.48</v>
      </c>
      <c r="L51" s="15">
        <v>67.92</v>
      </c>
      <c r="M51" s="15">
        <v>108.43</v>
      </c>
      <c r="N51" s="15"/>
      <c r="O51" s="15"/>
      <c r="P51" s="15">
        <v>28.96</v>
      </c>
      <c r="Q51" s="15">
        <v>28.81</v>
      </c>
      <c r="R51" s="15">
        <v>28.67</v>
      </c>
      <c r="S51" s="15">
        <v>28.51</v>
      </c>
      <c r="T51" s="15">
        <v>28.38</v>
      </c>
      <c r="U51" s="15">
        <v>28.24</v>
      </c>
      <c r="V51" s="15">
        <v>28.1</v>
      </c>
      <c r="W51" s="15">
        <v>27.95</v>
      </c>
      <c r="X51" s="15">
        <v>27.82</v>
      </c>
      <c r="Y51" s="15">
        <v>27.68</v>
      </c>
      <c r="Z51" s="15">
        <v>27.54</v>
      </c>
      <c r="AA51" s="15"/>
      <c r="AB51" s="15"/>
      <c r="AC51" s="15">
        <v>0.05</v>
      </c>
      <c r="AD51" s="15">
        <v>0.19</v>
      </c>
      <c r="AE51" s="15">
        <v>0.4</v>
      </c>
      <c r="AF51" s="15">
        <v>0.75</v>
      </c>
      <c r="AG51" s="15">
        <v>1.1499999999999999</v>
      </c>
      <c r="AH51" s="15">
        <v>1.66</v>
      </c>
      <c r="AI51" s="15">
        <v>2.2799999999999998</v>
      </c>
      <c r="AJ51" s="15">
        <v>12.99</v>
      </c>
      <c r="AK51" s="15">
        <v>14.66</v>
      </c>
      <c r="AL51" s="15">
        <v>40.24</v>
      </c>
      <c r="AM51" s="15">
        <v>80.900000000000006</v>
      </c>
      <c r="AN51" s="15"/>
      <c r="AO51" s="15"/>
      <c r="AP51" s="62">
        <v>4.7263390242201199E-2</v>
      </c>
      <c r="AQ51" s="62">
        <v>0.13432753016204599</v>
      </c>
      <c r="AR51" s="62">
        <v>0.23134185750130201</v>
      </c>
      <c r="AS51" s="62">
        <v>0.33830637225996801</v>
      </c>
      <c r="AT51" s="62">
        <v>0.39402742180866801</v>
      </c>
      <c r="AU51" s="62">
        <v>0.51027104112736299</v>
      </c>
      <c r="AV51" s="62">
        <v>0.61678724266072804</v>
      </c>
      <c r="AW51" s="62">
        <v>0.720766701193572</v>
      </c>
      <c r="AX51" s="62">
        <v>1.67089138675377</v>
      </c>
      <c r="AY51" s="62">
        <v>25.580593435922601</v>
      </c>
      <c r="AZ51" s="62">
        <v>40.644772144777797</v>
      </c>
      <c r="BA51" s="62">
        <v>45.710443381745897</v>
      </c>
      <c r="BB51" s="62">
        <v>116.599791906156</v>
      </c>
    </row>
    <row r="52" spans="1:54" s="4" customFormat="1" ht="15.6">
      <c r="A52" s="53" t="s">
        <v>110</v>
      </c>
      <c r="B52" s="53" t="s">
        <v>111</v>
      </c>
      <c r="C52" s="15">
        <v>10.69</v>
      </c>
      <c r="D52" s="15">
        <v>10.63</v>
      </c>
      <c r="E52" s="15">
        <v>10.58</v>
      </c>
      <c r="F52" s="15">
        <v>10.53</v>
      </c>
      <c r="G52" s="15">
        <v>10.47</v>
      </c>
      <c r="H52" s="15">
        <v>10.42</v>
      </c>
      <c r="I52" s="15">
        <v>10.38</v>
      </c>
      <c r="J52" s="15">
        <v>10.3</v>
      </c>
      <c r="K52" s="15">
        <v>10.28</v>
      </c>
      <c r="L52" s="15">
        <v>10.220000000000001</v>
      </c>
      <c r="M52" s="15">
        <v>10.16</v>
      </c>
      <c r="N52" s="15"/>
      <c r="O52" s="15"/>
      <c r="P52" s="15">
        <v>10.69</v>
      </c>
      <c r="Q52" s="15">
        <v>10.63</v>
      </c>
      <c r="R52" s="15">
        <v>10.58</v>
      </c>
      <c r="S52" s="15">
        <v>10.53</v>
      </c>
      <c r="T52" s="15">
        <v>10.47</v>
      </c>
      <c r="U52" s="15">
        <v>10.42</v>
      </c>
      <c r="V52" s="15">
        <v>10.38</v>
      </c>
      <c r="W52" s="15">
        <v>10.3</v>
      </c>
      <c r="X52" s="15">
        <v>10.28</v>
      </c>
      <c r="Y52" s="15">
        <v>10.220000000000001</v>
      </c>
      <c r="Z52" s="15">
        <v>10.16</v>
      </c>
      <c r="AA52" s="15"/>
      <c r="AB52" s="15"/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/>
      <c r="AO52" s="15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</row>
    <row r="53" spans="1:54" s="4" customFormat="1" ht="15.6">
      <c r="A53" s="53" t="s">
        <v>112</v>
      </c>
      <c r="B53" s="53" t="s">
        <v>113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/>
      <c r="O53" s="15"/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/>
      <c r="AB53" s="15"/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/>
      <c r="AO53" s="15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</row>
    <row r="54" spans="1:54" s="4" customFormat="1" ht="13.8">
      <c r="A54" s="53" t="s">
        <v>114</v>
      </c>
      <c r="B54" s="53" t="s">
        <v>115</v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>
        <v>0</v>
      </c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>
        <v>0</v>
      </c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0</v>
      </c>
      <c r="AN54" s="15"/>
      <c r="AO54" s="15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</row>
    <row r="55" spans="1:54">
      <c r="A55" s="54"/>
      <c r="B55" s="54"/>
    </row>
    <row r="57" spans="1:54" ht="16.8">
      <c r="A57" s="48" t="s">
        <v>116</v>
      </c>
    </row>
    <row r="58" spans="1:54" ht="16.8">
      <c r="A58" s="49"/>
      <c r="B58" s="49"/>
      <c r="C58" s="74" t="s">
        <v>1</v>
      </c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5" t="s">
        <v>2</v>
      </c>
      <c r="Q58" s="75"/>
      <c r="R58" s="75"/>
      <c r="S58" s="75"/>
      <c r="T58" s="75"/>
      <c r="U58" s="75"/>
      <c r="V58" s="75"/>
      <c r="W58" s="75"/>
      <c r="X58" s="76"/>
      <c r="Y58" s="75"/>
      <c r="Z58" s="75"/>
      <c r="AA58" s="75"/>
      <c r="AB58" s="75"/>
      <c r="AC58" s="77" t="s">
        <v>3</v>
      </c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8" t="s">
        <v>4</v>
      </c>
      <c r="AQ58" s="78"/>
      <c r="AR58" s="78"/>
      <c r="AS58" s="78"/>
      <c r="AT58" s="78"/>
      <c r="AU58" s="78"/>
      <c r="AV58" s="78"/>
      <c r="AW58" s="79"/>
      <c r="AX58" s="78"/>
      <c r="AY58" s="78"/>
      <c r="AZ58" s="78"/>
      <c r="BA58" s="78"/>
      <c r="BB58" s="78"/>
    </row>
    <row r="59" spans="1:54" ht="31.2">
      <c r="A59" s="50"/>
      <c r="B59" s="50" t="s">
        <v>5</v>
      </c>
      <c r="C59" s="9" t="s">
        <v>6</v>
      </c>
      <c r="D59" s="9" t="s">
        <v>7</v>
      </c>
      <c r="E59" s="9" t="s">
        <v>8</v>
      </c>
      <c r="F59" s="9" t="s">
        <v>9</v>
      </c>
      <c r="G59" s="9" t="s">
        <v>10</v>
      </c>
      <c r="H59" s="9" t="s">
        <v>11</v>
      </c>
      <c r="I59" s="9" t="s">
        <v>12</v>
      </c>
      <c r="J59" s="9" t="s">
        <v>13</v>
      </c>
      <c r="K59" s="9" t="s">
        <v>14</v>
      </c>
      <c r="L59" s="9" t="s">
        <v>15</v>
      </c>
      <c r="M59" s="9" t="s">
        <v>16</v>
      </c>
      <c r="N59" s="9" t="s">
        <v>17</v>
      </c>
      <c r="O59" s="9" t="s">
        <v>18</v>
      </c>
      <c r="P59" s="23" t="s">
        <v>6</v>
      </c>
      <c r="Q59" s="23" t="s">
        <v>7</v>
      </c>
      <c r="R59" s="23" t="s">
        <v>8</v>
      </c>
      <c r="S59" s="23" t="s">
        <v>9</v>
      </c>
      <c r="T59" s="23" t="s">
        <v>10</v>
      </c>
      <c r="U59" s="23" t="s">
        <v>11</v>
      </c>
      <c r="V59" s="23" t="s">
        <v>12</v>
      </c>
      <c r="W59" s="23" t="s">
        <v>13</v>
      </c>
      <c r="X59" s="26" t="s">
        <v>14</v>
      </c>
      <c r="Y59" s="23" t="s">
        <v>15</v>
      </c>
      <c r="Z59" s="23" t="s">
        <v>16</v>
      </c>
      <c r="AA59" s="23" t="s">
        <v>17</v>
      </c>
      <c r="AB59" s="23" t="s">
        <v>18</v>
      </c>
      <c r="AC59" s="27" t="s">
        <v>6</v>
      </c>
      <c r="AD59" s="27" t="s">
        <v>7</v>
      </c>
      <c r="AE59" s="27" t="s">
        <v>8</v>
      </c>
      <c r="AF59" s="27" t="s">
        <v>9</v>
      </c>
      <c r="AG59" s="27" t="s">
        <v>10</v>
      </c>
      <c r="AH59" s="27" t="s">
        <v>11</v>
      </c>
      <c r="AI59" s="27" t="s">
        <v>12</v>
      </c>
      <c r="AJ59" s="27" t="s">
        <v>13</v>
      </c>
      <c r="AK59" s="27" t="s">
        <v>14</v>
      </c>
      <c r="AL59" s="27" t="s">
        <v>15</v>
      </c>
      <c r="AM59" s="27" t="s">
        <v>16</v>
      </c>
      <c r="AN59" s="27" t="s">
        <v>17</v>
      </c>
      <c r="AO59" s="27" t="s">
        <v>18</v>
      </c>
      <c r="AP59" s="28" t="s">
        <v>6</v>
      </c>
      <c r="AQ59" s="28" t="s">
        <v>7</v>
      </c>
      <c r="AR59" s="28" t="s">
        <v>8</v>
      </c>
      <c r="AS59" s="28" t="s">
        <v>9</v>
      </c>
      <c r="AT59" s="28" t="s">
        <v>10</v>
      </c>
      <c r="AU59" s="28" t="s">
        <v>11</v>
      </c>
      <c r="AV59" s="28" t="s">
        <v>12</v>
      </c>
      <c r="AW59" s="38" t="s">
        <v>13</v>
      </c>
      <c r="AX59" s="28" t="s">
        <v>14</v>
      </c>
      <c r="AY59" s="28" t="s">
        <v>15</v>
      </c>
      <c r="AZ59" s="28" t="s">
        <v>16</v>
      </c>
      <c r="BA59" s="28" t="s">
        <v>17</v>
      </c>
      <c r="BB59" s="28" t="s">
        <v>18</v>
      </c>
    </row>
    <row r="60" spans="1:54" s="5" customFormat="1" ht="15.6">
      <c r="A60" s="51" t="s">
        <v>19</v>
      </c>
      <c r="B60" s="51" t="s">
        <v>20</v>
      </c>
      <c r="C60" s="55">
        <f t="shared" ref="C60:C110" si="3">C4</f>
        <v>1814.51</v>
      </c>
      <c r="D60" s="55">
        <f t="shared" ref="D60:N75" si="4">C60+D4</f>
        <v>3559.51</v>
      </c>
      <c r="E60" s="55">
        <f t="shared" si="4"/>
        <v>5375.3600000000006</v>
      </c>
      <c r="F60" s="55">
        <f t="shared" si="4"/>
        <v>7163.14</v>
      </c>
      <c r="G60" s="55">
        <f t="shared" si="4"/>
        <v>8944.49</v>
      </c>
      <c r="H60" s="55">
        <f t="shared" si="4"/>
        <v>10728.99</v>
      </c>
      <c r="I60" s="55">
        <f t="shared" si="4"/>
        <v>12519.27</v>
      </c>
      <c r="J60" s="55">
        <f t="shared" si="4"/>
        <v>14856.880000000001</v>
      </c>
      <c r="K60" s="55">
        <f t="shared" si="4"/>
        <v>17230.27</v>
      </c>
      <c r="L60" s="55">
        <f t="shared" si="4"/>
        <v>19733.59</v>
      </c>
      <c r="M60" s="55">
        <f t="shared" si="4"/>
        <v>22797.8</v>
      </c>
      <c r="N60" s="55">
        <f t="shared" si="4"/>
        <v>22797.8</v>
      </c>
      <c r="O60" s="55">
        <f t="shared" ref="O60:O110" si="5">N60</f>
        <v>22797.8</v>
      </c>
      <c r="P60" s="58">
        <f t="shared" ref="P60:P110" si="6">P4</f>
        <v>1716.47</v>
      </c>
      <c r="Q60" s="58">
        <f t="shared" ref="Q60:AA75" si="7">P60+Q4</f>
        <v>3367.77</v>
      </c>
      <c r="R60" s="58">
        <f t="shared" si="7"/>
        <v>5045.6900000000005</v>
      </c>
      <c r="S60" s="58">
        <f t="shared" si="7"/>
        <v>6689.89</v>
      </c>
      <c r="T60" s="58">
        <f t="shared" si="7"/>
        <v>8331.07</v>
      </c>
      <c r="U60" s="58">
        <f t="shared" si="7"/>
        <v>9946.35</v>
      </c>
      <c r="V60" s="58">
        <f t="shared" si="7"/>
        <v>11558.02</v>
      </c>
      <c r="W60" s="58">
        <f t="shared" si="7"/>
        <v>13173</v>
      </c>
      <c r="X60" s="58">
        <f t="shared" si="7"/>
        <v>14747.73</v>
      </c>
      <c r="Y60" s="58">
        <f t="shared" si="7"/>
        <v>16329.77</v>
      </c>
      <c r="Z60" s="58">
        <f t="shared" si="7"/>
        <v>17883.170000000002</v>
      </c>
      <c r="AA60" s="58">
        <f t="shared" si="7"/>
        <v>17883.170000000002</v>
      </c>
      <c r="AB60" s="58">
        <f t="shared" ref="AB60:AB110" si="8">AA60</f>
        <v>17883.170000000002</v>
      </c>
      <c r="AC60" s="55">
        <f t="shared" ref="AC60:AC110" si="9">AC4</f>
        <v>98.03</v>
      </c>
      <c r="AD60" s="55">
        <f t="shared" ref="AD60:AN75" si="10">AC60+AD4</f>
        <v>191.73000000000002</v>
      </c>
      <c r="AE60" s="55">
        <f t="shared" si="10"/>
        <v>329.64</v>
      </c>
      <c r="AF60" s="55">
        <f t="shared" si="10"/>
        <v>473.17999999999995</v>
      </c>
      <c r="AG60" s="55">
        <f t="shared" si="10"/>
        <v>613.33999999999992</v>
      </c>
      <c r="AH60" s="55">
        <f t="shared" si="10"/>
        <v>782.56999999999994</v>
      </c>
      <c r="AI60" s="55">
        <f t="shared" si="10"/>
        <v>961.18</v>
      </c>
      <c r="AJ60" s="55">
        <f t="shared" si="10"/>
        <v>1683.83</v>
      </c>
      <c r="AK60" s="55">
        <f t="shared" si="10"/>
        <v>2482.4899999999998</v>
      </c>
      <c r="AL60" s="55">
        <f t="shared" si="10"/>
        <v>3403.74</v>
      </c>
      <c r="AM60" s="55">
        <f t="shared" si="10"/>
        <v>4914.58</v>
      </c>
      <c r="AN60" s="55">
        <f t="shared" si="10"/>
        <v>4914.58</v>
      </c>
      <c r="AO60" s="55">
        <f t="shared" ref="AO60:AO110" si="11">AN60</f>
        <v>4914.58</v>
      </c>
      <c r="AP60" s="55">
        <f t="shared" ref="AP60:AP110" si="12">AP4</f>
        <v>98.006651608973399</v>
      </c>
      <c r="AQ60" s="55">
        <f t="shared" ref="AQ60:BA60" si="13">AP60+AQ4</f>
        <v>182.93512144029179</v>
      </c>
      <c r="AR60" s="55">
        <f t="shared" si="13"/>
        <v>301.68991981591381</v>
      </c>
      <c r="AS60" s="55">
        <f t="shared" si="13"/>
        <v>409.46946346389484</v>
      </c>
      <c r="AT60" s="55">
        <f t="shared" si="13"/>
        <v>494.84349373549946</v>
      </c>
      <c r="AU60" s="55">
        <f t="shared" si="13"/>
        <v>589.15883974630685</v>
      </c>
      <c r="AV60" s="55">
        <f t="shared" si="13"/>
        <v>668.91738184661995</v>
      </c>
      <c r="AW60" s="55">
        <f t="shared" si="13"/>
        <v>831.69903628931888</v>
      </c>
      <c r="AX60" s="55">
        <f t="shared" si="13"/>
        <v>1002.7164030045989</v>
      </c>
      <c r="AY60" s="55">
        <f t="shared" si="13"/>
        <v>1230.2019029694238</v>
      </c>
      <c r="AZ60" s="55">
        <f t="shared" si="13"/>
        <v>1911.0072753696388</v>
      </c>
      <c r="BA60" s="55">
        <f t="shared" si="13"/>
        <v>4434.5954026160789</v>
      </c>
      <c r="BB60" s="55">
        <f t="shared" ref="BB60:BB110" si="14">BA60</f>
        <v>4434.5954026160789</v>
      </c>
    </row>
    <row r="61" spans="1:54">
      <c r="A61" s="52" t="s">
        <v>21</v>
      </c>
      <c r="B61" s="52" t="s">
        <v>22</v>
      </c>
      <c r="C61" s="56">
        <f t="shared" si="3"/>
        <v>150.03</v>
      </c>
      <c r="D61" s="56">
        <f t="shared" si="4"/>
        <v>286.95</v>
      </c>
      <c r="E61" s="56">
        <f t="shared" si="4"/>
        <v>455.28999999999996</v>
      </c>
      <c r="F61" s="56">
        <f t="shared" si="4"/>
        <v>616.45999999999992</v>
      </c>
      <c r="G61" s="56">
        <f t="shared" si="4"/>
        <v>761.4799999999999</v>
      </c>
      <c r="H61" s="56">
        <f t="shared" si="4"/>
        <v>921.11999999999989</v>
      </c>
      <c r="I61" s="56">
        <f t="shared" si="4"/>
        <v>1075.9499999999998</v>
      </c>
      <c r="J61" s="56">
        <f t="shared" si="4"/>
        <v>1610.31</v>
      </c>
      <c r="K61" s="56">
        <f t="shared" si="4"/>
        <v>2187.73</v>
      </c>
      <c r="L61" s="56">
        <f t="shared" si="4"/>
        <v>2807.16</v>
      </c>
      <c r="M61" s="56">
        <f t="shared" si="4"/>
        <v>3764.2599999999998</v>
      </c>
      <c r="N61" s="56">
        <f t="shared" si="4"/>
        <v>3764.2599999999998</v>
      </c>
      <c r="O61" s="56">
        <f t="shared" si="5"/>
        <v>3764.2599999999998</v>
      </c>
      <c r="P61" s="56">
        <f t="shared" si="6"/>
        <v>59.7</v>
      </c>
      <c r="Q61" s="56">
        <f t="shared" si="7"/>
        <v>118.31</v>
      </c>
      <c r="R61" s="56">
        <f t="shared" si="7"/>
        <v>176.07</v>
      </c>
      <c r="S61" s="56">
        <f t="shared" si="7"/>
        <v>233.39</v>
      </c>
      <c r="T61" s="56">
        <f t="shared" si="7"/>
        <v>289.76</v>
      </c>
      <c r="U61" s="56">
        <f t="shared" si="7"/>
        <v>344.99</v>
      </c>
      <c r="V61" s="56">
        <f t="shared" si="7"/>
        <v>398.76</v>
      </c>
      <c r="W61" s="56">
        <f t="shared" si="7"/>
        <v>472.84</v>
      </c>
      <c r="X61" s="56">
        <f t="shared" si="7"/>
        <v>545.05999999999995</v>
      </c>
      <c r="Y61" s="56">
        <f t="shared" si="7"/>
        <v>615.44999999999993</v>
      </c>
      <c r="Z61" s="56">
        <f t="shared" si="7"/>
        <v>684.01</v>
      </c>
      <c r="AA61" s="56">
        <f t="shared" si="7"/>
        <v>684.01</v>
      </c>
      <c r="AB61" s="56">
        <f t="shared" si="8"/>
        <v>684.01</v>
      </c>
      <c r="AC61" s="56">
        <f t="shared" si="9"/>
        <v>90.32</v>
      </c>
      <c r="AD61" s="56">
        <f t="shared" si="10"/>
        <v>168.63</v>
      </c>
      <c r="AE61" s="56">
        <f t="shared" si="10"/>
        <v>279.19</v>
      </c>
      <c r="AF61" s="56">
        <f t="shared" si="10"/>
        <v>383.03</v>
      </c>
      <c r="AG61" s="56">
        <f t="shared" si="10"/>
        <v>471.66999999999996</v>
      </c>
      <c r="AH61" s="56">
        <f t="shared" si="10"/>
        <v>576.06999999999994</v>
      </c>
      <c r="AI61" s="56">
        <f t="shared" si="10"/>
        <v>677.12999999999988</v>
      </c>
      <c r="AJ61" s="56">
        <f t="shared" si="10"/>
        <v>1137.4299999999998</v>
      </c>
      <c r="AK61" s="56">
        <f t="shared" si="10"/>
        <v>1642.6399999999999</v>
      </c>
      <c r="AL61" s="56">
        <f t="shared" si="10"/>
        <v>2191.67</v>
      </c>
      <c r="AM61" s="56">
        <f t="shared" si="10"/>
        <v>3080.21</v>
      </c>
      <c r="AN61" s="56">
        <f t="shared" si="10"/>
        <v>3080.21</v>
      </c>
      <c r="AO61" s="56">
        <f t="shared" si="11"/>
        <v>3080.21</v>
      </c>
      <c r="AP61" s="56">
        <f t="shared" si="12"/>
        <v>90.287575890256278</v>
      </c>
      <c r="AQ61" s="56">
        <f t="shared" ref="AQ61:BA61" si="15">AP61+AQ5</f>
        <v>167.6783909223991</v>
      </c>
      <c r="AR61" s="56">
        <f t="shared" si="15"/>
        <v>274.84938537451757</v>
      </c>
      <c r="AS61" s="56">
        <f t="shared" si="15"/>
        <v>370.97839512891102</v>
      </c>
      <c r="AT61" s="56">
        <f t="shared" si="15"/>
        <v>445.56211435061471</v>
      </c>
      <c r="AU61" s="56">
        <f t="shared" si="15"/>
        <v>527.69670682681999</v>
      </c>
      <c r="AV61" s="56">
        <f t="shared" si="15"/>
        <v>596.70684003559563</v>
      </c>
      <c r="AW61" s="56">
        <f t="shared" si="15"/>
        <v>728.11302313278429</v>
      </c>
      <c r="AX61" s="56">
        <f t="shared" si="15"/>
        <v>872.40520672764865</v>
      </c>
      <c r="AY61" s="56">
        <f t="shared" si="15"/>
        <v>1016.8439838139188</v>
      </c>
      <c r="AZ61" s="56">
        <f t="shared" si="15"/>
        <v>1464.8679505113091</v>
      </c>
      <c r="BA61" s="56">
        <f t="shared" si="15"/>
        <v>3634.7855527604056</v>
      </c>
      <c r="BB61" s="56">
        <f t="shared" si="14"/>
        <v>3634.7855527604056</v>
      </c>
    </row>
    <row r="62" spans="1:54">
      <c r="A62" s="53" t="s">
        <v>23</v>
      </c>
      <c r="B62" s="53" t="s">
        <v>24</v>
      </c>
      <c r="C62" s="57">
        <f t="shared" si="3"/>
        <v>145.61000000000001</v>
      </c>
      <c r="D62" s="57">
        <f t="shared" si="4"/>
        <v>278.17</v>
      </c>
      <c r="E62" s="57">
        <f t="shared" si="4"/>
        <v>442.20000000000005</v>
      </c>
      <c r="F62" s="57">
        <f t="shared" si="4"/>
        <v>599.09</v>
      </c>
      <c r="G62" s="57">
        <f t="shared" si="4"/>
        <v>740.06000000000006</v>
      </c>
      <c r="H62" s="57">
        <f t="shared" si="4"/>
        <v>895.69</v>
      </c>
      <c r="I62" s="57">
        <f t="shared" si="4"/>
        <v>1046.5500000000002</v>
      </c>
      <c r="J62" s="57">
        <f t="shared" si="4"/>
        <v>1576.7800000000002</v>
      </c>
      <c r="K62" s="57">
        <f t="shared" si="4"/>
        <v>2150.1000000000004</v>
      </c>
      <c r="L62" s="57">
        <f t="shared" si="4"/>
        <v>2765.4700000000003</v>
      </c>
      <c r="M62" s="57">
        <f t="shared" si="4"/>
        <v>3718.53</v>
      </c>
      <c r="N62" s="57">
        <f t="shared" si="4"/>
        <v>3718.53</v>
      </c>
      <c r="O62" s="57">
        <f t="shared" si="5"/>
        <v>3718.53</v>
      </c>
      <c r="P62" s="57">
        <f t="shared" si="6"/>
        <v>55.28</v>
      </c>
      <c r="Q62" s="57">
        <f t="shared" si="7"/>
        <v>109.53</v>
      </c>
      <c r="R62" s="57">
        <f t="shared" si="7"/>
        <v>162.98000000000002</v>
      </c>
      <c r="S62" s="57">
        <f t="shared" si="7"/>
        <v>216.02</v>
      </c>
      <c r="T62" s="57">
        <f t="shared" si="7"/>
        <v>268.34000000000003</v>
      </c>
      <c r="U62" s="57">
        <f t="shared" si="7"/>
        <v>319.56000000000006</v>
      </c>
      <c r="V62" s="57">
        <f t="shared" si="7"/>
        <v>369.36000000000007</v>
      </c>
      <c r="W62" s="57">
        <f t="shared" si="7"/>
        <v>439.31000000000006</v>
      </c>
      <c r="X62" s="57">
        <f t="shared" si="7"/>
        <v>507.43000000000006</v>
      </c>
      <c r="Y62" s="57">
        <f t="shared" si="7"/>
        <v>573.7600000000001</v>
      </c>
      <c r="Z62" s="57">
        <f t="shared" si="7"/>
        <v>638.28000000000009</v>
      </c>
      <c r="AA62" s="57">
        <f t="shared" si="7"/>
        <v>638.28000000000009</v>
      </c>
      <c r="AB62" s="57">
        <f t="shared" si="8"/>
        <v>638.28000000000009</v>
      </c>
      <c r="AC62" s="57">
        <f t="shared" si="9"/>
        <v>90.32</v>
      </c>
      <c r="AD62" s="57">
        <f t="shared" si="10"/>
        <v>168.63</v>
      </c>
      <c r="AE62" s="57">
        <f t="shared" si="10"/>
        <v>279.19</v>
      </c>
      <c r="AF62" s="57">
        <f t="shared" si="10"/>
        <v>383.03</v>
      </c>
      <c r="AG62" s="57">
        <f t="shared" si="10"/>
        <v>471.66999999999996</v>
      </c>
      <c r="AH62" s="57">
        <f t="shared" si="10"/>
        <v>576.06999999999994</v>
      </c>
      <c r="AI62" s="57">
        <f t="shared" si="10"/>
        <v>677.12999999999988</v>
      </c>
      <c r="AJ62" s="57">
        <f t="shared" si="10"/>
        <v>1137.4299999999998</v>
      </c>
      <c r="AK62" s="57">
        <f t="shared" si="10"/>
        <v>1642.6399999999999</v>
      </c>
      <c r="AL62" s="57">
        <f t="shared" si="10"/>
        <v>2191.67</v>
      </c>
      <c r="AM62" s="57">
        <f t="shared" si="10"/>
        <v>3080.21</v>
      </c>
      <c r="AN62" s="57">
        <f t="shared" si="10"/>
        <v>3080.21</v>
      </c>
      <c r="AO62" s="57">
        <f t="shared" si="11"/>
        <v>3080.21</v>
      </c>
      <c r="AP62" s="57">
        <f t="shared" si="12"/>
        <v>90.287575890256278</v>
      </c>
      <c r="AQ62" s="57">
        <f t="shared" ref="AQ62:BA62" si="16">AP62+AQ6</f>
        <v>167.6783909223991</v>
      </c>
      <c r="AR62" s="57">
        <f t="shared" si="16"/>
        <v>274.84938537451757</v>
      </c>
      <c r="AS62" s="57">
        <f t="shared" si="16"/>
        <v>370.97839512891102</v>
      </c>
      <c r="AT62" s="57">
        <f t="shared" si="16"/>
        <v>445.56211435061471</v>
      </c>
      <c r="AU62" s="57">
        <f t="shared" si="16"/>
        <v>527.69670682681999</v>
      </c>
      <c r="AV62" s="57">
        <f t="shared" si="16"/>
        <v>596.70684003559563</v>
      </c>
      <c r="AW62" s="57">
        <f t="shared" si="16"/>
        <v>728.11302313278429</v>
      </c>
      <c r="AX62" s="57">
        <f t="shared" si="16"/>
        <v>872.40520672764865</v>
      </c>
      <c r="AY62" s="57">
        <f t="shared" si="16"/>
        <v>1016.8439838139188</v>
      </c>
      <c r="AZ62" s="57">
        <f t="shared" si="16"/>
        <v>1464.8679505113091</v>
      </c>
      <c r="BA62" s="57">
        <f t="shared" si="16"/>
        <v>3634.7855527604056</v>
      </c>
      <c r="BB62" s="57">
        <f t="shared" si="14"/>
        <v>3634.7855527604056</v>
      </c>
    </row>
    <row r="63" spans="1:54">
      <c r="A63" s="16" t="s">
        <v>25</v>
      </c>
      <c r="B63" s="16" t="s">
        <v>26</v>
      </c>
      <c r="C63" s="49">
        <f t="shared" si="3"/>
        <v>39.56</v>
      </c>
      <c r="D63" s="49">
        <f t="shared" si="4"/>
        <v>80.19</v>
      </c>
      <c r="E63" s="49">
        <f t="shared" si="4"/>
        <v>123.64</v>
      </c>
      <c r="F63" s="49">
        <f t="shared" si="4"/>
        <v>172.28</v>
      </c>
      <c r="G63" s="49">
        <f t="shared" si="4"/>
        <v>227.12</v>
      </c>
      <c r="H63" s="49">
        <f t="shared" si="4"/>
        <v>290.35000000000002</v>
      </c>
      <c r="I63" s="49">
        <f t="shared" si="4"/>
        <v>363.63</v>
      </c>
      <c r="J63" s="49">
        <f t="shared" si="4"/>
        <v>739.71</v>
      </c>
      <c r="K63" s="49">
        <f t="shared" si="4"/>
        <v>1137.49</v>
      </c>
      <c r="L63" s="49">
        <f t="shared" si="4"/>
        <v>1558.6100000000001</v>
      </c>
      <c r="M63" s="49">
        <f t="shared" si="4"/>
        <v>2005.38</v>
      </c>
      <c r="N63" s="49">
        <f t="shared" si="4"/>
        <v>2005.38</v>
      </c>
      <c r="O63" s="49">
        <f t="shared" si="5"/>
        <v>2005.38</v>
      </c>
      <c r="P63" s="49">
        <f t="shared" si="6"/>
        <v>39.11</v>
      </c>
      <c r="Q63" s="49">
        <f t="shared" si="7"/>
        <v>77.59</v>
      </c>
      <c r="R63" s="49">
        <f t="shared" si="7"/>
        <v>115.46000000000001</v>
      </c>
      <c r="S63" s="49">
        <f t="shared" si="7"/>
        <v>153.19</v>
      </c>
      <c r="T63" s="49">
        <f t="shared" si="7"/>
        <v>189.86</v>
      </c>
      <c r="U63" s="49">
        <f t="shared" si="7"/>
        <v>225.94</v>
      </c>
      <c r="V63" s="49">
        <f t="shared" si="7"/>
        <v>261.12</v>
      </c>
      <c r="W63" s="49">
        <f t="shared" si="7"/>
        <v>296.63</v>
      </c>
      <c r="X63" s="49">
        <f t="shared" si="7"/>
        <v>331.56</v>
      </c>
      <c r="Y63" s="49">
        <f t="shared" si="7"/>
        <v>365.93</v>
      </c>
      <c r="Z63" s="49">
        <f t="shared" si="7"/>
        <v>399.77</v>
      </c>
      <c r="AA63" s="49">
        <f t="shared" si="7"/>
        <v>399.77</v>
      </c>
      <c r="AB63" s="49">
        <f t="shared" si="8"/>
        <v>399.77</v>
      </c>
      <c r="AC63" s="49">
        <f t="shared" si="9"/>
        <v>0.44</v>
      </c>
      <c r="AD63" s="49">
        <f t="shared" si="10"/>
        <v>2.58</v>
      </c>
      <c r="AE63" s="49">
        <f t="shared" si="10"/>
        <v>8.14</v>
      </c>
      <c r="AF63" s="49">
        <f t="shared" si="10"/>
        <v>19.04</v>
      </c>
      <c r="AG63" s="49">
        <f t="shared" si="10"/>
        <v>37.21</v>
      </c>
      <c r="AH63" s="49">
        <f t="shared" si="10"/>
        <v>64.349999999999994</v>
      </c>
      <c r="AI63" s="49">
        <f t="shared" si="10"/>
        <v>102.44999999999999</v>
      </c>
      <c r="AJ63" s="49">
        <f t="shared" si="10"/>
        <v>443.03999999999996</v>
      </c>
      <c r="AK63" s="49">
        <f t="shared" si="10"/>
        <v>805.9</v>
      </c>
      <c r="AL63" s="49">
        <f t="shared" si="10"/>
        <v>1192.6399999999999</v>
      </c>
      <c r="AM63" s="49">
        <f t="shared" si="10"/>
        <v>1605.57</v>
      </c>
      <c r="AN63" s="49">
        <f t="shared" si="10"/>
        <v>1605.57</v>
      </c>
      <c r="AO63" s="49">
        <f t="shared" si="11"/>
        <v>1605.57</v>
      </c>
      <c r="AP63" s="49">
        <f t="shared" si="12"/>
        <v>0.44274398333193199</v>
      </c>
      <c r="AQ63" s="49">
        <f t="shared" ref="AQ63:BA63" si="17">AP63+AQ7</f>
        <v>1.7010689885911119</v>
      </c>
      <c r="AR63" s="49">
        <f t="shared" si="17"/>
        <v>3.868184275426362</v>
      </c>
      <c r="AS63" s="49">
        <f t="shared" si="17"/>
        <v>7.037299103486502</v>
      </c>
      <c r="AT63" s="49">
        <f t="shared" si="17"/>
        <v>11.138506528034922</v>
      </c>
      <c r="AU63" s="49">
        <f t="shared" si="17"/>
        <v>16.01521499286158</v>
      </c>
      <c r="AV63" s="49">
        <f t="shared" si="17"/>
        <v>22.09711918494758</v>
      </c>
      <c r="AW63" s="49">
        <f t="shared" si="17"/>
        <v>33.802848636521077</v>
      </c>
      <c r="AX63" s="49">
        <f t="shared" si="17"/>
        <v>45.749057977988578</v>
      </c>
      <c r="AY63" s="49">
        <f t="shared" si="17"/>
        <v>47.924562098192219</v>
      </c>
      <c r="AZ63" s="49">
        <f t="shared" si="17"/>
        <v>50.340546108289836</v>
      </c>
      <c r="BA63" s="49">
        <f t="shared" si="17"/>
        <v>53.002602563860357</v>
      </c>
      <c r="BB63" s="49">
        <f t="shared" si="14"/>
        <v>53.002602563860357</v>
      </c>
    </row>
    <row r="64" spans="1:54">
      <c r="A64" s="16" t="s">
        <v>27</v>
      </c>
      <c r="B64" s="16" t="s">
        <v>28</v>
      </c>
      <c r="C64" s="49">
        <f t="shared" si="3"/>
        <v>0</v>
      </c>
      <c r="D64" s="49">
        <f t="shared" si="4"/>
        <v>0</v>
      </c>
      <c r="E64" s="49">
        <f t="shared" si="4"/>
        <v>0</v>
      </c>
      <c r="F64" s="49">
        <f t="shared" si="4"/>
        <v>0</v>
      </c>
      <c r="G64" s="49">
        <f t="shared" si="4"/>
        <v>0</v>
      </c>
      <c r="H64" s="49">
        <f t="shared" si="4"/>
        <v>0</v>
      </c>
      <c r="I64" s="49">
        <f t="shared" si="4"/>
        <v>0</v>
      </c>
      <c r="J64" s="49">
        <f t="shared" si="4"/>
        <v>0</v>
      </c>
      <c r="K64" s="49">
        <f t="shared" si="4"/>
        <v>0</v>
      </c>
      <c r="L64" s="49">
        <f t="shared" si="4"/>
        <v>0</v>
      </c>
      <c r="M64" s="49">
        <f t="shared" si="4"/>
        <v>0</v>
      </c>
      <c r="N64" s="49">
        <f t="shared" si="4"/>
        <v>0</v>
      </c>
      <c r="O64" s="49">
        <f t="shared" si="5"/>
        <v>0</v>
      </c>
      <c r="P64" s="49">
        <f t="shared" si="6"/>
        <v>0</v>
      </c>
      <c r="Q64" s="49">
        <f t="shared" si="7"/>
        <v>0</v>
      </c>
      <c r="R64" s="49">
        <f t="shared" si="7"/>
        <v>0</v>
      </c>
      <c r="S64" s="49">
        <f t="shared" si="7"/>
        <v>0</v>
      </c>
      <c r="T64" s="49">
        <f t="shared" si="7"/>
        <v>0</v>
      </c>
      <c r="U64" s="49">
        <f t="shared" si="7"/>
        <v>0</v>
      </c>
      <c r="V64" s="49">
        <f t="shared" si="7"/>
        <v>0</v>
      </c>
      <c r="W64" s="49">
        <f t="shared" si="7"/>
        <v>0</v>
      </c>
      <c r="X64" s="49">
        <f t="shared" si="7"/>
        <v>0</v>
      </c>
      <c r="Y64" s="49">
        <f t="shared" si="7"/>
        <v>0</v>
      </c>
      <c r="Z64" s="49">
        <f t="shared" si="7"/>
        <v>0</v>
      </c>
      <c r="AA64" s="49">
        <f t="shared" si="7"/>
        <v>0</v>
      </c>
      <c r="AB64" s="49">
        <f t="shared" si="8"/>
        <v>0</v>
      </c>
      <c r="AC64" s="49">
        <f t="shared" si="9"/>
        <v>0</v>
      </c>
      <c r="AD64" s="49">
        <f t="shared" si="10"/>
        <v>0</v>
      </c>
      <c r="AE64" s="49">
        <f t="shared" si="10"/>
        <v>0</v>
      </c>
      <c r="AF64" s="49">
        <f t="shared" si="10"/>
        <v>0</v>
      </c>
      <c r="AG64" s="49">
        <f t="shared" si="10"/>
        <v>0</v>
      </c>
      <c r="AH64" s="49">
        <f t="shared" si="10"/>
        <v>0</v>
      </c>
      <c r="AI64" s="49">
        <f t="shared" si="10"/>
        <v>0</v>
      </c>
      <c r="AJ64" s="49">
        <f t="shared" si="10"/>
        <v>0</v>
      </c>
      <c r="AK64" s="49">
        <f t="shared" si="10"/>
        <v>0</v>
      </c>
      <c r="AL64" s="49">
        <f t="shared" si="10"/>
        <v>0</v>
      </c>
      <c r="AM64" s="49">
        <f t="shared" si="10"/>
        <v>0</v>
      </c>
      <c r="AN64" s="49">
        <f t="shared" si="10"/>
        <v>0</v>
      </c>
      <c r="AO64" s="49">
        <f t="shared" si="11"/>
        <v>0</v>
      </c>
      <c r="AP64" s="49">
        <f t="shared" si="12"/>
        <v>0</v>
      </c>
      <c r="AQ64" s="49">
        <f t="shared" ref="AQ64:BA64" si="18">AP64+AQ8</f>
        <v>0</v>
      </c>
      <c r="AR64" s="49">
        <f t="shared" si="18"/>
        <v>0</v>
      </c>
      <c r="AS64" s="49">
        <f t="shared" si="18"/>
        <v>0</v>
      </c>
      <c r="AT64" s="49">
        <f t="shared" si="18"/>
        <v>0</v>
      </c>
      <c r="AU64" s="49">
        <f t="shared" si="18"/>
        <v>0</v>
      </c>
      <c r="AV64" s="49">
        <f t="shared" si="18"/>
        <v>0</v>
      </c>
      <c r="AW64" s="49">
        <f t="shared" si="18"/>
        <v>0</v>
      </c>
      <c r="AX64" s="49">
        <f t="shared" si="18"/>
        <v>0</v>
      </c>
      <c r="AY64" s="49">
        <f t="shared" si="18"/>
        <v>0</v>
      </c>
      <c r="AZ64" s="49">
        <f t="shared" si="18"/>
        <v>0</v>
      </c>
      <c r="BA64" s="49">
        <f t="shared" si="18"/>
        <v>0</v>
      </c>
      <c r="BB64" s="49">
        <f t="shared" si="14"/>
        <v>0</v>
      </c>
    </row>
    <row r="65" spans="1:54">
      <c r="A65" s="16" t="s">
        <v>29</v>
      </c>
      <c r="B65" s="16" t="s">
        <v>30</v>
      </c>
      <c r="C65" s="49">
        <f t="shared" si="3"/>
        <v>0</v>
      </c>
      <c r="D65" s="49">
        <f t="shared" si="4"/>
        <v>0</v>
      </c>
      <c r="E65" s="49">
        <f t="shared" si="4"/>
        <v>0</v>
      </c>
      <c r="F65" s="49">
        <f t="shared" si="4"/>
        <v>0</v>
      </c>
      <c r="G65" s="49">
        <f t="shared" si="4"/>
        <v>0</v>
      </c>
      <c r="H65" s="49">
        <f t="shared" si="4"/>
        <v>0</v>
      </c>
      <c r="I65" s="49">
        <f t="shared" si="4"/>
        <v>0</v>
      </c>
      <c r="J65" s="49">
        <f t="shared" si="4"/>
        <v>0</v>
      </c>
      <c r="K65" s="49">
        <f t="shared" si="4"/>
        <v>0</v>
      </c>
      <c r="L65" s="49">
        <f t="shared" si="4"/>
        <v>0</v>
      </c>
      <c r="M65" s="49">
        <f t="shared" si="4"/>
        <v>0</v>
      </c>
      <c r="N65" s="49">
        <f t="shared" si="4"/>
        <v>0</v>
      </c>
      <c r="O65" s="49">
        <f t="shared" si="5"/>
        <v>0</v>
      </c>
      <c r="P65" s="49">
        <f t="shared" si="6"/>
        <v>0</v>
      </c>
      <c r="Q65" s="49">
        <f t="shared" si="7"/>
        <v>0</v>
      </c>
      <c r="R65" s="49">
        <f t="shared" si="7"/>
        <v>0</v>
      </c>
      <c r="S65" s="49">
        <f t="shared" si="7"/>
        <v>0</v>
      </c>
      <c r="T65" s="49">
        <f t="shared" si="7"/>
        <v>0</v>
      </c>
      <c r="U65" s="49">
        <f t="shared" si="7"/>
        <v>0</v>
      </c>
      <c r="V65" s="49">
        <f t="shared" si="7"/>
        <v>0</v>
      </c>
      <c r="W65" s="49">
        <f t="shared" si="7"/>
        <v>0</v>
      </c>
      <c r="X65" s="49">
        <f t="shared" si="7"/>
        <v>0</v>
      </c>
      <c r="Y65" s="49">
        <f t="shared" si="7"/>
        <v>0</v>
      </c>
      <c r="Z65" s="49">
        <f t="shared" si="7"/>
        <v>0</v>
      </c>
      <c r="AA65" s="49">
        <f t="shared" si="7"/>
        <v>0</v>
      </c>
      <c r="AB65" s="49">
        <f t="shared" si="8"/>
        <v>0</v>
      </c>
      <c r="AC65" s="49">
        <f t="shared" si="9"/>
        <v>0</v>
      </c>
      <c r="AD65" s="49">
        <f t="shared" si="10"/>
        <v>0</v>
      </c>
      <c r="AE65" s="49">
        <f t="shared" si="10"/>
        <v>0</v>
      </c>
      <c r="AF65" s="49">
        <f t="shared" si="10"/>
        <v>0</v>
      </c>
      <c r="AG65" s="49">
        <f t="shared" si="10"/>
        <v>0</v>
      </c>
      <c r="AH65" s="49">
        <f t="shared" si="10"/>
        <v>0</v>
      </c>
      <c r="AI65" s="49">
        <f t="shared" si="10"/>
        <v>0</v>
      </c>
      <c r="AJ65" s="49">
        <f t="shared" si="10"/>
        <v>0</v>
      </c>
      <c r="AK65" s="49">
        <f t="shared" si="10"/>
        <v>0</v>
      </c>
      <c r="AL65" s="49">
        <f t="shared" si="10"/>
        <v>0</v>
      </c>
      <c r="AM65" s="49">
        <f t="shared" si="10"/>
        <v>0</v>
      </c>
      <c r="AN65" s="49">
        <f t="shared" si="10"/>
        <v>0</v>
      </c>
      <c r="AO65" s="49">
        <f t="shared" si="11"/>
        <v>0</v>
      </c>
      <c r="AP65" s="49">
        <f t="shared" si="12"/>
        <v>0</v>
      </c>
      <c r="AQ65" s="49">
        <f t="shared" ref="AQ65:BA65" si="19">AP65+AQ9</f>
        <v>0</v>
      </c>
      <c r="AR65" s="49">
        <f t="shared" si="19"/>
        <v>0</v>
      </c>
      <c r="AS65" s="49">
        <f t="shared" si="19"/>
        <v>0</v>
      </c>
      <c r="AT65" s="49">
        <f t="shared" si="19"/>
        <v>0</v>
      </c>
      <c r="AU65" s="49">
        <f t="shared" si="19"/>
        <v>0</v>
      </c>
      <c r="AV65" s="49">
        <f t="shared" si="19"/>
        <v>0</v>
      </c>
      <c r="AW65" s="49">
        <f t="shared" si="19"/>
        <v>0</v>
      </c>
      <c r="AX65" s="49">
        <f t="shared" si="19"/>
        <v>0</v>
      </c>
      <c r="AY65" s="49">
        <f t="shared" si="19"/>
        <v>0</v>
      </c>
      <c r="AZ65" s="49">
        <f t="shared" si="19"/>
        <v>0</v>
      </c>
      <c r="BA65" s="49">
        <f t="shared" si="19"/>
        <v>0</v>
      </c>
      <c r="BB65" s="49">
        <f t="shared" si="14"/>
        <v>0</v>
      </c>
    </row>
    <row r="66" spans="1:54">
      <c r="A66" s="16" t="s">
        <v>31</v>
      </c>
      <c r="B66" s="16" t="s">
        <v>32</v>
      </c>
      <c r="C66" s="49">
        <f t="shared" si="3"/>
        <v>0</v>
      </c>
      <c r="D66" s="49">
        <f t="shared" si="4"/>
        <v>0</v>
      </c>
      <c r="E66" s="49">
        <f t="shared" si="4"/>
        <v>0</v>
      </c>
      <c r="F66" s="49">
        <f t="shared" si="4"/>
        <v>0</v>
      </c>
      <c r="G66" s="49">
        <f t="shared" si="4"/>
        <v>0</v>
      </c>
      <c r="H66" s="49">
        <f t="shared" si="4"/>
        <v>0</v>
      </c>
      <c r="I66" s="49">
        <f t="shared" si="4"/>
        <v>0</v>
      </c>
      <c r="J66" s="49">
        <f t="shared" si="4"/>
        <v>0</v>
      </c>
      <c r="K66" s="49">
        <f t="shared" si="4"/>
        <v>0</v>
      </c>
      <c r="L66" s="49">
        <f t="shared" si="4"/>
        <v>0</v>
      </c>
      <c r="M66" s="49">
        <f t="shared" si="4"/>
        <v>0</v>
      </c>
      <c r="N66" s="49">
        <f t="shared" si="4"/>
        <v>0</v>
      </c>
      <c r="O66" s="49">
        <f t="shared" si="5"/>
        <v>0</v>
      </c>
      <c r="P66" s="49">
        <f t="shared" si="6"/>
        <v>0</v>
      </c>
      <c r="Q66" s="49">
        <f t="shared" si="7"/>
        <v>0</v>
      </c>
      <c r="R66" s="49">
        <f t="shared" si="7"/>
        <v>0</v>
      </c>
      <c r="S66" s="49">
        <f t="shared" si="7"/>
        <v>0</v>
      </c>
      <c r="T66" s="49">
        <f t="shared" si="7"/>
        <v>0</v>
      </c>
      <c r="U66" s="49">
        <f t="shared" si="7"/>
        <v>0</v>
      </c>
      <c r="V66" s="49">
        <f t="shared" si="7"/>
        <v>0</v>
      </c>
      <c r="W66" s="49">
        <f t="shared" si="7"/>
        <v>0</v>
      </c>
      <c r="X66" s="49">
        <f t="shared" si="7"/>
        <v>0</v>
      </c>
      <c r="Y66" s="49">
        <f t="shared" si="7"/>
        <v>0</v>
      </c>
      <c r="Z66" s="49">
        <f t="shared" si="7"/>
        <v>0</v>
      </c>
      <c r="AA66" s="49">
        <f t="shared" si="7"/>
        <v>0</v>
      </c>
      <c r="AB66" s="49">
        <f t="shared" si="8"/>
        <v>0</v>
      </c>
      <c r="AC66" s="49">
        <f t="shared" si="9"/>
        <v>0</v>
      </c>
      <c r="AD66" s="49">
        <f t="shared" si="10"/>
        <v>0</v>
      </c>
      <c r="AE66" s="49">
        <f t="shared" si="10"/>
        <v>0</v>
      </c>
      <c r="AF66" s="49">
        <f t="shared" si="10"/>
        <v>0</v>
      </c>
      <c r="AG66" s="49">
        <f t="shared" si="10"/>
        <v>0</v>
      </c>
      <c r="AH66" s="49">
        <f t="shared" si="10"/>
        <v>0</v>
      </c>
      <c r="AI66" s="49">
        <f t="shared" si="10"/>
        <v>0</v>
      </c>
      <c r="AJ66" s="49">
        <f t="shared" si="10"/>
        <v>0</v>
      </c>
      <c r="AK66" s="49">
        <f t="shared" si="10"/>
        <v>0</v>
      </c>
      <c r="AL66" s="49">
        <f t="shared" si="10"/>
        <v>0</v>
      </c>
      <c r="AM66" s="49">
        <f t="shared" si="10"/>
        <v>0</v>
      </c>
      <c r="AN66" s="49">
        <f t="shared" si="10"/>
        <v>0</v>
      </c>
      <c r="AO66" s="49">
        <f t="shared" si="11"/>
        <v>0</v>
      </c>
      <c r="AP66" s="49">
        <f t="shared" si="12"/>
        <v>0</v>
      </c>
      <c r="AQ66" s="49">
        <f t="shared" ref="AQ66:BA66" si="20">AP66+AQ10</f>
        <v>0</v>
      </c>
      <c r="AR66" s="49">
        <f t="shared" si="20"/>
        <v>0</v>
      </c>
      <c r="AS66" s="49">
        <f t="shared" si="20"/>
        <v>0</v>
      </c>
      <c r="AT66" s="49">
        <f t="shared" si="20"/>
        <v>0</v>
      </c>
      <c r="AU66" s="49">
        <f t="shared" si="20"/>
        <v>0</v>
      </c>
      <c r="AV66" s="49">
        <f t="shared" si="20"/>
        <v>0</v>
      </c>
      <c r="AW66" s="49">
        <f t="shared" si="20"/>
        <v>0</v>
      </c>
      <c r="AX66" s="49">
        <f t="shared" si="20"/>
        <v>0</v>
      </c>
      <c r="AY66" s="49">
        <f t="shared" si="20"/>
        <v>0</v>
      </c>
      <c r="AZ66" s="49">
        <f t="shared" si="20"/>
        <v>0</v>
      </c>
      <c r="BA66" s="49">
        <f t="shared" si="20"/>
        <v>0</v>
      </c>
      <c r="BB66" s="49">
        <f t="shared" si="14"/>
        <v>0</v>
      </c>
    </row>
    <row r="67" spans="1:54">
      <c r="A67" s="16" t="s">
        <v>33</v>
      </c>
      <c r="B67" s="16" t="s">
        <v>34</v>
      </c>
      <c r="C67" s="49">
        <f t="shared" si="3"/>
        <v>0</v>
      </c>
      <c r="D67" s="49">
        <f t="shared" si="4"/>
        <v>0</v>
      </c>
      <c r="E67" s="49">
        <f t="shared" si="4"/>
        <v>0</v>
      </c>
      <c r="F67" s="49">
        <f t="shared" si="4"/>
        <v>0</v>
      </c>
      <c r="G67" s="49">
        <f t="shared" si="4"/>
        <v>0</v>
      </c>
      <c r="H67" s="49">
        <f t="shared" si="4"/>
        <v>0</v>
      </c>
      <c r="I67" s="49">
        <f t="shared" si="4"/>
        <v>0</v>
      </c>
      <c r="J67" s="49">
        <f t="shared" si="4"/>
        <v>0</v>
      </c>
      <c r="K67" s="49">
        <f t="shared" si="4"/>
        <v>0</v>
      </c>
      <c r="L67" s="49">
        <f t="shared" si="4"/>
        <v>0</v>
      </c>
      <c r="M67" s="49">
        <f t="shared" si="4"/>
        <v>0</v>
      </c>
      <c r="N67" s="49">
        <f t="shared" si="4"/>
        <v>0</v>
      </c>
      <c r="O67" s="49">
        <f t="shared" si="5"/>
        <v>0</v>
      </c>
      <c r="P67" s="49">
        <f t="shared" si="6"/>
        <v>0</v>
      </c>
      <c r="Q67" s="49">
        <f t="shared" si="7"/>
        <v>0</v>
      </c>
      <c r="R67" s="49">
        <f t="shared" si="7"/>
        <v>0</v>
      </c>
      <c r="S67" s="49">
        <f t="shared" si="7"/>
        <v>0</v>
      </c>
      <c r="T67" s="49">
        <f t="shared" si="7"/>
        <v>0</v>
      </c>
      <c r="U67" s="49">
        <f t="shared" si="7"/>
        <v>0</v>
      </c>
      <c r="V67" s="49">
        <f t="shared" si="7"/>
        <v>0</v>
      </c>
      <c r="W67" s="49">
        <f t="shared" si="7"/>
        <v>0</v>
      </c>
      <c r="X67" s="49">
        <f t="shared" si="7"/>
        <v>0</v>
      </c>
      <c r="Y67" s="49">
        <f t="shared" si="7"/>
        <v>0</v>
      </c>
      <c r="Z67" s="49">
        <f t="shared" si="7"/>
        <v>0</v>
      </c>
      <c r="AA67" s="49">
        <f t="shared" si="7"/>
        <v>0</v>
      </c>
      <c r="AB67" s="49">
        <f t="shared" si="8"/>
        <v>0</v>
      </c>
      <c r="AC67" s="49">
        <f t="shared" si="9"/>
        <v>0</v>
      </c>
      <c r="AD67" s="49">
        <f t="shared" si="10"/>
        <v>0</v>
      </c>
      <c r="AE67" s="49">
        <f t="shared" si="10"/>
        <v>0</v>
      </c>
      <c r="AF67" s="49">
        <f t="shared" si="10"/>
        <v>0</v>
      </c>
      <c r="AG67" s="49">
        <f t="shared" si="10"/>
        <v>0</v>
      </c>
      <c r="AH67" s="49">
        <f t="shared" si="10"/>
        <v>0</v>
      </c>
      <c r="AI67" s="49">
        <f t="shared" si="10"/>
        <v>0</v>
      </c>
      <c r="AJ67" s="49">
        <f t="shared" si="10"/>
        <v>0</v>
      </c>
      <c r="AK67" s="49">
        <f t="shared" si="10"/>
        <v>0</v>
      </c>
      <c r="AL67" s="49">
        <f t="shared" si="10"/>
        <v>0</v>
      </c>
      <c r="AM67" s="49">
        <f t="shared" si="10"/>
        <v>0</v>
      </c>
      <c r="AN67" s="49">
        <f t="shared" si="10"/>
        <v>0</v>
      </c>
      <c r="AO67" s="49">
        <f t="shared" si="11"/>
        <v>0</v>
      </c>
      <c r="AP67" s="49">
        <f t="shared" si="12"/>
        <v>0</v>
      </c>
      <c r="AQ67" s="49">
        <f t="shared" ref="AQ67:BA67" si="21">AP67+AQ11</f>
        <v>0</v>
      </c>
      <c r="AR67" s="49">
        <f t="shared" si="21"/>
        <v>0</v>
      </c>
      <c r="AS67" s="49">
        <f t="shared" si="21"/>
        <v>0</v>
      </c>
      <c r="AT67" s="49">
        <f t="shared" si="21"/>
        <v>0</v>
      </c>
      <c r="AU67" s="49">
        <f t="shared" si="21"/>
        <v>0</v>
      </c>
      <c r="AV67" s="49">
        <f t="shared" si="21"/>
        <v>0</v>
      </c>
      <c r="AW67" s="49">
        <f t="shared" si="21"/>
        <v>0</v>
      </c>
      <c r="AX67" s="49">
        <f t="shared" si="21"/>
        <v>0</v>
      </c>
      <c r="AY67" s="49">
        <f t="shared" si="21"/>
        <v>0</v>
      </c>
      <c r="AZ67" s="49">
        <f t="shared" si="21"/>
        <v>0</v>
      </c>
      <c r="BA67" s="49">
        <f t="shared" si="21"/>
        <v>0</v>
      </c>
      <c r="BB67" s="49">
        <f t="shared" si="14"/>
        <v>0</v>
      </c>
    </row>
    <row r="68" spans="1:54">
      <c r="A68" s="16" t="s">
        <v>35</v>
      </c>
      <c r="B68" s="16" t="s">
        <v>36</v>
      </c>
      <c r="C68" s="49">
        <f t="shared" si="3"/>
        <v>36.5</v>
      </c>
      <c r="D68" s="49">
        <f t="shared" si="4"/>
        <v>68.28</v>
      </c>
      <c r="E68" s="49">
        <f t="shared" si="4"/>
        <v>107.84</v>
      </c>
      <c r="F68" s="49">
        <f t="shared" si="4"/>
        <v>144.36000000000001</v>
      </c>
      <c r="G68" s="49">
        <f t="shared" si="4"/>
        <v>174.82000000000002</v>
      </c>
      <c r="H68" s="49">
        <f t="shared" si="4"/>
        <v>206.32000000000002</v>
      </c>
      <c r="I68" s="49">
        <f t="shared" si="4"/>
        <v>227.04000000000002</v>
      </c>
      <c r="J68" s="49">
        <f t="shared" si="4"/>
        <v>268.49</v>
      </c>
      <c r="K68" s="49">
        <f t="shared" si="4"/>
        <v>304.36</v>
      </c>
      <c r="L68" s="49">
        <f t="shared" si="4"/>
        <v>337.76</v>
      </c>
      <c r="M68" s="49">
        <f t="shared" si="4"/>
        <v>402.4</v>
      </c>
      <c r="N68" s="49">
        <f t="shared" si="4"/>
        <v>402.4</v>
      </c>
      <c r="O68" s="49">
        <f t="shared" si="5"/>
        <v>402.4</v>
      </c>
      <c r="P68" s="49">
        <f t="shared" si="6"/>
        <v>4.8600000000000003</v>
      </c>
      <c r="Q68" s="49">
        <f t="shared" si="7"/>
        <v>9.6999999999999993</v>
      </c>
      <c r="R68" s="49">
        <f t="shared" si="7"/>
        <v>14.509999999999998</v>
      </c>
      <c r="S68" s="49">
        <f t="shared" si="7"/>
        <v>19.299999999999997</v>
      </c>
      <c r="T68" s="49">
        <f t="shared" si="7"/>
        <v>24.059999999999995</v>
      </c>
      <c r="U68" s="49">
        <f t="shared" si="7"/>
        <v>28.799999999999997</v>
      </c>
      <c r="V68" s="49">
        <f t="shared" si="7"/>
        <v>33.519999999999996</v>
      </c>
      <c r="W68" s="49">
        <f t="shared" si="7"/>
        <v>38.209999999999994</v>
      </c>
      <c r="X68" s="49">
        <f t="shared" si="7"/>
        <v>42.879999999999995</v>
      </c>
      <c r="Y68" s="49">
        <f t="shared" si="7"/>
        <v>47.519999999999996</v>
      </c>
      <c r="Z68" s="49">
        <f t="shared" si="7"/>
        <v>52.139999999999993</v>
      </c>
      <c r="AA68" s="49">
        <f t="shared" si="7"/>
        <v>52.139999999999993</v>
      </c>
      <c r="AB68" s="49">
        <f t="shared" si="8"/>
        <v>52.139999999999993</v>
      </c>
      <c r="AC68" s="49">
        <f t="shared" si="9"/>
        <v>31.64</v>
      </c>
      <c r="AD68" s="49">
        <f t="shared" si="10"/>
        <v>58.59</v>
      </c>
      <c r="AE68" s="49">
        <f t="shared" si="10"/>
        <v>93.34</v>
      </c>
      <c r="AF68" s="49">
        <f t="shared" si="10"/>
        <v>125.07000000000001</v>
      </c>
      <c r="AG68" s="49">
        <f t="shared" si="10"/>
        <v>150.76000000000002</v>
      </c>
      <c r="AH68" s="49">
        <f t="shared" si="10"/>
        <v>177.52</v>
      </c>
      <c r="AI68" s="49">
        <f t="shared" si="10"/>
        <v>193.52</v>
      </c>
      <c r="AJ68" s="49">
        <f t="shared" si="10"/>
        <v>230.28</v>
      </c>
      <c r="AK68" s="49">
        <f t="shared" si="10"/>
        <v>261.48</v>
      </c>
      <c r="AL68" s="49">
        <f t="shared" si="10"/>
        <v>290.24</v>
      </c>
      <c r="AM68" s="49">
        <f t="shared" si="10"/>
        <v>350.26</v>
      </c>
      <c r="AN68" s="49">
        <f t="shared" si="10"/>
        <v>350.26</v>
      </c>
      <c r="AO68" s="49">
        <f t="shared" si="11"/>
        <v>350.26</v>
      </c>
      <c r="AP68" s="49">
        <f t="shared" si="12"/>
        <v>31.630522088353398</v>
      </c>
      <c r="AQ68" s="49">
        <f t="shared" ref="AQ68:BA68" si="22">AP68+AQ12</f>
        <v>58.582540689072097</v>
      </c>
      <c r="AR68" s="49">
        <f t="shared" si="22"/>
        <v>93.326992179243206</v>
      </c>
      <c r="AS68" s="49">
        <f t="shared" si="22"/>
        <v>125.0612978228703</v>
      </c>
      <c r="AT68" s="49">
        <f t="shared" si="22"/>
        <v>150.75502008032112</v>
      </c>
      <c r="AU68" s="49">
        <f t="shared" si="22"/>
        <v>177.51811456351703</v>
      </c>
      <c r="AV68" s="49">
        <f t="shared" si="22"/>
        <v>193.51811456351703</v>
      </c>
      <c r="AW68" s="49">
        <f t="shared" si="22"/>
        <v>230.27404835157944</v>
      </c>
      <c r="AX68" s="49">
        <f t="shared" si="22"/>
        <v>261.47228043334565</v>
      </c>
      <c r="AY68" s="49">
        <f t="shared" si="22"/>
        <v>290.23042411920017</v>
      </c>
      <c r="AZ68" s="49">
        <f t="shared" si="22"/>
        <v>350.25452878067529</v>
      </c>
      <c r="BA68" s="49">
        <f t="shared" si="22"/>
        <v>446.1799228101487</v>
      </c>
      <c r="BB68" s="49">
        <f t="shared" si="14"/>
        <v>446.1799228101487</v>
      </c>
    </row>
    <row r="69" spans="1:54">
      <c r="A69" s="16" t="s">
        <v>37</v>
      </c>
      <c r="B69" s="16" t="s">
        <v>38</v>
      </c>
      <c r="C69" s="49">
        <f t="shared" si="3"/>
        <v>0</v>
      </c>
      <c r="D69" s="49">
        <f t="shared" si="4"/>
        <v>0</v>
      </c>
      <c r="E69" s="49">
        <f t="shared" si="4"/>
        <v>0</v>
      </c>
      <c r="F69" s="49">
        <f t="shared" si="4"/>
        <v>0</v>
      </c>
      <c r="G69" s="49">
        <f t="shared" si="4"/>
        <v>0</v>
      </c>
      <c r="H69" s="49">
        <f t="shared" si="4"/>
        <v>0</v>
      </c>
      <c r="I69" s="49">
        <f t="shared" si="4"/>
        <v>0</v>
      </c>
      <c r="J69" s="49">
        <f t="shared" si="4"/>
        <v>0</v>
      </c>
      <c r="K69" s="49">
        <f t="shared" si="4"/>
        <v>0</v>
      </c>
      <c r="L69" s="49">
        <f t="shared" si="4"/>
        <v>0</v>
      </c>
      <c r="M69" s="49">
        <f t="shared" si="4"/>
        <v>0</v>
      </c>
      <c r="N69" s="49">
        <f t="shared" si="4"/>
        <v>0</v>
      </c>
      <c r="O69" s="49">
        <f t="shared" si="5"/>
        <v>0</v>
      </c>
      <c r="P69" s="49">
        <f t="shared" si="6"/>
        <v>0</v>
      </c>
      <c r="Q69" s="49">
        <f t="shared" si="7"/>
        <v>0</v>
      </c>
      <c r="R69" s="49">
        <f t="shared" si="7"/>
        <v>0</v>
      </c>
      <c r="S69" s="49">
        <f t="shared" si="7"/>
        <v>0</v>
      </c>
      <c r="T69" s="49">
        <f t="shared" si="7"/>
        <v>0</v>
      </c>
      <c r="U69" s="49">
        <f t="shared" si="7"/>
        <v>0</v>
      </c>
      <c r="V69" s="49">
        <f t="shared" si="7"/>
        <v>0</v>
      </c>
      <c r="W69" s="49">
        <f t="shared" si="7"/>
        <v>0</v>
      </c>
      <c r="X69" s="49">
        <f t="shared" si="7"/>
        <v>0</v>
      </c>
      <c r="Y69" s="49">
        <f t="shared" si="7"/>
        <v>0</v>
      </c>
      <c r="Z69" s="49">
        <f t="shared" si="7"/>
        <v>0</v>
      </c>
      <c r="AA69" s="49">
        <f t="shared" si="7"/>
        <v>0</v>
      </c>
      <c r="AB69" s="49">
        <f t="shared" si="8"/>
        <v>0</v>
      </c>
      <c r="AC69" s="49">
        <f t="shared" si="9"/>
        <v>0</v>
      </c>
      <c r="AD69" s="49">
        <f t="shared" si="10"/>
        <v>0</v>
      </c>
      <c r="AE69" s="49">
        <f t="shared" si="10"/>
        <v>0</v>
      </c>
      <c r="AF69" s="49">
        <f t="shared" si="10"/>
        <v>0</v>
      </c>
      <c r="AG69" s="49">
        <f t="shared" si="10"/>
        <v>0</v>
      </c>
      <c r="AH69" s="49">
        <f t="shared" si="10"/>
        <v>0</v>
      </c>
      <c r="AI69" s="49">
        <f t="shared" si="10"/>
        <v>0</v>
      </c>
      <c r="AJ69" s="49">
        <f t="shared" si="10"/>
        <v>0</v>
      </c>
      <c r="AK69" s="49">
        <f t="shared" si="10"/>
        <v>0</v>
      </c>
      <c r="AL69" s="49">
        <f t="shared" si="10"/>
        <v>0</v>
      </c>
      <c r="AM69" s="49">
        <f t="shared" si="10"/>
        <v>0</v>
      </c>
      <c r="AN69" s="49">
        <f t="shared" si="10"/>
        <v>0</v>
      </c>
      <c r="AO69" s="49">
        <f t="shared" si="11"/>
        <v>0</v>
      </c>
      <c r="AP69" s="49">
        <f t="shared" si="12"/>
        <v>0</v>
      </c>
      <c r="AQ69" s="49">
        <f t="shared" ref="AQ69:BA69" si="23">AP69+AQ13</f>
        <v>0</v>
      </c>
      <c r="AR69" s="49">
        <f t="shared" si="23"/>
        <v>0</v>
      </c>
      <c r="AS69" s="49">
        <f t="shared" si="23"/>
        <v>0</v>
      </c>
      <c r="AT69" s="49">
        <f t="shared" si="23"/>
        <v>0</v>
      </c>
      <c r="AU69" s="49">
        <f t="shared" si="23"/>
        <v>0</v>
      </c>
      <c r="AV69" s="49">
        <f t="shared" si="23"/>
        <v>0</v>
      </c>
      <c r="AW69" s="49">
        <f t="shared" si="23"/>
        <v>0</v>
      </c>
      <c r="AX69" s="49">
        <f t="shared" si="23"/>
        <v>0</v>
      </c>
      <c r="AY69" s="49">
        <f t="shared" si="23"/>
        <v>0</v>
      </c>
      <c r="AZ69" s="49">
        <f t="shared" si="23"/>
        <v>0</v>
      </c>
      <c r="BA69" s="49">
        <f t="shared" si="23"/>
        <v>0</v>
      </c>
      <c r="BB69" s="49">
        <f t="shared" si="14"/>
        <v>0</v>
      </c>
    </row>
    <row r="70" spans="1:54">
      <c r="A70" s="16" t="s">
        <v>39</v>
      </c>
      <c r="B70" s="16" t="s">
        <v>40</v>
      </c>
      <c r="C70" s="49">
        <f t="shared" si="3"/>
        <v>0</v>
      </c>
      <c r="D70" s="49">
        <f t="shared" si="4"/>
        <v>0</v>
      </c>
      <c r="E70" s="49">
        <f t="shared" si="4"/>
        <v>0</v>
      </c>
      <c r="F70" s="49">
        <f t="shared" si="4"/>
        <v>0</v>
      </c>
      <c r="G70" s="49">
        <f t="shared" si="4"/>
        <v>0</v>
      </c>
      <c r="H70" s="49">
        <f t="shared" si="4"/>
        <v>0</v>
      </c>
      <c r="I70" s="49">
        <f t="shared" si="4"/>
        <v>0</v>
      </c>
      <c r="J70" s="49">
        <f t="shared" si="4"/>
        <v>0</v>
      </c>
      <c r="K70" s="49">
        <f t="shared" si="4"/>
        <v>0</v>
      </c>
      <c r="L70" s="49">
        <f t="shared" si="4"/>
        <v>0</v>
      </c>
      <c r="M70" s="49">
        <f t="shared" si="4"/>
        <v>0</v>
      </c>
      <c r="N70" s="49">
        <f t="shared" si="4"/>
        <v>0</v>
      </c>
      <c r="O70" s="49">
        <f t="shared" si="5"/>
        <v>0</v>
      </c>
      <c r="P70" s="49">
        <f t="shared" si="6"/>
        <v>0</v>
      </c>
      <c r="Q70" s="49">
        <f t="shared" si="7"/>
        <v>0</v>
      </c>
      <c r="R70" s="49">
        <f t="shared" si="7"/>
        <v>0</v>
      </c>
      <c r="S70" s="49">
        <f t="shared" si="7"/>
        <v>0</v>
      </c>
      <c r="T70" s="49">
        <f t="shared" si="7"/>
        <v>0</v>
      </c>
      <c r="U70" s="49">
        <f t="shared" si="7"/>
        <v>0</v>
      </c>
      <c r="V70" s="49">
        <f t="shared" si="7"/>
        <v>0</v>
      </c>
      <c r="W70" s="49">
        <f t="shared" si="7"/>
        <v>0</v>
      </c>
      <c r="X70" s="49">
        <f t="shared" si="7"/>
        <v>0</v>
      </c>
      <c r="Y70" s="49">
        <f t="shared" si="7"/>
        <v>0</v>
      </c>
      <c r="Z70" s="49">
        <f t="shared" si="7"/>
        <v>0</v>
      </c>
      <c r="AA70" s="49">
        <f t="shared" si="7"/>
        <v>0</v>
      </c>
      <c r="AB70" s="49">
        <f t="shared" si="8"/>
        <v>0</v>
      </c>
      <c r="AC70" s="49">
        <f t="shared" si="9"/>
        <v>0</v>
      </c>
      <c r="AD70" s="49">
        <f t="shared" si="10"/>
        <v>0</v>
      </c>
      <c r="AE70" s="49">
        <f t="shared" si="10"/>
        <v>0</v>
      </c>
      <c r="AF70" s="49">
        <f t="shared" si="10"/>
        <v>0</v>
      </c>
      <c r="AG70" s="49">
        <f t="shared" si="10"/>
        <v>0</v>
      </c>
      <c r="AH70" s="49">
        <f t="shared" si="10"/>
        <v>0</v>
      </c>
      <c r="AI70" s="49">
        <f t="shared" si="10"/>
        <v>0</v>
      </c>
      <c r="AJ70" s="49">
        <f t="shared" si="10"/>
        <v>0</v>
      </c>
      <c r="AK70" s="49">
        <f t="shared" si="10"/>
        <v>0</v>
      </c>
      <c r="AL70" s="49">
        <f t="shared" si="10"/>
        <v>0</v>
      </c>
      <c r="AM70" s="49">
        <f t="shared" si="10"/>
        <v>0</v>
      </c>
      <c r="AN70" s="49">
        <f t="shared" si="10"/>
        <v>0</v>
      </c>
      <c r="AO70" s="49">
        <f t="shared" si="11"/>
        <v>0</v>
      </c>
      <c r="AP70" s="49">
        <f t="shared" si="12"/>
        <v>0</v>
      </c>
      <c r="AQ70" s="49">
        <f t="shared" ref="AQ70:BA70" si="24">AP70+AQ14</f>
        <v>0</v>
      </c>
      <c r="AR70" s="49">
        <f t="shared" si="24"/>
        <v>0</v>
      </c>
      <c r="AS70" s="49">
        <f t="shared" si="24"/>
        <v>0</v>
      </c>
      <c r="AT70" s="49">
        <f t="shared" si="24"/>
        <v>0</v>
      </c>
      <c r="AU70" s="49">
        <f t="shared" si="24"/>
        <v>0</v>
      </c>
      <c r="AV70" s="49">
        <f t="shared" si="24"/>
        <v>0</v>
      </c>
      <c r="AW70" s="49">
        <f t="shared" si="24"/>
        <v>0</v>
      </c>
      <c r="AX70" s="49">
        <f t="shared" si="24"/>
        <v>0</v>
      </c>
      <c r="AY70" s="49">
        <f t="shared" si="24"/>
        <v>0</v>
      </c>
      <c r="AZ70" s="49">
        <f t="shared" si="24"/>
        <v>0</v>
      </c>
      <c r="BA70" s="49">
        <f t="shared" si="24"/>
        <v>0</v>
      </c>
      <c r="BB70" s="49">
        <f t="shared" si="14"/>
        <v>0</v>
      </c>
    </row>
    <row r="71" spans="1:54">
      <c r="A71" s="16" t="s">
        <v>41</v>
      </c>
      <c r="B71" s="16" t="s">
        <v>34</v>
      </c>
      <c r="C71" s="49">
        <f t="shared" si="3"/>
        <v>0</v>
      </c>
      <c r="D71" s="49">
        <f t="shared" si="4"/>
        <v>0</v>
      </c>
      <c r="E71" s="49">
        <f t="shared" si="4"/>
        <v>0</v>
      </c>
      <c r="F71" s="49">
        <f t="shared" si="4"/>
        <v>0</v>
      </c>
      <c r="G71" s="49">
        <f t="shared" si="4"/>
        <v>0</v>
      </c>
      <c r="H71" s="49">
        <f t="shared" si="4"/>
        <v>0</v>
      </c>
      <c r="I71" s="49">
        <f t="shared" si="4"/>
        <v>0</v>
      </c>
      <c r="J71" s="49">
        <f t="shared" si="4"/>
        <v>0</v>
      </c>
      <c r="K71" s="49">
        <f t="shared" si="4"/>
        <v>0</v>
      </c>
      <c r="L71" s="49">
        <f t="shared" si="4"/>
        <v>0</v>
      </c>
      <c r="M71" s="49">
        <f t="shared" si="4"/>
        <v>0</v>
      </c>
      <c r="N71" s="49">
        <f t="shared" si="4"/>
        <v>0</v>
      </c>
      <c r="O71" s="49">
        <f t="shared" si="5"/>
        <v>0</v>
      </c>
      <c r="P71" s="49">
        <f t="shared" si="6"/>
        <v>0</v>
      </c>
      <c r="Q71" s="49">
        <f t="shared" si="7"/>
        <v>0</v>
      </c>
      <c r="R71" s="49">
        <f t="shared" si="7"/>
        <v>0</v>
      </c>
      <c r="S71" s="49">
        <f t="shared" si="7"/>
        <v>0</v>
      </c>
      <c r="T71" s="49">
        <f t="shared" si="7"/>
        <v>0</v>
      </c>
      <c r="U71" s="49">
        <f t="shared" si="7"/>
        <v>0</v>
      </c>
      <c r="V71" s="49">
        <f t="shared" si="7"/>
        <v>0</v>
      </c>
      <c r="W71" s="49">
        <f t="shared" si="7"/>
        <v>0</v>
      </c>
      <c r="X71" s="49">
        <f t="shared" si="7"/>
        <v>0</v>
      </c>
      <c r="Y71" s="49">
        <f t="shared" si="7"/>
        <v>0</v>
      </c>
      <c r="Z71" s="49">
        <f t="shared" si="7"/>
        <v>0</v>
      </c>
      <c r="AA71" s="49">
        <f t="shared" si="7"/>
        <v>0</v>
      </c>
      <c r="AB71" s="49">
        <f t="shared" si="8"/>
        <v>0</v>
      </c>
      <c r="AC71" s="49">
        <f t="shared" si="9"/>
        <v>0</v>
      </c>
      <c r="AD71" s="49">
        <f t="shared" si="10"/>
        <v>0</v>
      </c>
      <c r="AE71" s="49">
        <f t="shared" si="10"/>
        <v>0</v>
      </c>
      <c r="AF71" s="49">
        <f t="shared" si="10"/>
        <v>0</v>
      </c>
      <c r="AG71" s="49">
        <f t="shared" si="10"/>
        <v>0</v>
      </c>
      <c r="AH71" s="49">
        <f t="shared" si="10"/>
        <v>0</v>
      </c>
      <c r="AI71" s="49">
        <f t="shared" si="10"/>
        <v>0</v>
      </c>
      <c r="AJ71" s="49">
        <f t="shared" si="10"/>
        <v>0</v>
      </c>
      <c r="AK71" s="49">
        <f t="shared" si="10"/>
        <v>0</v>
      </c>
      <c r="AL71" s="49">
        <f t="shared" si="10"/>
        <v>0</v>
      </c>
      <c r="AM71" s="49">
        <f t="shared" si="10"/>
        <v>0</v>
      </c>
      <c r="AN71" s="49">
        <f t="shared" si="10"/>
        <v>0</v>
      </c>
      <c r="AO71" s="49">
        <f t="shared" si="11"/>
        <v>0</v>
      </c>
      <c r="AP71" s="49">
        <f t="shared" si="12"/>
        <v>0</v>
      </c>
      <c r="AQ71" s="49">
        <f t="shared" ref="AQ71:BA71" si="25">AP71+AQ15</f>
        <v>0</v>
      </c>
      <c r="AR71" s="49">
        <f t="shared" si="25"/>
        <v>0</v>
      </c>
      <c r="AS71" s="49">
        <f t="shared" si="25"/>
        <v>0</v>
      </c>
      <c r="AT71" s="49">
        <f t="shared" si="25"/>
        <v>0</v>
      </c>
      <c r="AU71" s="49">
        <f t="shared" si="25"/>
        <v>0</v>
      </c>
      <c r="AV71" s="49">
        <f t="shared" si="25"/>
        <v>0</v>
      </c>
      <c r="AW71" s="49">
        <f t="shared" si="25"/>
        <v>0</v>
      </c>
      <c r="AX71" s="49">
        <f t="shared" si="25"/>
        <v>0</v>
      </c>
      <c r="AY71" s="49">
        <f t="shared" si="25"/>
        <v>0</v>
      </c>
      <c r="AZ71" s="49">
        <f t="shared" si="25"/>
        <v>0</v>
      </c>
      <c r="BA71" s="49">
        <f t="shared" si="25"/>
        <v>0</v>
      </c>
      <c r="BB71" s="49">
        <f t="shared" si="14"/>
        <v>0</v>
      </c>
    </row>
    <row r="72" spans="1:54">
      <c r="A72" s="16" t="s">
        <v>42</v>
      </c>
      <c r="B72" s="16" t="s">
        <v>43</v>
      </c>
      <c r="C72" s="49">
        <f t="shared" si="3"/>
        <v>0.09</v>
      </c>
      <c r="D72" s="49">
        <f t="shared" si="4"/>
        <v>0.18</v>
      </c>
      <c r="E72" s="49">
        <f t="shared" si="4"/>
        <v>0.27</v>
      </c>
      <c r="F72" s="49">
        <f t="shared" si="4"/>
        <v>0.36</v>
      </c>
      <c r="G72" s="49">
        <f t="shared" si="4"/>
        <v>1.25</v>
      </c>
      <c r="H72" s="49">
        <f t="shared" si="4"/>
        <v>2.14</v>
      </c>
      <c r="I72" s="49">
        <f t="shared" si="4"/>
        <v>3.0300000000000002</v>
      </c>
      <c r="J72" s="49">
        <f t="shared" si="4"/>
        <v>3.12</v>
      </c>
      <c r="K72" s="49">
        <f t="shared" si="4"/>
        <v>3.21</v>
      </c>
      <c r="L72" s="49">
        <f t="shared" si="4"/>
        <v>3.3</v>
      </c>
      <c r="M72" s="49">
        <f t="shared" si="4"/>
        <v>3.3899999999999997</v>
      </c>
      <c r="N72" s="49">
        <f t="shared" si="4"/>
        <v>3.3899999999999997</v>
      </c>
      <c r="O72" s="49">
        <f t="shared" si="5"/>
        <v>3.3899999999999997</v>
      </c>
      <c r="P72" s="49">
        <f t="shared" si="6"/>
        <v>0.09</v>
      </c>
      <c r="Q72" s="49">
        <f t="shared" si="7"/>
        <v>0.18</v>
      </c>
      <c r="R72" s="49">
        <f t="shared" si="7"/>
        <v>0.27</v>
      </c>
      <c r="S72" s="49">
        <f t="shared" si="7"/>
        <v>0.36</v>
      </c>
      <c r="T72" s="49">
        <f t="shared" si="7"/>
        <v>1.25</v>
      </c>
      <c r="U72" s="49">
        <f t="shared" si="7"/>
        <v>2.14</v>
      </c>
      <c r="V72" s="49">
        <f t="shared" si="7"/>
        <v>3.0300000000000002</v>
      </c>
      <c r="W72" s="49">
        <f t="shared" si="7"/>
        <v>3.12</v>
      </c>
      <c r="X72" s="49">
        <f t="shared" si="7"/>
        <v>3.21</v>
      </c>
      <c r="Y72" s="49">
        <f t="shared" si="7"/>
        <v>3.3</v>
      </c>
      <c r="Z72" s="49">
        <f t="shared" si="7"/>
        <v>3.3899999999999997</v>
      </c>
      <c r="AA72" s="49">
        <f t="shared" si="7"/>
        <v>3.3899999999999997</v>
      </c>
      <c r="AB72" s="49">
        <f t="shared" si="8"/>
        <v>3.3899999999999997</v>
      </c>
      <c r="AC72" s="49">
        <f t="shared" si="9"/>
        <v>0</v>
      </c>
      <c r="AD72" s="49">
        <f t="shared" si="10"/>
        <v>0</v>
      </c>
      <c r="AE72" s="49">
        <f t="shared" si="10"/>
        <v>0</v>
      </c>
      <c r="AF72" s="49">
        <f t="shared" si="10"/>
        <v>0</v>
      </c>
      <c r="AG72" s="49">
        <f t="shared" si="10"/>
        <v>0</v>
      </c>
      <c r="AH72" s="49">
        <f t="shared" si="10"/>
        <v>0</v>
      </c>
      <c r="AI72" s="49">
        <f t="shared" si="10"/>
        <v>0</v>
      </c>
      <c r="AJ72" s="49">
        <f t="shared" si="10"/>
        <v>0</v>
      </c>
      <c r="AK72" s="49">
        <f t="shared" si="10"/>
        <v>0</v>
      </c>
      <c r="AL72" s="49">
        <f t="shared" si="10"/>
        <v>0</v>
      </c>
      <c r="AM72" s="49">
        <f t="shared" si="10"/>
        <v>0</v>
      </c>
      <c r="AN72" s="49">
        <f t="shared" si="10"/>
        <v>0</v>
      </c>
      <c r="AO72" s="49">
        <f t="shared" si="11"/>
        <v>0</v>
      </c>
      <c r="AP72" s="49">
        <f t="shared" si="12"/>
        <v>0</v>
      </c>
      <c r="AQ72" s="49">
        <f t="shared" ref="AQ72:BA72" si="26">AP72+AQ16</f>
        <v>0</v>
      </c>
      <c r="AR72" s="49">
        <f t="shared" si="26"/>
        <v>0</v>
      </c>
      <c r="AS72" s="49">
        <f t="shared" si="26"/>
        <v>0</v>
      </c>
      <c r="AT72" s="49">
        <f t="shared" si="26"/>
        <v>0</v>
      </c>
      <c r="AU72" s="49">
        <f t="shared" si="26"/>
        <v>0</v>
      </c>
      <c r="AV72" s="49">
        <f t="shared" si="26"/>
        <v>0</v>
      </c>
      <c r="AW72" s="49">
        <f t="shared" si="26"/>
        <v>0</v>
      </c>
      <c r="AX72" s="49">
        <f t="shared" si="26"/>
        <v>0</v>
      </c>
      <c r="AY72" s="49">
        <f t="shared" si="26"/>
        <v>0</v>
      </c>
      <c r="AZ72" s="49">
        <f t="shared" si="26"/>
        <v>0</v>
      </c>
      <c r="BA72" s="49">
        <f t="shared" si="26"/>
        <v>0</v>
      </c>
      <c r="BB72" s="49">
        <f t="shared" si="14"/>
        <v>0</v>
      </c>
    </row>
    <row r="73" spans="1:54">
      <c r="A73" s="16" t="s">
        <v>44</v>
      </c>
      <c r="B73" s="16" t="s">
        <v>45</v>
      </c>
      <c r="C73" s="49">
        <f t="shared" si="3"/>
        <v>0</v>
      </c>
      <c r="D73" s="49">
        <f t="shared" si="4"/>
        <v>0</v>
      </c>
      <c r="E73" s="49">
        <f t="shared" si="4"/>
        <v>0</v>
      </c>
      <c r="F73" s="49">
        <f t="shared" si="4"/>
        <v>0</v>
      </c>
      <c r="G73" s="49">
        <f t="shared" si="4"/>
        <v>0</v>
      </c>
      <c r="H73" s="49">
        <f t="shared" si="4"/>
        <v>0</v>
      </c>
      <c r="I73" s="49">
        <f t="shared" si="4"/>
        <v>0</v>
      </c>
      <c r="J73" s="49">
        <f t="shared" si="4"/>
        <v>0</v>
      </c>
      <c r="K73" s="49">
        <f t="shared" si="4"/>
        <v>0</v>
      </c>
      <c r="L73" s="49">
        <f t="shared" si="4"/>
        <v>0</v>
      </c>
      <c r="M73" s="49">
        <f t="shared" si="4"/>
        <v>0</v>
      </c>
      <c r="N73" s="49">
        <f t="shared" si="4"/>
        <v>0</v>
      </c>
      <c r="O73" s="49">
        <f t="shared" si="5"/>
        <v>0</v>
      </c>
      <c r="P73" s="49">
        <f t="shared" si="6"/>
        <v>0</v>
      </c>
      <c r="Q73" s="49">
        <f t="shared" si="7"/>
        <v>0</v>
      </c>
      <c r="R73" s="49">
        <f t="shared" si="7"/>
        <v>0</v>
      </c>
      <c r="S73" s="49">
        <f t="shared" si="7"/>
        <v>0</v>
      </c>
      <c r="T73" s="49">
        <f t="shared" si="7"/>
        <v>0</v>
      </c>
      <c r="U73" s="49">
        <f t="shared" si="7"/>
        <v>0</v>
      </c>
      <c r="V73" s="49">
        <f t="shared" si="7"/>
        <v>0</v>
      </c>
      <c r="W73" s="49">
        <f t="shared" si="7"/>
        <v>0</v>
      </c>
      <c r="X73" s="49">
        <f t="shared" si="7"/>
        <v>0</v>
      </c>
      <c r="Y73" s="49">
        <f t="shared" si="7"/>
        <v>0</v>
      </c>
      <c r="Z73" s="49">
        <f t="shared" si="7"/>
        <v>0</v>
      </c>
      <c r="AA73" s="49">
        <f t="shared" si="7"/>
        <v>0</v>
      </c>
      <c r="AB73" s="49">
        <f t="shared" si="8"/>
        <v>0</v>
      </c>
      <c r="AC73" s="49">
        <f t="shared" si="9"/>
        <v>0</v>
      </c>
      <c r="AD73" s="49">
        <f t="shared" si="10"/>
        <v>0</v>
      </c>
      <c r="AE73" s="49">
        <f t="shared" si="10"/>
        <v>0</v>
      </c>
      <c r="AF73" s="49">
        <f t="shared" si="10"/>
        <v>0</v>
      </c>
      <c r="AG73" s="49">
        <f t="shared" si="10"/>
        <v>0</v>
      </c>
      <c r="AH73" s="49">
        <f t="shared" si="10"/>
        <v>0</v>
      </c>
      <c r="AI73" s="49">
        <f t="shared" si="10"/>
        <v>0</v>
      </c>
      <c r="AJ73" s="49">
        <f t="shared" si="10"/>
        <v>0</v>
      </c>
      <c r="AK73" s="49">
        <f t="shared" si="10"/>
        <v>0</v>
      </c>
      <c r="AL73" s="49">
        <f t="shared" si="10"/>
        <v>0</v>
      </c>
      <c r="AM73" s="49">
        <f t="shared" si="10"/>
        <v>0</v>
      </c>
      <c r="AN73" s="49">
        <f t="shared" si="10"/>
        <v>0</v>
      </c>
      <c r="AO73" s="49">
        <f t="shared" si="11"/>
        <v>0</v>
      </c>
      <c r="AP73" s="49">
        <f t="shared" si="12"/>
        <v>0</v>
      </c>
      <c r="AQ73" s="49">
        <f t="shared" ref="AQ73:BA73" si="27">AP73+AQ17</f>
        <v>0</v>
      </c>
      <c r="AR73" s="49">
        <f t="shared" si="27"/>
        <v>0</v>
      </c>
      <c r="AS73" s="49">
        <f t="shared" si="27"/>
        <v>0</v>
      </c>
      <c r="AT73" s="49">
        <f t="shared" si="27"/>
        <v>0</v>
      </c>
      <c r="AU73" s="49">
        <f t="shared" si="27"/>
        <v>0</v>
      </c>
      <c r="AV73" s="49">
        <f t="shared" si="27"/>
        <v>0</v>
      </c>
      <c r="AW73" s="49">
        <f t="shared" si="27"/>
        <v>0</v>
      </c>
      <c r="AX73" s="49">
        <f t="shared" si="27"/>
        <v>0</v>
      </c>
      <c r="AY73" s="49">
        <f t="shared" si="27"/>
        <v>0</v>
      </c>
      <c r="AZ73" s="49">
        <f t="shared" si="27"/>
        <v>0</v>
      </c>
      <c r="BA73" s="49">
        <f t="shared" si="27"/>
        <v>0</v>
      </c>
      <c r="BB73" s="49">
        <f t="shared" si="14"/>
        <v>0</v>
      </c>
    </row>
    <row r="74" spans="1:54">
      <c r="A74" s="16" t="s">
        <v>46</v>
      </c>
      <c r="B74" s="16" t="s">
        <v>47</v>
      </c>
      <c r="C74" s="49">
        <f t="shared" si="3"/>
        <v>0</v>
      </c>
      <c r="D74" s="49">
        <f t="shared" si="4"/>
        <v>0</v>
      </c>
      <c r="E74" s="49">
        <f t="shared" si="4"/>
        <v>0</v>
      </c>
      <c r="F74" s="49">
        <f t="shared" si="4"/>
        <v>0</v>
      </c>
      <c r="G74" s="49">
        <f t="shared" si="4"/>
        <v>0</v>
      </c>
      <c r="H74" s="49">
        <f t="shared" si="4"/>
        <v>0</v>
      </c>
      <c r="I74" s="49">
        <f t="shared" si="4"/>
        <v>0</v>
      </c>
      <c r="J74" s="49">
        <f t="shared" si="4"/>
        <v>0</v>
      </c>
      <c r="K74" s="49">
        <f t="shared" si="4"/>
        <v>0</v>
      </c>
      <c r="L74" s="49">
        <f t="shared" si="4"/>
        <v>0</v>
      </c>
      <c r="M74" s="49">
        <f t="shared" si="4"/>
        <v>0</v>
      </c>
      <c r="N74" s="49">
        <f t="shared" si="4"/>
        <v>0</v>
      </c>
      <c r="O74" s="49">
        <f t="shared" si="5"/>
        <v>0</v>
      </c>
      <c r="P74" s="49">
        <f t="shared" si="6"/>
        <v>0</v>
      </c>
      <c r="Q74" s="49">
        <f t="shared" si="7"/>
        <v>0</v>
      </c>
      <c r="R74" s="49">
        <f t="shared" si="7"/>
        <v>0</v>
      </c>
      <c r="S74" s="49">
        <f t="shared" si="7"/>
        <v>0</v>
      </c>
      <c r="T74" s="49">
        <f t="shared" si="7"/>
        <v>0</v>
      </c>
      <c r="U74" s="49">
        <f t="shared" si="7"/>
        <v>0</v>
      </c>
      <c r="V74" s="49">
        <f t="shared" si="7"/>
        <v>0</v>
      </c>
      <c r="W74" s="49">
        <f t="shared" si="7"/>
        <v>0</v>
      </c>
      <c r="X74" s="49">
        <f t="shared" si="7"/>
        <v>0</v>
      </c>
      <c r="Y74" s="49">
        <f t="shared" si="7"/>
        <v>0</v>
      </c>
      <c r="Z74" s="49">
        <f t="shared" si="7"/>
        <v>0</v>
      </c>
      <c r="AA74" s="49">
        <f t="shared" si="7"/>
        <v>0</v>
      </c>
      <c r="AB74" s="49">
        <f t="shared" si="8"/>
        <v>0</v>
      </c>
      <c r="AC74" s="49">
        <f t="shared" si="9"/>
        <v>0</v>
      </c>
      <c r="AD74" s="49">
        <f t="shared" si="10"/>
        <v>0</v>
      </c>
      <c r="AE74" s="49">
        <f t="shared" si="10"/>
        <v>0</v>
      </c>
      <c r="AF74" s="49">
        <f t="shared" si="10"/>
        <v>0</v>
      </c>
      <c r="AG74" s="49">
        <f t="shared" si="10"/>
        <v>0</v>
      </c>
      <c r="AH74" s="49">
        <f t="shared" si="10"/>
        <v>0</v>
      </c>
      <c r="AI74" s="49">
        <f t="shared" si="10"/>
        <v>0</v>
      </c>
      <c r="AJ74" s="49">
        <f t="shared" si="10"/>
        <v>0</v>
      </c>
      <c r="AK74" s="49">
        <f t="shared" si="10"/>
        <v>0</v>
      </c>
      <c r="AL74" s="49">
        <f t="shared" si="10"/>
        <v>0</v>
      </c>
      <c r="AM74" s="49">
        <f t="shared" si="10"/>
        <v>0</v>
      </c>
      <c r="AN74" s="49">
        <f t="shared" si="10"/>
        <v>0</v>
      </c>
      <c r="AO74" s="49">
        <f t="shared" si="11"/>
        <v>0</v>
      </c>
      <c r="AP74" s="49">
        <f t="shared" si="12"/>
        <v>0</v>
      </c>
      <c r="AQ74" s="49">
        <f t="shared" ref="AQ74:BA74" si="28">AP74+AQ18</f>
        <v>0</v>
      </c>
      <c r="AR74" s="49">
        <f t="shared" si="28"/>
        <v>0</v>
      </c>
      <c r="AS74" s="49">
        <f t="shared" si="28"/>
        <v>0</v>
      </c>
      <c r="AT74" s="49">
        <f t="shared" si="28"/>
        <v>0</v>
      </c>
      <c r="AU74" s="49">
        <f t="shared" si="28"/>
        <v>0</v>
      </c>
      <c r="AV74" s="49">
        <f t="shared" si="28"/>
        <v>0</v>
      </c>
      <c r="AW74" s="49">
        <f t="shared" si="28"/>
        <v>0</v>
      </c>
      <c r="AX74" s="49">
        <f t="shared" si="28"/>
        <v>0</v>
      </c>
      <c r="AY74" s="49">
        <f t="shared" si="28"/>
        <v>0</v>
      </c>
      <c r="AZ74" s="49">
        <f t="shared" si="28"/>
        <v>0</v>
      </c>
      <c r="BA74" s="49">
        <f t="shared" si="28"/>
        <v>0</v>
      </c>
      <c r="BB74" s="49">
        <f t="shared" si="14"/>
        <v>0</v>
      </c>
    </row>
    <row r="75" spans="1:54">
      <c r="A75" s="16" t="s">
        <v>48</v>
      </c>
      <c r="B75" s="16" t="s">
        <v>34</v>
      </c>
      <c r="C75" s="49">
        <f t="shared" si="3"/>
        <v>0</v>
      </c>
      <c r="D75" s="49">
        <f t="shared" si="4"/>
        <v>0</v>
      </c>
      <c r="E75" s="49">
        <f t="shared" si="4"/>
        <v>0</v>
      </c>
      <c r="F75" s="49">
        <f t="shared" si="4"/>
        <v>0</v>
      </c>
      <c r="G75" s="49">
        <f t="shared" si="4"/>
        <v>0</v>
      </c>
      <c r="H75" s="49">
        <f t="shared" si="4"/>
        <v>0</v>
      </c>
      <c r="I75" s="49">
        <f t="shared" si="4"/>
        <v>0</v>
      </c>
      <c r="J75" s="49">
        <f t="shared" si="4"/>
        <v>0</v>
      </c>
      <c r="K75" s="49">
        <f t="shared" si="4"/>
        <v>0</v>
      </c>
      <c r="L75" s="49">
        <f t="shared" si="4"/>
        <v>0</v>
      </c>
      <c r="M75" s="49">
        <f t="shared" si="4"/>
        <v>0</v>
      </c>
      <c r="N75" s="49">
        <f t="shared" si="4"/>
        <v>0</v>
      </c>
      <c r="O75" s="49">
        <f t="shared" si="5"/>
        <v>0</v>
      </c>
      <c r="P75" s="49">
        <f t="shared" si="6"/>
        <v>0</v>
      </c>
      <c r="Q75" s="49">
        <f t="shared" si="7"/>
        <v>0</v>
      </c>
      <c r="R75" s="49">
        <f t="shared" si="7"/>
        <v>0</v>
      </c>
      <c r="S75" s="49">
        <f t="shared" si="7"/>
        <v>0</v>
      </c>
      <c r="T75" s="49">
        <f t="shared" si="7"/>
        <v>0</v>
      </c>
      <c r="U75" s="49">
        <f t="shared" si="7"/>
        <v>0</v>
      </c>
      <c r="V75" s="49">
        <f t="shared" si="7"/>
        <v>0</v>
      </c>
      <c r="W75" s="49">
        <f t="shared" si="7"/>
        <v>0</v>
      </c>
      <c r="X75" s="49">
        <f t="shared" si="7"/>
        <v>0</v>
      </c>
      <c r="Y75" s="49">
        <f t="shared" si="7"/>
        <v>0</v>
      </c>
      <c r="Z75" s="49">
        <f t="shared" si="7"/>
        <v>0</v>
      </c>
      <c r="AA75" s="49">
        <f t="shared" si="7"/>
        <v>0</v>
      </c>
      <c r="AB75" s="49">
        <f t="shared" si="8"/>
        <v>0</v>
      </c>
      <c r="AC75" s="49">
        <f t="shared" si="9"/>
        <v>0</v>
      </c>
      <c r="AD75" s="49">
        <f t="shared" si="10"/>
        <v>0</v>
      </c>
      <c r="AE75" s="49">
        <f t="shared" si="10"/>
        <v>0</v>
      </c>
      <c r="AF75" s="49">
        <f t="shared" si="10"/>
        <v>0</v>
      </c>
      <c r="AG75" s="49">
        <f t="shared" si="10"/>
        <v>0</v>
      </c>
      <c r="AH75" s="49">
        <f t="shared" si="10"/>
        <v>0</v>
      </c>
      <c r="AI75" s="49">
        <f t="shared" si="10"/>
        <v>0</v>
      </c>
      <c r="AJ75" s="49">
        <f t="shared" si="10"/>
        <v>0</v>
      </c>
      <c r="AK75" s="49">
        <f t="shared" si="10"/>
        <v>0</v>
      </c>
      <c r="AL75" s="49">
        <f t="shared" si="10"/>
        <v>0</v>
      </c>
      <c r="AM75" s="49">
        <f t="shared" si="10"/>
        <v>0</v>
      </c>
      <c r="AN75" s="49">
        <f t="shared" si="10"/>
        <v>0</v>
      </c>
      <c r="AO75" s="49">
        <f t="shared" si="11"/>
        <v>0</v>
      </c>
      <c r="AP75" s="49">
        <f t="shared" si="12"/>
        <v>0</v>
      </c>
      <c r="AQ75" s="49">
        <f t="shared" ref="AQ75:BA75" si="29">AP75+AQ19</f>
        <v>0</v>
      </c>
      <c r="AR75" s="49">
        <f t="shared" si="29"/>
        <v>0</v>
      </c>
      <c r="AS75" s="49">
        <f t="shared" si="29"/>
        <v>0</v>
      </c>
      <c r="AT75" s="49">
        <f t="shared" si="29"/>
        <v>0</v>
      </c>
      <c r="AU75" s="49">
        <f t="shared" si="29"/>
        <v>0</v>
      </c>
      <c r="AV75" s="49">
        <f t="shared" si="29"/>
        <v>0</v>
      </c>
      <c r="AW75" s="49">
        <f t="shared" si="29"/>
        <v>0</v>
      </c>
      <c r="AX75" s="49">
        <f t="shared" si="29"/>
        <v>0</v>
      </c>
      <c r="AY75" s="49">
        <f t="shared" si="29"/>
        <v>0</v>
      </c>
      <c r="AZ75" s="49">
        <f t="shared" si="29"/>
        <v>0</v>
      </c>
      <c r="BA75" s="49">
        <f t="shared" si="29"/>
        <v>0</v>
      </c>
      <c r="BB75" s="49">
        <f t="shared" si="14"/>
        <v>0</v>
      </c>
    </row>
    <row r="76" spans="1:54">
      <c r="A76" s="16" t="s">
        <v>49</v>
      </c>
      <c r="B76" s="16" t="s">
        <v>50</v>
      </c>
      <c r="C76" s="49">
        <f t="shared" si="3"/>
        <v>8.06</v>
      </c>
      <c r="D76" s="49">
        <f t="shared" ref="D76:N91" si="30">C76+D20</f>
        <v>14.86</v>
      </c>
      <c r="E76" s="49">
        <f t="shared" si="30"/>
        <v>24.6</v>
      </c>
      <c r="F76" s="49">
        <f t="shared" si="30"/>
        <v>33.06</v>
      </c>
      <c r="G76" s="49">
        <f t="shared" si="30"/>
        <v>41.53</v>
      </c>
      <c r="H76" s="49">
        <f t="shared" si="30"/>
        <v>50.49</v>
      </c>
      <c r="I76" s="49">
        <f t="shared" si="30"/>
        <v>59.410000000000004</v>
      </c>
      <c r="J76" s="49">
        <f t="shared" si="30"/>
        <v>77.97</v>
      </c>
      <c r="K76" s="49">
        <f t="shared" si="30"/>
        <v>94.12</v>
      </c>
      <c r="L76" s="49">
        <f t="shared" si="30"/>
        <v>111.08000000000001</v>
      </c>
      <c r="M76" s="49">
        <f t="shared" si="30"/>
        <v>128.85000000000002</v>
      </c>
      <c r="N76" s="49">
        <f t="shared" si="30"/>
        <v>128.85000000000002</v>
      </c>
      <c r="O76" s="49">
        <f t="shared" si="5"/>
        <v>128.85000000000002</v>
      </c>
      <c r="P76" s="49">
        <f t="shared" si="6"/>
        <v>0</v>
      </c>
      <c r="Q76" s="49">
        <f t="shared" ref="Q76:AA91" si="31">P76+Q20</f>
        <v>0</v>
      </c>
      <c r="R76" s="49">
        <f t="shared" si="31"/>
        <v>0</v>
      </c>
      <c r="S76" s="49">
        <f t="shared" si="31"/>
        <v>0</v>
      </c>
      <c r="T76" s="49">
        <f t="shared" si="31"/>
        <v>0</v>
      </c>
      <c r="U76" s="49">
        <f t="shared" si="31"/>
        <v>0</v>
      </c>
      <c r="V76" s="49">
        <f t="shared" si="31"/>
        <v>0</v>
      </c>
      <c r="W76" s="49">
        <f t="shared" si="31"/>
        <v>0</v>
      </c>
      <c r="X76" s="49">
        <f t="shared" si="31"/>
        <v>0</v>
      </c>
      <c r="Y76" s="49">
        <f t="shared" si="31"/>
        <v>0</v>
      </c>
      <c r="Z76" s="49">
        <f t="shared" si="31"/>
        <v>0</v>
      </c>
      <c r="AA76" s="49">
        <f t="shared" si="31"/>
        <v>0</v>
      </c>
      <c r="AB76" s="49">
        <f t="shared" si="8"/>
        <v>0</v>
      </c>
      <c r="AC76" s="49">
        <f t="shared" si="9"/>
        <v>8.06</v>
      </c>
      <c r="AD76" s="49">
        <f t="shared" ref="AD76:AN91" si="32">AC76+AD20</f>
        <v>14.86</v>
      </c>
      <c r="AE76" s="49">
        <f t="shared" si="32"/>
        <v>24.6</v>
      </c>
      <c r="AF76" s="49">
        <f t="shared" si="32"/>
        <v>33.06</v>
      </c>
      <c r="AG76" s="49">
        <f t="shared" si="32"/>
        <v>41.53</v>
      </c>
      <c r="AH76" s="49">
        <f t="shared" si="32"/>
        <v>50.49</v>
      </c>
      <c r="AI76" s="49">
        <f t="shared" si="32"/>
        <v>59.410000000000004</v>
      </c>
      <c r="AJ76" s="49">
        <f t="shared" si="32"/>
        <v>77.97</v>
      </c>
      <c r="AK76" s="49">
        <f t="shared" si="32"/>
        <v>94.12</v>
      </c>
      <c r="AL76" s="49">
        <f t="shared" si="32"/>
        <v>111.08000000000001</v>
      </c>
      <c r="AM76" s="49">
        <f t="shared" si="32"/>
        <v>128.85000000000002</v>
      </c>
      <c r="AN76" s="49">
        <f t="shared" si="32"/>
        <v>128.85000000000002</v>
      </c>
      <c r="AO76" s="49">
        <f t="shared" si="11"/>
        <v>128.85000000000002</v>
      </c>
      <c r="AP76" s="49">
        <f t="shared" si="12"/>
        <v>8.0507958458518498</v>
      </c>
      <c r="AQ76" s="49">
        <f t="shared" ref="AQ76:BA76" si="33">AP76+AQ20</f>
        <v>14.830413400253398</v>
      </c>
      <c r="AR76" s="49">
        <f t="shared" si="33"/>
        <v>24.5761136347056</v>
      </c>
      <c r="AS76" s="49">
        <f t="shared" si="33"/>
        <v>33.050635577707496</v>
      </c>
      <c r="AT76" s="49">
        <f t="shared" si="33"/>
        <v>41.525157520709399</v>
      </c>
      <c r="AU76" s="49">
        <f t="shared" si="33"/>
        <v>50.474252692519421</v>
      </c>
      <c r="AV76" s="49">
        <f t="shared" si="33"/>
        <v>59.372500732671419</v>
      </c>
      <c r="AW76" s="49">
        <f t="shared" si="33"/>
        <v>77.935739274485115</v>
      </c>
      <c r="AX76" s="49">
        <f t="shared" si="33"/>
        <v>94.077685832584024</v>
      </c>
      <c r="AY76" s="49">
        <f t="shared" si="33"/>
        <v>111.02672971858783</v>
      </c>
      <c r="AZ76" s="49">
        <f t="shared" si="33"/>
        <v>128.78287093249654</v>
      </c>
      <c r="BA76" s="49">
        <f t="shared" si="33"/>
        <v>146.53901214640524</v>
      </c>
      <c r="BB76" s="49">
        <f t="shared" si="14"/>
        <v>146.53901214640524</v>
      </c>
    </row>
    <row r="77" spans="1:54">
      <c r="A77" s="16" t="s">
        <v>51</v>
      </c>
      <c r="B77" s="16" t="s">
        <v>52</v>
      </c>
      <c r="C77" s="49">
        <f t="shared" si="3"/>
        <v>0</v>
      </c>
      <c r="D77" s="49">
        <f t="shared" si="30"/>
        <v>0</v>
      </c>
      <c r="E77" s="49">
        <f t="shared" si="30"/>
        <v>0</v>
      </c>
      <c r="F77" s="49">
        <f t="shared" si="30"/>
        <v>0</v>
      </c>
      <c r="G77" s="49">
        <f t="shared" si="30"/>
        <v>0</v>
      </c>
      <c r="H77" s="49">
        <f t="shared" si="30"/>
        <v>0</v>
      </c>
      <c r="I77" s="49">
        <f t="shared" si="30"/>
        <v>0</v>
      </c>
      <c r="J77" s="49">
        <f t="shared" si="30"/>
        <v>0</v>
      </c>
      <c r="K77" s="49">
        <f t="shared" si="30"/>
        <v>0</v>
      </c>
      <c r="L77" s="49">
        <f t="shared" si="30"/>
        <v>0</v>
      </c>
      <c r="M77" s="49">
        <f t="shared" si="30"/>
        <v>0</v>
      </c>
      <c r="N77" s="49">
        <f t="shared" si="30"/>
        <v>0</v>
      </c>
      <c r="O77" s="49">
        <f t="shared" si="5"/>
        <v>0</v>
      </c>
      <c r="P77" s="49">
        <f t="shared" si="6"/>
        <v>0</v>
      </c>
      <c r="Q77" s="49">
        <f t="shared" si="31"/>
        <v>0</v>
      </c>
      <c r="R77" s="49">
        <f t="shared" si="31"/>
        <v>0</v>
      </c>
      <c r="S77" s="49">
        <f t="shared" si="31"/>
        <v>0</v>
      </c>
      <c r="T77" s="49">
        <f t="shared" si="31"/>
        <v>0</v>
      </c>
      <c r="U77" s="49">
        <f t="shared" si="31"/>
        <v>0</v>
      </c>
      <c r="V77" s="49">
        <f t="shared" si="31"/>
        <v>0</v>
      </c>
      <c r="W77" s="49">
        <f t="shared" si="31"/>
        <v>0</v>
      </c>
      <c r="X77" s="49">
        <f t="shared" si="31"/>
        <v>0</v>
      </c>
      <c r="Y77" s="49">
        <f t="shared" si="31"/>
        <v>0</v>
      </c>
      <c r="Z77" s="49">
        <f t="shared" si="31"/>
        <v>0</v>
      </c>
      <c r="AA77" s="49">
        <f t="shared" si="31"/>
        <v>0</v>
      </c>
      <c r="AB77" s="49">
        <f t="shared" si="8"/>
        <v>0</v>
      </c>
      <c r="AC77" s="49">
        <f t="shared" si="9"/>
        <v>0</v>
      </c>
      <c r="AD77" s="49">
        <f t="shared" si="32"/>
        <v>0</v>
      </c>
      <c r="AE77" s="49">
        <f t="shared" si="32"/>
        <v>0</v>
      </c>
      <c r="AF77" s="49">
        <f t="shared" si="32"/>
        <v>0</v>
      </c>
      <c r="AG77" s="49">
        <f t="shared" si="32"/>
        <v>0</v>
      </c>
      <c r="AH77" s="49">
        <f t="shared" si="32"/>
        <v>0</v>
      </c>
      <c r="AI77" s="49">
        <f t="shared" si="32"/>
        <v>0</v>
      </c>
      <c r="AJ77" s="49">
        <f t="shared" si="32"/>
        <v>0</v>
      </c>
      <c r="AK77" s="49">
        <f t="shared" si="32"/>
        <v>0</v>
      </c>
      <c r="AL77" s="49">
        <f t="shared" si="32"/>
        <v>0</v>
      </c>
      <c r="AM77" s="49">
        <f t="shared" si="32"/>
        <v>0</v>
      </c>
      <c r="AN77" s="49">
        <f t="shared" si="32"/>
        <v>0</v>
      </c>
      <c r="AO77" s="49">
        <f t="shared" si="11"/>
        <v>0</v>
      </c>
      <c r="AP77" s="49">
        <f t="shared" si="12"/>
        <v>0</v>
      </c>
      <c r="AQ77" s="49">
        <f t="shared" ref="AQ77:BA77" si="34">AP77+AQ21</f>
        <v>0</v>
      </c>
      <c r="AR77" s="49">
        <f t="shared" si="34"/>
        <v>0</v>
      </c>
      <c r="AS77" s="49">
        <f t="shared" si="34"/>
        <v>0</v>
      </c>
      <c r="AT77" s="49">
        <f t="shared" si="34"/>
        <v>0</v>
      </c>
      <c r="AU77" s="49">
        <f t="shared" si="34"/>
        <v>0</v>
      </c>
      <c r="AV77" s="49">
        <f t="shared" si="34"/>
        <v>0</v>
      </c>
      <c r="AW77" s="49">
        <f t="shared" si="34"/>
        <v>0</v>
      </c>
      <c r="AX77" s="49">
        <f t="shared" si="34"/>
        <v>0</v>
      </c>
      <c r="AY77" s="49">
        <f t="shared" si="34"/>
        <v>0</v>
      </c>
      <c r="AZ77" s="49">
        <f t="shared" si="34"/>
        <v>0</v>
      </c>
      <c r="BA77" s="49">
        <f t="shared" si="34"/>
        <v>0</v>
      </c>
      <c r="BB77" s="49">
        <f t="shared" si="14"/>
        <v>0</v>
      </c>
    </row>
    <row r="78" spans="1:54">
      <c r="A78" s="16" t="s">
        <v>53</v>
      </c>
      <c r="B78" s="16" t="s">
        <v>54</v>
      </c>
      <c r="C78" s="49">
        <f t="shared" si="3"/>
        <v>0</v>
      </c>
      <c r="D78" s="49">
        <f t="shared" si="30"/>
        <v>0</v>
      </c>
      <c r="E78" s="49">
        <f t="shared" si="30"/>
        <v>0</v>
      </c>
      <c r="F78" s="49">
        <f t="shared" si="30"/>
        <v>0</v>
      </c>
      <c r="G78" s="49">
        <f t="shared" si="30"/>
        <v>0</v>
      </c>
      <c r="H78" s="49">
        <f t="shared" si="30"/>
        <v>0</v>
      </c>
      <c r="I78" s="49">
        <f t="shared" si="30"/>
        <v>0</v>
      </c>
      <c r="J78" s="49">
        <f t="shared" si="30"/>
        <v>0</v>
      </c>
      <c r="K78" s="49">
        <f t="shared" si="30"/>
        <v>0</v>
      </c>
      <c r="L78" s="49">
        <f t="shared" si="30"/>
        <v>0</v>
      </c>
      <c r="M78" s="49">
        <f t="shared" si="30"/>
        <v>0</v>
      </c>
      <c r="N78" s="49">
        <f t="shared" si="30"/>
        <v>0</v>
      </c>
      <c r="O78" s="49">
        <f t="shared" si="5"/>
        <v>0</v>
      </c>
      <c r="P78" s="49">
        <f t="shared" si="6"/>
        <v>0</v>
      </c>
      <c r="Q78" s="49">
        <f t="shared" si="31"/>
        <v>0</v>
      </c>
      <c r="R78" s="49">
        <f t="shared" si="31"/>
        <v>0</v>
      </c>
      <c r="S78" s="49">
        <f t="shared" si="31"/>
        <v>0</v>
      </c>
      <c r="T78" s="49">
        <f t="shared" si="31"/>
        <v>0</v>
      </c>
      <c r="U78" s="49">
        <f t="shared" si="31"/>
        <v>0</v>
      </c>
      <c r="V78" s="49">
        <f t="shared" si="31"/>
        <v>0</v>
      </c>
      <c r="W78" s="49">
        <f t="shared" si="31"/>
        <v>0</v>
      </c>
      <c r="X78" s="49">
        <f t="shared" si="31"/>
        <v>0</v>
      </c>
      <c r="Y78" s="49">
        <f t="shared" si="31"/>
        <v>0</v>
      </c>
      <c r="Z78" s="49">
        <f t="shared" si="31"/>
        <v>0</v>
      </c>
      <c r="AA78" s="49">
        <f t="shared" si="31"/>
        <v>0</v>
      </c>
      <c r="AB78" s="49">
        <f t="shared" si="8"/>
        <v>0</v>
      </c>
      <c r="AC78" s="49">
        <f t="shared" si="9"/>
        <v>0</v>
      </c>
      <c r="AD78" s="49">
        <f t="shared" si="32"/>
        <v>0</v>
      </c>
      <c r="AE78" s="49">
        <f t="shared" si="32"/>
        <v>0</v>
      </c>
      <c r="AF78" s="49">
        <f t="shared" si="32"/>
        <v>0</v>
      </c>
      <c r="AG78" s="49">
        <f t="shared" si="32"/>
        <v>0</v>
      </c>
      <c r="AH78" s="49">
        <f t="shared" si="32"/>
        <v>0</v>
      </c>
      <c r="AI78" s="49">
        <f t="shared" si="32"/>
        <v>0</v>
      </c>
      <c r="AJ78" s="49">
        <f t="shared" si="32"/>
        <v>0</v>
      </c>
      <c r="AK78" s="49">
        <f t="shared" si="32"/>
        <v>0</v>
      </c>
      <c r="AL78" s="49">
        <f t="shared" si="32"/>
        <v>0</v>
      </c>
      <c r="AM78" s="49">
        <f t="shared" si="32"/>
        <v>0</v>
      </c>
      <c r="AN78" s="49">
        <f t="shared" si="32"/>
        <v>0</v>
      </c>
      <c r="AO78" s="49">
        <f t="shared" si="11"/>
        <v>0</v>
      </c>
      <c r="AP78" s="49">
        <f t="shared" si="12"/>
        <v>0</v>
      </c>
      <c r="AQ78" s="49">
        <f t="shared" ref="AQ78:BA78" si="35">AP78+AQ22</f>
        <v>0</v>
      </c>
      <c r="AR78" s="49">
        <f t="shared" si="35"/>
        <v>0</v>
      </c>
      <c r="AS78" s="49">
        <f t="shared" si="35"/>
        <v>0</v>
      </c>
      <c r="AT78" s="49">
        <f t="shared" si="35"/>
        <v>0</v>
      </c>
      <c r="AU78" s="49">
        <f t="shared" si="35"/>
        <v>0</v>
      </c>
      <c r="AV78" s="49">
        <f t="shared" si="35"/>
        <v>0</v>
      </c>
      <c r="AW78" s="49">
        <f t="shared" si="35"/>
        <v>0</v>
      </c>
      <c r="AX78" s="49">
        <f t="shared" si="35"/>
        <v>0</v>
      </c>
      <c r="AY78" s="49">
        <f t="shared" si="35"/>
        <v>0</v>
      </c>
      <c r="AZ78" s="49">
        <f t="shared" si="35"/>
        <v>0</v>
      </c>
      <c r="BA78" s="49">
        <f t="shared" si="35"/>
        <v>0</v>
      </c>
      <c r="BB78" s="49">
        <f t="shared" si="14"/>
        <v>0</v>
      </c>
    </row>
    <row r="79" spans="1:54">
      <c r="A79" s="16" t="s">
        <v>55</v>
      </c>
      <c r="B79" s="16" t="s">
        <v>56</v>
      </c>
      <c r="C79" s="49">
        <f t="shared" si="3"/>
        <v>0</v>
      </c>
      <c r="D79" s="49">
        <f t="shared" si="30"/>
        <v>0</v>
      </c>
      <c r="E79" s="49">
        <f t="shared" si="30"/>
        <v>0</v>
      </c>
      <c r="F79" s="49">
        <f t="shared" si="30"/>
        <v>0</v>
      </c>
      <c r="G79" s="49">
        <f t="shared" si="30"/>
        <v>0</v>
      </c>
      <c r="H79" s="49">
        <f t="shared" si="30"/>
        <v>0</v>
      </c>
      <c r="I79" s="49">
        <f t="shared" si="30"/>
        <v>0</v>
      </c>
      <c r="J79" s="49">
        <f t="shared" si="30"/>
        <v>0</v>
      </c>
      <c r="K79" s="49">
        <f t="shared" si="30"/>
        <v>0</v>
      </c>
      <c r="L79" s="49">
        <f t="shared" si="30"/>
        <v>0</v>
      </c>
      <c r="M79" s="49">
        <f t="shared" si="30"/>
        <v>0</v>
      </c>
      <c r="N79" s="49">
        <f t="shared" si="30"/>
        <v>0</v>
      </c>
      <c r="O79" s="49">
        <f t="shared" si="5"/>
        <v>0</v>
      </c>
      <c r="P79" s="49">
        <f t="shared" si="6"/>
        <v>0</v>
      </c>
      <c r="Q79" s="49">
        <f t="shared" si="31"/>
        <v>0</v>
      </c>
      <c r="R79" s="49">
        <f t="shared" si="31"/>
        <v>0</v>
      </c>
      <c r="S79" s="49">
        <f t="shared" si="31"/>
        <v>0</v>
      </c>
      <c r="T79" s="49">
        <f t="shared" si="31"/>
        <v>0</v>
      </c>
      <c r="U79" s="49">
        <f t="shared" si="31"/>
        <v>0</v>
      </c>
      <c r="V79" s="49">
        <f t="shared" si="31"/>
        <v>0</v>
      </c>
      <c r="W79" s="49">
        <f t="shared" si="31"/>
        <v>0</v>
      </c>
      <c r="X79" s="49">
        <f t="shared" si="31"/>
        <v>0</v>
      </c>
      <c r="Y79" s="49">
        <f t="shared" si="31"/>
        <v>0</v>
      </c>
      <c r="Z79" s="49">
        <f t="shared" si="31"/>
        <v>0</v>
      </c>
      <c r="AA79" s="49">
        <f t="shared" si="31"/>
        <v>0</v>
      </c>
      <c r="AB79" s="49">
        <f t="shared" si="8"/>
        <v>0</v>
      </c>
      <c r="AC79" s="49">
        <f t="shared" si="9"/>
        <v>0</v>
      </c>
      <c r="AD79" s="49">
        <f t="shared" si="32"/>
        <v>0</v>
      </c>
      <c r="AE79" s="49">
        <f t="shared" si="32"/>
        <v>0</v>
      </c>
      <c r="AF79" s="49">
        <f t="shared" si="32"/>
        <v>0</v>
      </c>
      <c r="AG79" s="49">
        <f t="shared" si="32"/>
        <v>0</v>
      </c>
      <c r="AH79" s="49">
        <f t="shared" si="32"/>
        <v>0</v>
      </c>
      <c r="AI79" s="49">
        <f t="shared" si="32"/>
        <v>0</v>
      </c>
      <c r="AJ79" s="49">
        <f t="shared" si="32"/>
        <v>0</v>
      </c>
      <c r="AK79" s="49">
        <f t="shared" si="32"/>
        <v>0</v>
      </c>
      <c r="AL79" s="49">
        <f t="shared" si="32"/>
        <v>0</v>
      </c>
      <c r="AM79" s="49">
        <f t="shared" si="32"/>
        <v>0</v>
      </c>
      <c r="AN79" s="49">
        <f t="shared" si="32"/>
        <v>0</v>
      </c>
      <c r="AO79" s="49">
        <f t="shared" si="11"/>
        <v>0</v>
      </c>
      <c r="AP79" s="49">
        <f t="shared" si="12"/>
        <v>0</v>
      </c>
      <c r="AQ79" s="49">
        <f t="shared" ref="AQ79:BA79" si="36">AP79+AQ23</f>
        <v>0</v>
      </c>
      <c r="AR79" s="49">
        <f t="shared" si="36"/>
        <v>0</v>
      </c>
      <c r="AS79" s="49">
        <f t="shared" si="36"/>
        <v>0</v>
      </c>
      <c r="AT79" s="49">
        <f t="shared" si="36"/>
        <v>0</v>
      </c>
      <c r="AU79" s="49">
        <f t="shared" si="36"/>
        <v>0</v>
      </c>
      <c r="AV79" s="49">
        <f t="shared" si="36"/>
        <v>0</v>
      </c>
      <c r="AW79" s="49">
        <f t="shared" si="36"/>
        <v>0</v>
      </c>
      <c r="AX79" s="49">
        <f t="shared" si="36"/>
        <v>0</v>
      </c>
      <c r="AY79" s="49">
        <f t="shared" si="36"/>
        <v>0</v>
      </c>
      <c r="AZ79" s="49">
        <f t="shared" si="36"/>
        <v>0</v>
      </c>
      <c r="BA79" s="49">
        <f t="shared" si="36"/>
        <v>0</v>
      </c>
      <c r="BB79" s="49">
        <f t="shared" si="14"/>
        <v>0</v>
      </c>
    </row>
    <row r="80" spans="1:54">
      <c r="A80" s="16" t="s">
        <v>57</v>
      </c>
      <c r="B80" s="16" t="s">
        <v>58</v>
      </c>
      <c r="C80" s="49">
        <f t="shared" si="3"/>
        <v>0</v>
      </c>
      <c r="D80" s="49">
        <f t="shared" si="30"/>
        <v>0</v>
      </c>
      <c r="E80" s="49">
        <f t="shared" si="30"/>
        <v>0</v>
      </c>
      <c r="F80" s="49">
        <f t="shared" si="30"/>
        <v>0</v>
      </c>
      <c r="G80" s="49">
        <f t="shared" si="30"/>
        <v>0</v>
      </c>
      <c r="H80" s="49">
        <f t="shared" si="30"/>
        <v>0</v>
      </c>
      <c r="I80" s="49">
        <f t="shared" si="30"/>
        <v>0</v>
      </c>
      <c r="J80" s="49">
        <f t="shared" si="30"/>
        <v>0</v>
      </c>
      <c r="K80" s="49">
        <f t="shared" si="30"/>
        <v>0</v>
      </c>
      <c r="L80" s="49">
        <f t="shared" si="30"/>
        <v>0</v>
      </c>
      <c r="M80" s="49">
        <f t="shared" si="30"/>
        <v>0</v>
      </c>
      <c r="N80" s="49">
        <f t="shared" si="30"/>
        <v>0</v>
      </c>
      <c r="O80" s="49">
        <f t="shared" si="5"/>
        <v>0</v>
      </c>
      <c r="P80" s="49">
        <f t="shared" si="6"/>
        <v>0</v>
      </c>
      <c r="Q80" s="49">
        <f t="shared" si="31"/>
        <v>0</v>
      </c>
      <c r="R80" s="49">
        <f t="shared" si="31"/>
        <v>0</v>
      </c>
      <c r="S80" s="49">
        <f t="shared" si="31"/>
        <v>0</v>
      </c>
      <c r="T80" s="49">
        <f t="shared" si="31"/>
        <v>0</v>
      </c>
      <c r="U80" s="49">
        <f t="shared" si="31"/>
        <v>0</v>
      </c>
      <c r="V80" s="49">
        <f t="shared" si="31"/>
        <v>0</v>
      </c>
      <c r="W80" s="49">
        <f t="shared" si="31"/>
        <v>0</v>
      </c>
      <c r="X80" s="49">
        <f t="shared" si="31"/>
        <v>0</v>
      </c>
      <c r="Y80" s="49">
        <f t="shared" si="31"/>
        <v>0</v>
      </c>
      <c r="Z80" s="49">
        <f t="shared" si="31"/>
        <v>0</v>
      </c>
      <c r="AA80" s="49">
        <f t="shared" si="31"/>
        <v>0</v>
      </c>
      <c r="AB80" s="49">
        <f t="shared" si="8"/>
        <v>0</v>
      </c>
      <c r="AC80" s="49">
        <f t="shared" si="9"/>
        <v>0</v>
      </c>
      <c r="AD80" s="49">
        <f t="shared" si="32"/>
        <v>0</v>
      </c>
      <c r="AE80" s="49">
        <f t="shared" si="32"/>
        <v>0</v>
      </c>
      <c r="AF80" s="49">
        <f t="shared" si="32"/>
        <v>0</v>
      </c>
      <c r="AG80" s="49">
        <f t="shared" si="32"/>
        <v>0</v>
      </c>
      <c r="AH80" s="49">
        <f t="shared" si="32"/>
        <v>0</v>
      </c>
      <c r="AI80" s="49">
        <f t="shared" si="32"/>
        <v>0</v>
      </c>
      <c r="AJ80" s="49">
        <f t="shared" si="32"/>
        <v>0</v>
      </c>
      <c r="AK80" s="49">
        <f t="shared" si="32"/>
        <v>0</v>
      </c>
      <c r="AL80" s="49">
        <f t="shared" si="32"/>
        <v>0</v>
      </c>
      <c r="AM80" s="49">
        <f t="shared" si="32"/>
        <v>0</v>
      </c>
      <c r="AN80" s="49">
        <f t="shared" si="32"/>
        <v>0</v>
      </c>
      <c r="AO80" s="49">
        <f t="shared" si="11"/>
        <v>0</v>
      </c>
      <c r="AP80" s="49">
        <f t="shared" si="12"/>
        <v>0</v>
      </c>
      <c r="AQ80" s="49">
        <f t="shared" ref="AQ80:BA80" si="37">AP80+AQ24</f>
        <v>0</v>
      </c>
      <c r="AR80" s="49">
        <f t="shared" si="37"/>
        <v>0</v>
      </c>
      <c r="AS80" s="49">
        <f t="shared" si="37"/>
        <v>0</v>
      </c>
      <c r="AT80" s="49">
        <f t="shared" si="37"/>
        <v>0</v>
      </c>
      <c r="AU80" s="49">
        <f t="shared" si="37"/>
        <v>0</v>
      </c>
      <c r="AV80" s="49">
        <f t="shared" si="37"/>
        <v>0</v>
      </c>
      <c r="AW80" s="49">
        <f t="shared" si="37"/>
        <v>0</v>
      </c>
      <c r="AX80" s="49">
        <f t="shared" si="37"/>
        <v>0</v>
      </c>
      <c r="AY80" s="49">
        <f t="shared" si="37"/>
        <v>0</v>
      </c>
      <c r="AZ80" s="49">
        <f t="shared" si="37"/>
        <v>0</v>
      </c>
      <c r="BA80" s="49">
        <f t="shared" si="37"/>
        <v>0</v>
      </c>
      <c r="BB80" s="49">
        <f t="shared" si="14"/>
        <v>0</v>
      </c>
    </row>
    <row r="81" spans="1:54">
      <c r="A81" s="16" t="s">
        <v>59</v>
      </c>
      <c r="B81" s="16" t="s">
        <v>34</v>
      </c>
      <c r="C81" s="49">
        <f t="shared" si="3"/>
        <v>0</v>
      </c>
      <c r="D81" s="49">
        <f t="shared" si="30"/>
        <v>0</v>
      </c>
      <c r="E81" s="49">
        <f t="shared" si="30"/>
        <v>0</v>
      </c>
      <c r="F81" s="49">
        <f t="shared" si="30"/>
        <v>0</v>
      </c>
      <c r="G81" s="49">
        <f t="shared" si="30"/>
        <v>0</v>
      </c>
      <c r="H81" s="49">
        <f t="shared" si="30"/>
        <v>0</v>
      </c>
      <c r="I81" s="49">
        <f t="shared" si="30"/>
        <v>0</v>
      </c>
      <c r="J81" s="49">
        <f t="shared" si="30"/>
        <v>0</v>
      </c>
      <c r="K81" s="49">
        <f t="shared" si="30"/>
        <v>0</v>
      </c>
      <c r="L81" s="49">
        <f t="shared" si="30"/>
        <v>0</v>
      </c>
      <c r="M81" s="49">
        <f t="shared" si="30"/>
        <v>0</v>
      </c>
      <c r="N81" s="49">
        <f t="shared" si="30"/>
        <v>0</v>
      </c>
      <c r="O81" s="49">
        <f t="shared" si="5"/>
        <v>0</v>
      </c>
      <c r="P81" s="49">
        <f t="shared" si="6"/>
        <v>0</v>
      </c>
      <c r="Q81" s="49">
        <f t="shared" si="31"/>
        <v>0</v>
      </c>
      <c r="R81" s="49">
        <f t="shared" si="31"/>
        <v>0</v>
      </c>
      <c r="S81" s="49">
        <f t="shared" si="31"/>
        <v>0</v>
      </c>
      <c r="T81" s="49">
        <f t="shared" si="31"/>
        <v>0</v>
      </c>
      <c r="U81" s="49">
        <f t="shared" si="31"/>
        <v>0</v>
      </c>
      <c r="V81" s="49">
        <f t="shared" si="31"/>
        <v>0</v>
      </c>
      <c r="W81" s="49">
        <f t="shared" si="31"/>
        <v>0</v>
      </c>
      <c r="X81" s="49">
        <f t="shared" si="31"/>
        <v>0</v>
      </c>
      <c r="Y81" s="49">
        <f t="shared" si="31"/>
        <v>0</v>
      </c>
      <c r="Z81" s="49">
        <f t="shared" si="31"/>
        <v>0</v>
      </c>
      <c r="AA81" s="49">
        <f t="shared" si="31"/>
        <v>0</v>
      </c>
      <c r="AB81" s="49">
        <f t="shared" si="8"/>
        <v>0</v>
      </c>
      <c r="AC81" s="49">
        <f t="shared" si="9"/>
        <v>0</v>
      </c>
      <c r="AD81" s="49">
        <f t="shared" si="32"/>
        <v>0</v>
      </c>
      <c r="AE81" s="49">
        <f t="shared" si="32"/>
        <v>0</v>
      </c>
      <c r="AF81" s="49">
        <f t="shared" si="32"/>
        <v>0</v>
      </c>
      <c r="AG81" s="49">
        <f t="shared" si="32"/>
        <v>0</v>
      </c>
      <c r="AH81" s="49">
        <f t="shared" si="32"/>
        <v>0</v>
      </c>
      <c r="AI81" s="49">
        <f t="shared" si="32"/>
        <v>0</v>
      </c>
      <c r="AJ81" s="49">
        <f t="shared" si="32"/>
        <v>0</v>
      </c>
      <c r="AK81" s="49">
        <f t="shared" si="32"/>
        <v>0</v>
      </c>
      <c r="AL81" s="49">
        <f t="shared" si="32"/>
        <v>0</v>
      </c>
      <c r="AM81" s="49">
        <f t="shared" si="32"/>
        <v>0</v>
      </c>
      <c r="AN81" s="49">
        <f t="shared" si="32"/>
        <v>0</v>
      </c>
      <c r="AO81" s="49">
        <f t="shared" si="11"/>
        <v>0</v>
      </c>
      <c r="AP81" s="49">
        <f t="shared" si="12"/>
        <v>0</v>
      </c>
      <c r="AQ81" s="49">
        <f t="shared" ref="AQ81:BA81" si="38">AP81+AQ25</f>
        <v>0</v>
      </c>
      <c r="AR81" s="49">
        <f t="shared" si="38"/>
        <v>0</v>
      </c>
      <c r="AS81" s="49">
        <f t="shared" si="38"/>
        <v>0</v>
      </c>
      <c r="AT81" s="49">
        <f t="shared" si="38"/>
        <v>0</v>
      </c>
      <c r="AU81" s="49">
        <f t="shared" si="38"/>
        <v>0</v>
      </c>
      <c r="AV81" s="49">
        <f t="shared" si="38"/>
        <v>0</v>
      </c>
      <c r="AW81" s="49">
        <f t="shared" si="38"/>
        <v>0</v>
      </c>
      <c r="AX81" s="49">
        <f t="shared" si="38"/>
        <v>0</v>
      </c>
      <c r="AY81" s="49">
        <f t="shared" si="38"/>
        <v>0</v>
      </c>
      <c r="AZ81" s="49">
        <f t="shared" si="38"/>
        <v>0</v>
      </c>
      <c r="BA81" s="49">
        <f t="shared" si="38"/>
        <v>0</v>
      </c>
      <c r="BB81" s="49">
        <f t="shared" si="14"/>
        <v>0</v>
      </c>
    </row>
    <row r="82" spans="1:54">
      <c r="A82" s="16" t="s">
        <v>60</v>
      </c>
      <c r="B82" s="16" t="s">
        <v>61</v>
      </c>
      <c r="C82" s="49">
        <f t="shared" si="3"/>
        <v>37.82</v>
      </c>
      <c r="D82" s="49">
        <f t="shared" si="30"/>
        <v>69.83</v>
      </c>
      <c r="E82" s="49">
        <f t="shared" si="30"/>
        <v>115.38</v>
      </c>
      <c r="F82" s="49">
        <f t="shared" si="30"/>
        <v>155.12</v>
      </c>
      <c r="G82" s="49">
        <f t="shared" si="30"/>
        <v>190.43</v>
      </c>
      <c r="H82" s="49">
        <f t="shared" si="30"/>
        <v>230.97</v>
      </c>
      <c r="I82" s="49">
        <f t="shared" si="30"/>
        <v>268.01</v>
      </c>
      <c r="J82" s="49">
        <f t="shared" si="30"/>
        <v>308.39999999999998</v>
      </c>
      <c r="K82" s="49">
        <f t="shared" si="30"/>
        <v>367.4</v>
      </c>
      <c r="L82" s="49">
        <f t="shared" si="30"/>
        <v>439.96999999999997</v>
      </c>
      <c r="M82" s="49">
        <f t="shared" si="30"/>
        <v>718.79</v>
      </c>
      <c r="N82" s="49">
        <f t="shared" si="30"/>
        <v>718.79</v>
      </c>
      <c r="O82" s="49">
        <f t="shared" si="5"/>
        <v>718.79</v>
      </c>
      <c r="P82" s="49">
        <f t="shared" si="6"/>
        <v>0</v>
      </c>
      <c r="Q82" s="49">
        <f t="shared" si="31"/>
        <v>0</v>
      </c>
      <c r="R82" s="49">
        <f t="shared" si="31"/>
        <v>0</v>
      </c>
      <c r="S82" s="49">
        <f t="shared" si="31"/>
        <v>0</v>
      </c>
      <c r="T82" s="49">
        <f t="shared" si="31"/>
        <v>0</v>
      </c>
      <c r="U82" s="49">
        <f t="shared" si="31"/>
        <v>0</v>
      </c>
      <c r="V82" s="49">
        <f t="shared" si="31"/>
        <v>0</v>
      </c>
      <c r="W82" s="49">
        <f t="shared" si="31"/>
        <v>0</v>
      </c>
      <c r="X82" s="49">
        <f t="shared" si="31"/>
        <v>0</v>
      </c>
      <c r="Y82" s="49">
        <f t="shared" si="31"/>
        <v>0</v>
      </c>
      <c r="Z82" s="49">
        <f t="shared" si="31"/>
        <v>0</v>
      </c>
      <c r="AA82" s="49">
        <f t="shared" si="31"/>
        <v>0</v>
      </c>
      <c r="AB82" s="49">
        <f t="shared" si="8"/>
        <v>0</v>
      </c>
      <c r="AC82" s="49">
        <f t="shared" si="9"/>
        <v>37.82</v>
      </c>
      <c r="AD82" s="49">
        <f t="shared" si="32"/>
        <v>69.83</v>
      </c>
      <c r="AE82" s="49">
        <f t="shared" si="32"/>
        <v>115.38</v>
      </c>
      <c r="AF82" s="49">
        <f t="shared" si="32"/>
        <v>155.12</v>
      </c>
      <c r="AG82" s="49">
        <f t="shared" si="32"/>
        <v>190.43</v>
      </c>
      <c r="AH82" s="49">
        <f t="shared" si="32"/>
        <v>230.97</v>
      </c>
      <c r="AI82" s="49">
        <f t="shared" si="32"/>
        <v>268.01</v>
      </c>
      <c r="AJ82" s="49">
        <f t="shared" si="32"/>
        <v>308.39999999999998</v>
      </c>
      <c r="AK82" s="49">
        <f t="shared" si="32"/>
        <v>367.4</v>
      </c>
      <c r="AL82" s="49">
        <f t="shared" si="32"/>
        <v>439.96999999999997</v>
      </c>
      <c r="AM82" s="49">
        <f t="shared" si="32"/>
        <v>718.79</v>
      </c>
      <c r="AN82" s="49">
        <f t="shared" si="32"/>
        <v>718.79</v>
      </c>
      <c r="AO82" s="49">
        <f t="shared" si="11"/>
        <v>718.79</v>
      </c>
      <c r="AP82" s="49">
        <f t="shared" si="12"/>
        <v>37.8048192771084</v>
      </c>
      <c r="AQ82" s="49">
        <f t="shared" ref="AQ82:BA82" si="39">AP82+AQ26</f>
        <v>69.798351299936499</v>
      </c>
      <c r="AR82" s="49">
        <f t="shared" si="39"/>
        <v>115.3515535827519</v>
      </c>
      <c r="AS82" s="49">
        <f t="shared" si="39"/>
        <v>155.09346861128711</v>
      </c>
      <c r="AT82" s="49">
        <f t="shared" si="39"/>
        <v>190.4077362079897</v>
      </c>
      <c r="AU82" s="49">
        <f t="shared" si="39"/>
        <v>230.95343056436241</v>
      </c>
      <c r="AV82" s="49">
        <f t="shared" si="39"/>
        <v>267.98341154090002</v>
      </c>
      <c r="AW82" s="49">
        <f t="shared" si="39"/>
        <v>308.36469285663912</v>
      </c>
      <c r="AX82" s="49">
        <f t="shared" si="39"/>
        <v>367.37048847017093</v>
      </c>
      <c r="AY82" s="49">
        <f t="shared" si="39"/>
        <v>439.92657386437912</v>
      </c>
      <c r="AZ82" s="49">
        <f t="shared" si="39"/>
        <v>718.75431067628813</v>
      </c>
      <c r="BA82" s="49">
        <f t="shared" si="39"/>
        <v>2544.9988936195882</v>
      </c>
      <c r="BB82" s="49">
        <f t="shared" si="14"/>
        <v>2544.9988936195882</v>
      </c>
    </row>
    <row r="83" spans="1:54">
      <c r="A83" s="16" t="s">
        <v>62</v>
      </c>
      <c r="B83" s="16" t="s">
        <v>63</v>
      </c>
      <c r="C83" s="49">
        <f t="shared" si="3"/>
        <v>0</v>
      </c>
      <c r="D83" s="49">
        <f t="shared" si="30"/>
        <v>0</v>
      </c>
      <c r="E83" s="49">
        <f t="shared" si="30"/>
        <v>0</v>
      </c>
      <c r="F83" s="49">
        <f t="shared" si="30"/>
        <v>0</v>
      </c>
      <c r="G83" s="49">
        <f t="shared" si="30"/>
        <v>0</v>
      </c>
      <c r="H83" s="49">
        <f t="shared" si="30"/>
        <v>0</v>
      </c>
      <c r="I83" s="49">
        <f t="shared" si="30"/>
        <v>0</v>
      </c>
      <c r="J83" s="49">
        <f t="shared" si="30"/>
        <v>0</v>
      </c>
      <c r="K83" s="49">
        <f t="shared" si="30"/>
        <v>0</v>
      </c>
      <c r="L83" s="49">
        <f t="shared" si="30"/>
        <v>0</v>
      </c>
      <c r="M83" s="49">
        <f t="shared" si="30"/>
        <v>0</v>
      </c>
      <c r="N83" s="49">
        <f t="shared" si="30"/>
        <v>0</v>
      </c>
      <c r="O83" s="49">
        <f t="shared" si="5"/>
        <v>0</v>
      </c>
      <c r="P83" s="49">
        <f t="shared" si="6"/>
        <v>0</v>
      </c>
      <c r="Q83" s="49">
        <f t="shared" si="31"/>
        <v>0</v>
      </c>
      <c r="R83" s="49">
        <f t="shared" si="31"/>
        <v>0</v>
      </c>
      <c r="S83" s="49">
        <f t="shared" si="31"/>
        <v>0</v>
      </c>
      <c r="T83" s="49">
        <f t="shared" si="31"/>
        <v>0</v>
      </c>
      <c r="U83" s="49">
        <f t="shared" si="31"/>
        <v>0</v>
      </c>
      <c r="V83" s="49">
        <f t="shared" si="31"/>
        <v>0</v>
      </c>
      <c r="W83" s="49">
        <f t="shared" si="31"/>
        <v>0</v>
      </c>
      <c r="X83" s="49">
        <f t="shared" si="31"/>
        <v>0</v>
      </c>
      <c r="Y83" s="49">
        <f t="shared" si="31"/>
        <v>0</v>
      </c>
      <c r="Z83" s="49">
        <f t="shared" si="31"/>
        <v>0</v>
      </c>
      <c r="AA83" s="49">
        <f t="shared" si="31"/>
        <v>0</v>
      </c>
      <c r="AB83" s="49">
        <f t="shared" si="8"/>
        <v>0</v>
      </c>
      <c r="AC83" s="49">
        <f t="shared" si="9"/>
        <v>0</v>
      </c>
      <c r="AD83" s="49">
        <f t="shared" si="32"/>
        <v>0</v>
      </c>
      <c r="AE83" s="49">
        <f t="shared" si="32"/>
        <v>0</v>
      </c>
      <c r="AF83" s="49">
        <f t="shared" si="32"/>
        <v>0</v>
      </c>
      <c r="AG83" s="49">
        <f t="shared" si="32"/>
        <v>0</v>
      </c>
      <c r="AH83" s="49">
        <f t="shared" si="32"/>
        <v>0</v>
      </c>
      <c r="AI83" s="49">
        <f t="shared" si="32"/>
        <v>0</v>
      </c>
      <c r="AJ83" s="49">
        <f t="shared" si="32"/>
        <v>0</v>
      </c>
      <c r="AK83" s="49">
        <f t="shared" si="32"/>
        <v>0</v>
      </c>
      <c r="AL83" s="49">
        <f t="shared" si="32"/>
        <v>0</v>
      </c>
      <c r="AM83" s="49">
        <f t="shared" si="32"/>
        <v>0</v>
      </c>
      <c r="AN83" s="49">
        <f t="shared" si="32"/>
        <v>0</v>
      </c>
      <c r="AO83" s="49">
        <f t="shared" si="11"/>
        <v>0</v>
      </c>
      <c r="AP83" s="49">
        <f t="shared" si="12"/>
        <v>0</v>
      </c>
      <c r="AQ83" s="49">
        <f t="shared" ref="AQ83:BA83" si="40">AP83+AQ27</f>
        <v>0</v>
      </c>
      <c r="AR83" s="49">
        <f t="shared" si="40"/>
        <v>0</v>
      </c>
      <c r="AS83" s="49">
        <f t="shared" si="40"/>
        <v>0</v>
      </c>
      <c r="AT83" s="49">
        <f t="shared" si="40"/>
        <v>0</v>
      </c>
      <c r="AU83" s="49">
        <f t="shared" si="40"/>
        <v>0</v>
      </c>
      <c r="AV83" s="49">
        <f t="shared" si="40"/>
        <v>0</v>
      </c>
      <c r="AW83" s="49">
        <f t="shared" si="40"/>
        <v>0</v>
      </c>
      <c r="AX83" s="49">
        <f t="shared" si="40"/>
        <v>0</v>
      </c>
      <c r="AY83" s="49">
        <f t="shared" si="40"/>
        <v>0</v>
      </c>
      <c r="AZ83" s="49">
        <f t="shared" si="40"/>
        <v>0</v>
      </c>
      <c r="BA83" s="49">
        <f t="shared" si="40"/>
        <v>0</v>
      </c>
      <c r="BB83" s="49">
        <f t="shared" si="14"/>
        <v>0</v>
      </c>
    </row>
    <row r="84" spans="1:54">
      <c r="A84" s="16" t="s">
        <v>64</v>
      </c>
      <c r="B84" s="16" t="s">
        <v>65</v>
      </c>
      <c r="C84" s="49">
        <f t="shared" si="3"/>
        <v>0</v>
      </c>
      <c r="D84" s="49">
        <f t="shared" si="30"/>
        <v>0</v>
      </c>
      <c r="E84" s="49">
        <f t="shared" si="30"/>
        <v>0</v>
      </c>
      <c r="F84" s="49">
        <f t="shared" si="30"/>
        <v>0</v>
      </c>
      <c r="G84" s="49">
        <f t="shared" si="30"/>
        <v>0</v>
      </c>
      <c r="H84" s="49">
        <f t="shared" si="30"/>
        <v>0</v>
      </c>
      <c r="I84" s="49">
        <f t="shared" si="30"/>
        <v>0</v>
      </c>
      <c r="J84" s="49">
        <f t="shared" si="30"/>
        <v>0</v>
      </c>
      <c r="K84" s="49">
        <f t="shared" si="30"/>
        <v>0</v>
      </c>
      <c r="L84" s="49">
        <f t="shared" si="30"/>
        <v>0</v>
      </c>
      <c r="M84" s="49">
        <f t="shared" si="30"/>
        <v>0</v>
      </c>
      <c r="N84" s="49">
        <f t="shared" si="30"/>
        <v>0</v>
      </c>
      <c r="O84" s="49">
        <f t="shared" si="5"/>
        <v>0</v>
      </c>
      <c r="P84" s="49">
        <f t="shared" si="6"/>
        <v>0</v>
      </c>
      <c r="Q84" s="49">
        <f t="shared" si="31"/>
        <v>0</v>
      </c>
      <c r="R84" s="49">
        <f t="shared" si="31"/>
        <v>0</v>
      </c>
      <c r="S84" s="49">
        <f t="shared" si="31"/>
        <v>0</v>
      </c>
      <c r="T84" s="49">
        <f t="shared" si="31"/>
        <v>0</v>
      </c>
      <c r="U84" s="49">
        <f t="shared" si="31"/>
        <v>0</v>
      </c>
      <c r="V84" s="49">
        <f t="shared" si="31"/>
        <v>0</v>
      </c>
      <c r="W84" s="49">
        <f t="shared" si="31"/>
        <v>0</v>
      </c>
      <c r="X84" s="49">
        <f t="shared" si="31"/>
        <v>0</v>
      </c>
      <c r="Y84" s="49">
        <f t="shared" si="31"/>
        <v>0</v>
      </c>
      <c r="Z84" s="49">
        <f t="shared" si="31"/>
        <v>0</v>
      </c>
      <c r="AA84" s="49">
        <f t="shared" si="31"/>
        <v>0</v>
      </c>
      <c r="AB84" s="49">
        <f t="shared" si="8"/>
        <v>0</v>
      </c>
      <c r="AC84" s="49">
        <f t="shared" si="9"/>
        <v>0</v>
      </c>
      <c r="AD84" s="49">
        <f t="shared" si="32"/>
        <v>0</v>
      </c>
      <c r="AE84" s="49">
        <f t="shared" si="32"/>
        <v>0</v>
      </c>
      <c r="AF84" s="49">
        <f t="shared" si="32"/>
        <v>0</v>
      </c>
      <c r="AG84" s="49">
        <f t="shared" si="32"/>
        <v>0</v>
      </c>
      <c r="AH84" s="49">
        <f t="shared" si="32"/>
        <v>0</v>
      </c>
      <c r="AI84" s="49">
        <f t="shared" si="32"/>
        <v>0</v>
      </c>
      <c r="AJ84" s="49">
        <f t="shared" si="32"/>
        <v>0</v>
      </c>
      <c r="AK84" s="49">
        <f t="shared" si="32"/>
        <v>0</v>
      </c>
      <c r="AL84" s="49">
        <f t="shared" si="32"/>
        <v>0</v>
      </c>
      <c r="AM84" s="49">
        <f t="shared" si="32"/>
        <v>0</v>
      </c>
      <c r="AN84" s="49">
        <f t="shared" si="32"/>
        <v>0</v>
      </c>
      <c r="AO84" s="49">
        <f t="shared" si="11"/>
        <v>0</v>
      </c>
      <c r="AP84" s="49">
        <f t="shared" si="12"/>
        <v>0</v>
      </c>
      <c r="AQ84" s="49">
        <f t="shared" ref="AQ84:BA84" si="41">AP84+AQ28</f>
        <v>0</v>
      </c>
      <c r="AR84" s="49">
        <f t="shared" si="41"/>
        <v>0</v>
      </c>
      <c r="AS84" s="49">
        <f t="shared" si="41"/>
        <v>0</v>
      </c>
      <c r="AT84" s="49">
        <f t="shared" si="41"/>
        <v>0</v>
      </c>
      <c r="AU84" s="49">
        <f t="shared" si="41"/>
        <v>0</v>
      </c>
      <c r="AV84" s="49">
        <f t="shared" si="41"/>
        <v>0</v>
      </c>
      <c r="AW84" s="49">
        <f t="shared" si="41"/>
        <v>0</v>
      </c>
      <c r="AX84" s="49">
        <f t="shared" si="41"/>
        <v>0</v>
      </c>
      <c r="AY84" s="49">
        <f t="shared" si="41"/>
        <v>0</v>
      </c>
      <c r="AZ84" s="49">
        <f t="shared" si="41"/>
        <v>0</v>
      </c>
      <c r="BA84" s="49">
        <f t="shared" si="41"/>
        <v>0</v>
      </c>
      <c r="BB84" s="49">
        <f t="shared" si="14"/>
        <v>0</v>
      </c>
    </row>
    <row r="85" spans="1:54">
      <c r="A85" s="16" t="s">
        <v>66</v>
      </c>
      <c r="B85" s="16" t="s">
        <v>67</v>
      </c>
      <c r="C85" s="49">
        <f t="shared" si="3"/>
        <v>0</v>
      </c>
      <c r="D85" s="49">
        <f t="shared" si="30"/>
        <v>0</v>
      </c>
      <c r="E85" s="49">
        <f t="shared" si="30"/>
        <v>0</v>
      </c>
      <c r="F85" s="49">
        <f t="shared" si="30"/>
        <v>0</v>
      </c>
      <c r="G85" s="49">
        <f t="shared" si="30"/>
        <v>0</v>
      </c>
      <c r="H85" s="49">
        <f t="shared" si="30"/>
        <v>0</v>
      </c>
      <c r="I85" s="49">
        <f t="shared" si="30"/>
        <v>0</v>
      </c>
      <c r="J85" s="49">
        <f t="shared" si="30"/>
        <v>0</v>
      </c>
      <c r="K85" s="49">
        <f t="shared" si="30"/>
        <v>0</v>
      </c>
      <c r="L85" s="49">
        <f t="shared" si="30"/>
        <v>0</v>
      </c>
      <c r="M85" s="49">
        <f t="shared" si="30"/>
        <v>0</v>
      </c>
      <c r="N85" s="49">
        <f t="shared" si="30"/>
        <v>0</v>
      </c>
      <c r="O85" s="49">
        <f t="shared" si="5"/>
        <v>0</v>
      </c>
      <c r="P85" s="49">
        <f t="shared" si="6"/>
        <v>0</v>
      </c>
      <c r="Q85" s="49">
        <f t="shared" si="31"/>
        <v>0</v>
      </c>
      <c r="R85" s="49">
        <f t="shared" si="31"/>
        <v>0</v>
      </c>
      <c r="S85" s="49">
        <f t="shared" si="31"/>
        <v>0</v>
      </c>
      <c r="T85" s="49">
        <f t="shared" si="31"/>
        <v>0</v>
      </c>
      <c r="U85" s="49">
        <f t="shared" si="31"/>
        <v>0</v>
      </c>
      <c r="V85" s="49">
        <f t="shared" si="31"/>
        <v>0</v>
      </c>
      <c r="W85" s="49">
        <f t="shared" si="31"/>
        <v>0</v>
      </c>
      <c r="X85" s="49">
        <f t="shared" si="31"/>
        <v>0</v>
      </c>
      <c r="Y85" s="49">
        <f t="shared" si="31"/>
        <v>0</v>
      </c>
      <c r="Z85" s="49">
        <f t="shared" si="31"/>
        <v>0</v>
      </c>
      <c r="AA85" s="49">
        <f t="shared" si="31"/>
        <v>0</v>
      </c>
      <c r="AB85" s="49">
        <f t="shared" si="8"/>
        <v>0</v>
      </c>
      <c r="AC85" s="49">
        <f t="shared" si="9"/>
        <v>0</v>
      </c>
      <c r="AD85" s="49">
        <f t="shared" si="32"/>
        <v>0</v>
      </c>
      <c r="AE85" s="49">
        <f t="shared" si="32"/>
        <v>0</v>
      </c>
      <c r="AF85" s="49">
        <f t="shared" si="32"/>
        <v>0</v>
      </c>
      <c r="AG85" s="49">
        <f t="shared" si="32"/>
        <v>0</v>
      </c>
      <c r="AH85" s="49">
        <f t="shared" si="32"/>
        <v>0</v>
      </c>
      <c r="AI85" s="49">
        <f t="shared" si="32"/>
        <v>0</v>
      </c>
      <c r="AJ85" s="49">
        <f t="shared" si="32"/>
        <v>0</v>
      </c>
      <c r="AK85" s="49">
        <f t="shared" si="32"/>
        <v>0</v>
      </c>
      <c r="AL85" s="49">
        <f t="shared" si="32"/>
        <v>0</v>
      </c>
      <c r="AM85" s="49">
        <f t="shared" si="32"/>
        <v>0</v>
      </c>
      <c r="AN85" s="49">
        <f t="shared" si="32"/>
        <v>0</v>
      </c>
      <c r="AO85" s="49">
        <f t="shared" si="11"/>
        <v>0</v>
      </c>
      <c r="AP85" s="49">
        <f t="shared" si="12"/>
        <v>0</v>
      </c>
      <c r="AQ85" s="49">
        <f t="shared" ref="AQ85:BA85" si="42">AP85+AQ29</f>
        <v>0</v>
      </c>
      <c r="AR85" s="49">
        <f t="shared" si="42"/>
        <v>0</v>
      </c>
      <c r="AS85" s="49">
        <f t="shared" si="42"/>
        <v>0</v>
      </c>
      <c r="AT85" s="49">
        <f t="shared" si="42"/>
        <v>0</v>
      </c>
      <c r="AU85" s="49">
        <f t="shared" si="42"/>
        <v>0</v>
      </c>
      <c r="AV85" s="49">
        <f t="shared" si="42"/>
        <v>0</v>
      </c>
      <c r="AW85" s="49">
        <f t="shared" si="42"/>
        <v>0</v>
      </c>
      <c r="AX85" s="49">
        <f t="shared" si="42"/>
        <v>0</v>
      </c>
      <c r="AY85" s="49">
        <f t="shared" si="42"/>
        <v>0</v>
      </c>
      <c r="AZ85" s="49">
        <f t="shared" si="42"/>
        <v>0</v>
      </c>
      <c r="BA85" s="49">
        <f t="shared" si="42"/>
        <v>0</v>
      </c>
      <c r="BB85" s="49">
        <f t="shared" si="14"/>
        <v>0</v>
      </c>
    </row>
    <row r="86" spans="1:54">
      <c r="A86" s="16" t="s">
        <v>68</v>
      </c>
      <c r="B86" s="16" t="s">
        <v>34</v>
      </c>
      <c r="C86" s="49">
        <f t="shared" si="3"/>
        <v>0</v>
      </c>
      <c r="D86" s="49">
        <f t="shared" si="30"/>
        <v>0</v>
      </c>
      <c r="E86" s="49">
        <f t="shared" si="30"/>
        <v>0</v>
      </c>
      <c r="F86" s="49">
        <f t="shared" si="30"/>
        <v>0</v>
      </c>
      <c r="G86" s="49">
        <f t="shared" si="30"/>
        <v>0</v>
      </c>
      <c r="H86" s="49">
        <f t="shared" si="30"/>
        <v>0</v>
      </c>
      <c r="I86" s="49">
        <f t="shared" si="30"/>
        <v>0</v>
      </c>
      <c r="J86" s="49">
        <f t="shared" si="30"/>
        <v>0</v>
      </c>
      <c r="K86" s="49">
        <f t="shared" si="30"/>
        <v>0</v>
      </c>
      <c r="L86" s="49">
        <f t="shared" si="30"/>
        <v>0</v>
      </c>
      <c r="M86" s="49">
        <f t="shared" si="30"/>
        <v>0</v>
      </c>
      <c r="N86" s="49">
        <f t="shared" si="30"/>
        <v>0</v>
      </c>
      <c r="O86" s="49">
        <f t="shared" si="5"/>
        <v>0</v>
      </c>
      <c r="P86" s="49">
        <f t="shared" si="6"/>
        <v>0</v>
      </c>
      <c r="Q86" s="49">
        <f t="shared" si="31"/>
        <v>0</v>
      </c>
      <c r="R86" s="49">
        <f t="shared" si="31"/>
        <v>0</v>
      </c>
      <c r="S86" s="49">
        <f t="shared" si="31"/>
        <v>0</v>
      </c>
      <c r="T86" s="49">
        <f t="shared" si="31"/>
        <v>0</v>
      </c>
      <c r="U86" s="49">
        <f t="shared" si="31"/>
        <v>0</v>
      </c>
      <c r="V86" s="49">
        <f t="shared" si="31"/>
        <v>0</v>
      </c>
      <c r="W86" s="49">
        <f t="shared" si="31"/>
        <v>0</v>
      </c>
      <c r="X86" s="49">
        <f t="shared" si="31"/>
        <v>0</v>
      </c>
      <c r="Y86" s="49">
        <f t="shared" si="31"/>
        <v>0</v>
      </c>
      <c r="Z86" s="49">
        <f t="shared" si="31"/>
        <v>0</v>
      </c>
      <c r="AA86" s="49">
        <f t="shared" si="31"/>
        <v>0</v>
      </c>
      <c r="AB86" s="49">
        <f t="shared" si="8"/>
        <v>0</v>
      </c>
      <c r="AC86" s="49">
        <f t="shared" si="9"/>
        <v>0</v>
      </c>
      <c r="AD86" s="49">
        <f t="shared" si="32"/>
        <v>0</v>
      </c>
      <c r="AE86" s="49">
        <f t="shared" si="32"/>
        <v>0</v>
      </c>
      <c r="AF86" s="49">
        <f t="shared" si="32"/>
        <v>0</v>
      </c>
      <c r="AG86" s="49">
        <f t="shared" si="32"/>
        <v>0</v>
      </c>
      <c r="AH86" s="49">
        <f t="shared" si="32"/>
        <v>0</v>
      </c>
      <c r="AI86" s="49">
        <f t="shared" si="32"/>
        <v>0</v>
      </c>
      <c r="AJ86" s="49">
        <f t="shared" si="32"/>
        <v>0</v>
      </c>
      <c r="AK86" s="49">
        <f t="shared" si="32"/>
        <v>0</v>
      </c>
      <c r="AL86" s="49">
        <f t="shared" si="32"/>
        <v>0</v>
      </c>
      <c r="AM86" s="49">
        <f t="shared" si="32"/>
        <v>0</v>
      </c>
      <c r="AN86" s="49">
        <f t="shared" si="32"/>
        <v>0</v>
      </c>
      <c r="AO86" s="49">
        <f t="shared" si="11"/>
        <v>0</v>
      </c>
      <c r="AP86" s="49">
        <f t="shared" si="12"/>
        <v>0</v>
      </c>
      <c r="AQ86" s="49">
        <f t="shared" ref="AQ86:BA86" si="43">AP86+AQ30</f>
        <v>0</v>
      </c>
      <c r="AR86" s="49">
        <f t="shared" si="43"/>
        <v>0</v>
      </c>
      <c r="AS86" s="49">
        <f t="shared" si="43"/>
        <v>0</v>
      </c>
      <c r="AT86" s="49">
        <f t="shared" si="43"/>
        <v>0</v>
      </c>
      <c r="AU86" s="49">
        <f t="shared" si="43"/>
        <v>0</v>
      </c>
      <c r="AV86" s="49">
        <f t="shared" si="43"/>
        <v>0</v>
      </c>
      <c r="AW86" s="49">
        <f t="shared" si="43"/>
        <v>0</v>
      </c>
      <c r="AX86" s="49">
        <f t="shared" si="43"/>
        <v>0</v>
      </c>
      <c r="AY86" s="49">
        <f t="shared" si="43"/>
        <v>0</v>
      </c>
      <c r="AZ86" s="49">
        <f t="shared" si="43"/>
        <v>0</v>
      </c>
      <c r="BA86" s="49">
        <f t="shared" si="43"/>
        <v>0</v>
      </c>
      <c r="BB86" s="49">
        <f t="shared" si="14"/>
        <v>0</v>
      </c>
    </row>
    <row r="87" spans="1:54">
      <c r="A87" s="16" t="s">
        <v>69</v>
      </c>
      <c r="B87" s="16" t="s">
        <v>70</v>
      </c>
      <c r="C87" s="49">
        <f t="shared" si="3"/>
        <v>23.58</v>
      </c>
      <c r="D87" s="49">
        <f t="shared" si="30"/>
        <v>44.83</v>
      </c>
      <c r="E87" s="49">
        <f t="shared" si="30"/>
        <v>70.47</v>
      </c>
      <c r="F87" s="49">
        <f t="shared" si="30"/>
        <v>93.91</v>
      </c>
      <c r="G87" s="49">
        <f t="shared" si="30"/>
        <v>104.91</v>
      </c>
      <c r="H87" s="49">
        <f t="shared" si="30"/>
        <v>115.42</v>
      </c>
      <c r="I87" s="49">
        <f t="shared" si="30"/>
        <v>125.43</v>
      </c>
      <c r="J87" s="49">
        <f t="shared" si="30"/>
        <v>179.09</v>
      </c>
      <c r="K87" s="49">
        <f t="shared" si="30"/>
        <v>243.52</v>
      </c>
      <c r="L87" s="49">
        <f t="shared" si="30"/>
        <v>314.75</v>
      </c>
      <c r="M87" s="49">
        <f t="shared" si="30"/>
        <v>459.72</v>
      </c>
      <c r="N87" s="49">
        <f t="shared" si="30"/>
        <v>459.72</v>
      </c>
      <c r="O87" s="49">
        <f t="shared" si="5"/>
        <v>459.72</v>
      </c>
      <c r="P87" s="49">
        <f t="shared" si="6"/>
        <v>11.22</v>
      </c>
      <c r="Q87" s="49">
        <f t="shared" si="31"/>
        <v>22.060000000000002</v>
      </c>
      <c r="R87" s="49">
        <f t="shared" si="31"/>
        <v>32.74</v>
      </c>
      <c r="S87" s="49">
        <f t="shared" si="31"/>
        <v>43.17</v>
      </c>
      <c r="T87" s="49">
        <f t="shared" si="31"/>
        <v>53.17</v>
      </c>
      <c r="U87" s="49">
        <f t="shared" si="31"/>
        <v>62.68</v>
      </c>
      <c r="V87" s="49">
        <f t="shared" si="31"/>
        <v>71.69</v>
      </c>
      <c r="W87" s="49">
        <f t="shared" si="31"/>
        <v>101.35</v>
      </c>
      <c r="X87" s="49">
        <f t="shared" si="31"/>
        <v>129.78</v>
      </c>
      <c r="Y87" s="49">
        <f t="shared" si="31"/>
        <v>157.01</v>
      </c>
      <c r="Z87" s="49">
        <f t="shared" si="31"/>
        <v>182.98</v>
      </c>
      <c r="AA87" s="49">
        <f t="shared" si="31"/>
        <v>182.98</v>
      </c>
      <c r="AB87" s="49">
        <f t="shared" si="8"/>
        <v>182.98</v>
      </c>
      <c r="AC87" s="49">
        <f t="shared" si="9"/>
        <v>12.36</v>
      </c>
      <c r="AD87" s="49">
        <f t="shared" si="32"/>
        <v>22.77</v>
      </c>
      <c r="AE87" s="49">
        <f t="shared" si="32"/>
        <v>37.730000000000004</v>
      </c>
      <c r="AF87" s="49">
        <f t="shared" si="32"/>
        <v>50.74</v>
      </c>
      <c r="AG87" s="49">
        <f t="shared" si="32"/>
        <v>51.74</v>
      </c>
      <c r="AH87" s="49">
        <f t="shared" si="32"/>
        <v>52.74</v>
      </c>
      <c r="AI87" s="49">
        <f t="shared" si="32"/>
        <v>53.74</v>
      </c>
      <c r="AJ87" s="49">
        <f t="shared" si="32"/>
        <v>77.740000000000009</v>
      </c>
      <c r="AK87" s="49">
        <f t="shared" si="32"/>
        <v>113.74000000000001</v>
      </c>
      <c r="AL87" s="49">
        <f t="shared" si="32"/>
        <v>157.74</v>
      </c>
      <c r="AM87" s="49">
        <f t="shared" si="32"/>
        <v>276.74</v>
      </c>
      <c r="AN87" s="49">
        <f t="shared" si="32"/>
        <v>276.74</v>
      </c>
      <c r="AO87" s="49">
        <f t="shared" si="11"/>
        <v>276.74</v>
      </c>
      <c r="AP87" s="49">
        <f t="shared" si="12"/>
        <v>12.3586946956107</v>
      </c>
      <c r="AQ87" s="49">
        <f t="shared" ref="AQ87:BA87" si="44">AP87+AQ31</f>
        <v>22.766016544545998</v>
      </c>
      <c r="AR87" s="49">
        <f t="shared" si="44"/>
        <v>37.726541702390499</v>
      </c>
      <c r="AS87" s="49">
        <f t="shared" si="44"/>
        <v>50.735694013559595</v>
      </c>
      <c r="AT87" s="49">
        <f t="shared" si="44"/>
        <v>51.735694013559595</v>
      </c>
      <c r="AU87" s="49">
        <f t="shared" si="44"/>
        <v>52.735694013559595</v>
      </c>
      <c r="AV87" s="49">
        <f t="shared" si="44"/>
        <v>53.735694013559595</v>
      </c>
      <c r="AW87" s="49">
        <f t="shared" si="44"/>
        <v>77.735694013559595</v>
      </c>
      <c r="AX87" s="49">
        <f t="shared" si="44"/>
        <v>103.73569401355959</v>
      </c>
      <c r="AY87" s="49">
        <f t="shared" si="44"/>
        <v>127.73569401355959</v>
      </c>
      <c r="AZ87" s="49">
        <f t="shared" si="44"/>
        <v>216.73569401355959</v>
      </c>
      <c r="BA87" s="49">
        <f t="shared" si="44"/>
        <v>444.0651216204036</v>
      </c>
      <c r="BB87" s="49">
        <f t="shared" si="14"/>
        <v>444.0651216204036</v>
      </c>
    </row>
    <row r="88" spans="1:54">
      <c r="A88" s="16" t="s">
        <v>71</v>
      </c>
      <c r="B88" s="16" t="s">
        <v>72</v>
      </c>
      <c r="C88" s="49">
        <f t="shared" si="3"/>
        <v>0</v>
      </c>
      <c r="D88" s="49">
        <f t="shared" si="30"/>
        <v>0</v>
      </c>
      <c r="E88" s="49">
        <f t="shared" si="30"/>
        <v>0</v>
      </c>
      <c r="F88" s="49">
        <f t="shared" si="30"/>
        <v>0</v>
      </c>
      <c r="G88" s="49">
        <f t="shared" si="30"/>
        <v>0</v>
      </c>
      <c r="H88" s="49">
        <f t="shared" si="30"/>
        <v>0</v>
      </c>
      <c r="I88" s="49">
        <f t="shared" si="30"/>
        <v>0</v>
      </c>
      <c r="J88" s="49">
        <f t="shared" si="30"/>
        <v>0</v>
      </c>
      <c r="K88" s="49">
        <f t="shared" si="30"/>
        <v>0</v>
      </c>
      <c r="L88" s="49">
        <f t="shared" si="30"/>
        <v>0</v>
      </c>
      <c r="M88" s="49">
        <f t="shared" si="30"/>
        <v>0</v>
      </c>
      <c r="N88" s="49">
        <f t="shared" si="30"/>
        <v>0</v>
      </c>
      <c r="O88" s="49">
        <f t="shared" si="5"/>
        <v>0</v>
      </c>
      <c r="P88" s="49">
        <f t="shared" si="6"/>
        <v>0</v>
      </c>
      <c r="Q88" s="49">
        <f t="shared" si="31"/>
        <v>0</v>
      </c>
      <c r="R88" s="49">
        <f t="shared" si="31"/>
        <v>0</v>
      </c>
      <c r="S88" s="49">
        <f t="shared" si="31"/>
        <v>0</v>
      </c>
      <c r="T88" s="49">
        <f t="shared" si="31"/>
        <v>0</v>
      </c>
      <c r="U88" s="49">
        <f t="shared" si="31"/>
        <v>0</v>
      </c>
      <c r="V88" s="49">
        <f t="shared" si="31"/>
        <v>0</v>
      </c>
      <c r="W88" s="49">
        <f t="shared" si="31"/>
        <v>0</v>
      </c>
      <c r="X88" s="49">
        <f t="shared" si="31"/>
        <v>0</v>
      </c>
      <c r="Y88" s="49">
        <f t="shared" si="31"/>
        <v>0</v>
      </c>
      <c r="Z88" s="49">
        <f t="shared" si="31"/>
        <v>0</v>
      </c>
      <c r="AA88" s="49">
        <f t="shared" si="31"/>
        <v>0</v>
      </c>
      <c r="AB88" s="49">
        <f t="shared" si="8"/>
        <v>0</v>
      </c>
      <c r="AC88" s="49">
        <f t="shared" si="9"/>
        <v>0</v>
      </c>
      <c r="AD88" s="49">
        <f t="shared" si="32"/>
        <v>0</v>
      </c>
      <c r="AE88" s="49">
        <f t="shared" si="32"/>
        <v>0</v>
      </c>
      <c r="AF88" s="49">
        <f t="shared" si="32"/>
        <v>0</v>
      </c>
      <c r="AG88" s="49">
        <f t="shared" si="32"/>
        <v>0</v>
      </c>
      <c r="AH88" s="49">
        <f t="shared" si="32"/>
        <v>0</v>
      </c>
      <c r="AI88" s="49">
        <f t="shared" si="32"/>
        <v>0</v>
      </c>
      <c r="AJ88" s="49">
        <f t="shared" si="32"/>
        <v>0</v>
      </c>
      <c r="AK88" s="49">
        <f t="shared" si="32"/>
        <v>0</v>
      </c>
      <c r="AL88" s="49">
        <f t="shared" si="32"/>
        <v>0</v>
      </c>
      <c r="AM88" s="49">
        <f t="shared" si="32"/>
        <v>0</v>
      </c>
      <c r="AN88" s="49">
        <f t="shared" si="32"/>
        <v>0</v>
      </c>
      <c r="AO88" s="49">
        <f t="shared" si="11"/>
        <v>0</v>
      </c>
      <c r="AP88" s="49">
        <f t="shared" si="12"/>
        <v>0</v>
      </c>
      <c r="AQ88" s="49">
        <f t="shared" ref="AQ88:BA88" si="45">AP88+AQ32</f>
        <v>0</v>
      </c>
      <c r="AR88" s="49">
        <f t="shared" si="45"/>
        <v>0</v>
      </c>
      <c r="AS88" s="49">
        <f t="shared" si="45"/>
        <v>0</v>
      </c>
      <c r="AT88" s="49">
        <f t="shared" si="45"/>
        <v>0</v>
      </c>
      <c r="AU88" s="49">
        <f t="shared" si="45"/>
        <v>0</v>
      </c>
      <c r="AV88" s="49">
        <f t="shared" si="45"/>
        <v>0</v>
      </c>
      <c r="AW88" s="49">
        <f t="shared" si="45"/>
        <v>0</v>
      </c>
      <c r="AX88" s="49">
        <f t="shared" si="45"/>
        <v>0</v>
      </c>
      <c r="AY88" s="49">
        <f t="shared" si="45"/>
        <v>0</v>
      </c>
      <c r="AZ88" s="49">
        <f t="shared" si="45"/>
        <v>0</v>
      </c>
      <c r="BA88" s="49">
        <f t="shared" si="45"/>
        <v>0</v>
      </c>
      <c r="BB88" s="49">
        <f t="shared" si="14"/>
        <v>0</v>
      </c>
    </row>
    <row r="89" spans="1:54">
      <c r="A89" s="16" t="s">
        <v>73</v>
      </c>
      <c r="B89" s="16" t="s">
        <v>74</v>
      </c>
      <c r="C89" s="49">
        <f t="shared" si="3"/>
        <v>0</v>
      </c>
      <c r="D89" s="49">
        <f t="shared" si="30"/>
        <v>0</v>
      </c>
      <c r="E89" s="49">
        <f t="shared" si="30"/>
        <v>0</v>
      </c>
      <c r="F89" s="49">
        <f t="shared" si="30"/>
        <v>0</v>
      </c>
      <c r="G89" s="49">
        <f t="shared" si="30"/>
        <v>0</v>
      </c>
      <c r="H89" s="49">
        <f t="shared" si="30"/>
        <v>0</v>
      </c>
      <c r="I89" s="49">
        <f t="shared" si="30"/>
        <v>0</v>
      </c>
      <c r="J89" s="49">
        <f t="shared" si="30"/>
        <v>0</v>
      </c>
      <c r="K89" s="49">
        <f t="shared" si="30"/>
        <v>0</v>
      </c>
      <c r="L89" s="49">
        <f t="shared" si="30"/>
        <v>0</v>
      </c>
      <c r="M89" s="49">
        <f t="shared" si="30"/>
        <v>0</v>
      </c>
      <c r="N89" s="49">
        <f t="shared" si="30"/>
        <v>0</v>
      </c>
      <c r="O89" s="49">
        <f t="shared" si="5"/>
        <v>0</v>
      </c>
      <c r="P89" s="49">
        <f t="shared" si="6"/>
        <v>0</v>
      </c>
      <c r="Q89" s="49">
        <f t="shared" si="31"/>
        <v>0</v>
      </c>
      <c r="R89" s="49">
        <f t="shared" si="31"/>
        <v>0</v>
      </c>
      <c r="S89" s="49">
        <f t="shared" si="31"/>
        <v>0</v>
      </c>
      <c r="T89" s="49">
        <f t="shared" si="31"/>
        <v>0</v>
      </c>
      <c r="U89" s="49">
        <f t="shared" si="31"/>
        <v>0</v>
      </c>
      <c r="V89" s="49">
        <f t="shared" si="31"/>
        <v>0</v>
      </c>
      <c r="W89" s="49">
        <f t="shared" si="31"/>
        <v>0</v>
      </c>
      <c r="X89" s="49">
        <f t="shared" si="31"/>
        <v>0</v>
      </c>
      <c r="Y89" s="49">
        <f t="shared" si="31"/>
        <v>0</v>
      </c>
      <c r="Z89" s="49">
        <f t="shared" si="31"/>
        <v>0</v>
      </c>
      <c r="AA89" s="49">
        <f t="shared" si="31"/>
        <v>0</v>
      </c>
      <c r="AB89" s="49">
        <f t="shared" si="8"/>
        <v>0</v>
      </c>
      <c r="AC89" s="49">
        <f t="shared" si="9"/>
        <v>0</v>
      </c>
      <c r="AD89" s="49">
        <f t="shared" si="32"/>
        <v>0</v>
      </c>
      <c r="AE89" s="49">
        <f t="shared" si="32"/>
        <v>0</v>
      </c>
      <c r="AF89" s="49">
        <f t="shared" si="32"/>
        <v>0</v>
      </c>
      <c r="AG89" s="49">
        <f t="shared" si="32"/>
        <v>0</v>
      </c>
      <c r="AH89" s="49">
        <f t="shared" si="32"/>
        <v>0</v>
      </c>
      <c r="AI89" s="49">
        <f t="shared" si="32"/>
        <v>0</v>
      </c>
      <c r="AJ89" s="49">
        <f t="shared" si="32"/>
        <v>0</v>
      </c>
      <c r="AK89" s="49">
        <f t="shared" si="32"/>
        <v>0</v>
      </c>
      <c r="AL89" s="49">
        <f t="shared" si="32"/>
        <v>0</v>
      </c>
      <c r="AM89" s="49">
        <f t="shared" si="32"/>
        <v>0</v>
      </c>
      <c r="AN89" s="49">
        <f t="shared" si="32"/>
        <v>0</v>
      </c>
      <c r="AO89" s="49">
        <f t="shared" si="11"/>
        <v>0</v>
      </c>
      <c r="AP89" s="49">
        <f t="shared" si="12"/>
        <v>0</v>
      </c>
      <c r="AQ89" s="49">
        <f t="shared" ref="AQ89:BA89" si="46">AP89+AQ33</f>
        <v>0</v>
      </c>
      <c r="AR89" s="49">
        <f t="shared" si="46"/>
        <v>0</v>
      </c>
      <c r="AS89" s="49">
        <f t="shared" si="46"/>
        <v>0</v>
      </c>
      <c r="AT89" s="49">
        <f t="shared" si="46"/>
        <v>0</v>
      </c>
      <c r="AU89" s="49">
        <f t="shared" si="46"/>
        <v>0</v>
      </c>
      <c r="AV89" s="49">
        <f t="shared" si="46"/>
        <v>0</v>
      </c>
      <c r="AW89" s="49">
        <f t="shared" si="46"/>
        <v>0</v>
      </c>
      <c r="AX89" s="49">
        <f t="shared" si="46"/>
        <v>0</v>
      </c>
      <c r="AY89" s="49">
        <f t="shared" si="46"/>
        <v>0</v>
      </c>
      <c r="AZ89" s="49">
        <f t="shared" si="46"/>
        <v>0</v>
      </c>
      <c r="BA89" s="49">
        <f t="shared" si="46"/>
        <v>0</v>
      </c>
      <c r="BB89" s="49">
        <f t="shared" si="14"/>
        <v>0</v>
      </c>
    </row>
    <row r="90" spans="1:54">
      <c r="A90" s="16" t="s">
        <v>75</v>
      </c>
      <c r="B90" s="16" t="s">
        <v>76</v>
      </c>
      <c r="C90" s="49">
        <f t="shared" si="3"/>
        <v>0</v>
      </c>
      <c r="D90" s="49">
        <f t="shared" si="30"/>
        <v>0</v>
      </c>
      <c r="E90" s="49">
        <f t="shared" si="30"/>
        <v>0</v>
      </c>
      <c r="F90" s="49">
        <f t="shared" si="30"/>
        <v>0</v>
      </c>
      <c r="G90" s="49">
        <f t="shared" si="30"/>
        <v>0</v>
      </c>
      <c r="H90" s="49">
        <f t="shared" si="30"/>
        <v>0</v>
      </c>
      <c r="I90" s="49">
        <f t="shared" si="30"/>
        <v>0</v>
      </c>
      <c r="J90" s="49">
        <f t="shared" si="30"/>
        <v>0</v>
      </c>
      <c r="K90" s="49">
        <f t="shared" si="30"/>
        <v>0</v>
      </c>
      <c r="L90" s="49">
        <f t="shared" si="30"/>
        <v>0</v>
      </c>
      <c r="M90" s="49">
        <f t="shared" si="30"/>
        <v>0</v>
      </c>
      <c r="N90" s="49">
        <f t="shared" si="30"/>
        <v>0</v>
      </c>
      <c r="O90" s="49">
        <f t="shared" si="5"/>
        <v>0</v>
      </c>
      <c r="P90" s="49">
        <f t="shared" si="6"/>
        <v>0</v>
      </c>
      <c r="Q90" s="49">
        <f t="shared" si="31"/>
        <v>0</v>
      </c>
      <c r="R90" s="49">
        <f t="shared" si="31"/>
        <v>0</v>
      </c>
      <c r="S90" s="49">
        <f t="shared" si="31"/>
        <v>0</v>
      </c>
      <c r="T90" s="49">
        <f t="shared" si="31"/>
        <v>0</v>
      </c>
      <c r="U90" s="49">
        <f t="shared" si="31"/>
        <v>0</v>
      </c>
      <c r="V90" s="49">
        <f t="shared" si="31"/>
        <v>0</v>
      </c>
      <c r="W90" s="49">
        <f t="shared" si="31"/>
        <v>0</v>
      </c>
      <c r="X90" s="49">
        <f t="shared" si="31"/>
        <v>0</v>
      </c>
      <c r="Y90" s="49">
        <f t="shared" si="31"/>
        <v>0</v>
      </c>
      <c r="Z90" s="49">
        <f t="shared" si="31"/>
        <v>0</v>
      </c>
      <c r="AA90" s="49">
        <f t="shared" si="31"/>
        <v>0</v>
      </c>
      <c r="AB90" s="49">
        <f t="shared" si="8"/>
        <v>0</v>
      </c>
      <c r="AC90" s="49">
        <f t="shared" si="9"/>
        <v>0</v>
      </c>
      <c r="AD90" s="49">
        <f t="shared" si="32"/>
        <v>0</v>
      </c>
      <c r="AE90" s="49">
        <f t="shared" si="32"/>
        <v>0</v>
      </c>
      <c r="AF90" s="49">
        <f t="shared" si="32"/>
        <v>0</v>
      </c>
      <c r="AG90" s="49">
        <f t="shared" si="32"/>
        <v>0</v>
      </c>
      <c r="AH90" s="49">
        <f t="shared" si="32"/>
        <v>0</v>
      </c>
      <c r="AI90" s="49">
        <f t="shared" si="32"/>
        <v>0</v>
      </c>
      <c r="AJ90" s="49">
        <f t="shared" si="32"/>
        <v>0</v>
      </c>
      <c r="AK90" s="49">
        <f t="shared" si="32"/>
        <v>0</v>
      </c>
      <c r="AL90" s="49">
        <f t="shared" si="32"/>
        <v>0</v>
      </c>
      <c r="AM90" s="49">
        <f t="shared" si="32"/>
        <v>0</v>
      </c>
      <c r="AN90" s="49">
        <f t="shared" si="32"/>
        <v>0</v>
      </c>
      <c r="AO90" s="49">
        <f t="shared" si="11"/>
        <v>0</v>
      </c>
      <c r="AP90" s="49">
        <f t="shared" si="12"/>
        <v>0</v>
      </c>
      <c r="AQ90" s="49">
        <f t="shared" ref="AQ90:BA90" si="47">AP90+AQ34</f>
        <v>0</v>
      </c>
      <c r="AR90" s="49">
        <f t="shared" si="47"/>
        <v>0</v>
      </c>
      <c r="AS90" s="49">
        <f t="shared" si="47"/>
        <v>0</v>
      </c>
      <c r="AT90" s="49">
        <f t="shared" si="47"/>
        <v>0</v>
      </c>
      <c r="AU90" s="49">
        <f t="shared" si="47"/>
        <v>0</v>
      </c>
      <c r="AV90" s="49">
        <f t="shared" si="47"/>
        <v>0</v>
      </c>
      <c r="AW90" s="49">
        <f t="shared" si="47"/>
        <v>0</v>
      </c>
      <c r="AX90" s="49">
        <f t="shared" si="47"/>
        <v>0</v>
      </c>
      <c r="AY90" s="49">
        <f t="shared" si="47"/>
        <v>0</v>
      </c>
      <c r="AZ90" s="49">
        <f t="shared" si="47"/>
        <v>0</v>
      </c>
      <c r="BA90" s="49">
        <f t="shared" si="47"/>
        <v>0</v>
      </c>
      <c r="BB90" s="49">
        <f t="shared" si="14"/>
        <v>0</v>
      </c>
    </row>
    <row r="91" spans="1:54">
      <c r="A91" s="16" t="s">
        <v>77</v>
      </c>
      <c r="B91" s="16" t="s">
        <v>78</v>
      </c>
      <c r="C91" s="49">
        <f t="shared" si="3"/>
        <v>0</v>
      </c>
      <c r="D91" s="49">
        <f t="shared" si="30"/>
        <v>0</v>
      </c>
      <c r="E91" s="49">
        <f t="shared" si="30"/>
        <v>0</v>
      </c>
      <c r="F91" s="49">
        <f t="shared" si="30"/>
        <v>0</v>
      </c>
      <c r="G91" s="49">
        <f t="shared" si="30"/>
        <v>0</v>
      </c>
      <c r="H91" s="49">
        <f t="shared" si="30"/>
        <v>0</v>
      </c>
      <c r="I91" s="49">
        <f t="shared" si="30"/>
        <v>0</v>
      </c>
      <c r="J91" s="49">
        <f t="shared" si="30"/>
        <v>0</v>
      </c>
      <c r="K91" s="49">
        <f t="shared" si="30"/>
        <v>0</v>
      </c>
      <c r="L91" s="49">
        <f t="shared" si="30"/>
        <v>0</v>
      </c>
      <c r="M91" s="49">
        <f t="shared" si="30"/>
        <v>0</v>
      </c>
      <c r="N91" s="49">
        <f t="shared" si="30"/>
        <v>0</v>
      </c>
      <c r="O91" s="49">
        <f t="shared" si="5"/>
        <v>0</v>
      </c>
      <c r="P91" s="49">
        <f t="shared" si="6"/>
        <v>0</v>
      </c>
      <c r="Q91" s="49">
        <f t="shared" si="31"/>
        <v>0</v>
      </c>
      <c r="R91" s="49">
        <f t="shared" si="31"/>
        <v>0</v>
      </c>
      <c r="S91" s="49">
        <f t="shared" si="31"/>
        <v>0</v>
      </c>
      <c r="T91" s="49">
        <f t="shared" si="31"/>
        <v>0</v>
      </c>
      <c r="U91" s="49">
        <f t="shared" si="31"/>
        <v>0</v>
      </c>
      <c r="V91" s="49">
        <f t="shared" si="31"/>
        <v>0</v>
      </c>
      <c r="W91" s="49">
        <f t="shared" si="31"/>
        <v>0</v>
      </c>
      <c r="X91" s="49">
        <f t="shared" si="31"/>
        <v>0</v>
      </c>
      <c r="Y91" s="49">
        <f t="shared" si="31"/>
        <v>0</v>
      </c>
      <c r="Z91" s="49">
        <f t="shared" si="31"/>
        <v>0</v>
      </c>
      <c r="AA91" s="49">
        <f t="shared" si="31"/>
        <v>0</v>
      </c>
      <c r="AB91" s="49">
        <f t="shared" si="8"/>
        <v>0</v>
      </c>
      <c r="AC91" s="49">
        <f t="shared" si="9"/>
        <v>0</v>
      </c>
      <c r="AD91" s="49">
        <f t="shared" si="32"/>
        <v>0</v>
      </c>
      <c r="AE91" s="49">
        <f t="shared" si="32"/>
        <v>0</v>
      </c>
      <c r="AF91" s="49">
        <f t="shared" si="32"/>
        <v>0</v>
      </c>
      <c r="AG91" s="49">
        <f t="shared" si="32"/>
        <v>0</v>
      </c>
      <c r="AH91" s="49">
        <f t="shared" si="32"/>
        <v>0</v>
      </c>
      <c r="AI91" s="49">
        <f t="shared" si="32"/>
        <v>0</v>
      </c>
      <c r="AJ91" s="49">
        <f t="shared" si="32"/>
        <v>0</v>
      </c>
      <c r="AK91" s="49">
        <f t="shared" si="32"/>
        <v>0</v>
      </c>
      <c r="AL91" s="49">
        <f t="shared" si="32"/>
        <v>0</v>
      </c>
      <c r="AM91" s="49">
        <f t="shared" si="32"/>
        <v>0</v>
      </c>
      <c r="AN91" s="49">
        <f t="shared" si="32"/>
        <v>0</v>
      </c>
      <c r="AO91" s="49">
        <f t="shared" si="11"/>
        <v>0</v>
      </c>
      <c r="AP91" s="49">
        <f t="shared" si="12"/>
        <v>0</v>
      </c>
      <c r="AQ91" s="49">
        <f t="shared" ref="AQ91:BA91" si="48">AP91+AQ35</f>
        <v>0</v>
      </c>
      <c r="AR91" s="49">
        <f t="shared" si="48"/>
        <v>0</v>
      </c>
      <c r="AS91" s="49">
        <f t="shared" si="48"/>
        <v>0</v>
      </c>
      <c r="AT91" s="49">
        <f t="shared" si="48"/>
        <v>0</v>
      </c>
      <c r="AU91" s="49">
        <f t="shared" si="48"/>
        <v>0</v>
      </c>
      <c r="AV91" s="49">
        <f t="shared" si="48"/>
        <v>0</v>
      </c>
      <c r="AW91" s="49">
        <f t="shared" si="48"/>
        <v>0</v>
      </c>
      <c r="AX91" s="49">
        <f t="shared" si="48"/>
        <v>0</v>
      </c>
      <c r="AY91" s="49">
        <f t="shared" si="48"/>
        <v>0</v>
      </c>
      <c r="AZ91" s="49">
        <f t="shared" si="48"/>
        <v>0</v>
      </c>
      <c r="BA91" s="49">
        <f t="shared" si="48"/>
        <v>0</v>
      </c>
      <c r="BB91" s="49">
        <f t="shared" si="14"/>
        <v>0</v>
      </c>
    </row>
    <row r="92" spans="1:54">
      <c r="A92" s="16" t="s">
        <v>79</v>
      </c>
      <c r="B92" s="16" t="s">
        <v>34</v>
      </c>
      <c r="C92" s="49">
        <f t="shared" si="3"/>
        <v>0</v>
      </c>
      <c r="D92" s="49">
        <f t="shared" ref="D92:N107" si="49">C92+D36</f>
        <v>0</v>
      </c>
      <c r="E92" s="49">
        <f t="shared" si="49"/>
        <v>0</v>
      </c>
      <c r="F92" s="49">
        <f t="shared" si="49"/>
        <v>0</v>
      </c>
      <c r="G92" s="49">
        <f t="shared" si="49"/>
        <v>0</v>
      </c>
      <c r="H92" s="49">
        <f t="shared" si="49"/>
        <v>0</v>
      </c>
      <c r="I92" s="49">
        <f t="shared" si="49"/>
        <v>0</v>
      </c>
      <c r="J92" s="49">
        <f t="shared" si="49"/>
        <v>0</v>
      </c>
      <c r="K92" s="49">
        <f t="shared" si="49"/>
        <v>0</v>
      </c>
      <c r="L92" s="49">
        <f t="shared" si="49"/>
        <v>0</v>
      </c>
      <c r="M92" s="49">
        <f t="shared" si="49"/>
        <v>0</v>
      </c>
      <c r="N92" s="49">
        <f t="shared" si="49"/>
        <v>0</v>
      </c>
      <c r="O92" s="49">
        <f t="shared" si="5"/>
        <v>0</v>
      </c>
      <c r="P92" s="49">
        <f t="shared" si="6"/>
        <v>0</v>
      </c>
      <c r="Q92" s="49">
        <f t="shared" ref="Q92:AA107" si="50">P92+Q36</f>
        <v>0</v>
      </c>
      <c r="R92" s="49">
        <f t="shared" si="50"/>
        <v>0</v>
      </c>
      <c r="S92" s="49">
        <f t="shared" si="50"/>
        <v>0</v>
      </c>
      <c r="T92" s="49">
        <f t="shared" si="50"/>
        <v>0</v>
      </c>
      <c r="U92" s="49">
        <f t="shared" si="50"/>
        <v>0</v>
      </c>
      <c r="V92" s="49">
        <f t="shared" si="50"/>
        <v>0</v>
      </c>
      <c r="W92" s="49">
        <f t="shared" si="50"/>
        <v>0</v>
      </c>
      <c r="X92" s="49">
        <f t="shared" si="50"/>
        <v>0</v>
      </c>
      <c r="Y92" s="49">
        <f t="shared" si="50"/>
        <v>0</v>
      </c>
      <c r="Z92" s="49">
        <f t="shared" si="50"/>
        <v>0</v>
      </c>
      <c r="AA92" s="49">
        <f t="shared" si="50"/>
        <v>0</v>
      </c>
      <c r="AB92" s="49">
        <f t="shared" si="8"/>
        <v>0</v>
      </c>
      <c r="AC92" s="49">
        <f t="shared" si="9"/>
        <v>0</v>
      </c>
      <c r="AD92" s="49">
        <f t="shared" ref="AD92:AN107" si="51">AC92+AD36</f>
        <v>0</v>
      </c>
      <c r="AE92" s="49">
        <f t="shared" si="51"/>
        <v>0</v>
      </c>
      <c r="AF92" s="49">
        <f t="shared" si="51"/>
        <v>0</v>
      </c>
      <c r="AG92" s="49">
        <f t="shared" si="51"/>
        <v>0</v>
      </c>
      <c r="AH92" s="49">
        <f t="shared" si="51"/>
        <v>0</v>
      </c>
      <c r="AI92" s="49">
        <f t="shared" si="51"/>
        <v>0</v>
      </c>
      <c r="AJ92" s="49">
        <f t="shared" si="51"/>
        <v>0</v>
      </c>
      <c r="AK92" s="49">
        <f t="shared" si="51"/>
        <v>0</v>
      </c>
      <c r="AL92" s="49">
        <f t="shared" si="51"/>
        <v>0</v>
      </c>
      <c r="AM92" s="49">
        <f t="shared" si="51"/>
        <v>0</v>
      </c>
      <c r="AN92" s="49">
        <f t="shared" si="51"/>
        <v>0</v>
      </c>
      <c r="AO92" s="49">
        <f t="shared" si="11"/>
        <v>0</v>
      </c>
      <c r="AP92" s="49">
        <f t="shared" si="12"/>
        <v>0</v>
      </c>
      <c r="AQ92" s="49">
        <f t="shared" ref="AQ92:BA92" si="52">AP92+AQ36</f>
        <v>0</v>
      </c>
      <c r="AR92" s="49">
        <f t="shared" si="52"/>
        <v>0</v>
      </c>
      <c r="AS92" s="49">
        <f t="shared" si="52"/>
        <v>0</v>
      </c>
      <c r="AT92" s="49">
        <f t="shared" si="52"/>
        <v>0</v>
      </c>
      <c r="AU92" s="49">
        <f t="shared" si="52"/>
        <v>0</v>
      </c>
      <c r="AV92" s="49">
        <f t="shared" si="52"/>
        <v>0</v>
      </c>
      <c r="AW92" s="49">
        <f t="shared" si="52"/>
        <v>0</v>
      </c>
      <c r="AX92" s="49">
        <f t="shared" si="52"/>
        <v>0</v>
      </c>
      <c r="AY92" s="49">
        <f t="shared" si="52"/>
        <v>0</v>
      </c>
      <c r="AZ92" s="49">
        <f t="shared" si="52"/>
        <v>0</v>
      </c>
      <c r="BA92" s="49">
        <f t="shared" si="52"/>
        <v>0</v>
      </c>
      <c r="BB92" s="49">
        <f t="shared" si="14"/>
        <v>0</v>
      </c>
    </row>
    <row r="93" spans="1:54">
      <c r="A93" s="16" t="s">
        <v>80</v>
      </c>
      <c r="B93" s="16" t="s">
        <v>81</v>
      </c>
      <c r="C93" s="49">
        <f t="shared" si="3"/>
        <v>0</v>
      </c>
      <c r="D93" s="49">
        <f t="shared" si="49"/>
        <v>0</v>
      </c>
      <c r="E93" s="49">
        <f t="shared" si="49"/>
        <v>0</v>
      </c>
      <c r="F93" s="49">
        <f t="shared" si="49"/>
        <v>0</v>
      </c>
      <c r="G93" s="49">
        <f t="shared" si="49"/>
        <v>0</v>
      </c>
      <c r="H93" s="49">
        <f t="shared" si="49"/>
        <v>0</v>
      </c>
      <c r="I93" s="49">
        <f t="shared" si="49"/>
        <v>0</v>
      </c>
      <c r="J93" s="49">
        <f t="shared" si="49"/>
        <v>0</v>
      </c>
      <c r="K93" s="49">
        <f t="shared" si="49"/>
        <v>0</v>
      </c>
      <c r="L93" s="49">
        <f t="shared" si="49"/>
        <v>0</v>
      </c>
      <c r="M93" s="49">
        <f t="shared" si="49"/>
        <v>0</v>
      </c>
      <c r="N93" s="49">
        <f t="shared" si="49"/>
        <v>0</v>
      </c>
      <c r="O93" s="49">
        <f t="shared" si="5"/>
        <v>0</v>
      </c>
      <c r="P93" s="49">
        <f t="shared" si="6"/>
        <v>0</v>
      </c>
      <c r="Q93" s="49">
        <f t="shared" si="50"/>
        <v>0</v>
      </c>
      <c r="R93" s="49">
        <f t="shared" si="50"/>
        <v>0</v>
      </c>
      <c r="S93" s="49">
        <f t="shared" si="50"/>
        <v>0</v>
      </c>
      <c r="T93" s="49">
        <f t="shared" si="50"/>
        <v>0</v>
      </c>
      <c r="U93" s="49">
        <f t="shared" si="50"/>
        <v>0</v>
      </c>
      <c r="V93" s="49">
        <f t="shared" si="50"/>
        <v>0</v>
      </c>
      <c r="W93" s="49">
        <f t="shared" si="50"/>
        <v>0</v>
      </c>
      <c r="X93" s="49">
        <f t="shared" si="50"/>
        <v>0</v>
      </c>
      <c r="Y93" s="49">
        <f t="shared" si="50"/>
        <v>0</v>
      </c>
      <c r="Z93" s="49">
        <f t="shared" si="50"/>
        <v>0</v>
      </c>
      <c r="AA93" s="49">
        <f t="shared" si="50"/>
        <v>0</v>
      </c>
      <c r="AB93" s="49">
        <f t="shared" si="8"/>
        <v>0</v>
      </c>
      <c r="AC93" s="49">
        <f t="shared" si="9"/>
        <v>0</v>
      </c>
      <c r="AD93" s="49">
        <f t="shared" si="51"/>
        <v>0</v>
      </c>
      <c r="AE93" s="49">
        <f t="shared" si="51"/>
        <v>0</v>
      </c>
      <c r="AF93" s="49">
        <f t="shared" si="51"/>
        <v>0</v>
      </c>
      <c r="AG93" s="49">
        <f t="shared" si="51"/>
        <v>0</v>
      </c>
      <c r="AH93" s="49">
        <f t="shared" si="51"/>
        <v>0</v>
      </c>
      <c r="AI93" s="49">
        <f t="shared" si="51"/>
        <v>0</v>
      </c>
      <c r="AJ93" s="49">
        <f t="shared" si="51"/>
        <v>0</v>
      </c>
      <c r="AK93" s="49">
        <f t="shared" si="51"/>
        <v>0</v>
      </c>
      <c r="AL93" s="49">
        <f t="shared" si="51"/>
        <v>0</v>
      </c>
      <c r="AM93" s="49">
        <f t="shared" si="51"/>
        <v>0</v>
      </c>
      <c r="AN93" s="49">
        <f t="shared" si="51"/>
        <v>0</v>
      </c>
      <c r="AO93" s="49">
        <f t="shared" si="11"/>
        <v>0</v>
      </c>
      <c r="AP93" s="49">
        <f t="shared" si="12"/>
        <v>0</v>
      </c>
      <c r="AQ93" s="49">
        <f t="shared" ref="AQ93:BA93" si="53">AP93+AQ37</f>
        <v>0</v>
      </c>
      <c r="AR93" s="49">
        <f t="shared" si="53"/>
        <v>0</v>
      </c>
      <c r="AS93" s="49">
        <f t="shared" si="53"/>
        <v>0</v>
      </c>
      <c r="AT93" s="49">
        <f t="shared" si="53"/>
        <v>0</v>
      </c>
      <c r="AU93" s="49">
        <f t="shared" si="53"/>
        <v>0</v>
      </c>
      <c r="AV93" s="49">
        <f t="shared" si="53"/>
        <v>0</v>
      </c>
      <c r="AW93" s="49">
        <f t="shared" si="53"/>
        <v>0</v>
      </c>
      <c r="AX93" s="49">
        <f t="shared" si="53"/>
        <v>0</v>
      </c>
      <c r="AY93" s="49">
        <f t="shared" si="53"/>
        <v>0</v>
      </c>
      <c r="AZ93" s="49">
        <f t="shared" si="53"/>
        <v>0</v>
      </c>
      <c r="BA93" s="49">
        <f t="shared" si="53"/>
        <v>0</v>
      </c>
      <c r="BB93" s="49">
        <f t="shared" si="14"/>
        <v>0</v>
      </c>
    </row>
    <row r="94" spans="1:54">
      <c r="A94" s="16" t="s">
        <v>82</v>
      </c>
      <c r="B94" s="16" t="s">
        <v>83</v>
      </c>
      <c r="C94" s="49">
        <f t="shared" si="3"/>
        <v>0</v>
      </c>
      <c r="D94" s="49">
        <f t="shared" si="49"/>
        <v>0</v>
      </c>
      <c r="E94" s="49">
        <f t="shared" si="49"/>
        <v>0</v>
      </c>
      <c r="F94" s="49">
        <f t="shared" si="49"/>
        <v>0</v>
      </c>
      <c r="G94" s="49">
        <f t="shared" si="49"/>
        <v>0</v>
      </c>
      <c r="H94" s="49">
        <f t="shared" si="49"/>
        <v>0</v>
      </c>
      <c r="I94" s="49">
        <f t="shared" si="49"/>
        <v>0</v>
      </c>
      <c r="J94" s="49">
        <f t="shared" si="49"/>
        <v>0</v>
      </c>
      <c r="K94" s="49">
        <f t="shared" si="49"/>
        <v>0</v>
      </c>
      <c r="L94" s="49">
        <f t="shared" si="49"/>
        <v>0</v>
      </c>
      <c r="M94" s="49">
        <f t="shared" si="49"/>
        <v>0</v>
      </c>
      <c r="N94" s="49">
        <f t="shared" si="49"/>
        <v>0</v>
      </c>
      <c r="O94" s="49">
        <f t="shared" si="5"/>
        <v>0</v>
      </c>
      <c r="P94" s="49">
        <f t="shared" si="6"/>
        <v>0</v>
      </c>
      <c r="Q94" s="49">
        <f t="shared" si="50"/>
        <v>0</v>
      </c>
      <c r="R94" s="49">
        <f t="shared" si="50"/>
        <v>0</v>
      </c>
      <c r="S94" s="49">
        <f t="shared" si="50"/>
        <v>0</v>
      </c>
      <c r="T94" s="49">
        <f t="shared" si="50"/>
        <v>0</v>
      </c>
      <c r="U94" s="49">
        <f t="shared" si="50"/>
        <v>0</v>
      </c>
      <c r="V94" s="49">
        <f t="shared" si="50"/>
        <v>0</v>
      </c>
      <c r="W94" s="49">
        <f t="shared" si="50"/>
        <v>0</v>
      </c>
      <c r="X94" s="49">
        <f t="shared" si="50"/>
        <v>0</v>
      </c>
      <c r="Y94" s="49">
        <f t="shared" si="50"/>
        <v>0</v>
      </c>
      <c r="Z94" s="49">
        <f t="shared" si="50"/>
        <v>0</v>
      </c>
      <c r="AA94" s="49">
        <f t="shared" si="50"/>
        <v>0</v>
      </c>
      <c r="AB94" s="49">
        <f t="shared" si="8"/>
        <v>0</v>
      </c>
      <c r="AC94" s="49">
        <f t="shared" si="9"/>
        <v>0</v>
      </c>
      <c r="AD94" s="49">
        <f t="shared" si="51"/>
        <v>0</v>
      </c>
      <c r="AE94" s="49">
        <f t="shared" si="51"/>
        <v>0</v>
      </c>
      <c r="AF94" s="49">
        <f t="shared" si="51"/>
        <v>0</v>
      </c>
      <c r="AG94" s="49">
        <f t="shared" si="51"/>
        <v>0</v>
      </c>
      <c r="AH94" s="49">
        <f t="shared" si="51"/>
        <v>0</v>
      </c>
      <c r="AI94" s="49">
        <f t="shared" si="51"/>
        <v>0</v>
      </c>
      <c r="AJ94" s="49">
        <f t="shared" si="51"/>
        <v>0</v>
      </c>
      <c r="AK94" s="49">
        <f t="shared" si="51"/>
        <v>0</v>
      </c>
      <c r="AL94" s="49">
        <f t="shared" si="51"/>
        <v>0</v>
      </c>
      <c r="AM94" s="49">
        <f t="shared" si="51"/>
        <v>0</v>
      </c>
      <c r="AN94" s="49">
        <f t="shared" si="51"/>
        <v>0</v>
      </c>
      <c r="AO94" s="49">
        <f t="shared" si="11"/>
        <v>0</v>
      </c>
      <c r="AP94" s="49">
        <f t="shared" si="12"/>
        <v>0</v>
      </c>
      <c r="AQ94" s="49">
        <f t="shared" ref="AQ94:BA94" si="54">AP94+AQ38</f>
        <v>0</v>
      </c>
      <c r="AR94" s="49">
        <f t="shared" si="54"/>
        <v>0</v>
      </c>
      <c r="AS94" s="49">
        <f t="shared" si="54"/>
        <v>0</v>
      </c>
      <c r="AT94" s="49">
        <f t="shared" si="54"/>
        <v>0</v>
      </c>
      <c r="AU94" s="49">
        <f t="shared" si="54"/>
        <v>0</v>
      </c>
      <c r="AV94" s="49">
        <f t="shared" si="54"/>
        <v>0</v>
      </c>
      <c r="AW94" s="49">
        <f t="shared" si="54"/>
        <v>0</v>
      </c>
      <c r="AX94" s="49">
        <f t="shared" si="54"/>
        <v>0</v>
      </c>
      <c r="AY94" s="49">
        <f t="shared" si="54"/>
        <v>0</v>
      </c>
      <c r="AZ94" s="49">
        <f t="shared" si="54"/>
        <v>0</v>
      </c>
      <c r="BA94" s="49">
        <f t="shared" si="54"/>
        <v>0</v>
      </c>
      <c r="BB94" s="49">
        <f t="shared" si="14"/>
        <v>0</v>
      </c>
    </row>
    <row r="95" spans="1:54">
      <c r="A95" s="16" t="s">
        <v>84</v>
      </c>
      <c r="B95" s="16" t="s">
        <v>85</v>
      </c>
      <c r="C95" s="49">
        <f t="shared" si="3"/>
        <v>0</v>
      </c>
      <c r="D95" s="49">
        <f t="shared" si="49"/>
        <v>0</v>
      </c>
      <c r="E95" s="49">
        <f t="shared" si="49"/>
        <v>0</v>
      </c>
      <c r="F95" s="49">
        <f t="shared" si="49"/>
        <v>0</v>
      </c>
      <c r="G95" s="49">
        <f t="shared" si="49"/>
        <v>0</v>
      </c>
      <c r="H95" s="49">
        <f t="shared" si="49"/>
        <v>0</v>
      </c>
      <c r="I95" s="49">
        <f t="shared" si="49"/>
        <v>0</v>
      </c>
      <c r="J95" s="49">
        <f t="shared" si="49"/>
        <v>0</v>
      </c>
      <c r="K95" s="49">
        <f t="shared" si="49"/>
        <v>0</v>
      </c>
      <c r="L95" s="49">
        <f t="shared" si="49"/>
        <v>0</v>
      </c>
      <c r="M95" s="49">
        <f t="shared" si="49"/>
        <v>0</v>
      </c>
      <c r="N95" s="49">
        <f t="shared" si="49"/>
        <v>0</v>
      </c>
      <c r="O95" s="49">
        <f t="shared" si="5"/>
        <v>0</v>
      </c>
      <c r="P95" s="49">
        <f t="shared" si="6"/>
        <v>0</v>
      </c>
      <c r="Q95" s="49">
        <f t="shared" si="50"/>
        <v>0</v>
      </c>
      <c r="R95" s="49">
        <f t="shared" si="50"/>
        <v>0</v>
      </c>
      <c r="S95" s="49">
        <f t="shared" si="50"/>
        <v>0</v>
      </c>
      <c r="T95" s="49">
        <f t="shared" si="50"/>
        <v>0</v>
      </c>
      <c r="U95" s="49">
        <f t="shared" si="50"/>
        <v>0</v>
      </c>
      <c r="V95" s="49">
        <f t="shared" si="50"/>
        <v>0</v>
      </c>
      <c r="W95" s="49">
        <f t="shared" si="50"/>
        <v>0</v>
      </c>
      <c r="X95" s="49">
        <f t="shared" si="50"/>
        <v>0</v>
      </c>
      <c r="Y95" s="49">
        <f t="shared" si="50"/>
        <v>0</v>
      </c>
      <c r="Z95" s="49">
        <f t="shared" si="50"/>
        <v>0</v>
      </c>
      <c r="AA95" s="49">
        <f t="shared" si="50"/>
        <v>0</v>
      </c>
      <c r="AB95" s="49">
        <f t="shared" si="8"/>
        <v>0</v>
      </c>
      <c r="AC95" s="49">
        <f t="shared" si="9"/>
        <v>0</v>
      </c>
      <c r="AD95" s="49">
        <f t="shared" si="51"/>
        <v>0</v>
      </c>
      <c r="AE95" s="49">
        <f t="shared" si="51"/>
        <v>0</v>
      </c>
      <c r="AF95" s="49">
        <f t="shared" si="51"/>
        <v>0</v>
      </c>
      <c r="AG95" s="49">
        <f t="shared" si="51"/>
        <v>0</v>
      </c>
      <c r="AH95" s="49">
        <f t="shared" si="51"/>
        <v>0</v>
      </c>
      <c r="AI95" s="49">
        <f t="shared" si="51"/>
        <v>0</v>
      </c>
      <c r="AJ95" s="49">
        <f t="shared" si="51"/>
        <v>0</v>
      </c>
      <c r="AK95" s="49">
        <f t="shared" si="51"/>
        <v>0</v>
      </c>
      <c r="AL95" s="49">
        <f t="shared" si="51"/>
        <v>0</v>
      </c>
      <c r="AM95" s="49">
        <f t="shared" si="51"/>
        <v>0</v>
      </c>
      <c r="AN95" s="49">
        <f t="shared" si="51"/>
        <v>0</v>
      </c>
      <c r="AO95" s="49">
        <f t="shared" si="11"/>
        <v>0</v>
      </c>
      <c r="AP95" s="49">
        <f t="shared" si="12"/>
        <v>0</v>
      </c>
      <c r="AQ95" s="49">
        <f t="shared" ref="AQ95:BA95" si="55">AP95+AQ39</f>
        <v>0</v>
      </c>
      <c r="AR95" s="49">
        <f t="shared" si="55"/>
        <v>0</v>
      </c>
      <c r="AS95" s="49">
        <f t="shared" si="55"/>
        <v>0</v>
      </c>
      <c r="AT95" s="49">
        <f t="shared" si="55"/>
        <v>0</v>
      </c>
      <c r="AU95" s="49">
        <f t="shared" si="55"/>
        <v>0</v>
      </c>
      <c r="AV95" s="49">
        <f t="shared" si="55"/>
        <v>0</v>
      </c>
      <c r="AW95" s="49">
        <f t="shared" si="55"/>
        <v>0</v>
      </c>
      <c r="AX95" s="49">
        <f t="shared" si="55"/>
        <v>0</v>
      </c>
      <c r="AY95" s="49">
        <f t="shared" si="55"/>
        <v>0</v>
      </c>
      <c r="AZ95" s="49">
        <f t="shared" si="55"/>
        <v>0</v>
      </c>
      <c r="BA95" s="49">
        <f t="shared" si="55"/>
        <v>0</v>
      </c>
      <c r="BB95" s="49">
        <f t="shared" si="14"/>
        <v>0</v>
      </c>
    </row>
    <row r="96" spans="1:54">
      <c r="A96" s="53" t="s">
        <v>86</v>
      </c>
      <c r="B96" s="53" t="s">
        <v>87</v>
      </c>
      <c r="C96" s="57">
        <f t="shared" si="3"/>
        <v>4.42</v>
      </c>
      <c r="D96" s="57">
        <f t="shared" si="49"/>
        <v>8.7800000000000011</v>
      </c>
      <c r="E96" s="57">
        <f t="shared" si="49"/>
        <v>13.09</v>
      </c>
      <c r="F96" s="57">
        <f t="shared" si="49"/>
        <v>17.37</v>
      </c>
      <c r="G96" s="57">
        <f t="shared" si="49"/>
        <v>21.42</v>
      </c>
      <c r="H96" s="57">
        <f t="shared" si="49"/>
        <v>25.43</v>
      </c>
      <c r="I96" s="57">
        <f t="shared" si="49"/>
        <v>29.4</v>
      </c>
      <c r="J96" s="57">
        <f t="shared" si="49"/>
        <v>33.53</v>
      </c>
      <c r="K96" s="57">
        <f t="shared" si="49"/>
        <v>37.630000000000003</v>
      </c>
      <c r="L96" s="57">
        <f t="shared" si="49"/>
        <v>41.690000000000005</v>
      </c>
      <c r="M96" s="57">
        <f t="shared" si="49"/>
        <v>45.730000000000004</v>
      </c>
      <c r="N96" s="57">
        <f t="shared" si="49"/>
        <v>45.730000000000004</v>
      </c>
      <c r="O96" s="57">
        <f t="shared" si="5"/>
        <v>45.730000000000004</v>
      </c>
      <c r="P96" s="57">
        <f t="shared" si="6"/>
        <v>4.42</v>
      </c>
      <c r="Q96" s="57">
        <f t="shared" si="50"/>
        <v>8.7800000000000011</v>
      </c>
      <c r="R96" s="57">
        <f t="shared" si="50"/>
        <v>13.09</v>
      </c>
      <c r="S96" s="57">
        <f t="shared" si="50"/>
        <v>17.37</v>
      </c>
      <c r="T96" s="57">
        <f t="shared" si="50"/>
        <v>21.42</v>
      </c>
      <c r="U96" s="57">
        <f t="shared" si="50"/>
        <v>25.43</v>
      </c>
      <c r="V96" s="57">
        <f t="shared" si="50"/>
        <v>29.4</v>
      </c>
      <c r="W96" s="57">
        <f t="shared" si="50"/>
        <v>33.53</v>
      </c>
      <c r="X96" s="57">
        <f t="shared" si="50"/>
        <v>37.630000000000003</v>
      </c>
      <c r="Y96" s="57">
        <f t="shared" si="50"/>
        <v>41.690000000000005</v>
      </c>
      <c r="Z96" s="57">
        <f t="shared" si="50"/>
        <v>45.730000000000004</v>
      </c>
      <c r="AA96" s="57">
        <f t="shared" si="50"/>
        <v>45.730000000000004</v>
      </c>
      <c r="AB96" s="57">
        <f t="shared" si="8"/>
        <v>45.730000000000004</v>
      </c>
      <c r="AC96" s="57">
        <f t="shared" si="9"/>
        <v>0</v>
      </c>
      <c r="AD96" s="57">
        <f t="shared" si="51"/>
        <v>0</v>
      </c>
      <c r="AE96" s="57">
        <f t="shared" si="51"/>
        <v>0</v>
      </c>
      <c r="AF96" s="57">
        <f t="shared" si="51"/>
        <v>0</v>
      </c>
      <c r="AG96" s="57">
        <f t="shared" si="51"/>
        <v>0</v>
      </c>
      <c r="AH96" s="57">
        <f t="shared" si="51"/>
        <v>0</v>
      </c>
      <c r="AI96" s="57">
        <f t="shared" si="51"/>
        <v>0</v>
      </c>
      <c r="AJ96" s="57">
        <f t="shared" si="51"/>
        <v>0</v>
      </c>
      <c r="AK96" s="57">
        <f t="shared" si="51"/>
        <v>0</v>
      </c>
      <c r="AL96" s="57">
        <f t="shared" si="51"/>
        <v>0</v>
      </c>
      <c r="AM96" s="57">
        <f t="shared" si="51"/>
        <v>0</v>
      </c>
      <c r="AN96" s="57">
        <f t="shared" si="51"/>
        <v>0</v>
      </c>
      <c r="AO96" s="57">
        <f t="shared" si="11"/>
        <v>0</v>
      </c>
      <c r="AP96" s="57">
        <f t="shared" si="12"/>
        <v>0</v>
      </c>
      <c r="AQ96" s="57">
        <f t="shared" ref="AQ96:BA96" si="56">AP96+AQ40</f>
        <v>0</v>
      </c>
      <c r="AR96" s="57">
        <f t="shared" si="56"/>
        <v>0</v>
      </c>
      <c r="AS96" s="57">
        <f t="shared" si="56"/>
        <v>0</v>
      </c>
      <c r="AT96" s="57">
        <f t="shared" si="56"/>
        <v>0</v>
      </c>
      <c r="AU96" s="57">
        <f t="shared" si="56"/>
        <v>0</v>
      </c>
      <c r="AV96" s="57">
        <f t="shared" si="56"/>
        <v>0</v>
      </c>
      <c r="AW96" s="57">
        <f t="shared" si="56"/>
        <v>0</v>
      </c>
      <c r="AX96" s="57">
        <f t="shared" si="56"/>
        <v>0</v>
      </c>
      <c r="AY96" s="57">
        <f t="shared" si="56"/>
        <v>0</v>
      </c>
      <c r="AZ96" s="57">
        <f t="shared" si="56"/>
        <v>0</v>
      </c>
      <c r="BA96" s="57">
        <f t="shared" si="56"/>
        <v>0</v>
      </c>
      <c r="BB96" s="57">
        <f t="shared" si="14"/>
        <v>0</v>
      </c>
    </row>
    <row r="97" spans="1:54">
      <c r="A97" s="16" t="s">
        <v>88</v>
      </c>
      <c r="B97" s="16" t="s">
        <v>89</v>
      </c>
      <c r="C97" s="49">
        <f t="shared" si="3"/>
        <v>4.03</v>
      </c>
      <c r="D97" s="49">
        <f t="shared" si="49"/>
        <v>8</v>
      </c>
      <c r="E97" s="49">
        <f t="shared" si="49"/>
        <v>11.93</v>
      </c>
      <c r="F97" s="49">
        <f t="shared" si="49"/>
        <v>15.83</v>
      </c>
      <c r="G97" s="49">
        <f t="shared" si="49"/>
        <v>19.670000000000002</v>
      </c>
      <c r="H97" s="49">
        <f t="shared" si="49"/>
        <v>23.470000000000002</v>
      </c>
      <c r="I97" s="49">
        <f t="shared" si="49"/>
        <v>27.240000000000002</v>
      </c>
      <c r="J97" s="49">
        <f t="shared" si="49"/>
        <v>31.020000000000003</v>
      </c>
      <c r="K97" s="49">
        <f t="shared" si="49"/>
        <v>34.770000000000003</v>
      </c>
      <c r="L97" s="49">
        <f t="shared" si="49"/>
        <v>38.49</v>
      </c>
      <c r="M97" s="49">
        <f t="shared" si="49"/>
        <v>42.190000000000005</v>
      </c>
      <c r="N97" s="49">
        <f t="shared" si="49"/>
        <v>42.190000000000005</v>
      </c>
      <c r="O97" s="49">
        <f t="shared" si="5"/>
        <v>42.190000000000005</v>
      </c>
      <c r="P97" s="49">
        <f t="shared" si="6"/>
        <v>4.03</v>
      </c>
      <c r="Q97" s="49">
        <f t="shared" si="50"/>
        <v>8</v>
      </c>
      <c r="R97" s="49">
        <f t="shared" si="50"/>
        <v>11.93</v>
      </c>
      <c r="S97" s="49">
        <f t="shared" si="50"/>
        <v>15.83</v>
      </c>
      <c r="T97" s="49">
        <f t="shared" si="50"/>
        <v>19.670000000000002</v>
      </c>
      <c r="U97" s="49">
        <f t="shared" si="50"/>
        <v>23.470000000000002</v>
      </c>
      <c r="V97" s="49">
        <f t="shared" si="50"/>
        <v>27.240000000000002</v>
      </c>
      <c r="W97" s="49">
        <f t="shared" si="50"/>
        <v>31.020000000000003</v>
      </c>
      <c r="X97" s="49">
        <f t="shared" si="50"/>
        <v>34.770000000000003</v>
      </c>
      <c r="Y97" s="49">
        <f t="shared" si="50"/>
        <v>38.49</v>
      </c>
      <c r="Z97" s="49">
        <f t="shared" si="50"/>
        <v>42.190000000000005</v>
      </c>
      <c r="AA97" s="49">
        <f t="shared" si="50"/>
        <v>42.190000000000005</v>
      </c>
      <c r="AB97" s="49">
        <f t="shared" si="8"/>
        <v>42.190000000000005</v>
      </c>
      <c r="AC97" s="49">
        <f t="shared" si="9"/>
        <v>0</v>
      </c>
      <c r="AD97" s="49">
        <f t="shared" si="51"/>
        <v>0</v>
      </c>
      <c r="AE97" s="49">
        <f t="shared" si="51"/>
        <v>0</v>
      </c>
      <c r="AF97" s="49">
        <f t="shared" si="51"/>
        <v>0</v>
      </c>
      <c r="AG97" s="49">
        <f t="shared" si="51"/>
        <v>0</v>
      </c>
      <c r="AH97" s="49">
        <f t="shared" si="51"/>
        <v>0</v>
      </c>
      <c r="AI97" s="49">
        <f t="shared" si="51"/>
        <v>0</v>
      </c>
      <c r="AJ97" s="49">
        <f t="shared" si="51"/>
        <v>0</v>
      </c>
      <c r="AK97" s="49">
        <f t="shared" si="51"/>
        <v>0</v>
      </c>
      <c r="AL97" s="49">
        <f t="shared" si="51"/>
        <v>0</v>
      </c>
      <c r="AM97" s="49">
        <f t="shared" si="51"/>
        <v>0</v>
      </c>
      <c r="AN97" s="49">
        <f t="shared" si="51"/>
        <v>0</v>
      </c>
      <c r="AO97" s="49">
        <f t="shared" si="11"/>
        <v>0</v>
      </c>
      <c r="AP97" s="57">
        <f t="shared" si="12"/>
        <v>0</v>
      </c>
      <c r="AQ97" s="57">
        <f t="shared" ref="AQ97:BA97" si="57">AP97+AQ41</f>
        <v>0</v>
      </c>
      <c r="AR97" s="57">
        <f t="shared" si="57"/>
        <v>0</v>
      </c>
      <c r="AS97" s="57">
        <f t="shared" si="57"/>
        <v>0</v>
      </c>
      <c r="AT97" s="57">
        <f t="shared" si="57"/>
        <v>0</v>
      </c>
      <c r="AU97" s="57">
        <f t="shared" si="57"/>
        <v>0</v>
      </c>
      <c r="AV97" s="57">
        <f t="shared" si="57"/>
        <v>0</v>
      </c>
      <c r="AW97" s="57">
        <f t="shared" si="57"/>
        <v>0</v>
      </c>
      <c r="AX97" s="57">
        <f t="shared" si="57"/>
        <v>0</v>
      </c>
      <c r="AY97" s="57">
        <f t="shared" si="57"/>
        <v>0</v>
      </c>
      <c r="AZ97" s="57">
        <f t="shared" si="57"/>
        <v>0</v>
      </c>
      <c r="BA97" s="57">
        <f t="shared" si="57"/>
        <v>0</v>
      </c>
      <c r="BB97" s="57">
        <f t="shared" si="14"/>
        <v>0</v>
      </c>
    </row>
    <row r="98" spans="1:54">
      <c r="A98" s="16" t="s">
        <v>90</v>
      </c>
      <c r="B98" s="16" t="s">
        <v>91</v>
      </c>
      <c r="C98" s="49">
        <f t="shared" si="3"/>
        <v>0.39</v>
      </c>
      <c r="D98" s="49">
        <f t="shared" si="49"/>
        <v>0.78</v>
      </c>
      <c r="E98" s="49">
        <f t="shared" si="49"/>
        <v>1.1600000000000001</v>
      </c>
      <c r="F98" s="49">
        <f t="shared" si="49"/>
        <v>1.54</v>
      </c>
      <c r="G98" s="49">
        <f t="shared" si="49"/>
        <v>1.75</v>
      </c>
      <c r="H98" s="49">
        <f t="shared" si="49"/>
        <v>1.96</v>
      </c>
      <c r="I98" s="49">
        <f t="shared" si="49"/>
        <v>2.16</v>
      </c>
      <c r="J98" s="49">
        <f t="shared" si="49"/>
        <v>2.5100000000000002</v>
      </c>
      <c r="K98" s="49">
        <f t="shared" si="49"/>
        <v>2.8600000000000003</v>
      </c>
      <c r="L98" s="49">
        <f t="shared" si="49"/>
        <v>3.2</v>
      </c>
      <c r="M98" s="49">
        <f t="shared" si="49"/>
        <v>3.54</v>
      </c>
      <c r="N98" s="49">
        <f t="shared" si="49"/>
        <v>3.54</v>
      </c>
      <c r="O98" s="49">
        <f t="shared" si="5"/>
        <v>3.54</v>
      </c>
      <c r="P98" s="49">
        <f t="shared" si="6"/>
        <v>0.39</v>
      </c>
      <c r="Q98" s="49">
        <f t="shared" si="50"/>
        <v>0.78</v>
      </c>
      <c r="R98" s="49">
        <f t="shared" si="50"/>
        <v>1.1600000000000001</v>
      </c>
      <c r="S98" s="49">
        <f t="shared" si="50"/>
        <v>1.54</v>
      </c>
      <c r="T98" s="49">
        <f t="shared" si="50"/>
        <v>1.75</v>
      </c>
      <c r="U98" s="49">
        <f t="shared" si="50"/>
        <v>1.96</v>
      </c>
      <c r="V98" s="49">
        <f t="shared" si="50"/>
        <v>2.16</v>
      </c>
      <c r="W98" s="49">
        <f t="shared" si="50"/>
        <v>2.5100000000000002</v>
      </c>
      <c r="X98" s="49">
        <f t="shared" si="50"/>
        <v>2.8600000000000003</v>
      </c>
      <c r="Y98" s="49">
        <f t="shared" si="50"/>
        <v>3.2</v>
      </c>
      <c r="Z98" s="49">
        <f t="shared" si="50"/>
        <v>3.54</v>
      </c>
      <c r="AA98" s="49">
        <f t="shared" si="50"/>
        <v>3.54</v>
      </c>
      <c r="AB98" s="49">
        <f t="shared" si="8"/>
        <v>3.54</v>
      </c>
      <c r="AC98" s="49">
        <f t="shared" si="9"/>
        <v>0</v>
      </c>
      <c r="AD98" s="49">
        <f t="shared" si="51"/>
        <v>0</v>
      </c>
      <c r="AE98" s="49">
        <f t="shared" si="51"/>
        <v>0</v>
      </c>
      <c r="AF98" s="49">
        <f t="shared" si="51"/>
        <v>0</v>
      </c>
      <c r="AG98" s="49">
        <f t="shared" si="51"/>
        <v>0</v>
      </c>
      <c r="AH98" s="49">
        <f t="shared" si="51"/>
        <v>0</v>
      </c>
      <c r="AI98" s="49">
        <f t="shared" si="51"/>
        <v>0</v>
      </c>
      <c r="AJ98" s="49">
        <f t="shared" si="51"/>
        <v>0</v>
      </c>
      <c r="AK98" s="49">
        <f t="shared" si="51"/>
        <v>0</v>
      </c>
      <c r="AL98" s="49">
        <f t="shared" si="51"/>
        <v>0</v>
      </c>
      <c r="AM98" s="49">
        <f t="shared" si="51"/>
        <v>0</v>
      </c>
      <c r="AN98" s="49">
        <f t="shared" si="51"/>
        <v>0</v>
      </c>
      <c r="AO98" s="49">
        <f t="shared" si="11"/>
        <v>0</v>
      </c>
      <c r="AP98" s="57">
        <f t="shared" si="12"/>
        <v>0</v>
      </c>
      <c r="AQ98" s="57">
        <f t="shared" ref="AQ98:BA98" si="58">AP98+AQ42</f>
        <v>0</v>
      </c>
      <c r="AR98" s="57">
        <f t="shared" si="58"/>
        <v>0</v>
      </c>
      <c r="AS98" s="57">
        <f t="shared" si="58"/>
        <v>0</v>
      </c>
      <c r="AT98" s="57">
        <f t="shared" si="58"/>
        <v>0</v>
      </c>
      <c r="AU98" s="57">
        <f t="shared" si="58"/>
        <v>0</v>
      </c>
      <c r="AV98" s="57">
        <f t="shared" si="58"/>
        <v>0</v>
      </c>
      <c r="AW98" s="57">
        <f t="shared" si="58"/>
        <v>0</v>
      </c>
      <c r="AX98" s="57">
        <f t="shared" si="58"/>
        <v>0</v>
      </c>
      <c r="AY98" s="57">
        <f t="shared" si="58"/>
        <v>0</v>
      </c>
      <c r="AZ98" s="57">
        <f t="shared" si="58"/>
        <v>0</v>
      </c>
      <c r="BA98" s="57">
        <f t="shared" si="58"/>
        <v>0</v>
      </c>
      <c r="BB98" s="57">
        <f t="shared" si="14"/>
        <v>0</v>
      </c>
    </row>
    <row r="99" spans="1:54">
      <c r="A99" s="52" t="s">
        <v>92</v>
      </c>
      <c r="B99" s="52" t="s">
        <v>93</v>
      </c>
      <c r="C99" s="56">
        <f t="shared" si="3"/>
        <v>1664.48</v>
      </c>
      <c r="D99" s="56">
        <f t="shared" si="49"/>
        <v>3272.56</v>
      </c>
      <c r="E99" s="56">
        <f t="shared" si="49"/>
        <v>4920.07</v>
      </c>
      <c r="F99" s="56">
        <f t="shared" si="49"/>
        <v>6546.6799999999994</v>
      </c>
      <c r="G99" s="56">
        <f t="shared" si="49"/>
        <v>8183.0099999999993</v>
      </c>
      <c r="H99" s="56">
        <f t="shared" si="49"/>
        <v>9807.869999999999</v>
      </c>
      <c r="I99" s="56">
        <f t="shared" si="49"/>
        <v>11443.32</v>
      </c>
      <c r="J99" s="56">
        <f t="shared" si="49"/>
        <v>13246.57</v>
      </c>
      <c r="K99" s="56">
        <f t="shared" si="49"/>
        <v>15042.539999999999</v>
      </c>
      <c r="L99" s="56">
        <f t="shared" si="49"/>
        <v>16926.43</v>
      </c>
      <c r="M99" s="56">
        <f t="shared" si="49"/>
        <v>19033.54</v>
      </c>
      <c r="N99" s="56">
        <f t="shared" si="49"/>
        <v>19033.54</v>
      </c>
      <c r="O99" s="56">
        <f t="shared" si="5"/>
        <v>19033.54</v>
      </c>
      <c r="P99" s="56">
        <f t="shared" si="6"/>
        <v>1656.77</v>
      </c>
      <c r="Q99" s="56">
        <f t="shared" si="50"/>
        <v>3249.46</v>
      </c>
      <c r="R99" s="56">
        <f t="shared" si="50"/>
        <v>4869.62</v>
      </c>
      <c r="S99" s="56">
        <f t="shared" si="50"/>
        <v>6456.5</v>
      </c>
      <c r="T99" s="56">
        <f t="shared" si="50"/>
        <v>8041.3099999999995</v>
      </c>
      <c r="U99" s="56">
        <f t="shared" si="50"/>
        <v>9601.3599999999988</v>
      </c>
      <c r="V99" s="56">
        <f t="shared" si="50"/>
        <v>11159.259999999998</v>
      </c>
      <c r="W99" s="56">
        <f t="shared" si="50"/>
        <v>12700.159999999998</v>
      </c>
      <c r="X99" s="56">
        <f t="shared" si="50"/>
        <v>14202.669999999998</v>
      </c>
      <c r="Y99" s="56">
        <f t="shared" si="50"/>
        <v>15714.319999999998</v>
      </c>
      <c r="Z99" s="56">
        <f t="shared" si="50"/>
        <v>17199.159999999996</v>
      </c>
      <c r="AA99" s="56">
        <f t="shared" si="50"/>
        <v>17199.159999999996</v>
      </c>
      <c r="AB99" s="56">
        <f t="shared" si="8"/>
        <v>17199.159999999996</v>
      </c>
      <c r="AC99" s="56">
        <f t="shared" si="9"/>
        <v>7.71</v>
      </c>
      <c r="AD99" s="56">
        <f t="shared" si="51"/>
        <v>23.1</v>
      </c>
      <c r="AE99" s="56">
        <f t="shared" si="51"/>
        <v>50.45</v>
      </c>
      <c r="AF99" s="56">
        <f t="shared" si="51"/>
        <v>90.15</v>
      </c>
      <c r="AG99" s="56">
        <f t="shared" si="51"/>
        <v>141.67000000000002</v>
      </c>
      <c r="AH99" s="56">
        <f t="shared" si="51"/>
        <v>206.5</v>
      </c>
      <c r="AI99" s="56">
        <f t="shared" si="51"/>
        <v>284.05</v>
      </c>
      <c r="AJ99" s="56">
        <f t="shared" si="51"/>
        <v>546.40000000000009</v>
      </c>
      <c r="AK99" s="56">
        <f t="shared" si="51"/>
        <v>839.85000000000014</v>
      </c>
      <c r="AL99" s="56">
        <f t="shared" si="51"/>
        <v>1212.0700000000002</v>
      </c>
      <c r="AM99" s="56">
        <f t="shared" si="51"/>
        <v>1834.3700000000001</v>
      </c>
      <c r="AN99" s="56">
        <f t="shared" si="51"/>
        <v>1834.3700000000001</v>
      </c>
      <c r="AO99" s="56">
        <f t="shared" si="11"/>
        <v>1834.3700000000001</v>
      </c>
      <c r="AP99" s="56">
        <f t="shared" si="12"/>
        <v>7.7190757187171002</v>
      </c>
      <c r="AQ99" s="56">
        <f t="shared" ref="AQ99:BA99" si="59">AP99+AQ43</f>
        <v>15.256730517892656</v>
      </c>
      <c r="AR99" s="56">
        <f t="shared" si="59"/>
        <v>26.840534441395711</v>
      </c>
      <c r="AS99" s="56">
        <f t="shared" si="59"/>
        <v>38.491068334983154</v>
      </c>
      <c r="AT99" s="56">
        <f t="shared" si="59"/>
        <v>49.281379384883948</v>
      </c>
      <c r="AU99" s="56">
        <f t="shared" si="59"/>
        <v>61.462132919486066</v>
      </c>
      <c r="AV99" s="56">
        <f t="shared" si="59"/>
        <v>72.210541811023631</v>
      </c>
      <c r="AW99" s="56">
        <f t="shared" si="59"/>
        <v>104.41041716553799</v>
      </c>
      <c r="AX99" s="56">
        <f t="shared" si="59"/>
        <v>131.69076108636759</v>
      </c>
      <c r="AY99" s="56">
        <f t="shared" si="59"/>
        <v>204.40245248509183</v>
      </c>
      <c r="AZ99" s="56">
        <f t="shared" si="59"/>
        <v>425.92321490917465</v>
      </c>
      <c r="BA99" s="56">
        <f t="shared" si="59"/>
        <v>765.74885359372479</v>
      </c>
      <c r="BB99" s="56">
        <f t="shared" si="14"/>
        <v>765.74885359372479</v>
      </c>
    </row>
    <row r="100" spans="1:54">
      <c r="A100" s="53" t="s">
        <v>94</v>
      </c>
      <c r="B100" s="53" t="s">
        <v>95</v>
      </c>
      <c r="C100" s="57">
        <f t="shared" si="3"/>
        <v>534.38</v>
      </c>
      <c r="D100" s="57">
        <f t="shared" si="49"/>
        <v>1065.02</v>
      </c>
      <c r="E100" s="57">
        <f t="shared" si="49"/>
        <v>1595.31</v>
      </c>
      <c r="F100" s="57">
        <f t="shared" si="49"/>
        <v>2124.39</v>
      </c>
      <c r="G100" s="57">
        <f t="shared" si="49"/>
        <v>2651.96</v>
      </c>
      <c r="H100" s="57">
        <f t="shared" si="49"/>
        <v>3177.88</v>
      </c>
      <c r="I100" s="57">
        <f t="shared" si="49"/>
        <v>3699.9</v>
      </c>
      <c r="J100" s="57">
        <f t="shared" si="49"/>
        <v>4218.51</v>
      </c>
      <c r="K100" s="57">
        <f t="shared" si="49"/>
        <v>4730.24</v>
      </c>
      <c r="L100" s="57">
        <f t="shared" si="49"/>
        <v>5234.26</v>
      </c>
      <c r="M100" s="57">
        <f t="shared" si="49"/>
        <v>5730.9400000000005</v>
      </c>
      <c r="N100" s="57">
        <f t="shared" si="49"/>
        <v>5730.9400000000005</v>
      </c>
      <c r="O100" s="57">
        <f t="shared" si="5"/>
        <v>5730.9400000000005</v>
      </c>
      <c r="P100" s="57">
        <f t="shared" si="6"/>
        <v>526.99</v>
      </c>
      <c r="Q100" s="57">
        <f t="shared" si="50"/>
        <v>1043.6599999999999</v>
      </c>
      <c r="R100" s="57">
        <f t="shared" si="50"/>
        <v>1550.06</v>
      </c>
      <c r="S100" s="57">
        <f t="shared" si="50"/>
        <v>2046.09</v>
      </c>
      <c r="T100" s="57">
        <f t="shared" si="50"/>
        <v>2532.81</v>
      </c>
      <c r="U100" s="57">
        <f t="shared" si="50"/>
        <v>3009.99</v>
      </c>
      <c r="V100" s="57">
        <f t="shared" si="50"/>
        <v>3477.7999999999997</v>
      </c>
      <c r="W100" s="57">
        <f t="shared" si="50"/>
        <v>3936.8399999999997</v>
      </c>
      <c r="X100" s="57">
        <f t="shared" si="50"/>
        <v>4386.88</v>
      </c>
      <c r="Y100" s="57">
        <f t="shared" si="50"/>
        <v>4828.1000000000004</v>
      </c>
      <c r="Z100" s="57">
        <f t="shared" si="50"/>
        <v>5260.7000000000007</v>
      </c>
      <c r="AA100" s="57">
        <f t="shared" si="50"/>
        <v>5260.7000000000007</v>
      </c>
      <c r="AB100" s="57">
        <f t="shared" si="8"/>
        <v>5260.7000000000007</v>
      </c>
      <c r="AC100" s="57">
        <f t="shared" si="9"/>
        <v>7.39</v>
      </c>
      <c r="AD100" s="57">
        <f t="shared" si="51"/>
        <v>21.36</v>
      </c>
      <c r="AE100" s="57">
        <f t="shared" si="51"/>
        <v>45.25</v>
      </c>
      <c r="AF100" s="57">
        <f t="shared" si="51"/>
        <v>78.289999999999992</v>
      </c>
      <c r="AG100" s="57">
        <f t="shared" si="51"/>
        <v>119.13999999999999</v>
      </c>
      <c r="AH100" s="57">
        <f t="shared" si="51"/>
        <v>167.88</v>
      </c>
      <c r="AI100" s="57">
        <f t="shared" si="51"/>
        <v>222.09</v>
      </c>
      <c r="AJ100" s="57">
        <f t="shared" si="51"/>
        <v>281.66000000000003</v>
      </c>
      <c r="AK100" s="57">
        <f t="shared" si="51"/>
        <v>343.35</v>
      </c>
      <c r="AL100" s="57">
        <f t="shared" si="51"/>
        <v>406.14000000000004</v>
      </c>
      <c r="AM100" s="57">
        <f t="shared" si="51"/>
        <v>470.23</v>
      </c>
      <c r="AN100" s="57">
        <f t="shared" si="51"/>
        <v>470.23</v>
      </c>
      <c r="AO100" s="57">
        <f t="shared" si="11"/>
        <v>470.23</v>
      </c>
      <c r="AP100" s="57">
        <f t="shared" si="12"/>
        <v>7.3895237379293297</v>
      </c>
      <c r="AQ100" s="57">
        <f t="shared" ref="AQ100:BA100" si="60">AP100+AQ44</f>
        <v>14.122148680725729</v>
      </c>
      <c r="AR100" s="57">
        <f t="shared" si="60"/>
        <v>24.319512296020228</v>
      </c>
      <c r="AS100" s="57">
        <f t="shared" si="60"/>
        <v>33.942563588356457</v>
      </c>
      <c r="AT100" s="57">
        <f t="shared" si="60"/>
        <v>42.414342828129378</v>
      </c>
      <c r="AU100" s="57">
        <f t="shared" si="60"/>
        <v>51.114127687135252</v>
      </c>
      <c r="AV100" s="57">
        <f t="shared" si="60"/>
        <v>57.561883229392414</v>
      </c>
      <c r="AW100" s="57">
        <f t="shared" si="60"/>
        <v>64.008824908082133</v>
      </c>
      <c r="AX100" s="57">
        <f t="shared" si="60"/>
        <v>67.328826083738704</v>
      </c>
      <c r="AY100" s="57">
        <f t="shared" si="60"/>
        <v>69.665106292445245</v>
      </c>
      <c r="AZ100" s="57">
        <f t="shared" si="60"/>
        <v>72.216260402678188</v>
      </c>
      <c r="BA100" s="57">
        <f t="shared" si="60"/>
        <v>72.464275111782356</v>
      </c>
      <c r="BB100" s="57">
        <f t="shared" si="14"/>
        <v>72.464275111782356</v>
      </c>
    </row>
    <row r="101" spans="1:54">
      <c r="A101" s="16" t="s">
        <v>96</v>
      </c>
      <c r="B101" s="16" t="s">
        <v>97</v>
      </c>
      <c r="C101" s="49">
        <f t="shared" si="3"/>
        <v>0</v>
      </c>
      <c r="D101" s="49">
        <f t="shared" si="49"/>
        <v>0</v>
      </c>
      <c r="E101" s="49">
        <f t="shared" si="49"/>
        <v>0</v>
      </c>
      <c r="F101" s="49">
        <f t="shared" si="49"/>
        <v>0</v>
      </c>
      <c r="G101" s="49">
        <f t="shared" si="49"/>
        <v>0</v>
      </c>
      <c r="H101" s="49">
        <f t="shared" si="49"/>
        <v>0</v>
      </c>
      <c r="I101" s="49">
        <f t="shared" si="49"/>
        <v>0</v>
      </c>
      <c r="J101" s="49">
        <f t="shared" si="49"/>
        <v>0</v>
      </c>
      <c r="K101" s="49">
        <f t="shared" si="49"/>
        <v>0</v>
      </c>
      <c r="L101" s="49">
        <f t="shared" si="49"/>
        <v>0</v>
      </c>
      <c r="M101" s="49">
        <f t="shared" si="49"/>
        <v>0</v>
      </c>
      <c r="N101" s="49">
        <f t="shared" si="49"/>
        <v>0</v>
      </c>
      <c r="O101" s="49">
        <f t="shared" si="5"/>
        <v>0</v>
      </c>
      <c r="P101" s="49">
        <f t="shared" si="6"/>
        <v>0</v>
      </c>
      <c r="Q101" s="49">
        <f t="shared" si="50"/>
        <v>0</v>
      </c>
      <c r="R101" s="49">
        <f t="shared" si="50"/>
        <v>0</v>
      </c>
      <c r="S101" s="49">
        <f t="shared" si="50"/>
        <v>0</v>
      </c>
      <c r="T101" s="49">
        <f t="shared" si="50"/>
        <v>0</v>
      </c>
      <c r="U101" s="49">
        <f t="shared" si="50"/>
        <v>0</v>
      </c>
      <c r="V101" s="49">
        <f t="shared" si="50"/>
        <v>0</v>
      </c>
      <c r="W101" s="49">
        <f t="shared" si="50"/>
        <v>0</v>
      </c>
      <c r="X101" s="49">
        <f t="shared" si="50"/>
        <v>0</v>
      </c>
      <c r="Y101" s="49">
        <f t="shared" si="50"/>
        <v>0</v>
      </c>
      <c r="Z101" s="49">
        <f t="shared" si="50"/>
        <v>0</v>
      </c>
      <c r="AA101" s="49">
        <f t="shared" si="50"/>
        <v>0</v>
      </c>
      <c r="AB101" s="49">
        <f t="shared" si="8"/>
        <v>0</v>
      </c>
      <c r="AC101" s="49">
        <f t="shared" si="9"/>
        <v>0</v>
      </c>
      <c r="AD101" s="49">
        <f t="shared" si="51"/>
        <v>0</v>
      </c>
      <c r="AE101" s="49">
        <f t="shared" si="51"/>
        <v>0</v>
      </c>
      <c r="AF101" s="49">
        <f t="shared" si="51"/>
        <v>0</v>
      </c>
      <c r="AG101" s="49">
        <f t="shared" si="51"/>
        <v>0</v>
      </c>
      <c r="AH101" s="49">
        <f t="shared" si="51"/>
        <v>0</v>
      </c>
      <c r="AI101" s="49">
        <f t="shared" si="51"/>
        <v>0</v>
      </c>
      <c r="AJ101" s="49">
        <f t="shared" si="51"/>
        <v>0</v>
      </c>
      <c r="AK101" s="49">
        <f t="shared" si="51"/>
        <v>0</v>
      </c>
      <c r="AL101" s="49">
        <f t="shared" si="51"/>
        <v>0</v>
      </c>
      <c r="AM101" s="49">
        <f t="shared" si="51"/>
        <v>0</v>
      </c>
      <c r="AN101" s="49">
        <f t="shared" si="51"/>
        <v>0</v>
      </c>
      <c r="AO101" s="49">
        <f t="shared" si="11"/>
        <v>0</v>
      </c>
      <c r="AP101" s="49">
        <f t="shared" si="12"/>
        <v>0</v>
      </c>
      <c r="AQ101" s="49">
        <f t="shared" ref="AQ101:BA101" si="61">AP101+AQ45</f>
        <v>0</v>
      </c>
      <c r="AR101" s="49">
        <f t="shared" si="61"/>
        <v>0</v>
      </c>
      <c r="AS101" s="49">
        <f t="shared" si="61"/>
        <v>0</v>
      </c>
      <c r="AT101" s="49">
        <f t="shared" si="61"/>
        <v>0</v>
      </c>
      <c r="AU101" s="49">
        <f t="shared" si="61"/>
        <v>0</v>
      </c>
      <c r="AV101" s="49">
        <f t="shared" si="61"/>
        <v>0</v>
      </c>
      <c r="AW101" s="49">
        <f t="shared" si="61"/>
        <v>0</v>
      </c>
      <c r="AX101" s="49">
        <f t="shared" si="61"/>
        <v>0</v>
      </c>
      <c r="AY101" s="49">
        <f t="shared" si="61"/>
        <v>0</v>
      </c>
      <c r="AZ101" s="49">
        <f t="shared" si="61"/>
        <v>0</v>
      </c>
      <c r="BA101" s="49">
        <f t="shared" si="61"/>
        <v>0</v>
      </c>
      <c r="BB101" s="49">
        <f t="shared" si="14"/>
        <v>0</v>
      </c>
    </row>
    <row r="102" spans="1:54">
      <c r="A102" s="16" t="s">
        <v>98</v>
      </c>
      <c r="B102" s="16" t="s">
        <v>99</v>
      </c>
      <c r="C102" s="49">
        <f t="shared" si="3"/>
        <v>514.14</v>
      </c>
      <c r="D102" s="49">
        <f t="shared" si="49"/>
        <v>1024.74</v>
      </c>
      <c r="E102" s="49">
        <f t="shared" si="49"/>
        <v>1535.19</v>
      </c>
      <c r="F102" s="49">
        <f t="shared" si="49"/>
        <v>2044.65</v>
      </c>
      <c r="G102" s="49">
        <f t="shared" si="49"/>
        <v>2552.7800000000002</v>
      </c>
      <c r="H102" s="49">
        <f t="shared" si="49"/>
        <v>3059.46</v>
      </c>
      <c r="I102" s="49">
        <f t="shared" si="49"/>
        <v>3562.44</v>
      </c>
      <c r="J102" s="49">
        <f t="shared" si="49"/>
        <v>4062.19</v>
      </c>
      <c r="K102" s="49">
        <f t="shared" si="49"/>
        <v>4555.24</v>
      </c>
      <c r="L102" s="49">
        <f t="shared" si="49"/>
        <v>5040.7699999999995</v>
      </c>
      <c r="M102" s="49">
        <f t="shared" si="49"/>
        <v>5519.1399999999994</v>
      </c>
      <c r="N102" s="49">
        <f t="shared" si="49"/>
        <v>5519.1399999999994</v>
      </c>
      <c r="O102" s="49">
        <f t="shared" si="5"/>
        <v>5519.1399999999994</v>
      </c>
      <c r="P102" s="49">
        <f t="shared" si="6"/>
        <v>506.75</v>
      </c>
      <c r="Q102" s="49">
        <f t="shared" si="50"/>
        <v>1003.38</v>
      </c>
      <c r="R102" s="49">
        <f t="shared" si="50"/>
        <v>1489.94</v>
      </c>
      <c r="S102" s="49">
        <f t="shared" si="50"/>
        <v>1966.3500000000001</v>
      </c>
      <c r="T102" s="49">
        <f t="shared" si="50"/>
        <v>2433.63</v>
      </c>
      <c r="U102" s="49">
        <f t="shared" si="50"/>
        <v>2891.57</v>
      </c>
      <c r="V102" s="49">
        <f t="shared" si="50"/>
        <v>3340.34</v>
      </c>
      <c r="W102" s="49">
        <f t="shared" si="50"/>
        <v>3780.52</v>
      </c>
      <c r="X102" s="49">
        <f t="shared" si="50"/>
        <v>4211.88</v>
      </c>
      <c r="Y102" s="49">
        <f t="shared" si="50"/>
        <v>4634.6100000000006</v>
      </c>
      <c r="Z102" s="49">
        <f t="shared" si="50"/>
        <v>5048.9000000000005</v>
      </c>
      <c r="AA102" s="49">
        <f t="shared" si="50"/>
        <v>5048.9000000000005</v>
      </c>
      <c r="AB102" s="49">
        <f t="shared" si="8"/>
        <v>5048.9000000000005</v>
      </c>
      <c r="AC102" s="49">
        <f t="shared" si="9"/>
        <v>7.39</v>
      </c>
      <c r="AD102" s="49">
        <f t="shared" si="51"/>
        <v>21.36</v>
      </c>
      <c r="AE102" s="49">
        <f t="shared" si="51"/>
        <v>45.25</v>
      </c>
      <c r="AF102" s="49">
        <f t="shared" si="51"/>
        <v>78.289999999999992</v>
      </c>
      <c r="AG102" s="49">
        <f t="shared" si="51"/>
        <v>119.13999999999999</v>
      </c>
      <c r="AH102" s="49">
        <f t="shared" si="51"/>
        <v>167.88</v>
      </c>
      <c r="AI102" s="49">
        <f t="shared" si="51"/>
        <v>222.09</v>
      </c>
      <c r="AJ102" s="49">
        <f t="shared" si="51"/>
        <v>281.66000000000003</v>
      </c>
      <c r="AK102" s="49">
        <f t="shared" si="51"/>
        <v>343.35</v>
      </c>
      <c r="AL102" s="49">
        <f t="shared" si="51"/>
        <v>406.14000000000004</v>
      </c>
      <c r="AM102" s="49">
        <f t="shared" si="51"/>
        <v>470.23</v>
      </c>
      <c r="AN102" s="49">
        <f t="shared" si="51"/>
        <v>470.23</v>
      </c>
      <c r="AO102" s="49">
        <f t="shared" si="11"/>
        <v>470.23</v>
      </c>
      <c r="AP102" s="49">
        <f t="shared" si="12"/>
        <v>7.3895237379293297</v>
      </c>
      <c r="AQ102" s="49">
        <f t="shared" ref="AQ102:BA102" si="62">AP102+AQ46</f>
        <v>14.122148680725729</v>
      </c>
      <c r="AR102" s="49">
        <f t="shared" si="62"/>
        <v>24.319512296020228</v>
      </c>
      <c r="AS102" s="49">
        <f t="shared" si="62"/>
        <v>33.942563588356457</v>
      </c>
      <c r="AT102" s="49">
        <f t="shared" si="62"/>
        <v>42.414342828129378</v>
      </c>
      <c r="AU102" s="49">
        <f t="shared" si="62"/>
        <v>51.114127687135252</v>
      </c>
      <c r="AV102" s="49">
        <f t="shared" si="62"/>
        <v>57.561883229392414</v>
      </c>
      <c r="AW102" s="49">
        <f t="shared" si="62"/>
        <v>64.008824908082133</v>
      </c>
      <c r="AX102" s="49">
        <f t="shared" si="62"/>
        <v>67.328826083738704</v>
      </c>
      <c r="AY102" s="49">
        <f t="shared" si="62"/>
        <v>69.665106292445245</v>
      </c>
      <c r="AZ102" s="49">
        <f t="shared" si="62"/>
        <v>72.216260402678188</v>
      </c>
      <c r="BA102" s="49">
        <f t="shared" si="62"/>
        <v>72.464275111782356</v>
      </c>
      <c r="BB102" s="49">
        <f t="shared" si="14"/>
        <v>72.464275111782356</v>
      </c>
    </row>
    <row r="103" spans="1:54">
      <c r="A103" s="16" t="s">
        <v>100</v>
      </c>
      <c r="B103" s="16" t="s">
        <v>101</v>
      </c>
      <c r="C103" s="49">
        <f t="shared" si="3"/>
        <v>20.239999999999998</v>
      </c>
      <c r="D103" s="49">
        <f t="shared" si="49"/>
        <v>40.28</v>
      </c>
      <c r="E103" s="49">
        <f t="shared" si="49"/>
        <v>60.120000000000005</v>
      </c>
      <c r="F103" s="49">
        <f t="shared" si="49"/>
        <v>79.740000000000009</v>
      </c>
      <c r="G103" s="49">
        <f t="shared" si="49"/>
        <v>99.18</v>
      </c>
      <c r="H103" s="49">
        <f t="shared" si="49"/>
        <v>118.42</v>
      </c>
      <c r="I103" s="49">
        <f t="shared" si="49"/>
        <v>137.46</v>
      </c>
      <c r="J103" s="49">
        <f t="shared" si="49"/>
        <v>156.32</v>
      </c>
      <c r="K103" s="49">
        <f t="shared" si="49"/>
        <v>175</v>
      </c>
      <c r="L103" s="49">
        <f t="shared" si="49"/>
        <v>193.49</v>
      </c>
      <c r="M103" s="49">
        <f t="shared" si="49"/>
        <v>211.8</v>
      </c>
      <c r="N103" s="49">
        <f t="shared" si="49"/>
        <v>211.8</v>
      </c>
      <c r="O103" s="49">
        <f t="shared" si="5"/>
        <v>211.8</v>
      </c>
      <c r="P103" s="49">
        <f t="shared" si="6"/>
        <v>20.239999999999998</v>
      </c>
      <c r="Q103" s="49">
        <f t="shared" si="50"/>
        <v>40.28</v>
      </c>
      <c r="R103" s="49">
        <f t="shared" si="50"/>
        <v>60.120000000000005</v>
      </c>
      <c r="S103" s="49">
        <f t="shared" si="50"/>
        <v>79.740000000000009</v>
      </c>
      <c r="T103" s="49">
        <f t="shared" si="50"/>
        <v>99.18</v>
      </c>
      <c r="U103" s="49">
        <f t="shared" si="50"/>
        <v>118.42</v>
      </c>
      <c r="V103" s="49">
        <f t="shared" si="50"/>
        <v>137.46</v>
      </c>
      <c r="W103" s="49">
        <f t="shared" si="50"/>
        <v>156.32</v>
      </c>
      <c r="X103" s="49">
        <f t="shared" si="50"/>
        <v>175</v>
      </c>
      <c r="Y103" s="49">
        <f t="shared" si="50"/>
        <v>193.49</v>
      </c>
      <c r="Z103" s="49">
        <f t="shared" si="50"/>
        <v>211.8</v>
      </c>
      <c r="AA103" s="49">
        <f t="shared" si="50"/>
        <v>211.8</v>
      </c>
      <c r="AB103" s="49">
        <f t="shared" si="8"/>
        <v>211.8</v>
      </c>
      <c r="AC103" s="49">
        <f t="shared" si="9"/>
        <v>0</v>
      </c>
      <c r="AD103" s="49">
        <f t="shared" si="51"/>
        <v>0</v>
      </c>
      <c r="AE103" s="49">
        <f t="shared" si="51"/>
        <v>0</v>
      </c>
      <c r="AF103" s="49">
        <f t="shared" si="51"/>
        <v>0</v>
      </c>
      <c r="AG103" s="49">
        <f t="shared" si="51"/>
        <v>0</v>
      </c>
      <c r="AH103" s="49">
        <f t="shared" si="51"/>
        <v>0</v>
      </c>
      <c r="AI103" s="49">
        <f t="shared" si="51"/>
        <v>0</v>
      </c>
      <c r="AJ103" s="49">
        <f t="shared" si="51"/>
        <v>0</v>
      </c>
      <c r="AK103" s="49">
        <f t="shared" si="51"/>
        <v>0</v>
      </c>
      <c r="AL103" s="49">
        <f t="shared" si="51"/>
        <v>0</v>
      </c>
      <c r="AM103" s="49">
        <f t="shared" si="51"/>
        <v>0</v>
      </c>
      <c r="AN103" s="49">
        <f t="shared" si="51"/>
        <v>0</v>
      </c>
      <c r="AO103" s="49">
        <f t="shared" si="11"/>
        <v>0</v>
      </c>
      <c r="AP103" s="49">
        <f t="shared" si="12"/>
        <v>0</v>
      </c>
      <c r="AQ103" s="49">
        <f t="shared" ref="AQ103:BA103" si="63">AP103+AQ47</f>
        <v>0</v>
      </c>
      <c r="AR103" s="49">
        <f t="shared" si="63"/>
        <v>0</v>
      </c>
      <c r="AS103" s="49">
        <f t="shared" si="63"/>
        <v>0</v>
      </c>
      <c r="AT103" s="49">
        <f t="shared" si="63"/>
        <v>0</v>
      </c>
      <c r="AU103" s="49">
        <f t="shared" si="63"/>
        <v>0</v>
      </c>
      <c r="AV103" s="49">
        <f t="shared" si="63"/>
        <v>0</v>
      </c>
      <c r="AW103" s="49">
        <f t="shared" si="63"/>
        <v>0</v>
      </c>
      <c r="AX103" s="49">
        <f t="shared" si="63"/>
        <v>0</v>
      </c>
      <c r="AY103" s="49">
        <f t="shared" si="63"/>
        <v>0</v>
      </c>
      <c r="AZ103" s="49">
        <f t="shared" si="63"/>
        <v>0</v>
      </c>
      <c r="BA103" s="49">
        <f t="shared" si="63"/>
        <v>0</v>
      </c>
      <c r="BB103" s="49">
        <f t="shared" si="14"/>
        <v>0</v>
      </c>
    </row>
    <row r="104" spans="1:54">
      <c r="A104" s="53" t="s">
        <v>102</v>
      </c>
      <c r="B104" s="53" t="s">
        <v>103</v>
      </c>
      <c r="C104" s="57">
        <f t="shared" si="3"/>
        <v>766.55</v>
      </c>
      <c r="D104" s="57">
        <f t="shared" si="49"/>
        <v>1527.9</v>
      </c>
      <c r="E104" s="57">
        <f t="shared" si="49"/>
        <v>2284.5100000000002</v>
      </c>
      <c r="F104" s="57">
        <f t="shared" si="49"/>
        <v>3037.17</v>
      </c>
      <c r="G104" s="57">
        <f t="shared" si="49"/>
        <v>3786.37</v>
      </c>
      <c r="H104" s="57">
        <f t="shared" si="49"/>
        <v>4532.92</v>
      </c>
      <c r="I104" s="57">
        <f t="shared" si="49"/>
        <v>5278.41</v>
      </c>
      <c r="J104" s="57">
        <f t="shared" si="49"/>
        <v>6111.69</v>
      </c>
      <c r="K104" s="57">
        <f t="shared" si="49"/>
        <v>6960.5099999999993</v>
      </c>
      <c r="L104" s="57">
        <f t="shared" si="49"/>
        <v>7825.8899999999994</v>
      </c>
      <c r="M104" s="57">
        <f t="shared" si="49"/>
        <v>8803.5399999999991</v>
      </c>
      <c r="N104" s="57">
        <f t="shared" si="49"/>
        <v>8803.5399999999991</v>
      </c>
      <c r="O104" s="57">
        <f t="shared" si="5"/>
        <v>8803.5399999999991</v>
      </c>
      <c r="P104" s="57">
        <f t="shared" si="6"/>
        <v>766.36</v>
      </c>
      <c r="Q104" s="57">
        <f t="shared" si="50"/>
        <v>1526.95</v>
      </c>
      <c r="R104" s="57">
        <f t="shared" si="50"/>
        <v>2281.7200000000003</v>
      </c>
      <c r="S104" s="57">
        <f t="shared" si="50"/>
        <v>3030.86</v>
      </c>
      <c r="T104" s="57">
        <f t="shared" si="50"/>
        <v>3774.4300000000003</v>
      </c>
      <c r="U104" s="57">
        <f t="shared" si="50"/>
        <v>4512.33</v>
      </c>
      <c r="V104" s="57">
        <f t="shared" si="50"/>
        <v>5244.84</v>
      </c>
      <c r="W104" s="57">
        <f t="shared" si="50"/>
        <v>5974.9</v>
      </c>
      <c r="X104" s="57">
        <f t="shared" si="50"/>
        <v>6699.45</v>
      </c>
      <c r="Y104" s="57">
        <f t="shared" si="50"/>
        <v>7418.73</v>
      </c>
      <c r="Z104" s="57">
        <f t="shared" si="50"/>
        <v>8132.69</v>
      </c>
      <c r="AA104" s="57">
        <f t="shared" si="50"/>
        <v>8132.69</v>
      </c>
      <c r="AB104" s="57">
        <f t="shared" si="8"/>
        <v>8132.69</v>
      </c>
      <c r="AC104" s="57">
        <f t="shared" si="9"/>
        <v>0.19</v>
      </c>
      <c r="AD104" s="57">
        <f t="shared" si="51"/>
        <v>0.94</v>
      </c>
      <c r="AE104" s="57">
        <f t="shared" si="51"/>
        <v>2.77</v>
      </c>
      <c r="AF104" s="57">
        <f t="shared" si="51"/>
        <v>6.2799999999999994</v>
      </c>
      <c r="AG104" s="57">
        <f t="shared" si="51"/>
        <v>11.91</v>
      </c>
      <c r="AH104" s="57">
        <f t="shared" si="51"/>
        <v>20.560000000000002</v>
      </c>
      <c r="AI104" s="57">
        <f t="shared" si="51"/>
        <v>33.540000000000006</v>
      </c>
      <c r="AJ104" s="57">
        <f t="shared" si="51"/>
        <v>136.76</v>
      </c>
      <c r="AK104" s="57">
        <f t="shared" si="51"/>
        <v>261.02</v>
      </c>
      <c r="AL104" s="57">
        <f t="shared" si="51"/>
        <v>407.11</v>
      </c>
      <c r="AM104" s="57">
        <f t="shared" si="51"/>
        <v>670.8</v>
      </c>
      <c r="AN104" s="57">
        <f t="shared" si="51"/>
        <v>670.8</v>
      </c>
      <c r="AO104" s="57">
        <f t="shared" si="11"/>
        <v>670.8</v>
      </c>
      <c r="AP104" s="57">
        <f t="shared" si="12"/>
        <v>0.18520294009893501</v>
      </c>
      <c r="AQ104" s="57">
        <f t="shared" ref="AQ104:BA104" si="64">AP104+AQ48</f>
        <v>0.57997762820456</v>
      </c>
      <c r="AR104" s="57">
        <f t="shared" si="64"/>
        <v>1.2598673688309141</v>
      </c>
      <c r="AS104" s="57">
        <f t="shared" si="64"/>
        <v>2.2541147314673022</v>
      </c>
      <c r="AT104" s="57">
        <f t="shared" si="64"/>
        <v>3.3692313813261521</v>
      </c>
      <c r="AU104" s="57">
        <f t="shared" si="64"/>
        <v>5.2816954259267321</v>
      </c>
      <c r="AV104" s="57">
        <f t="shared" si="64"/>
        <v>7.6985937942178317</v>
      </c>
      <c r="AW104" s="57">
        <f t="shared" si="64"/>
        <v>25.522938630726632</v>
      </c>
      <c r="AX104" s="57">
        <f t="shared" si="64"/>
        <v>43.745469788448133</v>
      </c>
      <c r="AY104" s="57">
        <f t="shared" si="64"/>
        <v>62.347666973372434</v>
      </c>
      <c r="AZ104" s="57">
        <f t="shared" si="64"/>
        <v>176.34805047950942</v>
      </c>
      <c r="BA104" s="57">
        <f t="shared" si="64"/>
        <v>366.75588045386439</v>
      </c>
      <c r="BB104" s="57">
        <f t="shared" si="14"/>
        <v>366.75588045386439</v>
      </c>
    </row>
    <row r="105" spans="1:54">
      <c r="A105" s="53" t="s">
        <v>104</v>
      </c>
      <c r="B105" s="53" t="s">
        <v>105</v>
      </c>
      <c r="C105" s="57">
        <f t="shared" si="3"/>
        <v>199.63</v>
      </c>
      <c r="D105" s="57">
        <f t="shared" si="49"/>
        <v>352.11</v>
      </c>
      <c r="E105" s="57">
        <f t="shared" si="49"/>
        <v>548.95000000000005</v>
      </c>
      <c r="F105" s="57">
        <f t="shared" si="49"/>
        <v>729.36</v>
      </c>
      <c r="G105" s="57">
        <f t="shared" si="49"/>
        <v>923.36</v>
      </c>
      <c r="H105" s="57">
        <f t="shared" si="49"/>
        <v>1108.5999999999999</v>
      </c>
      <c r="I105" s="57">
        <f t="shared" si="49"/>
        <v>1307.25</v>
      </c>
      <c r="J105" s="57">
        <f t="shared" si="49"/>
        <v>1500.95</v>
      </c>
      <c r="K105" s="57">
        <f t="shared" si="49"/>
        <v>1671.52</v>
      </c>
      <c r="L105" s="57">
        <f t="shared" si="49"/>
        <v>1866.11</v>
      </c>
      <c r="M105" s="57">
        <f t="shared" si="49"/>
        <v>2048.62</v>
      </c>
      <c r="N105" s="57">
        <f t="shared" si="49"/>
        <v>2048.62</v>
      </c>
      <c r="O105" s="57">
        <f t="shared" si="5"/>
        <v>2048.62</v>
      </c>
      <c r="P105" s="57">
        <f t="shared" si="6"/>
        <v>199.63</v>
      </c>
      <c r="Q105" s="57">
        <f t="shared" si="50"/>
        <v>352.11</v>
      </c>
      <c r="R105" s="57">
        <f t="shared" si="50"/>
        <v>548.95000000000005</v>
      </c>
      <c r="S105" s="57">
        <f t="shared" si="50"/>
        <v>729.36</v>
      </c>
      <c r="T105" s="57">
        <f t="shared" si="50"/>
        <v>923.36</v>
      </c>
      <c r="U105" s="57">
        <f t="shared" si="50"/>
        <v>1108.5999999999999</v>
      </c>
      <c r="V105" s="57">
        <f t="shared" si="50"/>
        <v>1307.25</v>
      </c>
      <c r="W105" s="57">
        <f t="shared" si="50"/>
        <v>1500.95</v>
      </c>
      <c r="X105" s="57">
        <f t="shared" si="50"/>
        <v>1671.52</v>
      </c>
      <c r="Y105" s="57">
        <f t="shared" si="50"/>
        <v>1866.11</v>
      </c>
      <c r="Z105" s="57">
        <f t="shared" si="50"/>
        <v>2048.62</v>
      </c>
      <c r="AA105" s="57">
        <f t="shared" si="50"/>
        <v>2048.62</v>
      </c>
      <c r="AB105" s="57">
        <f t="shared" si="8"/>
        <v>2048.62</v>
      </c>
      <c r="AC105" s="57">
        <f t="shared" si="9"/>
        <v>0</v>
      </c>
      <c r="AD105" s="57">
        <f t="shared" si="51"/>
        <v>0</v>
      </c>
      <c r="AE105" s="57">
        <f t="shared" si="51"/>
        <v>0</v>
      </c>
      <c r="AF105" s="57">
        <f t="shared" si="51"/>
        <v>0</v>
      </c>
      <c r="AG105" s="57">
        <f t="shared" si="51"/>
        <v>0</v>
      </c>
      <c r="AH105" s="57">
        <f t="shared" si="51"/>
        <v>0</v>
      </c>
      <c r="AI105" s="57">
        <f t="shared" si="51"/>
        <v>0</v>
      </c>
      <c r="AJ105" s="57">
        <f t="shared" si="51"/>
        <v>0</v>
      </c>
      <c r="AK105" s="57">
        <f t="shared" si="51"/>
        <v>0</v>
      </c>
      <c r="AL105" s="57">
        <f t="shared" si="51"/>
        <v>0</v>
      </c>
      <c r="AM105" s="57">
        <f t="shared" si="51"/>
        <v>0</v>
      </c>
      <c r="AN105" s="57">
        <f t="shared" si="51"/>
        <v>0</v>
      </c>
      <c r="AO105" s="57">
        <f t="shared" si="11"/>
        <v>0</v>
      </c>
      <c r="AP105" s="57">
        <f t="shared" si="12"/>
        <v>0</v>
      </c>
      <c r="AQ105" s="57">
        <f t="shared" ref="AQ105:BA105" si="65">AP105+AQ49</f>
        <v>0</v>
      </c>
      <c r="AR105" s="57">
        <f t="shared" si="65"/>
        <v>0</v>
      </c>
      <c r="AS105" s="57">
        <f t="shared" si="65"/>
        <v>0</v>
      </c>
      <c r="AT105" s="57">
        <f t="shared" si="65"/>
        <v>0</v>
      </c>
      <c r="AU105" s="57">
        <f t="shared" si="65"/>
        <v>0</v>
      </c>
      <c r="AV105" s="57">
        <f t="shared" si="65"/>
        <v>0</v>
      </c>
      <c r="AW105" s="57">
        <f t="shared" si="65"/>
        <v>0</v>
      </c>
      <c r="AX105" s="57">
        <f t="shared" si="65"/>
        <v>0</v>
      </c>
      <c r="AY105" s="57">
        <f t="shared" si="65"/>
        <v>0</v>
      </c>
      <c r="AZ105" s="57">
        <f t="shared" si="65"/>
        <v>0</v>
      </c>
      <c r="BA105" s="57">
        <f t="shared" si="65"/>
        <v>0</v>
      </c>
      <c r="BB105" s="57">
        <f t="shared" si="14"/>
        <v>0</v>
      </c>
    </row>
    <row r="106" spans="1:54">
      <c r="A106" s="53" t="s">
        <v>106</v>
      </c>
      <c r="B106" s="53" t="s">
        <v>107</v>
      </c>
      <c r="C106" s="57">
        <f t="shared" si="3"/>
        <v>124.22</v>
      </c>
      <c r="D106" s="57">
        <f t="shared" si="49"/>
        <v>248.20999999999998</v>
      </c>
      <c r="E106" s="57">
        <f t="shared" si="49"/>
        <v>372.32</v>
      </c>
      <c r="F106" s="57">
        <f t="shared" si="49"/>
        <v>496.98</v>
      </c>
      <c r="G106" s="57">
        <f t="shared" si="49"/>
        <v>622.54</v>
      </c>
      <c r="H106" s="57">
        <f t="shared" si="49"/>
        <v>749.37</v>
      </c>
      <c r="I106" s="57">
        <f t="shared" si="49"/>
        <v>877.91</v>
      </c>
      <c r="J106" s="57">
        <f t="shared" si="49"/>
        <v>1084.32</v>
      </c>
      <c r="K106" s="57">
        <f t="shared" si="49"/>
        <v>1296.4099999999999</v>
      </c>
      <c r="L106" s="57">
        <f t="shared" si="49"/>
        <v>1538.1699999999998</v>
      </c>
      <c r="M106" s="57">
        <f t="shared" si="49"/>
        <v>1869.85</v>
      </c>
      <c r="N106" s="57">
        <f t="shared" si="49"/>
        <v>1869.85</v>
      </c>
      <c r="O106" s="57">
        <f t="shared" si="5"/>
        <v>1869.85</v>
      </c>
      <c r="P106" s="57">
        <f t="shared" si="6"/>
        <v>124.14</v>
      </c>
      <c r="Q106" s="57">
        <f t="shared" si="50"/>
        <v>247.65</v>
      </c>
      <c r="R106" s="57">
        <f t="shared" si="50"/>
        <v>370.55</v>
      </c>
      <c r="S106" s="57">
        <f t="shared" si="50"/>
        <v>492.81</v>
      </c>
      <c r="T106" s="57">
        <f t="shared" si="50"/>
        <v>614.48</v>
      </c>
      <c r="U106" s="57">
        <f t="shared" si="50"/>
        <v>735.55</v>
      </c>
      <c r="V106" s="57">
        <f t="shared" si="50"/>
        <v>856</v>
      </c>
      <c r="W106" s="57">
        <f t="shared" si="50"/>
        <v>975.85</v>
      </c>
      <c r="X106" s="57">
        <f t="shared" si="50"/>
        <v>1095.0999999999999</v>
      </c>
      <c r="Y106" s="57">
        <f t="shared" si="50"/>
        <v>1213.76</v>
      </c>
      <c r="Z106" s="57">
        <f t="shared" si="50"/>
        <v>1331.83</v>
      </c>
      <c r="AA106" s="57">
        <f t="shared" si="50"/>
        <v>1331.83</v>
      </c>
      <c r="AB106" s="57">
        <f t="shared" si="8"/>
        <v>1331.83</v>
      </c>
      <c r="AC106" s="57">
        <f t="shared" si="9"/>
        <v>0.08</v>
      </c>
      <c r="AD106" s="57">
        <f t="shared" si="51"/>
        <v>0.55999999999999994</v>
      </c>
      <c r="AE106" s="57">
        <f t="shared" si="51"/>
        <v>1.79</v>
      </c>
      <c r="AF106" s="57">
        <f t="shared" si="51"/>
        <v>4.1899999999999995</v>
      </c>
      <c r="AG106" s="57">
        <f t="shared" si="51"/>
        <v>8.08</v>
      </c>
      <c r="AH106" s="57">
        <f t="shared" si="51"/>
        <v>13.86</v>
      </c>
      <c r="AI106" s="57">
        <f t="shared" si="51"/>
        <v>21.939999999999998</v>
      </c>
      <c r="AJ106" s="57">
        <f t="shared" si="51"/>
        <v>108.50999999999999</v>
      </c>
      <c r="AK106" s="57">
        <f t="shared" si="51"/>
        <v>201.35</v>
      </c>
      <c r="AL106" s="57">
        <f t="shared" si="51"/>
        <v>324.45</v>
      </c>
      <c r="AM106" s="57">
        <f t="shared" si="51"/>
        <v>538.06999999999994</v>
      </c>
      <c r="AN106" s="57">
        <f t="shared" si="51"/>
        <v>538.06999999999994</v>
      </c>
      <c r="AO106" s="57">
        <f t="shared" si="11"/>
        <v>538.06999999999994</v>
      </c>
      <c r="AP106" s="57">
        <f t="shared" si="12"/>
        <v>9.7085650446634406E-2</v>
      </c>
      <c r="AQ106" s="57">
        <f t="shared" ref="AQ106:BA106" si="66">AP106+AQ50</f>
        <v>0.37301328855812144</v>
      </c>
      <c r="AR106" s="57">
        <f t="shared" si="66"/>
        <v>0.84822199863901737</v>
      </c>
      <c r="AS106" s="57">
        <f t="shared" si="66"/>
        <v>1.5431508649938732</v>
      </c>
      <c r="AT106" s="57">
        <f t="shared" si="66"/>
        <v>2.3525386034542333</v>
      </c>
      <c r="AU106" s="57">
        <f t="shared" si="66"/>
        <v>3.4107721933225434</v>
      </c>
      <c r="AV106" s="57">
        <f t="shared" si="66"/>
        <v>4.6777399316511135</v>
      </c>
      <c r="AW106" s="57">
        <f t="shared" si="66"/>
        <v>11.885562069773384</v>
      </c>
      <c r="AX106" s="57">
        <f t="shared" si="66"/>
        <v>15.952482270471133</v>
      </c>
      <c r="AY106" s="57">
        <f t="shared" si="66"/>
        <v>42.145102839641936</v>
      </c>
      <c r="AZ106" s="57">
        <f t="shared" si="66"/>
        <v>106.46955550257704</v>
      </c>
      <c r="BA106" s="57">
        <f t="shared" si="66"/>
        <v>209.92890612192204</v>
      </c>
      <c r="BB106" s="57">
        <f t="shared" si="14"/>
        <v>209.92890612192204</v>
      </c>
    </row>
    <row r="107" spans="1:54">
      <c r="A107" s="53" t="s">
        <v>108</v>
      </c>
      <c r="B107" s="53" t="s">
        <v>109</v>
      </c>
      <c r="C107" s="57">
        <f t="shared" si="3"/>
        <v>29.01</v>
      </c>
      <c r="D107" s="57">
        <f t="shared" si="49"/>
        <v>58</v>
      </c>
      <c r="E107" s="57">
        <f t="shared" si="49"/>
        <v>87.08</v>
      </c>
      <c r="F107" s="57">
        <f t="shared" si="49"/>
        <v>116.35</v>
      </c>
      <c r="G107" s="57">
        <f t="shared" si="49"/>
        <v>145.88</v>
      </c>
      <c r="H107" s="57">
        <f t="shared" si="49"/>
        <v>175.78</v>
      </c>
      <c r="I107" s="57">
        <f t="shared" si="49"/>
        <v>206.15</v>
      </c>
      <c r="J107" s="57">
        <f t="shared" si="49"/>
        <v>247.10000000000002</v>
      </c>
      <c r="K107" s="57">
        <f t="shared" si="49"/>
        <v>289.58000000000004</v>
      </c>
      <c r="L107" s="57">
        <f t="shared" si="49"/>
        <v>357.50000000000006</v>
      </c>
      <c r="M107" s="57">
        <f t="shared" si="49"/>
        <v>465.93000000000006</v>
      </c>
      <c r="N107" s="57">
        <f t="shared" si="49"/>
        <v>465.93000000000006</v>
      </c>
      <c r="O107" s="57">
        <f t="shared" si="5"/>
        <v>465.93000000000006</v>
      </c>
      <c r="P107" s="57">
        <f t="shared" si="6"/>
        <v>28.96</v>
      </c>
      <c r="Q107" s="57">
        <f t="shared" si="50"/>
        <v>57.769999999999996</v>
      </c>
      <c r="R107" s="57">
        <f t="shared" si="50"/>
        <v>86.44</v>
      </c>
      <c r="S107" s="57">
        <f t="shared" si="50"/>
        <v>114.95</v>
      </c>
      <c r="T107" s="57">
        <f t="shared" si="50"/>
        <v>143.33000000000001</v>
      </c>
      <c r="U107" s="57">
        <f t="shared" si="50"/>
        <v>171.57000000000002</v>
      </c>
      <c r="V107" s="57">
        <f t="shared" si="50"/>
        <v>199.67000000000002</v>
      </c>
      <c r="W107" s="57">
        <f t="shared" si="50"/>
        <v>227.62</v>
      </c>
      <c r="X107" s="57">
        <f t="shared" si="50"/>
        <v>255.44</v>
      </c>
      <c r="Y107" s="57">
        <f t="shared" si="50"/>
        <v>283.12</v>
      </c>
      <c r="Z107" s="57">
        <f t="shared" si="50"/>
        <v>310.66000000000003</v>
      </c>
      <c r="AA107" s="57">
        <f t="shared" si="50"/>
        <v>310.66000000000003</v>
      </c>
      <c r="AB107" s="57">
        <f t="shared" si="8"/>
        <v>310.66000000000003</v>
      </c>
      <c r="AC107" s="57">
        <f t="shared" si="9"/>
        <v>0.05</v>
      </c>
      <c r="AD107" s="57">
        <f t="shared" si="51"/>
        <v>0.24</v>
      </c>
      <c r="AE107" s="57">
        <f t="shared" si="51"/>
        <v>0.64</v>
      </c>
      <c r="AF107" s="57">
        <f t="shared" si="51"/>
        <v>1.3900000000000001</v>
      </c>
      <c r="AG107" s="57">
        <f t="shared" si="51"/>
        <v>2.54</v>
      </c>
      <c r="AH107" s="57">
        <f t="shared" si="51"/>
        <v>4.2</v>
      </c>
      <c r="AI107" s="57">
        <f t="shared" si="51"/>
        <v>6.48</v>
      </c>
      <c r="AJ107" s="57">
        <f t="shared" si="51"/>
        <v>19.47</v>
      </c>
      <c r="AK107" s="57">
        <f t="shared" si="51"/>
        <v>34.129999999999995</v>
      </c>
      <c r="AL107" s="57">
        <f t="shared" si="51"/>
        <v>74.37</v>
      </c>
      <c r="AM107" s="57">
        <f t="shared" si="51"/>
        <v>155.27000000000001</v>
      </c>
      <c r="AN107" s="57">
        <f t="shared" si="51"/>
        <v>155.27000000000001</v>
      </c>
      <c r="AO107" s="57">
        <f t="shared" si="11"/>
        <v>155.27000000000001</v>
      </c>
      <c r="AP107" s="57">
        <f t="shared" si="12"/>
        <v>4.7263390242201199E-2</v>
      </c>
      <c r="AQ107" s="57">
        <f t="shared" ref="AQ107:BA107" si="67">AP107+AQ51</f>
        <v>0.18159092040424718</v>
      </c>
      <c r="AR107" s="57">
        <f t="shared" si="67"/>
        <v>0.41293277790554916</v>
      </c>
      <c r="AS107" s="57">
        <f t="shared" si="67"/>
        <v>0.75123915016551712</v>
      </c>
      <c r="AT107" s="57">
        <f t="shared" si="67"/>
        <v>1.1452665719741852</v>
      </c>
      <c r="AU107" s="57">
        <f t="shared" si="67"/>
        <v>1.6555376131015482</v>
      </c>
      <c r="AV107" s="57">
        <f t="shared" si="67"/>
        <v>2.2723248557622764</v>
      </c>
      <c r="AW107" s="57">
        <f t="shared" si="67"/>
        <v>2.9930915569558483</v>
      </c>
      <c r="AX107" s="57">
        <f t="shared" si="67"/>
        <v>4.6639829437096179</v>
      </c>
      <c r="AY107" s="57">
        <f t="shared" si="67"/>
        <v>30.244576379632221</v>
      </c>
      <c r="AZ107" s="57">
        <f t="shared" si="67"/>
        <v>70.889348524410025</v>
      </c>
      <c r="BA107" s="57">
        <f t="shared" si="67"/>
        <v>116.59979190615593</v>
      </c>
      <c r="BB107" s="57">
        <f t="shared" si="14"/>
        <v>116.59979190615593</v>
      </c>
    </row>
    <row r="108" spans="1:54">
      <c r="A108" s="53" t="s">
        <v>110</v>
      </c>
      <c r="B108" s="53" t="s">
        <v>111</v>
      </c>
      <c r="C108" s="57">
        <f t="shared" si="3"/>
        <v>10.69</v>
      </c>
      <c r="D108" s="57">
        <f t="shared" ref="D108:N110" si="68">C108+D52</f>
        <v>21.32</v>
      </c>
      <c r="E108" s="57">
        <f t="shared" si="68"/>
        <v>31.9</v>
      </c>
      <c r="F108" s="57">
        <f t="shared" si="68"/>
        <v>42.43</v>
      </c>
      <c r="G108" s="57">
        <f t="shared" si="68"/>
        <v>52.9</v>
      </c>
      <c r="H108" s="57">
        <f t="shared" si="68"/>
        <v>63.32</v>
      </c>
      <c r="I108" s="57">
        <f t="shared" si="68"/>
        <v>73.7</v>
      </c>
      <c r="J108" s="57">
        <f t="shared" si="68"/>
        <v>84</v>
      </c>
      <c r="K108" s="57">
        <f t="shared" si="68"/>
        <v>94.28</v>
      </c>
      <c r="L108" s="57">
        <f t="shared" si="68"/>
        <v>104.5</v>
      </c>
      <c r="M108" s="57">
        <f t="shared" si="68"/>
        <v>114.66</v>
      </c>
      <c r="N108" s="57">
        <f t="shared" si="68"/>
        <v>114.66</v>
      </c>
      <c r="O108" s="57">
        <f t="shared" si="5"/>
        <v>114.66</v>
      </c>
      <c r="P108" s="57">
        <f t="shared" si="6"/>
        <v>10.69</v>
      </c>
      <c r="Q108" s="57">
        <f t="shared" ref="Q108:AA110" si="69">P108+Q52</f>
        <v>21.32</v>
      </c>
      <c r="R108" s="57">
        <f t="shared" si="69"/>
        <v>31.9</v>
      </c>
      <c r="S108" s="57">
        <f t="shared" si="69"/>
        <v>42.43</v>
      </c>
      <c r="T108" s="57">
        <f t="shared" si="69"/>
        <v>52.9</v>
      </c>
      <c r="U108" s="57">
        <f t="shared" si="69"/>
        <v>63.32</v>
      </c>
      <c r="V108" s="57">
        <f t="shared" si="69"/>
        <v>73.7</v>
      </c>
      <c r="W108" s="57">
        <f t="shared" si="69"/>
        <v>84</v>
      </c>
      <c r="X108" s="57">
        <f t="shared" si="69"/>
        <v>94.28</v>
      </c>
      <c r="Y108" s="57">
        <f t="shared" si="69"/>
        <v>104.5</v>
      </c>
      <c r="Z108" s="57">
        <f t="shared" si="69"/>
        <v>114.66</v>
      </c>
      <c r="AA108" s="57">
        <f t="shared" si="69"/>
        <v>114.66</v>
      </c>
      <c r="AB108" s="57">
        <f t="shared" si="8"/>
        <v>114.66</v>
      </c>
      <c r="AC108" s="57">
        <f t="shared" si="9"/>
        <v>0</v>
      </c>
      <c r="AD108" s="57">
        <f t="shared" ref="AD108:AN110" si="70">AC108+AD52</f>
        <v>0</v>
      </c>
      <c r="AE108" s="57">
        <f t="shared" si="70"/>
        <v>0</v>
      </c>
      <c r="AF108" s="57">
        <f t="shared" si="70"/>
        <v>0</v>
      </c>
      <c r="AG108" s="57">
        <f t="shared" si="70"/>
        <v>0</v>
      </c>
      <c r="AH108" s="57">
        <f t="shared" si="70"/>
        <v>0</v>
      </c>
      <c r="AI108" s="57">
        <f t="shared" si="70"/>
        <v>0</v>
      </c>
      <c r="AJ108" s="57">
        <f t="shared" si="70"/>
        <v>0</v>
      </c>
      <c r="AK108" s="57">
        <f t="shared" si="70"/>
        <v>0</v>
      </c>
      <c r="AL108" s="57">
        <f t="shared" si="70"/>
        <v>0</v>
      </c>
      <c r="AM108" s="57">
        <f t="shared" si="70"/>
        <v>0</v>
      </c>
      <c r="AN108" s="57">
        <f t="shared" si="70"/>
        <v>0</v>
      </c>
      <c r="AO108" s="57">
        <f t="shared" si="11"/>
        <v>0</v>
      </c>
      <c r="AP108" s="57">
        <f t="shared" si="12"/>
        <v>0</v>
      </c>
      <c r="AQ108" s="57">
        <f t="shared" ref="AQ108:BA108" si="71">AP108+AQ52</f>
        <v>0</v>
      </c>
      <c r="AR108" s="57">
        <f t="shared" si="71"/>
        <v>0</v>
      </c>
      <c r="AS108" s="57">
        <f t="shared" si="71"/>
        <v>0</v>
      </c>
      <c r="AT108" s="57">
        <f t="shared" si="71"/>
        <v>0</v>
      </c>
      <c r="AU108" s="57">
        <f t="shared" si="71"/>
        <v>0</v>
      </c>
      <c r="AV108" s="57">
        <f t="shared" si="71"/>
        <v>0</v>
      </c>
      <c r="AW108" s="57">
        <f t="shared" si="71"/>
        <v>0</v>
      </c>
      <c r="AX108" s="57">
        <f t="shared" si="71"/>
        <v>0</v>
      </c>
      <c r="AY108" s="57">
        <f t="shared" si="71"/>
        <v>0</v>
      </c>
      <c r="AZ108" s="57">
        <f t="shared" si="71"/>
        <v>0</v>
      </c>
      <c r="BA108" s="57">
        <f t="shared" si="71"/>
        <v>0</v>
      </c>
      <c r="BB108" s="57">
        <f t="shared" si="14"/>
        <v>0</v>
      </c>
    </row>
    <row r="109" spans="1:54">
      <c r="A109" s="53" t="s">
        <v>112</v>
      </c>
      <c r="B109" s="53" t="s">
        <v>113</v>
      </c>
      <c r="C109" s="57">
        <f t="shared" si="3"/>
        <v>0</v>
      </c>
      <c r="D109" s="57">
        <f t="shared" si="68"/>
        <v>0</v>
      </c>
      <c r="E109" s="57">
        <f t="shared" si="68"/>
        <v>0</v>
      </c>
      <c r="F109" s="57">
        <f t="shared" si="68"/>
        <v>0</v>
      </c>
      <c r="G109" s="57">
        <f t="shared" si="68"/>
        <v>0</v>
      </c>
      <c r="H109" s="57">
        <f t="shared" si="68"/>
        <v>0</v>
      </c>
      <c r="I109" s="57">
        <f t="shared" si="68"/>
        <v>0</v>
      </c>
      <c r="J109" s="57">
        <f t="shared" si="68"/>
        <v>0</v>
      </c>
      <c r="K109" s="57">
        <f t="shared" si="68"/>
        <v>0</v>
      </c>
      <c r="L109" s="57">
        <f t="shared" si="68"/>
        <v>0</v>
      </c>
      <c r="M109" s="57">
        <f t="shared" si="68"/>
        <v>0</v>
      </c>
      <c r="N109" s="57">
        <f t="shared" si="68"/>
        <v>0</v>
      </c>
      <c r="O109" s="57">
        <f t="shared" si="5"/>
        <v>0</v>
      </c>
      <c r="P109" s="57">
        <f t="shared" si="6"/>
        <v>0</v>
      </c>
      <c r="Q109" s="57">
        <f t="shared" si="69"/>
        <v>0</v>
      </c>
      <c r="R109" s="57">
        <f t="shared" si="69"/>
        <v>0</v>
      </c>
      <c r="S109" s="57">
        <f t="shared" si="69"/>
        <v>0</v>
      </c>
      <c r="T109" s="57">
        <f t="shared" si="69"/>
        <v>0</v>
      </c>
      <c r="U109" s="57">
        <f t="shared" si="69"/>
        <v>0</v>
      </c>
      <c r="V109" s="57">
        <f t="shared" si="69"/>
        <v>0</v>
      </c>
      <c r="W109" s="57">
        <f t="shared" si="69"/>
        <v>0</v>
      </c>
      <c r="X109" s="57">
        <f t="shared" si="69"/>
        <v>0</v>
      </c>
      <c r="Y109" s="57">
        <f t="shared" si="69"/>
        <v>0</v>
      </c>
      <c r="Z109" s="57">
        <f t="shared" si="69"/>
        <v>0</v>
      </c>
      <c r="AA109" s="57">
        <f t="shared" si="69"/>
        <v>0</v>
      </c>
      <c r="AB109" s="57">
        <f t="shared" si="8"/>
        <v>0</v>
      </c>
      <c r="AC109" s="57">
        <f t="shared" si="9"/>
        <v>0</v>
      </c>
      <c r="AD109" s="57">
        <f t="shared" si="70"/>
        <v>0</v>
      </c>
      <c r="AE109" s="57">
        <f t="shared" si="70"/>
        <v>0</v>
      </c>
      <c r="AF109" s="57">
        <f t="shared" si="70"/>
        <v>0</v>
      </c>
      <c r="AG109" s="57">
        <f t="shared" si="70"/>
        <v>0</v>
      </c>
      <c r="AH109" s="57">
        <f t="shared" si="70"/>
        <v>0</v>
      </c>
      <c r="AI109" s="57">
        <f t="shared" si="70"/>
        <v>0</v>
      </c>
      <c r="AJ109" s="57">
        <f t="shared" si="70"/>
        <v>0</v>
      </c>
      <c r="AK109" s="57">
        <f t="shared" si="70"/>
        <v>0</v>
      </c>
      <c r="AL109" s="57">
        <f t="shared" si="70"/>
        <v>0</v>
      </c>
      <c r="AM109" s="57">
        <f t="shared" si="70"/>
        <v>0</v>
      </c>
      <c r="AN109" s="57">
        <f t="shared" si="70"/>
        <v>0</v>
      </c>
      <c r="AO109" s="57">
        <f t="shared" si="11"/>
        <v>0</v>
      </c>
      <c r="AP109" s="57">
        <f t="shared" si="12"/>
        <v>0</v>
      </c>
      <c r="AQ109" s="57">
        <f t="shared" ref="AQ109:BA109" si="72">AP109+AQ53</f>
        <v>0</v>
      </c>
      <c r="AR109" s="57">
        <f t="shared" si="72"/>
        <v>0</v>
      </c>
      <c r="AS109" s="57">
        <f t="shared" si="72"/>
        <v>0</v>
      </c>
      <c r="AT109" s="57">
        <f t="shared" si="72"/>
        <v>0</v>
      </c>
      <c r="AU109" s="57">
        <f t="shared" si="72"/>
        <v>0</v>
      </c>
      <c r="AV109" s="57">
        <f t="shared" si="72"/>
        <v>0</v>
      </c>
      <c r="AW109" s="57">
        <f t="shared" si="72"/>
        <v>0</v>
      </c>
      <c r="AX109" s="57">
        <f t="shared" si="72"/>
        <v>0</v>
      </c>
      <c r="AY109" s="57">
        <f t="shared" si="72"/>
        <v>0</v>
      </c>
      <c r="AZ109" s="57">
        <f t="shared" si="72"/>
        <v>0</v>
      </c>
      <c r="BA109" s="57">
        <f t="shared" si="72"/>
        <v>0</v>
      </c>
      <c r="BB109" s="57">
        <f t="shared" si="14"/>
        <v>0</v>
      </c>
    </row>
    <row r="110" spans="1:54">
      <c r="A110" s="53" t="s">
        <v>114</v>
      </c>
      <c r="B110" s="53" t="s">
        <v>115</v>
      </c>
      <c r="C110" s="57">
        <f t="shared" si="3"/>
        <v>0</v>
      </c>
      <c r="D110" s="57">
        <f t="shared" si="68"/>
        <v>0</v>
      </c>
      <c r="E110" s="57">
        <f>D110+E54</f>
        <v>0</v>
      </c>
      <c r="F110" s="57">
        <f t="shared" si="68"/>
        <v>0</v>
      </c>
      <c r="G110" s="57">
        <f t="shared" si="68"/>
        <v>0</v>
      </c>
      <c r="H110" s="57">
        <f t="shared" si="68"/>
        <v>0</v>
      </c>
      <c r="I110" s="57">
        <f t="shared" si="68"/>
        <v>0</v>
      </c>
      <c r="J110" s="57">
        <f t="shared" si="68"/>
        <v>0</v>
      </c>
      <c r="K110" s="57">
        <f t="shared" si="68"/>
        <v>0</v>
      </c>
      <c r="L110" s="57">
        <f t="shared" si="68"/>
        <v>0</v>
      </c>
      <c r="M110" s="57">
        <f t="shared" si="68"/>
        <v>0</v>
      </c>
      <c r="N110" s="57">
        <f t="shared" si="68"/>
        <v>0</v>
      </c>
      <c r="O110" s="57">
        <f t="shared" si="5"/>
        <v>0</v>
      </c>
      <c r="P110" s="57">
        <f t="shared" si="6"/>
        <v>0</v>
      </c>
      <c r="Q110" s="57">
        <f t="shared" si="69"/>
        <v>0</v>
      </c>
      <c r="R110" s="57">
        <f t="shared" si="69"/>
        <v>0</v>
      </c>
      <c r="S110" s="57">
        <f t="shared" si="69"/>
        <v>0</v>
      </c>
      <c r="T110" s="57">
        <f t="shared" si="69"/>
        <v>0</v>
      </c>
      <c r="U110" s="57">
        <f t="shared" si="69"/>
        <v>0</v>
      </c>
      <c r="V110" s="57">
        <f t="shared" si="69"/>
        <v>0</v>
      </c>
      <c r="W110" s="57">
        <f t="shared" si="69"/>
        <v>0</v>
      </c>
      <c r="X110" s="57">
        <f t="shared" si="69"/>
        <v>0</v>
      </c>
      <c r="Y110" s="57">
        <f t="shared" si="69"/>
        <v>0</v>
      </c>
      <c r="Z110" s="57">
        <f t="shared" si="69"/>
        <v>0</v>
      </c>
      <c r="AA110" s="57">
        <f t="shared" si="69"/>
        <v>0</v>
      </c>
      <c r="AB110" s="57">
        <f t="shared" si="8"/>
        <v>0</v>
      </c>
      <c r="AC110" s="57">
        <f t="shared" si="9"/>
        <v>0</v>
      </c>
      <c r="AD110" s="57">
        <f t="shared" si="70"/>
        <v>0</v>
      </c>
      <c r="AE110" s="57">
        <f t="shared" si="70"/>
        <v>0</v>
      </c>
      <c r="AF110" s="57">
        <f t="shared" si="70"/>
        <v>0</v>
      </c>
      <c r="AG110" s="57">
        <f t="shared" si="70"/>
        <v>0</v>
      </c>
      <c r="AH110" s="57">
        <f t="shared" si="70"/>
        <v>0</v>
      </c>
      <c r="AI110" s="57">
        <f t="shared" si="70"/>
        <v>0</v>
      </c>
      <c r="AJ110" s="57">
        <f t="shared" si="70"/>
        <v>0</v>
      </c>
      <c r="AK110" s="57">
        <f t="shared" si="70"/>
        <v>0</v>
      </c>
      <c r="AL110" s="57">
        <f t="shared" si="70"/>
        <v>0</v>
      </c>
      <c r="AM110" s="57">
        <f t="shared" si="70"/>
        <v>0</v>
      </c>
      <c r="AN110" s="57">
        <f t="shared" si="70"/>
        <v>0</v>
      </c>
      <c r="AO110" s="57">
        <f t="shared" si="11"/>
        <v>0</v>
      </c>
      <c r="AP110" s="57">
        <f t="shared" si="12"/>
        <v>0</v>
      </c>
      <c r="AQ110" s="57">
        <f t="shared" ref="AQ110:BA110" si="73">AP110+AQ54</f>
        <v>0</v>
      </c>
      <c r="AR110" s="57">
        <f t="shared" si="73"/>
        <v>0</v>
      </c>
      <c r="AS110" s="57">
        <f t="shared" si="73"/>
        <v>0</v>
      </c>
      <c r="AT110" s="57">
        <f t="shared" si="73"/>
        <v>0</v>
      </c>
      <c r="AU110" s="57">
        <f t="shared" si="73"/>
        <v>0</v>
      </c>
      <c r="AV110" s="57">
        <f t="shared" si="73"/>
        <v>0</v>
      </c>
      <c r="AW110" s="57">
        <f t="shared" si="73"/>
        <v>0</v>
      </c>
      <c r="AX110" s="57">
        <f t="shared" si="73"/>
        <v>0</v>
      </c>
      <c r="AY110" s="57">
        <f t="shared" si="73"/>
        <v>0</v>
      </c>
      <c r="AZ110" s="57">
        <f t="shared" si="73"/>
        <v>0</v>
      </c>
      <c r="BA110" s="57">
        <f t="shared" si="73"/>
        <v>0</v>
      </c>
      <c r="BB110" s="57">
        <f t="shared" si="14"/>
        <v>0</v>
      </c>
    </row>
    <row r="113" spans="1:54" ht="16.8">
      <c r="A113" s="48" t="s">
        <v>117</v>
      </c>
    </row>
    <row r="114" spans="1:54" ht="16.8">
      <c r="A114" s="49"/>
      <c r="B114" s="49"/>
      <c r="C114" s="74" t="s">
        <v>1</v>
      </c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5" t="s">
        <v>2</v>
      </c>
      <c r="Q114" s="75"/>
      <c r="R114" s="75"/>
      <c r="S114" s="75"/>
      <c r="T114" s="75"/>
      <c r="U114" s="75"/>
      <c r="V114" s="75"/>
      <c r="W114" s="75"/>
      <c r="X114" s="76"/>
      <c r="Y114" s="75"/>
      <c r="Z114" s="75"/>
      <c r="AA114" s="75"/>
      <c r="AB114" s="75"/>
      <c r="AC114" s="77" t="s">
        <v>3</v>
      </c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8" t="s">
        <v>4</v>
      </c>
      <c r="AQ114" s="78"/>
      <c r="AR114" s="78"/>
      <c r="AS114" s="78"/>
      <c r="AT114" s="78"/>
      <c r="AU114" s="78"/>
      <c r="AV114" s="78"/>
      <c r="AW114" s="79"/>
      <c r="AX114" s="78"/>
      <c r="AY114" s="78"/>
      <c r="AZ114" s="78"/>
      <c r="BA114" s="78"/>
      <c r="BB114" s="78"/>
    </row>
    <row r="115" spans="1:54" ht="31.2">
      <c r="A115" s="50"/>
      <c r="B115" s="50" t="s">
        <v>5</v>
      </c>
      <c r="C115" s="9" t="s">
        <v>6</v>
      </c>
      <c r="D115" s="9" t="s">
        <v>7</v>
      </c>
      <c r="E115" s="9" t="s">
        <v>8</v>
      </c>
      <c r="F115" s="9" t="s">
        <v>9</v>
      </c>
      <c r="G115" s="9" t="s">
        <v>10</v>
      </c>
      <c r="H115" s="9" t="s">
        <v>11</v>
      </c>
      <c r="I115" s="9" t="s">
        <v>12</v>
      </c>
      <c r="J115" s="9" t="s">
        <v>13</v>
      </c>
      <c r="K115" s="9" t="s">
        <v>14</v>
      </c>
      <c r="L115" s="9" t="s">
        <v>15</v>
      </c>
      <c r="M115" s="9" t="s">
        <v>16</v>
      </c>
      <c r="N115" s="9" t="s">
        <v>17</v>
      </c>
      <c r="O115" s="9" t="s">
        <v>18</v>
      </c>
      <c r="P115" s="23" t="s">
        <v>6</v>
      </c>
      <c r="Q115" s="23" t="s">
        <v>7</v>
      </c>
      <c r="R115" s="23" t="s">
        <v>8</v>
      </c>
      <c r="S115" s="23" t="s">
        <v>9</v>
      </c>
      <c r="T115" s="23" t="s">
        <v>10</v>
      </c>
      <c r="U115" s="23" t="s">
        <v>11</v>
      </c>
      <c r="V115" s="23" t="s">
        <v>12</v>
      </c>
      <c r="W115" s="23" t="s">
        <v>13</v>
      </c>
      <c r="X115" s="26" t="s">
        <v>14</v>
      </c>
      <c r="Y115" s="23" t="s">
        <v>15</v>
      </c>
      <c r="Z115" s="23" t="s">
        <v>16</v>
      </c>
      <c r="AA115" s="23" t="s">
        <v>17</v>
      </c>
      <c r="AB115" s="23" t="s">
        <v>18</v>
      </c>
      <c r="AC115" s="27" t="s">
        <v>6</v>
      </c>
      <c r="AD115" s="27" t="s">
        <v>7</v>
      </c>
      <c r="AE115" s="27" t="s">
        <v>8</v>
      </c>
      <c r="AF115" s="27" t="s">
        <v>9</v>
      </c>
      <c r="AG115" s="27" t="s">
        <v>10</v>
      </c>
      <c r="AH115" s="27" t="s">
        <v>11</v>
      </c>
      <c r="AI115" s="27" t="s">
        <v>12</v>
      </c>
      <c r="AJ115" s="27" t="s">
        <v>13</v>
      </c>
      <c r="AK115" s="27" t="s">
        <v>14</v>
      </c>
      <c r="AL115" s="27" t="s">
        <v>15</v>
      </c>
      <c r="AM115" s="27" t="s">
        <v>16</v>
      </c>
      <c r="AN115" s="27" t="s">
        <v>17</v>
      </c>
      <c r="AO115" s="27" t="s">
        <v>18</v>
      </c>
      <c r="AP115" s="28" t="s">
        <v>6</v>
      </c>
      <c r="AQ115" s="28" t="s">
        <v>7</v>
      </c>
      <c r="AR115" s="28" t="s">
        <v>8</v>
      </c>
      <c r="AS115" s="28" t="s">
        <v>9</v>
      </c>
      <c r="AT115" s="28" t="s">
        <v>10</v>
      </c>
      <c r="AU115" s="28" t="s">
        <v>11</v>
      </c>
      <c r="AV115" s="28" t="s">
        <v>12</v>
      </c>
      <c r="AW115" s="38" t="s">
        <v>13</v>
      </c>
      <c r="AX115" s="28" t="s">
        <v>14</v>
      </c>
      <c r="AY115" s="28" t="s">
        <v>15</v>
      </c>
      <c r="AZ115" s="28" t="s">
        <v>16</v>
      </c>
      <c r="BA115" s="28" t="s">
        <v>17</v>
      </c>
      <c r="BB115" s="28" t="s">
        <v>18</v>
      </c>
    </row>
    <row r="116" spans="1:54" ht="15.6">
      <c r="A116" s="66" t="s">
        <v>19</v>
      </c>
      <c r="B116" s="66" t="s">
        <v>20</v>
      </c>
      <c r="C116" s="40">
        <v>1842.71</v>
      </c>
      <c r="D116" s="40">
        <v>1716.7</v>
      </c>
      <c r="E116" s="40">
        <v>1795.82</v>
      </c>
      <c r="F116" s="40">
        <v>1784.06</v>
      </c>
      <c r="G116" s="40">
        <v>1629.36</v>
      </c>
      <c r="H116" s="40">
        <v>1734.97</v>
      </c>
      <c r="I116" s="40">
        <v>1749.58</v>
      </c>
      <c r="J116" s="40">
        <v>3224.48</v>
      </c>
      <c r="K116" s="40">
        <v>2044.79</v>
      </c>
      <c r="L116" s="40">
        <v>2463.04</v>
      </c>
      <c r="M116" s="40">
        <v>2685.38</v>
      </c>
      <c r="N116" s="40"/>
      <c r="O116" s="40"/>
      <c r="P116" s="24">
        <v>1776.36</v>
      </c>
      <c r="Q116" s="24">
        <v>1673.7</v>
      </c>
      <c r="R116" s="24">
        <v>1723.36</v>
      </c>
      <c r="S116" s="24">
        <v>1701.97</v>
      </c>
      <c r="T116" s="24">
        <v>1545.87</v>
      </c>
      <c r="U116" s="24">
        <v>1540.52</v>
      </c>
      <c r="V116" s="24">
        <v>1510.41</v>
      </c>
      <c r="W116" s="24">
        <v>1573.35</v>
      </c>
      <c r="X116" s="25">
        <v>1544.14</v>
      </c>
      <c r="Y116" s="24">
        <v>1559.47</v>
      </c>
      <c r="Z116" s="24">
        <v>1596.75</v>
      </c>
      <c r="AA116" s="24"/>
      <c r="AB116" s="24"/>
      <c r="AC116" s="40">
        <v>66.34</v>
      </c>
      <c r="AD116" s="40">
        <v>43</v>
      </c>
      <c r="AE116" s="40">
        <v>72.47</v>
      </c>
      <c r="AF116" s="40">
        <v>82.09</v>
      </c>
      <c r="AG116" s="40">
        <v>83.49</v>
      </c>
      <c r="AH116" s="40">
        <v>194.45</v>
      </c>
      <c r="AI116" s="40">
        <v>239.17</v>
      </c>
      <c r="AJ116" s="40">
        <v>1651.13</v>
      </c>
      <c r="AK116" s="40">
        <v>500.65</v>
      </c>
      <c r="AL116" s="40">
        <v>903.57</v>
      </c>
      <c r="AM116" s="40">
        <v>1088.6300000000001</v>
      </c>
      <c r="AN116" s="40"/>
      <c r="AO116" s="40"/>
      <c r="AP116" s="40">
        <v>66.34</v>
      </c>
      <c r="AQ116" s="40">
        <v>27.31</v>
      </c>
      <c r="AR116" s="40">
        <v>49.89</v>
      </c>
      <c r="AS116" s="40">
        <v>41.63</v>
      </c>
      <c r="AT116" s="40">
        <v>39.01</v>
      </c>
      <c r="AU116" s="40">
        <v>113.06</v>
      </c>
      <c r="AV116" s="40">
        <v>66.45</v>
      </c>
      <c r="AW116" s="40">
        <v>279.98</v>
      </c>
      <c r="AX116" s="40">
        <v>178.08</v>
      </c>
      <c r="AY116" s="40">
        <v>509.51</v>
      </c>
      <c r="AZ116" s="40">
        <v>749.19</v>
      </c>
      <c r="BA116" s="40"/>
      <c r="BB116" s="40"/>
    </row>
    <row r="117" spans="1:54">
      <c r="A117" s="52" t="s">
        <v>21</v>
      </c>
      <c r="B117" s="52" t="s">
        <v>22</v>
      </c>
      <c r="C117" s="13">
        <v>112.86</v>
      </c>
      <c r="D117" s="13">
        <v>58.73</v>
      </c>
      <c r="E117" s="13">
        <v>68.66</v>
      </c>
      <c r="F117" s="13">
        <v>105.65</v>
      </c>
      <c r="G117" s="13">
        <v>64.650000000000006</v>
      </c>
      <c r="H117" s="13">
        <v>92.38</v>
      </c>
      <c r="I117" s="13">
        <v>133.04</v>
      </c>
      <c r="J117" s="13">
        <v>1327.65</v>
      </c>
      <c r="K117" s="13">
        <v>317.86</v>
      </c>
      <c r="L117" s="13">
        <v>671.33</v>
      </c>
      <c r="M117" s="13">
        <v>916.28</v>
      </c>
      <c r="N117" s="13"/>
      <c r="O117" s="13"/>
      <c r="P117" s="13">
        <v>67.760000000000005</v>
      </c>
      <c r="Q117" s="13">
        <v>37.99</v>
      </c>
      <c r="R117" s="13">
        <v>37.549999999999997</v>
      </c>
      <c r="S117" s="13">
        <v>71.95</v>
      </c>
      <c r="T117" s="13">
        <v>29.52</v>
      </c>
      <c r="U117" s="13">
        <v>28.41</v>
      </c>
      <c r="V117" s="13">
        <v>27.33</v>
      </c>
      <c r="W117" s="13">
        <v>54.48</v>
      </c>
      <c r="X117" s="13">
        <v>53.67</v>
      </c>
      <c r="Y117" s="13">
        <v>49.18</v>
      </c>
      <c r="Z117" s="13">
        <v>117.21</v>
      </c>
      <c r="AA117" s="13"/>
      <c r="AB117" s="13"/>
      <c r="AC117" s="13">
        <v>45.11</v>
      </c>
      <c r="AD117" s="13">
        <v>20.74</v>
      </c>
      <c r="AE117" s="13">
        <v>31.12</v>
      </c>
      <c r="AF117" s="13">
        <v>33.700000000000003</v>
      </c>
      <c r="AG117" s="13">
        <v>35.130000000000003</v>
      </c>
      <c r="AH117" s="13">
        <v>63.97</v>
      </c>
      <c r="AI117" s="13">
        <v>105.71</v>
      </c>
      <c r="AJ117" s="13">
        <v>1273.17</v>
      </c>
      <c r="AK117" s="13">
        <v>264.19</v>
      </c>
      <c r="AL117" s="13">
        <v>622.15</v>
      </c>
      <c r="AM117" s="13">
        <v>799.07</v>
      </c>
      <c r="AN117" s="13"/>
      <c r="AO117" s="13"/>
      <c r="AP117" s="13">
        <v>45.11</v>
      </c>
      <c r="AQ117" s="13">
        <v>18.98</v>
      </c>
      <c r="AR117" s="13">
        <v>28.52</v>
      </c>
      <c r="AS117" s="13">
        <v>18.309999999999999</v>
      </c>
      <c r="AT117" s="13">
        <v>22.36</v>
      </c>
      <c r="AU117" s="13">
        <v>30.68</v>
      </c>
      <c r="AV117" s="13">
        <v>51.41</v>
      </c>
      <c r="AW117" s="13">
        <v>151.91999999999999</v>
      </c>
      <c r="AX117" s="13">
        <v>150.66</v>
      </c>
      <c r="AY117" s="13">
        <v>455.25</v>
      </c>
      <c r="AZ117" s="13">
        <v>695.54</v>
      </c>
      <c r="BA117" s="13"/>
      <c r="BB117" s="13"/>
    </row>
    <row r="118" spans="1:54">
      <c r="A118" s="53" t="s">
        <v>23</v>
      </c>
      <c r="B118" s="53" t="s">
        <v>24</v>
      </c>
      <c r="C118" s="15">
        <v>108.5</v>
      </c>
      <c r="D118" s="15">
        <v>54.32</v>
      </c>
      <c r="E118" s="15">
        <v>64.319999999999993</v>
      </c>
      <c r="F118" s="15">
        <v>101.25</v>
      </c>
      <c r="G118" s="15">
        <v>60.19</v>
      </c>
      <c r="H118" s="15">
        <v>88.01</v>
      </c>
      <c r="I118" s="15">
        <v>128.6</v>
      </c>
      <c r="J118" s="15">
        <v>1323</v>
      </c>
      <c r="K118" s="15">
        <v>313.17</v>
      </c>
      <c r="L118" s="15">
        <v>668.39</v>
      </c>
      <c r="M118" s="15">
        <v>913</v>
      </c>
      <c r="N118" s="15"/>
      <c r="O118" s="15"/>
      <c r="P118" s="15">
        <v>63.43</v>
      </c>
      <c r="Q118" s="15">
        <v>33.64</v>
      </c>
      <c r="R118" s="15">
        <v>33.28</v>
      </c>
      <c r="S118" s="15">
        <v>67.67</v>
      </c>
      <c r="T118" s="15">
        <v>25.25</v>
      </c>
      <c r="U118" s="15">
        <v>24.23</v>
      </c>
      <c r="V118" s="15">
        <v>23.1</v>
      </c>
      <c r="W118" s="15">
        <v>50.27</v>
      </c>
      <c r="X118" s="15">
        <v>49.81</v>
      </c>
      <c r="Y118" s="15">
        <v>47.24</v>
      </c>
      <c r="Z118" s="15">
        <v>115.27</v>
      </c>
      <c r="AA118" s="15"/>
      <c r="AB118" s="15"/>
      <c r="AC118" s="15">
        <v>45.06</v>
      </c>
      <c r="AD118" s="15">
        <v>20.68</v>
      </c>
      <c r="AE118" s="15">
        <v>31.04</v>
      </c>
      <c r="AF118" s="15">
        <v>33.58</v>
      </c>
      <c r="AG118" s="15">
        <v>34.94</v>
      </c>
      <c r="AH118" s="15">
        <v>63.78</v>
      </c>
      <c r="AI118" s="15">
        <v>105.49</v>
      </c>
      <c r="AJ118" s="15">
        <v>1272.73</v>
      </c>
      <c r="AK118" s="15">
        <v>263.35000000000002</v>
      </c>
      <c r="AL118" s="15">
        <v>621.15</v>
      </c>
      <c r="AM118" s="15">
        <v>797.73</v>
      </c>
      <c r="AN118" s="15"/>
      <c r="AO118" s="15"/>
      <c r="AP118" s="15">
        <v>45.06</v>
      </c>
      <c r="AQ118" s="15">
        <v>18.98</v>
      </c>
      <c r="AR118" s="15">
        <v>28.52</v>
      </c>
      <c r="AS118" s="15">
        <v>18.309999999999999</v>
      </c>
      <c r="AT118" s="15">
        <v>22.36</v>
      </c>
      <c r="AU118" s="15">
        <v>30.67</v>
      </c>
      <c r="AV118" s="15">
        <v>51.41</v>
      </c>
      <c r="AW118" s="15">
        <v>151.9</v>
      </c>
      <c r="AX118" s="15">
        <v>150.46</v>
      </c>
      <c r="AY118" s="15">
        <v>455.17</v>
      </c>
      <c r="AZ118" s="15">
        <v>695.44</v>
      </c>
      <c r="BA118" s="15"/>
      <c r="BB118" s="15"/>
    </row>
    <row r="119" spans="1:54">
      <c r="A119" s="16" t="s">
        <v>25</v>
      </c>
      <c r="B119" s="16" t="s">
        <v>26</v>
      </c>
      <c r="C119" s="7">
        <v>47.59</v>
      </c>
      <c r="D119" s="7">
        <v>14.42</v>
      </c>
      <c r="E119" s="7">
        <v>14.63</v>
      </c>
      <c r="F119" s="7">
        <v>14.95</v>
      </c>
      <c r="G119" s="7">
        <v>23.64</v>
      </c>
      <c r="H119" s="7">
        <v>47.1</v>
      </c>
      <c r="I119" s="7">
        <v>58.04</v>
      </c>
      <c r="J119" s="7">
        <v>1193.23</v>
      </c>
      <c r="K119" s="7">
        <v>87.96</v>
      </c>
      <c r="L119" s="7">
        <v>97.27</v>
      </c>
      <c r="M119" s="7">
        <v>100.93</v>
      </c>
      <c r="N119" s="7"/>
      <c r="O119" s="7"/>
      <c r="P119" s="7">
        <v>47.38</v>
      </c>
      <c r="Q119" s="7">
        <v>14.42</v>
      </c>
      <c r="R119" s="7">
        <v>13.95</v>
      </c>
      <c r="S119" s="7">
        <v>14.07</v>
      </c>
      <c r="T119" s="7">
        <v>12.98</v>
      </c>
      <c r="U119" s="7">
        <v>12.34</v>
      </c>
      <c r="V119" s="7">
        <v>12.61</v>
      </c>
      <c r="W119" s="7">
        <v>13.84</v>
      </c>
      <c r="X119" s="7">
        <v>14.48</v>
      </c>
      <c r="Y119" s="7">
        <v>13.63</v>
      </c>
      <c r="Z119" s="7">
        <v>13.35</v>
      </c>
      <c r="AA119" s="7"/>
      <c r="AB119" s="7"/>
      <c r="AC119" s="7">
        <v>0.2</v>
      </c>
      <c r="AD119" s="7"/>
      <c r="AE119" s="7">
        <v>0.68</v>
      </c>
      <c r="AF119" s="7">
        <v>0.88</v>
      </c>
      <c r="AG119" s="7">
        <v>10.66</v>
      </c>
      <c r="AH119" s="7">
        <v>34.76</v>
      </c>
      <c r="AI119" s="7">
        <v>45.42</v>
      </c>
      <c r="AJ119" s="7">
        <v>1179.3900000000001</v>
      </c>
      <c r="AK119" s="7">
        <v>73.47</v>
      </c>
      <c r="AL119" s="7">
        <v>83.64</v>
      </c>
      <c r="AM119" s="7">
        <v>87.58</v>
      </c>
      <c r="AN119" s="7"/>
      <c r="AO119" s="7"/>
      <c r="AP119" s="7">
        <v>0.2</v>
      </c>
      <c r="AQ119" s="7"/>
      <c r="AR119" s="7">
        <v>0.68</v>
      </c>
      <c r="AS119" s="7">
        <v>0.2</v>
      </c>
      <c r="AT119" s="7">
        <v>9.98</v>
      </c>
      <c r="AU119" s="7">
        <v>15.77</v>
      </c>
      <c r="AV119" s="7"/>
      <c r="AW119" s="7">
        <v>103.45</v>
      </c>
      <c r="AX119" s="7">
        <v>9.51</v>
      </c>
      <c r="AY119" s="7">
        <v>26.02</v>
      </c>
      <c r="AZ119" s="7">
        <v>30.66</v>
      </c>
      <c r="BA119" s="7"/>
      <c r="BB119" s="7"/>
    </row>
    <row r="120" spans="1:54">
      <c r="A120" s="16" t="s">
        <v>27</v>
      </c>
      <c r="B120" s="16" t="s">
        <v>28</v>
      </c>
      <c r="C120" s="7">
        <v>3.01</v>
      </c>
      <c r="D120" s="7">
        <v>3.01</v>
      </c>
      <c r="E120" s="7">
        <v>3.01</v>
      </c>
      <c r="F120" s="7">
        <v>3.01</v>
      </c>
      <c r="G120" s="7">
        <v>12.99</v>
      </c>
      <c r="H120" s="7">
        <v>36.979999999999997</v>
      </c>
      <c r="I120" s="7">
        <v>47.67</v>
      </c>
      <c r="J120" s="7">
        <v>93.45</v>
      </c>
      <c r="K120" s="7">
        <v>67.680000000000007</v>
      </c>
      <c r="L120" s="7">
        <v>59.32</v>
      </c>
      <c r="M120" s="7">
        <v>58.48</v>
      </c>
      <c r="N120" s="7"/>
      <c r="O120" s="7"/>
      <c r="P120" s="7">
        <v>3.01</v>
      </c>
      <c r="Q120" s="7">
        <v>3.01</v>
      </c>
      <c r="R120" s="7">
        <v>3.01</v>
      </c>
      <c r="S120" s="7">
        <v>3.01</v>
      </c>
      <c r="T120" s="7">
        <v>3.01</v>
      </c>
      <c r="U120" s="7">
        <v>3.01</v>
      </c>
      <c r="V120" s="7">
        <v>3.01</v>
      </c>
      <c r="W120" s="7">
        <v>3.01</v>
      </c>
      <c r="X120" s="7">
        <v>3.01</v>
      </c>
      <c r="Y120" s="7">
        <v>3.01</v>
      </c>
      <c r="Z120" s="7">
        <v>3.01</v>
      </c>
      <c r="AA120" s="7"/>
      <c r="AB120" s="7"/>
      <c r="AC120" s="7"/>
      <c r="AD120" s="7"/>
      <c r="AE120" s="7"/>
      <c r="AF120" s="7"/>
      <c r="AG120" s="7">
        <v>9.98</v>
      </c>
      <c r="AH120" s="7">
        <v>33.97</v>
      </c>
      <c r="AI120" s="7">
        <v>44.66</v>
      </c>
      <c r="AJ120" s="7">
        <v>90.44</v>
      </c>
      <c r="AK120" s="7">
        <v>64.67</v>
      </c>
      <c r="AL120" s="7">
        <v>56.31</v>
      </c>
      <c r="AM120" s="7">
        <v>55.47</v>
      </c>
      <c r="AN120" s="7"/>
      <c r="AO120" s="7"/>
      <c r="AP120" s="7"/>
      <c r="AQ120" s="7"/>
      <c r="AR120" s="7"/>
      <c r="AS120" s="7"/>
      <c r="AT120" s="7">
        <v>9.98</v>
      </c>
      <c r="AU120" s="7">
        <v>15.77</v>
      </c>
      <c r="AV120" s="7"/>
      <c r="AW120" s="7">
        <v>39.799999999999997</v>
      </c>
      <c r="AX120" s="7">
        <v>1.83</v>
      </c>
      <c r="AY120" s="7"/>
      <c r="AZ120" s="7"/>
      <c r="BA120" s="7"/>
      <c r="BB120" s="7"/>
    </row>
    <row r="121" spans="1:54">
      <c r="A121" s="16" t="s">
        <v>29</v>
      </c>
      <c r="B121" s="16" t="s">
        <v>30</v>
      </c>
      <c r="C121" s="7">
        <v>3.7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>
        <v>3.7</v>
      </c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</row>
    <row r="122" spans="1:54">
      <c r="A122" s="16" t="s">
        <v>31</v>
      </c>
      <c r="B122" s="16" t="s">
        <v>32</v>
      </c>
      <c r="C122" s="7">
        <v>33.130000000000003</v>
      </c>
      <c r="D122" s="7">
        <v>3.76</v>
      </c>
      <c r="E122" s="7">
        <v>3.9</v>
      </c>
      <c r="F122" s="7">
        <v>3.53</v>
      </c>
      <c r="G122" s="7">
        <v>3.8</v>
      </c>
      <c r="H122" s="7">
        <v>4.28</v>
      </c>
      <c r="I122" s="7">
        <v>4.47</v>
      </c>
      <c r="J122" s="7">
        <v>1092.77</v>
      </c>
      <c r="K122" s="7">
        <v>11.91</v>
      </c>
      <c r="L122" s="7">
        <v>29.8</v>
      </c>
      <c r="M122" s="7">
        <v>34.96</v>
      </c>
      <c r="N122" s="7"/>
      <c r="O122" s="7"/>
      <c r="P122" s="7">
        <v>32.93</v>
      </c>
      <c r="Q122" s="7">
        <v>3.76</v>
      </c>
      <c r="R122" s="7">
        <v>3.9</v>
      </c>
      <c r="S122" s="7">
        <v>3.53</v>
      </c>
      <c r="T122" s="7">
        <v>3.8</v>
      </c>
      <c r="U122" s="7">
        <v>4.17</v>
      </c>
      <c r="V122" s="7">
        <v>4.38</v>
      </c>
      <c r="W122" s="7">
        <v>4.68</v>
      </c>
      <c r="X122" s="7">
        <v>4.12</v>
      </c>
      <c r="Y122" s="7">
        <v>4.3600000000000003</v>
      </c>
      <c r="Z122" s="7">
        <v>4.71</v>
      </c>
      <c r="AA122" s="7"/>
      <c r="AB122" s="7"/>
      <c r="AC122" s="7">
        <v>0.2</v>
      </c>
      <c r="AD122" s="7"/>
      <c r="AE122" s="7"/>
      <c r="AF122" s="7"/>
      <c r="AG122" s="7"/>
      <c r="AH122" s="7">
        <v>0.11</v>
      </c>
      <c r="AI122" s="7">
        <v>0.08</v>
      </c>
      <c r="AJ122" s="7">
        <v>1088.0899999999999</v>
      </c>
      <c r="AK122" s="7">
        <v>7.79</v>
      </c>
      <c r="AL122" s="7">
        <v>25.44</v>
      </c>
      <c r="AM122" s="7">
        <v>30.25</v>
      </c>
      <c r="AN122" s="7"/>
      <c r="AO122" s="7"/>
      <c r="AP122" s="7">
        <v>0.2</v>
      </c>
      <c r="AQ122" s="7"/>
      <c r="AR122" s="7"/>
      <c r="AS122" s="7"/>
      <c r="AT122" s="7"/>
      <c r="AU122" s="7"/>
      <c r="AV122" s="7"/>
      <c r="AW122" s="7">
        <v>63.65</v>
      </c>
      <c r="AX122" s="7">
        <v>7.67</v>
      </c>
      <c r="AY122" s="7">
        <v>25.44</v>
      </c>
      <c r="AZ122" s="7">
        <v>30.11</v>
      </c>
      <c r="BA122" s="7"/>
      <c r="BB122" s="7"/>
    </row>
    <row r="123" spans="1:54">
      <c r="A123" s="16" t="s">
        <v>33</v>
      </c>
      <c r="B123" s="16" t="s">
        <v>34</v>
      </c>
      <c r="C123" s="7">
        <v>7.75</v>
      </c>
      <c r="D123" s="7">
        <v>7.65</v>
      </c>
      <c r="E123" s="7">
        <v>7.72</v>
      </c>
      <c r="F123" s="7">
        <v>8.41</v>
      </c>
      <c r="G123" s="7">
        <v>6.86</v>
      </c>
      <c r="H123" s="7">
        <v>5.84</v>
      </c>
      <c r="I123" s="7">
        <v>5.9</v>
      </c>
      <c r="J123" s="7">
        <v>7.01</v>
      </c>
      <c r="K123" s="7">
        <v>8.3699999999999992</v>
      </c>
      <c r="L123" s="7">
        <v>8.15</v>
      </c>
      <c r="M123" s="7">
        <v>7.49</v>
      </c>
      <c r="N123" s="7"/>
      <c r="O123" s="7"/>
      <c r="P123" s="7">
        <v>7.75</v>
      </c>
      <c r="Q123" s="7">
        <v>7.65</v>
      </c>
      <c r="R123" s="7">
        <v>7.04</v>
      </c>
      <c r="S123" s="7">
        <v>7.53</v>
      </c>
      <c r="T123" s="7">
        <v>6.17</v>
      </c>
      <c r="U123" s="7">
        <v>5.16</v>
      </c>
      <c r="V123" s="7">
        <v>5.22</v>
      </c>
      <c r="W123" s="7">
        <v>6.16</v>
      </c>
      <c r="X123" s="7">
        <v>7.36</v>
      </c>
      <c r="Y123" s="7">
        <v>6.26</v>
      </c>
      <c r="Z123" s="7">
        <v>5.62</v>
      </c>
      <c r="AA123" s="7"/>
      <c r="AB123" s="7"/>
      <c r="AC123" s="7"/>
      <c r="AD123" s="7"/>
      <c r="AE123" s="7">
        <v>0.68</v>
      </c>
      <c r="AF123" s="7">
        <v>0.88</v>
      </c>
      <c r="AG123" s="7">
        <v>0.68</v>
      </c>
      <c r="AH123" s="7">
        <v>0.68</v>
      </c>
      <c r="AI123" s="7">
        <v>0.68</v>
      </c>
      <c r="AJ123" s="7">
        <v>0.85</v>
      </c>
      <c r="AK123" s="7">
        <v>1.01</v>
      </c>
      <c r="AL123" s="7">
        <v>1.89</v>
      </c>
      <c r="AM123" s="7">
        <v>1.86</v>
      </c>
      <c r="AN123" s="7"/>
      <c r="AO123" s="7"/>
      <c r="AP123" s="7"/>
      <c r="AQ123" s="7"/>
      <c r="AR123" s="7">
        <v>0.68</v>
      </c>
      <c r="AS123" s="7">
        <v>0.2</v>
      </c>
      <c r="AT123" s="7"/>
      <c r="AU123" s="7"/>
      <c r="AV123" s="7"/>
      <c r="AW123" s="7"/>
      <c r="AX123" s="7"/>
      <c r="AY123" s="7">
        <v>0.57999999999999996</v>
      </c>
      <c r="AZ123" s="7">
        <v>0.55000000000000004</v>
      </c>
      <c r="BA123" s="7"/>
      <c r="BB123" s="7"/>
    </row>
    <row r="124" spans="1:54">
      <c r="A124" s="16" t="s">
        <v>35</v>
      </c>
      <c r="B124" s="16" t="s">
        <v>36</v>
      </c>
      <c r="C124" s="7">
        <v>6.46</v>
      </c>
      <c r="D124" s="7">
        <v>3.21</v>
      </c>
      <c r="E124" s="7">
        <v>12.81</v>
      </c>
      <c r="F124" s="7">
        <v>12.81</v>
      </c>
      <c r="G124" s="7">
        <v>0.06</v>
      </c>
      <c r="H124" s="7">
        <v>11.06</v>
      </c>
      <c r="I124" s="7">
        <v>9.66</v>
      </c>
      <c r="J124" s="7">
        <v>11.33</v>
      </c>
      <c r="K124" s="7">
        <v>20.76</v>
      </c>
      <c r="L124" s="7">
        <v>6.58</v>
      </c>
      <c r="M124" s="7">
        <v>12.88</v>
      </c>
      <c r="N124" s="7"/>
      <c r="O124" s="7"/>
      <c r="P124" s="7">
        <v>0.06</v>
      </c>
      <c r="Q124" s="7">
        <v>3.21</v>
      </c>
      <c r="R124" s="7">
        <v>3.21</v>
      </c>
      <c r="S124" s="7">
        <v>3.21</v>
      </c>
      <c r="T124" s="7">
        <v>0.06</v>
      </c>
      <c r="U124" s="7">
        <v>0.06</v>
      </c>
      <c r="V124" s="7">
        <v>0.06</v>
      </c>
      <c r="W124" s="7">
        <v>0.06</v>
      </c>
      <c r="X124" s="7">
        <v>0.06</v>
      </c>
      <c r="Y124" s="7">
        <v>0.06</v>
      </c>
      <c r="Z124" s="7">
        <v>2.21</v>
      </c>
      <c r="AA124" s="7"/>
      <c r="AB124" s="7"/>
      <c r="AC124" s="7">
        <v>6.4</v>
      </c>
      <c r="AD124" s="7"/>
      <c r="AE124" s="7">
        <v>9.6</v>
      </c>
      <c r="AF124" s="7">
        <v>9.6</v>
      </c>
      <c r="AG124" s="7"/>
      <c r="AH124" s="7">
        <v>11</v>
      </c>
      <c r="AI124" s="7">
        <v>9.6</v>
      </c>
      <c r="AJ124" s="7">
        <v>11.27</v>
      </c>
      <c r="AK124" s="7">
        <v>20.7</v>
      </c>
      <c r="AL124" s="7">
        <v>6.52</v>
      </c>
      <c r="AM124" s="7">
        <v>10.67</v>
      </c>
      <c r="AN124" s="7"/>
      <c r="AO124" s="7"/>
      <c r="AP124" s="7">
        <v>6.4</v>
      </c>
      <c r="AQ124" s="7"/>
      <c r="AR124" s="7">
        <v>9.6</v>
      </c>
      <c r="AS124" s="7">
        <v>9.6</v>
      </c>
      <c r="AT124" s="7"/>
      <c r="AU124" s="7">
        <v>11</v>
      </c>
      <c r="AV124" s="7">
        <v>9.6</v>
      </c>
      <c r="AW124" s="7">
        <v>6.9</v>
      </c>
      <c r="AX124" s="7">
        <v>15</v>
      </c>
      <c r="AY124" s="7"/>
      <c r="AZ124" s="7">
        <v>4.2300000000000004</v>
      </c>
      <c r="BA124" s="7"/>
      <c r="BB124" s="7"/>
    </row>
    <row r="125" spans="1:54">
      <c r="A125" s="16" t="s">
        <v>37</v>
      </c>
      <c r="B125" s="16" t="s">
        <v>38</v>
      </c>
      <c r="C125" s="7">
        <v>0.06</v>
      </c>
      <c r="D125" s="7">
        <v>3.21</v>
      </c>
      <c r="E125" s="7">
        <v>3.21</v>
      </c>
      <c r="F125" s="7">
        <v>3.21</v>
      </c>
      <c r="G125" s="7">
        <v>0.06</v>
      </c>
      <c r="H125" s="7">
        <v>0.06</v>
      </c>
      <c r="I125" s="7">
        <v>0.06</v>
      </c>
      <c r="J125" s="7">
        <v>4.43</v>
      </c>
      <c r="K125" s="7">
        <v>5.76</v>
      </c>
      <c r="L125" s="7">
        <v>6.58</v>
      </c>
      <c r="M125" s="7">
        <v>9.8800000000000008</v>
      </c>
      <c r="N125" s="7"/>
      <c r="O125" s="7"/>
      <c r="P125" s="7">
        <v>0.06</v>
      </c>
      <c r="Q125" s="7">
        <v>3.21</v>
      </c>
      <c r="R125" s="7">
        <v>3.21</v>
      </c>
      <c r="S125" s="7">
        <v>3.21</v>
      </c>
      <c r="T125" s="7">
        <v>0.06</v>
      </c>
      <c r="U125" s="7">
        <v>0.06</v>
      </c>
      <c r="V125" s="7">
        <v>0.06</v>
      </c>
      <c r="W125" s="7">
        <v>0.06</v>
      </c>
      <c r="X125" s="7">
        <v>0.06</v>
      </c>
      <c r="Y125" s="7">
        <v>0.06</v>
      </c>
      <c r="Z125" s="7">
        <v>2.21</v>
      </c>
      <c r="AA125" s="7"/>
      <c r="AB125" s="7"/>
      <c r="AC125" s="7"/>
      <c r="AD125" s="7"/>
      <c r="AE125" s="7"/>
      <c r="AF125" s="7"/>
      <c r="AG125" s="7"/>
      <c r="AH125" s="7"/>
      <c r="AI125" s="7"/>
      <c r="AJ125" s="7">
        <v>4.37</v>
      </c>
      <c r="AK125" s="7">
        <v>5.7</v>
      </c>
      <c r="AL125" s="7">
        <v>6.52</v>
      </c>
      <c r="AM125" s="7">
        <v>7.67</v>
      </c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>
        <v>1.23</v>
      </c>
      <c r="BA125" s="7"/>
      <c r="BB125" s="7"/>
    </row>
    <row r="126" spans="1:54">
      <c r="A126" s="16" t="s">
        <v>39</v>
      </c>
      <c r="B126" s="16" t="s">
        <v>40</v>
      </c>
      <c r="C126" s="7">
        <v>6.4</v>
      </c>
      <c r="D126" s="7"/>
      <c r="E126" s="7">
        <v>9.6</v>
      </c>
      <c r="F126" s="7">
        <v>9.6</v>
      </c>
      <c r="G126" s="7"/>
      <c r="H126" s="7">
        <v>11</v>
      </c>
      <c r="I126" s="7">
        <v>9.6</v>
      </c>
      <c r="J126" s="7">
        <v>6.9</v>
      </c>
      <c r="K126" s="7">
        <v>15</v>
      </c>
      <c r="L126" s="7"/>
      <c r="M126" s="7">
        <v>3</v>
      </c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>
        <v>6.4</v>
      </c>
      <c r="AD126" s="7"/>
      <c r="AE126" s="7">
        <v>9.6</v>
      </c>
      <c r="AF126" s="7">
        <v>9.6</v>
      </c>
      <c r="AG126" s="7"/>
      <c r="AH126" s="7">
        <v>11</v>
      </c>
      <c r="AI126" s="7">
        <v>9.6</v>
      </c>
      <c r="AJ126" s="7">
        <v>6.9</v>
      </c>
      <c r="AK126" s="7">
        <v>15</v>
      </c>
      <c r="AL126" s="7"/>
      <c r="AM126" s="7">
        <v>3</v>
      </c>
      <c r="AN126" s="7"/>
      <c r="AO126" s="7"/>
      <c r="AP126" s="7">
        <v>6.4</v>
      </c>
      <c r="AQ126" s="7"/>
      <c r="AR126" s="7">
        <v>9.6</v>
      </c>
      <c r="AS126" s="7">
        <v>9.6</v>
      </c>
      <c r="AT126" s="7"/>
      <c r="AU126" s="7">
        <v>11</v>
      </c>
      <c r="AV126" s="7">
        <v>9.6</v>
      </c>
      <c r="AW126" s="7">
        <v>6.9</v>
      </c>
      <c r="AX126" s="7">
        <v>15</v>
      </c>
      <c r="AY126" s="7"/>
      <c r="AZ126" s="7">
        <v>3</v>
      </c>
      <c r="BA126" s="7"/>
      <c r="BB126" s="7"/>
    </row>
    <row r="127" spans="1:54">
      <c r="A127" s="16" t="s">
        <v>41</v>
      </c>
      <c r="B127" s="16" t="s">
        <v>34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</row>
    <row r="128" spans="1:54">
      <c r="A128" s="16" t="s">
        <v>42</v>
      </c>
      <c r="B128" s="16" t="s">
        <v>43</v>
      </c>
      <c r="C128" s="7">
        <v>0.09</v>
      </c>
      <c r="D128" s="7">
        <v>0.09</v>
      </c>
      <c r="E128" s="7">
        <v>0.09</v>
      </c>
      <c r="F128" s="7">
        <v>0.09</v>
      </c>
      <c r="G128" s="7">
        <v>0.09</v>
      </c>
      <c r="H128" s="7">
        <v>0.69</v>
      </c>
      <c r="I128" s="7">
        <v>0.12</v>
      </c>
      <c r="J128" s="7">
        <v>0.12</v>
      </c>
      <c r="K128" s="7">
        <v>0.12</v>
      </c>
      <c r="L128" s="7">
        <v>1.18</v>
      </c>
      <c r="M128" s="7"/>
      <c r="N128" s="7"/>
      <c r="O128" s="7"/>
      <c r="P128" s="7">
        <v>0.09</v>
      </c>
      <c r="Q128" s="7">
        <v>0.09</v>
      </c>
      <c r="R128" s="7">
        <v>0.09</v>
      </c>
      <c r="S128" s="7">
        <v>0.09</v>
      </c>
      <c r="T128" s="7">
        <v>0.09</v>
      </c>
      <c r="U128" s="7">
        <v>0.09</v>
      </c>
      <c r="V128" s="7">
        <v>0.09</v>
      </c>
      <c r="W128" s="7">
        <v>0.09</v>
      </c>
      <c r="X128" s="7">
        <v>0.09</v>
      </c>
      <c r="Y128" s="7">
        <v>7.0000000000000007E-2</v>
      </c>
      <c r="Z128" s="7"/>
      <c r="AA128" s="7"/>
      <c r="AB128" s="7"/>
      <c r="AC128" s="7"/>
      <c r="AD128" s="7"/>
      <c r="AE128" s="7"/>
      <c r="AF128" s="7"/>
      <c r="AG128" s="7"/>
      <c r="AH128" s="7">
        <v>0.6</v>
      </c>
      <c r="AI128" s="7">
        <v>0.03</v>
      </c>
      <c r="AJ128" s="7">
        <v>0.03</v>
      </c>
      <c r="AK128" s="7">
        <v>0.03</v>
      </c>
      <c r="AL128" s="7">
        <v>1.1100000000000001</v>
      </c>
      <c r="AM128" s="7"/>
      <c r="AN128" s="7"/>
      <c r="AO128" s="7"/>
      <c r="AP128" s="7"/>
      <c r="AQ128" s="7"/>
      <c r="AR128" s="7"/>
      <c r="AS128" s="7"/>
      <c r="AT128" s="7"/>
      <c r="AU128" s="7">
        <v>0.6</v>
      </c>
      <c r="AV128" s="7"/>
      <c r="AW128" s="7"/>
      <c r="AX128" s="7"/>
      <c r="AY128" s="7"/>
      <c r="AZ128" s="7"/>
      <c r="BA128" s="7"/>
      <c r="BB128" s="7"/>
    </row>
    <row r="129" spans="1:54">
      <c r="A129" s="16" t="s">
        <v>44</v>
      </c>
      <c r="B129" s="16" t="s">
        <v>45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</row>
    <row r="130" spans="1:54">
      <c r="A130" s="16" t="s">
        <v>46</v>
      </c>
      <c r="B130" s="16" t="s">
        <v>47</v>
      </c>
      <c r="C130" s="7">
        <v>0.09</v>
      </c>
      <c r="D130" s="7">
        <v>0.09</v>
      </c>
      <c r="E130" s="7">
        <v>0.09</v>
      </c>
      <c r="F130" s="7">
        <v>0.09</v>
      </c>
      <c r="G130" s="7">
        <v>0.09</v>
      </c>
      <c r="H130" s="7">
        <v>0.69</v>
      </c>
      <c r="I130" s="7">
        <v>0.12</v>
      </c>
      <c r="J130" s="7">
        <v>0.12</v>
      </c>
      <c r="K130" s="7">
        <v>0.12</v>
      </c>
      <c r="L130" s="7">
        <v>1.18</v>
      </c>
      <c r="M130" s="7"/>
      <c r="N130" s="7"/>
      <c r="O130" s="7"/>
      <c r="P130" s="7">
        <v>0.09</v>
      </c>
      <c r="Q130" s="7">
        <v>0.09</v>
      </c>
      <c r="R130" s="7">
        <v>0.09</v>
      </c>
      <c r="S130" s="7">
        <v>0.09</v>
      </c>
      <c r="T130" s="7">
        <v>0.09</v>
      </c>
      <c r="U130" s="7">
        <v>0.09</v>
      </c>
      <c r="V130" s="7">
        <v>0.09</v>
      </c>
      <c r="W130" s="7">
        <v>0.09</v>
      </c>
      <c r="X130" s="7">
        <v>0.09</v>
      </c>
      <c r="Y130" s="7">
        <v>7.0000000000000007E-2</v>
      </c>
      <c r="Z130" s="7"/>
      <c r="AA130" s="7"/>
      <c r="AB130" s="7"/>
      <c r="AC130" s="7"/>
      <c r="AD130" s="7"/>
      <c r="AE130" s="7"/>
      <c r="AF130" s="7"/>
      <c r="AG130" s="7"/>
      <c r="AH130" s="7">
        <v>0.6</v>
      </c>
      <c r="AI130" s="7">
        <v>0.03</v>
      </c>
      <c r="AJ130" s="7">
        <v>0.03</v>
      </c>
      <c r="AK130" s="7">
        <v>0.03</v>
      </c>
      <c r="AL130" s="7">
        <v>1.1100000000000001</v>
      </c>
      <c r="AM130" s="7"/>
      <c r="AN130" s="7"/>
      <c r="AO130" s="7"/>
      <c r="AP130" s="7"/>
      <c r="AQ130" s="7"/>
      <c r="AR130" s="7"/>
      <c r="AS130" s="7"/>
      <c r="AT130" s="7"/>
      <c r="AU130" s="7">
        <v>0.6</v>
      </c>
      <c r="AV130" s="7"/>
      <c r="AW130" s="7"/>
      <c r="AX130" s="7"/>
      <c r="AY130" s="7"/>
      <c r="AZ130" s="7"/>
      <c r="BA130" s="7"/>
      <c r="BB130" s="7"/>
    </row>
    <row r="131" spans="1:54">
      <c r="A131" s="16" t="s">
        <v>48</v>
      </c>
      <c r="B131" s="16" t="s">
        <v>34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</row>
    <row r="132" spans="1:54">
      <c r="A132" s="16" t="s">
        <v>49</v>
      </c>
      <c r="B132" s="16" t="s">
        <v>50</v>
      </c>
      <c r="C132" s="7"/>
      <c r="D132" s="7"/>
      <c r="E132" s="7"/>
      <c r="F132" s="7"/>
      <c r="G132" s="7"/>
      <c r="H132" s="7"/>
      <c r="I132" s="7"/>
      <c r="J132" s="7"/>
      <c r="K132" s="7"/>
      <c r="L132" s="7">
        <v>7.0000000000000007E-2</v>
      </c>
      <c r="M132" s="7">
        <v>7.0000000000000007E-2</v>
      </c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>
        <v>7.0000000000000007E-2</v>
      </c>
      <c r="AM132" s="7">
        <v>7.0000000000000007E-2</v>
      </c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</row>
    <row r="133" spans="1:54">
      <c r="A133" s="16" t="s">
        <v>51</v>
      </c>
      <c r="B133" s="16" t="s">
        <v>52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</row>
    <row r="134" spans="1:54">
      <c r="A134" s="16" t="s">
        <v>53</v>
      </c>
      <c r="B134" s="16" t="s">
        <v>54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</row>
    <row r="135" spans="1:54">
      <c r="A135" s="16" t="s">
        <v>55</v>
      </c>
      <c r="B135" s="16" t="s">
        <v>56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</row>
    <row r="136" spans="1:54">
      <c r="A136" s="16" t="s">
        <v>57</v>
      </c>
      <c r="B136" s="16" t="s">
        <v>58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</row>
    <row r="137" spans="1:54">
      <c r="A137" s="16" t="s">
        <v>59</v>
      </c>
      <c r="B137" s="16" t="s">
        <v>34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</row>
    <row r="138" spans="1:54">
      <c r="A138" s="16" t="s">
        <v>60</v>
      </c>
      <c r="B138" s="16" t="s">
        <v>61</v>
      </c>
      <c r="C138" s="7">
        <v>5.26</v>
      </c>
      <c r="D138" s="7">
        <v>5.53</v>
      </c>
      <c r="E138" s="7">
        <v>7.38</v>
      </c>
      <c r="F138" s="7">
        <v>51.84</v>
      </c>
      <c r="G138" s="7">
        <v>9.89</v>
      </c>
      <c r="H138" s="7">
        <v>9.73</v>
      </c>
      <c r="I138" s="7">
        <v>1.97</v>
      </c>
      <c r="J138" s="7">
        <v>11.23</v>
      </c>
      <c r="K138" s="7">
        <v>48.54</v>
      </c>
      <c r="L138" s="7">
        <v>402.93</v>
      </c>
      <c r="M138" s="7">
        <v>641.57000000000005</v>
      </c>
      <c r="N138" s="7"/>
      <c r="O138" s="7"/>
      <c r="P138" s="7">
        <v>4.6399999999999997</v>
      </c>
      <c r="Q138" s="7">
        <v>4.7</v>
      </c>
      <c r="R138" s="7">
        <v>4.9000000000000004</v>
      </c>
      <c r="S138" s="7">
        <v>39.590000000000003</v>
      </c>
      <c r="T138" s="7">
        <v>1.34</v>
      </c>
      <c r="U138" s="7">
        <v>1.34</v>
      </c>
      <c r="V138" s="7">
        <v>1.34</v>
      </c>
      <c r="W138" s="7">
        <v>1.67</v>
      </c>
      <c r="X138" s="7">
        <v>1.67</v>
      </c>
      <c r="Y138" s="7">
        <v>1.43</v>
      </c>
      <c r="Z138" s="7">
        <v>53.05</v>
      </c>
      <c r="AA138" s="7"/>
      <c r="AB138" s="7"/>
      <c r="AC138" s="7">
        <v>0.62</v>
      </c>
      <c r="AD138" s="7">
        <v>0.82</v>
      </c>
      <c r="AE138" s="7">
        <v>2.48</v>
      </c>
      <c r="AF138" s="7">
        <v>12.25</v>
      </c>
      <c r="AG138" s="7">
        <v>8.5399999999999991</v>
      </c>
      <c r="AH138" s="7">
        <v>8.39</v>
      </c>
      <c r="AI138" s="7">
        <v>0.63</v>
      </c>
      <c r="AJ138" s="7">
        <v>9.56</v>
      </c>
      <c r="AK138" s="7">
        <v>46.87</v>
      </c>
      <c r="AL138" s="7">
        <v>401.5</v>
      </c>
      <c r="AM138" s="7">
        <v>588.52</v>
      </c>
      <c r="AN138" s="7"/>
      <c r="AO138" s="7"/>
      <c r="AP138" s="7">
        <v>0.62</v>
      </c>
      <c r="AQ138" s="7">
        <v>0.08</v>
      </c>
      <c r="AR138" s="7">
        <v>1.57</v>
      </c>
      <c r="AS138" s="7"/>
      <c r="AT138" s="7"/>
      <c r="AU138" s="7"/>
      <c r="AV138" s="7"/>
      <c r="AW138" s="7">
        <v>7.19</v>
      </c>
      <c r="AX138" s="7">
        <v>45.48</v>
      </c>
      <c r="AY138" s="7">
        <v>345.87</v>
      </c>
      <c r="AZ138" s="7">
        <v>584.27</v>
      </c>
      <c r="BA138" s="7"/>
      <c r="BB138" s="7"/>
    </row>
    <row r="139" spans="1:54">
      <c r="A139" s="16" t="s">
        <v>62</v>
      </c>
      <c r="B139" s="16" t="s">
        <v>63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</row>
    <row r="140" spans="1:54">
      <c r="A140" s="16" t="s">
        <v>64</v>
      </c>
      <c r="B140" s="16" t="s">
        <v>65</v>
      </c>
      <c r="C140" s="7">
        <v>1.73</v>
      </c>
      <c r="D140" s="7">
        <v>1.92</v>
      </c>
      <c r="E140" s="7">
        <v>3.4</v>
      </c>
      <c r="F140" s="7">
        <v>9.86</v>
      </c>
      <c r="G140" s="7">
        <v>9.89</v>
      </c>
      <c r="H140" s="7">
        <v>9.73</v>
      </c>
      <c r="I140" s="7">
        <v>1.97</v>
      </c>
      <c r="J140" s="7">
        <v>3.06</v>
      </c>
      <c r="K140" s="7">
        <v>3.08</v>
      </c>
      <c r="L140" s="7">
        <v>5.2</v>
      </c>
      <c r="M140" s="7">
        <v>6.83</v>
      </c>
      <c r="N140" s="7"/>
      <c r="O140" s="7"/>
      <c r="P140" s="7">
        <v>1.1100000000000001</v>
      </c>
      <c r="Q140" s="7">
        <v>1.17</v>
      </c>
      <c r="R140" s="7">
        <v>1.26</v>
      </c>
      <c r="S140" s="7">
        <v>1.32</v>
      </c>
      <c r="T140" s="7">
        <v>1.34</v>
      </c>
      <c r="U140" s="7">
        <v>1.34</v>
      </c>
      <c r="V140" s="7">
        <v>1.34</v>
      </c>
      <c r="W140" s="7">
        <v>1.67</v>
      </c>
      <c r="X140" s="7">
        <v>1.67</v>
      </c>
      <c r="Y140" s="7">
        <v>1.43</v>
      </c>
      <c r="Z140" s="7">
        <v>1.81</v>
      </c>
      <c r="AA140" s="7"/>
      <c r="AB140" s="7"/>
      <c r="AC140" s="7">
        <v>0.62</v>
      </c>
      <c r="AD140" s="7">
        <v>0.74</v>
      </c>
      <c r="AE140" s="7">
        <v>2.13</v>
      </c>
      <c r="AF140" s="7">
        <v>8.5399999999999991</v>
      </c>
      <c r="AG140" s="7">
        <v>8.5399999999999991</v>
      </c>
      <c r="AH140" s="7">
        <v>8.39</v>
      </c>
      <c r="AI140" s="7">
        <v>0.63</v>
      </c>
      <c r="AJ140" s="7">
        <v>1.39</v>
      </c>
      <c r="AK140" s="7">
        <v>1.42</v>
      </c>
      <c r="AL140" s="7">
        <v>3.77</v>
      </c>
      <c r="AM140" s="7">
        <v>5.0199999999999996</v>
      </c>
      <c r="AN140" s="7"/>
      <c r="AO140" s="7"/>
      <c r="AP140" s="7">
        <v>0.62</v>
      </c>
      <c r="AQ140" s="7"/>
      <c r="AR140" s="7">
        <v>1.57</v>
      </c>
      <c r="AS140" s="7"/>
      <c r="AT140" s="7"/>
      <c r="AU140" s="7"/>
      <c r="AV140" s="7"/>
      <c r="AW140" s="7"/>
      <c r="AX140" s="7">
        <v>0.03</v>
      </c>
      <c r="AY140" s="7">
        <v>1.22</v>
      </c>
      <c r="AZ140" s="7">
        <v>0.77</v>
      </c>
      <c r="BA140" s="7"/>
      <c r="BB140" s="7"/>
    </row>
    <row r="141" spans="1:54">
      <c r="A141" s="16" t="s">
        <v>66</v>
      </c>
      <c r="B141" s="16" t="s">
        <v>67</v>
      </c>
      <c r="C141" s="7">
        <v>0.11</v>
      </c>
      <c r="D141" s="7">
        <v>0.11</v>
      </c>
      <c r="E141" s="7">
        <v>0.22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>
        <v>0.11</v>
      </c>
      <c r="Q141" s="7">
        <v>0.11</v>
      </c>
      <c r="R141" s="7">
        <v>0.22</v>
      </c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</row>
    <row r="142" spans="1:54">
      <c r="A142" s="16" t="s">
        <v>68</v>
      </c>
      <c r="B142" s="16" t="s">
        <v>34</v>
      </c>
      <c r="C142" s="7">
        <v>3.42</v>
      </c>
      <c r="D142" s="7">
        <v>3.5</v>
      </c>
      <c r="E142" s="7">
        <v>3.77</v>
      </c>
      <c r="F142" s="7">
        <v>41.98</v>
      </c>
      <c r="G142" s="7"/>
      <c r="H142" s="7"/>
      <c r="I142" s="7"/>
      <c r="J142" s="7">
        <v>8.17</v>
      </c>
      <c r="K142" s="7">
        <v>45.45</v>
      </c>
      <c r="L142" s="7">
        <v>397.73</v>
      </c>
      <c r="M142" s="7">
        <v>634.74</v>
      </c>
      <c r="N142" s="7"/>
      <c r="O142" s="7"/>
      <c r="P142" s="7">
        <v>3.42</v>
      </c>
      <c r="Q142" s="7">
        <v>3.42</v>
      </c>
      <c r="R142" s="7">
        <v>3.42</v>
      </c>
      <c r="S142" s="7">
        <v>38.270000000000003</v>
      </c>
      <c r="T142" s="7"/>
      <c r="U142" s="7"/>
      <c r="V142" s="7"/>
      <c r="W142" s="7"/>
      <c r="X142" s="7"/>
      <c r="Y142" s="7"/>
      <c r="Z142" s="7">
        <v>51.24</v>
      </c>
      <c r="AA142" s="7"/>
      <c r="AB142" s="7"/>
      <c r="AC142" s="7"/>
      <c r="AD142" s="7">
        <v>0.08</v>
      </c>
      <c r="AE142" s="7">
        <v>0.35</v>
      </c>
      <c r="AF142" s="7">
        <v>3.7</v>
      </c>
      <c r="AG142" s="7"/>
      <c r="AH142" s="7"/>
      <c r="AI142" s="7"/>
      <c r="AJ142" s="7">
        <v>8.17</v>
      </c>
      <c r="AK142" s="7">
        <v>45.45</v>
      </c>
      <c r="AL142" s="7">
        <v>397.73</v>
      </c>
      <c r="AM142" s="7">
        <v>583.5</v>
      </c>
      <c r="AN142" s="7"/>
      <c r="AO142" s="7"/>
      <c r="AP142" s="7"/>
      <c r="AQ142" s="7">
        <v>0.08</v>
      </c>
      <c r="AR142" s="7"/>
      <c r="AS142" s="7"/>
      <c r="AT142" s="7"/>
      <c r="AU142" s="7"/>
      <c r="AV142" s="7"/>
      <c r="AW142" s="7">
        <v>7.19</v>
      </c>
      <c r="AX142" s="7">
        <v>45.45</v>
      </c>
      <c r="AY142" s="7">
        <v>344.65</v>
      </c>
      <c r="AZ142" s="7">
        <v>583.5</v>
      </c>
      <c r="BA142" s="7"/>
      <c r="BB142" s="7"/>
    </row>
    <row r="143" spans="1:54">
      <c r="A143" s="16" t="s">
        <v>69</v>
      </c>
      <c r="B143" s="16" t="s">
        <v>70</v>
      </c>
      <c r="C143" s="7">
        <v>40.97</v>
      </c>
      <c r="D143" s="7">
        <v>26.88</v>
      </c>
      <c r="E143" s="7">
        <v>29.4</v>
      </c>
      <c r="F143" s="7">
        <v>21.55</v>
      </c>
      <c r="G143" s="7">
        <v>26.51</v>
      </c>
      <c r="H143" s="7">
        <v>19.420000000000002</v>
      </c>
      <c r="I143" s="7">
        <v>58.81</v>
      </c>
      <c r="J143" s="7">
        <v>107.09</v>
      </c>
      <c r="K143" s="7">
        <v>154.22</v>
      </c>
      <c r="L143" s="7">
        <v>117.85</v>
      </c>
      <c r="M143" s="7">
        <v>95.14</v>
      </c>
      <c r="N143" s="7"/>
      <c r="O143" s="7"/>
      <c r="P143" s="7">
        <v>11.26</v>
      </c>
      <c r="Q143" s="7">
        <v>11.22</v>
      </c>
      <c r="R143" s="7">
        <v>11.12</v>
      </c>
      <c r="S143" s="7">
        <v>10.7</v>
      </c>
      <c r="T143" s="7">
        <v>10.78</v>
      </c>
      <c r="U143" s="7">
        <v>10.4</v>
      </c>
      <c r="V143" s="7">
        <v>9</v>
      </c>
      <c r="W143" s="7">
        <v>34.61</v>
      </c>
      <c r="X143" s="7">
        <v>33.51</v>
      </c>
      <c r="Y143" s="7">
        <v>32.049999999999997</v>
      </c>
      <c r="Z143" s="7">
        <v>46.67</v>
      </c>
      <c r="AA143" s="7"/>
      <c r="AB143" s="7"/>
      <c r="AC143" s="7">
        <v>29.71</v>
      </c>
      <c r="AD143" s="7">
        <v>15.66</v>
      </c>
      <c r="AE143" s="7">
        <v>18.28</v>
      </c>
      <c r="AF143" s="7">
        <v>10.85</v>
      </c>
      <c r="AG143" s="7">
        <v>15.73</v>
      </c>
      <c r="AH143" s="7">
        <v>9.0299999999999994</v>
      </c>
      <c r="AI143" s="7">
        <v>49.81</v>
      </c>
      <c r="AJ143" s="7">
        <v>72.48</v>
      </c>
      <c r="AK143" s="7">
        <v>120.71</v>
      </c>
      <c r="AL143" s="7">
        <v>85.8</v>
      </c>
      <c r="AM143" s="7">
        <v>48.47</v>
      </c>
      <c r="AN143" s="7"/>
      <c r="AO143" s="7"/>
      <c r="AP143" s="7">
        <v>29.71</v>
      </c>
      <c r="AQ143" s="7">
        <v>14.69</v>
      </c>
      <c r="AR143" s="7">
        <v>16.66</v>
      </c>
      <c r="AS143" s="7">
        <v>8.51</v>
      </c>
      <c r="AT143" s="7">
        <v>12.38</v>
      </c>
      <c r="AU143" s="7">
        <v>3.3</v>
      </c>
      <c r="AV143" s="7">
        <v>41.81</v>
      </c>
      <c r="AW143" s="7">
        <v>34.36</v>
      </c>
      <c r="AX143" s="7">
        <v>78.900000000000006</v>
      </c>
      <c r="AY143" s="7">
        <v>40.770000000000003</v>
      </c>
      <c r="AZ143" s="7">
        <v>13.88</v>
      </c>
      <c r="BA143" s="7"/>
      <c r="BB143" s="7"/>
    </row>
    <row r="144" spans="1:54">
      <c r="A144" s="16" t="s">
        <v>71</v>
      </c>
      <c r="B144" s="16" t="s">
        <v>72</v>
      </c>
      <c r="C144" s="7">
        <v>10.1</v>
      </c>
      <c r="D144" s="7">
        <v>10.7</v>
      </c>
      <c r="E144" s="7">
        <v>11.33</v>
      </c>
      <c r="F144" s="7">
        <v>12.02</v>
      </c>
      <c r="G144" s="7">
        <v>13.65</v>
      </c>
      <c r="H144" s="7">
        <v>16.07</v>
      </c>
      <c r="I144" s="7">
        <v>16.11</v>
      </c>
      <c r="J144" s="7">
        <v>62.83</v>
      </c>
      <c r="K144" s="7">
        <v>64.849999999999994</v>
      </c>
      <c r="L144" s="7">
        <v>66.42</v>
      </c>
      <c r="M144" s="7">
        <v>66.97</v>
      </c>
      <c r="N144" s="7"/>
      <c r="O144" s="7"/>
      <c r="P144" s="7">
        <v>9.1300000000000008</v>
      </c>
      <c r="Q144" s="7">
        <v>9.09</v>
      </c>
      <c r="R144" s="7">
        <v>9.09</v>
      </c>
      <c r="S144" s="7">
        <v>8.65</v>
      </c>
      <c r="T144" s="7">
        <v>8.6300000000000008</v>
      </c>
      <c r="U144" s="7">
        <v>8.1199999999999992</v>
      </c>
      <c r="V144" s="7">
        <v>7.1</v>
      </c>
      <c r="W144" s="7">
        <v>27.68</v>
      </c>
      <c r="X144" s="7">
        <v>27.13</v>
      </c>
      <c r="Y144" s="7">
        <v>25.66</v>
      </c>
      <c r="Z144" s="7">
        <v>39.54</v>
      </c>
      <c r="AA144" s="7"/>
      <c r="AB144" s="7"/>
      <c r="AC144" s="7">
        <v>0.96</v>
      </c>
      <c r="AD144" s="7">
        <v>1.61</v>
      </c>
      <c r="AE144" s="7">
        <v>2.23</v>
      </c>
      <c r="AF144" s="7">
        <v>3.37</v>
      </c>
      <c r="AG144" s="7">
        <v>5.0199999999999996</v>
      </c>
      <c r="AH144" s="7">
        <v>7.95</v>
      </c>
      <c r="AI144" s="7">
        <v>9.02</v>
      </c>
      <c r="AJ144" s="7">
        <v>35.15</v>
      </c>
      <c r="AK144" s="7">
        <v>37.72</v>
      </c>
      <c r="AL144" s="7">
        <v>40.76</v>
      </c>
      <c r="AM144" s="7">
        <v>27.44</v>
      </c>
      <c r="AN144" s="7"/>
      <c r="AO144" s="7"/>
      <c r="AP144" s="7">
        <v>0.96</v>
      </c>
      <c r="AQ144" s="7">
        <v>0.64</v>
      </c>
      <c r="AR144" s="7">
        <v>0.62</v>
      </c>
      <c r="AS144" s="7">
        <v>1.03</v>
      </c>
      <c r="AT144" s="7">
        <v>1.67</v>
      </c>
      <c r="AU144" s="7">
        <v>2.42</v>
      </c>
      <c r="AV144" s="7">
        <v>1.2</v>
      </c>
      <c r="AW144" s="7">
        <v>2.48</v>
      </c>
      <c r="AX144" s="7">
        <v>2.5</v>
      </c>
      <c r="AY144" s="7">
        <v>3.27</v>
      </c>
      <c r="AZ144" s="7">
        <v>0.88</v>
      </c>
      <c r="BA144" s="7"/>
      <c r="BB144" s="7"/>
    </row>
    <row r="145" spans="1:54">
      <c r="A145" s="16" t="s">
        <v>73</v>
      </c>
      <c r="B145" s="16" t="s">
        <v>74</v>
      </c>
      <c r="C145" s="7">
        <v>2.13</v>
      </c>
      <c r="D145" s="7">
        <v>2.13</v>
      </c>
      <c r="E145" s="7">
        <v>2.0299999999999998</v>
      </c>
      <c r="F145" s="7">
        <v>2.0499999999999998</v>
      </c>
      <c r="G145" s="7">
        <v>2.3199999999999998</v>
      </c>
      <c r="H145" s="7">
        <v>2.48</v>
      </c>
      <c r="I145" s="7">
        <v>2.29</v>
      </c>
      <c r="J145" s="7">
        <v>13.63</v>
      </c>
      <c r="K145" s="7">
        <v>13.83</v>
      </c>
      <c r="L145" s="7">
        <v>14.51</v>
      </c>
      <c r="M145" s="7">
        <v>14.78</v>
      </c>
      <c r="N145" s="7"/>
      <c r="O145" s="7"/>
      <c r="P145" s="7">
        <v>2.13</v>
      </c>
      <c r="Q145" s="7">
        <v>2.13</v>
      </c>
      <c r="R145" s="7">
        <v>2.0299999999999998</v>
      </c>
      <c r="S145" s="7">
        <v>2.0499999999999998</v>
      </c>
      <c r="T145" s="7">
        <v>2.15</v>
      </c>
      <c r="U145" s="7">
        <v>2.27</v>
      </c>
      <c r="V145" s="7">
        <v>1.9</v>
      </c>
      <c r="W145" s="7">
        <v>6.93</v>
      </c>
      <c r="X145" s="7">
        <v>6.39</v>
      </c>
      <c r="Y145" s="7">
        <v>6.39</v>
      </c>
      <c r="Z145" s="7">
        <v>6.59</v>
      </c>
      <c r="AA145" s="7"/>
      <c r="AB145" s="7"/>
      <c r="AC145" s="7"/>
      <c r="AD145" s="7"/>
      <c r="AE145" s="7"/>
      <c r="AF145" s="7"/>
      <c r="AG145" s="7">
        <v>0.18</v>
      </c>
      <c r="AH145" s="7">
        <v>0.21</v>
      </c>
      <c r="AI145" s="7">
        <v>0.39</v>
      </c>
      <c r="AJ145" s="7">
        <v>6.7</v>
      </c>
      <c r="AK145" s="7">
        <v>7.44</v>
      </c>
      <c r="AL145" s="7">
        <v>8.1199999999999992</v>
      </c>
      <c r="AM145" s="7">
        <v>8.19</v>
      </c>
      <c r="AN145" s="7"/>
      <c r="AO145" s="7"/>
      <c r="AP145" s="7"/>
      <c r="AQ145" s="7"/>
      <c r="AR145" s="7"/>
      <c r="AS145" s="7"/>
      <c r="AT145" s="7">
        <v>0.18</v>
      </c>
      <c r="AU145" s="7">
        <v>0.01</v>
      </c>
      <c r="AV145" s="7">
        <v>0.2</v>
      </c>
      <c r="AW145" s="7">
        <v>1.24</v>
      </c>
      <c r="AX145" s="7">
        <v>0.85</v>
      </c>
      <c r="AY145" s="7">
        <v>0.57999999999999996</v>
      </c>
      <c r="AZ145" s="7">
        <v>0.15</v>
      </c>
      <c r="BA145" s="7"/>
      <c r="BB145" s="7"/>
    </row>
    <row r="146" spans="1:54">
      <c r="A146" s="16" t="s">
        <v>75</v>
      </c>
      <c r="B146" s="16" t="s">
        <v>76</v>
      </c>
      <c r="C146" s="7">
        <v>28.75</v>
      </c>
      <c r="D146" s="7">
        <v>14.05</v>
      </c>
      <c r="E146" s="7">
        <v>16.04</v>
      </c>
      <c r="F146" s="7">
        <v>1.92</v>
      </c>
      <c r="G146" s="7">
        <v>7.9</v>
      </c>
      <c r="H146" s="7">
        <v>0.87</v>
      </c>
      <c r="I146" s="7">
        <v>40.409999999999997</v>
      </c>
      <c r="J146" s="7">
        <v>30.64</v>
      </c>
      <c r="K146" s="7">
        <v>31.05</v>
      </c>
      <c r="L146" s="7">
        <v>36.92</v>
      </c>
      <c r="M146" s="7">
        <v>13.39</v>
      </c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>
        <v>0.55000000000000004</v>
      </c>
      <c r="AA146" s="7"/>
      <c r="AB146" s="7"/>
      <c r="AC146" s="7">
        <v>28.75</v>
      </c>
      <c r="AD146" s="7">
        <v>14.05</v>
      </c>
      <c r="AE146" s="7">
        <v>16.04</v>
      </c>
      <c r="AF146" s="7">
        <v>1.92</v>
      </c>
      <c r="AG146" s="7">
        <v>7.9</v>
      </c>
      <c r="AH146" s="7">
        <v>0.87</v>
      </c>
      <c r="AI146" s="7">
        <v>40.409999999999997</v>
      </c>
      <c r="AJ146" s="7">
        <v>30.64</v>
      </c>
      <c r="AK146" s="7">
        <v>31.05</v>
      </c>
      <c r="AL146" s="7">
        <v>36.92</v>
      </c>
      <c r="AM146" s="7">
        <v>12.85</v>
      </c>
      <c r="AN146" s="7"/>
      <c r="AO146" s="7"/>
      <c r="AP146" s="7">
        <v>28.75</v>
      </c>
      <c r="AQ146" s="7">
        <v>14.05</v>
      </c>
      <c r="AR146" s="7">
        <v>16.04</v>
      </c>
      <c r="AS146" s="7">
        <v>1.92</v>
      </c>
      <c r="AT146" s="7">
        <v>7.9</v>
      </c>
      <c r="AU146" s="7">
        <v>0.87</v>
      </c>
      <c r="AV146" s="7">
        <v>40.409999999999997</v>
      </c>
      <c r="AW146" s="7">
        <v>30.64</v>
      </c>
      <c r="AX146" s="7">
        <v>31.05</v>
      </c>
      <c r="AY146" s="7">
        <v>36.92</v>
      </c>
      <c r="AZ146" s="7">
        <v>12.85</v>
      </c>
      <c r="BA146" s="7"/>
      <c r="BB146" s="7"/>
    </row>
    <row r="147" spans="1:54">
      <c r="A147" s="16" t="s">
        <v>77</v>
      </c>
      <c r="B147" s="16" t="s">
        <v>78</v>
      </c>
      <c r="C147" s="7"/>
      <c r="D147" s="7"/>
      <c r="E147" s="7"/>
      <c r="F147" s="7"/>
      <c r="G147" s="7">
        <v>2.64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>
        <v>2.64</v>
      </c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>
        <v>2.64</v>
      </c>
      <c r="AU147" s="7"/>
      <c r="AV147" s="7"/>
      <c r="AW147" s="7"/>
      <c r="AX147" s="7"/>
      <c r="AY147" s="7"/>
      <c r="AZ147" s="7"/>
      <c r="BA147" s="7"/>
      <c r="BB147" s="7"/>
    </row>
    <row r="148" spans="1:54">
      <c r="A148" s="16" t="s">
        <v>79</v>
      </c>
      <c r="B148" s="16" t="s">
        <v>34</v>
      </c>
      <c r="C148" s="7"/>
      <c r="D148" s="7"/>
      <c r="E148" s="7"/>
      <c r="F148" s="7">
        <v>5.56</v>
      </c>
      <c r="G148" s="7"/>
      <c r="H148" s="7"/>
      <c r="I148" s="7"/>
      <c r="J148" s="7"/>
      <c r="K148" s="7">
        <v>44.5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>
        <v>5.56</v>
      </c>
      <c r="AG148" s="7"/>
      <c r="AH148" s="7"/>
      <c r="AI148" s="7"/>
      <c r="AJ148" s="7"/>
      <c r="AK148" s="7">
        <v>44.5</v>
      </c>
      <c r="AL148" s="7"/>
      <c r="AM148" s="7"/>
      <c r="AN148" s="7"/>
      <c r="AO148" s="7"/>
      <c r="AP148" s="7"/>
      <c r="AQ148" s="7"/>
      <c r="AR148" s="7"/>
      <c r="AS148" s="7">
        <v>5.56</v>
      </c>
      <c r="AT148" s="7"/>
      <c r="AU148" s="7"/>
      <c r="AV148" s="7"/>
      <c r="AW148" s="7"/>
      <c r="AX148" s="7">
        <v>44.5</v>
      </c>
      <c r="AY148" s="7"/>
      <c r="AZ148" s="7"/>
      <c r="BA148" s="7"/>
      <c r="BB148" s="7"/>
    </row>
    <row r="149" spans="1:54">
      <c r="A149" s="16" t="s">
        <v>80</v>
      </c>
      <c r="B149" s="16" t="s">
        <v>81</v>
      </c>
      <c r="C149" s="7">
        <v>8.1300000000000008</v>
      </c>
      <c r="D149" s="7">
        <v>4.2</v>
      </c>
      <c r="E149" s="7"/>
      <c r="F149" s="7"/>
      <c r="G149" s="7"/>
      <c r="H149" s="7"/>
      <c r="I149" s="7"/>
      <c r="J149" s="7"/>
      <c r="K149" s="7">
        <v>1.57</v>
      </c>
      <c r="L149" s="7">
        <v>42.51</v>
      </c>
      <c r="M149" s="7">
        <v>62.41</v>
      </c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>
        <v>8.1300000000000008</v>
      </c>
      <c r="AD149" s="7">
        <v>4.2</v>
      </c>
      <c r="AE149" s="7"/>
      <c r="AF149" s="7"/>
      <c r="AG149" s="7"/>
      <c r="AH149" s="7"/>
      <c r="AI149" s="7"/>
      <c r="AJ149" s="7"/>
      <c r="AK149" s="7">
        <v>1.57</v>
      </c>
      <c r="AL149" s="7">
        <v>42.51</v>
      </c>
      <c r="AM149" s="7">
        <v>62.41</v>
      </c>
      <c r="AN149" s="7"/>
      <c r="AO149" s="7"/>
      <c r="AP149" s="7">
        <v>8.1300000000000008</v>
      </c>
      <c r="AQ149" s="7">
        <v>4.2</v>
      </c>
      <c r="AR149" s="7"/>
      <c r="AS149" s="7"/>
      <c r="AT149" s="7"/>
      <c r="AU149" s="7"/>
      <c r="AV149" s="7"/>
      <c r="AW149" s="7"/>
      <c r="AX149" s="7">
        <v>1.57</v>
      </c>
      <c r="AY149" s="7">
        <v>42.51</v>
      </c>
      <c r="AZ149" s="7">
        <v>62.41</v>
      </c>
      <c r="BA149" s="7"/>
      <c r="BB149" s="7"/>
    </row>
    <row r="150" spans="1:54">
      <c r="A150" s="16" t="s">
        <v>82</v>
      </c>
      <c r="B150" s="16" t="s">
        <v>83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</row>
    <row r="151" spans="1:54">
      <c r="A151" s="16" t="s">
        <v>84</v>
      </c>
      <c r="B151" s="16" t="s">
        <v>85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:54">
      <c r="A152" s="16" t="s">
        <v>88</v>
      </c>
      <c r="B152" s="16" t="s">
        <v>89</v>
      </c>
      <c r="C152" s="7">
        <v>4.0999999999999996</v>
      </c>
      <c r="D152" s="7">
        <v>4.13</v>
      </c>
      <c r="E152" s="7">
        <v>4.13</v>
      </c>
      <c r="F152" s="7">
        <v>4.1500000000000004</v>
      </c>
      <c r="G152" s="7">
        <v>4.13</v>
      </c>
      <c r="H152" s="7">
        <v>4.09</v>
      </c>
      <c r="I152" s="7">
        <v>4.17</v>
      </c>
      <c r="J152" s="7">
        <v>4.2300000000000004</v>
      </c>
      <c r="K152" s="7">
        <v>4.04</v>
      </c>
      <c r="L152" s="7">
        <v>2.11</v>
      </c>
      <c r="M152" s="7">
        <v>2.2200000000000002</v>
      </c>
      <c r="N152" s="7"/>
      <c r="O152" s="7"/>
      <c r="P152" s="7">
        <v>4.0599999999999996</v>
      </c>
      <c r="Q152" s="7">
        <v>4.08</v>
      </c>
      <c r="R152" s="7">
        <v>4.08</v>
      </c>
      <c r="S152" s="7">
        <v>4.0999999999999996</v>
      </c>
      <c r="T152" s="7">
        <v>4.08</v>
      </c>
      <c r="U152" s="7">
        <v>4.04</v>
      </c>
      <c r="V152" s="7">
        <v>4.09</v>
      </c>
      <c r="W152" s="7">
        <v>4.09</v>
      </c>
      <c r="X152" s="7">
        <v>3.72</v>
      </c>
      <c r="Y152" s="7">
        <v>1.79</v>
      </c>
      <c r="Z152" s="7">
        <v>1.8</v>
      </c>
      <c r="AA152" s="7"/>
      <c r="AB152" s="7"/>
      <c r="AC152" s="7">
        <v>0.04</v>
      </c>
      <c r="AD152" s="7">
        <v>0.06</v>
      </c>
      <c r="AE152" s="7">
        <v>0.05</v>
      </c>
      <c r="AF152" s="7">
        <v>0.05</v>
      </c>
      <c r="AG152" s="7">
        <v>0.05</v>
      </c>
      <c r="AH152" s="7">
        <v>0.06</v>
      </c>
      <c r="AI152" s="7">
        <v>0.08</v>
      </c>
      <c r="AJ152" s="7">
        <v>0.14000000000000001</v>
      </c>
      <c r="AK152" s="7">
        <v>0.32</v>
      </c>
      <c r="AL152" s="7">
        <v>0.32</v>
      </c>
      <c r="AM152" s="7">
        <v>0.43</v>
      </c>
      <c r="AN152" s="7"/>
      <c r="AO152" s="7"/>
      <c r="AP152" s="7">
        <v>0.04</v>
      </c>
      <c r="AQ152" s="7"/>
      <c r="AR152" s="7"/>
      <c r="AS152" s="7"/>
      <c r="AT152" s="7"/>
      <c r="AU152" s="7">
        <v>0.01</v>
      </c>
      <c r="AV152" s="7"/>
      <c r="AW152" s="7"/>
      <c r="AX152" s="7"/>
      <c r="AY152" s="7"/>
      <c r="AZ152" s="7">
        <v>0.01</v>
      </c>
      <c r="BA152" s="7"/>
      <c r="BB152" s="7"/>
    </row>
    <row r="153" spans="1:54">
      <c r="A153" s="16" t="s">
        <v>90</v>
      </c>
      <c r="B153" s="16" t="s">
        <v>91</v>
      </c>
      <c r="C153" s="7">
        <v>0.27</v>
      </c>
      <c r="D153" s="7">
        <v>0.27</v>
      </c>
      <c r="E153" s="7">
        <v>0.21</v>
      </c>
      <c r="F153" s="7">
        <v>0.26</v>
      </c>
      <c r="G153" s="7">
        <v>0.33</v>
      </c>
      <c r="H153" s="7">
        <v>0.28000000000000003</v>
      </c>
      <c r="I153" s="7">
        <v>0.28000000000000003</v>
      </c>
      <c r="J153" s="7">
        <v>0.41</v>
      </c>
      <c r="K153" s="7">
        <v>0.65</v>
      </c>
      <c r="L153" s="7">
        <v>0.83</v>
      </c>
      <c r="M153" s="7">
        <v>1.05</v>
      </c>
      <c r="N153" s="7"/>
      <c r="O153" s="7"/>
      <c r="P153" s="7">
        <v>0.27</v>
      </c>
      <c r="Q153" s="7">
        <v>0.27</v>
      </c>
      <c r="R153" s="7">
        <v>0.19</v>
      </c>
      <c r="S153" s="7">
        <v>0.19</v>
      </c>
      <c r="T153" s="7">
        <v>0.19</v>
      </c>
      <c r="U153" s="7">
        <v>0.14000000000000001</v>
      </c>
      <c r="V153" s="7">
        <v>0.14000000000000001</v>
      </c>
      <c r="W153" s="7">
        <v>0.12</v>
      </c>
      <c r="X153" s="7">
        <v>0.13</v>
      </c>
      <c r="Y153" s="7">
        <v>0.15</v>
      </c>
      <c r="Z153" s="7">
        <v>0.14000000000000001</v>
      </c>
      <c r="AA153" s="7"/>
      <c r="AB153" s="7"/>
      <c r="AC153" s="7"/>
      <c r="AD153" s="7">
        <v>0</v>
      </c>
      <c r="AE153" s="7">
        <v>0.02</v>
      </c>
      <c r="AF153" s="7">
        <v>7.0000000000000007E-2</v>
      </c>
      <c r="AG153" s="7">
        <v>0.14000000000000001</v>
      </c>
      <c r="AH153" s="7">
        <v>0.14000000000000001</v>
      </c>
      <c r="AI153" s="7">
        <v>0.14000000000000001</v>
      </c>
      <c r="AJ153" s="7">
        <v>0.28999999999999998</v>
      </c>
      <c r="AK153" s="7">
        <v>0.51</v>
      </c>
      <c r="AL153" s="7">
        <v>0.68</v>
      </c>
      <c r="AM153" s="7">
        <v>0.91</v>
      </c>
      <c r="AN153" s="7"/>
      <c r="AO153" s="7"/>
      <c r="AP153" s="7"/>
      <c r="AQ153" s="7">
        <v>0</v>
      </c>
      <c r="AR153" s="7"/>
      <c r="AS153" s="7"/>
      <c r="AT153" s="7"/>
      <c r="AU153" s="7">
        <v>0</v>
      </c>
      <c r="AV153" s="7"/>
      <c r="AW153" s="7">
        <v>0.02</v>
      </c>
      <c r="AX153" s="7">
        <v>0.2</v>
      </c>
      <c r="AY153" s="7">
        <v>0.08</v>
      </c>
      <c r="AZ153" s="7">
        <v>0.09</v>
      </c>
      <c r="BA153" s="7"/>
      <c r="BB153" s="7"/>
    </row>
    <row r="154" spans="1:54">
      <c r="A154" s="16" t="s">
        <v>96</v>
      </c>
      <c r="B154" s="16" t="s">
        <v>97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</row>
    <row r="155" spans="1:54">
      <c r="A155" s="16" t="s">
        <v>98</v>
      </c>
      <c r="B155" s="16" t="s">
        <v>99</v>
      </c>
      <c r="C155" s="7">
        <v>561.45000000000005</v>
      </c>
      <c r="D155" s="7">
        <v>531.65</v>
      </c>
      <c r="E155" s="7">
        <v>553.79999999999995</v>
      </c>
      <c r="F155" s="7">
        <v>551.48</v>
      </c>
      <c r="G155" s="7">
        <v>529.9</v>
      </c>
      <c r="H155" s="7">
        <v>527.30999999999995</v>
      </c>
      <c r="I155" s="7">
        <v>528.35</v>
      </c>
      <c r="J155" s="7">
        <v>650.86</v>
      </c>
      <c r="K155" s="7">
        <v>518.53</v>
      </c>
      <c r="L155" s="7">
        <v>544.33000000000004</v>
      </c>
      <c r="M155" s="7">
        <v>535.16</v>
      </c>
      <c r="N155" s="7"/>
      <c r="O155" s="7"/>
      <c r="P155" s="7">
        <v>559.16999999999996</v>
      </c>
      <c r="Q155" s="7">
        <v>527.13</v>
      </c>
      <c r="R155" s="7">
        <v>543.29999999999995</v>
      </c>
      <c r="S155" s="7">
        <v>537.94000000000005</v>
      </c>
      <c r="T155" s="7">
        <v>518.94000000000005</v>
      </c>
      <c r="U155" s="7">
        <v>515.57000000000005</v>
      </c>
      <c r="V155" s="7">
        <v>510.69</v>
      </c>
      <c r="W155" s="7">
        <v>509.11</v>
      </c>
      <c r="X155" s="7">
        <v>489.1</v>
      </c>
      <c r="Y155" s="7">
        <v>507.46</v>
      </c>
      <c r="Z155" s="7">
        <v>489.23</v>
      </c>
      <c r="AA155" s="7"/>
      <c r="AB155" s="7"/>
      <c r="AC155" s="7">
        <v>2.27</v>
      </c>
      <c r="AD155" s="7">
        <v>4.5199999999999996</v>
      </c>
      <c r="AE155" s="7">
        <v>10.51</v>
      </c>
      <c r="AF155" s="7">
        <v>13.54</v>
      </c>
      <c r="AG155" s="7">
        <v>10.96</v>
      </c>
      <c r="AH155" s="7">
        <v>11.74</v>
      </c>
      <c r="AI155" s="7">
        <v>17.66</v>
      </c>
      <c r="AJ155" s="7">
        <v>141.76</v>
      </c>
      <c r="AK155" s="7">
        <v>29.43</v>
      </c>
      <c r="AL155" s="7">
        <v>36.869999999999997</v>
      </c>
      <c r="AM155" s="7">
        <v>45.93</v>
      </c>
      <c r="AN155" s="7"/>
      <c r="AO155" s="7"/>
      <c r="AP155" s="7">
        <v>2.27</v>
      </c>
      <c r="AQ155" s="7">
        <v>1.41</v>
      </c>
      <c r="AR155" s="7">
        <v>3.8</v>
      </c>
      <c r="AS155" s="7">
        <v>4.7300000000000004</v>
      </c>
      <c r="AT155" s="7">
        <v>1.39</v>
      </c>
      <c r="AU155" s="7">
        <v>1.03</v>
      </c>
      <c r="AV155" s="7">
        <v>1.69</v>
      </c>
      <c r="AW155" s="7">
        <v>101.9</v>
      </c>
      <c r="AX155" s="7">
        <v>9.5299999999999994</v>
      </c>
      <c r="AY155" s="7">
        <v>14.28</v>
      </c>
      <c r="AZ155" s="7">
        <v>21.41</v>
      </c>
      <c r="BA155" s="7"/>
      <c r="BB155" s="7"/>
    </row>
    <row r="156" spans="1:54">
      <c r="A156" s="16" t="s">
        <v>100</v>
      </c>
      <c r="B156" s="16" t="s">
        <v>101</v>
      </c>
      <c r="C156" s="7">
        <v>19.739999999999998</v>
      </c>
      <c r="D156" s="7">
        <v>19.7</v>
      </c>
      <c r="E156" s="7">
        <v>19.399999999999999</v>
      </c>
      <c r="F156" s="7">
        <v>19.16</v>
      </c>
      <c r="G156" s="7">
        <v>19.87</v>
      </c>
      <c r="H156" s="7">
        <v>20.36</v>
      </c>
      <c r="I156" s="7">
        <v>19.100000000000001</v>
      </c>
      <c r="J156" s="7">
        <v>19.12</v>
      </c>
      <c r="K156" s="7">
        <v>18.86</v>
      </c>
      <c r="L156" s="7">
        <v>18.87</v>
      </c>
      <c r="M156" s="7">
        <v>18.72</v>
      </c>
      <c r="N156" s="7"/>
      <c r="O156" s="7"/>
      <c r="P156" s="7">
        <v>19.68</v>
      </c>
      <c r="Q156" s="7">
        <v>19.62</v>
      </c>
      <c r="R156" s="7">
        <v>19.32</v>
      </c>
      <c r="S156" s="7">
        <v>19.079999999999998</v>
      </c>
      <c r="T156" s="7">
        <v>19.79</v>
      </c>
      <c r="U156" s="7">
        <v>20.28</v>
      </c>
      <c r="V156" s="7">
        <v>19.02</v>
      </c>
      <c r="W156" s="7">
        <v>19.04</v>
      </c>
      <c r="X156" s="7">
        <v>18.78</v>
      </c>
      <c r="Y156" s="7">
        <v>18.79</v>
      </c>
      <c r="Z156" s="7">
        <v>18.64</v>
      </c>
      <c r="AA156" s="7"/>
      <c r="AB156" s="7"/>
      <c r="AC156" s="7">
        <v>0.06</v>
      </c>
      <c r="AD156" s="7">
        <v>0.08</v>
      </c>
      <c r="AE156" s="7">
        <v>0.08</v>
      </c>
      <c r="AF156" s="7">
        <v>0.08</v>
      </c>
      <c r="AG156" s="7">
        <v>0.08</v>
      </c>
      <c r="AH156" s="7">
        <v>0.08</v>
      </c>
      <c r="AI156" s="7">
        <v>0.08</v>
      </c>
      <c r="AJ156" s="7">
        <v>0.08</v>
      </c>
      <c r="AK156" s="7">
        <v>0.08</v>
      </c>
      <c r="AL156" s="7">
        <v>0.08</v>
      </c>
      <c r="AM156" s="7">
        <v>0.08</v>
      </c>
      <c r="AN156" s="7"/>
      <c r="AO156" s="7"/>
      <c r="AP156" s="7">
        <v>0.06</v>
      </c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</row>
    <row r="157" spans="1:54">
      <c r="A157" s="53" t="s">
        <v>102</v>
      </c>
      <c r="B157" s="53" t="s">
        <v>103</v>
      </c>
      <c r="C157" s="15">
        <v>773.05</v>
      </c>
      <c r="D157" s="15">
        <v>765.69</v>
      </c>
      <c r="E157" s="15">
        <v>777.73</v>
      </c>
      <c r="F157" s="15">
        <v>767.1</v>
      </c>
      <c r="G157" s="15">
        <v>748.41</v>
      </c>
      <c r="H157" s="15">
        <v>757.43</v>
      </c>
      <c r="I157" s="15">
        <v>781.52</v>
      </c>
      <c r="J157" s="15">
        <v>886.2</v>
      </c>
      <c r="K157" s="15">
        <v>898.3</v>
      </c>
      <c r="L157" s="15">
        <v>930.17</v>
      </c>
      <c r="M157" s="15">
        <v>941.21</v>
      </c>
      <c r="N157" s="15"/>
      <c r="O157" s="15"/>
      <c r="P157" s="15">
        <v>758.81</v>
      </c>
      <c r="Q157" s="15">
        <v>756.04</v>
      </c>
      <c r="R157" s="15">
        <v>749.83</v>
      </c>
      <c r="S157" s="15">
        <v>734.69</v>
      </c>
      <c r="T157" s="15">
        <v>719.38</v>
      </c>
      <c r="U157" s="15">
        <v>723.61</v>
      </c>
      <c r="V157" s="15">
        <v>714.83</v>
      </c>
      <c r="W157" s="15">
        <v>759.12</v>
      </c>
      <c r="X157" s="15">
        <v>752.59</v>
      </c>
      <c r="Y157" s="15">
        <v>747.71</v>
      </c>
      <c r="Z157" s="15">
        <v>742.56</v>
      </c>
      <c r="AA157" s="15"/>
      <c r="AB157" s="15"/>
      <c r="AC157" s="15">
        <v>14.24</v>
      </c>
      <c r="AD157" s="15">
        <v>9.65</v>
      </c>
      <c r="AE157" s="15">
        <v>27.9</v>
      </c>
      <c r="AF157" s="15">
        <v>32.42</v>
      </c>
      <c r="AG157" s="15">
        <v>29.02</v>
      </c>
      <c r="AH157" s="15">
        <v>33.82</v>
      </c>
      <c r="AI157" s="15">
        <v>66.69</v>
      </c>
      <c r="AJ157" s="15">
        <v>127.09</v>
      </c>
      <c r="AK157" s="15">
        <v>145.72</v>
      </c>
      <c r="AL157" s="15">
        <v>182.45</v>
      </c>
      <c r="AM157" s="15">
        <v>198.65</v>
      </c>
      <c r="AN157" s="15"/>
      <c r="AO157" s="15"/>
      <c r="AP157" s="15">
        <v>14.24</v>
      </c>
      <c r="AQ157" s="15">
        <v>0.19</v>
      </c>
      <c r="AR157" s="15">
        <v>16.64</v>
      </c>
      <c r="AS157" s="15">
        <v>18.59</v>
      </c>
      <c r="AT157" s="15">
        <v>10.42</v>
      </c>
      <c r="AU157" s="15">
        <v>7.34</v>
      </c>
      <c r="AV157" s="15">
        <v>9.6999999999999993</v>
      </c>
      <c r="AW157" s="15">
        <v>13.29</v>
      </c>
      <c r="AX157" s="15">
        <v>14.99</v>
      </c>
      <c r="AY157" s="15">
        <v>29.43</v>
      </c>
      <c r="AZ157" s="15">
        <v>32.01</v>
      </c>
      <c r="BA157" s="15"/>
      <c r="BB157" s="15"/>
    </row>
    <row r="158" spans="1:54">
      <c r="A158" s="53" t="s">
        <v>104</v>
      </c>
      <c r="B158" s="53" t="s">
        <v>105</v>
      </c>
      <c r="C158" s="15">
        <v>205.23</v>
      </c>
      <c r="D158" s="15">
        <v>173.46</v>
      </c>
      <c r="E158" s="15">
        <v>210.15</v>
      </c>
      <c r="F158" s="15">
        <v>210.25</v>
      </c>
      <c r="G158" s="15">
        <v>194.33</v>
      </c>
      <c r="H158" s="15">
        <v>183.97</v>
      </c>
      <c r="I158" s="15">
        <v>187.57</v>
      </c>
      <c r="J158" s="15">
        <v>191.78</v>
      </c>
      <c r="K158" s="15">
        <v>187.14</v>
      </c>
      <c r="L158" s="15">
        <v>201.01</v>
      </c>
      <c r="M158" s="15">
        <v>189.47</v>
      </c>
      <c r="N158" s="15"/>
      <c r="O158" s="15"/>
      <c r="P158" s="15">
        <v>203.31</v>
      </c>
      <c r="Q158" s="15">
        <v>165.49</v>
      </c>
      <c r="R158" s="15">
        <v>207.83</v>
      </c>
      <c r="S158" s="15">
        <v>207.99</v>
      </c>
      <c r="T158" s="15">
        <v>190.96</v>
      </c>
      <c r="U158" s="15">
        <v>177.08</v>
      </c>
      <c r="V158" s="15">
        <v>183.64</v>
      </c>
      <c r="W158" s="15">
        <v>176.52</v>
      </c>
      <c r="X158" s="15">
        <v>176.57</v>
      </c>
      <c r="Y158" s="15">
        <v>183.2</v>
      </c>
      <c r="Z158" s="15">
        <v>176.5</v>
      </c>
      <c r="AA158" s="15"/>
      <c r="AB158" s="15"/>
      <c r="AC158" s="15">
        <v>1.92</v>
      </c>
      <c r="AD158" s="15">
        <v>7.97</v>
      </c>
      <c r="AE158" s="15">
        <v>2.3199999999999998</v>
      </c>
      <c r="AF158" s="15">
        <v>2.2599999999999998</v>
      </c>
      <c r="AG158" s="15">
        <v>3.37</v>
      </c>
      <c r="AH158" s="15">
        <v>6.89</v>
      </c>
      <c r="AI158" s="15">
        <v>3.93</v>
      </c>
      <c r="AJ158" s="15">
        <v>15.26</v>
      </c>
      <c r="AK158" s="15">
        <v>10.57</v>
      </c>
      <c r="AL158" s="15">
        <v>17.809999999999999</v>
      </c>
      <c r="AM158" s="15">
        <v>12.97</v>
      </c>
      <c r="AN158" s="15"/>
      <c r="AO158" s="15"/>
      <c r="AP158" s="15">
        <v>1.92</v>
      </c>
      <c r="AQ158" s="15">
        <v>6.74</v>
      </c>
      <c r="AR158" s="15">
        <v>0.48</v>
      </c>
      <c r="AS158" s="15"/>
      <c r="AT158" s="15"/>
      <c r="AU158" s="15">
        <v>4.34</v>
      </c>
      <c r="AV158" s="15">
        <v>2.84</v>
      </c>
      <c r="AW158" s="15">
        <v>2.81</v>
      </c>
      <c r="AX158" s="15">
        <v>2.44</v>
      </c>
      <c r="AY158" s="15">
        <v>1.01</v>
      </c>
      <c r="AZ158" s="15">
        <v>0.23</v>
      </c>
      <c r="BA158" s="15"/>
      <c r="BB158" s="15"/>
    </row>
    <row r="159" spans="1:54">
      <c r="A159" s="53" t="s">
        <v>106</v>
      </c>
      <c r="B159" s="53" t="s">
        <v>107</v>
      </c>
      <c r="C159" s="15">
        <v>124.13</v>
      </c>
      <c r="D159" s="15">
        <v>124.13</v>
      </c>
      <c r="E159" s="15">
        <v>124.13</v>
      </c>
      <c r="F159" s="15">
        <v>81.98</v>
      </c>
      <c r="G159" s="15">
        <v>23.84</v>
      </c>
      <c r="H159" s="15">
        <v>54.3</v>
      </c>
      <c r="I159" s="15">
        <v>41.98</v>
      </c>
      <c r="J159" s="15">
        <v>51.91</v>
      </c>
      <c r="K159" s="15">
        <v>64.61</v>
      </c>
      <c r="L159" s="15">
        <v>58.62</v>
      </c>
      <c r="M159" s="15">
        <v>46.47</v>
      </c>
      <c r="N159" s="15"/>
      <c r="O159" s="15"/>
      <c r="P159" s="15">
        <v>124.13</v>
      </c>
      <c r="Q159" s="15">
        <v>124.13</v>
      </c>
      <c r="R159" s="15">
        <v>124.13</v>
      </c>
      <c r="S159" s="15">
        <v>81.98</v>
      </c>
      <c r="T159" s="15">
        <v>23.84</v>
      </c>
      <c r="U159" s="15">
        <v>39.590000000000003</v>
      </c>
      <c r="V159" s="15">
        <v>23.84</v>
      </c>
      <c r="W159" s="15">
        <v>23.84</v>
      </c>
      <c r="X159" s="15">
        <v>23.84</v>
      </c>
      <c r="Y159" s="15">
        <v>23.84</v>
      </c>
      <c r="Z159" s="15">
        <v>23.84</v>
      </c>
      <c r="AA159" s="15"/>
      <c r="AB159" s="15"/>
      <c r="AC159" s="15"/>
      <c r="AD159" s="15"/>
      <c r="AE159" s="15"/>
      <c r="AF159" s="15"/>
      <c r="AG159" s="15"/>
      <c r="AH159" s="15">
        <v>14.71</v>
      </c>
      <c r="AI159" s="15">
        <v>18.14</v>
      </c>
      <c r="AJ159" s="15">
        <v>28.07</v>
      </c>
      <c r="AK159" s="15">
        <v>40.770000000000003</v>
      </c>
      <c r="AL159" s="15">
        <v>34.79</v>
      </c>
      <c r="AM159" s="15">
        <v>22.63</v>
      </c>
      <c r="AN159" s="15"/>
      <c r="AO159" s="15"/>
      <c r="AP159" s="15"/>
      <c r="AQ159" s="15"/>
      <c r="AR159" s="15"/>
      <c r="AS159" s="15"/>
      <c r="AT159" s="15"/>
      <c r="AU159" s="15">
        <v>14.71</v>
      </c>
      <c r="AV159" s="15"/>
      <c r="AW159" s="15">
        <v>9.94</v>
      </c>
      <c r="AX159" s="15"/>
      <c r="AY159" s="15">
        <v>9.5299999999999994</v>
      </c>
      <c r="AZ159" s="15"/>
      <c r="BA159" s="15"/>
      <c r="BB159" s="15"/>
    </row>
    <row r="160" spans="1:54">
      <c r="A160" s="53" t="s">
        <v>108</v>
      </c>
      <c r="B160" s="53" t="s">
        <v>109</v>
      </c>
      <c r="C160" s="15">
        <v>32.57</v>
      </c>
      <c r="D160" s="15">
        <v>30.5</v>
      </c>
      <c r="E160" s="15">
        <v>30.49</v>
      </c>
      <c r="F160" s="15">
        <v>30.47</v>
      </c>
      <c r="G160" s="15">
        <v>29.1</v>
      </c>
      <c r="H160" s="15">
        <v>21.61</v>
      </c>
      <c r="I160" s="15">
        <v>21.9</v>
      </c>
      <c r="J160" s="15">
        <v>20.18</v>
      </c>
      <c r="K160" s="15">
        <v>17.690000000000001</v>
      </c>
      <c r="L160" s="15">
        <v>17.07</v>
      </c>
      <c r="M160" s="15">
        <v>16.940000000000001</v>
      </c>
      <c r="N160" s="15"/>
      <c r="O160" s="15"/>
      <c r="P160" s="15">
        <v>32.57</v>
      </c>
      <c r="Q160" s="15">
        <v>30.5</v>
      </c>
      <c r="R160" s="15">
        <v>30.49</v>
      </c>
      <c r="S160" s="15">
        <v>30.47</v>
      </c>
      <c r="T160" s="15">
        <v>29.01</v>
      </c>
      <c r="U160" s="15">
        <v>19.149999999999999</v>
      </c>
      <c r="V160" s="15">
        <v>19.07</v>
      </c>
      <c r="W160" s="15">
        <v>18.920000000000002</v>
      </c>
      <c r="X160" s="15">
        <v>17.690000000000001</v>
      </c>
      <c r="Y160" s="15">
        <v>17.07</v>
      </c>
      <c r="Z160" s="15">
        <v>16.940000000000001</v>
      </c>
      <c r="AA160" s="15"/>
      <c r="AB160" s="15"/>
      <c r="AC160" s="15"/>
      <c r="AD160" s="15"/>
      <c r="AE160" s="15"/>
      <c r="AF160" s="15"/>
      <c r="AG160" s="15">
        <v>0.09</v>
      </c>
      <c r="AH160" s="15">
        <v>2.46</v>
      </c>
      <c r="AI160" s="15">
        <v>2.83</v>
      </c>
      <c r="AJ160" s="15">
        <v>1.25</v>
      </c>
      <c r="AK160" s="15"/>
      <c r="AL160" s="15"/>
      <c r="AM160" s="15"/>
      <c r="AN160" s="15"/>
      <c r="AO160" s="15"/>
      <c r="AP160" s="15"/>
      <c r="AQ160" s="15"/>
      <c r="AR160" s="15"/>
      <c r="AS160" s="15"/>
      <c r="AT160" s="15">
        <v>0.09</v>
      </c>
      <c r="AU160" s="15">
        <v>2.46</v>
      </c>
      <c r="AV160" s="15"/>
      <c r="AW160" s="15"/>
      <c r="AX160" s="15"/>
      <c r="AY160" s="15"/>
      <c r="AZ160" s="15"/>
      <c r="BA160" s="15"/>
      <c r="BB160" s="15"/>
    </row>
    <row r="161" spans="1:54">
      <c r="A161" s="53" t="s">
        <v>110</v>
      </c>
      <c r="B161" s="53" t="s">
        <v>111</v>
      </c>
      <c r="C161" s="15">
        <v>13.67</v>
      </c>
      <c r="D161" s="15">
        <v>12.83</v>
      </c>
      <c r="E161" s="15">
        <v>11.45</v>
      </c>
      <c r="F161" s="15">
        <v>17.96</v>
      </c>
      <c r="G161" s="15">
        <v>14.52</v>
      </c>
      <c r="H161" s="15">
        <v>69.430000000000007</v>
      </c>
      <c r="I161" s="15">
        <v>27.93</v>
      </c>
      <c r="J161" s="15">
        <v>68.59</v>
      </c>
      <c r="K161" s="15">
        <v>13.63</v>
      </c>
      <c r="L161" s="15">
        <v>13.46</v>
      </c>
      <c r="M161" s="15">
        <v>12.95</v>
      </c>
      <c r="N161" s="15"/>
      <c r="O161" s="15"/>
      <c r="P161" s="15">
        <v>10.92</v>
      </c>
      <c r="Q161" s="15">
        <v>12.79</v>
      </c>
      <c r="R161" s="15">
        <v>10.9</v>
      </c>
      <c r="S161" s="15">
        <v>17.87</v>
      </c>
      <c r="T161" s="15">
        <v>14.43</v>
      </c>
      <c r="U161" s="15">
        <v>16.829999999999998</v>
      </c>
      <c r="V161" s="15">
        <v>11.99</v>
      </c>
      <c r="W161" s="15">
        <v>12.32</v>
      </c>
      <c r="X161" s="15">
        <v>11.92</v>
      </c>
      <c r="Y161" s="15">
        <v>12.22</v>
      </c>
      <c r="Z161" s="15">
        <v>11.84</v>
      </c>
      <c r="AA161" s="15"/>
      <c r="AB161" s="15"/>
      <c r="AC161" s="15">
        <v>2.75</v>
      </c>
      <c r="AD161" s="15">
        <v>0.05</v>
      </c>
      <c r="AE161" s="15">
        <v>0.55000000000000004</v>
      </c>
      <c r="AF161" s="15">
        <v>0.09</v>
      </c>
      <c r="AG161" s="15">
        <v>0.09</v>
      </c>
      <c r="AH161" s="15">
        <v>52.59</v>
      </c>
      <c r="AI161" s="15">
        <v>15.93</v>
      </c>
      <c r="AJ161" s="15">
        <v>56.27</v>
      </c>
      <c r="AK161" s="15">
        <v>1.71</v>
      </c>
      <c r="AL161" s="15">
        <v>1.23</v>
      </c>
      <c r="AM161" s="15">
        <v>1.1100000000000001</v>
      </c>
      <c r="AN161" s="15"/>
      <c r="AO161" s="15"/>
      <c r="AP161" s="15">
        <v>2.75</v>
      </c>
      <c r="AQ161" s="15"/>
      <c r="AR161" s="15">
        <v>0.45</v>
      </c>
      <c r="AS161" s="15"/>
      <c r="AT161" s="15"/>
      <c r="AU161" s="15">
        <v>52.5</v>
      </c>
      <c r="AV161" s="15">
        <v>0.82</v>
      </c>
      <c r="AW161" s="15">
        <v>0.14000000000000001</v>
      </c>
      <c r="AX161" s="15">
        <v>0.45</v>
      </c>
      <c r="AY161" s="15"/>
      <c r="AZ161" s="15"/>
      <c r="BA161" s="15"/>
      <c r="BB161" s="15"/>
    </row>
    <row r="162" spans="1:54">
      <c r="A162" s="53" t="s">
        <v>112</v>
      </c>
      <c r="B162" s="53" t="s">
        <v>113</v>
      </c>
      <c r="C162" s="15"/>
      <c r="D162" s="15"/>
      <c r="E162" s="15"/>
      <c r="F162" s="15"/>
      <c r="G162" s="15">
        <v>4.75</v>
      </c>
      <c r="H162" s="15">
        <v>8.19</v>
      </c>
      <c r="I162" s="15">
        <v>8.19</v>
      </c>
      <c r="J162" s="15">
        <v>8.19</v>
      </c>
      <c r="K162" s="15">
        <v>8.19</v>
      </c>
      <c r="L162" s="15">
        <v>8.19</v>
      </c>
      <c r="M162" s="15">
        <v>8.19</v>
      </c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>
        <v>4.75</v>
      </c>
      <c r="AH162" s="15">
        <v>8.19</v>
      </c>
      <c r="AI162" s="15">
        <v>8.19</v>
      </c>
      <c r="AJ162" s="15">
        <v>8.19</v>
      </c>
      <c r="AK162" s="15">
        <v>8.19</v>
      </c>
      <c r="AL162" s="15">
        <v>8.19</v>
      </c>
      <c r="AM162" s="15">
        <v>8.19</v>
      </c>
      <c r="AN162" s="15"/>
      <c r="AO162" s="15"/>
      <c r="AP162" s="15"/>
      <c r="AQ162" s="15"/>
      <c r="AR162" s="15"/>
      <c r="AS162" s="15"/>
      <c r="AT162" s="15">
        <v>4.75</v>
      </c>
      <c r="AU162" s="15"/>
      <c r="AV162" s="15"/>
      <c r="AW162" s="15"/>
      <c r="AX162" s="15"/>
      <c r="AY162" s="15"/>
      <c r="AZ162" s="15"/>
      <c r="BA162" s="15"/>
      <c r="BB162" s="15"/>
    </row>
    <row r="163" spans="1:54">
      <c r="A163" s="53" t="s">
        <v>114</v>
      </c>
      <c r="B163" s="53" t="s">
        <v>115</v>
      </c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</row>
    <row r="166" spans="1:54" ht="15.6">
      <c r="A166" s="67" t="s">
        <v>118</v>
      </c>
    </row>
    <row r="167" spans="1:54" ht="16.8">
      <c r="A167" s="49"/>
      <c r="B167" s="49"/>
      <c r="C167" s="74" t="s">
        <v>1</v>
      </c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5" t="s">
        <v>2</v>
      </c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7" t="s">
        <v>3</v>
      </c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8" t="s">
        <v>4</v>
      </c>
      <c r="AQ167" s="78"/>
      <c r="AR167" s="78"/>
      <c r="AS167" s="78"/>
      <c r="AT167" s="78"/>
      <c r="AU167" s="78"/>
      <c r="AV167" s="78"/>
      <c r="AW167" s="79"/>
      <c r="AX167" s="78"/>
      <c r="AY167" s="78"/>
      <c r="AZ167" s="78"/>
      <c r="BA167" s="78"/>
      <c r="BB167" s="78"/>
    </row>
    <row r="168" spans="1:54" ht="31.2">
      <c r="A168" s="50"/>
      <c r="B168" s="50" t="s">
        <v>5</v>
      </c>
      <c r="C168" s="9" t="s">
        <v>6</v>
      </c>
      <c r="D168" s="9" t="s">
        <v>7</v>
      </c>
      <c r="E168" s="9" t="s">
        <v>8</v>
      </c>
      <c r="F168" s="9" t="s">
        <v>9</v>
      </c>
      <c r="G168" s="9" t="s">
        <v>10</v>
      </c>
      <c r="H168" s="9" t="s">
        <v>11</v>
      </c>
      <c r="I168" s="9" t="s">
        <v>12</v>
      </c>
      <c r="J168" s="9" t="s">
        <v>13</v>
      </c>
      <c r="K168" s="9" t="s">
        <v>14</v>
      </c>
      <c r="L168" s="9" t="s">
        <v>15</v>
      </c>
      <c r="M168" s="9" t="s">
        <v>16</v>
      </c>
      <c r="N168" s="9" t="s">
        <v>17</v>
      </c>
      <c r="O168" s="9" t="s">
        <v>18</v>
      </c>
      <c r="P168" s="23" t="s">
        <v>6</v>
      </c>
      <c r="Q168" s="23" t="s">
        <v>7</v>
      </c>
      <c r="R168" s="23" t="s">
        <v>8</v>
      </c>
      <c r="S168" s="23" t="s">
        <v>9</v>
      </c>
      <c r="T168" s="23" t="s">
        <v>10</v>
      </c>
      <c r="U168" s="23" t="s">
        <v>11</v>
      </c>
      <c r="V168" s="23" t="s">
        <v>12</v>
      </c>
      <c r="W168" s="23" t="s">
        <v>13</v>
      </c>
      <c r="X168" s="26" t="s">
        <v>14</v>
      </c>
      <c r="Y168" s="23" t="s">
        <v>15</v>
      </c>
      <c r="Z168" s="23" t="s">
        <v>16</v>
      </c>
      <c r="AA168" s="23" t="s">
        <v>17</v>
      </c>
      <c r="AB168" s="23" t="s">
        <v>18</v>
      </c>
      <c r="AC168" s="27" t="s">
        <v>6</v>
      </c>
      <c r="AD168" s="27" t="s">
        <v>7</v>
      </c>
      <c r="AE168" s="27" t="s">
        <v>8</v>
      </c>
      <c r="AF168" s="27" t="s">
        <v>9</v>
      </c>
      <c r="AG168" s="27" t="s">
        <v>10</v>
      </c>
      <c r="AH168" s="27" t="s">
        <v>11</v>
      </c>
      <c r="AI168" s="27" t="s">
        <v>12</v>
      </c>
      <c r="AJ168" s="27" t="s">
        <v>13</v>
      </c>
      <c r="AK168" s="27" t="s">
        <v>14</v>
      </c>
      <c r="AL168" s="27" t="s">
        <v>15</v>
      </c>
      <c r="AM168" s="27" t="s">
        <v>16</v>
      </c>
      <c r="AN168" s="27" t="s">
        <v>17</v>
      </c>
      <c r="AO168" s="27" t="s">
        <v>18</v>
      </c>
      <c r="AP168" s="28" t="s">
        <v>6</v>
      </c>
      <c r="AQ168" s="28" t="s">
        <v>7</v>
      </c>
      <c r="AR168" s="28" t="s">
        <v>8</v>
      </c>
      <c r="AS168" s="28" t="s">
        <v>9</v>
      </c>
      <c r="AT168" s="28" t="s">
        <v>10</v>
      </c>
      <c r="AU168" s="28" t="s">
        <v>11</v>
      </c>
      <c r="AV168" s="28" t="s">
        <v>12</v>
      </c>
      <c r="AW168" s="38" t="s">
        <v>13</v>
      </c>
      <c r="AX168" s="28" t="s">
        <v>14</v>
      </c>
      <c r="AY168" s="28" t="s">
        <v>15</v>
      </c>
      <c r="AZ168" s="28" t="s">
        <v>16</v>
      </c>
      <c r="BA168" s="28" t="s">
        <v>17</v>
      </c>
      <c r="BB168" s="28" t="s">
        <v>18</v>
      </c>
    </row>
    <row r="169" spans="1:54" s="5" customFormat="1" ht="15.6">
      <c r="A169" s="51" t="s">
        <v>19</v>
      </c>
      <c r="B169" s="51" t="s">
        <v>20</v>
      </c>
      <c r="C169" s="19">
        <f>C116</f>
        <v>1842.71</v>
      </c>
      <c r="D169" s="19">
        <f>C169+D116</f>
        <v>3559.41</v>
      </c>
      <c r="E169" s="19">
        <f>D169+E116</f>
        <v>5355.23</v>
      </c>
      <c r="F169" s="19">
        <f>E169+F116</f>
        <v>7139.2899999999991</v>
      </c>
      <c r="G169" s="19">
        <f>F169+G116</f>
        <v>8768.65</v>
      </c>
      <c r="H169" s="19">
        <f>G169+H116</f>
        <v>10503.619999999999</v>
      </c>
      <c r="I169" s="19">
        <f>H169+I116</f>
        <v>12253.199999999999</v>
      </c>
      <c r="J169" s="19">
        <f>I169+J116</f>
        <v>15477.679999999998</v>
      </c>
      <c r="K169" s="19">
        <f>J169+K116</f>
        <v>17522.469999999998</v>
      </c>
      <c r="L169" s="19">
        <f>K169+L116</f>
        <v>19985.509999999998</v>
      </c>
      <c r="M169" s="19">
        <f>L169+M116</f>
        <v>22670.89</v>
      </c>
      <c r="N169" s="19">
        <f>M169+N116</f>
        <v>22670.89</v>
      </c>
      <c r="O169" s="19">
        <f t="shared" ref="O169:O219" si="74">N169</f>
        <v>22670.89</v>
      </c>
      <c r="P169" s="25">
        <f>P116</f>
        <v>1776.36</v>
      </c>
      <c r="Q169" s="25">
        <f>P169+Q116</f>
        <v>3450.06</v>
      </c>
      <c r="R169" s="25">
        <f>Q169+R116</f>
        <v>5173.42</v>
      </c>
      <c r="S169" s="25">
        <f>R169+S116</f>
        <v>6875.39</v>
      </c>
      <c r="T169" s="25">
        <f>S169+T116</f>
        <v>8421.26</v>
      </c>
      <c r="U169" s="25">
        <f>T169+U116</f>
        <v>9961.7800000000007</v>
      </c>
      <c r="V169" s="25">
        <f>U169+V116</f>
        <v>11472.19</v>
      </c>
      <c r="W169" s="25">
        <f>V169+W116</f>
        <v>13045.54</v>
      </c>
      <c r="X169" s="25">
        <f>W169+X116</f>
        <v>14589.68</v>
      </c>
      <c r="Y169" s="25">
        <f>X169+Y116</f>
        <v>16149.15</v>
      </c>
      <c r="Z169" s="25">
        <f>Y169+Z116</f>
        <v>17745.900000000001</v>
      </c>
      <c r="AA169" s="25">
        <f>Z169+AA116</f>
        <v>17745.900000000001</v>
      </c>
      <c r="AB169" s="25">
        <f t="shared" ref="AB169:AB219" si="75">AA169</f>
        <v>17745.900000000001</v>
      </c>
      <c r="AC169" s="19">
        <f>AC116</f>
        <v>66.34</v>
      </c>
      <c r="AD169" s="19">
        <f>AC169+AD116</f>
        <v>109.34</v>
      </c>
      <c r="AE169" s="19">
        <f>AD169+AE116</f>
        <v>181.81</v>
      </c>
      <c r="AF169" s="19">
        <f>AE169+AF116</f>
        <v>263.89999999999998</v>
      </c>
      <c r="AG169" s="19">
        <f>AF169+AG116</f>
        <v>347.39</v>
      </c>
      <c r="AH169" s="19">
        <f>AG169+AH116</f>
        <v>541.83999999999992</v>
      </c>
      <c r="AI169" s="19">
        <f>AH169+AI116</f>
        <v>781.00999999999988</v>
      </c>
      <c r="AJ169" s="19">
        <f>AI169+AJ116</f>
        <v>2432.14</v>
      </c>
      <c r="AK169" s="19">
        <f>AJ169+AK116</f>
        <v>2932.79</v>
      </c>
      <c r="AL169" s="19">
        <f>AK169+AL116</f>
        <v>3836.36</v>
      </c>
      <c r="AM169" s="19">
        <f>AL169+AM116</f>
        <v>4924.99</v>
      </c>
      <c r="AN169" s="19">
        <f>AM169+AN116</f>
        <v>4924.99</v>
      </c>
      <c r="AO169" s="19">
        <f t="shared" ref="AO169:AO219" si="76">AN169</f>
        <v>4924.99</v>
      </c>
      <c r="AP169" s="19">
        <f>AP116</f>
        <v>66.34</v>
      </c>
      <c r="AQ169" s="19">
        <f>AP169+AQ116</f>
        <v>93.65</v>
      </c>
      <c r="AR169" s="19">
        <f>AQ169+AR116</f>
        <v>143.54000000000002</v>
      </c>
      <c r="AS169" s="19">
        <f>AR169+AS116</f>
        <v>185.17000000000002</v>
      </c>
      <c r="AT169" s="19">
        <f>AS169+AT116</f>
        <v>224.18</v>
      </c>
      <c r="AU169" s="19">
        <f>AT169+AU116</f>
        <v>337.24</v>
      </c>
      <c r="AV169" s="19">
        <f>AU169+AV116</f>
        <v>403.69</v>
      </c>
      <c r="AW169" s="19">
        <f>AV169+AW116</f>
        <v>683.67000000000007</v>
      </c>
      <c r="AX169" s="19">
        <f>AW169+AX116</f>
        <v>861.75000000000011</v>
      </c>
      <c r="AY169" s="19">
        <f>AX169+AY116</f>
        <v>1371.2600000000002</v>
      </c>
      <c r="AZ169" s="19">
        <f>AY169+AZ116</f>
        <v>2120.4500000000003</v>
      </c>
      <c r="BA169" s="19">
        <f>AZ169+BA116</f>
        <v>2120.4500000000003</v>
      </c>
      <c r="BB169" s="19">
        <f t="shared" ref="BB169:BB219" si="77">BA169</f>
        <v>2120.4500000000003</v>
      </c>
    </row>
    <row r="170" spans="1:54">
      <c r="A170" s="52" t="s">
        <v>21</v>
      </c>
      <c r="B170" s="52" t="s">
        <v>22</v>
      </c>
      <c r="C170" s="20">
        <f>C117</f>
        <v>112.86</v>
      </c>
      <c r="D170" s="20">
        <f>C170+D117</f>
        <v>171.59</v>
      </c>
      <c r="E170" s="20">
        <f>D170+E117</f>
        <v>240.25</v>
      </c>
      <c r="F170" s="20">
        <f>E170+F117</f>
        <v>345.9</v>
      </c>
      <c r="G170" s="20">
        <f>F170+G117</f>
        <v>410.54999999999995</v>
      </c>
      <c r="H170" s="20">
        <f>G170+H117</f>
        <v>502.92999999999995</v>
      </c>
      <c r="I170" s="20">
        <f>H170+I117</f>
        <v>635.96999999999991</v>
      </c>
      <c r="J170" s="20">
        <f>I170+J117</f>
        <v>1963.62</v>
      </c>
      <c r="K170" s="20">
        <f>J170+K117</f>
        <v>2281.48</v>
      </c>
      <c r="L170" s="20">
        <f>K170+L117</f>
        <v>2952.81</v>
      </c>
      <c r="M170" s="20">
        <f>L170+M117</f>
        <v>3869.09</v>
      </c>
      <c r="N170" s="20">
        <f>M170+N117</f>
        <v>3869.09</v>
      </c>
      <c r="O170" s="20">
        <f t="shared" si="74"/>
        <v>3869.09</v>
      </c>
      <c r="P170" s="20">
        <f>P117</f>
        <v>67.760000000000005</v>
      </c>
      <c r="Q170" s="20">
        <f>P170+Q117</f>
        <v>105.75</v>
      </c>
      <c r="R170" s="20">
        <f>Q170+R117</f>
        <v>143.30000000000001</v>
      </c>
      <c r="S170" s="20">
        <f>R170+S117</f>
        <v>215.25</v>
      </c>
      <c r="T170" s="20">
        <f>S170+T117</f>
        <v>244.77</v>
      </c>
      <c r="U170" s="20">
        <f>T170+U117</f>
        <v>273.18</v>
      </c>
      <c r="V170" s="20">
        <f>U170+V117</f>
        <v>300.51</v>
      </c>
      <c r="W170" s="20">
        <f>V170+W117</f>
        <v>354.99</v>
      </c>
      <c r="X170" s="20">
        <f>W170+X117</f>
        <v>408.66</v>
      </c>
      <c r="Y170" s="20">
        <f>X170+Y117</f>
        <v>457.84000000000003</v>
      </c>
      <c r="Z170" s="20">
        <f>Y170+Z117</f>
        <v>575.05000000000007</v>
      </c>
      <c r="AA170" s="20">
        <f>Z170+AA117</f>
        <v>575.05000000000007</v>
      </c>
      <c r="AB170" s="20">
        <f t="shared" si="75"/>
        <v>575.05000000000007</v>
      </c>
      <c r="AC170" s="20">
        <f>AC117</f>
        <v>45.11</v>
      </c>
      <c r="AD170" s="20">
        <f>AC170+AD117</f>
        <v>65.849999999999994</v>
      </c>
      <c r="AE170" s="20">
        <f>AD170+AE117</f>
        <v>96.97</v>
      </c>
      <c r="AF170" s="20">
        <f>AE170+AF117</f>
        <v>130.67000000000002</v>
      </c>
      <c r="AG170" s="20">
        <f>AF170+AG117</f>
        <v>165.8</v>
      </c>
      <c r="AH170" s="20">
        <f>AG170+AH117</f>
        <v>229.77</v>
      </c>
      <c r="AI170" s="20">
        <f>AH170+AI117</f>
        <v>335.48</v>
      </c>
      <c r="AJ170" s="20">
        <f>AI170+AJ117</f>
        <v>1608.65</v>
      </c>
      <c r="AK170" s="20">
        <f>AJ170+AK117</f>
        <v>1872.8400000000001</v>
      </c>
      <c r="AL170" s="20">
        <f>AK170+AL117</f>
        <v>2494.9900000000002</v>
      </c>
      <c r="AM170" s="20">
        <f>AL170+AM117</f>
        <v>3294.0600000000004</v>
      </c>
      <c r="AN170" s="20">
        <f>AM170+AN117</f>
        <v>3294.0600000000004</v>
      </c>
      <c r="AO170" s="20">
        <f t="shared" si="76"/>
        <v>3294.0600000000004</v>
      </c>
      <c r="AP170" s="20">
        <f>AP117</f>
        <v>45.11</v>
      </c>
      <c r="AQ170" s="20">
        <f>AP170+AQ117</f>
        <v>64.09</v>
      </c>
      <c r="AR170" s="20">
        <f>AQ170+AR117</f>
        <v>92.61</v>
      </c>
      <c r="AS170" s="20">
        <f>AR170+AS117</f>
        <v>110.92</v>
      </c>
      <c r="AT170" s="20">
        <f>AS170+AT117</f>
        <v>133.28</v>
      </c>
      <c r="AU170" s="20">
        <f>AT170+AU117</f>
        <v>163.96</v>
      </c>
      <c r="AV170" s="20">
        <f>AU170+AV117</f>
        <v>215.37</v>
      </c>
      <c r="AW170" s="20">
        <f>AV170+AW117</f>
        <v>367.28999999999996</v>
      </c>
      <c r="AX170" s="20">
        <f>AW170+AX117</f>
        <v>517.94999999999993</v>
      </c>
      <c r="AY170" s="20">
        <f>AX170+AY117</f>
        <v>973.19999999999993</v>
      </c>
      <c r="AZ170" s="20">
        <f>AY170+AZ117</f>
        <v>1668.7399999999998</v>
      </c>
      <c r="BA170" s="20">
        <f>AZ170+BA117</f>
        <v>1668.7399999999998</v>
      </c>
      <c r="BB170" s="20">
        <f t="shared" si="77"/>
        <v>1668.7399999999998</v>
      </c>
    </row>
    <row r="171" spans="1:54">
      <c r="A171" s="53" t="s">
        <v>23</v>
      </c>
      <c r="B171" s="53" t="s">
        <v>24</v>
      </c>
      <c r="C171" s="21">
        <f>C118</f>
        <v>108.5</v>
      </c>
      <c r="D171" s="21">
        <f>C171+D118</f>
        <v>162.82</v>
      </c>
      <c r="E171" s="21">
        <f>D171+E118</f>
        <v>227.14</v>
      </c>
      <c r="F171" s="21">
        <f>E171+F118</f>
        <v>328.39</v>
      </c>
      <c r="G171" s="21">
        <f>F171+G118</f>
        <v>388.58</v>
      </c>
      <c r="H171" s="21">
        <f>G171+H118</f>
        <v>476.59</v>
      </c>
      <c r="I171" s="21">
        <f>H171+I118</f>
        <v>605.18999999999994</v>
      </c>
      <c r="J171" s="21">
        <f>I171+J118</f>
        <v>1928.19</v>
      </c>
      <c r="K171" s="21">
        <f>J171+K118</f>
        <v>2241.36</v>
      </c>
      <c r="L171" s="21">
        <f>K171+L118</f>
        <v>2909.75</v>
      </c>
      <c r="M171" s="21">
        <f>L171+M118</f>
        <v>3822.75</v>
      </c>
      <c r="N171" s="21">
        <f>M171+N118</f>
        <v>3822.75</v>
      </c>
      <c r="O171" s="21">
        <f t="shared" si="74"/>
        <v>3822.75</v>
      </c>
      <c r="P171" s="21">
        <f>P118</f>
        <v>63.43</v>
      </c>
      <c r="Q171" s="21">
        <f>P171+Q118</f>
        <v>97.07</v>
      </c>
      <c r="R171" s="21">
        <f>Q171+R118</f>
        <v>130.35</v>
      </c>
      <c r="S171" s="21">
        <f>R171+S118</f>
        <v>198.01999999999998</v>
      </c>
      <c r="T171" s="21">
        <f>S171+T118</f>
        <v>223.26999999999998</v>
      </c>
      <c r="U171" s="21">
        <f>T171+U118</f>
        <v>247.49999999999997</v>
      </c>
      <c r="V171" s="21">
        <f>U171+V118</f>
        <v>270.59999999999997</v>
      </c>
      <c r="W171" s="21">
        <f>V171+W118</f>
        <v>320.86999999999995</v>
      </c>
      <c r="X171" s="21">
        <f>W171+X118</f>
        <v>370.67999999999995</v>
      </c>
      <c r="Y171" s="21">
        <f>X171+Y118</f>
        <v>417.91999999999996</v>
      </c>
      <c r="Z171" s="21">
        <f>Y171+Z118</f>
        <v>533.18999999999994</v>
      </c>
      <c r="AA171" s="21">
        <f>Z171+AA118</f>
        <v>533.18999999999994</v>
      </c>
      <c r="AB171" s="21">
        <f t="shared" si="75"/>
        <v>533.18999999999994</v>
      </c>
      <c r="AC171" s="21">
        <f>AC118</f>
        <v>45.06</v>
      </c>
      <c r="AD171" s="21">
        <f>AC171+AD118</f>
        <v>65.740000000000009</v>
      </c>
      <c r="AE171" s="21">
        <f>AD171+AE118</f>
        <v>96.78</v>
      </c>
      <c r="AF171" s="21">
        <f>AE171+AF118</f>
        <v>130.36000000000001</v>
      </c>
      <c r="AG171" s="21">
        <f>AF171+AG118</f>
        <v>165.3</v>
      </c>
      <c r="AH171" s="21">
        <f>AG171+AH118</f>
        <v>229.08</v>
      </c>
      <c r="AI171" s="21">
        <f>AH171+AI118</f>
        <v>334.57</v>
      </c>
      <c r="AJ171" s="21">
        <f>AI171+AJ118</f>
        <v>1607.3</v>
      </c>
      <c r="AK171" s="21">
        <f>AJ171+AK118</f>
        <v>1870.65</v>
      </c>
      <c r="AL171" s="21">
        <f>AK171+AL118</f>
        <v>2491.8000000000002</v>
      </c>
      <c r="AM171" s="21">
        <f>AL171+AM118</f>
        <v>3289.53</v>
      </c>
      <c r="AN171" s="21">
        <f>AM171+AN118</f>
        <v>3289.53</v>
      </c>
      <c r="AO171" s="21">
        <f t="shared" si="76"/>
        <v>3289.53</v>
      </c>
      <c r="AP171" s="21">
        <f>AP118</f>
        <v>45.06</v>
      </c>
      <c r="AQ171" s="21">
        <f>AP171+AQ118</f>
        <v>64.040000000000006</v>
      </c>
      <c r="AR171" s="21">
        <f>AQ171+AR118</f>
        <v>92.56</v>
      </c>
      <c r="AS171" s="21">
        <f>AR171+AS118</f>
        <v>110.87</v>
      </c>
      <c r="AT171" s="21">
        <f>AS171+AT118</f>
        <v>133.23000000000002</v>
      </c>
      <c r="AU171" s="21">
        <f>AT171+AU118</f>
        <v>163.90000000000003</v>
      </c>
      <c r="AV171" s="21">
        <f>AU171+AV118</f>
        <v>215.31000000000003</v>
      </c>
      <c r="AW171" s="21">
        <f>AV171+AW118</f>
        <v>367.21000000000004</v>
      </c>
      <c r="AX171" s="21">
        <f>AW171+AX118</f>
        <v>517.67000000000007</v>
      </c>
      <c r="AY171" s="21">
        <f>AX171+AY118</f>
        <v>972.84000000000015</v>
      </c>
      <c r="AZ171" s="21">
        <f>AY171+AZ118</f>
        <v>1668.2800000000002</v>
      </c>
      <c r="BA171" s="21">
        <f>AZ171+BA118</f>
        <v>1668.2800000000002</v>
      </c>
      <c r="BB171" s="21">
        <f t="shared" si="77"/>
        <v>1668.2800000000002</v>
      </c>
    </row>
    <row r="172" spans="1:54">
      <c r="A172" s="16" t="s">
        <v>25</v>
      </c>
      <c r="B172" s="16" t="s">
        <v>26</v>
      </c>
      <c r="C172" s="22">
        <f>C119</f>
        <v>47.59</v>
      </c>
      <c r="D172" s="22">
        <f>C172+D119</f>
        <v>62.010000000000005</v>
      </c>
      <c r="E172" s="22">
        <f>D172+E119</f>
        <v>76.64</v>
      </c>
      <c r="F172" s="22">
        <f>E172+F119</f>
        <v>91.59</v>
      </c>
      <c r="G172" s="22">
        <f>F172+G119</f>
        <v>115.23</v>
      </c>
      <c r="H172" s="22">
        <f>G172+H119</f>
        <v>162.33000000000001</v>
      </c>
      <c r="I172" s="22">
        <f>H172+I119</f>
        <v>220.37</v>
      </c>
      <c r="J172" s="22">
        <f>I172+J119</f>
        <v>1413.6</v>
      </c>
      <c r="K172" s="22">
        <f>J172+K119</f>
        <v>1501.56</v>
      </c>
      <c r="L172" s="22">
        <f>K172+L119</f>
        <v>1598.83</v>
      </c>
      <c r="M172" s="22">
        <f>L172+M119</f>
        <v>1699.76</v>
      </c>
      <c r="N172" s="22">
        <f>M172+N119</f>
        <v>1699.76</v>
      </c>
      <c r="O172" s="22">
        <f t="shared" si="74"/>
        <v>1699.76</v>
      </c>
      <c r="P172" s="22">
        <f>P119</f>
        <v>47.38</v>
      </c>
      <c r="Q172" s="22">
        <f>P172+Q119</f>
        <v>61.800000000000004</v>
      </c>
      <c r="R172" s="22">
        <f>Q172+R119</f>
        <v>75.75</v>
      </c>
      <c r="S172" s="22">
        <f>R172+S119</f>
        <v>89.82</v>
      </c>
      <c r="T172" s="22">
        <f>S172+T119</f>
        <v>102.8</v>
      </c>
      <c r="U172" s="22">
        <f>T172+U119</f>
        <v>115.14</v>
      </c>
      <c r="V172" s="22">
        <f>U172+V119</f>
        <v>127.75</v>
      </c>
      <c r="W172" s="22">
        <f>V172+W119</f>
        <v>141.59</v>
      </c>
      <c r="X172" s="22">
        <f>W172+X119</f>
        <v>156.07</v>
      </c>
      <c r="Y172" s="22">
        <f>X172+Y119</f>
        <v>169.7</v>
      </c>
      <c r="Z172" s="22">
        <f>Y172+Z119</f>
        <v>183.04999999999998</v>
      </c>
      <c r="AA172" s="22">
        <f>Z172+AA119</f>
        <v>183.04999999999998</v>
      </c>
      <c r="AB172" s="22">
        <f t="shared" si="75"/>
        <v>183.04999999999998</v>
      </c>
      <c r="AC172" s="22">
        <f>AC119</f>
        <v>0.2</v>
      </c>
      <c r="AD172" s="22">
        <f>AC172+AD119</f>
        <v>0.2</v>
      </c>
      <c r="AE172" s="22">
        <f>AD172+AE119</f>
        <v>0.88000000000000012</v>
      </c>
      <c r="AF172" s="22">
        <f>AE172+AF119</f>
        <v>1.7600000000000002</v>
      </c>
      <c r="AG172" s="22">
        <f>AF172+AG119</f>
        <v>12.42</v>
      </c>
      <c r="AH172" s="22">
        <f>AG172+AH119</f>
        <v>47.18</v>
      </c>
      <c r="AI172" s="22">
        <f>AH172+AI119</f>
        <v>92.6</v>
      </c>
      <c r="AJ172" s="22">
        <f>AI172+AJ119</f>
        <v>1271.99</v>
      </c>
      <c r="AK172" s="22">
        <f>AJ172+AK119</f>
        <v>1345.46</v>
      </c>
      <c r="AL172" s="22">
        <f>AK172+AL119</f>
        <v>1429.1000000000001</v>
      </c>
      <c r="AM172" s="22">
        <f>AL172+AM119</f>
        <v>1516.68</v>
      </c>
      <c r="AN172" s="22">
        <f>AM172+AN119</f>
        <v>1516.68</v>
      </c>
      <c r="AO172" s="22">
        <f t="shared" si="76"/>
        <v>1516.68</v>
      </c>
      <c r="AP172" s="22">
        <f>AP119</f>
        <v>0.2</v>
      </c>
      <c r="AQ172" s="22">
        <f>AP172+AQ119</f>
        <v>0.2</v>
      </c>
      <c r="AR172" s="22">
        <f>AQ172+AR119</f>
        <v>0.88000000000000012</v>
      </c>
      <c r="AS172" s="22">
        <f>AR172+AS119</f>
        <v>1.08</v>
      </c>
      <c r="AT172" s="22">
        <f>AS172+AT119</f>
        <v>11.06</v>
      </c>
      <c r="AU172" s="22">
        <f>AT172+AU119</f>
        <v>26.83</v>
      </c>
      <c r="AV172" s="22">
        <f>AU172+AV119</f>
        <v>26.83</v>
      </c>
      <c r="AW172" s="22">
        <f>AV172+AW119</f>
        <v>130.28</v>
      </c>
      <c r="AX172" s="22">
        <f>AW172+AX119</f>
        <v>139.79</v>
      </c>
      <c r="AY172" s="22">
        <f>AX172+AY119</f>
        <v>165.81</v>
      </c>
      <c r="AZ172" s="22">
        <f>AY172+AZ119</f>
        <v>196.47</v>
      </c>
      <c r="BA172" s="22">
        <f>AZ172+BA119</f>
        <v>196.47</v>
      </c>
      <c r="BB172" s="22">
        <f t="shared" si="77"/>
        <v>196.47</v>
      </c>
    </row>
    <row r="173" spans="1:54">
      <c r="A173" s="16" t="s">
        <v>27</v>
      </c>
      <c r="B173" s="16" t="s">
        <v>28</v>
      </c>
      <c r="C173" s="22">
        <f>C120</f>
        <v>3.01</v>
      </c>
      <c r="D173" s="22">
        <f>C173+D120</f>
        <v>6.02</v>
      </c>
      <c r="E173" s="22">
        <f>D173+E120</f>
        <v>9.0299999999999994</v>
      </c>
      <c r="F173" s="22">
        <f>E173+F120</f>
        <v>12.04</v>
      </c>
      <c r="G173" s="22">
        <f>F173+G120</f>
        <v>25.03</v>
      </c>
      <c r="H173" s="22">
        <f>G173+H120</f>
        <v>62.01</v>
      </c>
      <c r="I173" s="22">
        <f>H173+I120</f>
        <v>109.68</v>
      </c>
      <c r="J173" s="22">
        <f>I173+J120</f>
        <v>203.13</v>
      </c>
      <c r="K173" s="22">
        <f>J173+K120</f>
        <v>270.81</v>
      </c>
      <c r="L173" s="22">
        <f>K173+L120</f>
        <v>330.13</v>
      </c>
      <c r="M173" s="22">
        <f>L173+M120</f>
        <v>388.61</v>
      </c>
      <c r="N173" s="22">
        <f>M173+N120</f>
        <v>388.61</v>
      </c>
      <c r="O173" s="22">
        <f t="shared" si="74"/>
        <v>388.61</v>
      </c>
      <c r="P173" s="22">
        <f>P120</f>
        <v>3.01</v>
      </c>
      <c r="Q173" s="22">
        <f>P173+Q120</f>
        <v>6.02</v>
      </c>
      <c r="R173" s="22">
        <f>Q173+R120</f>
        <v>9.0299999999999994</v>
      </c>
      <c r="S173" s="22">
        <f>R173+S120</f>
        <v>12.04</v>
      </c>
      <c r="T173" s="22">
        <f>S173+T120</f>
        <v>15.049999999999999</v>
      </c>
      <c r="U173" s="22">
        <f>T173+U120</f>
        <v>18.059999999999999</v>
      </c>
      <c r="V173" s="22">
        <f>U173+V120</f>
        <v>21.07</v>
      </c>
      <c r="W173" s="22">
        <f>V173+W120</f>
        <v>24.08</v>
      </c>
      <c r="X173" s="22">
        <f>W173+X120</f>
        <v>27.089999999999996</v>
      </c>
      <c r="Y173" s="22">
        <f>X173+Y120</f>
        <v>30.099999999999994</v>
      </c>
      <c r="Z173" s="22">
        <f>Y173+Z120</f>
        <v>33.109999999999992</v>
      </c>
      <c r="AA173" s="22">
        <f>Z173+AA120</f>
        <v>33.109999999999992</v>
      </c>
      <c r="AB173" s="22">
        <f t="shared" si="75"/>
        <v>33.109999999999992</v>
      </c>
      <c r="AC173" s="22">
        <f>AC120</f>
        <v>0</v>
      </c>
      <c r="AD173" s="22">
        <f>AC173+AD120</f>
        <v>0</v>
      </c>
      <c r="AE173" s="22">
        <f>AD173+AE120</f>
        <v>0</v>
      </c>
      <c r="AF173" s="22">
        <f>AE173+AF120</f>
        <v>0</v>
      </c>
      <c r="AG173" s="22">
        <f>AF173+AG120</f>
        <v>9.98</v>
      </c>
      <c r="AH173" s="22">
        <f>AG173+AH120</f>
        <v>43.95</v>
      </c>
      <c r="AI173" s="22">
        <f>AH173+AI120</f>
        <v>88.61</v>
      </c>
      <c r="AJ173" s="22">
        <f>AI173+AJ120</f>
        <v>179.05</v>
      </c>
      <c r="AK173" s="22">
        <f>AJ173+AK120</f>
        <v>243.72000000000003</v>
      </c>
      <c r="AL173" s="22">
        <f>AK173+AL120</f>
        <v>300.03000000000003</v>
      </c>
      <c r="AM173" s="22">
        <f>AL173+AM120</f>
        <v>355.5</v>
      </c>
      <c r="AN173" s="22">
        <f>AM173+AN120</f>
        <v>355.5</v>
      </c>
      <c r="AO173" s="22">
        <f t="shared" si="76"/>
        <v>355.5</v>
      </c>
      <c r="AP173" s="22">
        <f>AP120</f>
        <v>0</v>
      </c>
      <c r="AQ173" s="22">
        <f>AP173+AQ120</f>
        <v>0</v>
      </c>
      <c r="AR173" s="22">
        <f>AQ173+AR120</f>
        <v>0</v>
      </c>
      <c r="AS173" s="22">
        <f>AR173+AS120</f>
        <v>0</v>
      </c>
      <c r="AT173" s="22">
        <f>AS173+AT120</f>
        <v>9.98</v>
      </c>
      <c r="AU173" s="22">
        <f>AT173+AU120</f>
        <v>25.75</v>
      </c>
      <c r="AV173" s="22">
        <f>AU173+AV120</f>
        <v>25.75</v>
      </c>
      <c r="AW173" s="22">
        <f>AV173+AW120</f>
        <v>65.55</v>
      </c>
      <c r="AX173" s="22">
        <f>AW173+AX120</f>
        <v>67.38</v>
      </c>
      <c r="AY173" s="22">
        <f>AX173+AY120</f>
        <v>67.38</v>
      </c>
      <c r="AZ173" s="22">
        <f>AY173+AZ120</f>
        <v>67.38</v>
      </c>
      <c r="BA173" s="22">
        <f>AZ173+BA120</f>
        <v>67.38</v>
      </c>
      <c r="BB173" s="22">
        <f t="shared" si="77"/>
        <v>67.38</v>
      </c>
    </row>
    <row r="174" spans="1:54">
      <c r="A174" s="16" t="s">
        <v>29</v>
      </c>
      <c r="B174" s="16" t="s">
        <v>30</v>
      </c>
      <c r="C174" s="22">
        <f>C121</f>
        <v>3.7</v>
      </c>
      <c r="D174" s="22">
        <f>C174+D121</f>
        <v>3.7</v>
      </c>
      <c r="E174" s="22">
        <f>D174+E121</f>
        <v>3.7</v>
      </c>
      <c r="F174" s="22">
        <f>E174+F121</f>
        <v>3.7</v>
      </c>
      <c r="G174" s="22">
        <f>F174+G121</f>
        <v>3.7</v>
      </c>
      <c r="H174" s="22">
        <f>G174+H121</f>
        <v>3.7</v>
      </c>
      <c r="I174" s="22">
        <f>H174+I121</f>
        <v>3.7</v>
      </c>
      <c r="J174" s="22">
        <f>I174+J121</f>
        <v>3.7</v>
      </c>
      <c r="K174" s="22">
        <f>J174+K121</f>
        <v>3.7</v>
      </c>
      <c r="L174" s="22">
        <f>K174+L121</f>
        <v>3.7</v>
      </c>
      <c r="M174" s="22">
        <f>L174+M121</f>
        <v>3.7</v>
      </c>
      <c r="N174" s="22">
        <f>M174+N121</f>
        <v>3.7</v>
      </c>
      <c r="O174" s="22">
        <f t="shared" si="74"/>
        <v>3.7</v>
      </c>
      <c r="P174" s="22">
        <f>P121</f>
        <v>3.7</v>
      </c>
      <c r="Q174" s="22">
        <f>P174+Q121</f>
        <v>3.7</v>
      </c>
      <c r="R174" s="22">
        <f>Q174+R121</f>
        <v>3.7</v>
      </c>
      <c r="S174" s="22">
        <f>R174+S121</f>
        <v>3.7</v>
      </c>
      <c r="T174" s="22">
        <f>S174+T121</f>
        <v>3.7</v>
      </c>
      <c r="U174" s="22">
        <f>T174+U121</f>
        <v>3.7</v>
      </c>
      <c r="V174" s="22">
        <f>U174+V121</f>
        <v>3.7</v>
      </c>
      <c r="W174" s="22">
        <f>V174+W121</f>
        <v>3.7</v>
      </c>
      <c r="X174" s="22">
        <f>W174+X121</f>
        <v>3.7</v>
      </c>
      <c r="Y174" s="22">
        <f>X174+Y121</f>
        <v>3.7</v>
      </c>
      <c r="Z174" s="22">
        <f>Y174+Z121</f>
        <v>3.7</v>
      </c>
      <c r="AA174" s="22">
        <f>Z174+AA121</f>
        <v>3.7</v>
      </c>
      <c r="AB174" s="22">
        <f t="shared" si="75"/>
        <v>3.7</v>
      </c>
      <c r="AC174" s="22">
        <f>AC121</f>
        <v>0</v>
      </c>
      <c r="AD174" s="22">
        <f>AC174+AD121</f>
        <v>0</v>
      </c>
      <c r="AE174" s="22">
        <f>AD174+AE121</f>
        <v>0</v>
      </c>
      <c r="AF174" s="22">
        <f>AE174+AF121</f>
        <v>0</v>
      </c>
      <c r="AG174" s="22">
        <f>AF174+AG121</f>
        <v>0</v>
      </c>
      <c r="AH174" s="22">
        <f>AG174+AH121</f>
        <v>0</v>
      </c>
      <c r="AI174" s="22">
        <f>AH174+AI121</f>
        <v>0</v>
      </c>
      <c r="AJ174" s="22">
        <f>AI174+AJ121</f>
        <v>0</v>
      </c>
      <c r="AK174" s="22">
        <f>AJ174+AK121</f>
        <v>0</v>
      </c>
      <c r="AL174" s="22">
        <f>AK174+AL121</f>
        <v>0</v>
      </c>
      <c r="AM174" s="22">
        <f>AL174+AM121</f>
        <v>0</v>
      </c>
      <c r="AN174" s="22">
        <f>AM174+AN121</f>
        <v>0</v>
      </c>
      <c r="AO174" s="22">
        <f t="shared" si="76"/>
        <v>0</v>
      </c>
      <c r="AP174" s="22">
        <f>AP121</f>
        <v>0</v>
      </c>
      <c r="AQ174" s="22">
        <f>AP174+AQ121</f>
        <v>0</v>
      </c>
      <c r="AR174" s="22">
        <f>AQ174+AR121</f>
        <v>0</v>
      </c>
      <c r="AS174" s="22">
        <f>AR174+AS121</f>
        <v>0</v>
      </c>
      <c r="AT174" s="22">
        <f>AS174+AT121</f>
        <v>0</v>
      </c>
      <c r="AU174" s="22">
        <f>AT174+AU121</f>
        <v>0</v>
      </c>
      <c r="AV174" s="22">
        <f>AU174+AV121</f>
        <v>0</v>
      </c>
      <c r="AW174" s="22">
        <f>AV174+AW121</f>
        <v>0</v>
      </c>
      <c r="AX174" s="22">
        <f>AW174+AX121</f>
        <v>0</v>
      </c>
      <c r="AY174" s="22">
        <f>AX174+AY121</f>
        <v>0</v>
      </c>
      <c r="AZ174" s="22">
        <f>AY174+AZ121</f>
        <v>0</v>
      </c>
      <c r="BA174" s="22">
        <f>AZ174+BA121</f>
        <v>0</v>
      </c>
      <c r="BB174" s="22">
        <f t="shared" si="77"/>
        <v>0</v>
      </c>
    </row>
    <row r="175" spans="1:54">
      <c r="A175" s="16" t="s">
        <v>31</v>
      </c>
      <c r="B175" s="16" t="s">
        <v>32</v>
      </c>
      <c r="C175" s="22">
        <f>C122</f>
        <v>33.130000000000003</v>
      </c>
      <c r="D175" s="22">
        <f>C175+D122</f>
        <v>36.89</v>
      </c>
      <c r="E175" s="22">
        <f>D175+E122</f>
        <v>40.79</v>
      </c>
      <c r="F175" s="22">
        <f>E175+F122</f>
        <v>44.32</v>
      </c>
      <c r="G175" s="22">
        <f>F175+G122</f>
        <v>48.12</v>
      </c>
      <c r="H175" s="22">
        <f>G175+H122</f>
        <v>52.4</v>
      </c>
      <c r="I175" s="22">
        <f>H175+I122</f>
        <v>56.87</v>
      </c>
      <c r="J175" s="22">
        <f>I175+J122</f>
        <v>1149.6399999999999</v>
      </c>
      <c r="K175" s="22">
        <f>J175+K122</f>
        <v>1161.55</v>
      </c>
      <c r="L175" s="22">
        <f>K175+L122</f>
        <v>1191.3499999999999</v>
      </c>
      <c r="M175" s="22">
        <f>L175+M122</f>
        <v>1226.31</v>
      </c>
      <c r="N175" s="22">
        <f>M175+N122</f>
        <v>1226.31</v>
      </c>
      <c r="O175" s="22">
        <f t="shared" si="74"/>
        <v>1226.31</v>
      </c>
      <c r="P175" s="22">
        <f>P122</f>
        <v>32.93</v>
      </c>
      <c r="Q175" s="22">
        <f>P175+Q122</f>
        <v>36.69</v>
      </c>
      <c r="R175" s="22">
        <f>Q175+R122</f>
        <v>40.589999999999996</v>
      </c>
      <c r="S175" s="22">
        <f>R175+S122</f>
        <v>44.12</v>
      </c>
      <c r="T175" s="22">
        <f>S175+T122</f>
        <v>47.919999999999995</v>
      </c>
      <c r="U175" s="22">
        <f>T175+U122</f>
        <v>52.089999999999996</v>
      </c>
      <c r="V175" s="22">
        <f>U175+V122</f>
        <v>56.47</v>
      </c>
      <c r="W175" s="22">
        <f>V175+W122</f>
        <v>61.15</v>
      </c>
      <c r="X175" s="22">
        <f>W175+X122</f>
        <v>65.27</v>
      </c>
      <c r="Y175" s="22">
        <f>X175+Y122</f>
        <v>69.63</v>
      </c>
      <c r="Z175" s="22">
        <f>Y175+Z122</f>
        <v>74.339999999999989</v>
      </c>
      <c r="AA175" s="22">
        <f>Z175+AA122</f>
        <v>74.339999999999989</v>
      </c>
      <c r="AB175" s="22">
        <f t="shared" si="75"/>
        <v>74.339999999999989</v>
      </c>
      <c r="AC175" s="22">
        <f>AC122</f>
        <v>0.2</v>
      </c>
      <c r="AD175" s="22">
        <f>AC175+AD122</f>
        <v>0.2</v>
      </c>
      <c r="AE175" s="22">
        <f>AD175+AE122</f>
        <v>0.2</v>
      </c>
      <c r="AF175" s="22">
        <f>AE175+AF122</f>
        <v>0.2</v>
      </c>
      <c r="AG175" s="22">
        <f>AF175+AG122</f>
        <v>0.2</v>
      </c>
      <c r="AH175" s="22">
        <f>AG175+AH122</f>
        <v>0.31</v>
      </c>
      <c r="AI175" s="22">
        <f>AH175+AI122</f>
        <v>0.39</v>
      </c>
      <c r="AJ175" s="22">
        <f>AI175+AJ122</f>
        <v>1088.48</v>
      </c>
      <c r="AK175" s="22">
        <f>AJ175+AK122</f>
        <v>1096.27</v>
      </c>
      <c r="AL175" s="22">
        <f>AK175+AL122</f>
        <v>1121.71</v>
      </c>
      <c r="AM175" s="22">
        <f>AL175+AM122</f>
        <v>1151.96</v>
      </c>
      <c r="AN175" s="22">
        <f>AM175+AN122</f>
        <v>1151.96</v>
      </c>
      <c r="AO175" s="22">
        <f t="shared" si="76"/>
        <v>1151.96</v>
      </c>
      <c r="AP175" s="22">
        <f>AP122</f>
        <v>0.2</v>
      </c>
      <c r="AQ175" s="22">
        <f>AP175+AQ122</f>
        <v>0.2</v>
      </c>
      <c r="AR175" s="22">
        <f>AQ175+AR122</f>
        <v>0.2</v>
      </c>
      <c r="AS175" s="22">
        <f>AR175+AS122</f>
        <v>0.2</v>
      </c>
      <c r="AT175" s="22">
        <f>AS175+AT122</f>
        <v>0.2</v>
      </c>
      <c r="AU175" s="22">
        <f>AT175+AU122</f>
        <v>0.2</v>
      </c>
      <c r="AV175" s="22">
        <f>AU175+AV122</f>
        <v>0.2</v>
      </c>
      <c r="AW175" s="22">
        <f>AV175+AW122</f>
        <v>63.85</v>
      </c>
      <c r="AX175" s="22">
        <f>AW175+AX122</f>
        <v>71.52</v>
      </c>
      <c r="AY175" s="22">
        <f>AX175+AY122</f>
        <v>96.96</v>
      </c>
      <c r="AZ175" s="22">
        <f>AY175+AZ122</f>
        <v>127.07</v>
      </c>
      <c r="BA175" s="22">
        <f>AZ175+BA122</f>
        <v>127.07</v>
      </c>
      <c r="BB175" s="22">
        <f t="shared" si="77"/>
        <v>127.07</v>
      </c>
    </row>
    <row r="176" spans="1:54">
      <c r="A176" s="16" t="s">
        <v>33</v>
      </c>
      <c r="B176" s="16" t="s">
        <v>34</v>
      </c>
      <c r="C176" s="22">
        <f>C123</f>
        <v>7.75</v>
      </c>
      <c r="D176" s="22">
        <f>C176+D123</f>
        <v>15.4</v>
      </c>
      <c r="E176" s="22">
        <f>D176+E123</f>
        <v>23.12</v>
      </c>
      <c r="F176" s="22">
        <f>E176+F123</f>
        <v>31.53</v>
      </c>
      <c r="G176" s="22">
        <f>F176+G123</f>
        <v>38.39</v>
      </c>
      <c r="H176" s="22">
        <f>G176+H123</f>
        <v>44.230000000000004</v>
      </c>
      <c r="I176" s="22">
        <f>H176+I123</f>
        <v>50.13</v>
      </c>
      <c r="J176" s="22">
        <f>I176+J123</f>
        <v>57.14</v>
      </c>
      <c r="K176" s="22">
        <f>J176+K123</f>
        <v>65.510000000000005</v>
      </c>
      <c r="L176" s="22">
        <f>K176+L123</f>
        <v>73.660000000000011</v>
      </c>
      <c r="M176" s="22">
        <f>L176+M123</f>
        <v>81.150000000000006</v>
      </c>
      <c r="N176" s="22">
        <f>M176+N123</f>
        <v>81.150000000000006</v>
      </c>
      <c r="O176" s="22">
        <f t="shared" si="74"/>
        <v>81.150000000000006</v>
      </c>
      <c r="P176" s="22">
        <f>P123</f>
        <v>7.75</v>
      </c>
      <c r="Q176" s="22">
        <f>P176+Q123</f>
        <v>15.4</v>
      </c>
      <c r="R176" s="22">
        <f>Q176+R123</f>
        <v>22.44</v>
      </c>
      <c r="S176" s="22">
        <f>R176+S123</f>
        <v>29.970000000000002</v>
      </c>
      <c r="T176" s="22">
        <f>S176+T123</f>
        <v>36.14</v>
      </c>
      <c r="U176" s="22">
        <f>T176+U123</f>
        <v>41.3</v>
      </c>
      <c r="V176" s="22">
        <f>U176+V123</f>
        <v>46.519999999999996</v>
      </c>
      <c r="W176" s="22">
        <f>V176+W123</f>
        <v>52.679999999999993</v>
      </c>
      <c r="X176" s="22">
        <f>W176+X123</f>
        <v>60.039999999999992</v>
      </c>
      <c r="Y176" s="22">
        <f>X176+Y123</f>
        <v>66.3</v>
      </c>
      <c r="Z176" s="22">
        <f>Y176+Z123</f>
        <v>71.92</v>
      </c>
      <c r="AA176" s="22">
        <f>Z176+AA123</f>
        <v>71.92</v>
      </c>
      <c r="AB176" s="22">
        <f t="shared" si="75"/>
        <v>71.92</v>
      </c>
      <c r="AC176" s="22">
        <f>AC123</f>
        <v>0</v>
      </c>
      <c r="AD176" s="22">
        <f>AC176+AD123</f>
        <v>0</v>
      </c>
      <c r="AE176" s="22">
        <f>AD176+AE123</f>
        <v>0.68</v>
      </c>
      <c r="AF176" s="22">
        <f>AE176+AF123</f>
        <v>1.56</v>
      </c>
      <c r="AG176" s="22">
        <f>AF176+AG123</f>
        <v>2.2400000000000002</v>
      </c>
      <c r="AH176" s="22">
        <f>AG176+AH123</f>
        <v>2.9200000000000004</v>
      </c>
      <c r="AI176" s="22">
        <f>AH176+AI123</f>
        <v>3.6000000000000005</v>
      </c>
      <c r="AJ176" s="22">
        <f>AI176+AJ123</f>
        <v>4.45</v>
      </c>
      <c r="AK176" s="22">
        <f>AJ176+AK123</f>
        <v>5.46</v>
      </c>
      <c r="AL176" s="22">
        <f>AK176+AL123</f>
        <v>7.35</v>
      </c>
      <c r="AM176" s="22">
        <f>AL176+AM123</f>
        <v>9.2099999999999991</v>
      </c>
      <c r="AN176" s="22">
        <f>AM176+AN123</f>
        <v>9.2099999999999991</v>
      </c>
      <c r="AO176" s="22">
        <f t="shared" si="76"/>
        <v>9.2099999999999991</v>
      </c>
      <c r="AP176" s="22">
        <f>AP123</f>
        <v>0</v>
      </c>
      <c r="AQ176" s="22">
        <f>AP176+AQ123</f>
        <v>0</v>
      </c>
      <c r="AR176" s="22">
        <f>AQ176+AR123</f>
        <v>0.68</v>
      </c>
      <c r="AS176" s="22">
        <f>AR176+AS123</f>
        <v>0.88000000000000012</v>
      </c>
      <c r="AT176" s="22">
        <f>AS176+AT123</f>
        <v>0.88000000000000012</v>
      </c>
      <c r="AU176" s="22">
        <f>AT176+AU123</f>
        <v>0.88000000000000012</v>
      </c>
      <c r="AV176" s="22">
        <f>AU176+AV123</f>
        <v>0.88000000000000012</v>
      </c>
      <c r="AW176" s="22">
        <f>AV176+AW123</f>
        <v>0.88000000000000012</v>
      </c>
      <c r="AX176" s="22">
        <f>AW176+AX123</f>
        <v>0.88000000000000012</v>
      </c>
      <c r="AY176" s="22">
        <f>AX176+AY123</f>
        <v>1.46</v>
      </c>
      <c r="AZ176" s="22">
        <f>AY176+AZ123</f>
        <v>2.0099999999999998</v>
      </c>
      <c r="BA176" s="22">
        <f>AZ176+BA123</f>
        <v>2.0099999999999998</v>
      </c>
      <c r="BB176" s="22">
        <f t="shared" si="77"/>
        <v>2.0099999999999998</v>
      </c>
    </row>
    <row r="177" spans="1:54">
      <c r="A177" s="16" t="s">
        <v>35</v>
      </c>
      <c r="B177" s="16" t="s">
        <v>36</v>
      </c>
      <c r="C177" s="22">
        <f>C124</f>
        <v>6.46</v>
      </c>
      <c r="D177" s="22">
        <f>C177+D124</f>
        <v>9.67</v>
      </c>
      <c r="E177" s="22">
        <f>D177+E124</f>
        <v>22.48</v>
      </c>
      <c r="F177" s="22">
        <f>E177+F124</f>
        <v>35.29</v>
      </c>
      <c r="G177" s="22">
        <f>F177+G124</f>
        <v>35.35</v>
      </c>
      <c r="H177" s="22">
        <f>G177+H124</f>
        <v>46.410000000000004</v>
      </c>
      <c r="I177" s="22">
        <f>H177+I124</f>
        <v>56.070000000000007</v>
      </c>
      <c r="J177" s="22">
        <f>I177+J124</f>
        <v>67.400000000000006</v>
      </c>
      <c r="K177" s="22">
        <f>J177+K124</f>
        <v>88.160000000000011</v>
      </c>
      <c r="L177" s="22">
        <f>K177+L124</f>
        <v>94.740000000000009</v>
      </c>
      <c r="M177" s="22">
        <f>L177+M124</f>
        <v>107.62</v>
      </c>
      <c r="N177" s="22">
        <f>M177+N124</f>
        <v>107.62</v>
      </c>
      <c r="O177" s="22">
        <f t="shared" si="74"/>
        <v>107.62</v>
      </c>
      <c r="P177" s="22">
        <f>P124</f>
        <v>0.06</v>
      </c>
      <c r="Q177" s="22">
        <f>P177+Q124</f>
        <v>3.27</v>
      </c>
      <c r="R177" s="22">
        <f>Q177+R124</f>
        <v>6.48</v>
      </c>
      <c r="S177" s="22">
        <f>R177+S124</f>
        <v>9.6900000000000013</v>
      </c>
      <c r="T177" s="22">
        <f>S177+T124</f>
        <v>9.7500000000000018</v>
      </c>
      <c r="U177" s="22">
        <f>T177+U124</f>
        <v>9.8100000000000023</v>
      </c>
      <c r="V177" s="22">
        <f>U177+V124</f>
        <v>9.8700000000000028</v>
      </c>
      <c r="W177" s="22">
        <f>V177+W124</f>
        <v>9.9300000000000033</v>
      </c>
      <c r="X177" s="22">
        <f>W177+X124</f>
        <v>9.9900000000000038</v>
      </c>
      <c r="Y177" s="22">
        <f>X177+Y124</f>
        <v>10.050000000000004</v>
      </c>
      <c r="Z177" s="22">
        <f>Y177+Z124</f>
        <v>12.260000000000005</v>
      </c>
      <c r="AA177" s="22">
        <f>Z177+AA124</f>
        <v>12.260000000000005</v>
      </c>
      <c r="AB177" s="22">
        <f t="shared" si="75"/>
        <v>12.260000000000005</v>
      </c>
      <c r="AC177" s="22">
        <f>AC124</f>
        <v>6.4</v>
      </c>
      <c r="AD177" s="22">
        <f>AC177+AD124</f>
        <v>6.4</v>
      </c>
      <c r="AE177" s="22">
        <f>AD177+AE124</f>
        <v>16</v>
      </c>
      <c r="AF177" s="22">
        <f>AE177+AF124</f>
        <v>25.6</v>
      </c>
      <c r="AG177" s="22">
        <f>AF177+AG124</f>
        <v>25.6</v>
      </c>
      <c r="AH177" s="22">
        <f>AG177+AH124</f>
        <v>36.6</v>
      </c>
      <c r="AI177" s="22">
        <f>AH177+AI124</f>
        <v>46.2</v>
      </c>
      <c r="AJ177" s="22">
        <f>AI177+AJ124</f>
        <v>57.47</v>
      </c>
      <c r="AK177" s="22">
        <f>AJ177+AK124</f>
        <v>78.17</v>
      </c>
      <c r="AL177" s="22">
        <f>AK177+AL124</f>
        <v>84.69</v>
      </c>
      <c r="AM177" s="22">
        <f>AL177+AM124</f>
        <v>95.36</v>
      </c>
      <c r="AN177" s="22">
        <f>AM177+AN124</f>
        <v>95.36</v>
      </c>
      <c r="AO177" s="22">
        <f t="shared" si="76"/>
        <v>95.36</v>
      </c>
      <c r="AP177" s="22">
        <f>AP124</f>
        <v>6.4</v>
      </c>
      <c r="AQ177" s="22">
        <f>AP177+AQ124</f>
        <v>6.4</v>
      </c>
      <c r="AR177" s="22">
        <f>AQ177+AR124</f>
        <v>16</v>
      </c>
      <c r="AS177" s="22">
        <f>AR177+AS124</f>
        <v>25.6</v>
      </c>
      <c r="AT177" s="22">
        <f>AS177+AT124</f>
        <v>25.6</v>
      </c>
      <c r="AU177" s="22">
        <f>AT177+AU124</f>
        <v>36.6</v>
      </c>
      <c r="AV177" s="22">
        <f>AU177+AV124</f>
        <v>46.2</v>
      </c>
      <c r="AW177" s="22">
        <f>AV177+AW124</f>
        <v>53.1</v>
      </c>
      <c r="AX177" s="22">
        <f>AW177+AX124</f>
        <v>68.099999999999994</v>
      </c>
      <c r="AY177" s="22">
        <f>AX177+AY124</f>
        <v>68.099999999999994</v>
      </c>
      <c r="AZ177" s="22">
        <f>AY177+AZ124</f>
        <v>72.33</v>
      </c>
      <c r="BA177" s="22">
        <f>AZ177+BA124</f>
        <v>72.33</v>
      </c>
      <c r="BB177" s="22">
        <f t="shared" si="77"/>
        <v>72.33</v>
      </c>
    </row>
    <row r="178" spans="1:54">
      <c r="A178" s="16" t="s">
        <v>37</v>
      </c>
      <c r="B178" s="16" t="s">
        <v>38</v>
      </c>
      <c r="C178" s="22">
        <f>C125</f>
        <v>0.06</v>
      </c>
      <c r="D178" s="22">
        <f>C178+D125</f>
        <v>3.27</v>
      </c>
      <c r="E178" s="22">
        <f>D178+E125</f>
        <v>6.48</v>
      </c>
      <c r="F178" s="22">
        <f>E178+F125</f>
        <v>9.6900000000000013</v>
      </c>
      <c r="G178" s="22">
        <f>F178+G125</f>
        <v>9.7500000000000018</v>
      </c>
      <c r="H178" s="22">
        <f>G178+H125</f>
        <v>9.8100000000000023</v>
      </c>
      <c r="I178" s="22">
        <f>H178+I125</f>
        <v>9.8700000000000028</v>
      </c>
      <c r="J178" s="22">
        <f>I178+J125</f>
        <v>14.300000000000002</v>
      </c>
      <c r="K178" s="22">
        <f>J178+K125</f>
        <v>20.060000000000002</v>
      </c>
      <c r="L178" s="22">
        <f>K178+L125</f>
        <v>26.64</v>
      </c>
      <c r="M178" s="22">
        <f>L178+M125</f>
        <v>36.520000000000003</v>
      </c>
      <c r="N178" s="22">
        <f>M178+N125</f>
        <v>36.520000000000003</v>
      </c>
      <c r="O178" s="22">
        <f t="shared" si="74"/>
        <v>36.520000000000003</v>
      </c>
      <c r="P178" s="22">
        <f>P125</f>
        <v>0.06</v>
      </c>
      <c r="Q178" s="22">
        <f>P178+Q125</f>
        <v>3.27</v>
      </c>
      <c r="R178" s="22">
        <f>Q178+R125</f>
        <v>6.48</v>
      </c>
      <c r="S178" s="22">
        <f>R178+S125</f>
        <v>9.6900000000000013</v>
      </c>
      <c r="T178" s="22">
        <f>S178+T125</f>
        <v>9.7500000000000018</v>
      </c>
      <c r="U178" s="22">
        <f>T178+U125</f>
        <v>9.8100000000000023</v>
      </c>
      <c r="V178" s="22">
        <f>U178+V125</f>
        <v>9.8700000000000028</v>
      </c>
      <c r="W178" s="22">
        <f>V178+W125</f>
        <v>9.9300000000000033</v>
      </c>
      <c r="X178" s="22">
        <f>W178+X125</f>
        <v>9.9900000000000038</v>
      </c>
      <c r="Y178" s="22">
        <f>X178+Y125</f>
        <v>10.050000000000004</v>
      </c>
      <c r="Z178" s="22">
        <f>Y178+Z125</f>
        <v>12.260000000000005</v>
      </c>
      <c r="AA178" s="22">
        <f>Z178+AA125</f>
        <v>12.260000000000005</v>
      </c>
      <c r="AB178" s="22">
        <f t="shared" si="75"/>
        <v>12.260000000000005</v>
      </c>
      <c r="AC178" s="22">
        <f>AC125</f>
        <v>0</v>
      </c>
      <c r="AD178" s="22">
        <f>AC178+AD125</f>
        <v>0</v>
      </c>
      <c r="AE178" s="22">
        <f>AD178+AE125</f>
        <v>0</v>
      </c>
      <c r="AF178" s="22">
        <f>AE178+AF125</f>
        <v>0</v>
      </c>
      <c r="AG178" s="22">
        <f>AF178+AG125</f>
        <v>0</v>
      </c>
      <c r="AH178" s="22">
        <f>AG178+AH125</f>
        <v>0</v>
      </c>
      <c r="AI178" s="22">
        <f>AH178+AI125</f>
        <v>0</v>
      </c>
      <c r="AJ178" s="22">
        <f>AI178+AJ125</f>
        <v>4.37</v>
      </c>
      <c r="AK178" s="22">
        <f>AJ178+AK125</f>
        <v>10.07</v>
      </c>
      <c r="AL178" s="22">
        <f>AK178+AL125</f>
        <v>16.59</v>
      </c>
      <c r="AM178" s="22">
        <f>AL178+AM125</f>
        <v>24.259999999999998</v>
      </c>
      <c r="AN178" s="22">
        <f>AM178+AN125</f>
        <v>24.259999999999998</v>
      </c>
      <c r="AO178" s="22">
        <f t="shared" si="76"/>
        <v>24.259999999999998</v>
      </c>
      <c r="AP178" s="22">
        <f>AP125</f>
        <v>0</v>
      </c>
      <c r="AQ178" s="22">
        <f>AP178+AQ125</f>
        <v>0</v>
      </c>
      <c r="AR178" s="22">
        <f>AQ178+AR125</f>
        <v>0</v>
      </c>
      <c r="AS178" s="22">
        <f>AR178+AS125</f>
        <v>0</v>
      </c>
      <c r="AT178" s="22">
        <f>AS178+AT125</f>
        <v>0</v>
      </c>
      <c r="AU178" s="22">
        <f>AT178+AU125</f>
        <v>0</v>
      </c>
      <c r="AV178" s="22">
        <f>AU178+AV125</f>
        <v>0</v>
      </c>
      <c r="AW178" s="22">
        <f>AV178+AW125</f>
        <v>0</v>
      </c>
      <c r="AX178" s="22">
        <f>AW178+AX125</f>
        <v>0</v>
      </c>
      <c r="AY178" s="22">
        <f>AX178+AY125</f>
        <v>0</v>
      </c>
      <c r="AZ178" s="22">
        <f>AY178+AZ125</f>
        <v>1.23</v>
      </c>
      <c r="BA178" s="22">
        <f>AZ178+BA125</f>
        <v>1.23</v>
      </c>
      <c r="BB178" s="22">
        <f t="shared" si="77"/>
        <v>1.23</v>
      </c>
    </row>
    <row r="179" spans="1:54">
      <c r="A179" s="16" t="s">
        <v>39</v>
      </c>
      <c r="B179" s="16" t="s">
        <v>40</v>
      </c>
      <c r="C179" s="22">
        <f>C126</f>
        <v>6.4</v>
      </c>
      <c r="D179" s="22">
        <f>C179+D126</f>
        <v>6.4</v>
      </c>
      <c r="E179" s="22">
        <f>D179+E126</f>
        <v>16</v>
      </c>
      <c r="F179" s="22">
        <f>E179+F126</f>
        <v>25.6</v>
      </c>
      <c r="G179" s="22">
        <f>F179+G126</f>
        <v>25.6</v>
      </c>
      <c r="H179" s="22">
        <f>G179+H126</f>
        <v>36.6</v>
      </c>
      <c r="I179" s="22">
        <f>H179+I126</f>
        <v>46.2</v>
      </c>
      <c r="J179" s="22">
        <f>I179+J126</f>
        <v>53.1</v>
      </c>
      <c r="K179" s="22">
        <f>J179+K126</f>
        <v>68.099999999999994</v>
      </c>
      <c r="L179" s="22">
        <f>K179+L126</f>
        <v>68.099999999999994</v>
      </c>
      <c r="M179" s="22">
        <f>L179+M126</f>
        <v>71.099999999999994</v>
      </c>
      <c r="N179" s="22">
        <f>M179+N126</f>
        <v>71.099999999999994</v>
      </c>
      <c r="O179" s="22">
        <f t="shared" si="74"/>
        <v>71.099999999999994</v>
      </c>
      <c r="P179" s="22">
        <f>P126</f>
        <v>0</v>
      </c>
      <c r="Q179" s="22">
        <f>P179+Q126</f>
        <v>0</v>
      </c>
      <c r="R179" s="22">
        <f>Q179+R126</f>
        <v>0</v>
      </c>
      <c r="S179" s="22">
        <f>R179+S126</f>
        <v>0</v>
      </c>
      <c r="T179" s="22">
        <f>S179+T126</f>
        <v>0</v>
      </c>
      <c r="U179" s="22">
        <f>T179+U126</f>
        <v>0</v>
      </c>
      <c r="V179" s="22">
        <f>U179+V126</f>
        <v>0</v>
      </c>
      <c r="W179" s="22">
        <f>V179+W126</f>
        <v>0</v>
      </c>
      <c r="X179" s="22">
        <f>W179+X126</f>
        <v>0</v>
      </c>
      <c r="Y179" s="22">
        <f>X179+Y126</f>
        <v>0</v>
      </c>
      <c r="Z179" s="22">
        <f>Y179+Z126</f>
        <v>0</v>
      </c>
      <c r="AA179" s="22">
        <f>Z179+AA126</f>
        <v>0</v>
      </c>
      <c r="AB179" s="22">
        <f t="shared" si="75"/>
        <v>0</v>
      </c>
      <c r="AC179" s="22">
        <f>AC126</f>
        <v>6.4</v>
      </c>
      <c r="AD179" s="22">
        <f>AC179+AD126</f>
        <v>6.4</v>
      </c>
      <c r="AE179" s="22">
        <f>AD179+AE126</f>
        <v>16</v>
      </c>
      <c r="AF179" s="22">
        <f>AE179+AF126</f>
        <v>25.6</v>
      </c>
      <c r="AG179" s="22">
        <f>AF179+AG126</f>
        <v>25.6</v>
      </c>
      <c r="AH179" s="22">
        <f>AG179+AH126</f>
        <v>36.6</v>
      </c>
      <c r="AI179" s="22">
        <f>AH179+AI126</f>
        <v>46.2</v>
      </c>
      <c r="AJ179" s="22">
        <f>AI179+AJ126</f>
        <v>53.1</v>
      </c>
      <c r="AK179" s="22">
        <f>AJ179+AK126</f>
        <v>68.099999999999994</v>
      </c>
      <c r="AL179" s="22">
        <f>AK179+AL126</f>
        <v>68.099999999999994</v>
      </c>
      <c r="AM179" s="22">
        <f>AL179+AM126</f>
        <v>71.099999999999994</v>
      </c>
      <c r="AN179" s="22">
        <f>AM179+AN126</f>
        <v>71.099999999999994</v>
      </c>
      <c r="AO179" s="22">
        <f t="shared" si="76"/>
        <v>71.099999999999994</v>
      </c>
      <c r="AP179" s="22">
        <f>AP126</f>
        <v>6.4</v>
      </c>
      <c r="AQ179" s="22">
        <f>AP179+AQ126</f>
        <v>6.4</v>
      </c>
      <c r="AR179" s="22">
        <f>AQ179+AR126</f>
        <v>16</v>
      </c>
      <c r="AS179" s="22">
        <f>AR179+AS126</f>
        <v>25.6</v>
      </c>
      <c r="AT179" s="22">
        <f>AS179+AT126</f>
        <v>25.6</v>
      </c>
      <c r="AU179" s="22">
        <f>AT179+AU126</f>
        <v>36.6</v>
      </c>
      <c r="AV179" s="22">
        <f>AU179+AV126</f>
        <v>46.2</v>
      </c>
      <c r="AW179" s="22">
        <f>AV179+AW126</f>
        <v>53.1</v>
      </c>
      <c r="AX179" s="22">
        <f>AW179+AX126</f>
        <v>68.099999999999994</v>
      </c>
      <c r="AY179" s="22">
        <f>AX179+AY126</f>
        <v>68.099999999999994</v>
      </c>
      <c r="AZ179" s="22">
        <f>AY179+AZ126</f>
        <v>71.099999999999994</v>
      </c>
      <c r="BA179" s="22">
        <f>AZ179+BA126</f>
        <v>71.099999999999994</v>
      </c>
      <c r="BB179" s="22">
        <f t="shared" si="77"/>
        <v>71.099999999999994</v>
      </c>
    </row>
    <row r="180" spans="1:54">
      <c r="A180" s="16" t="s">
        <v>41</v>
      </c>
      <c r="B180" s="16" t="s">
        <v>34</v>
      </c>
      <c r="C180" s="22">
        <f>C127</f>
        <v>0</v>
      </c>
      <c r="D180" s="22">
        <f>C180+D127</f>
        <v>0</v>
      </c>
      <c r="E180" s="22">
        <f>D180+E127</f>
        <v>0</v>
      </c>
      <c r="F180" s="22">
        <f>E180+F127</f>
        <v>0</v>
      </c>
      <c r="G180" s="22">
        <f>F180+G127</f>
        <v>0</v>
      </c>
      <c r="H180" s="22">
        <f>G180+H127</f>
        <v>0</v>
      </c>
      <c r="I180" s="22">
        <f>H180+I127</f>
        <v>0</v>
      </c>
      <c r="J180" s="22">
        <f>I180+J127</f>
        <v>0</v>
      </c>
      <c r="K180" s="22">
        <f>J180+K127</f>
        <v>0</v>
      </c>
      <c r="L180" s="22">
        <f>K180+L127</f>
        <v>0</v>
      </c>
      <c r="M180" s="22">
        <f>L180+M127</f>
        <v>0</v>
      </c>
      <c r="N180" s="22">
        <f>M180+N127</f>
        <v>0</v>
      </c>
      <c r="O180" s="22">
        <f t="shared" si="74"/>
        <v>0</v>
      </c>
      <c r="P180" s="22">
        <f>P127</f>
        <v>0</v>
      </c>
      <c r="Q180" s="22">
        <f>P180+Q127</f>
        <v>0</v>
      </c>
      <c r="R180" s="22">
        <f>Q180+R127</f>
        <v>0</v>
      </c>
      <c r="S180" s="22">
        <f>R180+S127</f>
        <v>0</v>
      </c>
      <c r="T180" s="22">
        <f>S180+T127</f>
        <v>0</v>
      </c>
      <c r="U180" s="22">
        <f>T180+U127</f>
        <v>0</v>
      </c>
      <c r="V180" s="22">
        <f>U180+V127</f>
        <v>0</v>
      </c>
      <c r="W180" s="22">
        <f>V180+W127</f>
        <v>0</v>
      </c>
      <c r="X180" s="22">
        <f>W180+X127</f>
        <v>0</v>
      </c>
      <c r="Y180" s="22">
        <f>X180+Y127</f>
        <v>0</v>
      </c>
      <c r="Z180" s="22">
        <f>Y180+Z127</f>
        <v>0</v>
      </c>
      <c r="AA180" s="22">
        <f>Z180+AA127</f>
        <v>0</v>
      </c>
      <c r="AB180" s="22">
        <f t="shared" si="75"/>
        <v>0</v>
      </c>
      <c r="AC180" s="22">
        <f>AC127</f>
        <v>0</v>
      </c>
      <c r="AD180" s="22">
        <f>AC180+AD127</f>
        <v>0</v>
      </c>
      <c r="AE180" s="22">
        <f>AD180+AE127</f>
        <v>0</v>
      </c>
      <c r="AF180" s="22">
        <f>AE180+AF127</f>
        <v>0</v>
      </c>
      <c r="AG180" s="22">
        <f>AF180+AG127</f>
        <v>0</v>
      </c>
      <c r="AH180" s="22">
        <f>AG180+AH127</f>
        <v>0</v>
      </c>
      <c r="AI180" s="22">
        <f>AH180+AI127</f>
        <v>0</v>
      </c>
      <c r="AJ180" s="22">
        <f>AI180+AJ127</f>
        <v>0</v>
      </c>
      <c r="AK180" s="22">
        <f>AJ180+AK127</f>
        <v>0</v>
      </c>
      <c r="AL180" s="22">
        <f>AK180+AL127</f>
        <v>0</v>
      </c>
      <c r="AM180" s="22">
        <f>AL180+AM127</f>
        <v>0</v>
      </c>
      <c r="AN180" s="22">
        <f>AM180+AN127</f>
        <v>0</v>
      </c>
      <c r="AO180" s="22">
        <f t="shared" si="76"/>
        <v>0</v>
      </c>
      <c r="AP180" s="22">
        <f>AP127</f>
        <v>0</v>
      </c>
      <c r="AQ180" s="22">
        <f>AP180+AQ127</f>
        <v>0</v>
      </c>
      <c r="AR180" s="22">
        <f>AQ180+AR127</f>
        <v>0</v>
      </c>
      <c r="AS180" s="22">
        <f>AR180+AS127</f>
        <v>0</v>
      </c>
      <c r="AT180" s="22">
        <f>AS180+AT127</f>
        <v>0</v>
      </c>
      <c r="AU180" s="22">
        <f>AT180+AU127</f>
        <v>0</v>
      </c>
      <c r="AV180" s="22">
        <f>AU180+AV127</f>
        <v>0</v>
      </c>
      <c r="AW180" s="22">
        <f>AV180+AW127</f>
        <v>0</v>
      </c>
      <c r="AX180" s="22">
        <f>AW180+AX127</f>
        <v>0</v>
      </c>
      <c r="AY180" s="22">
        <f>AX180+AY127</f>
        <v>0</v>
      </c>
      <c r="AZ180" s="22">
        <f>AY180+AZ127</f>
        <v>0</v>
      </c>
      <c r="BA180" s="22">
        <f>AZ180+BA127</f>
        <v>0</v>
      </c>
      <c r="BB180" s="22">
        <f t="shared" si="77"/>
        <v>0</v>
      </c>
    </row>
    <row r="181" spans="1:54">
      <c r="A181" s="16" t="s">
        <v>42</v>
      </c>
      <c r="B181" s="16" t="s">
        <v>43</v>
      </c>
      <c r="C181" s="22">
        <f>C128</f>
        <v>0.09</v>
      </c>
      <c r="D181" s="22">
        <f>C181+D128</f>
        <v>0.18</v>
      </c>
      <c r="E181" s="22">
        <f>D181+E128</f>
        <v>0.27</v>
      </c>
      <c r="F181" s="22">
        <f>E181+F128</f>
        <v>0.36</v>
      </c>
      <c r="G181" s="22">
        <f>F181+G128</f>
        <v>0.44999999999999996</v>
      </c>
      <c r="H181" s="22">
        <f>G181+H128</f>
        <v>1.1399999999999999</v>
      </c>
      <c r="I181" s="22">
        <f>H181+I128</f>
        <v>1.2599999999999998</v>
      </c>
      <c r="J181" s="22">
        <f>I181+J128</f>
        <v>1.38</v>
      </c>
      <c r="K181" s="22">
        <f>J181+K128</f>
        <v>1.5</v>
      </c>
      <c r="L181" s="22">
        <f>K181+L128</f>
        <v>2.6799999999999997</v>
      </c>
      <c r="M181" s="22">
        <f>L181+M128</f>
        <v>2.6799999999999997</v>
      </c>
      <c r="N181" s="22">
        <f>M181+N128</f>
        <v>2.6799999999999997</v>
      </c>
      <c r="O181" s="22">
        <f t="shared" si="74"/>
        <v>2.6799999999999997</v>
      </c>
      <c r="P181" s="22">
        <f>P128</f>
        <v>0.09</v>
      </c>
      <c r="Q181" s="22">
        <f>P181+Q128</f>
        <v>0.18</v>
      </c>
      <c r="R181" s="22">
        <f>Q181+R128</f>
        <v>0.27</v>
      </c>
      <c r="S181" s="22">
        <f>R181+S128</f>
        <v>0.36</v>
      </c>
      <c r="T181" s="22">
        <f>S181+T128</f>
        <v>0.44999999999999996</v>
      </c>
      <c r="U181" s="22">
        <f>T181+U128</f>
        <v>0.53999999999999992</v>
      </c>
      <c r="V181" s="22">
        <f>U181+V128</f>
        <v>0.62999999999999989</v>
      </c>
      <c r="W181" s="22">
        <f>V181+W128</f>
        <v>0.71999999999999986</v>
      </c>
      <c r="X181" s="22">
        <f>W181+X128</f>
        <v>0.80999999999999983</v>
      </c>
      <c r="Y181" s="22">
        <f>X181+Y128</f>
        <v>0.87999999999999989</v>
      </c>
      <c r="Z181" s="22">
        <f>Y181+Z128</f>
        <v>0.87999999999999989</v>
      </c>
      <c r="AA181" s="22">
        <f>Z181+AA128</f>
        <v>0.87999999999999989</v>
      </c>
      <c r="AB181" s="22">
        <f t="shared" si="75"/>
        <v>0.87999999999999989</v>
      </c>
      <c r="AC181" s="22">
        <f>AC128</f>
        <v>0</v>
      </c>
      <c r="AD181" s="22">
        <f>AC181+AD128</f>
        <v>0</v>
      </c>
      <c r="AE181" s="22">
        <f>AD181+AE128</f>
        <v>0</v>
      </c>
      <c r="AF181" s="22">
        <f>AE181+AF128</f>
        <v>0</v>
      </c>
      <c r="AG181" s="22">
        <f>AF181+AG128</f>
        <v>0</v>
      </c>
      <c r="AH181" s="22">
        <f>AG181+AH128</f>
        <v>0.6</v>
      </c>
      <c r="AI181" s="22">
        <f>AH181+AI128</f>
        <v>0.63</v>
      </c>
      <c r="AJ181" s="22">
        <f>AI181+AJ128</f>
        <v>0.66</v>
      </c>
      <c r="AK181" s="22">
        <f>AJ181+AK128</f>
        <v>0.69000000000000006</v>
      </c>
      <c r="AL181" s="22">
        <f>AK181+AL128</f>
        <v>1.8000000000000003</v>
      </c>
      <c r="AM181" s="22">
        <f>AL181+AM128</f>
        <v>1.8000000000000003</v>
      </c>
      <c r="AN181" s="22">
        <f>AM181+AN128</f>
        <v>1.8000000000000003</v>
      </c>
      <c r="AO181" s="22">
        <f t="shared" si="76"/>
        <v>1.8000000000000003</v>
      </c>
      <c r="AP181" s="22">
        <f>AP128</f>
        <v>0</v>
      </c>
      <c r="AQ181" s="22">
        <f>AP181+AQ128</f>
        <v>0</v>
      </c>
      <c r="AR181" s="22">
        <f>AQ181+AR128</f>
        <v>0</v>
      </c>
      <c r="AS181" s="22">
        <f>AR181+AS128</f>
        <v>0</v>
      </c>
      <c r="AT181" s="22">
        <f>AS181+AT128</f>
        <v>0</v>
      </c>
      <c r="AU181" s="22">
        <f>AT181+AU128</f>
        <v>0.6</v>
      </c>
      <c r="AV181" s="22">
        <f>AU181+AV128</f>
        <v>0.6</v>
      </c>
      <c r="AW181" s="22">
        <f>AV181+AW128</f>
        <v>0.6</v>
      </c>
      <c r="AX181" s="22">
        <f>AW181+AX128</f>
        <v>0.6</v>
      </c>
      <c r="AY181" s="22">
        <f>AX181+AY128</f>
        <v>0.6</v>
      </c>
      <c r="AZ181" s="22">
        <f>AY181+AZ128</f>
        <v>0.6</v>
      </c>
      <c r="BA181" s="22">
        <f>AZ181+BA128</f>
        <v>0.6</v>
      </c>
      <c r="BB181" s="22">
        <f t="shared" si="77"/>
        <v>0.6</v>
      </c>
    </row>
    <row r="182" spans="1:54">
      <c r="A182" s="16" t="s">
        <v>44</v>
      </c>
      <c r="B182" s="16" t="s">
        <v>45</v>
      </c>
      <c r="C182" s="22">
        <f>C129</f>
        <v>0</v>
      </c>
      <c r="D182" s="22">
        <f>C182+D129</f>
        <v>0</v>
      </c>
      <c r="E182" s="22">
        <f>D182+E129</f>
        <v>0</v>
      </c>
      <c r="F182" s="22">
        <f>E182+F129</f>
        <v>0</v>
      </c>
      <c r="G182" s="22">
        <f>F182+G129</f>
        <v>0</v>
      </c>
      <c r="H182" s="22">
        <f>G182+H129</f>
        <v>0</v>
      </c>
      <c r="I182" s="22">
        <f>H182+I129</f>
        <v>0</v>
      </c>
      <c r="J182" s="22">
        <f>I182+J129</f>
        <v>0</v>
      </c>
      <c r="K182" s="22">
        <f>J182+K129</f>
        <v>0</v>
      </c>
      <c r="L182" s="22">
        <f>K182+L129</f>
        <v>0</v>
      </c>
      <c r="M182" s="22">
        <f>L182+M129</f>
        <v>0</v>
      </c>
      <c r="N182" s="22">
        <f>M182+N129</f>
        <v>0</v>
      </c>
      <c r="O182" s="22">
        <f t="shared" si="74"/>
        <v>0</v>
      </c>
      <c r="P182" s="22">
        <f>P129</f>
        <v>0</v>
      </c>
      <c r="Q182" s="22">
        <f>P182+Q129</f>
        <v>0</v>
      </c>
      <c r="R182" s="22">
        <f>Q182+R129</f>
        <v>0</v>
      </c>
      <c r="S182" s="22">
        <f>R182+S129</f>
        <v>0</v>
      </c>
      <c r="T182" s="22">
        <f>S182+T129</f>
        <v>0</v>
      </c>
      <c r="U182" s="22">
        <f>T182+U129</f>
        <v>0</v>
      </c>
      <c r="V182" s="22">
        <f>U182+V129</f>
        <v>0</v>
      </c>
      <c r="W182" s="22">
        <f>V182+W129</f>
        <v>0</v>
      </c>
      <c r="X182" s="22">
        <f>W182+X129</f>
        <v>0</v>
      </c>
      <c r="Y182" s="22">
        <f>X182+Y129</f>
        <v>0</v>
      </c>
      <c r="Z182" s="22">
        <f>Y182+Z129</f>
        <v>0</v>
      </c>
      <c r="AA182" s="22">
        <f>Z182+AA129</f>
        <v>0</v>
      </c>
      <c r="AB182" s="22">
        <f t="shared" si="75"/>
        <v>0</v>
      </c>
      <c r="AC182" s="22">
        <f>AC129</f>
        <v>0</v>
      </c>
      <c r="AD182" s="22">
        <f>AC182+AD129</f>
        <v>0</v>
      </c>
      <c r="AE182" s="22">
        <f>AD182+AE129</f>
        <v>0</v>
      </c>
      <c r="AF182" s="22">
        <f>AE182+AF129</f>
        <v>0</v>
      </c>
      <c r="AG182" s="22">
        <f>AF182+AG129</f>
        <v>0</v>
      </c>
      <c r="AH182" s="22">
        <f>AG182+AH129</f>
        <v>0</v>
      </c>
      <c r="AI182" s="22">
        <f>AH182+AI129</f>
        <v>0</v>
      </c>
      <c r="AJ182" s="22">
        <f>AI182+AJ129</f>
        <v>0</v>
      </c>
      <c r="AK182" s="22">
        <f>AJ182+AK129</f>
        <v>0</v>
      </c>
      <c r="AL182" s="22">
        <f>AK182+AL129</f>
        <v>0</v>
      </c>
      <c r="AM182" s="22">
        <f>AL182+AM129</f>
        <v>0</v>
      </c>
      <c r="AN182" s="22">
        <f>AM182+AN129</f>
        <v>0</v>
      </c>
      <c r="AO182" s="22">
        <f t="shared" si="76"/>
        <v>0</v>
      </c>
      <c r="AP182" s="22">
        <f>AP129</f>
        <v>0</v>
      </c>
      <c r="AQ182" s="22">
        <f>AP182+AQ129</f>
        <v>0</v>
      </c>
      <c r="AR182" s="22">
        <f>AQ182+AR129</f>
        <v>0</v>
      </c>
      <c r="AS182" s="22">
        <f>AR182+AS129</f>
        <v>0</v>
      </c>
      <c r="AT182" s="22">
        <f>AS182+AT129</f>
        <v>0</v>
      </c>
      <c r="AU182" s="22">
        <f>AT182+AU129</f>
        <v>0</v>
      </c>
      <c r="AV182" s="22">
        <f>AU182+AV129</f>
        <v>0</v>
      </c>
      <c r="AW182" s="22">
        <f>AV182+AW129</f>
        <v>0</v>
      </c>
      <c r="AX182" s="22">
        <f>AW182+AX129</f>
        <v>0</v>
      </c>
      <c r="AY182" s="22">
        <f>AX182+AY129</f>
        <v>0</v>
      </c>
      <c r="AZ182" s="22">
        <f>AY182+AZ129</f>
        <v>0</v>
      </c>
      <c r="BA182" s="22">
        <f>AZ182+BA129</f>
        <v>0</v>
      </c>
      <c r="BB182" s="22">
        <f t="shared" si="77"/>
        <v>0</v>
      </c>
    </row>
    <row r="183" spans="1:54">
      <c r="A183" s="16" t="s">
        <v>46</v>
      </c>
      <c r="B183" s="16" t="s">
        <v>47</v>
      </c>
      <c r="C183" s="22">
        <f>C130</f>
        <v>0.09</v>
      </c>
      <c r="D183" s="22">
        <f>C183+D130</f>
        <v>0.18</v>
      </c>
      <c r="E183" s="22">
        <f>D183+E130</f>
        <v>0.27</v>
      </c>
      <c r="F183" s="22">
        <f>E183+F130</f>
        <v>0.36</v>
      </c>
      <c r="G183" s="22">
        <f>F183+G130</f>
        <v>0.44999999999999996</v>
      </c>
      <c r="H183" s="22">
        <f>G183+H130</f>
        <v>1.1399999999999999</v>
      </c>
      <c r="I183" s="22">
        <f>H183+I130</f>
        <v>1.2599999999999998</v>
      </c>
      <c r="J183" s="22">
        <f>I183+J130</f>
        <v>1.38</v>
      </c>
      <c r="K183" s="22">
        <f>J183+K130</f>
        <v>1.5</v>
      </c>
      <c r="L183" s="22">
        <f>K183+L130</f>
        <v>2.6799999999999997</v>
      </c>
      <c r="M183" s="22">
        <f>L183+M130</f>
        <v>2.6799999999999997</v>
      </c>
      <c r="N183" s="22">
        <f>M183+N130</f>
        <v>2.6799999999999997</v>
      </c>
      <c r="O183" s="22">
        <f t="shared" si="74"/>
        <v>2.6799999999999997</v>
      </c>
      <c r="P183" s="22">
        <f>P130</f>
        <v>0.09</v>
      </c>
      <c r="Q183" s="22">
        <f>P183+Q130</f>
        <v>0.18</v>
      </c>
      <c r="R183" s="22">
        <f>Q183+R130</f>
        <v>0.27</v>
      </c>
      <c r="S183" s="22">
        <f>R183+S130</f>
        <v>0.36</v>
      </c>
      <c r="T183" s="22">
        <f>S183+T130</f>
        <v>0.44999999999999996</v>
      </c>
      <c r="U183" s="22">
        <f>T183+U130</f>
        <v>0.53999999999999992</v>
      </c>
      <c r="V183" s="22">
        <f>U183+V130</f>
        <v>0.62999999999999989</v>
      </c>
      <c r="W183" s="22">
        <f>V183+W130</f>
        <v>0.71999999999999986</v>
      </c>
      <c r="X183" s="22">
        <f>W183+X130</f>
        <v>0.80999999999999983</v>
      </c>
      <c r="Y183" s="22">
        <f>X183+Y130</f>
        <v>0.87999999999999989</v>
      </c>
      <c r="Z183" s="22">
        <f>Y183+Z130</f>
        <v>0.87999999999999989</v>
      </c>
      <c r="AA183" s="22">
        <f>Z183+AA130</f>
        <v>0.87999999999999989</v>
      </c>
      <c r="AB183" s="22">
        <f t="shared" si="75"/>
        <v>0.87999999999999989</v>
      </c>
      <c r="AC183" s="22">
        <f>AC130</f>
        <v>0</v>
      </c>
      <c r="AD183" s="22">
        <f>AC183+AD130</f>
        <v>0</v>
      </c>
      <c r="AE183" s="22">
        <f>AD183+AE130</f>
        <v>0</v>
      </c>
      <c r="AF183" s="22">
        <f>AE183+AF130</f>
        <v>0</v>
      </c>
      <c r="AG183" s="22">
        <f>AF183+AG130</f>
        <v>0</v>
      </c>
      <c r="AH183" s="22">
        <f>AG183+AH130</f>
        <v>0.6</v>
      </c>
      <c r="AI183" s="22">
        <f>AH183+AI130</f>
        <v>0.63</v>
      </c>
      <c r="AJ183" s="22">
        <f>AI183+AJ130</f>
        <v>0.66</v>
      </c>
      <c r="AK183" s="22">
        <f>AJ183+AK130</f>
        <v>0.69000000000000006</v>
      </c>
      <c r="AL183" s="22">
        <f>AK183+AL130</f>
        <v>1.8000000000000003</v>
      </c>
      <c r="AM183" s="22">
        <f>AL183+AM130</f>
        <v>1.8000000000000003</v>
      </c>
      <c r="AN183" s="22">
        <f>AM183+AN130</f>
        <v>1.8000000000000003</v>
      </c>
      <c r="AO183" s="22">
        <f t="shared" si="76"/>
        <v>1.8000000000000003</v>
      </c>
      <c r="AP183" s="22">
        <f>AP130</f>
        <v>0</v>
      </c>
      <c r="AQ183" s="22">
        <f>AP183+AQ130</f>
        <v>0</v>
      </c>
      <c r="AR183" s="22">
        <f>AQ183+AR130</f>
        <v>0</v>
      </c>
      <c r="AS183" s="22">
        <f>AR183+AS130</f>
        <v>0</v>
      </c>
      <c r="AT183" s="22">
        <f>AS183+AT130</f>
        <v>0</v>
      </c>
      <c r="AU183" s="22">
        <f>AT183+AU130</f>
        <v>0.6</v>
      </c>
      <c r="AV183" s="22">
        <f>AU183+AV130</f>
        <v>0.6</v>
      </c>
      <c r="AW183" s="22">
        <f>AV183+AW130</f>
        <v>0.6</v>
      </c>
      <c r="AX183" s="22">
        <f>AW183+AX130</f>
        <v>0.6</v>
      </c>
      <c r="AY183" s="22">
        <f>AX183+AY130</f>
        <v>0.6</v>
      </c>
      <c r="AZ183" s="22">
        <f>AY183+AZ130</f>
        <v>0.6</v>
      </c>
      <c r="BA183" s="22">
        <f>AZ183+BA130</f>
        <v>0.6</v>
      </c>
      <c r="BB183" s="22">
        <f t="shared" si="77"/>
        <v>0.6</v>
      </c>
    </row>
    <row r="184" spans="1:54">
      <c r="A184" s="16" t="s">
        <v>48</v>
      </c>
      <c r="B184" s="16" t="s">
        <v>34</v>
      </c>
      <c r="C184" s="22">
        <f>C131</f>
        <v>0</v>
      </c>
      <c r="D184" s="22">
        <f>C184+D131</f>
        <v>0</v>
      </c>
      <c r="E184" s="22">
        <f>D184+E131</f>
        <v>0</v>
      </c>
      <c r="F184" s="22">
        <f>E184+F131</f>
        <v>0</v>
      </c>
      <c r="G184" s="22">
        <f>F184+G131</f>
        <v>0</v>
      </c>
      <c r="H184" s="22">
        <f>G184+H131</f>
        <v>0</v>
      </c>
      <c r="I184" s="22">
        <f>H184+I131</f>
        <v>0</v>
      </c>
      <c r="J184" s="22">
        <f>I184+J131</f>
        <v>0</v>
      </c>
      <c r="K184" s="22">
        <f>J184+K131</f>
        <v>0</v>
      </c>
      <c r="L184" s="22">
        <f>K184+L131</f>
        <v>0</v>
      </c>
      <c r="M184" s="22">
        <f>L184+M131</f>
        <v>0</v>
      </c>
      <c r="N184" s="22">
        <f>M184+N131</f>
        <v>0</v>
      </c>
      <c r="O184" s="22">
        <f t="shared" si="74"/>
        <v>0</v>
      </c>
      <c r="P184" s="22">
        <f>P131</f>
        <v>0</v>
      </c>
      <c r="Q184" s="22">
        <f>P184+Q131</f>
        <v>0</v>
      </c>
      <c r="R184" s="22">
        <f>Q184+R131</f>
        <v>0</v>
      </c>
      <c r="S184" s="22">
        <f>R184+S131</f>
        <v>0</v>
      </c>
      <c r="T184" s="22">
        <f>S184+T131</f>
        <v>0</v>
      </c>
      <c r="U184" s="22">
        <f>T184+U131</f>
        <v>0</v>
      </c>
      <c r="V184" s="22">
        <f>U184+V131</f>
        <v>0</v>
      </c>
      <c r="W184" s="22">
        <f>V184+W131</f>
        <v>0</v>
      </c>
      <c r="X184" s="22">
        <f>W184+X131</f>
        <v>0</v>
      </c>
      <c r="Y184" s="22">
        <f>X184+Y131</f>
        <v>0</v>
      </c>
      <c r="Z184" s="22">
        <f>Y184+Z131</f>
        <v>0</v>
      </c>
      <c r="AA184" s="22">
        <f>Z184+AA131</f>
        <v>0</v>
      </c>
      <c r="AB184" s="22">
        <f t="shared" si="75"/>
        <v>0</v>
      </c>
      <c r="AC184" s="22">
        <f>AC131</f>
        <v>0</v>
      </c>
      <c r="AD184" s="22">
        <f>AC184+AD131</f>
        <v>0</v>
      </c>
      <c r="AE184" s="22">
        <f>AD184+AE131</f>
        <v>0</v>
      </c>
      <c r="AF184" s="22">
        <f>AE184+AF131</f>
        <v>0</v>
      </c>
      <c r="AG184" s="22">
        <f>AF184+AG131</f>
        <v>0</v>
      </c>
      <c r="AH184" s="22">
        <f>AG184+AH131</f>
        <v>0</v>
      </c>
      <c r="AI184" s="22">
        <f>AH184+AI131</f>
        <v>0</v>
      </c>
      <c r="AJ184" s="22">
        <f>AI184+AJ131</f>
        <v>0</v>
      </c>
      <c r="AK184" s="22">
        <f>AJ184+AK131</f>
        <v>0</v>
      </c>
      <c r="AL184" s="22">
        <f>AK184+AL131</f>
        <v>0</v>
      </c>
      <c r="AM184" s="22">
        <f>AL184+AM131</f>
        <v>0</v>
      </c>
      <c r="AN184" s="22">
        <f>AM184+AN131</f>
        <v>0</v>
      </c>
      <c r="AO184" s="22">
        <f t="shared" si="76"/>
        <v>0</v>
      </c>
      <c r="AP184" s="22">
        <f>AP131</f>
        <v>0</v>
      </c>
      <c r="AQ184" s="22">
        <f>AP184+AQ131</f>
        <v>0</v>
      </c>
      <c r="AR184" s="22">
        <f>AQ184+AR131</f>
        <v>0</v>
      </c>
      <c r="AS184" s="22">
        <f>AR184+AS131</f>
        <v>0</v>
      </c>
      <c r="AT184" s="22">
        <f>AS184+AT131</f>
        <v>0</v>
      </c>
      <c r="AU184" s="22">
        <f>AT184+AU131</f>
        <v>0</v>
      </c>
      <c r="AV184" s="22">
        <f>AU184+AV131</f>
        <v>0</v>
      </c>
      <c r="AW184" s="22">
        <f>AV184+AW131</f>
        <v>0</v>
      </c>
      <c r="AX184" s="22">
        <f>AW184+AX131</f>
        <v>0</v>
      </c>
      <c r="AY184" s="22">
        <f>AX184+AY131</f>
        <v>0</v>
      </c>
      <c r="AZ184" s="22">
        <f>AY184+AZ131</f>
        <v>0</v>
      </c>
      <c r="BA184" s="22">
        <f>AZ184+BA131</f>
        <v>0</v>
      </c>
      <c r="BB184" s="22">
        <f t="shared" si="77"/>
        <v>0</v>
      </c>
    </row>
    <row r="185" spans="1:54">
      <c r="A185" s="16" t="s">
        <v>49</v>
      </c>
      <c r="B185" s="16" t="s">
        <v>50</v>
      </c>
      <c r="C185" s="22">
        <f>C132</f>
        <v>0</v>
      </c>
      <c r="D185" s="22">
        <f>C185+D132</f>
        <v>0</v>
      </c>
      <c r="E185" s="22">
        <f>D185+E132</f>
        <v>0</v>
      </c>
      <c r="F185" s="22">
        <f>E185+F132</f>
        <v>0</v>
      </c>
      <c r="G185" s="22">
        <f>F185+G132</f>
        <v>0</v>
      </c>
      <c r="H185" s="22">
        <f>G185+H132</f>
        <v>0</v>
      </c>
      <c r="I185" s="22">
        <f>H185+I132</f>
        <v>0</v>
      </c>
      <c r="J185" s="22">
        <f>I185+J132</f>
        <v>0</v>
      </c>
      <c r="K185" s="22">
        <f>J185+K132</f>
        <v>0</v>
      </c>
      <c r="L185" s="22">
        <f>K185+L132</f>
        <v>7.0000000000000007E-2</v>
      </c>
      <c r="M185" s="22">
        <f>L185+M132</f>
        <v>0.14000000000000001</v>
      </c>
      <c r="N185" s="22">
        <f>M185+N132</f>
        <v>0.14000000000000001</v>
      </c>
      <c r="O185" s="22">
        <f t="shared" si="74"/>
        <v>0.14000000000000001</v>
      </c>
      <c r="P185" s="22">
        <f>P132</f>
        <v>0</v>
      </c>
      <c r="Q185" s="22">
        <f>P185+Q132</f>
        <v>0</v>
      </c>
      <c r="R185" s="22">
        <f>Q185+R132</f>
        <v>0</v>
      </c>
      <c r="S185" s="22">
        <f>R185+S132</f>
        <v>0</v>
      </c>
      <c r="T185" s="22">
        <f>S185+T132</f>
        <v>0</v>
      </c>
      <c r="U185" s="22">
        <f>T185+U132</f>
        <v>0</v>
      </c>
      <c r="V185" s="22">
        <f>U185+V132</f>
        <v>0</v>
      </c>
      <c r="W185" s="22">
        <f>V185+W132</f>
        <v>0</v>
      </c>
      <c r="X185" s="22">
        <f>W185+X132</f>
        <v>0</v>
      </c>
      <c r="Y185" s="22">
        <f>X185+Y132</f>
        <v>0</v>
      </c>
      <c r="Z185" s="22">
        <f>Y185+Z132</f>
        <v>0</v>
      </c>
      <c r="AA185" s="22">
        <f>Z185+AA132</f>
        <v>0</v>
      </c>
      <c r="AB185" s="22">
        <f t="shared" si="75"/>
        <v>0</v>
      </c>
      <c r="AC185" s="22">
        <f>AC132</f>
        <v>0</v>
      </c>
      <c r="AD185" s="22">
        <f>AC185+AD132</f>
        <v>0</v>
      </c>
      <c r="AE185" s="22">
        <f>AD185+AE132</f>
        <v>0</v>
      </c>
      <c r="AF185" s="22">
        <f>AE185+AF132</f>
        <v>0</v>
      </c>
      <c r="AG185" s="22">
        <f>AF185+AG132</f>
        <v>0</v>
      </c>
      <c r="AH185" s="22">
        <f>AG185+AH132</f>
        <v>0</v>
      </c>
      <c r="AI185" s="22">
        <f>AH185+AI132</f>
        <v>0</v>
      </c>
      <c r="AJ185" s="22">
        <f>AI185+AJ132</f>
        <v>0</v>
      </c>
      <c r="AK185" s="22">
        <f>AJ185+AK132</f>
        <v>0</v>
      </c>
      <c r="AL185" s="22">
        <f>AK185+AL132</f>
        <v>7.0000000000000007E-2</v>
      </c>
      <c r="AM185" s="22">
        <f>AL185+AM132</f>
        <v>0.14000000000000001</v>
      </c>
      <c r="AN185" s="22">
        <f>AM185+AN132</f>
        <v>0.14000000000000001</v>
      </c>
      <c r="AO185" s="22">
        <f t="shared" si="76"/>
        <v>0.14000000000000001</v>
      </c>
      <c r="AP185" s="22">
        <f>AP132</f>
        <v>0</v>
      </c>
      <c r="AQ185" s="22">
        <f>AP185+AQ132</f>
        <v>0</v>
      </c>
      <c r="AR185" s="22">
        <f>AQ185+AR132</f>
        <v>0</v>
      </c>
      <c r="AS185" s="22">
        <f>AR185+AS132</f>
        <v>0</v>
      </c>
      <c r="AT185" s="22">
        <f>AS185+AT132</f>
        <v>0</v>
      </c>
      <c r="AU185" s="22">
        <f>AT185+AU132</f>
        <v>0</v>
      </c>
      <c r="AV185" s="22">
        <f>AU185+AV132</f>
        <v>0</v>
      </c>
      <c r="AW185" s="22">
        <f>AV185+AW132</f>
        <v>0</v>
      </c>
      <c r="AX185" s="22">
        <f>AW185+AX132</f>
        <v>0</v>
      </c>
      <c r="AY185" s="22">
        <f>AX185+AY132</f>
        <v>0</v>
      </c>
      <c r="AZ185" s="22">
        <f>AY185+AZ132</f>
        <v>0</v>
      </c>
      <c r="BA185" s="22">
        <f>AZ185+BA132</f>
        <v>0</v>
      </c>
      <c r="BB185" s="22">
        <f t="shared" si="77"/>
        <v>0</v>
      </c>
    </row>
    <row r="186" spans="1:54">
      <c r="A186" s="16" t="s">
        <v>51</v>
      </c>
      <c r="B186" s="16" t="s">
        <v>52</v>
      </c>
      <c r="C186" s="22">
        <f>C133</f>
        <v>0</v>
      </c>
      <c r="D186" s="22">
        <f>C186+D133</f>
        <v>0</v>
      </c>
      <c r="E186" s="22">
        <f>D186+E133</f>
        <v>0</v>
      </c>
      <c r="F186" s="22">
        <f>E186+F133</f>
        <v>0</v>
      </c>
      <c r="G186" s="22">
        <f>F186+G133</f>
        <v>0</v>
      </c>
      <c r="H186" s="22">
        <f>G186+H133</f>
        <v>0</v>
      </c>
      <c r="I186" s="22">
        <f>H186+I133</f>
        <v>0</v>
      </c>
      <c r="J186" s="22">
        <f>I186+J133</f>
        <v>0</v>
      </c>
      <c r="K186" s="22">
        <f>J186+K133</f>
        <v>0</v>
      </c>
      <c r="L186" s="22">
        <f>K186+L133</f>
        <v>0</v>
      </c>
      <c r="M186" s="22">
        <f>L186+M133</f>
        <v>0</v>
      </c>
      <c r="N186" s="22">
        <f>M186+N133</f>
        <v>0</v>
      </c>
      <c r="O186" s="22">
        <f t="shared" si="74"/>
        <v>0</v>
      </c>
      <c r="P186" s="22">
        <f>P133</f>
        <v>0</v>
      </c>
      <c r="Q186" s="22">
        <f>P186+Q133</f>
        <v>0</v>
      </c>
      <c r="R186" s="22">
        <f>Q186+R133</f>
        <v>0</v>
      </c>
      <c r="S186" s="22">
        <f>R186+S133</f>
        <v>0</v>
      </c>
      <c r="T186" s="22">
        <f>S186+T133</f>
        <v>0</v>
      </c>
      <c r="U186" s="22">
        <f>T186+U133</f>
        <v>0</v>
      </c>
      <c r="V186" s="22">
        <f>U186+V133</f>
        <v>0</v>
      </c>
      <c r="W186" s="22">
        <f>V186+W133</f>
        <v>0</v>
      </c>
      <c r="X186" s="22">
        <f>W186+X133</f>
        <v>0</v>
      </c>
      <c r="Y186" s="22">
        <f>X186+Y133</f>
        <v>0</v>
      </c>
      <c r="Z186" s="22">
        <f>Y186+Z133</f>
        <v>0</v>
      </c>
      <c r="AA186" s="22">
        <f>Z186+AA133</f>
        <v>0</v>
      </c>
      <c r="AB186" s="22">
        <f t="shared" si="75"/>
        <v>0</v>
      </c>
      <c r="AC186" s="22">
        <f>AC133</f>
        <v>0</v>
      </c>
      <c r="AD186" s="22">
        <f>AC186+AD133</f>
        <v>0</v>
      </c>
      <c r="AE186" s="22">
        <f>AD186+AE133</f>
        <v>0</v>
      </c>
      <c r="AF186" s="22">
        <f>AE186+AF133</f>
        <v>0</v>
      </c>
      <c r="AG186" s="22">
        <f>AF186+AG133</f>
        <v>0</v>
      </c>
      <c r="AH186" s="22">
        <f>AG186+AH133</f>
        <v>0</v>
      </c>
      <c r="AI186" s="22">
        <f>AH186+AI133</f>
        <v>0</v>
      </c>
      <c r="AJ186" s="22">
        <f>AI186+AJ133</f>
        <v>0</v>
      </c>
      <c r="AK186" s="22">
        <f>AJ186+AK133</f>
        <v>0</v>
      </c>
      <c r="AL186" s="22">
        <f>AK186+AL133</f>
        <v>0</v>
      </c>
      <c r="AM186" s="22">
        <f>AL186+AM133</f>
        <v>0</v>
      </c>
      <c r="AN186" s="22">
        <f>AM186+AN133</f>
        <v>0</v>
      </c>
      <c r="AO186" s="22">
        <f t="shared" si="76"/>
        <v>0</v>
      </c>
      <c r="AP186" s="22">
        <f>AP133</f>
        <v>0</v>
      </c>
      <c r="AQ186" s="22">
        <f>AP186+AQ133</f>
        <v>0</v>
      </c>
      <c r="AR186" s="22">
        <f>AQ186+AR133</f>
        <v>0</v>
      </c>
      <c r="AS186" s="22">
        <f>AR186+AS133</f>
        <v>0</v>
      </c>
      <c r="AT186" s="22">
        <f>AS186+AT133</f>
        <v>0</v>
      </c>
      <c r="AU186" s="22">
        <f>AT186+AU133</f>
        <v>0</v>
      </c>
      <c r="AV186" s="22">
        <f>AU186+AV133</f>
        <v>0</v>
      </c>
      <c r="AW186" s="22">
        <f>AV186+AW133</f>
        <v>0</v>
      </c>
      <c r="AX186" s="22">
        <f>AW186+AX133</f>
        <v>0</v>
      </c>
      <c r="AY186" s="22">
        <f>AX186+AY133</f>
        <v>0</v>
      </c>
      <c r="AZ186" s="22">
        <f>AY186+AZ133</f>
        <v>0</v>
      </c>
      <c r="BA186" s="22">
        <f>AZ186+BA133</f>
        <v>0</v>
      </c>
      <c r="BB186" s="22">
        <f t="shared" si="77"/>
        <v>0</v>
      </c>
    </row>
    <row r="187" spans="1:54">
      <c r="A187" s="16" t="s">
        <v>53</v>
      </c>
      <c r="B187" s="16" t="s">
        <v>54</v>
      </c>
      <c r="C187" s="22">
        <f>C134</f>
        <v>0</v>
      </c>
      <c r="D187" s="22">
        <f>C187+D134</f>
        <v>0</v>
      </c>
      <c r="E187" s="22">
        <f>D187+E134</f>
        <v>0</v>
      </c>
      <c r="F187" s="22">
        <f>E187+F134</f>
        <v>0</v>
      </c>
      <c r="G187" s="22">
        <f>F187+G134</f>
        <v>0</v>
      </c>
      <c r="H187" s="22">
        <f>G187+H134</f>
        <v>0</v>
      </c>
      <c r="I187" s="22">
        <f>H187+I134</f>
        <v>0</v>
      </c>
      <c r="J187" s="22">
        <f>I187+J134</f>
        <v>0</v>
      </c>
      <c r="K187" s="22">
        <f>J187+K134</f>
        <v>0</v>
      </c>
      <c r="L187" s="22">
        <f>K187+L134</f>
        <v>0</v>
      </c>
      <c r="M187" s="22">
        <f>L187+M134</f>
        <v>0</v>
      </c>
      <c r="N187" s="22">
        <f>M187+N134</f>
        <v>0</v>
      </c>
      <c r="O187" s="22">
        <f t="shared" si="74"/>
        <v>0</v>
      </c>
      <c r="P187" s="22">
        <f>P134</f>
        <v>0</v>
      </c>
      <c r="Q187" s="22">
        <f>P187+Q134</f>
        <v>0</v>
      </c>
      <c r="R187" s="22">
        <f>Q187+R134</f>
        <v>0</v>
      </c>
      <c r="S187" s="22">
        <f>R187+S134</f>
        <v>0</v>
      </c>
      <c r="T187" s="22">
        <f>S187+T134</f>
        <v>0</v>
      </c>
      <c r="U187" s="22">
        <f>T187+U134</f>
        <v>0</v>
      </c>
      <c r="V187" s="22">
        <f>U187+V134</f>
        <v>0</v>
      </c>
      <c r="W187" s="22">
        <f>V187+W134</f>
        <v>0</v>
      </c>
      <c r="X187" s="22">
        <f>W187+X134</f>
        <v>0</v>
      </c>
      <c r="Y187" s="22">
        <f>X187+Y134</f>
        <v>0</v>
      </c>
      <c r="Z187" s="22">
        <f>Y187+Z134</f>
        <v>0</v>
      </c>
      <c r="AA187" s="22">
        <f>Z187+AA134</f>
        <v>0</v>
      </c>
      <c r="AB187" s="22">
        <f t="shared" si="75"/>
        <v>0</v>
      </c>
      <c r="AC187" s="22">
        <f>AC134</f>
        <v>0</v>
      </c>
      <c r="AD187" s="22">
        <f>AC187+AD134</f>
        <v>0</v>
      </c>
      <c r="AE187" s="22">
        <f>AD187+AE134</f>
        <v>0</v>
      </c>
      <c r="AF187" s="22">
        <f>AE187+AF134</f>
        <v>0</v>
      </c>
      <c r="AG187" s="22">
        <f>AF187+AG134</f>
        <v>0</v>
      </c>
      <c r="AH187" s="22">
        <f>AG187+AH134</f>
        <v>0</v>
      </c>
      <c r="AI187" s="22">
        <f>AH187+AI134</f>
        <v>0</v>
      </c>
      <c r="AJ187" s="22">
        <f>AI187+AJ134</f>
        <v>0</v>
      </c>
      <c r="AK187" s="22">
        <f>AJ187+AK134</f>
        <v>0</v>
      </c>
      <c r="AL187" s="22">
        <f>AK187+AL134</f>
        <v>0</v>
      </c>
      <c r="AM187" s="22">
        <f>AL187+AM134</f>
        <v>0</v>
      </c>
      <c r="AN187" s="22">
        <f>AM187+AN134</f>
        <v>0</v>
      </c>
      <c r="AO187" s="22">
        <f t="shared" si="76"/>
        <v>0</v>
      </c>
      <c r="AP187" s="22">
        <f>AP134</f>
        <v>0</v>
      </c>
      <c r="AQ187" s="22">
        <f>AP187+AQ134</f>
        <v>0</v>
      </c>
      <c r="AR187" s="22">
        <f>AQ187+AR134</f>
        <v>0</v>
      </c>
      <c r="AS187" s="22">
        <f>AR187+AS134</f>
        <v>0</v>
      </c>
      <c r="AT187" s="22">
        <f>AS187+AT134</f>
        <v>0</v>
      </c>
      <c r="AU187" s="22">
        <f>AT187+AU134</f>
        <v>0</v>
      </c>
      <c r="AV187" s="22">
        <f>AU187+AV134</f>
        <v>0</v>
      </c>
      <c r="AW187" s="22">
        <f>AV187+AW134</f>
        <v>0</v>
      </c>
      <c r="AX187" s="22">
        <f>AW187+AX134</f>
        <v>0</v>
      </c>
      <c r="AY187" s="22">
        <f>AX187+AY134</f>
        <v>0</v>
      </c>
      <c r="AZ187" s="22">
        <f>AY187+AZ134</f>
        <v>0</v>
      </c>
      <c r="BA187" s="22">
        <f>AZ187+BA134</f>
        <v>0</v>
      </c>
      <c r="BB187" s="22">
        <f t="shared" si="77"/>
        <v>0</v>
      </c>
    </row>
    <row r="188" spans="1:54">
      <c r="A188" s="16" t="s">
        <v>55</v>
      </c>
      <c r="B188" s="16" t="s">
        <v>56</v>
      </c>
      <c r="C188" s="22">
        <f>C135</f>
        <v>0</v>
      </c>
      <c r="D188" s="22">
        <f>C188+D135</f>
        <v>0</v>
      </c>
      <c r="E188" s="22">
        <f>D188+E135</f>
        <v>0</v>
      </c>
      <c r="F188" s="22">
        <f>E188+F135</f>
        <v>0</v>
      </c>
      <c r="G188" s="22">
        <f>F188+G135</f>
        <v>0</v>
      </c>
      <c r="H188" s="22">
        <f>G188+H135</f>
        <v>0</v>
      </c>
      <c r="I188" s="22">
        <f>H188+I135</f>
        <v>0</v>
      </c>
      <c r="J188" s="22">
        <f>I188+J135</f>
        <v>0</v>
      </c>
      <c r="K188" s="22">
        <f>J188+K135</f>
        <v>0</v>
      </c>
      <c r="L188" s="22">
        <f>K188+L135</f>
        <v>0</v>
      </c>
      <c r="M188" s="22">
        <f>L188+M135</f>
        <v>0</v>
      </c>
      <c r="N188" s="22">
        <f>M188+N135</f>
        <v>0</v>
      </c>
      <c r="O188" s="22">
        <f t="shared" si="74"/>
        <v>0</v>
      </c>
      <c r="P188" s="22">
        <f>P135</f>
        <v>0</v>
      </c>
      <c r="Q188" s="22">
        <f>P188+Q135</f>
        <v>0</v>
      </c>
      <c r="R188" s="22">
        <f>Q188+R135</f>
        <v>0</v>
      </c>
      <c r="S188" s="22">
        <f>R188+S135</f>
        <v>0</v>
      </c>
      <c r="T188" s="22">
        <f>S188+T135</f>
        <v>0</v>
      </c>
      <c r="U188" s="22">
        <f>T188+U135</f>
        <v>0</v>
      </c>
      <c r="V188" s="22">
        <f>U188+V135</f>
        <v>0</v>
      </c>
      <c r="W188" s="22">
        <f>V188+W135</f>
        <v>0</v>
      </c>
      <c r="X188" s="22">
        <f>W188+X135</f>
        <v>0</v>
      </c>
      <c r="Y188" s="22">
        <f>X188+Y135</f>
        <v>0</v>
      </c>
      <c r="Z188" s="22">
        <f>Y188+Z135</f>
        <v>0</v>
      </c>
      <c r="AA188" s="22">
        <f>Z188+AA135</f>
        <v>0</v>
      </c>
      <c r="AB188" s="22">
        <f t="shared" si="75"/>
        <v>0</v>
      </c>
      <c r="AC188" s="22">
        <f>AC135</f>
        <v>0</v>
      </c>
      <c r="AD188" s="22">
        <f>AC188+AD135</f>
        <v>0</v>
      </c>
      <c r="AE188" s="22">
        <f>AD188+AE135</f>
        <v>0</v>
      </c>
      <c r="AF188" s="22">
        <f>AE188+AF135</f>
        <v>0</v>
      </c>
      <c r="AG188" s="22">
        <f>AF188+AG135</f>
        <v>0</v>
      </c>
      <c r="AH188" s="22">
        <f>AG188+AH135</f>
        <v>0</v>
      </c>
      <c r="AI188" s="22">
        <f>AH188+AI135</f>
        <v>0</v>
      </c>
      <c r="AJ188" s="22">
        <f>AI188+AJ135</f>
        <v>0</v>
      </c>
      <c r="AK188" s="22">
        <f>AJ188+AK135</f>
        <v>0</v>
      </c>
      <c r="AL188" s="22">
        <f>AK188+AL135</f>
        <v>0</v>
      </c>
      <c r="AM188" s="22">
        <f>AL188+AM135</f>
        <v>0</v>
      </c>
      <c r="AN188" s="22">
        <f>AM188+AN135</f>
        <v>0</v>
      </c>
      <c r="AO188" s="22">
        <f t="shared" si="76"/>
        <v>0</v>
      </c>
      <c r="AP188" s="22">
        <f>AP135</f>
        <v>0</v>
      </c>
      <c r="AQ188" s="22">
        <f>AP188+AQ135</f>
        <v>0</v>
      </c>
      <c r="AR188" s="22">
        <f>AQ188+AR135</f>
        <v>0</v>
      </c>
      <c r="AS188" s="22">
        <f>AR188+AS135</f>
        <v>0</v>
      </c>
      <c r="AT188" s="22">
        <f>AS188+AT135</f>
        <v>0</v>
      </c>
      <c r="AU188" s="22">
        <f>AT188+AU135</f>
        <v>0</v>
      </c>
      <c r="AV188" s="22">
        <f>AU188+AV135</f>
        <v>0</v>
      </c>
      <c r="AW188" s="22">
        <f>AV188+AW135</f>
        <v>0</v>
      </c>
      <c r="AX188" s="22">
        <f>AW188+AX135</f>
        <v>0</v>
      </c>
      <c r="AY188" s="22">
        <f>AX188+AY135</f>
        <v>0</v>
      </c>
      <c r="AZ188" s="22">
        <f>AY188+AZ135</f>
        <v>0</v>
      </c>
      <c r="BA188" s="22">
        <f>AZ188+BA135</f>
        <v>0</v>
      </c>
      <c r="BB188" s="22">
        <f t="shared" si="77"/>
        <v>0</v>
      </c>
    </row>
    <row r="189" spans="1:54">
      <c r="A189" s="16" t="s">
        <v>57</v>
      </c>
      <c r="B189" s="16" t="s">
        <v>58</v>
      </c>
      <c r="C189" s="22">
        <f>C136</f>
        <v>0</v>
      </c>
      <c r="D189" s="22">
        <f>C189+D136</f>
        <v>0</v>
      </c>
      <c r="E189" s="22">
        <f>D189+E136</f>
        <v>0</v>
      </c>
      <c r="F189" s="22">
        <f>E189+F136</f>
        <v>0</v>
      </c>
      <c r="G189" s="22">
        <f>F189+G136</f>
        <v>0</v>
      </c>
      <c r="H189" s="22">
        <f>G189+H136</f>
        <v>0</v>
      </c>
      <c r="I189" s="22">
        <f>H189+I136</f>
        <v>0</v>
      </c>
      <c r="J189" s="22">
        <f>I189+J136</f>
        <v>0</v>
      </c>
      <c r="K189" s="22">
        <f>J189+K136</f>
        <v>0</v>
      </c>
      <c r="L189" s="22">
        <f>K189+L136</f>
        <v>0</v>
      </c>
      <c r="M189" s="22">
        <f>L189+M136</f>
        <v>0</v>
      </c>
      <c r="N189" s="22">
        <f>M189+N136</f>
        <v>0</v>
      </c>
      <c r="O189" s="22">
        <f t="shared" si="74"/>
        <v>0</v>
      </c>
      <c r="P189" s="22">
        <f>P136</f>
        <v>0</v>
      </c>
      <c r="Q189" s="22">
        <f>P189+Q136</f>
        <v>0</v>
      </c>
      <c r="R189" s="22">
        <f>Q189+R136</f>
        <v>0</v>
      </c>
      <c r="S189" s="22">
        <f>R189+S136</f>
        <v>0</v>
      </c>
      <c r="T189" s="22">
        <f>S189+T136</f>
        <v>0</v>
      </c>
      <c r="U189" s="22">
        <f>T189+U136</f>
        <v>0</v>
      </c>
      <c r="V189" s="22">
        <f>U189+V136</f>
        <v>0</v>
      </c>
      <c r="W189" s="22">
        <f>V189+W136</f>
        <v>0</v>
      </c>
      <c r="X189" s="22">
        <f>W189+X136</f>
        <v>0</v>
      </c>
      <c r="Y189" s="22">
        <f>X189+Y136</f>
        <v>0</v>
      </c>
      <c r="Z189" s="22">
        <f>Y189+Z136</f>
        <v>0</v>
      </c>
      <c r="AA189" s="22">
        <f>Z189+AA136</f>
        <v>0</v>
      </c>
      <c r="AB189" s="22">
        <f t="shared" si="75"/>
        <v>0</v>
      </c>
      <c r="AC189" s="22">
        <f>AC136</f>
        <v>0</v>
      </c>
      <c r="AD189" s="22">
        <f>AC189+AD136</f>
        <v>0</v>
      </c>
      <c r="AE189" s="22">
        <f>AD189+AE136</f>
        <v>0</v>
      </c>
      <c r="AF189" s="22">
        <f>AE189+AF136</f>
        <v>0</v>
      </c>
      <c r="AG189" s="22">
        <f>AF189+AG136</f>
        <v>0</v>
      </c>
      <c r="AH189" s="22">
        <f>AG189+AH136</f>
        <v>0</v>
      </c>
      <c r="AI189" s="22">
        <f>AH189+AI136</f>
        <v>0</v>
      </c>
      <c r="AJ189" s="22">
        <f>AI189+AJ136</f>
        <v>0</v>
      </c>
      <c r="AK189" s="22">
        <f>AJ189+AK136</f>
        <v>0</v>
      </c>
      <c r="AL189" s="22">
        <f>AK189+AL136</f>
        <v>0</v>
      </c>
      <c r="AM189" s="22">
        <f>AL189+AM136</f>
        <v>0</v>
      </c>
      <c r="AN189" s="22">
        <f>AM189+AN136</f>
        <v>0</v>
      </c>
      <c r="AO189" s="22">
        <f t="shared" si="76"/>
        <v>0</v>
      </c>
      <c r="AP189" s="22">
        <f>AP136</f>
        <v>0</v>
      </c>
      <c r="AQ189" s="22">
        <f>AP189+AQ136</f>
        <v>0</v>
      </c>
      <c r="AR189" s="22">
        <f>AQ189+AR136</f>
        <v>0</v>
      </c>
      <c r="AS189" s="22">
        <f>AR189+AS136</f>
        <v>0</v>
      </c>
      <c r="AT189" s="22">
        <f>AS189+AT136</f>
        <v>0</v>
      </c>
      <c r="AU189" s="22">
        <f>AT189+AU136</f>
        <v>0</v>
      </c>
      <c r="AV189" s="22">
        <f>AU189+AV136</f>
        <v>0</v>
      </c>
      <c r="AW189" s="22">
        <f>AV189+AW136</f>
        <v>0</v>
      </c>
      <c r="AX189" s="22">
        <f>AW189+AX136</f>
        <v>0</v>
      </c>
      <c r="AY189" s="22">
        <f>AX189+AY136</f>
        <v>0</v>
      </c>
      <c r="AZ189" s="22">
        <f>AY189+AZ136</f>
        <v>0</v>
      </c>
      <c r="BA189" s="22">
        <f>AZ189+BA136</f>
        <v>0</v>
      </c>
      <c r="BB189" s="22">
        <f t="shared" si="77"/>
        <v>0</v>
      </c>
    </row>
    <row r="190" spans="1:54">
      <c r="A190" s="16" t="s">
        <v>59</v>
      </c>
      <c r="B190" s="16" t="s">
        <v>34</v>
      </c>
      <c r="C190" s="22">
        <f>C137</f>
        <v>0</v>
      </c>
      <c r="D190" s="22">
        <f>C190+D137</f>
        <v>0</v>
      </c>
      <c r="E190" s="22">
        <f>D190+E137</f>
        <v>0</v>
      </c>
      <c r="F190" s="22">
        <f>E190+F137</f>
        <v>0</v>
      </c>
      <c r="G190" s="22">
        <f>F190+G137</f>
        <v>0</v>
      </c>
      <c r="H190" s="22">
        <f>G190+H137</f>
        <v>0</v>
      </c>
      <c r="I190" s="22">
        <f>H190+I137</f>
        <v>0</v>
      </c>
      <c r="J190" s="22">
        <f>I190+J137</f>
        <v>0</v>
      </c>
      <c r="K190" s="22">
        <f>J190+K137</f>
        <v>0</v>
      </c>
      <c r="L190" s="22">
        <f>K190+L137</f>
        <v>0</v>
      </c>
      <c r="M190" s="22">
        <f>L190+M137</f>
        <v>0</v>
      </c>
      <c r="N190" s="22">
        <f>M190+N137</f>
        <v>0</v>
      </c>
      <c r="O190" s="22">
        <f t="shared" si="74"/>
        <v>0</v>
      </c>
      <c r="P190" s="22">
        <f>P137</f>
        <v>0</v>
      </c>
      <c r="Q190" s="22">
        <f>P190+Q137</f>
        <v>0</v>
      </c>
      <c r="R190" s="22">
        <f>Q190+R137</f>
        <v>0</v>
      </c>
      <c r="S190" s="22">
        <f>R190+S137</f>
        <v>0</v>
      </c>
      <c r="T190" s="22">
        <f>S190+T137</f>
        <v>0</v>
      </c>
      <c r="U190" s="22">
        <f>T190+U137</f>
        <v>0</v>
      </c>
      <c r="V190" s="22">
        <f>U190+V137</f>
        <v>0</v>
      </c>
      <c r="W190" s="22">
        <f>V190+W137</f>
        <v>0</v>
      </c>
      <c r="X190" s="22">
        <f>W190+X137</f>
        <v>0</v>
      </c>
      <c r="Y190" s="22">
        <f>X190+Y137</f>
        <v>0</v>
      </c>
      <c r="Z190" s="22">
        <f>Y190+Z137</f>
        <v>0</v>
      </c>
      <c r="AA190" s="22">
        <f>Z190+AA137</f>
        <v>0</v>
      </c>
      <c r="AB190" s="22">
        <f t="shared" si="75"/>
        <v>0</v>
      </c>
      <c r="AC190" s="22">
        <f>AC137</f>
        <v>0</v>
      </c>
      <c r="AD190" s="22">
        <f>AC190+AD137</f>
        <v>0</v>
      </c>
      <c r="AE190" s="22">
        <f>AD190+AE137</f>
        <v>0</v>
      </c>
      <c r="AF190" s="22">
        <f>AE190+AF137</f>
        <v>0</v>
      </c>
      <c r="AG190" s="22">
        <f>AF190+AG137</f>
        <v>0</v>
      </c>
      <c r="AH190" s="22">
        <f>AG190+AH137</f>
        <v>0</v>
      </c>
      <c r="AI190" s="22">
        <f>AH190+AI137</f>
        <v>0</v>
      </c>
      <c r="AJ190" s="22">
        <f>AI190+AJ137</f>
        <v>0</v>
      </c>
      <c r="AK190" s="22">
        <f>AJ190+AK137</f>
        <v>0</v>
      </c>
      <c r="AL190" s="22">
        <f>AK190+AL137</f>
        <v>0</v>
      </c>
      <c r="AM190" s="22">
        <f>AL190+AM137</f>
        <v>0</v>
      </c>
      <c r="AN190" s="22">
        <f>AM190+AN137</f>
        <v>0</v>
      </c>
      <c r="AO190" s="22">
        <f t="shared" si="76"/>
        <v>0</v>
      </c>
      <c r="AP190" s="22">
        <f>AP137</f>
        <v>0</v>
      </c>
      <c r="AQ190" s="22">
        <f>AP190+AQ137</f>
        <v>0</v>
      </c>
      <c r="AR190" s="22">
        <f>AQ190+AR137</f>
        <v>0</v>
      </c>
      <c r="AS190" s="22">
        <f>AR190+AS137</f>
        <v>0</v>
      </c>
      <c r="AT190" s="22">
        <f>AS190+AT137</f>
        <v>0</v>
      </c>
      <c r="AU190" s="22">
        <f>AT190+AU137</f>
        <v>0</v>
      </c>
      <c r="AV190" s="22">
        <f>AU190+AV137</f>
        <v>0</v>
      </c>
      <c r="AW190" s="22">
        <f>AV190+AW137</f>
        <v>0</v>
      </c>
      <c r="AX190" s="22">
        <f>AW190+AX137</f>
        <v>0</v>
      </c>
      <c r="AY190" s="22">
        <f>AX190+AY137</f>
        <v>0</v>
      </c>
      <c r="AZ190" s="22">
        <f>AY190+AZ137</f>
        <v>0</v>
      </c>
      <c r="BA190" s="22">
        <f>AZ190+BA137</f>
        <v>0</v>
      </c>
      <c r="BB190" s="22">
        <f t="shared" si="77"/>
        <v>0</v>
      </c>
    </row>
    <row r="191" spans="1:54">
      <c r="A191" s="16" t="s">
        <v>60</v>
      </c>
      <c r="B191" s="16" t="s">
        <v>61</v>
      </c>
      <c r="C191" s="22">
        <f>C138</f>
        <v>5.26</v>
      </c>
      <c r="D191" s="22">
        <f>C191+D138</f>
        <v>10.79</v>
      </c>
      <c r="E191" s="22">
        <f>D191+E138</f>
        <v>18.169999999999998</v>
      </c>
      <c r="F191" s="22">
        <f>E191+F138</f>
        <v>70.010000000000005</v>
      </c>
      <c r="G191" s="22">
        <f>F191+G138</f>
        <v>79.900000000000006</v>
      </c>
      <c r="H191" s="22">
        <f>G191+H138</f>
        <v>89.63000000000001</v>
      </c>
      <c r="I191" s="22">
        <f>H191+I138</f>
        <v>91.600000000000009</v>
      </c>
      <c r="J191" s="22">
        <f>I191+J138</f>
        <v>102.83000000000001</v>
      </c>
      <c r="K191" s="22">
        <f>J191+K138</f>
        <v>151.37</v>
      </c>
      <c r="L191" s="22">
        <f>K191+L138</f>
        <v>554.29999999999995</v>
      </c>
      <c r="M191" s="22">
        <f>L191+M138</f>
        <v>1195.8699999999999</v>
      </c>
      <c r="N191" s="22">
        <f>M191+N138</f>
        <v>1195.8699999999999</v>
      </c>
      <c r="O191" s="22">
        <f t="shared" si="74"/>
        <v>1195.8699999999999</v>
      </c>
      <c r="P191" s="22">
        <f>P138</f>
        <v>4.6399999999999997</v>
      </c>
      <c r="Q191" s="22">
        <f>P191+Q138</f>
        <v>9.34</v>
      </c>
      <c r="R191" s="22">
        <f>Q191+R138</f>
        <v>14.24</v>
      </c>
      <c r="S191" s="22">
        <f>R191+S138</f>
        <v>53.830000000000005</v>
      </c>
      <c r="T191" s="22">
        <f>S191+T138</f>
        <v>55.170000000000009</v>
      </c>
      <c r="U191" s="22">
        <f>T191+U138</f>
        <v>56.510000000000012</v>
      </c>
      <c r="V191" s="22">
        <f>U191+V138</f>
        <v>57.850000000000016</v>
      </c>
      <c r="W191" s="22">
        <f>V191+W138</f>
        <v>59.520000000000017</v>
      </c>
      <c r="X191" s="22">
        <f>W191+X138</f>
        <v>61.190000000000019</v>
      </c>
      <c r="Y191" s="22">
        <f>X191+Y138</f>
        <v>62.620000000000019</v>
      </c>
      <c r="Z191" s="22">
        <f>Y191+Z138</f>
        <v>115.67000000000002</v>
      </c>
      <c r="AA191" s="22">
        <f>Z191+AA138</f>
        <v>115.67000000000002</v>
      </c>
      <c r="AB191" s="22">
        <f t="shared" si="75"/>
        <v>115.67000000000002</v>
      </c>
      <c r="AC191" s="22">
        <f>AC138</f>
        <v>0.62</v>
      </c>
      <c r="AD191" s="22">
        <f>AC191+AD138</f>
        <v>1.44</v>
      </c>
      <c r="AE191" s="22">
        <f>AD191+AE138</f>
        <v>3.92</v>
      </c>
      <c r="AF191" s="22">
        <f>AE191+AF138</f>
        <v>16.170000000000002</v>
      </c>
      <c r="AG191" s="22">
        <f>AF191+AG138</f>
        <v>24.71</v>
      </c>
      <c r="AH191" s="22">
        <f>AG191+AH138</f>
        <v>33.1</v>
      </c>
      <c r="AI191" s="22">
        <f>AH191+AI138</f>
        <v>33.730000000000004</v>
      </c>
      <c r="AJ191" s="22">
        <f>AI191+AJ138</f>
        <v>43.290000000000006</v>
      </c>
      <c r="AK191" s="22">
        <f>AJ191+AK138</f>
        <v>90.16</v>
      </c>
      <c r="AL191" s="22">
        <f>AK191+AL138</f>
        <v>491.65999999999997</v>
      </c>
      <c r="AM191" s="22">
        <f>AL191+AM138</f>
        <v>1080.1799999999998</v>
      </c>
      <c r="AN191" s="22">
        <f>AM191+AN138</f>
        <v>1080.1799999999998</v>
      </c>
      <c r="AO191" s="22">
        <f t="shared" si="76"/>
        <v>1080.1799999999998</v>
      </c>
      <c r="AP191" s="22">
        <f>AP138</f>
        <v>0.62</v>
      </c>
      <c r="AQ191" s="22">
        <f>AP191+AQ138</f>
        <v>0.7</v>
      </c>
      <c r="AR191" s="22">
        <f>AQ191+AR138</f>
        <v>2.27</v>
      </c>
      <c r="AS191" s="22">
        <f>AR191+AS138</f>
        <v>2.27</v>
      </c>
      <c r="AT191" s="22">
        <f>AS191+AT138</f>
        <v>2.27</v>
      </c>
      <c r="AU191" s="22">
        <f>AT191+AU138</f>
        <v>2.27</v>
      </c>
      <c r="AV191" s="22">
        <f>AU191+AV138</f>
        <v>2.27</v>
      </c>
      <c r="AW191" s="22">
        <f>AV191+AW138</f>
        <v>9.4600000000000009</v>
      </c>
      <c r="AX191" s="22">
        <f>AW191+AX138</f>
        <v>54.94</v>
      </c>
      <c r="AY191" s="22">
        <f>AX191+AY138</f>
        <v>400.81</v>
      </c>
      <c r="AZ191" s="22">
        <f>AY191+AZ138</f>
        <v>985.07999999999993</v>
      </c>
      <c r="BA191" s="22">
        <f>AZ191+BA138</f>
        <v>985.07999999999993</v>
      </c>
      <c r="BB191" s="22">
        <f t="shared" si="77"/>
        <v>985.07999999999993</v>
      </c>
    </row>
    <row r="192" spans="1:54">
      <c r="A192" s="16" t="s">
        <v>62</v>
      </c>
      <c r="B192" s="16" t="s">
        <v>63</v>
      </c>
      <c r="C192" s="22">
        <f>C139</f>
        <v>0</v>
      </c>
      <c r="D192" s="22">
        <f>C192+D139</f>
        <v>0</v>
      </c>
      <c r="E192" s="22">
        <f>D192+E139</f>
        <v>0</v>
      </c>
      <c r="F192" s="22">
        <f>E192+F139</f>
        <v>0</v>
      </c>
      <c r="G192" s="22">
        <f>F192+G139</f>
        <v>0</v>
      </c>
      <c r="H192" s="22">
        <f>G192+H139</f>
        <v>0</v>
      </c>
      <c r="I192" s="22">
        <f>H192+I139</f>
        <v>0</v>
      </c>
      <c r="J192" s="22">
        <f>I192+J139</f>
        <v>0</v>
      </c>
      <c r="K192" s="22">
        <f>J192+K139</f>
        <v>0</v>
      </c>
      <c r="L192" s="22">
        <f>K192+L139</f>
        <v>0</v>
      </c>
      <c r="M192" s="22">
        <f>L192+M139</f>
        <v>0</v>
      </c>
      <c r="N192" s="22">
        <f>M192+N139</f>
        <v>0</v>
      </c>
      <c r="O192" s="22">
        <f t="shared" si="74"/>
        <v>0</v>
      </c>
      <c r="P192" s="22">
        <f>P139</f>
        <v>0</v>
      </c>
      <c r="Q192" s="22">
        <f>P192+Q139</f>
        <v>0</v>
      </c>
      <c r="R192" s="22">
        <f>Q192+R139</f>
        <v>0</v>
      </c>
      <c r="S192" s="22">
        <f>R192+S139</f>
        <v>0</v>
      </c>
      <c r="T192" s="22">
        <f>S192+T139</f>
        <v>0</v>
      </c>
      <c r="U192" s="22">
        <f>T192+U139</f>
        <v>0</v>
      </c>
      <c r="V192" s="22">
        <f>U192+V139</f>
        <v>0</v>
      </c>
      <c r="W192" s="22">
        <f>V192+W139</f>
        <v>0</v>
      </c>
      <c r="X192" s="22">
        <f>W192+X139</f>
        <v>0</v>
      </c>
      <c r="Y192" s="22">
        <f>X192+Y139</f>
        <v>0</v>
      </c>
      <c r="Z192" s="22">
        <f>Y192+Z139</f>
        <v>0</v>
      </c>
      <c r="AA192" s="22">
        <f>Z192+AA139</f>
        <v>0</v>
      </c>
      <c r="AB192" s="22">
        <f t="shared" si="75"/>
        <v>0</v>
      </c>
      <c r="AC192" s="22">
        <f>AC139</f>
        <v>0</v>
      </c>
      <c r="AD192" s="22">
        <f>AC192+AD139</f>
        <v>0</v>
      </c>
      <c r="AE192" s="22">
        <f>AD192+AE139</f>
        <v>0</v>
      </c>
      <c r="AF192" s="22">
        <f>AE192+AF139</f>
        <v>0</v>
      </c>
      <c r="AG192" s="22">
        <f>AF192+AG139</f>
        <v>0</v>
      </c>
      <c r="AH192" s="22">
        <f>AG192+AH139</f>
        <v>0</v>
      </c>
      <c r="AI192" s="22">
        <f>AH192+AI139</f>
        <v>0</v>
      </c>
      <c r="AJ192" s="22">
        <f>AI192+AJ139</f>
        <v>0</v>
      </c>
      <c r="AK192" s="22">
        <f>AJ192+AK139</f>
        <v>0</v>
      </c>
      <c r="AL192" s="22">
        <f>AK192+AL139</f>
        <v>0</v>
      </c>
      <c r="AM192" s="22">
        <f>AL192+AM139</f>
        <v>0</v>
      </c>
      <c r="AN192" s="22">
        <f>AM192+AN139</f>
        <v>0</v>
      </c>
      <c r="AO192" s="22">
        <f t="shared" si="76"/>
        <v>0</v>
      </c>
      <c r="AP192" s="22">
        <f>AP139</f>
        <v>0</v>
      </c>
      <c r="AQ192" s="22">
        <f>AP192+AQ139</f>
        <v>0</v>
      </c>
      <c r="AR192" s="22">
        <f>AQ192+AR139</f>
        <v>0</v>
      </c>
      <c r="AS192" s="22">
        <f>AR192+AS139</f>
        <v>0</v>
      </c>
      <c r="AT192" s="22">
        <f>AS192+AT139</f>
        <v>0</v>
      </c>
      <c r="AU192" s="22">
        <f>AT192+AU139</f>
        <v>0</v>
      </c>
      <c r="AV192" s="22">
        <f>AU192+AV139</f>
        <v>0</v>
      </c>
      <c r="AW192" s="22">
        <f>AV192+AW139</f>
        <v>0</v>
      </c>
      <c r="AX192" s="22">
        <f>AW192+AX139</f>
        <v>0</v>
      </c>
      <c r="AY192" s="22">
        <f>AX192+AY139</f>
        <v>0</v>
      </c>
      <c r="AZ192" s="22">
        <f>AY192+AZ139</f>
        <v>0</v>
      </c>
      <c r="BA192" s="22">
        <f>AZ192+BA139</f>
        <v>0</v>
      </c>
      <c r="BB192" s="22">
        <f t="shared" si="77"/>
        <v>0</v>
      </c>
    </row>
    <row r="193" spans="1:54">
      <c r="A193" s="16" t="s">
        <v>64</v>
      </c>
      <c r="B193" s="16" t="s">
        <v>65</v>
      </c>
      <c r="C193" s="22">
        <f>C140</f>
        <v>1.73</v>
      </c>
      <c r="D193" s="22">
        <f>C193+D140</f>
        <v>3.65</v>
      </c>
      <c r="E193" s="22">
        <f>D193+E140</f>
        <v>7.05</v>
      </c>
      <c r="F193" s="22">
        <f>E193+F140</f>
        <v>16.91</v>
      </c>
      <c r="G193" s="22">
        <f>F193+G140</f>
        <v>26.8</v>
      </c>
      <c r="H193" s="22">
        <f>G193+H140</f>
        <v>36.53</v>
      </c>
      <c r="I193" s="22">
        <f>H193+I140</f>
        <v>38.5</v>
      </c>
      <c r="J193" s="22">
        <f>I193+J140</f>
        <v>41.56</v>
      </c>
      <c r="K193" s="22">
        <f>J193+K140</f>
        <v>44.64</v>
      </c>
      <c r="L193" s="22">
        <f>K193+L140</f>
        <v>49.84</v>
      </c>
      <c r="M193" s="22">
        <f>L193+M140</f>
        <v>56.67</v>
      </c>
      <c r="N193" s="22">
        <f>M193+N140</f>
        <v>56.67</v>
      </c>
      <c r="O193" s="22">
        <f t="shared" si="74"/>
        <v>56.67</v>
      </c>
      <c r="P193" s="22">
        <f>P140</f>
        <v>1.1100000000000001</v>
      </c>
      <c r="Q193" s="22">
        <f>P193+Q140</f>
        <v>2.2800000000000002</v>
      </c>
      <c r="R193" s="22">
        <f>Q193+R140</f>
        <v>3.54</v>
      </c>
      <c r="S193" s="22">
        <f>R193+S140</f>
        <v>4.8600000000000003</v>
      </c>
      <c r="T193" s="22">
        <f>S193+T140</f>
        <v>6.2</v>
      </c>
      <c r="U193" s="22">
        <f>T193+U140</f>
        <v>7.54</v>
      </c>
      <c r="V193" s="22">
        <f>U193+V140</f>
        <v>8.8800000000000008</v>
      </c>
      <c r="W193" s="22">
        <f>V193+W140</f>
        <v>10.55</v>
      </c>
      <c r="X193" s="22">
        <f>W193+X140</f>
        <v>12.22</v>
      </c>
      <c r="Y193" s="22">
        <f>X193+Y140</f>
        <v>13.65</v>
      </c>
      <c r="Z193" s="22">
        <f>Y193+Z140</f>
        <v>15.46</v>
      </c>
      <c r="AA193" s="22">
        <f>Z193+AA140</f>
        <v>15.46</v>
      </c>
      <c r="AB193" s="22">
        <f t="shared" si="75"/>
        <v>15.46</v>
      </c>
      <c r="AC193" s="22">
        <f>AC140</f>
        <v>0.62</v>
      </c>
      <c r="AD193" s="22">
        <f>AC193+AD140</f>
        <v>1.3599999999999999</v>
      </c>
      <c r="AE193" s="22">
        <f>AD193+AE140</f>
        <v>3.4899999999999998</v>
      </c>
      <c r="AF193" s="22">
        <f>AE193+AF140</f>
        <v>12.03</v>
      </c>
      <c r="AG193" s="22">
        <f>AF193+AG140</f>
        <v>20.57</v>
      </c>
      <c r="AH193" s="22">
        <f>AG193+AH140</f>
        <v>28.96</v>
      </c>
      <c r="AI193" s="22">
        <f>AH193+AI140</f>
        <v>29.59</v>
      </c>
      <c r="AJ193" s="22">
        <f>AI193+AJ140</f>
        <v>30.98</v>
      </c>
      <c r="AK193" s="22">
        <f>AJ193+AK140</f>
        <v>32.4</v>
      </c>
      <c r="AL193" s="22">
        <f>AK193+AL140</f>
        <v>36.17</v>
      </c>
      <c r="AM193" s="22">
        <f>AL193+AM140</f>
        <v>41.19</v>
      </c>
      <c r="AN193" s="22">
        <f>AM193+AN140</f>
        <v>41.19</v>
      </c>
      <c r="AO193" s="22">
        <f t="shared" si="76"/>
        <v>41.19</v>
      </c>
      <c r="AP193" s="22">
        <f>AP140</f>
        <v>0.62</v>
      </c>
      <c r="AQ193" s="22">
        <f>AP193+AQ140</f>
        <v>0.62</v>
      </c>
      <c r="AR193" s="22">
        <f>AQ193+AR140</f>
        <v>2.19</v>
      </c>
      <c r="AS193" s="22">
        <f>AR193+AS140</f>
        <v>2.19</v>
      </c>
      <c r="AT193" s="22">
        <f>AS193+AT140</f>
        <v>2.19</v>
      </c>
      <c r="AU193" s="22">
        <f>AT193+AU140</f>
        <v>2.19</v>
      </c>
      <c r="AV193" s="22">
        <f>AU193+AV140</f>
        <v>2.19</v>
      </c>
      <c r="AW193" s="22">
        <f>AV193+AW140</f>
        <v>2.19</v>
      </c>
      <c r="AX193" s="22">
        <f>AW193+AX140</f>
        <v>2.2199999999999998</v>
      </c>
      <c r="AY193" s="22">
        <f>AX193+AY140</f>
        <v>3.4399999999999995</v>
      </c>
      <c r="AZ193" s="22">
        <f>AY193+AZ140</f>
        <v>4.2099999999999991</v>
      </c>
      <c r="BA193" s="22">
        <f>AZ193+BA140</f>
        <v>4.2099999999999991</v>
      </c>
      <c r="BB193" s="22">
        <f t="shared" si="77"/>
        <v>4.2099999999999991</v>
      </c>
    </row>
    <row r="194" spans="1:54">
      <c r="A194" s="16" t="s">
        <v>66</v>
      </c>
      <c r="B194" s="16" t="s">
        <v>67</v>
      </c>
      <c r="C194" s="22">
        <f>C141</f>
        <v>0.11</v>
      </c>
      <c r="D194" s="22">
        <f>C194+D141</f>
        <v>0.22</v>
      </c>
      <c r="E194" s="22">
        <f>D194+E141</f>
        <v>0.44</v>
      </c>
      <c r="F194" s="22">
        <f>E194+F141</f>
        <v>0.44</v>
      </c>
      <c r="G194" s="22">
        <f>F194+G141</f>
        <v>0.44</v>
      </c>
      <c r="H194" s="22">
        <f>G194+H141</f>
        <v>0.44</v>
      </c>
      <c r="I194" s="22">
        <f>H194+I141</f>
        <v>0.44</v>
      </c>
      <c r="J194" s="22">
        <f>I194+J141</f>
        <v>0.44</v>
      </c>
      <c r="K194" s="22">
        <f>J194+K141</f>
        <v>0.44</v>
      </c>
      <c r="L194" s="22">
        <f>K194+L141</f>
        <v>0.44</v>
      </c>
      <c r="M194" s="22">
        <f>L194+M141</f>
        <v>0.44</v>
      </c>
      <c r="N194" s="22">
        <f>M194+N141</f>
        <v>0.44</v>
      </c>
      <c r="O194" s="22">
        <f t="shared" si="74"/>
        <v>0.44</v>
      </c>
      <c r="P194" s="22">
        <f>P141</f>
        <v>0.11</v>
      </c>
      <c r="Q194" s="22">
        <f>P194+Q141</f>
        <v>0.22</v>
      </c>
      <c r="R194" s="22">
        <f>Q194+R141</f>
        <v>0.44</v>
      </c>
      <c r="S194" s="22">
        <f>R194+S141</f>
        <v>0.44</v>
      </c>
      <c r="T194" s="22">
        <f>S194+T141</f>
        <v>0.44</v>
      </c>
      <c r="U194" s="22">
        <f>T194+U141</f>
        <v>0.44</v>
      </c>
      <c r="V194" s="22">
        <f>U194+V141</f>
        <v>0.44</v>
      </c>
      <c r="W194" s="22">
        <f>V194+W141</f>
        <v>0.44</v>
      </c>
      <c r="X194" s="22">
        <f>W194+X141</f>
        <v>0.44</v>
      </c>
      <c r="Y194" s="22">
        <f>X194+Y141</f>
        <v>0.44</v>
      </c>
      <c r="Z194" s="22">
        <f>Y194+Z141</f>
        <v>0.44</v>
      </c>
      <c r="AA194" s="22">
        <f>Z194+AA141</f>
        <v>0.44</v>
      </c>
      <c r="AB194" s="22">
        <f t="shared" si="75"/>
        <v>0.44</v>
      </c>
      <c r="AC194" s="22">
        <f>AC141</f>
        <v>0</v>
      </c>
      <c r="AD194" s="22">
        <f>AC194+AD141</f>
        <v>0</v>
      </c>
      <c r="AE194" s="22">
        <f>AD194+AE141</f>
        <v>0</v>
      </c>
      <c r="AF194" s="22">
        <f>AE194+AF141</f>
        <v>0</v>
      </c>
      <c r="AG194" s="22">
        <f>AF194+AG141</f>
        <v>0</v>
      </c>
      <c r="AH194" s="22">
        <f>AG194+AH141</f>
        <v>0</v>
      </c>
      <c r="AI194" s="22">
        <f>AH194+AI141</f>
        <v>0</v>
      </c>
      <c r="AJ194" s="22">
        <f>AI194+AJ141</f>
        <v>0</v>
      </c>
      <c r="AK194" s="22">
        <f>AJ194+AK141</f>
        <v>0</v>
      </c>
      <c r="AL194" s="22">
        <f>AK194+AL141</f>
        <v>0</v>
      </c>
      <c r="AM194" s="22">
        <f>AL194+AM141</f>
        <v>0</v>
      </c>
      <c r="AN194" s="22">
        <f>AM194+AN141</f>
        <v>0</v>
      </c>
      <c r="AO194" s="22">
        <f t="shared" si="76"/>
        <v>0</v>
      </c>
      <c r="AP194" s="22">
        <f>AP141</f>
        <v>0</v>
      </c>
      <c r="AQ194" s="22">
        <f>AP194+AQ141</f>
        <v>0</v>
      </c>
      <c r="AR194" s="22">
        <f>AQ194+AR141</f>
        <v>0</v>
      </c>
      <c r="AS194" s="22">
        <f>AR194+AS141</f>
        <v>0</v>
      </c>
      <c r="AT194" s="22">
        <f>AS194+AT141</f>
        <v>0</v>
      </c>
      <c r="AU194" s="22">
        <f>AT194+AU141</f>
        <v>0</v>
      </c>
      <c r="AV194" s="22">
        <f>AU194+AV141</f>
        <v>0</v>
      </c>
      <c r="AW194" s="22">
        <f>AV194+AW141</f>
        <v>0</v>
      </c>
      <c r="AX194" s="22">
        <f>AW194+AX141</f>
        <v>0</v>
      </c>
      <c r="AY194" s="22">
        <f>AX194+AY141</f>
        <v>0</v>
      </c>
      <c r="AZ194" s="22">
        <f>AY194+AZ141</f>
        <v>0</v>
      </c>
      <c r="BA194" s="22">
        <f>AZ194+BA141</f>
        <v>0</v>
      </c>
      <c r="BB194" s="22">
        <f t="shared" si="77"/>
        <v>0</v>
      </c>
    </row>
    <row r="195" spans="1:54">
      <c r="A195" s="16" t="s">
        <v>68</v>
      </c>
      <c r="B195" s="16" t="s">
        <v>34</v>
      </c>
      <c r="C195" s="22">
        <f>C142</f>
        <v>3.42</v>
      </c>
      <c r="D195" s="22">
        <f>C195+D142</f>
        <v>6.92</v>
      </c>
      <c r="E195" s="22">
        <f>D195+E142</f>
        <v>10.69</v>
      </c>
      <c r="F195" s="22">
        <f>E195+F142</f>
        <v>52.669999999999995</v>
      </c>
      <c r="G195" s="22">
        <f>F195+G142</f>
        <v>52.669999999999995</v>
      </c>
      <c r="H195" s="22">
        <f>G195+H142</f>
        <v>52.669999999999995</v>
      </c>
      <c r="I195" s="22">
        <f>H195+I142</f>
        <v>52.669999999999995</v>
      </c>
      <c r="J195" s="22">
        <f>I195+J142</f>
        <v>60.839999999999996</v>
      </c>
      <c r="K195" s="22">
        <f>J195+K142</f>
        <v>106.28999999999999</v>
      </c>
      <c r="L195" s="22">
        <f>K195+L142</f>
        <v>504.02</v>
      </c>
      <c r="M195" s="22">
        <f>L195+M142</f>
        <v>1138.76</v>
      </c>
      <c r="N195" s="22">
        <f>M195+N142</f>
        <v>1138.76</v>
      </c>
      <c r="O195" s="22">
        <f t="shared" si="74"/>
        <v>1138.76</v>
      </c>
      <c r="P195" s="22">
        <f>P142</f>
        <v>3.42</v>
      </c>
      <c r="Q195" s="22">
        <f>P195+Q142</f>
        <v>6.84</v>
      </c>
      <c r="R195" s="22">
        <f>Q195+R142</f>
        <v>10.26</v>
      </c>
      <c r="S195" s="22">
        <f>R195+S142</f>
        <v>48.53</v>
      </c>
      <c r="T195" s="22">
        <f>S195+T142</f>
        <v>48.53</v>
      </c>
      <c r="U195" s="22">
        <f>T195+U142</f>
        <v>48.53</v>
      </c>
      <c r="V195" s="22">
        <f>U195+V142</f>
        <v>48.53</v>
      </c>
      <c r="W195" s="22">
        <f>V195+W142</f>
        <v>48.53</v>
      </c>
      <c r="X195" s="22">
        <f>W195+X142</f>
        <v>48.53</v>
      </c>
      <c r="Y195" s="22">
        <f>X195+Y142</f>
        <v>48.53</v>
      </c>
      <c r="Z195" s="22">
        <f>Y195+Z142</f>
        <v>99.77000000000001</v>
      </c>
      <c r="AA195" s="22">
        <f>Z195+AA142</f>
        <v>99.77000000000001</v>
      </c>
      <c r="AB195" s="22">
        <f t="shared" si="75"/>
        <v>99.77000000000001</v>
      </c>
      <c r="AC195" s="22">
        <f>AC142</f>
        <v>0</v>
      </c>
      <c r="AD195" s="22">
        <f>AC195+AD142</f>
        <v>0.08</v>
      </c>
      <c r="AE195" s="22">
        <f>AD195+AE142</f>
        <v>0.43</v>
      </c>
      <c r="AF195" s="22">
        <f>AE195+AF142</f>
        <v>4.13</v>
      </c>
      <c r="AG195" s="22">
        <f>AF195+AG142</f>
        <v>4.13</v>
      </c>
      <c r="AH195" s="22">
        <f>AG195+AH142</f>
        <v>4.13</v>
      </c>
      <c r="AI195" s="22">
        <f>AH195+AI142</f>
        <v>4.13</v>
      </c>
      <c r="AJ195" s="22">
        <f>AI195+AJ142</f>
        <v>12.3</v>
      </c>
      <c r="AK195" s="22">
        <f>AJ195+AK142</f>
        <v>57.75</v>
      </c>
      <c r="AL195" s="22">
        <f>AK195+AL142</f>
        <v>455.48</v>
      </c>
      <c r="AM195" s="22">
        <f>AL195+AM142</f>
        <v>1038.98</v>
      </c>
      <c r="AN195" s="22">
        <f>AM195+AN142</f>
        <v>1038.98</v>
      </c>
      <c r="AO195" s="22">
        <f t="shared" si="76"/>
        <v>1038.98</v>
      </c>
      <c r="AP195" s="22">
        <f>AP142</f>
        <v>0</v>
      </c>
      <c r="AQ195" s="22">
        <f>AP195+AQ142</f>
        <v>0.08</v>
      </c>
      <c r="AR195" s="22">
        <f>AQ195+AR142</f>
        <v>0.08</v>
      </c>
      <c r="AS195" s="22">
        <f>AR195+AS142</f>
        <v>0.08</v>
      </c>
      <c r="AT195" s="22">
        <f>AS195+AT142</f>
        <v>0.08</v>
      </c>
      <c r="AU195" s="22">
        <f>AT195+AU142</f>
        <v>0.08</v>
      </c>
      <c r="AV195" s="22">
        <f>AU195+AV142</f>
        <v>0.08</v>
      </c>
      <c r="AW195" s="22">
        <f>AV195+AW142</f>
        <v>7.2700000000000005</v>
      </c>
      <c r="AX195" s="22">
        <f>AW195+AX142</f>
        <v>52.720000000000006</v>
      </c>
      <c r="AY195" s="22">
        <f>AX195+AY142</f>
        <v>397.37</v>
      </c>
      <c r="AZ195" s="22">
        <f>AY195+AZ142</f>
        <v>980.87</v>
      </c>
      <c r="BA195" s="22">
        <f>AZ195+BA142</f>
        <v>980.87</v>
      </c>
      <c r="BB195" s="22">
        <f t="shared" si="77"/>
        <v>980.87</v>
      </c>
    </row>
    <row r="196" spans="1:54">
      <c r="A196" s="16" t="s">
        <v>69</v>
      </c>
      <c r="B196" s="16" t="s">
        <v>70</v>
      </c>
      <c r="C196" s="22">
        <f>C143</f>
        <v>40.97</v>
      </c>
      <c r="D196" s="22">
        <f>C196+D143</f>
        <v>67.849999999999994</v>
      </c>
      <c r="E196" s="22">
        <f>D196+E143</f>
        <v>97.25</v>
      </c>
      <c r="F196" s="22">
        <f>E196+F143</f>
        <v>118.8</v>
      </c>
      <c r="G196" s="22">
        <f>F196+G143</f>
        <v>145.31</v>
      </c>
      <c r="H196" s="22">
        <f>G196+H143</f>
        <v>164.73000000000002</v>
      </c>
      <c r="I196" s="22">
        <f>H196+I143</f>
        <v>223.54000000000002</v>
      </c>
      <c r="J196" s="22">
        <f>I196+J143</f>
        <v>330.63</v>
      </c>
      <c r="K196" s="22">
        <f>J196+K143</f>
        <v>484.85</v>
      </c>
      <c r="L196" s="22">
        <f>K196+L143</f>
        <v>602.70000000000005</v>
      </c>
      <c r="M196" s="22">
        <f>L196+M143</f>
        <v>697.84</v>
      </c>
      <c r="N196" s="22">
        <f>M196+N143</f>
        <v>697.84</v>
      </c>
      <c r="O196" s="22">
        <f t="shared" si="74"/>
        <v>697.84</v>
      </c>
      <c r="P196" s="22">
        <f>P143</f>
        <v>11.26</v>
      </c>
      <c r="Q196" s="22">
        <f>P196+Q143</f>
        <v>22.48</v>
      </c>
      <c r="R196" s="22">
        <f>Q196+R143</f>
        <v>33.6</v>
      </c>
      <c r="S196" s="22">
        <f>R196+S143</f>
        <v>44.3</v>
      </c>
      <c r="T196" s="22">
        <f>S196+T143</f>
        <v>55.08</v>
      </c>
      <c r="U196" s="22">
        <f>T196+U143</f>
        <v>65.48</v>
      </c>
      <c r="V196" s="22">
        <f>U196+V143</f>
        <v>74.48</v>
      </c>
      <c r="W196" s="22">
        <f>V196+W143</f>
        <v>109.09</v>
      </c>
      <c r="X196" s="22">
        <f>W196+X143</f>
        <v>142.6</v>
      </c>
      <c r="Y196" s="22">
        <f>X196+Y143</f>
        <v>174.64999999999998</v>
      </c>
      <c r="Z196" s="22">
        <f>Y196+Z143</f>
        <v>221.32</v>
      </c>
      <c r="AA196" s="22">
        <f>Z196+AA143</f>
        <v>221.32</v>
      </c>
      <c r="AB196" s="22">
        <f t="shared" si="75"/>
        <v>221.32</v>
      </c>
      <c r="AC196" s="22">
        <f>AC143</f>
        <v>29.71</v>
      </c>
      <c r="AD196" s="22">
        <f>AC196+AD143</f>
        <v>45.370000000000005</v>
      </c>
      <c r="AE196" s="22">
        <f>AD196+AE143</f>
        <v>63.650000000000006</v>
      </c>
      <c r="AF196" s="22">
        <f>AE196+AF143</f>
        <v>74.5</v>
      </c>
      <c r="AG196" s="22">
        <f>AF196+AG143</f>
        <v>90.23</v>
      </c>
      <c r="AH196" s="22">
        <f>AG196+AH143</f>
        <v>99.26</v>
      </c>
      <c r="AI196" s="22">
        <f>AH196+AI143</f>
        <v>149.07</v>
      </c>
      <c r="AJ196" s="22">
        <f>AI196+AJ143</f>
        <v>221.55</v>
      </c>
      <c r="AK196" s="22">
        <f>AJ196+AK143</f>
        <v>342.26</v>
      </c>
      <c r="AL196" s="22">
        <f>AK196+AL143</f>
        <v>428.06</v>
      </c>
      <c r="AM196" s="22">
        <f>AL196+AM143</f>
        <v>476.53</v>
      </c>
      <c r="AN196" s="22">
        <f>AM196+AN143</f>
        <v>476.53</v>
      </c>
      <c r="AO196" s="22">
        <f t="shared" si="76"/>
        <v>476.53</v>
      </c>
      <c r="AP196" s="22">
        <f>AP143</f>
        <v>29.71</v>
      </c>
      <c r="AQ196" s="22">
        <f>AP196+AQ143</f>
        <v>44.4</v>
      </c>
      <c r="AR196" s="22">
        <f>AQ196+AR143</f>
        <v>61.06</v>
      </c>
      <c r="AS196" s="22">
        <f>AR196+AS143</f>
        <v>69.570000000000007</v>
      </c>
      <c r="AT196" s="22">
        <f>AS196+AT143</f>
        <v>81.95</v>
      </c>
      <c r="AU196" s="22">
        <f>AT196+AU143</f>
        <v>85.25</v>
      </c>
      <c r="AV196" s="22">
        <f>AU196+AV143</f>
        <v>127.06</v>
      </c>
      <c r="AW196" s="22">
        <f>AV196+AW143</f>
        <v>161.42000000000002</v>
      </c>
      <c r="AX196" s="22">
        <f>AW196+AX143</f>
        <v>240.32000000000002</v>
      </c>
      <c r="AY196" s="22">
        <f>AX196+AY143</f>
        <v>281.09000000000003</v>
      </c>
      <c r="AZ196" s="22">
        <f>AY196+AZ143</f>
        <v>294.97000000000003</v>
      </c>
      <c r="BA196" s="22">
        <f>AZ196+BA143</f>
        <v>294.97000000000003</v>
      </c>
      <c r="BB196" s="22">
        <f t="shared" si="77"/>
        <v>294.97000000000003</v>
      </c>
    </row>
    <row r="197" spans="1:54">
      <c r="A197" s="16" t="s">
        <v>71</v>
      </c>
      <c r="B197" s="16" t="s">
        <v>72</v>
      </c>
      <c r="C197" s="22">
        <f>C144</f>
        <v>10.1</v>
      </c>
      <c r="D197" s="22">
        <f>C197+D144</f>
        <v>20.799999999999997</v>
      </c>
      <c r="E197" s="22">
        <f>D197+E144</f>
        <v>32.129999999999995</v>
      </c>
      <c r="F197" s="22">
        <f>E197+F144</f>
        <v>44.149999999999991</v>
      </c>
      <c r="G197" s="22">
        <f>F197+G144</f>
        <v>57.79999999999999</v>
      </c>
      <c r="H197" s="22">
        <f>G197+H144</f>
        <v>73.86999999999999</v>
      </c>
      <c r="I197" s="22">
        <f>H197+I144</f>
        <v>89.97999999999999</v>
      </c>
      <c r="J197" s="22">
        <f>I197+J144</f>
        <v>152.81</v>
      </c>
      <c r="K197" s="22">
        <f>J197+K144</f>
        <v>217.66</v>
      </c>
      <c r="L197" s="22">
        <f>K197+L144</f>
        <v>284.08</v>
      </c>
      <c r="M197" s="22">
        <f>L197+M144</f>
        <v>351.04999999999995</v>
      </c>
      <c r="N197" s="22">
        <f>M197+N144</f>
        <v>351.04999999999995</v>
      </c>
      <c r="O197" s="22">
        <f t="shared" si="74"/>
        <v>351.04999999999995</v>
      </c>
      <c r="P197" s="22">
        <f>P144</f>
        <v>9.1300000000000008</v>
      </c>
      <c r="Q197" s="22">
        <f>P197+Q144</f>
        <v>18.22</v>
      </c>
      <c r="R197" s="22">
        <f>Q197+R144</f>
        <v>27.31</v>
      </c>
      <c r="S197" s="22">
        <f>R197+S144</f>
        <v>35.96</v>
      </c>
      <c r="T197" s="22">
        <f>S197+T144</f>
        <v>44.59</v>
      </c>
      <c r="U197" s="22">
        <f>T197+U144</f>
        <v>52.71</v>
      </c>
      <c r="V197" s="22">
        <f>U197+V144</f>
        <v>59.81</v>
      </c>
      <c r="W197" s="22">
        <f>V197+W144</f>
        <v>87.490000000000009</v>
      </c>
      <c r="X197" s="22">
        <f>W197+X144</f>
        <v>114.62</v>
      </c>
      <c r="Y197" s="22">
        <f>X197+Y144</f>
        <v>140.28</v>
      </c>
      <c r="Z197" s="22">
        <f>Y197+Z144</f>
        <v>179.82</v>
      </c>
      <c r="AA197" s="22">
        <f>Z197+AA144</f>
        <v>179.82</v>
      </c>
      <c r="AB197" s="22">
        <f t="shared" si="75"/>
        <v>179.82</v>
      </c>
      <c r="AC197" s="22">
        <f>AC144</f>
        <v>0.96</v>
      </c>
      <c r="AD197" s="22">
        <f>AC197+AD144</f>
        <v>2.5700000000000003</v>
      </c>
      <c r="AE197" s="22">
        <f>AD197+AE144</f>
        <v>4.8000000000000007</v>
      </c>
      <c r="AF197" s="22">
        <f>AE197+AF144</f>
        <v>8.1700000000000017</v>
      </c>
      <c r="AG197" s="22">
        <f>AF197+AG144</f>
        <v>13.190000000000001</v>
      </c>
      <c r="AH197" s="22">
        <f>AG197+AH144</f>
        <v>21.14</v>
      </c>
      <c r="AI197" s="22">
        <f>AH197+AI144</f>
        <v>30.16</v>
      </c>
      <c r="AJ197" s="22">
        <f>AI197+AJ144</f>
        <v>65.31</v>
      </c>
      <c r="AK197" s="22">
        <f>AJ197+AK144</f>
        <v>103.03</v>
      </c>
      <c r="AL197" s="22">
        <f>AK197+AL144</f>
        <v>143.79</v>
      </c>
      <c r="AM197" s="22">
        <f>AL197+AM144</f>
        <v>171.23</v>
      </c>
      <c r="AN197" s="22">
        <f>AM197+AN144</f>
        <v>171.23</v>
      </c>
      <c r="AO197" s="22">
        <f t="shared" si="76"/>
        <v>171.23</v>
      </c>
      <c r="AP197" s="22">
        <f>AP144</f>
        <v>0.96</v>
      </c>
      <c r="AQ197" s="22">
        <f>AP197+AQ144</f>
        <v>1.6</v>
      </c>
      <c r="AR197" s="22">
        <f>AQ197+AR144</f>
        <v>2.2200000000000002</v>
      </c>
      <c r="AS197" s="22">
        <f>AR197+AS144</f>
        <v>3.25</v>
      </c>
      <c r="AT197" s="22">
        <f>AS197+AT144</f>
        <v>4.92</v>
      </c>
      <c r="AU197" s="22">
        <f>AT197+AU144</f>
        <v>7.34</v>
      </c>
      <c r="AV197" s="22">
        <f>AU197+AV144</f>
        <v>8.5399999999999991</v>
      </c>
      <c r="AW197" s="22">
        <f>AV197+AW144</f>
        <v>11.02</v>
      </c>
      <c r="AX197" s="22">
        <f>AW197+AX144</f>
        <v>13.52</v>
      </c>
      <c r="AY197" s="22">
        <f>AX197+AY144</f>
        <v>16.79</v>
      </c>
      <c r="AZ197" s="22">
        <f>AY197+AZ144</f>
        <v>17.669999999999998</v>
      </c>
      <c r="BA197" s="22">
        <f>AZ197+BA144</f>
        <v>17.669999999999998</v>
      </c>
      <c r="BB197" s="22">
        <f t="shared" si="77"/>
        <v>17.669999999999998</v>
      </c>
    </row>
    <row r="198" spans="1:54">
      <c r="A198" s="16" t="s">
        <v>73</v>
      </c>
      <c r="B198" s="16" t="s">
        <v>74</v>
      </c>
      <c r="C198" s="22">
        <f>C145</f>
        <v>2.13</v>
      </c>
      <c r="D198" s="22">
        <f>C198+D145</f>
        <v>4.26</v>
      </c>
      <c r="E198" s="22">
        <f>D198+E145</f>
        <v>6.2899999999999991</v>
      </c>
      <c r="F198" s="22">
        <f>E198+F145</f>
        <v>8.34</v>
      </c>
      <c r="G198" s="22">
        <f>F198+G145</f>
        <v>10.66</v>
      </c>
      <c r="H198" s="22">
        <f>G198+H145</f>
        <v>13.14</v>
      </c>
      <c r="I198" s="22">
        <f>H198+I145</f>
        <v>15.43</v>
      </c>
      <c r="J198" s="22">
        <f>I198+J145</f>
        <v>29.060000000000002</v>
      </c>
      <c r="K198" s="22">
        <f>J198+K145</f>
        <v>42.89</v>
      </c>
      <c r="L198" s="22">
        <f>K198+L145</f>
        <v>57.4</v>
      </c>
      <c r="M198" s="22">
        <f>L198+M145</f>
        <v>72.179999999999993</v>
      </c>
      <c r="N198" s="22">
        <f>M198+N145</f>
        <v>72.179999999999993</v>
      </c>
      <c r="O198" s="22">
        <f t="shared" si="74"/>
        <v>72.179999999999993</v>
      </c>
      <c r="P198" s="22">
        <f>P145</f>
        <v>2.13</v>
      </c>
      <c r="Q198" s="22">
        <f>P198+Q145</f>
        <v>4.26</v>
      </c>
      <c r="R198" s="22">
        <f>Q198+R145</f>
        <v>6.2899999999999991</v>
      </c>
      <c r="S198" s="22">
        <f>R198+S145</f>
        <v>8.34</v>
      </c>
      <c r="T198" s="22">
        <f>S198+T145</f>
        <v>10.49</v>
      </c>
      <c r="U198" s="22">
        <f>T198+U145</f>
        <v>12.76</v>
      </c>
      <c r="V198" s="22">
        <f>U198+V145</f>
        <v>14.66</v>
      </c>
      <c r="W198" s="22">
        <f>V198+W145</f>
        <v>21.59</v>
      </c>
      <c r="X198" s="22">
        <f>W198+X145</f>
        <v>27.98</v>
      </c>
      <c r="Y198" s="22">
        <f>X198+Y145</f>
        <v>34.369999999999997</v>
      </c>
      <c r="Z198" s="22">
        <f>Y198+Z145</f>
        <v>40.959999999999994</v>
      </c>
      <c r="AA198" s="22">
        <f>Z198+AA145</f>
        <v>40.959999999999994</v>
      </c>
      <c r="AB198" s="22">
        <f t="shared" si="75"/>
        <v>40.959999999999994</v>
      </c>
      <c r="AC198" s="22">
        <f>AC145</f>
        <v>0</v>
      </c>
      <c r="AD198" s="22">
        <f>AC198+AD145</f>
        <v>0</v>
      </c>
      <c r="AE198" s="22">
        <f>AD198+AE145</f>
        <v>0</v>
      </c>
      <c r="AF198" s="22">
        <f>AE198+AF145</f>
        <v>0</v>
      </c>
      <c r="AG198" s="22">
        <f>AF198+AG145</f>
        <v>0.18</v>
      </c>
      <c r="AH198" s="22">
        <f>AG198+AH145</f>
        <v>0.39</v>
      </c>
      <c r="AI198" s="22">
        <f>AH198+AI145</f>
        <v>0.78</v>
      </c>
      <c r="AJ198" s="22">
        <f>AI198+AJ145</f>
        <v>7.48</v>
      </c>
      <c r="AK198" s="22">
        <f>AJ198+AK145</f>
        <v>14.920000000000002</v>
      </c>
      <c r="AL198" s="22">
        <f>AK198+AL145</f>
        <v>23.04</v>
      </c>
      <c r="AM198" s="22">
        <f>AL198+AM145</f>
        <v>31.229999999999997</v>
      </c>
      <c r="AN198" s="22">
        <f>AM198+AN145</f>
        <v>31.229999999999997</v>
      </c>
      <c r="AO198" s="22">
        <f t="shared" si="76"/>
        <v>31.229999999999997</v>
      </c>
      <c r="AP198" s="22">
        <f>AP145</f>
        <v>0</v>
      </c>
      <c r="AQ198" s="22">
        <f>AP198+AQ145</f>
        <v>0</v>
      </c>
      <c r="AR198" s="22">
        <f>AQ198+AR145</f>
        <v>0</v>
      </c>
      <c r="AS198" s="22">
        <f>AR198+AS145</f>
        <v>0</v>
      </c>
      <c r="AT198" s="22">
        <f>AS198+AT145</f>
        <v>0.18</v>
      </c>
      <c r="AU198" s="22">
        <f>AT198+AU145</f>
        <v>0.19</v>
      </c>
      <c r="AV198" s="22">
        <f>AU198+AV145</f>
        <v>0.39</v>
      </c>
      <c r="AW198" s="22">
        <f>AV198+AW145</f>
        <v>1.63</v>
      </c>
      <c r="AX198" s="22">
        <f>AW198+AX145</f>
        <v>2.48</v>
      </c>
      <c r="AY198" s="22">
        <f>AX198+AY145</f>
        <v>3.06</v>
      </c>
      <c r="AZ198" s="22">
        <f>AY198+AZ145</f>
        <v>3.21</v>
      </c>
      <c r="BA198" s="22">
        <f>AZ198+BA145</f>
        <v>3.21</v>
      </c>
      <c r="BB198" s="22">
        <f t="shared" si="77"/>
        <v>3.21</v>
      </c>
    </row>
    <row r="199" spans="1:54">
      <c r="A199" s="16" t="s">
        <v>75</v>
      </c>
      <c r="B199" s="16" t="s">
        <v>76</v>
      </c>
      <c r="C199" s="22">
        <f>C146</f>
        <v>28.75</v>
      </c>
      <c r="D199" s="22">
        <f>C199+D146</f>
        <v>42.8</v>
      </c>
      <c r="E199" s="22">
        <f>D199+E146</f>
        <v>58.839999999999996</v>
      </c>
      <c r="F199" s="22">
        <f>E199+F146</f>
        <v>60.76</v>
      </c>
      <c r="G199" s="22">
        <f>F199+G146</f>
        <v>68.66</v>
      </c>
      <c r="H199" s="22">
        <f>G199+H146</f>
        <v>69.53</v>
      </c>
      <c r="I199" s="22">
        <f>H199+I146</f>
        <v>109.94</v>
      </c>
      <c r="J199" s="22">
        <f>I199+J146</f>
        <v>140.57999999999998</v>
      </c>
      <c r="K199" s="22">
        <f>J199+K146</f>
        <v>171.63</v>
      </c>
      <c r="L199" s="22">
        <f>K199+L146</f>
        <v>208.55</v>
      </c>
      <c r="M199" s="22">
        <f>L199+M146</f>
        <v>221.94</v>
      </c>
      <c r="N199" s="22">
        <f>M199+N146</f>
        <v>221.94</v>
      </c>
      <c r="O199" s="22">
        <f t="shared" si="74"/>
        <v>221.94</v>
      </c>
      <c r="P199" s="22">
        <f>P146</f>
        <v>0</v>
      </c>
      <c r="Q199" s="22">
        <f>P199+Q146</f>
        <v>0</v>
      </c>
      <c r="R199" s="22">
        <f>Q199+R146</f>
        <v>0</v>
      </c>
      <c r="S199" s="22">
        <f>R199+S146</f>
        <v>0</v>
      </c>
      <c r="T199" s="22">
        <f>S199+T146</f>
        <v>0</v>
      </c>
      <c r="U199" s="22">
        <f>T199+U146</f>
        <v>0</v>
      </c>
      <c r="V199" s="22">
        <f>U199+V146</f>
        <v>0</v>
      </c>
      <c r="W199" s="22">
        <f>V199+W146</f>
        <v>0</v>
      </c>
      <c r="X199" s="22">
        <f>W199+X146</f>
        <v>0</v>
      </c>
      <c r="Y199" s="22">
        <f>X199+Y146</f>
        <v>0</v>
      </c>
      <c r="Z199" s="22">
        <f>Y199+Z146</f>
        <v>0.55000000000000004</v>
      </c>
      <c r="AA199" s="22">
        <f>Z199+AA146</f>
        <v>0.55000000000000004</v>
      </c>
      <c r="AB199" s="22">
        <f t="shared" si="75"/>
        <v>0.55000000000000004</v>
      </c>
      <c r="AC199" s="22">
        <f>AC146</f>
        <v>28.75</v>
      </c>
      <c r="AD199" s="22">
        <f>AC199+AD146</f>
        <v>42.8</v>
      </c>
      <c r="AE199" s="22">
        <f>AD199+AE146</f>
        <v>58.839999999999996</v>
      </c>
      <c r="AF199" s="22">
        <f>AE199+AF146</f>
        <v>60.76</v>
      </c>
      <c r="AG199" s="22">
        <f>AF199+AG146</f>
        <v>68.66</v>
      </c>
      <c r="AH199" s="22">
        <f>AG199+AH146</f>
        <v>69.53</v>
      </c>
      <c r="AI199" s="22">
        <f>AH199+AI146</f>
        <v>109.94</v>
      </c>
      <c r="AJ199" s="22">
        <f>AI199+AJ146</f>
        <v>140.57999999999998</v>
      </c>
      <c r="AK199" s="22">
        <f>AJ199+AK146</f>
        <v>171.63</v>
      </c>
      <c r="AL199" s="22">
        <f>AK199+AL146</f>
        <v>208.55</v>
      </c>
      <c r="AM199" s="22">
        <f>AL199+AM146</f>
        <v>221.4</v>
      </c>
      <c r="AN199" s="22">
        <f>AM199+AN146</f>
        <v>221.4</v>
      </c>
      <c r="AO199" s="22">
        <f t="shared" si="76"/>
        <v>221.4</v>
      </c>
      <c r="AP199" s="22">
        <f>AP146</f>
        <v>28.75</v>
      </c>
      <c r="AQ199" s="22">
        <f>AP199+AQ146</f>
        <v>42.8</v>
      </c>
      <c r="AR199" s="22">
        <f>AQ199+AR146</f>
        <v>58.839999999999996</v>
      </c>
      <c r="AS199" s="22">
        <f>AR199+AS146</f>
        <v>60.76</v>
      </c>
      <c r="AT199" s="22">
        <f>AS199+AT146</f>
        <v>68.66</v>
      </c>
      <c r="AU199" s="22">
        <f>AT199+AU146</f>
        <v>69.53</v>
      </c>
      <c r="AV199" s="22">
        <f>AU199+AV146</f>
        <v>109.94</v>
      </c>
      <c r="AW199" s="22">
        <f>AV199+AW146</f>
        <v>140.57999999999998</v>
      </c>
      <c r="AX199" s="22">
        <f>AW199+AX146</f>
        <v>171.63</v>
      </c>
      <c r="AY199" s="22">
        <f>AX199+AY146</f>
        <v>208.55</v>
      </c>
      <c r="AZ199" s="22">
        <f>AY199+AZ146</f>
        <v>221.4</v>
      </c>
      <c r="BA199" s="22">
        <f>AZ199+BA146</f>
        <v>221.4</v>
      </c>
      <c r="BB199" s="22">
        <f t="shared" si="77"/>
        <v>221.4</v>
      </c>
    </row>
    <row r="200" spans="1:54">
      <c r="A200" s="16" t="s">
        <v>77</v>
      </c>
      <c r="B200" s="16" t="s">
        <v>78</v>
      </c>
      <c r="C200" s="22">
        <f>C147</f>
        <v>0</v>
      </c>
      <c r="D200" s="22">
        <f>C200+D147</f>
        <v>0</v>
      </c>
      <c r="E200" s="22">
        <f>D200+E147</f>
        <v>0</v>
      </c>
      <c r="F200" s="22">
        <f>E200+F147</f>
        <v>0</v>
      </c>
      <c r="G200" s="22">
        <f>F200+G147</f>
        <v>2.64</v>
      </c>
      <c r="H200" s="22">
        <f>G200+H147</f>
        <v>2.64</v>
      </c>
      <c r="I200" s="22">
        <f>H200+I147</f>
        <v>2.64</v>
      </c>
      <c r="J200" s="22">
        <f>I200+J147</f>
        <v>2.64</v>
      </c>
      <c r="K200" s="22">
        <f>J200+K147</f>
        <v>2.64</v>
      </c>
      <c r="L200" s="22">
        <f>K200+L147</f>
        <v>2.64</v>
      </c>
      <c r="M200" s="22">
        <f>L200+M147</f>
        <v>2.64</v>
      </c>
      <c r="N200" s="22">
        <f>M200+N147</f>
        <v>2.64</v>
      </c>
      <c r="O200" s="22">
        <f t="shared" si="74"/>
        <v>2.64</v>
      </c>
      <c r="P200" s="22">
        <f>P147</f>
        <v>0</v>
      </c>
      <c r="Q200" s="22">
        <f>P200+Q147</f>
        <v>0</v>
      </c>
      <c r="R200" s="22">
        <f>Q200+R147</f>
        <v>0</v>
      </c>
      <c r="S200" s="22">
        <f>R200+S147</f>
        <v>0</v>
      </c>
      <c r="T200" s="22">
        <f>S200+T147</f>
        <v>0</v>
      </c>
      <c r="U200" s="22">
        <f>T200+U147</f>
        <v>0</v>
      </c>
      <c r="V200" s="22">
        <f>U200+V147</f>
        <v>0</v>
      </c>
      <c r="W200" s="22">
        <f>V200+W147</f>
        <v>0</v>
      </c>
      <c r="X200" s="22">
        <f>W200+X147</f>
        <v>0</v>
      </c>
      <c r="Y200" s="22">
        <f>X200+Y147</f>
        <v>0</v>
      </c>
      <c r="Z200" s="22">
        <f>Y200+Z147</f>
        <v>0</v>
      </c>
      <c r="AA200" s="22">
        <f>Z200+AA147</f>
        <v>0</v>
      </c>
      <c r="AB200" s="22">
        <f t="shared" si="75"/>
        <v>0</v>
      </c>
      <c r="AC200" s="22">
        <f>AC147</f>
        <v>0</v>
      </c>
      <c r="AD200" s="22">
        <f>AC200+AD147</f>
        <v>0</v>
      </c>
      <c r="AE200" s="22">
        <f>AD200+AE147</f>
        <v>0</v>
      </c>
      <c r="AF200" s="22">
        <f>AE200+AF147</f>
        <v>0</v>
      </c>
      <c r="AG200" s="22">
        <f>AF200+AG147</f>
        <v>2.64</v>
      </c>
      <c r="AH200" s="22">
        <f>AG200+AH147</f>
        <v>2.64</v>
      </c>
      <c r="AI200" s="22">
        <f>AH200+AI147</f>
        <v>2.64</v>
      </c>
      <c r="AJ200" s="22">
        <f>AI200+AJ147</f>
        <v>2.64</v>
      </c>
      <c r="AK200" s="22">
        <f>AJ200+AK147</f>
        <v>2.64</v>
      </c>
      <c r="AL200" s="22">
        <f>AK200+AL147</f>
        <v>2.64</v>
      </c>
      <c r="AM200" s="22">
        <f>AL200+AM147</f>
        <v>2.64</v>
      </c>
      <c r="AN200" s="22">
        <f>AM200+AN147</f>
        <v>2.64</v>
      </c>
      <c r="AO200" s="22">
        <f t="shared" si="76"/>
        <v>2.64</v>
      </c>
      <c r="AP200" s="22">
        <f>AP147</f>
        <v>0</v>
      </c>
      <c r="AQ200" s="22">
        <f>AP200+AQ147</f>
        <v>0</v>
      </c>
      <c r="AR200" s="22">
        <f>AQ200+AR147</f>
        <v>0</v>
      </c>
      <c r="AS200" s="22">
        <f>AR200+AS147</f>
        <v>0</v>
      </c>
      <c r="AT200" s="22">
        <f>AS200+AT147</f>
        <v>2.64</v>
      </c>
      <c r="AU200" s="22">
        <f>AT200+AU147</f>
        <v>2.64</v>
      </c>
      <c r="AV200" s="22">
        <f>AU200+AV147</f>
        <v>2.64</v>
      </c>
      <c r="AW200" s="22">
        <f>AV200+AW147</f>
        <v>2.64</v>
      </c>
      <c r="AX200" s="22">
        <f>AW200+AX147</f>
        <v>2.64</v>
      </c>
      <c r="AY200" s="22">
        <f>AX200+AY147</f>
        <v>2.64</v>
      </c>
      <c r="AZ200" s="22">
        <f>AY200+AZ147</f>
        <v>2.64</v>
      </c>
      <c r="BA200" s="22">
        <f>AZ200+BA147</f>
        <v>2.64</v>
      </c>
      <c r="BB200" s="22">
        <f t="shared" si="77"/>
        <v>2.64</v>
      </c>
    </row>
    <row r="201" spans="1:54">
      <c r="A201" s="16" t="s">
        <v>79</v>
      </c>
      <c r="B201" s="16" t="s">
        <v>34</v>
      </c>
      <c r="C201" s="22">
        <f>C148</f>
        <v>0</v>
      </c>
      <c r="D201" s="22">
        <f>C201+D148</f>
        <v>0</v>
      </c>
      <c r="E201" s="22">
        <f>D201+E148</f>
        <v>0</v>
      </c>
      <c r="F201" s="22">
        <f>E201+F148</f>
        <v>5.56</v>
      </c>
      <c r="G201" s="22">
        <f>F201+G148</f>
        <v>5.56</v>
      </c>
      <c r="H201" s="22">
        <f>G201+H148</f>
        <v>5.56</v>
      </c>
      <c r="I201" s="22">
        <f>H201+I148</f>
        <v>5.56</v>
      </c>
      <c r="J201" s="22">
        <f>I201+J148</f>
        <v>5.56</v>
      </c>
      <c r="K201" s="22">
        <f>J201+K148</f>
        <v>50.06</v>
      </c>
      <c r="L201" s="22">
        <f>K201+L148</f>
        <v>50.06</v>
      </c>
      <c r="M201" s="22">
        <f>L201+M148</f>
        <v>50.06</v>
      </c>
      <c r="N201" s="22">
        <f>M201+N148</f>
        <v>50.06</v>
      </c>
      <c r="O201" s="22">
        <f t="shared" si="74"/>
        <v>50.06</v>
      </c>
      <c r="P201" s="22">
        <f>P148</f>
        <v>0</v>
      </c>
      <c r="Q201" s="22">
        <f>P201+Q148</f>
        <v>0</v>
      </c>
      <c r="R201" s="22">
        <f>Q201+R148</f>
        <v>0</v>
      </c>
      <c r="S201" s="22">
        <f>R201+S148</f>
        <v>0</v>
      </c>
      <c r="T201" s="22">
        <f>S201+T148</f>
        <v>0</v>
      </c>
      <c r="U201" s="22">
        <f>T201+U148</f>
        <v>0</v>
      </c>
      <c r="V201" s="22">
        <f>U201+V148</f>
        <v>0</v>
      </c>
      <c r="W201" s="22">
        <f>V201+W148</f>
        <v>0</v>
      </c>
      <c r="X201" s="22">
        <f>W201+X148</f>
        <v>0</v>
      </c>
      <c r="Y201" s="22">
        <f>X201+Y148</f>
        <v>0</v>
      </c>
      <c r="Z201" s="22">
        <f>Y201+Z148</f>
        <v>0</v>
      </c>
      <c r="AA201" s="22">
        <f>Z201+AA148</f>
        <v>0</v>
      </c>
      <c r="AB201" s="22">
        <f t="shared" si="75"/>
        <v>0</v>
      </c>
      <c r="AC201" s="22">
        <f>AC148</f>
        <v>0</v>
      </c>
      <c r="AD201" s="22">
        <f>AC201+AD148</f>
        <v>0</v>
      </c>
      <c r="AE201" s="22">
        <f>AD201+AE148</f>
        <v>0</v>
      </c>
      <c r="AF201" s="22">
        <f>AE201+AF148</f>
        <v>5.56</v>
      </c>
      <c r="AG201" s="22">
        <f>AF201+AG148</f>
        <v>5.56</v>
      </c>
      <c r="AH201" s="22">
        <f>AG201+AH148</f>
        <v>5.56</v>
      </c>
      <c r="AI201" s="22">
        <f>AH201+AI148</f>
        <v>5.56</v>
      </c>
      <c r="AJ201" s="22">
        <f>AI201+AJ148</f>
        <v>5.56</v>
      </c>
      <c r="AK201" s="22">
        <f>AJ201+AK148</f>
        <v>50.06</v>
      </c>
      <c r="AL201" s="22">
        <f>AK201+AL148</f>
        <v>50.06</v>
      </c>
      <c r="AM201" s="22">
        <f>AL201+AM148</f>
        <v>50.06</v>
      </c>
      <c r="AN201" s="22">
        <f>AM201+AN148</f>
        <v>50.06</v>
      </c>
      <c r="AO201" s="22">
        <f t="shared" si="76"/>
        <v>50.06</v>
      </c>
      <c r="AP201" s="22">
        <f>AP148</f>
        <v>0</v>
      </c>
      <c r="AQ201" s="22">
        <f>AP201+AQ148</f>
        <v>0</v>
      </c>
      <c r="AR201" s="22">
        <f>AQ201+AR148</f>
        <v>0</v>
      </c>
      <c r="AS201" s="22">
        <f>AR201+AS148</f>
        <v>5.56</v>
      </c>
      <c r="AT201" s="22">
        <f>AS201+AT148</f>
        <v>5.56</v>
      </c>
      <c r="AU201" s="22">
        <f>AT201+AU148</f>
        <v>5.56</v>
      </c>
      <c r="AV201" s="22">
        <f>AU201+AV148</f>
        <v>5.56</v>
      </c>
      <c r="AW201" s="22">
        <f>AV201+AW148</f>
        <v>5.56</v>
      </c>
      <c r="AX201" s="22">
        <f>AW201+AX148</f>
        <v>50.06</v>
      </c>
      <c r="AY201" s="22">
        <f>AX201+AY148</f>
        <v>50.06</v>
      </c>
      <c r="AZ201" s="22">
        <f>AY201+AZ148</f>
        <v>50.06</v>
      </c>
      <c r="BA201" s="22">
        <f>AZ201+BA148</f>
        <v>50.06</v>
      </c>
      <c r="BB201" s="22">
        <f t="shared" si="77"/>
        <v>50.06</v>
      </c>
    </row>
    <row r="202" spans="1:54">
      <c r="A202" s="16" t="s">
        <v>80</v>
      </c>
      <c r="B202" s="16" t="s">
        <v>81</v>
      </c>
      <c r="C202" s="22">
        <f>C149</f>
        <v>8.1300000000000008</v>
      </c>
      <c r="D202" s="22">
        <f>C202+D149</f>
        <v>12.330000000000002</v>
      </c>
      <c r="E202" s="22">
        <f>D202+E149</f>
        <v>12.330000000000002</v>
      </c>
      <c r="F202" s="22">
        <f>E202+F149</f>
        <v>12.330000000000002</v>
      </c>
      <c r="G202" s="22">
        <f>F202+G149</f>
        <v>12.330000000000002</v>
      </c>
      <c r="H202" s="22">
        <f>G202+H149</f>
        <v>12.330000000000002</v>
      </c>
      <c r="I202" s="22">
        <f>H202+I149</f>
        <v>12.330000000000002</v>
      </c>
      <c r="J202" s="22">
        <f>I202+J149</f>
        <v>12.330000000000002</v>
      </c>
      <c r="K202" s="22">
        <f>J202+K149</f>
        <v>13.900000000000002</v>
      </c>
      <c r="L202" s="22">
        <f>K202+L149</f>
        <v>56.41</v>
      </c>
      <c r="M202" s="22">
        <f>L202+M149</f>
        <v>118.82</v>
      </c>
      <c r="N202" s="22">
        <f>M202+N149</f>
        <v>118.82</v>
      </c>
      <c r="O202" s="22">
        <f t="shared" si="74"/>
        <v>118.82</v>
      </c>
      <c r="P202" s="22">
        <f>P149</f>
        <v>0</v>
      </c>
      <c r="Q202" s="22">
        <f>P202+Q149</f>
        <v>0</v>
      </c>
      <c r="R202" s="22">
        <f>Q202+R149</f>
        <v>0</v>
      </c>
      <c r="S202" s="22">
        <f>R202+S149</f>
        <v>0</v>
      </c>
      <c r="T202" s="22">
        <f>S202+T149</f>
        <v>0</v>
      </c>
      <c r="U202" s="22">
        <f>T202+U149</f>
        <v>0</v>
      </c>
      <c r="V202" s="22">
        <f>U202+V149</f>
        <v>0</v>
      </c>
      <c r="W202" s="22">
        <f>V202+W149</f>
        <v>0</v>
      </c>
      <c r="X202" s="22">
        <f>W202+X149</f>
        <v>0</v>
      </c>
      <c r="Y202" s="22">
        <f>X202+Y149</f>
        <v>0</v>
      </c>
      <c r="Z202" s="22">
        <f>Y202+Z149</f>
        <v>0</v>
      </c>
      <c r="AA202" s="22">
        <f>Z202+AA149</f>
        <v>0</v>
      </c>
      <c r="AB202" s="22">
        <f t="shared" si="75"/>
        <v>0</v>
      </c>
      <c r="AC202" s="22">
        <f>AC149</f>
        <v>8.1300000000000008</v>
      </c>
      <c r="AD202" s="22">
        <f>AC202+AD149</f>
        <v>12.330000000000002</v>
      </c>
      <c r="AE202" s="22">
        <f>AD202+AE149</f>
        <v>12.330000000000002</v>
      </c>
      <c r="AF202" s="22">
        <f>AE202+AF149</f>
        <v>12.330000000000002</v>
      </c>
      <c r="AG202" s="22">
        <f>AF202+AG149</f>
        <v>12.330000000000002</v>
      </c>
      <c r="AH202" s="22">
        <f>AG202+AH149</f>
        <v>12.330000000000002</v>
      </c>
      <c r="AI202" s="22">
        <f>AH202+AI149</f>
        <v>12.330000000000002</v>
      </c>
      <c r="AJ202" s="22">
        <f>AI202+AJ149</f>
        <v>12.330000000000002</v>
      </c>
      <c r="AK202" s="22">
        <f>AJ202+AK149</f>
        <v>13.900000000000002</v>
      </c>
      <c r="AL202" s="22">
        <f>AK202+AL149</f>
        <v>56.41</v>
      </c>
      <c r="AM202" s="22">
        <f>AL202+AM149</f>
        <v>118.82</v>
      </c>
      <c r="AN202" s="22">
        <f>AM202+AN149</f>
        <v>118.82</v>
      </c>
      <c r="AO202" s="22">
        <f t="shared" si="76"/>
        <v>118.82</v>
      </c>
      <c r="AP202" s="22">
        <f>AP149</f>
        <v>8.1300000000000008</v>
      </c>
      <c r="AQ202" s="22">
        <f>AP202+AQ149</f>
        <v>12.330000000000002</v>
      </c>
      <c r="AR202" s="22">
        <f>AQ202+AR149</f>
        <v>12.330000000000002</v>
      </c>
      <c r="AS202" s="22">
        <f>AR202+AS149</f>
        <v>12.330000000000002</v>
      </c>
      <c r="AT202" s="22">
        <f>AS202+AT149</f>
        <v>12.330000000000002</v>
      </c>
      <c r="AU202" s="22">
        <f>AT202+AU149</f>
        <v>12.330000000000002</v>
      </c>
      <c r="AV202" s="22">
        <f>AU202+AV149</f>
        <v>12.330000000000002</v>
      </c>
      <c r="AW202" s="22">
        <f>AV202+AW149</f>
        <v>12.330000000000002</v>
      </c>
      <c r="AX202" s="22">
        <f>AW202+AX149</f>
        <v>13.900000000000002</v>
      </c>
      <c r="AY202" s="22">
        <f>AX202+AY149</f>
        <v>56.41</v>
      </c>
      <c r="AZ202" s="22">
        <f>AY202+AZ149</f>
        <v>118.82</v>
      </c>
      <c r="BA202" s="22">
        <f>AZ202+BA149</f>
        <v>118.82</v>
      </c>
      <c r="BB202" s="22">
        <f t="shared" si="77"/>
        <v>118.82</v>
      </c>
    </row>
    <row r="203" spans="1:54">
      <c r="A203" s="16" t="s">
        <v>82</v>
      </c>
      <c r="B203" s="16" t="s">
        <v>83</v>
      </c>
      <c r="C203" s="22">
        <f>C150</f>
        <v>0</v>
      </c>
      <c r="D203" s="22">
        <f>C203+D150</f>
        <v>0</v>
      </c>
      <c r="E203" s="22">
        <f>D203+E150</f>
        <v>0</v>
      </c>
      <c r="F203" s="22">
        <f>E203+F150</f>
        <v>0</v>
      </c>
      <c r="G203" s="22">
        <f>F203+G150</f>
        <v>0</v>
      </c>
      <c r="H203" s="22">
        <f>G203+H150</f>
        <v>0</v>
      </c>
      <c r="I203" s="22">
        <f>H203+I150</f>
        <v>0</v>
      </c>
      <c r="J203" s="22">
        <f>I203+J150</f>
        <v>0</v>
      </c>
      <c r="K203" s="22">
        <f>J203+K150</f>
        <v>0</v>
      </c>
      <c r="L203" s="22">
        <f>K203+L150</f>
        <v>0</v>
      </c>
      <c r="M203" s="22">
        <f>L203+M150</f>
        <v>0</v>
      </c>
      <c r="N203" s="22">
        <f>M203+N150</f>
        <v>0</v>
      </c>
      <c r="O203" s="22">
        <f t="shared" si="74"/>
        <v>0</v>
      </c>
      <c r="P203" s="22">
        <f>P150</f>
        <v>0</v>
      </c>
      <c r="Q203" s="22">
        <f>P203+Q150</f>
        <v>0</v>
      </c>
      <c r="R203" s="22">
        <f>Q203+R150</f>
        <v>0</v>
      </c>
      <c r="S203" s="22">
        <f>R203+S150</f>
        <v>0</v>
      </c>
      <c r="T203" s="22">
        <f>S203+T150</f>
        <v>0</v>
      </c>
      <c r="U203" s="22">
        <f>T203+U150</f>
        <v>0</v>
      </c>
      <c r="V203" s="22">
        <f>U203+V150</f>
        <v>0</v>
      </c>
      <c r="W203" s="22">
        <f>V203+W150</f>
        <v>0</v>
      </c>
      <c r="X203" s="22">
        <f>W203+X150</f>
        <v>0</v>
      </c>
      <c r="Y203" s="22">
        <f>X203+Y150</f>
        <v>0</v>
      </c>
      <c r="Z203" s="22">
        <f>Y203+Z150</f>
        <v>0</v>
      </c>
      <c r="AA203" s="22">
        <f>Z203+AA150</f>
        <v>0</v>
      </c>
      <c r="AB203" s="22">
        <f t="shared" si="75"/>
        <v>0</v>
      </c>
      <c r="AC203" s="22">
        <f>AC150</f>
        <v>0</v>
      </c>
      <c r="AD203" s="22">
        <f>AC203+AD150</f>
        <v>0</v>
      </c>
      <c r="AE203" s="22">
        <f>AD203+AE150</f>
        <v>0</v>
      </c>
      <c r="AF203" s="22">
        <f>AE203+AF150</f>
        <v>0</v>
      </c>
      <c r="AG203" s="22">
        <f>AF203+AG150</f>
        <v>0</v>
      </c>
      <c r="AH203" s="22">
        <f>AG203+AH150</f>
        <v>0</v>
      </c>
      <c r="AI203" s="22">
        <f>AH203+AI150</f>
        <v>0</v>
      </c>
      <c r="AJ203" s="22">
        <f>AI203+AJ150</f>
        <v>0</v>
      </c>
      <c r="AK203" s="22">
        <f>AJ203+AK150</f>
        <v>0</v>
      </c>
      <c r="AL203" s="22">
        <f>AK203+AL150</f>
        <v>0</v>
      </c>
      <c r="AM203" s="22">
        <f>AL203+AM150</f>
        <v>0</v>
      </c>
      <c r="AN203" s="22">
        <f>AM203+AN150</f>
        <v>0</v>
      </c>
      <c r="AO203" s="22">
        <f t="shared" si="76"/>
        <v>0</v>
      </c>
      <c r="AP203" s="22">
        <f>AP150</f>
        <v>0</v>
      </c>
      <c r="AQ203" s="22">
        <f>AP203+AQ150</f>
        <v>0</v>
      </c>
      <c r="AR203" s="22">
        <f>AQ203+AR150</f>
        <v>0</v>
      </c>
      <c r="AS203" s="22">
        <f>AR203+AS150</f>
        <v>0</v>
      </c>
      <c r="AT203" s="22">
        <f>AS203+AT150</f>
        <v>0</v>
      </c>
      <c r="AU203" s="22">
        <f>AT203+AU150</f>
        <v>0</v>
      </c>
      <c r="AV203" s="22">
        <f>AU203+AV150</f>
        <v>0</v>
      </c>
      <c r="AW203" s="22">
        <f>AV203+AW150</f>
        <v>0</v>
      </c>
      <c r="AX203" s="22">
        <f>AW203+AX150</f>
        <v>0</v>
      </c>
      <c r="AY203" s="22">
        <f>AX203+AY150</f>
        <v>0</v>
      </c>
      <c r="AZ203" s="22">
        <f>AY203+AZ150</f>
        <v>0</v>
      </c>
      <c r="BA203" s="22">
        <f>AZ203+BA150</f>
        <v>0</v>
      </c>
      <c r="BB203" s="22">
        <f t="shared" si="77"/>
        <v>0</v>
      </c>
    </row>
    <row r="204" spans="1:54">
      <c r="A204" s="16" t="s">
        <v>84</v>
      </c>
      <c r="B204" s="16" t="s">
        <v>85</v>
      </c>
      <c r="C204" s="22">
        <f>C151</f>
        <v>0</v>
      </c>
      <c r="D204" s="22">
        <f>C204+D151</f>
        <v>0</v>
      </c>
      <c r="E204" s="22">
        <f>D204+E151</f>
        <v>0</v>
      </c>
      <c r="F204" s="22">
        <f>E204+F151</f>
        <v>0</v>
      </c>
      <c r="G204" s="22">
        <f>F204+G151</f>
        <v>0</v>
      </c>
      <c r="H204" s="22">
        <f>G204+H151</f>
        <v>0</v>
      </c>
      <c r="I204" s="22">
        <f>H204+I151</f>
        <v>0</v>
      </c>
      <c r="J204" s="22">
        <f>I204+J151</f>
        <v>0</v>
      </c>
      <c r="K204" s="22">
        <f>J204+K151</f>
        <v>0</v>
      </c>
      <c r="L204" s="22">
        <f>K204+L151</f>
        <v>0</v>
      </c>
      <c r="M204" s="22">
        <f>L204+M151</f>
        <v>0</v>
      </c>
      <c r="N204" s="22">
        <f>M204+N151</f>
        <v>0</v>
      </c>
      <c r="O204" s="22">
        <f t="shared" si="74"/>
        <v>0</v>
      </c>
      <c r="P204" s="22">
        <f>P151</f>
        <v>0</v>
      </c>
      <c r="Q204" s="22">
        <f>P204+Q151</f>
        <v>0</v>
      </c>
      <c r="R204" s="22">
        <f>Q204+R151</f>
        <v>0</v>
      </c>
      <c r="S204" s="22">
        <f>R204+S151</f>
        <v>0</v>
      </c>
      <c r="T204" s="22">
        <f>S204+T151</f>
        <v>0</v>
      </c>
      <c r="U204" s="22">
        <f>T204+U151</f>
        <v>0</v>
      </c>
      <c r="V204" s="22">
        <f>U204+V151</f>
        <v>0</v>
      </c>
      <c r="W204" s="22">
        <f>V204+W151</f>
        <v>0</v>
      </c>
      <c r="X204" s="22">
        <f>W204+X151</f>
        <v>0</v>
      </c>
      <c r="Y204" s="22">
        <f>X204+Y151</f>
        <v>0</v>
      </c>
      <c r="Z204" s="22">
        <f>Y204+Z151</f>
        <v>0</v>
      </c>
      <c r="AA204" s="22">
        <f>Z204+AA151</f>
        <v>0</v>
      </c>
      <c r="AB204" s="22">
        <f t="shared" si="75"/>
        <v>0</v>
      </c>
      <c r="AC204" s="22">
        <f>AC151</f>
        <v>0</v>
      </c>
      <c r="AD204" s="22">
        <f>AC204+AD151</f>
        <v>0</v>
      </c>
      <c r="AE204" s="22">
        <f>AD204+AE151</f>
        <v>0</v>
      </c>
      <c r="AF204" s="22">
        <f>AE204+AF151</f>
        <v>0</v>
      </c>
      <c r="AG204" s="22">
        <f>AF204+AG151</f>
        <v>0</v>
      </c>
      <c r="AH204" s="22">
        <f>AG204+AH151</f>
        <v>0</v>
      </c>
      <c r="AI204" s="22">
        <f>AH204+AI151</f>
        <v>0</v>
      </c>
      <c r="AJ204" s="22">
        <f>AI204+AJ151</f>
        <v>0</v>
      </c>
      <c r="AK204" s="22">
        <f>AJ204+AK151</f>
        <v>0</v>
      </c>
      <c r="AL204" s="22">
        <f>AK204+AL151</f>
        <v>0</v>
      </c>
      <c r="AM204" s="22">
        <f>AL204+AM151</f>
        <v>0</v>
      </c>
      <c r="AN204" s="22">
        <f>AM204+AN151</f>
        <v>0</v>
      </c>
      <c r="AO204" s="22">
        <f t="shared" si="76"/>
        <v>0</v>
      </c>
      <c r="AP204" s="22">
        <f>AP151</f>
        <v>0</v>
      </c>
      <c r="AQ204" s="22">
        <f>AP204+AQ151</f>
        <v>0</v>
      </c>
      <c r="AR204" s="22">
        <f>AQ204+AR151</f>
        <v>0</v>
      </c>
      <c r="AS204" s="22">
        <f>AR204+AS151</f>
        <v>0</v>
      </c>
      <c r="AT204" s="22">
        <f>AS204+AT151</f>
        <v>0</v>
      </c>
      <c r="AU204" s="22">
        <f>AT204+AU151</f>
        <v>0</v>
      </c>
      <c r="AV204" s="22">
        <f>AU204+AV151</f>
        <v>0</v>
      </c>
      <c r="AW204" s="22">
        <f>AV204+AW151</f>
        <v>0</v>
      </c>
      <c r="AX204" s="22">
        <f>AW204+AX151</f>
        <v>0</v>
      </c>
      <c r="AY204" s="22">
        <f>AX204+AY151</f>
        <v>0</v>
      </c>
      <c r="AZ204" s="22">
        <f>AY204+AZ151</f>
        <v>0</v>
      </c>
      <c r="BA204" s="22">
        <f>AZ204+BA151</f>
        <v>0</v>
      </c>
      <c r="BB204" s="22">
        <f t="shared" si="77"/>
        <v>0</v>
      </c>
    </row>
    <row r="205" spans="1:54">
      <c r="A205" s="53" t="s">
        <v>86</v>
      </c>
      <c r="B205" s="53" t="s">
        <v>87</v>
      </c>
      <c r="C205" s="21" t="e">
        <f>#REF!</f>
        <v>#REF!</v>
      </c>
      <c r="D205" s="21" t="e">
        <f>C205+#REF!</f>
        <v>#REF!</v>
      </c>
      <c r="E205" s="21" t="e">
        <f>D205+#REF!</f>
        <v>#REF!</v>
      </c>
      <c r="F205" s="21" t="e">
        <f>E205+#REF!</f>
        <v>#REF!</v>
      </c>
      <c r="G205" s="21" t="e">
        <f>F205+#REF!</f>
        <v>#REF!</v>
      </c>
      <c r="H205" s="21" t="e">
        <f>G205+#REF!</f>
        <v>#REF!</v>
      </c>
      <c r="I205" s="21" t="e">
        <f>H205+#REF!</f>
        <v>#REF!</v>
      </c>
      <c r="J205" s="21" t="e">
        <f>I205+#REF!</f>
        <v>#REF!</v>
      </c>
      <c r="K205" s="21" t="e">
        <f>J205+#REF!</f>
        <v>#REF!</v>
      </c>
      <c r="L205" s="21" t="e">
        <f>K205+#REF!</f>
        <v>#REF!</v>
      </c>
      <c r="M205" s="21" t="e">
        <f>L205+#REF!</f>
        <v>#REF!</v>
      </c>
      <c r="N205" s="21" t="e">
        <f>M205+#REF!</f>
        <v>#REF!</v>
      </c>
      <c r="O205" s="21" t="e">
        <f t="shared" si="74"/>
        <v>#REF!</v>
      </c>
      <c r="P205" s="21" t="e">
        <f>#REF!</f>
        <v>#REF!</v>
      </c>
      <c r="Q205" s="21" t="e">
        <f>P205+#REF!</f>
        <v>#REF!</v>
      </c>
      <c r="R205" s="21" t="e">
        <f>Q205+#REF!</f>
        <v>#REF!</v>
      </c>
      <c r="S205" s="21" t="e">
        <f>R205+#REF!</f>
        <v>#REF!</v>
      </c>
      <c r="T205" s="21" t="e">
        <f>S205+#REF!</f>
        <v>#REF!</v>
      </c>
      <c r="U205" s="21" t="e">
        <f>T205+#REF!</f>
        <v>#REF!</v>
      </c>
      <c r="V205" s="21" t="e">
        <f>U205+#REF!</f>
        <v>#REF!</v>
      </c>
      <c r="W205" s="21" t="e">
        <f>V205+#REF!</f>
        <v>#REF!</v>
      </c>
      <c r="X205" s="21" t="e">
        <f>W205+#REF!</f>
        <v>#REF!</v>
      </c>
      <c r="Y205" s="21" t="e">
        <f>X205+#REF!</f>
        <v>#REF!</v>
      </c>
      <c r="Z205" s="21" t="e">
        <f>Y205+#REF!</f>
        <v>#REF!</v>
      </c>
      <c r="AA205" s="21" t="e">
        <f>Z205+#REF!</f>
        <v>#REF!</v>
      </c>
      <c r="AB205" s="21" t="e">
        <f t="shared" si="75"/>
        <v>#REF!</v>
      </c>
      <c r="AC205" s="21" t="e">
        <f>#REF!</f>
        <v>#REF!</v>
      </c>
      <c r="AD205" s="21" t="e">
        <f>AC205+#REF!</f>
        <v>#REF!</v>
      </c>
      <c r="AE205" s="21" t="e">
        <f>AD205+#REF!</f>
        <v>#REF!</v>
      </c>
      <c r="AF205" s="21" t="e">
        <f>AE205+#REF!</f>
        <v>#REF!</v>
      </c>
      <c r="AG205" s="21" t="e">
        <f>AF205+#REF!</f>
        <v>#REF!</v>
      </c>
      <c r="AH205" s="21" t="e">
        <f>AG205+#REF!</f>
        <v>#REF!</v>
      </c>
      <c r="AI205" s="21" t="e">
        <f>AH205+#REF!</f>
        <v>#REF!</v>
      </c>
      <c r="AJ205" s="21" t="e">
        <f>AI205+#REF!</f>
        <v>#REF!</v>
      </c>
      <c r="AK205" s="21" t="e">
        <f>AJ205+#REF!</f>
        <v>#REF!</v>
      </c>
      <c r="AL205" s="21" t="e">
        <f>AK205+#REF!</f>
        <v>#REF!</v>
      </c>
      <c r="AM205" s="21" t="e">
        <f>AL205+#REF!</f>
        <v>#REF!</v>
      </c>
      <c r="AN205" s="21" t="e">
        <f>AM205+#REF!</f>
        <v>#REF!</v>
      </c>
      <c r="AO205" s="21" t="e">
        <f t="shared" si="76"/>
        <v>#REF!</v>
      </c>
      <c r="AP205" s="21" t="e">
        <f>#REF!</f>
        <v>#REF!</v>
      </c>
      <c r="AQ205" s="21" t="e">
        <f>AP205+#REF!</f>
        <v>#REF!</v>
      </c>
      <c r="AR205" s="21" t="e">
        <f>AQ205+#REF!</f>
        <v>#REF!</v>
      </c>
      <c r="AS205" s="21" t="e">
        <f>AR205+#REF!</f>
        <v>#REF!</v>
      </c>
      <c r="AT205" s="21" t="e">
        <f>AS205+#REF!</f>
        <v>#REF!</v>
      </c>
      <c r="AU205" s="21" t="e">
        <f>AT205+#REF!</f>
        <v>#REF!</v>
      </c>
      <c r="AV205" s="21" t="e">
        <f>AU205+#REF!</f>
        <v>#REF!</v>
      </c>
      <c r="AW205" s="21" t="e">
        <f>AV205+#REF!</f>
        <v>#REF!</v>
      </c>
      <c r="AX205" s="21" t="e">
        <f>AW205+#REF!</f>
        <v>#REF!</v>
      </c>
      <c r="AY205" s="21" t="e">
        <f>AX205+#REF!</f>
        <v>#REF!</v>
      </c>
      <c r="AZ205" s="21" t="e">
        <f>AY205+#REF!</f>
        <v>#REF!</v>
      </c>
      <c r="BA205" s="21" t="e">
        <f>AZ205+#REF!</f>
        <v>#REF!</v>
      </c>
      <c r="BB205" s="21" t="e">
        <f t="shared" si="77"/>
        <v>#REF!</v>
      </c>
    </row>
    <row r="206" spans="1:54">
      <c r="A206" s="16" t="s">
        <v>88</v>
      </c>
      <c r="B206" s="16" t="s">
        <v>89</v>
      </c>
      <c r="C206" s="22">
        <f>C152</f>
        <v>4.0999999999999996</v>
      </c>
      <c r="D206" s="22">
        <f>C206+D152</f>
        <v>8.23</v>
      </c>
      <c r="E206" s="22">
        <f>D206+E152</f>
        <v>12.36</v>
      </c>
      <c r="F206" s="22">
        <f>E206+F152</f>
        <v>16.509999999999998</v>
      </c>
      <c r="G206" s="22">
        <f>F206+G152</f>
        <v>20.639999999999997</v>
      </c>
      <c r="H206" s="22">
        <f>G206+H152</f>
        <v>24.729999999999997</v>
      </c>
      <c r="I206" s="22">
        <f>H206+I152</f>
        <v>28.9</v>
      </c>
      <c r="J206" s="22">
        <f>I206+J152</f>
        <v>33.129999999999995</v>
      </c>
      <c r="K206" s="22">
        <f>J206+K152</f>
        <v>37.169999999999995</v>
      </c>
      <c r="L206" s="22">
        <f>K206+L152</f>
        <v>39.279999999999994</v>
      </c>
      <c r="M206" s="22">
        <f>L206+M152</f>
        <v>41.499999999999993</v>
      </c>
      <c r="N206" s="22">
        <f>M206+N152</f>
        <v>41.499999999999993</v>
      </c>
      <c r="O206" s="22">
        <f t="shared" si="74"/>
        <v>41.499999999999993</v>
      </c>
      <c r="P206" s="22">
        <f>P152</f>
        <v>4.0599999999999996</v>
      </c>
      <c r="Q206" s="22">
        <f>P206+Q152</f>
        <v>8.14</v>
      </c>
      <c r="R206" s="22">
        <f>Q206+R152</f>
        <v>12.22</v>
      </c>
      <c r="S206" s="22">
        <f>R206+S152</f>
        <v>16.32</v>
      </c>
      <c r="T206" s="22">
        <f>S206+T152</f>
        <v>20.399999999999999</v>
      </c>
      <c r="U206" s="22">
        <f>T206+U152</f>
        <v>24.439999999999998</v>
      </c>
      <c r="V206" s="22">
        <f>U206+V152</f>
        <v>28.529999999999998</v>
      </c>
      <c r="W206" s="22">
        <f>V206+W152</f>
        <v>32.619999999999997</v>
      </c>
      <c r="X206" s="22">
        <f>W206+X152</f>
        <v>36.339999999999996</v>
      </c>
      <c r="Y206" s="22">
        <f>X206+Y152</f>
        <v>38.129999999999995</v>
      </c>
      <c r="Z206" s="22">
        <f>Y206+Z152</f>
        <v>39.929999999999993</v>
      </c>
      <c r="AA206" s="22">
        <f>Z206+AA152</f>
        <v>39.929999999999993</v>
      </c>
      <c r="AB206" s="22">
        <f t="shared" si="75"/>
        <v>39.929999999999993</v>
      </c>
      <c r="AC206" s="22">
        <f>AC152</f>
        <v>0.04</v>
      </c>
      <c r="AD206" s="22">
        <f>AC206+AD152</f>
        <v>0.1</v>
      </c>
      <c r="AE206" s="22">
        <f>AD206+AE152</f>
        <v>0.15000000000000002</v>
      </c>
      <c r="AF206" s="22">
        <f>AE206+AF152</f>
        <v>0.2</v>
      </c>
      <c r="AG206" s="22">
        <f>AF206+AG152</f>
        <v>0.25</v>
      </c>
      <c r="AH206" s="22">
        <f>AG206+AH152</f>
        <v>0.31</v>
      </c>
      <c r="AI206" s="22">
        <f>AH206+AI152</f>
        <v>0.39</v>
      </c>
      <c r="AJ206" s="22">
        <f>AI206+AJ152</f>
        <v>0.53</v>
      </c>
      <c r="AK206" s="22">
        <f>AJ206+AK152</f>
        <v>0.85000000000000009</v>
      </c>
      <c r="AL206" s="22">
        <f>AK206+AL152</f>
        <v>1.1700000000000002</v>
      </c>
      <c r="AM206" s="22">
        <f>AL206+AM152</f>
        <v>1.6</v>
      </c>
      <c r="AN206" s="22">
        <f>AM206+AN152</f>
        <v>1.6</v>
      </c>
      <c r="AO206" s="22">
        <f t="shared" si="76"/>
        <v>1.6</v>
      </c>
      <c r="AP206" s="22">
        <f>AP152</f>
        <v>0.04</v>
      </c>
      <c r="AQ206" s="22">
        <f>AP206+AQ152</f>
        <v>0.04</v>
      </c>
      <c r="AR206" s="22">
        <f>AQ206+AR152</f>
        <v>0.04</v>
      </c>
      <c r="AS206" s="22">
        <f>AR206+AS152</f>
        <v>0.04</v>
      </c>
      <c r="AT206" s="22">
        <f>AS206+AT152</f>
        <v>0.04</v>
      </c>
      <c r="AU206" s="22">
        <f>AT206+AU152</f>
        <v>0.05</v>
      </c>
      <c r="AV206" s="22">
        <f>AU206+AV152</f>
        <v>0.05</v>
      </c>
      <c r="AW206" s="22">
        <f>AV206+AW152</f>
        <v>0.05</v>
      </c>
      <c r="AX206" s="22">
        <f>AW206+AX152</f>
        <v>0.05</v>
      </c>
      <c r="AY206" s="22">
        <f>AX206+AY152</f>
        <v>0.05</v>
      </c>
      <c r="AZ206" s="22">
        <f>AY206+AZ152</f>
        <v>6.0000000000000005E-2</v>
      </c>
      <c r="BA206" s="22">
        <f>AZ206+BA152</f>
        <v>6.0000000000000005E-2</v>
      </c>
      <c r="BB206" s="22">
        <f t="shared" si="77"/>
        <v>6.0000000000000005E-2</v>
      </c>
    </row>
    <row r="207" spans="1:54">
      <c r="A207" s="16" t="s">
        <v>90</v>
      </c>
      <c r="B207" s="16" t="s">
        <v>91</v>
      </c>
      <c r="C207" s="22">
        <f>C153</f>
        <v>0.27</v>
      </c>
      <c r="D207" s="22">
        <f>C207+D153</f>
        <v>0.54</v>
      </c>
      <c r="E207" s="22">
        <f>D207+E153</f>
        <v>0.75</v>
      </c>
      <c r="F207" s="22">
        <f>E207+F153</f>
        <v>1.01</v>
      </c>
      <c r="G207" s="22">
        <f>F207+G153</f>
        <v>1.34</v>
      </c>
      <c r="H207" s="22">
        <f>G207+H153</f>
        <v>1.62</v>
      </c>
      <c r="I207" s="22">
        <f>H207+I153</f>
        <v>1.9000000000000001</v>
      </c>
      <c r="J207" s="22">
        <f>I207+J153</f>
        <v>2.31</v>
      </c>
      <c r="K207" s="22">
        <f>J207+K153</f>
        <v>2.96</v>
      </c>
      <c r="L207" s="22">
        <f>K207+L153</f>
        <v>3.79</v>
      </c>
      <c r="M207" s="22">
        <f>L207+M153</f>
        <v>4.84</v>
      </c>
      <c r="N207" s="22">
        <f>M207+N153</f>
        <v>4.84</v>
      </c>
      <c r="O207" s="22">
        <f t="shared" si="74"/>
        <v>4.84</v>
      </c>
      <c r="P207" s="22">
        <f>P153</f>
        <v>0.27</v>
      </c>
      <c r="Q207" s="22">
        <f>P207+Q153</f>
        <v>0.54</v>
      </c>
      <c r="R207" s="22">
        <f>Q207+R153</f>
        <v>0.73</v>
      </c>
      <c r="S207" s="22">
        <f>R207+S153</f>
        <v>0.91999999999999993</v>
      </c>
      <c r="T207" s="22">
        <f>S207+T153</f>
        <v>1.1099999999999999</v>
      </c>
      <c r="U207" s="22">
        <f>T207+U153</f>
        <v>1.25</v>
      </c>
      <c r="V207" s="22">
        <f>U207+V153</f>
        <v>1.3900000000000001</v>
      </c>
      <c r="W207" s="22">
        <f>V207+W153</f>
        <v>1.5100000000000002</v>
      </c>
      <c r="X207" s="22">
        <f>W207+X153</f>
        <v>1.6400000000000001</v>
      </c>
      <c r="Y207" s="22">
        <f>X207+Y153</f>
        <v>1.79</v>
      </c>
      <c r="Z207" s="22">
        <f>Y207+Z153</f>
        <v>1.9300000000000002</v>
      </c>
      <c r="AA207" s="22">
        <f>Z207+AA153</f>
        <v>1.9300000000000002</v>
      </c>
      <c r="AB207" s="22">
        <f t="shared" si="75"/>
        <v>1.9300000000000002</v>
      </c>
      <c r="AC207" s="22">
        <f>AC153</f>
        <v>0</v>
      </c>
      <c r="AD207" s="22">
        <f>AC207+AD153</f>
        <v>0</v>
      </c>
      <c r="AE207" s="22">
        <f>AD207+AE153</f>
        <v>0.02</v>
      </c>
      <c r="AF207" s="22">
        <f>AE207+AF153</f>
        <v>9.0000000000000011E-2</v>
      </c>
      <c r="AG207" s="22">
        <f>AF207+AG153</f>
        <v>0.23000000000000004</v>
      </c>
      <c r="AH207" s="22">
        <f>AG207+AH153</f>
        <v>0.37000000000000005</v>
      </c>
      <c r="AI207" s="22">
        <f>AH207+AI153</f>
        <v>0.51</v>
      </c>
      <c r="AJ207" s="22">
        <f>AI207+AJ153</f>
        <v>0.8</v>
      </c>
      <c r="AK207" s="22">
        <f>AJ207+AK153</f>
        <v>1.31</v>
      </c>
      <c r="AL207" s="22">
        <f>AK207+AL153</f>
        <v>1.9900000000000002</v>
      </c>
      <c r="AM207" s="22">
        <f>AL207+AM153</f>
        <v>2.9000000000000004</v>
      </c>
      <c r="AN207" s="22">
        <f>AM207+AN153</f>
        <v>2.9000000000000004</v>
      </c>
      <c r="AO207" s="22">
        <f t="shared" si="76"/>
        <v>2.9000000000000004</v>
      </c>
      <c r="AP207" s="22">
        <f>AP153</f>
        <v>0</v>
      </c>
      <c r="AQ207" s="22">
        <f>AP207+AQ153</f>
        <v>0</v>
      </c>
      <c r="AR207" s="22">
        <f>AQ207+AR153</f>
        <v>0</v>
      </c>
      <c r="AS207" s="22">
        <f>AR207+AS153</f>
        <v>0</v>
      </c>
      <c r="AT207" s="22">
        <f>AS207+AT153</f>
        <v>0</v>
      </c>
      <c r="AU207" s="22">
        <f>AT207+AU153</f>
        <v>0</v>
      </c>
      <c r="AV207" s="22">
        <f>AU207+AV153</f>
        <v>0</v>
      </c>
      <c r="AW207" s="22">
        <f>AV207+AW153</f>
        <v>0.02</v>
      </c>
      <c r="AX207" s="22">
        <f>AW207+AX153</f>
        <v>0.22</v>
      </c>
      <c r="AY207" s="22">
        <f>AX207+AY153</f>
        <v>0.3</v>
      </c>
      <c r="AZ207" s="22">
        <f>AY207+AZ153</f>
        <v>0.39</v>
      </c>
      <c r="BA207" s="22">
        <f>AZ207+BA153</f>
        <v>0.39</v>
      </c>
      <c r="BB207" s="22">
        <f t="shared" si="77"/>
        <v>0.39</v>
      </c>
    </row>
    <row r="208" spans="1:54">
      <c r="A208" s="52" t="s">
        <v>92</v>
      </c>
      <c r="B208" s="52" t="s">
        <v>93</v>
      </c>
      <c r="C208" s="20" t="e">
        <f>#REF!</f>
        <v>#REF!</v>
      </c>
      <c r="D208" s="20" t="e">
        <f>C208+#REF!</f>
        <v>#REF!</v>
      </c>
      <c r="E208" s="20" t="e">
        <f>D208+#REF!</f>
        <v>#REF!</v>
      </c>
      <c r="F208" s="20" t="e">
        <f>E208+#REF!</f>
        <v>#REF!</v>
      </c>
      <c r="G208" s="20" t="e">
        <f>F208+#REF!</f>
        <v>#REF!</v>
      </c>
      <c r="H208" s="20" t="e">
        <f>G208+#REF!</f>
        <v>#REF!</v>
      </c>
      <c r="I208" s="20" t="e">
        <f>H208+#REF!</f>
        <v>#REF!</v>
      </c>
      <c r="J208" s="20" t="e">
        <f>I208+#REF!</f>
        <v>#REF!</v>
      </c>
      <c r="K208" s="20" t="e">
        <f>J208+#REF!</f>
        <v>#REF!</v>
      </c>
      <c r="L208" s="20" t="e">
        <f>K208+#REF!</f>
        <v>#REF!</v>
      </c>
      <c r="M208" s="20" t="e">
        <f>L208+#REF!</f>
        <v>#REF!</v>
      </c>
      <c r="N208" s="20" t="e">
        <f>M208+#REF!</f>
        <v>#REF!</v>
      </c>
      <c r="O208" s="20" t="e">
        <f t="shared" si="74"/>
        <v>#REF!</v>
      </c>
      <c r="P208" s="20" t="e">
        <f>#REF!</f>
        <v>#REF!</v>
      </c>
      <c r="Q208" s="20" t="e">
        <f>P208+#REF!</f>
        <v>#REF!</v>
      </c>
      <c r="R208" s="20" t="e">
        <f>Q208+#REF!</f>
        <v>#REF!</v>
      </c>
      <c r="S208" s="20" t="e">
        <f>R208+#REF!</f>
        <v>#REF!</v>
      </c>
      <c r="T208" s="20" t="e">
        <f>S208+#REF!</f>
        <v>#REF!</v>
      </c>
      <c r="U208" s="20" t="e">
        <f>T208+#REF!</f>
        <v>#REF!</v>
      </c>
      <c r="V208" s="20" t="e">
        <f>U208+#REF!</f>
        <v>#REF!</v>
      </c>
      <c r="W208" s="20" t="e">
        <f>V208+#REF!</f>
        <v>#REF!</v>
      </c>
      <c r="X208" s="20" t="e">
        <f>W208+#REF!</f>
        <v>#REF!</v>
      </c>
      <c r="Y208" s="20" t="e">
        <f>X208+#REF!</f>
        <v>#REF!</v>
      </c>
      <c r="Z208" s="20" t="e">
        <f>Y208+#REF!</f>
        <v>#REF!</v>
      </c>
      <c r="AA208" s="20" t="e">
        <f>Z208+#REF!</f>
        <v>#REF!</v>
      </c>
      <c r="AB208" s="20" t="e">
        <f t="shared" si="75"/>
        <v>#REF!</v>
      </c>
      <c r="AC208" s="20" t="e">
        <f>#REF!</f>
        <v>#REF!</v>
      </c>
      <c r="AD208" s="20" t="e">
        <f>AC208+#REF!</f>
        <v>#REF!</v>
      </c>
      <c r="AE208" s="20" t="e">
        <f>AD208+#REF!</f>
        <v>#REF!</v>
      </c>
      <c r="AF208" s="20" t="e">
        <f>AE208+#REF!</f>
        <v>#REF!</v>
      </c>
      <c r="AG208" s="20" t="e">
        <f>AF208+#REF!</f>
        <v>#REF!</v>
      </c>
      <c r="AH208" s="20" t="e">
        <f>AG208+#REF!</f>
        <v>#REF!</v>
      </c>
      <c r="AI208" s="20" t="e">
        <f>AH208+#REF!</f>
        <v>#REF!</v>
      </c>
      <c r="AJ208" s="20" t="e">
        <f>AI208+#REF!</f>
        <v>#REF!</v>
      </c>
      <c r="AK208" s="20" t="e">
        <f>AJ208+#REF!</f>
        <v>#REF!</v>
      </c>
      <c r="AL208" s="20" t="e">
        <f>AK208+#REF!</f>
        <v>#REF!</v>
      </c>
      <c r="AM208" s="20" t="e">
        <f>AL208+#REF!</f>
        <v>#REF!</v>
      </c>
      <c r="AN208" s="20" t="e">
        <f>AM208+#REF!</f>
        <v>#REF!</v>
      </c>
      <c r="AO208" s="20" t="e">
        <f t="shared" si="76"/>
        <v>#REF!</v>
      </c>
      <c r="AP208" s="20" t="e">
        <f>#REF!</f>
        <v>#REF!</v>
      </c>
      <c r="AQ208" s="20" t="e">
        <f>AP208+#REF!</f>
        <v>#REF!</v>
      </c>
      <c r="AR208" s="20" t="e">
        <f>AQ208+#REF!</f>
        <v>#REF!</v>
      </c>
      <c r="AS208" s="20" t="e">
        <f>AR208+#REF!</f>
        <v>#REF!</v>
      </c>
      <c r="AT208" s="20" t="e">
        <f>AS208+#REF!</f>
        <v>#REF!</v>
      </c>
      <c r="AU208" s="20" t="e">
        <f>AT208+#REF!</f>
        <v>#REF!</v>
      </c>
      <c r="AV208" s="20" t="e">
        <f>AU208+#REF!</f>
        <v>#REF!</v>
      </c>
      <c r="AW208" s="20" t="e">
        <f>AV208+#REF!</f>
        <v>#REF!</v>
      </c>
      <c r="AX208" s="20" t="e">
        <f>AW208+#REF!</f>
        <v>#REF!</v>
      </c>
      <c r="AY208" s="20" t="e">
        <f>AX208+#REF!</f>
        <v>#REF!</v>
      </c>
      <c r="AZ208" s="20" t="e">
        <f>AY208+#REF!</f>
        <v>#REF!</v>
      </c>
      <c r="BA208" s="20" t="e">
        <f>AZ208+#REF!</f>
        <v>#REF!</v>
      </c>
      <c r="BB208" s="20" t="e">
        <f t="shared" si="77"/>
        <v>#REF!</v>
      </c>
    </row>
    <row r="209" spans="1:54">
      <c r="A209" s="53" t="s">
        <v>94</v>
      </c>
      <c r="B209" s="53" t="s">
        <v>95</v>
      </c>
      <c r="C209" s="21" t="e">
        <f>#REF!</f>
        <v>#REF!</v>
      </c>
      <c r="D209" s="21" t="e">
        <f>C209+#REF!</f>
        <v>#REF!</v>
      </c>
      <c r="E209" s="21" t="e">
        <f>D209+#REF!</f>
        <v>#REF!</v>
      </c>
      <c r="F209" s="21" t="e">
        <f>E209+#REF!</f>
        <v>#REF!</v>
      </c>
      <c r="G209" s="21" t="e">
        <f>F209+#REF!</f>
        <v>#REF!</v>
      </c>
      <c r="H209" s="21" t="e">
        <f>G209+#REF!</f>
        <v>#REF!</v>
      </c>
      <c r="I209" s="21" t="e">
        <f>H209+#REF!</f>
        <v>#REF!</v>
      </c>
      <c r="J209" s="21" t="e">
        <f>I209+#REF!</f>
        <v>#REF!</v>
      </c>
      <c r="K209" s="21" t="e">
        <f>J209+#REF!</f>
        <v>#REF!</v>
      </c>
      <c r="L209" s="21" t="e">
        <f>K209+#REF!</f>
        <v>#REF!</v>
      </c>
      <c r="M209" s="21" t="e">
        <f>L209+#REF!</f>
        <v>#REF!</v>
      </c>
      <c r="N209" s="21" t="e">
        <f>M209+#REF!</f>
        <v>#REF!</v>
      </c>
      <c r="O209" s="21" t="e">
        <f t="shared" si="74"/>
        <v>#REF!</v>
      </c>
      <c r="P209" s="21" t="e">
        <f>#REF!</f>
        <v>#REF!</v>
      </c>
      <c r="Q209" s="21" t="e">
        <f>P209+#REF!</f>
        <v>#REF!</v>
      </c>
      <c r="R209" s="21" t="e">
        <f>Q209+#REF!</f>
        <v>#REF!</v>
      </c>
      <c r="S209" s="21" t="e">
        <f>R209+#REF!</f>
        <v>#REF!</v>
      </c>
      <c r="T209" s="21" t="e">
        <f>S209+#REF!</f>
        <v>#REF!</v>
      </c>
      <c r="U209" s="21" t="e">
        <f>T209+#REF!</f>
        <v>#REF!</v>
      </c>
      <c r="V209" s="21" t="e">
        <f>U209+#REF!</f>
        <v>#REF!</v>
      </c>
      <c r="W209" s="21" t="e">
        <f>V209+#REF!</f>
        <v>#REF!</v>
      </c>
      <c r="X209" s="21" t="e">
        <f>W209+#REF!</f>
        <v>#REF!</v>
      </c>
      <c r="Y209" s="21" t="e">
        <f>X209+#REF!</f>
        <v>#REF!</v>
      </c>
      <c r="Z209" s="21" t="e">
        <f>Y209+#REF!</f>
        <v>#REF!</v>
      </c>
      <c r="AA209" s="21" t="e">
        <f>Z209+#REF!</f>
        <v>#REF!</v>
      </c>
      <c r="AB209" s="21" t="e">
        <f t="shared" si="75"/>
        <v>#REF!</v>
      </c>
      <c r="AC209" s="21" t="e">
        <f>#REF!</f>
        <v>#REF!</v>
      </c>
      <c r="AD209" s="21" t="e">
        <f>AC209+#REF!</f>
        <v>#REF!</v>
      </c>
      <c r="AE209" s="21" t="e">
        <f>AD209+#REF!</f>
        <v>#REF!</v>
      </c>
      <c r="AF209" s="21" t="e">
        <f>AE209+#REF!</f>
        <v>#REF!</v>
      </c>
      <c r="AG209" s="21" t="e">
        <f>AF209+#REF!</f>
        <v>#REF!</v>
      </c>
      <c r="AH209" s="21" t="e">
        <f>AG209+#REF!</f>
        <v>#REF!</v>
      </c>
      <c r="AI209" s="21" t="e">
        <f>AH209+#REF!</f>
        <v>#REF!</v>
      </c>
      <c r="AJ209" s="21" t="e">
        <f>AI209+#REF!</f>
        <v>#REF!</v>
      </c>
      <c r="AK209" s="21" t="e">
        <f>AJ209+#REF!</f>
        <v>#REF!</v>
      </c>
      <c r="AL209" s="21" t="e">
        <f>AK209+#REF!</f>
        <v>#REF!</v>
      </c>
      <c r="AM209" s="21" t="e">
        <f>AL209+#REF!</f>
        <v>#REF!</v>
      </c>
      <c r="AN209" s="21" t="e">
        <f>AM209+#REF!</f>
        <v>#REF!</v>
      </c>
      <c r="AO209" s="21" t="e">
        <f t="shared" si="76"/>
        <v>#REF!</v>
      </c>
      <c r="AP209" s="21" t="e">
        <f>#REF!</f>
        <v>#REF!</v>
      </c>
      <c r="AQ209" s="21" t="e">
        <f>AP209+#REF!</f>
        <v>#REF!</v>
      </c>
      <c r="AR209" s="21" t="e">
        <f>AQ209+#REF!</f>
        <v>#REF!</v>
      </c>
      <c r="AS209" s="21" t="e">
        <f>AR209+#REF!</f>
        <v>#REF!</v>
      </c>
      <c r="AT209" s="21" t="e">
        <f>AS209+#REF!</f>
        <v>#REF!</v>
      </c>
      <c r="AU209" s="21" t="e">
        <f>AT209+#REF!</f>
        <v>#REF!</v>
      </c>
      <c r="AV209" s="21" t="e">
        <f>AU209+#REF!</f>
        <v>#REF!</v>
      </c>
      <c r="AW209" s="21" t="e">
        <f>AV209+#REF!</f>
        <v>#REF!</v>
      </c>
      <c r="AX209" s="21" t="e">
        <f>AW209+#REF!</f>
        <v>#REF!</v>
      </c>
      <c r="AY209" s="21" t="e">
        <f>AX209+#REF!</f>
        <v>#REF!</v>
      </c>
      <c r="AZ209" s="21" t="e">
        <f>AY209+#REF!</f>
        <v>#REF!</v>
      </c>
      <c r="BA209" s="21" t="e">
        <f>AZ209+#REF!</f>
        <v>#REF!</v>
      </c>
      <c r="BB209" s="21" t="e">
        <f t="shared" si="77"/>
        <v>#REF!</v>
      </c>
    </row>
    <row r="210" spans="1:54">
      <c r="A210" s="16" t="s">
        <v>96</v>
      </c>
      <c r="B210" s="16" t="s">
        <v>97</v>
      </c>
      <c r="C210" s="22">
        <f t="shared" ref="C210:C219" si="78">C154</f>
        <v>0</v>
      </c>
      <c r="D210" s="22">
        <f t="shared" ref="D210:N216" si="79">C210+D154</f>
        <v>0</v>
      </c>
      <c r="E210" s="22">
        <f t="shared" si="79"/>
        <v>0</v>
      </c>
      <c r="F210" s="22">
        <f t="shared" si="79"/>
        <v>0</v>
      </c>
      <c r="G210" s="22">
        <f t="shared" si="79"/>
        <v>0</v>
      </c>
      <c r="H210" s="22">
        <f t="shared" si="79"/>
        <v>0</v>
      </c>
      <c r="I210" s="22">
        <f t="shared" si="79"/>
        <v>0</v>
      </c>
      <c r="J210" s="22">
        <f t="shared" si="79"/>
        <v>0</v>
      </c>
      <c r="K210" s="22">
        <f t="shared" si="79"/>
        <v>0</v>
      </c>
      <c r="L210" s="22">
        <f t="shared" si="79"/>
        <v>0</v>
      </c>
      <c r="M210" s="22">
        <f t="shared" si="79"/>
        <v>0</v>
      </c>
      <c r="N210" s="22">
        <f t="shared" si="79"/>
        <v>0</v>
      </c>
      <c r="O210" s="22">
        <f t="shared" si="74"/>
        <v>0</v>
      </c>
      <c r="P210" s="22">
        <f t="shared" ref="P210:P219" si="80">P154</f>
        <v>0</v>
      </c>
      <c r="Q210" s="22">
        <f t="shared" ref="Q210:AA216" si="81">P210+Q154</f>
        <v>0</v>
      </c>
      <c r="R210" s="22">
        <f t="shared" si="81"/>
        <v>0</v>
      </c>
      <c r="S210" s="22">
        <f t="shared" si="81"/>
        <v>0</v>
      </c>
      <c r="T210" s="22">
        <f t="shared" si="81"/>
        <v>0</v>
      </c>
      <c r="U210" s="22">
        <f t="shared" si="81"/>
        <v>0</v>
      </c>
      <c r="V210" s="22">
        <f t="shared" si="81"/>
        <v>0</v>
      </c>
      <c r="W210" s="22">
        <f t="shared" si="81"/>
        <v>0</v>
      </c>
      <c r="X210" s="22">
        <f t="shared" si="81"/>
        <v>0</v>
      </c>
      <c r="Y210" s="22">
        <f t="shared" si="81"/>
        <v>0</v>
      </c>
      <c r="Z210" s="22">
        <f t="shared" si="81"/>
        <v>0</v>
      </c>
      <c r="AA210" s="22">
        <f t="shared" si="81"/>
        <v>0</v>
      </c>
      <c r="AB210" s="22">
        <f t="shared" si="75"/>
        <v>0</v>
      </c>
      <c r="AC210" s="22">
        <f t="shared" ref="AC210:AC219" si="82">AC154</f>
        <v>0</v>
      </c>
      <c r="AD210" s="22">
        <f t="shared" ref="AD210:AN216" si="83">AC210+AD154</f>
        <v>0</v>
      </c>
      <c r="AE210" s="22">
        <f t="shared" si="83"/>
        <v>0</v>
      </c>
      <c r="AF210" s="22">
        <f t="shared" si="83"/>
        <v>0</v>
      </c>
      <c r="AG210" s="22">
        <f t="shared" si="83"/>
        <v>0</v>
      </c>
      <c r="AH210" s="22">
        <f t="shared" si="83"/>
        <v>0</v>
      </c>
      <c r="AI210" s="22">
        <f t="shared" si="83"/>
        <v>0</v>
      </c>
      <c r="AJ210" s="22">
        <f t="shared" si="83"/>
        <v>0</v>
      </c>
      <c r="AK210" s="22">
        <f t="shared" si="83"/>
        <v>0</v>
      </c>
      <c r="AL210" s="22">
        <f t="shared" si="83"/>
        <v>0</v>
      </c>
      <c r="AM210" s="22">
        <f t="shared" si="83"/>
        <v>0</v>
      </c>
      <c r="AN210" s="22">
        <f t="shared" si="83"/>
        <v>0</v>
      </c>
      <c r="AO210" s="22">
        <f t="shared" si="76"/>
        <v>0</v>
      </c>
      <c r="AP210" s="22">
        <f t="shared" ref="AP210:AP219" si="84">AP154</f>
        <v>0</v>
      </c>
      <c r="AQ210" s="22">
        <f t="shared" ref="AQ210:BA216" si="85">AP210+AQ154</f>
        <v>0</v>
      </c>
      <c r="AR210" s="22">
        <f t="shared" si="85"/>
        <v>0</v>
      </c>
      <c r="AS210" s="22">
        <f t="shared" si="85"/>
        <v>0</v>
      </c>
      <c r="AT210" s="22">
        <f t="shared" si="85"/>
        <v>0</v>
      </c>
      <c r="AU210" s="22">
        <f t="shared" si="85"/>
        <v>0</v>
      </c>
      <c r="AV210" s="22">
        <f t="shared" si="85"/>
        <v>0</v>
      </c>
      <c r="AW210" s="22">
        <f t="shared" si="85"/>
        <v>0</v>
      </c>
      <c r="AX210" s="22">
        <f t="shared" si="85"/>
        <v>0</v>
      </c>
      <c r="AY210" s="22">
        <f t="shared" si="85"/>
        <v>0</v>
      </c>
      <c r="AZ210" s="22">
        <f t="shared" si="85"/>
        <v>0</v>
      </c>
      <c r="BA210" s="22">
        <f t="shared" si="85"/>
        <v>0</v>
      </c>
      <c r="BB210" s="22">
        <f t="shared" si="77"/>
        <v>0</v>
      </c>
    </row>
    <row r="211" spans="1:54">
      <c r="A211" s="16" t="s">
        <v>98</v>
      </c>
      <c r="B211" s="16" t="s">
        <v>99</v>
      </c>
      <c r="C211" s="22">
        <f t="shared" si="78"/>
        <v>561.45000000000005</v>
      </c>
      <c r="D211" s="22">
        <f t="shared" si="79"/>
        <v>1093.0999999999999</v>
      </c>
      <c r="E211" s="22">
        <f t="shared" si="79"/>
        <v>1646.8999999999999</v>
      </c>
      <c r="F211" s="22">
        <f t="shared" si="79"/>
        <v>2198.38</v>
      </c>
      <c r="G211" s="22">
        <f t="shared" si="79"/>
        <v>2728.28</v>
      </c>
      <c r="H211" s="22">
        <f t="shared" si="79"/>
        <v>3255.59</v>
      </c>
      <c r="I211" s="22">
        <f t="shared" si="79"/>
        <v>3783.94</v>
      </c>
      <c r="J211" s="22">
        <f t="shared" si="79"/>
        <v>4434.8</v>
      </c>
      <c r="K211" s="22">
        <f t="shared" si="79"/>
        <v>4953.33</v>
      </c>
      <c r="L211" s="22">
        <f t="shared" si="79"/>
        <v>5497.66</v>
      </c>
      <c r="M211" s="22">
        <f t="shared" si="79"/>
        <v>6032.82</v>
      </c>
      <c r="N211" s="22">
        <f t="shared" si="79"/>
        <v>6032.82</v>
      </c>
      <c r="O211" s="22">
        <f t="shared" si="74"/>
        <v>6032.82</v>
      </c>
      <c r="P211" s="22">
        <f t="shared" si="80"/>
        <v>559.16999999999996</v>
      </c>
      <c r="Q211" s="22">
        <f t="shared" si="81"/>
        <v>1086.3</v>
      </c>
      <c r="R211" s="22">
        <f t="shared" si="81"/>
        <v>1629.6</v>
      </c>
      <c r="S211" s="22">
        <f t="shared" si="81"/>
        <v>2167.54</v>
      </c>
      <c r="T211" s="22">
        <f t="shared" si="81"/>
        <v>2686.48</v>
      </c>
      <c r="U211" s="22">
        <f t="shared" si="81"/>
        <v>3202.05</v>
      </c>
      <c r="V211" s="22">
        <f t="shared" si="81"/>
        <v>3712.7400000000002</v>
      </c>
      <c r="W211" s="22">
        <f t="shared" si="81"/>
        <v>4221.8500000000004</v>
      </c>
      <c r="X211" s="22">
        <f t="shared" si="81"/>
        <v>4710.9500000000007</v>
      </c>
      <c r="Y211" s="22">
        <f t="shared" si="81"/>
        <v>5218.4100000000008</v>
      </c>
      <c r="Z211" s="22">
        <f t="shared" si="81"/>
        <v>5707.6400000000012</v>
      </c>
      <c r="AA211" s="22">
        <f t="shared" si="81"/>
        <v>5707.6400000000012</v>
      </c>
      <c r="AB211" s="22">
        <f t="shared" si="75"/>
        <v>5707.6400000000012</v>
      </c>
      <c r="AC211" s="22">
        <f t="shared" si="82"/>
        <v>2.27</v>
      </c>
      <c r="AD211" s="22">
        <f t="shared" si="83"/>
        <v>6.7899999999999991</v>
      </c>
      <c r="AE211" s="22">
        <f t="shared" si="83"/>
        <v>17.299999999999997</v>
      </c>
      <c r="AF211" s="22">
        <f t="shared" si="83"/>
        <v>30.839999999999996</v>
      </c>
      <c r="AG211" s="22">
        <f t="shared" si="83"/>
        <v>41.8</v>
      </c>
      <c r="AH211" s="22">
        <f t="shared" si="83"/>
        <v>53.54</v>
      </c>
      <c r="AI211" s="22">
        <f t="shared" si="83"/>
        <v>71.2</v>
      </c>
      <c r="AJ211" s="22">
        <f t="shared" si="83"/>
        <v>212.95999999999998</v>
      </c>
      <c r="AK211" s="22">
        <f t="shared" si="83"/>
        <v>242.39</v>
      </c>
      <c r="AL211" s="22">
        <f t="shared" si="83"/>
        <v>279.26</v>
      </c>
      <c r="AM211" s="22">
        <f t="shared" si="83"/>
        <v>325.19</v>
      </c>
      <c r="AN211" s="22">
        <f t="shared" si="83"/>
        <v>325.19</v>
      </c>
      <c r="AO211" s="22">
        <f t="shared" si="76"/>
        <v>325.19</v>
      </c>
      <c r="AP211" s="22">
        <f t="shared" si="84"/>
        <v>2.27</v>
      </c>
      <c r="AQ211" s="22">
        <f t="shared" si="85"/>
        <v>3.6799999999999997</v>
      </c>
      <c r="AR211" s="22">
        <f t="shared" si="85"/>
        <v>7.4799999999999995</v>
      </c>
      <c r="AS211" s="22">
        <f t="shared" si="85"/>
        <v>12.21</v>
      </c>
      <c r="AT211" s="22">
        <f t="shared" si="85"/>
        <v>13.600000000000001</v>
      </c>
      <c r="AU211" s="22">
        <f t="shared" si="85"/>
        <v>14.63</v>
      </c>
      <c r="AV211" s="22">
        <f t="shared" si="85"/>
        <v>16.32</v>
      </c>
      <c r="AW211" s="22">
        <f t="shared" si="85"/>
        <v>118.22</v>
      </c>
      <c r="AX211" s="22">
        <f t="shared" si="85"/>
        <v>127.75</v>
      </c>
      <c r="AY211" s="22">
        <f t="shared" si="85"/>
        <v>142.03</v>
      </c>
      <c r="AZ211" s="22">
        <f t="shared" si="85"/>
        <v>163.44</v>
      </c>
      <c r="BA211" s="22">
        <f t="shared" si="85"/>
        <v>163.44</v>
      </c>
      <c r="BB211" s="22">
        <f t="shared" si="77"/>
        <v>163.44</v>
      </c>
    </row>
    <row r="212" spans="1:54">
      <c r="A212" s="16" t="s">
        <v>100</v>
      </c>
      <c r="B212" s="16" t="s">
        <v>101</v>
      </c>
      <c r="C212" s="22">
        <f t="shared" si="78"/>
        <v>19.739999999999998</v>
      </c>
      <c r="D212" s="22">
        <f t="shared" si="79"/>
        <v>39.44</v>
      </c>
      <c r="E212" s="22">
        <f t="shared" si="79"/>
        <v>58.839999999999996</v>
      </c>
      <c r="F212" s="22">
        <f t="shared" si="79"/>
        <v>78</v>
      </c>
      <c r="G212" s="22">
        <f t="shared" si="79"/>
        <v>97.87</v>
      </c>
      <c r="H212" s="22">
        <f t="shared" si="79"/>
        <v>118.23</v>
      </c>
      <c r="I212" s="22">
        <f t="shared" si="79"/>
        <v>137.33000000000001</v>
      </c>
      <c r="J212" s="22">
        <f t="shared" si="79"/>
        <v>156.45000000000002</v>
      </c>
      <c r="K212" s="22">
        <f t="shared" si="79"/>
        <v>175.31</v>
      </c>
      <c r="L212" s="22">
        <f t="shared" si="79"/>
        <v>194.18</v>
      </c>
      <c r="M212" s="22">
        <f t="shared" si="79"/>
        <v>212.9</v>
      </c>
      <c r="N212" s="22">
        <f t="shared" si="79"/>
        <v>212.9</v>
      </c>
      <c r="O212" s="22">
        <f t="shared" si="74"/>
        <v>212.9</v>
      </c>
      <c r="P212" s="22">
        <f t="shared" si="80"/>
        <v>19.68</v>
      </c>
      <c r="Q212" s="22">
        <f t="shared" si="81"/>
        <v>39.299999999999997</v>
      </c>
      <c r="R212" s="22">
        <f t="shared" si="81"/>
        <v>58.62</v>
      </c>
      <c r="S212" s="22">
        <f t="shared" si="81"/>
        <v>77.699999999999989</v>
      </c>
      <c r="T212" s="22">
        <f t="shared" si="81"/>
        <v>97.489999999999981</v>
      </c>
      <c r="U212" s="22">
        <f t="shared" si="81"/>
        <v>117.76999999999998</v>
      </c>
      <c r="V212" s="22">
        <f t="shared" si="81"/>
        <v>136.79</v>
      </c>
      <c r="W212" s="22">
        <f t="shared" si="81"/>
        <v>155.82999999999998</v>
      </c>
      <c r="X212" s="22">
        <f t="shared" si="81"/>
        <v>174.60999999999999</v>
      </c>
      <c r="Y212" s="22">
        <f t="shared" si="81"/>
        <v>193.39999999999998</v>
      </c>
      <c r="Z212" s="22">
        <f t="shared" si="81"/>
        <v>212.03999999999996</v>
      </c>
      <c r="AA212" s="22">
        <f t="shared" si="81"/>
        <v>212.03999999999996</v>
      </c>
      <c r="AB212" s="22">
        <f t="shared" si="75"/>
        <v>212.03999999999996</v>
      </c>
      <c r="AC212" s="22">
        <f t="shared" si="82"/>
        <v>0.06</v>
      </c>
      <c r="AD212" s="22">
        <f t="shared" si="83"/>
        <v>0.14000000000000001</v>
      </c>
      <c r="AE212" s="22">
        <f t="shared" si="83"/>
        <v>0.22000000000000003</v>
      </c>
      <c r="AF212" s="22">
        <f t="shared" si="83"/>
        <v>0.30000000000000004</v>
      </c>
      <c r="AG212" s="22">
        <f t="shared" si="83"/>
        <v>0.38000000000000006</v>
      </c>
      <c r="AH212" s="22">
        <f t="shared" si="83"/>
        <v>0.46000000000000008</v>
      </c>
      <c r="AI212" s="22">
        <f t="shared" si="83"/>
        <v>0.54</v>
      </c>
      <c r="AJ212" s="22">
        <f t="shared" si="83"/>
        <v>0.62</v>
      </c>
      <c r="AK212" s="22">
        <f t="shared" si="83"/>
        <v>0.7</v>
      </c>
      <c r="AL212" s="22">
        <f t="shared" si="83"/>
        <v>0.77999999999999992</v>
      </c>
      <c r="AM212" s="22">
        <f t="shared" si="83"/>
        <v>0.85999999999999988</v>
      </c>
      <c r="AN212" s="22">
        <f t="shared" si="83"/>
        <v>0.85999999999999988</v>
      </c>
      <c r="AO212" s="22">
        <f t="shared" si="76"/>
        <v>0.85999999999999988</v>
      </c>
      <c r="AP212" s="22">
        <f t="shared" si="84"/>
        <v>0.06</v>
      </c>
      <c r="AQ212" s="22">
        <f t="shared" si="85"/>
        <v>0.06</v>
      </c>
      <c r="AR212" s="22">
        <f t="shared" si="85"/>
        <v>0.06</v>
      </c>
      <c r="AS212" s="22">
        <f t="shared" si="85"/>
        <v>0.06</v>
      </c>
      <c r="AT212" s="22">
        <f t="shared" si="85"/>
        <v>0.06</v>
      </c>
      <c r="AU212" s="22">
        <f t="shared" si="85"/>
        <v>0.06</v>
      </c>
      <c r="AV212" s="22">
        <f t="shared" si="85"/>
        <v>0.06</v>
      </c>
      <c r="AW212" s="22">
        <f t="shared" si="85"/>
        <v>0.06</v>
      </c>
      <c r="AX212" s="22">
        <f t="shared" si="85"/>
        <v>0.06</v>
      </c>
      <c r="AY212" s="22">
        <f t="shared" si="85"/>
        <v>0.06</v>
      </c>
      <c r="AZ212" s="22">
        <f t="shared" si="85"/>
        <v>0.06</v>
      </c>
      <c r="BA212" s="22">
        <f t="shared" si="85"/>
        <v>0.06</v>
      </c>
      <c r="BB212" s="22">
        <f t="shared" si="77"/>
        <v>0.06</v>
      </c>
    </row>
    <row r="213" spans="1:54">
      <c r="A213" s="53" t="s">
        <v>102</v>
      </c>
      <c r="B213" s="53" t="s">
        <v>103</v>
      </c>
      <c r="C213" s="21">
        <f t="shared" si="78"/>
        <v>773.05</v>
      </c>
      <c r="D213" s="21">
        <f t="shared" si="79"/>
        <v>1538.74</v>
      </c>
      <c r="E213" s="21">
        <f t="shared" si="79"/>
        <v>2316.4700000000003</v>
      </c>
      <c r="F213" s="21">
        <f t="shared" si="79"/>
        <v>3083.57</v>
      </c>
      <c r="G213" s="21">
        <f t="shared" si="79"/>
        <v>3831.98</v>
      </c>
      <c r="H213" s="21">
        <f t="shared" si="79"/>
        <v>4589.41</v>
      </c>
      <c r="I213" s="21">
        <f t="shared" si="79"/>
        <v>5370.93</v>
      </c>
      <c r="J213" s="21">
        <f t="shared" si="79"/>
        <v>6257.13</v>
      </c>
      <c r="K213" s="21">
        <f t="shared" si="79"/>
        <v>7155.43</v>
      </c>
      <c r="L213" s="21">
        <f t="shared" si="79"/>
        <v>8085.6</v>
      </c>
      <c r="M213" s="21">
        <f t="shared" si="79"/>
        <v>9026.8100000000013</v>
      </c>
      <c r="N213" s="21">
        <f t="shared" si="79"/>
        <v>9026.8100000000013</v>
      </c>
      <c r="O213" s="21">
        <f t="shared" si="74"/>
        <v>9026.8100000000013</v>
      </c>
      <c r="P213" s="21">
        <f t="shared" si="80"/>
        <v>758.81</v>
      </c>
      <c r="Q213" s="21">
        <f t="shared" si="81"/>
        <v>1514.85</v>
      </c>
      <c r="R213" s="21">
        <f t="shared" si="81"/>
        <v>2264.6799999999998</v>
      </c>
      <c r="S213" s="21">
        <f t="shared" si="81"/>
        <v>2999.37</v>
      </c>
      <c r="T213" s="21">
        <f t="shared" si="81"/>
        <v>3718.75</v>
      </c>
      <c r="U213" s="21">
        <f t="shared" si="81"/>
        <v>4442.3599999999997</v>
      </c>
      <c r="V213" s="21">
        <f t="shared" si="81"/>
        <v>5157.1899999999996</v>
      </c>
      <c r="W213" s="21">
        <f t="shared" si="81"/>
        <v>5916.3099999999995</v>
      </c>
      <c r="X213" s="21">
        <f t="shared" si="81"/>
        <v>6668.9</v>
      </c>
      <c r="Y213" s="21">
        <f t="shared" si="81"/>
        <v>7416.61</v>
      </c>
      <c r="Z213" s="21">
        <f t="shared" si="81"/>
        <v>8159.17</v>
      </c>
      <c r="AA213" s="21">
        <f t="shared" si="81"/>
        <v>8159.17</v>
      </c>
      <c r="AB213" s="21">
        <f t="shared" si="75"/>
        <v>8159.17</v>
      </c>
      <c r="AC213" s="21">
        <f t="shared" si="82"/>
        <v>14.24</v>
      </c>
      <c r="AD213" s="21">
        <f t="shared" si="83"/>
        <v>23.89</v>
      </c>
      <c r="AE213" s="21">
        <f t="shared" si="83"/>
        <v>51.79</v>
      </c>
      <c r="AF213" s="21">
        <f t="shared" si="83"/>
        <v>84.210000000000008</v>
      </c>
      <c r="AG213" s="21">
        <f t="shared" si="83"/>
        <v>113.23</v>
      </c>
      <c r="AH213" s="21">
        <f t="shared" si="83"/>
        <v>147.05000000000001</v>
      </c>
      <c r="AI213" s="21">
        <f t="shared" si="83"/>
        <v>213.74</v>
      </c>
      <c r="AJ213" s="21">
        <f t="shared" si="83"/>
        <v>340.83000000000004</v>
      </c>
      <c r="AK213" s="21">
        <f t="shared" si="83"/>
        <v>486.55000000000007</v>
      </c>
      <c r="AL213" s="21">
        <f t="shared" si="83"/>
        <v>669</v>
      </c>
      <c r="AM213" s="21">
        <f t="shared" si="83"/>
        <v>867.65</v>
      </c>
      <c r="AN213" s="21">
        <f t="shared" si="83"/>
        <v>867.65</v>
      </c>
      <c r="AO213" s="21">
        <f t="shared" si="76"/>
        <v>867.65</v>
      </c>
      <c r="AP213" s="21">
        <f t="shared" si="84"/>
        <v>14.24</v>
      </c>
      <c r="AQ213" s="21">
        <f t="shared" si="85"/>
        <v>14.43</v>
      </c>
      <c r="AR213" s="21">
        <f t="shared" si="85"/>
        <v>31.07</v>
      </c>
      <c r="AS213" s="21">
        <f t="shared" si="85"/>
        <v>49.66</v>
      </c>
      <c r="AT213" s="21">
        <f t="shared" si="85"/>
        <v>60.08</v>
      </c>
      <c r="AU213" s="21">
        <f t="shared" si="85"/>
        <v>67.42</v>
      </c>
      <c r="AV213" s="21">
        <f t="shared" si="85"/>
        <v>77.12</v>
      </c>
      <c r="AW213" s="21">
        <f t="shared" si="85"/>
        <v>90.41</v>
      </c>
      <c r="AX213" s="21">
        <f t="shared" si="85"/>
        <v>105.39999999999999</v>
      </c>
      <c r="AY213" s="21">
        <f t="shared" si="85"/>
        <v>134.82999999999998</v>
      </c>
      <c r="AZ213" s="21">
        <f t="shared" si="85"/>
        <v>166.83999999999997</v>
      </c>
      <c r="BA213" s="21">
        <f t="shared" si="85"/>
        <v>166.83999999999997</v>
      </c>
      <c r="BB213" s="21">
        <f t="shared" si="77"/>
        <v>166.83999999999997</v>
      </c>
    </row>
    <row r="214" spans="1:54">
      <c r="A214" s="53" t="s">
        <v>104</v>
      </c>
      <c r="B214" s="53" t="s">
        <v>105</v>
      </c>
      <c r="C214" s="21">
        <f t="shared" si="78"/>
        <v>205.23</v>
      </c>
      <c r="D214" s="21">
        <f t="shared" si="79"/>
        <v>378.69</v>
      </c>
      <c r="E214" s="21">
        <f t="shared" si="79"/>
        <v>588.84</v>
      </c>
      <c r="F214" s="21">
        <f t="shared" si="79"/>
        <v>799.09</v>
      </c>
      <c r="G214" s="21">
        <f t="shared" si="79"/>
        <v>993.42000000000007</v>
      </c>
      <c r="H214" s="21">
        <f t="shared" si="79"/>
        <v>1177.3900000000001</v>
      </c>
      <c r="I214" s="21">
        <f t="shared" si="79"/>
        <v>1364.96</v>
      </c>
      <c r="J214" s="21">
        <f t="shared" si="79"/>
        <v>1556.74</v>
      </c>
      <c r="K214" s="21">
        <f t="shared" si="79"/>
        <v>1743.88</v>
      </c>
      <c r="L214" s="21">
        <f t="shared" si="79"/>
        <v>1944.89</v>
      </c>
      <c r="M214" s="21">
        <f t="shared" si="79"/>
        <v>2134.36</v>
      </c>
      <c r="N214" s="21">
        <f t="shared" si="79"/>
        <v>2134.36</v>
      </c>
      <c r="O214" s="21">
        <f t="shared" si="74"/>
        <v>2134.36</v>
      </c>
      <c r="P214" s="21">
        <f t="shared" si="80"/>
        <v>203.31</v>
      </c>
      <c r="Q214" s="21">
        <f t="shared" si="81"/>
        <v>368.8</v>
      </c>
      <c r="R214" s="21">
        <f t="shared" si="81"/>
        <v>576.63</v>
      </c>
      <c r="S214" s="21">
        <f t="shared" si="81"/>
        <v>784.62</v>
      </c>
      <c r="T214" s="21">
        <f t="shared" si="81"/>
        <v>975.58</v>
      </c>
      <c r="U214" s="21">
        <f t="shared" si="81"/>
        <v>1152.6600000000001</v>
      </c>
      <c r="V214" s="21">
        <f t="shared" si="81"/>
        <v>1336.3000000000002</v>
      </c>
      <c r="W214" s="21">
        <f t="shared" si="81"/>
        <v>1512.8200000000002</v>
      </c>
      <c r="X214" s="21">
        <f t="shared" si="81"/>
        <v>1689.39</v>
      </c>
      <c r="Y214" s="21">
        <f t="shared" si="81"/>
        <v>1872.5900000000001</v>
      </c>
      <c r="Z214" s="21">
        <f t="shared" si="81"/>
        <v>2049.09</v>
      </c>
      <c r="AA214" s="21">
        <f t="shared" si="81"/>
        <v>2049.09</v>
      </c>
      <c r="AB214" s="21">
        <f t="shared" si="75"/>
        <v>2049.09</v>
      </c>
      <c r="AC214" s="21">
        <f t="shared" si="82"/>
        <v>1.92</v>
      </c>
      <c r="AD214" s="21">
        <f t="shared" si="83"/>
        <v>9.89</v>
      </c>
      <c r="AE214" s="21">
        <f t="shared" si="83"/>
        <v>12.21</v>
      </c>
      <c r="AF214" s="21">
        <f t="shared" si="83"/>
        <v>14.47</v>
      </c>
      <c r="AG214" s="21">
        <f t="shared" si="83"/>
        <v>17.84</v>
      </c>
      <c r="AH214" s="21">
        <f t="shared" si="83"/>
        <v>24.73</v>
      </c>
      <c r="AI214" s="21">
        <f t="shared" si="83"/>
        <v>28.66</v>
      </c>
      <c r="AJ214" s="21">
        <f t="shared" si="83"/>
        <v>43.92</v>
      </c>
      <c r="AK214" s="21">
        <f t="shared" si="83"/>
        <v>54.49</v>
      </c>
      <c r="AL214" s="21">
        <f t="shared" si="83"/>
        <v>72.3</v>
      </c>
      <c r="AM214" s="21">
        <f t="shared" si="83"/>
        <v>85.27</v>
      </c>
      <c r="AN214" s="21">
        <f t="shared" si="83"/>
        <v>85.27</v>
      </c>
      <c r="AO214" s="21">
        <f t="shared" si="76"/>
        <v>85.27</v>
      </c>
      <c r="AP214" s="21">
        <f t="shared" si="84"/>
        <v>1.92</v>
      </c>
      <c r="AQ214" s="21">
        <f t="shared" si="85"/>
        <v>8.66</v>
      </c>
      <c r="AR214" s="21">
        <f t="shared" si="85"/>
        <v>9.14</v>
      </c>
      <c r="AS214" s="21">
        <f t="shared" si="85"/>
        <v>9.14</v>
      </c>
      <c r="AT214" s="21">
        <f t="shared" si="85"/>
        <v>9.14</v>
      </c>
      <c r="AU214" s="21">
        <f t="shared" si="85"/>
        <v>13.48</v>
      </c>
      <c r="AV214" s="21">
        <f t="shared" si="85"/>
        <v>16.32</v>
      </c>
      <c r="AW214" s="21">
        <f t="shared" si="85"/>
        <v>19.13</v>
      </c>
      <c r="AX214" s="21">
        <f t="shared" si="85"/>
        <v>21.57</v>
      </c>
      <c r="AY214" s="21">
        <f t="shared" si="85"/>
        <v>22.580000000000002</v>
      </c>
      <c r="AZ214" s="21">
        <f t="shared" si="85"/>
        <v>22.810000000000002</v>
      </c>
      <c r="BA214" s="21">
        <f t="shared" si="85"/>
        <v>22.810000000000002</v>
      </c>
      <c r="BB214" s="21">
        <f t="shared" si="77"/>
        <v>22.810000000000002</v>
      </c>
    </row>
    <row r="215" spans="1:54">
      <c r="A215" s="53" t="s">
        <v>106</v>
      </c>
      <c r="B215" s="53" t="s">
        <v>107</v>
      </c>
      <c r="C215" s="21">
        <f t="shared" si="78"/>
        <v>124.13</v>
      </c>
      <c r="D215" s="21">
        <f t="shared" si="79"/>
        <v>248.26</v>
      </c>
      <c r="E215" s="21">
        <f t="shared" si="79"/>
        <v>372.39</v>
      </c>
      <c r="F215" s="21">
        <f t="shared" si="79"/>
        <v>454.37</v>
      </c>
      <c r="G215" s="21">
        <f t="shared" si="79"/>
        <v>478.21</v>
      </c>
      <c r="H215" s="21">
        <f t="shared" si="79"/>
        <v>532.51</v>
      </c>
      <c r="I215" s="21">
        <f t="shared" si="79"/>
        <v>574.49</v>
      </c>
      <c r="J215" s="21">
        <f t="shared" si="79"/>
        <v>626.4</v>
      </c>
      <c r="K215" s="21">
        <f t="shared" si="79"/>
        <v>691.01</v>
      </c>
      <c r="L215" s="21">
        <f t="shared" si="79"/>
        <v>749.63</v>
      </c>
      <c r="M215" s="21">
        <f t="shared" si="79"/>
        <v>796.1</v>
      </c>
      <c r="N215" s="21">
        <f t="shared" si="79"/>
        <v>796.1</v>
      </c>
      <c r="O215" s="21">
        <f t="shared" si="74"/>
        <v>796.1</v>
      </c>
      <c r="P215" s="21">
        <f t="shared" si="80"/>
        <v>124.13</v>
      </c>
      <c r="Q215" s="21">
        <f t="shared" si="81"/>
        <v>248.26</v>
      </c>
      <c r="R215" s="21">
        <f t="shared" si="81"/>
        <v>372.39</v>
      </c>
      <c r="S215" s="21">
        <f t="shared" si="81"/>
        <v>454.37</v>
      </c>
      <c r="T215" s="21">
        <f t="shared" si="81"/>
        <v>478.21</v>
      </c>
      <c r="U215" s="21">
        <f t="shared" si="81"/>
        <v>517.79999999999995</v>
      </c>
      <c r="V215" s="21">
        <f t="shared" si="81"/>
        <v>541.64</v>
      </c>
      <c r="W215" s="21">
        <f t="shared" si="81"/>
        <v>565.48</v>
      </c>
      <c r="X215" s="21">
        <f t="shared" si="81"/>
        <v>589.32000000000005</v>
      </c>
      <c r="Y215" s="21">
        <f t="shared" si="81"/>
        <v>613.16000000000008</v>
      </c>
      <c r="Z215" s="21">
        <f t="shared" si="81"/>
        <v>637.00000000000011</v>
      </c>
      <c r="AA215" s="21">
        <f t="shared" si="81"/>
        <v>637.00000000000011</v>
      </c>
      <c r="AB215" s="21">
        <f t="shared" si="75"/>
        <v>637.00000000000011</v>
      </c>
      <c r="AC215" s="21">
        <f t="shared" si="82"/>
        <v>0</v>
      </c>
      <c r="AD215" s="21">
        <f t="shared" si="83"/>
        <v>0</v>
      </c>
      <c r="AE215" s="21">
        <f t="shared" si="83"/>
        <v>0</v>
      </c>
      <c r="AF215" s="21">
        <f t="shared" si="83"/>
        <v>0</v>
      </c>
      <c r="AG215" s="21">
        <f t="shared" si="83"/>
        <v>0</v>
      </c>
      <c r="AH215" s="21">
        <f t="shared" si="83"/>
        <v>14.71</v>
      </c>
      <c r="AI215" s="21">
        <f t="shared" si="83"/>
        <v>32.85</v>
      </c>
      <c r="AJ215" s="21">
        <f t="shared" si="83"/>
        <v>60.92</v>
      </c>
      <c r="AK215" s="21">
        <f t="shared" si="83"/>
        <v>101.69</v>
      </c>
      <c r="AL215" s="21">
        <f t="shared" si="83"/>
        <v>136.47999999999999</v>
      </c>
      <c r="AM215" s="21">
        <f t="shared" si="83"/>
        <v>159.10999999999999</v>
      </c>
      <c r="AN215" s="21">
        <f t="shared" si="83"/>
        <v>159.10999999999999</v>
      </c>
      <c r="AO215" s="21">
        <f t="shared" si="76"/>
        <v>159.10999999999999</v>
      </c>
      <c r="AP215" s="21">
        <f t="shared" si="84"/>
        <v>0</v>
      </c>
      <c r="AQ215" s="21">
        <f t="shared" si="85"/>
        <v>0</v>
      </c>
      <c r="AR215" s="21">
        <f t="shared" si="85"/>
        <v>0</v>
      </c>
      <c r="AS215" s="21">
        <f t="shared" si="85"/>
        <v>0</v>
      </c>
      <c r="AT215" s="21">
        <f t="shared" si="85"/>
        <v>0</v>
      </c>
      <c r="AU215" s="21">
        <f t="shared" si="85"/>
        <v>14.71</v>
      </c>
      <c r="AV215" s="21">
        <f t="shared" si="85"/>
        <v>14.71</v>
      </c>
      <c r="AW215" s="21">
        <f t="shared" si="85"/>
        <v>24.65</v>
      </c>
      <c r="AX215" s="21">
        <f t="shared" si="85"/>
        <v>24.65</v>
      </c>
      <c r="AY215" s="21">
        <f t="shared" si="85"/>
        <v>34.18</v>
      </c>
      <c r="AZ215" s="21">
        <f t="shared" si="85"/>
        <v>34.18</v>
      </c>
      <c r="BA215" s="21">
        <f t="shared" si="85"/>
        <v>34.18</v>
      </c>
      <c r="BB215" s="21">
        <f t="shared" si="77"/>
        <v>34.18</v>
      </c>
    </row>
    <row r="216" spans="1:54">
      <c r="A216" s="53" t="s">
        <v>108</v>
      </c>
      <c r="B216" s="53" t="s">
        <v>109</v>
      </c>
      <c r="C216" s="21">
        <f t="shared" si="78"/>
        <v>32.57</v>
      </c>
      <c r="D216" s="21">
        <f t="shared" si="79"/>
        <v>63.07</v>
      </c>
      <c r="E216" s="21">
        <f t="shared" si="79"/>
        <v>93.56</v>
      </c>
      <c r="F216" s="21">
        <f t="shared" si="79"/>
        <v>124.03</v>
      </c>
      <c r="G216" s="21">
        <f t="shared" si="79"/>
        <v>153.13</v>
      </c>
      <c r="H216" s="21">
        <f t="shared" si="79"/>
        <v>174.74</v>
      </c>
      <c r="I216" s="21">
        <f t="shared" si="79"/>
        <v>196.64000000000001</v>
      </c>
      <c r="J216" s="21">
        <f t="shared" si="79"/>
        <v>216.82000000000002</v>
      </c>
      <c r="K216" s="21">
        <f t="shared" si="79"/>
        <v>234.51000000000002</v>
      </c>
      <c r="L216" s="21">
        <f t="shared" si="79"/>
        <v>251.58</v>
      </c>
      <c r="M216" s="21">
        <f t="shared" si="79"/>
        <v>268.52000000000004</v>
      </c>
      <c r="N216" s="21">
        <f t="shared" si="79"/>
        <v>268.52000000000004</v>
      </c>
      <c r="O216" s="21">
        <f t="shared" si="74"/>
        <v>268.52000000000004</v>
      </c>
      <c r="P216" s="21">
        <f t="shared" si="80"/>
        <v>32.57</v>
      </c>
      <c r="Q216" s="21">
        <f t="shared" si="81"/>
        <v>63.07</v>
      </c>
      <c r="R216" s="21">
        <f t="shared" si="81"/>
        <v>93.56</v>
      </c>
      <c r="S216" s="21">
        <f t="shared" si="81"/>
        <v>124.03</v>
      </c>
      <c r="T216" s="21">
        <f t="shared" si="81"/>
        <v>153.04</v>
      </c>
      <c r="U216" s="21">
        <f t="shared" si="81"/>
        <v>172.19</v>
      </c>
      <c r="V216" s="21">
        <f t="shared" si="81"/>
        <v>191.26</v>
      </c>
      <c r="W216" s="21">
        <f t="shared" si="81"/>
        <v>210.18</v>
      </c>
      <c r="X216" s="21">
        <f t="shared" si="81"/>
        <v>227.87</v>
      </c>
      <c r="Y216" s="21">
        <f t="shared" si="81"/>
        <v>244.94</v>
      </c>
      <c r="Z216" s="21">
        <f t="shared" si="81"/>
        <v>261.88</v>
      </c>
      <c r="AA216" s="21">
        <f t="shared" si="81"/>
        <v>261.88</v>
      </c>
      <c r="AB216" s="21">
        <f t="shared" si="75"/>
        <v>261.88</v>
      </c>
      <c r="AC216" s="21">
        <f t="shared" si="82"/>
        <v>0</v>
      </c>
      <c r="AD216" s="21">
        <f t="shared" si="83"/>
        <v>0</v>
      </c>
      <c r="AE216" s="21">
        <f t="shared" si="83"/>
        <v>0</v>
      </c>
      <c r="AF216" s="21">
        <f t="shared" si="83"/>
        <v>0</v>
      </c>
      <c r="AG216" s="21">
        <f t="shared" si="83"/>
        <v>0.09</v>
      </c>
      <c r="AH216" s="21">
        <f t="shared" si="83"/>
        <v>2.5499999999999998</v>
      </c>
      <c r="AI216" s="21">
        <f t="shared" si="83"/>
        <v>5.38</v>
      </c>
      <c r="AJ216" s="21">
        <f t="shared" si="83"/>
        <v>6.63</v>
      </c>
      <c r="AK216" s="21">
        <f t="shared" si="83"/>
        <v>6.63</v>
      </c>
      <c r="AL216" s="21">
        <f t="shared" si="83"/>
        <v>6.63</v>
      </c>
      <c r="AM216" s="21">
        <f t="shared" si="83"/>
        <v>6.63</v>
      </c>
      <c r="AN216" s="21">
        <f t="shared" si="83"/>
        <v>6.63</v>
      </c>
      <c r="AO216" s="21">
        <f t="shared" si="76"/>
        <v>6.63</v>
      </c>
      <c r="AP216" s="21">
        <f t="shared" si="84"/>
        <v>0</v>
      </c>
      <c r="AQ216" s="21">
        <f t="shared" si="85"/>
        <v>0</v>
      </c>
      <c r="AR216" s="21">
        <f t="shared" si="85"/>
        <v>0</v>
      </c>
      <c r="AS216" s="21">
        <f t="shared" si="85"/>
        <v>0</v>
      </c>
      <c r="AT216" s="21">
        <f t="shared" si="85"/>
        <v>0.09</v>
      </c>
      <c r="AU216" s="21">
        <f t="shared" si="85"/>
        <v>2.5499999999999998</v>
      </c>
      <c r="AV216" s="21">
        <f t="shared" si="85"/>
        <v>2.5499999999999998</v>
      </c>
      <c r="AW216" s="21">
        <f t="shared" si="85"/>
        <v>2.5499999999999998</v>
      </c>
      <c r="AX216" s="21">
        <f t="shared" si="85"/>
        <v>2.5499999999999998</v>
      </c>
      <c r="AY216" s="21">
        <f t="shared" si="85"/>
        <v>2.5499999999999998</v>
      </c>
      <c r="AZ216" s="21">
        <f t="shared" si="85"/>
        <v>2.5499999999999998</v>
      </c>
      <c r="BA216" s="21">
        <f t="shared" si="85"/>
        <v>2.5499999999999998</v>
      </c>
      <c r="BB216" s="21">
        <f t="shared" si="77"/>
        <v>2.5499999999999998</v>
      </c>
    </row>
    <row r="217" spans="1:54">
      <c r="A217" s="53" t="s">
        <v>110</v>
      </c>
      <c r="B217" s="53" t="s">
        <v>111</v>
      </c>
      <c r="C217" s="21">
        <f t="shared" si="78"/>
        <v>13.67</v>
      </c>
      <c r="D217" s="21">
        <f t="shared" ref="D217:N219" si="86">C217+D161</f>
        <v>26.5</v>
      </c>
      <c r="E217" s="21">
        <f t="shared" si="86"/>
        <v>37.950000000000003</v>
      </c>
      <c r="F217" s="21">
        <f t="shared" si="86"/>
        <v>55.910000000000004</v>
      </c>
      <c r="G217" s="21">
        <f t="shared" si="86"/>
        <v>70.430000000000007</v>
      </c>
      <c r="H217" s="21">
        <f t="shared" si="86"/>
        <v>139.86000000000001</v>
      </c>
      <c r="I217" s="21">
        <f t="shared" si="86"/>
        <v>167.79000000000002</v>
      </c>
      <c r="J217" s="21">
        <f t="shared" si="86"/>
        <v>236.38000000000002</v>
      </c>
      <c r="K217" s="21">
        <f t="shared" si="86"/>
        <v>250.01000000000002</v>
      </c>
      <c r="L217" s="21">
        <f t="shared" si="86"/>
        <v>263.47000000000003</v>
      </c>
      <c r="M217" s="21">
        <f t="shared" si="86"/>
        <v>276.42</v>
      </c>
      <c r="N217" s="21">
        <f t="shared" si="86"/>
        <v>276.42</v>
      </c>
      <c r="O217" s="21">
        <f t="shared" si="74"/>
        <v>276.42</v>
      </c>
      <c r="P217" s="21">
        <f t="shared" si="80"/>
        <v>10.92</v>
      </c>
      <c r="Q217" s="21">
        <f t="shared" ref="Q217:AA219" si="87">P217+Q161</f>
        <v>23.71</v>
      </c>
      <c r="R217" s="21">
        <f t="shared" si="87"/>
        <v>34.61</v>
      </c>
      <c r="S217" s="21">
        <f t="shared" si="87"/>
        <v>52.480000000000004</v>
      </c>
      <c r="T217" s="21">
        <f t="shared" si="87"/>
        <v>66.91</v>
      </c>
      <c r="U217" s="21">
        <f t="shared" si="87"/>
        <v>83.74</v>
      </c>
      <c r="V217" s="21">
        <f t="shared" si="87"/>
        <v>95.72999999999999</v>
      </c>
      <c r="W217" s="21">
        <f t="shared" si="87"/>
        <v>108.04999999999998</v>
      </c>
      <c r="X217" s="21">
        <f t="shared" si="87"/>
        <v>119.96999999999998</v>
      </c>
      <c r="Y217" s="21">
        <f t="shared" si="87"/>
        <v>132.19</v>
      </c>
      <c r="Z217" s="21">
        <f t="shared" si="87"/>
        <v>144.03</v>
      </c>
      <c r="AA217" s="21">
        <f t="shared" si="87"/>
        <v>144.03</v>
      </c>
      <c r="AB217" s="21">
        <f t="shared" si="75"/>
        <v>144.03</v>
      </c>
      <c r="AC217" s="21">
        <f t="shared" si="82"/>
        <v>2.75</v>
      </c>
      <c r="AD217" s="21">
        <f t="shared" ref="AD217:AN219" si="88">AC217+AD161</f>
        <v>2.8</v>
      </c>
      <c r="AE217" s="21">
        <f t="shared" si="88"/>
        <v>3.3499999999999996</v>
      </c>
      <c r="AF217" s="21">
        <f t="shared" si="88"/>
        <v>3.4399999999999995</v>
      </c>
      <c r="AG217" s="21">
        <f t="shared" si="88"/>
        <v>3.5299999999999994</v>
      </c>
      <c r="AH217" s="21">
        <f t="shared" si="88"/>
        <v>56.120000000000005</v>
      </c>
      <c r="AI217" s="21">
        <f t="shared" si="88"/>
        <v>72.050000000000011</v>
      </c>
      <c r="AJ217" s="21">
        <f t="shared" si="88"/>
        <v>128.32000000000002</v>
      </c>
      <c r="AK217" s="21">
        <f t="shared" si="88"/>
        <v>130.03000000000003</v>
      </c>
      <c r="AL217" s="21">
        <f t="shared" si="88"/>
        <v>131.26000000000002</v>
      </c>
      <c r="AM217" s="21">
        <f t="shared" si="88"/>
        <v>132.37000000000003</v>
      </c>
      <c r="AN217" s="21">
        <f t="shared" si="88"/>
        <v>132.37000000000003</v>
      </c>
      <c r="AO217" s="21">
        <f t="shared" si="76"/>
        <v>132.37000000000003</v>
      </c>
      <c r="AP217" s="21">
        <f t="shared" si="84"/>
        <v>2.75</v>
      </c>
      <c r="AQ217" s="21">
        <f t="shared" ref="AQ217:BA219" si="89">AP217+AQ161</f>
        <v>2.75</v>
      </c>
      <c r="AR217" s="21">
        <f t="shared" si="89"/>
        <v>3.2</v>
      </c>
      <c r="AS217" s="21">
        <f t="shared" si="89"/>
        <v>3.2</v>
      </c>
      <c r="AT217" s="21">
        <f t="shared" si="89"/>
        <v>3.2</v>
      </c>
      <c r="AU217" s="21">
        <f t="shared" si="89"/>
        <v>55.7</v>
      </c>
      <c r="AV217" s="21">
        <f t="shared" si="89"/>
        <v>56.52</v>
      </c>
      <c r="AW217" s="21">
        <f t="shared" si="89"/>
        <v>56.660000000000004</v>
      </c>
      <c r="AX217" s="21">
        <f t="shared" si="89"/>
        <v>57.110000000000007</v>
      </c>
      <c r="AY217" s="21">
        <f t="shared" si="89"/>
        <v>57.110000000000007</v>
      </c>
      <c r="AZ217" s="21">
        <f t="shared" si="89"/>
        <v>57.110000000000007</v>
      </c>
      <c r="BA217" s="21">
        <f t="shared" si="89"/>
        <v>57.110000000000007</v>
      </c>
      <c r="BB217" s="21">
        <f t="shared" si="77"/>
        <v>57.110000000000007</v>
      </c>
    </row>
    <row r="218" spans="1:54">
      <c r="A218" s="53" t="s">
        <v>112</v>
      </c>
      <c r="B218" s="53" t="s">
        <v>113</v>
      </c>
      <c r="C218" s="21">
        <f t="shared" si="78"/>
        <v>0</v>
      </c>
      <c r="D218" s="21">
        <f t="shared" si="86"/>
        <v>0</v>
      </c>
      <c r="E218" s="21">
        <f t="shared" si="86"/>
        <v>0</v>
      </c>
      <c r="F218" s="21">
        <f t="shared" si="86"/>
        <v>0</v>
      </c>
      <c r="G218" s="21">
        <f t="shared" si="86"/>
        <v>4.75</v>
      </c>
      <c r="H218" s="21">
        <f t="shared" si="86"/>
        <v>12.94</v>
      </c>
      <c r="I218" s="21">
        <f t="shared" si="86"/>
        <v>21.13</v>
      </c>
      <c r="J218" s="21">
        <f t="shared" si="86"/>
        <v>29.32</v>
      </c>
      <c r="K218" s="21">
        <f t="shared" si="86"/>
        <v>37.51</v>
      </c>
      <c r="L218" s="21">
        <f t="shared" si="86"/>
        <v>45.699999999999996</v>
      </c>
      <c r="M218" s="21">
        <f t="shared" si="86"/>
        <v>53.889999999999993</v>
      </c>
      <c r="N218" s="21">
        <f t="shared" si="86"/>
        <v>53.889999999999993</v>
      </c>
      <c r="O218" s="21">
        <f t="shared" si="74"/>
        <v>53.889999999999993</v>
      </c>
      <c r="P218" s="21">
        <f t="shared" si="80"/>
        <v>0</v>
      </c>
      <c r="Q218" s="21">
        <f t="shared" si="87"/>
        <v>0</v>
      </c>
      <c r="R218" s="21">
        <f t="shared" si="87"/>
        <v>0</v>
      </c>
      <c r="S218" s="21">
        <f t="shared" si="87"/>
        <v>0</v>
      </c>
      <c r="T218" s="21">
        <f t="shared" si="87"/>
        <v>0</v>
      </c>
      <c r="U218" s="21">
        <f t="shared" si="87"/>
        <v>0</v>
      </c>
      <c r="V218" s="21">
        <f t="shared" si="87"/>
        <v>0</v>
      </c>
      <c r="W218" s="21">
        <f t="shared" si="87"/>
        <v>0</v>
      </c>
      <c r="X218" s="21">
        <f t="shared" si="87"/>
        <v>0</v>
      </c>
      <c r="Y218" s="21">
        <f t="shared" si="87"/>
        <v>0</v>
      </c>
      <c r="Z218" s="21">
        <f t="shared" si="87"/>
        <v>0</v>
      </c>
      <c r="AA218" s="21">
        <f t="shared" si="87"/>
        <v>0</v>
      </c>
      <c r="AB218" s="21">
        <f t="shared" si="75"/>
        <v>0</v>
      </c>
      <c r="AC218" s="21">
        <f t="shared" si="82"/>
        <v>0</v>
      </c>
      <c r="AD218" s="21">
        <f t="shared" si="88"/>
        <v>0</v>
      </c>
      <c r="AE218" s="21">
        <f t="shared" si="88"/>
        <v>0</v>
      </c>
      <c r="AF218" s="21">
        <f t="shared" si="88"/>
        <v>0</v>
      </c>
      <c r="AG218" s="21">
        <f t="shared" si="88"/>
        <v>4.75</v>
      </c>
      <c r="AH218" s="21">
        <f t="shared" si="88"/>
        <v>12.94</v>
      </c>
      <c r="AI218" s="21">
        <f t="shared" si="88"/>
        <v>21.13</v>
      </c>
      <c r="AJ218" s="21">
        <f t="shared" si="88"/>
        <v>29.32</v>
      </c>
      <c r="AK218" s="21">
        <f t="shared" si="88"/>
        <v>37.51</v>
      </c>
      <c r="AL218" s="21">
        <f t="shared" si="88"/>
        <v>45.699999999999996</v>
      </c>
      <c r="AM218" s="21">
        <f t="shared" si="88"/>
        <v>53.889999999999993</v>
      </c>
      <c r="AN218" s="21">
        <f t="shared" si="88"/>
        <v>53.889999999999993</v>
      </c>
      <c r="AO218" s="21">
        <f t="shared" si="76"/>
        <v>53.889999999999993</v>
      </c>
      <c r="AP218" s="21">
        <f t="shared" si="84"/>
        <v>0</v>
      </c>
      <c r="AQ218" s="21">
        <f t="shared" si="89"/>
        <v>0</v>
      </c>
      <c r="AR218" s="21">
        <f t="shared" si="89"/>
        <v>0</v>
      </c>
      <c r="AS218" s="21">
        <f t="shared" si="89"/>
        <v>0</v>
      </c>
      <c r="AT218" s="21">
        <f t="shared" si="89"/>
        <v>4.75</v>
      </c>
      <c r="AU218" s="21">
        <f t="shared" si="89"/>
        <v>4.75</v>
      </c>
      <c r="AV218" s="21">
        <f t="shared" si="89"/>
        <v>4.75</v>
      </c>
      <c r="AW218" s="21">
        <f t="shared" si="89"/>
        <v>4.75</v>
      </c>
      <c r="AX218" s="21">
        <f t="shared" si="89"/>
        <v>4.75</v>
      </c>
      <c r="AY218" s="21">
        <f t="shared" si="89"/>
        <v>4.75</v>
      </c>
      <c r="AZ218" s="21">
        <f t="shared" si="89"/>
        <v>4.75</v>
      </c>
      <c r="BA218" s="21">
        <f t="shared" si="89"/>
        <v>4.75</v>
      </c>
      <c r="BB218" s="21">
        <f t="shared" si="77"/>
        <v>4.75</v>
      </c>
    </row>
    <row r="219" spans="1:54">
      <c r="A219" s="53" t="s">
        <v>114</v>
      </c>
      <c r="B219" s="53" t="s">
        <v>115</v>
      </c>
      <c r="C219" s="21">
        <f t="shared" si="78"/>
        <v>0</v>
      </c>
      <c r="D219" s="21">
        <f t="shared" si="86"/>
        <v>0</v>
      </c>
      <c r="E219" s="21">
        <f t="shared" si="86"/>
        <v>0</v>
      </c>
      <c r="F219" s="21">
        <f t="shared" si="86"/>
        <v>0</v>
      </c>
      <c r="G219" s="21">
        <f t="shared" si="86"/>
        <v>0</v>
      </c>
      <c r="H219" s="21">
        <f t="shared" si="86"/>
        <v>0</v>
      </c>
      <c r="I219" s="21">
        <f t="shared" si="86"/>
        <v>0</v>
      </c>
      <c r="J219" s="21">
        <f t="shared" si="86"/>
        <v>0</v>
      </c>
      <c r="K219" s="21">
        <f t="shared" si="86"/>
        <v>0</v>
      </c>
      <c r="L219" s="21">
        <f t="shared" si="86"/>
        <v>0</v>
      </c>
      <c r="M219" s="21">
        <f t="shared" si="86"/>
        <v>0</v>
      </c>
      <c r="N219" s="21">
        <f t="shared" si="86"/>
        <v>0</v>
      </c>
      <c r="O219" s="21">
        <f t="shared" si="74"/>
        <v>0</v>
      </c>
      <c r="P219" s="21">
        <f t="shared" si="80"/>
        <v>0</v>
      </c>
      <c r="Q219" s="21">
        <f t="shared" si="87"/>
        <v>0</v>
      </c>
      <c r="R219" s="21">
        <f t="shared" si="87"/>
        <v>0</v>
      </c>
      <c r="S219" s="21">
        <f t="shared" si="87"/>
        <v>0</v>
      </c>
      <c r="T219" s="21">
        <f t="shared" si="87"/>
        <v>0</v>
      </c>
      <c r="U219" s="21">
        <f t="shared" si="87"/>
        <v>0</v>
      </c>
      <c r="V219" s="21">
        <f t="shared" si="87"/>
        <v>0</v>
      </c>
      <c r="W219" s="21">
        <f t="shared" si="87"/>
        <v>0</v>
      </c>
      <c r="X219" s="21">
        <f t="shared" si="87"/>
        <v>0</v>
      </c>
      <c r="Y219" s="21">
        <f t="shared" si="87"/>
        <v>0</v>
      </c>
      <c r="Z219" s="21">
        <f t="shared" si="87"/>
        <v>0</v>
      </c>
      <c r="AA219" s="21">
        <f t="shared" si="87"/>
        <v>0</v>
      </c>
      <c r="AB219" s="21">
        <f t="shared" si="75"/>
        <v>0</v>
      </c>
      <c r="AC219" s="21">
        <f t="shared" si="82"/>
        <v>0</v>
      </c>
      <c r="AD219" s="21">
        <f t="shared" si="88"/>
        <v>0</v>
      </c>
      <c r="AE219" s="21">
        <f t="shared" si="88"/>
        <v>0</v>
      </c>
      <c r="AF219" s="21">
        <f t="shared" si="88"/>
        <v>0</v>
      </c>
      <c r="AG219" s="21">
        <f t="shared" si="88"/>
        <v>0</v>
      </c>
      <c r="AH219" s="21">
        <f t="shared" si="88"/>
        <v>0</v>
      </c>
      <c r="AI219" s="21">
        <f t="shared" si="88"/>
        <v>0</v>
      </c>
      <c r="AJ219" s="21">
        <f t="shared" si="88"/>
        <v>0</v>
      </c>
      <c r="AK219" s="21">
        <f t="shared" si="88"/>
        <v>0</v>
      </c>
      <c r="AL219" s="21">
        <f t="shared" si="88"/>
        <v>0</v>
      </c>
      <c r="AM219" s="21">
        <f t="shared" si="88"/>
        <v>0</v>
      </c>
      <c r="AN219" s="21">
        <f t="shared" si="88"/>
        <v>0</v>
      </c>
      <c r="AO219" s="21">
        <f t="shared" si="76"/>
        <v>0</v>
      </c>
      <c r="AP219" s="21">
        <f t="shared" si="84"/>
        <v>0</v>
      </c>
      <c r="AQ219" s="21">
        <f t="shared" si="89"/>
        <v>0</v>
      </c>
      <c r="AR219" s="21">
        <f t="shared" si="89"/>
        <v>0</v>
      </c>
      <c r="AS219" s="21">
        <f t="shared" si="89"/>
        <v>0</v>
      </c>
      <c r="AT219" s="21">
        <f t="shared" si="89"/>
        <v>0</v>
      </c>
      <c r="AU219" s="21">
        <f t="shared" si="89"/>
        <v>0</v>
      </c>
      <c r="AV219" s="21">
        <f t="shared" si="89"/>
        <v>0</v>
      </c>
      <c r="AW219" s="21">
        <f t="shared" si="89"/>
        <v>0</v>
      </c>
      <c r="AX219" s="21">
        <f t="shared" si="89"/>
        <v>0</v>
      </c>
      <c r="AY219" s="21">
        <f t="shared" si="89"/>
        <v>0</v>
      </c>
      <c r="AZ219" s="21">
        <f t="shared" si="89"/>
        <v>0</v>
      </c>
      <c r="BA219" s="21">
        <f t="shared" si="89"/>
        <v>0</v>
      </c>
      <c r="BB219" s="21">
        <f t="shared" si="77"/>
        <v>0</v>
      </c>
    </row>
    <row r="222" spans="1:54" ht="16.8">
      <c r="A222" s="48" t="s">
        <v>119</v>
      </c>
    </row>
    <row r="223" spans="1:54" ht="16.8">
      <c r="A223" s="49"/>
      <c r="B223" s="49"/>
      <c r="C223" s="74" t="s">
        <v>1</v>
      </c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5" t="s">
        <v>2</v>
      </c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7" t="s">
        <v>3</v>
      </c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8" t="s">
        <v>4</v>
      </c>
      <c r="AQ223" s="78"/>
      <c r="AR223" s="78"/>
      <c r="AS223" s="78"/>
      <c r="AT223" s="78"/>
      <c r="AU223" s="78"/>
      <c r="AV223" s="78"/>
      <c r="AW223" s="79"/>
      <c r="AX223" s="78"/>
      <c r="AY223" s="78"/>
      <c r="AZ223" s="78"/>
      <c r="BA223" s="78"/>
      <c r="BB223" s="78"/>
    </row>
    <row r="224" spans="1:54" ht="31.2">
      <c r="A224" s="50"/>
      <c r="B224" s="50" t="s">
        <v>5</v>
      </c>
      <c r="C224" s="9" t="s">
        <v>6</v>
      </c>
      <c r="D224" s="9" t="s">
        <v>7</v>
      </c>
      <c r="E224" s="9" t="s">
        <v>8</v>
      </c>
      <c r="F224" s="9" t="s">
        <v>9</v>
      </c>
      <c r="G224" s="9" t="s">
        <v>10</v>
      </c>
      <c r="H224" s="9" t="s">
        <v>11</v>
      </c>
      <c r="I224" s="9" t="s">
        <v>12</v>
      </c>
      <c r="J224" s="9" t="s">
        <v>13</v>
      </c>
      <c r="K224" s="9" t="s">
        <v>14</v>
      </c>
      <c r="L224" s="9" t="s">
        <v>15</v>
      </c>
      <c r="M224" s="9" t="s">
        <v>16</v>
      </c>
      <c r="N224" s="9" t="s">
        <v>17</v>
      </c>
      <c r="O224" s="9" t="s">
        <v>18</v>
      </c>
      <c r="P224" s="23" t="s">
        <v>6</v>
      </c>
      <c r="Q224" s="23" t="s">
        <v>7</v>
      </c>
      <c r="R224" s="23" t="s">
        <v>8</v>
      </c>
      <c r="S224" s="23" t="s">
        <v>9</v>
      </c>
      <c r="T224" s="23" t="s">
        <v>10</v>
      </c>
      <c r="U224" s="23" t="s">
        <v>11</v>
      </c>
      <c r="V224" s="23" t="s">
        <v>12</v>
      </c>
      <c r="W224" s="23" t="s">
        <v>13</v>
      </c>
      <c r="X224" s="26" t="s">
        <v>14</v>
      </c>
      <c r="Y224" s="23" t="s">
        <v>15</v>
      </c>
      <c r="Z224" s="23" t="s">
        <v>16</v>
      </c>
      <c r="AA224" s="23" t="s">
        <v>17</v>
      </c>
      <c r="AB224" s="23" t="s">
        <v>18</v>
      </c>
      <c r="AC224" s="27" t="s">
        <v>6</v>
      </c>
      <c r="AD224" s="27" t="s">
        <v>7</v>
      </c>
      <c r="AE224" s="27" t="s">
        <v>8</v>
      </c>
      <c r="AF224" s="27" t="s">
        <v>9</v>
      </c>
      <c r="AG224" s="27" t="s">
        <v>10</v>
      </c>
      <c r="AH224" s="27" t="s">
        <v>11</v>
      </c>
      <c r="AI224" s="27" t="s">
        <v>12</v>
      </c>
      <c r="AJ224" s="27" t="s">
        <v>13</v>
      </c>
      <c r="AK224" s="27" t="s">
        <v>14</v>
      </c>
      <c r="AL224" s="27" t="s">
        <v>15</v>
      </c>
      <c r="AM224" s="27" t="s">
        <v>16</v>
      </c>
      <c r="AN224" s="27" t="s">
        <v>17</v>
      </c>
      <c r="AO224" s="27" t="s">
        <v>18</v>
      </c>
      <c r="AP224" s="28" t="s">
        <v>6</v>
      </c>
      <c r="AQ224" s="28" t="s">
        <v>7</v>
      </c>
      <c r="AR224" s="28" t="s">
        <v>8</v>
      </c>
      <c r="AS224" s="28" t="s">
        <v>9</v>
      </c>
      <c r="AT224" s="28" t="s">
        <v>10</v>
      </c>
      <c r="AU224" s="28" t="s">
        <v>11</v>
      </c>
      <c r="AV224" s="28" t="s">
        <v>12</v>
      </c>
      <c r="AW224" s="38" t="s">
        <v>13</v>
      </c>
      <c r="AX224" s="28" t="s">
        <v>14</v>
      </c>
      <c r="AY224" s="28" t="s">
        <v>15</v>
      </c>
      <c r="AZ224" s="28" t="s">
        <v>16</v>
      </c>
      <c r="BA224" s="28" t="s">
        <v>17</v>
      </c>
      <c r="BB224" s="28" t="s">
        <v>18</v>
      </c>
    </row>
    <row r="225" spans="1:54" ht="15.6">
      <c r="A225" s="66" t="s">
        <v>19</v>
      </c>
      <c r="B225" s="66" t="s">
        <v>20</v>
      </c>
      <c r="C225" s="42">
        <f>IFERROR(C116/C4,"")</f>
        <v>1.015541385828681</v>
      </c>
      <c r="D225" s="42">
        <f>IFERROR(D116/D4,"")</f>
        <v>0.98378223495702011</v>
      </c>
      <c r="E225" s="42">
        <f>IFERROR(E116/E4,"")</f>
        <v>0.98896935319547319</v>
      </c>
      <c r="F225" s="42">
        <f>IFERROR(F116/F4,"")</f>
        <v>0.99791920706127146</v>
      </c>
      <c r="G225" s="42">
        <f>IFERROR(G116/G4,"")</f>
        <v>0.91467707076093974</v>
      </c>
      <c r="H225" s="42">
        <f>IFERROR(H116/H4,"")</f>
        <v>0.97224432614177647</v>
      </c>
      <c r="I225" s="42">
        <f>IFERROR(I116/I4,"")</f>
        <v>0.9772661259691221</v>
      </c>
      <c r="J225" s="42">
        <f>IFERROR(J116/J4,"")</f>
        <v>1.3793917719380049</v>
      </c>
      <c r="K225" s="42">
        <f>IFERROR(K116/K4,"")</f>
        <v>0.86154824955022147</v>
      </c>
      <c r="L225" s="42">
        <f>IFERROR(L116/L4,"")</f>
        <v>0.98390936835881937</v>
      </c>
      <c r="M225" s="42">
        <f>IFERROR(M116/M4,"")</f>
        <v>0.87636943943137058</v>
      </c>
      <c r="N225" s="42" t="str">
        <f>IFERROR(N116/N4,"")</f>
        <v/>
      </c>
      <c r="O225" s="42" t="str">
        <f>IFERROR(O116/O4,"")</f>
        <v/>
      </c>
      <c r="P225" s="46">
        <f>IFERROR(P116/P4,"")</f>
        <v>1.0348913759052007</v>
      </c>
      <c r="Q225" s="46">
        <f>IFERROR(Q116/Q4,"")</f>
        <v>1.0135650699448919</v>
      </c>
      <c r="R225" s="46">
        <f>IFERROR(R116/R4,"")</f>
        <v>1.027081148088109</v>
      </c>
      <c r="S225" s="46">
        <f>IFERROR(S116/S4,"")</f>
        <v>1.0351356282690669</v>
      </c>
      <c r="T225" s="46">
        <f>IFERROR(T116/T4,"")</f>
        <v>0.94192593134208302</v>
      </c>
      <c r="U225" s="46">
        <f>IFERROR(U116/U4,"")</f>
        <v>0.95371700262493186</v>
      </c>
      <c r="V225" s="46">
        <f>IFERROR(V116/V4,"")</f>
        <v>0.93717076076367989</v>
      </c>
      <c r="W225" s="46">
        <f>IFERROR(W116/W4,"")</f>
        <v>0.97422259099183883</v>
      </c>
      <c r="X225" s="46">
        <f>IFERROR(X116/X4,"")</f>
        <v>0.98057444768309499</v>
      </c>
      <c r="Y225" s="46">
        <f>IFERROR(Y116/Y4,"")</f>
        <v>0.98573360976966451</v>
      </c>
      <c r="Z225" s="46">
        <f>IFERROR(Z116/Z4,"")</f>
        <v>1.0279065276168404</v>
      </c>
      <c r="AA225" s="46" t="str">
        <f>IFERROR(AA116/AA4,"")</f>
        <v/>
      </c>
      <c r="AB225" s="46" t="str">
        <f>IFERROR(AB116/AB4,"")</f>
        <v/>
      </c>
      <c r="AC225" s="42">
        <f>IFERROR(AC116/AC4,"")</f>
        <v>0.67673161277160054</v>
      </c>
      <c r="AD225" s="42">
        <f>IFERROR(AD116/AD4,"")</f>
        <v>0.45891141942369262</v>
      </c>
      <c r="AE225" s="42">
        <f>IFERROR(AE116/AE4,"")</f>
        <v>0.52548763686462185</v>
      </c>
      <c r="AF225" s="42">
        <f>IFERROR(AF116/AF4,"")</f>
        <v>0.57189633551623242</v>
      </c>
      <c r="AG225" s="42">
        <f>IFERROR(AG116/AG4,"")</f>
        <v>0.59567636986301364</v>
      </c>
      <c r="AH225" s="42">
        <f>IFERROR(AH116/AH4,"")</f>
        <v>1.1490279501270459</v>
      </c>
      <c r="AI225" s="42">
        <f>IFERROR(AI116/AI4,"")</f>
        <v>1.339062762443312</v>
      </c>
      <c r="AJ225" s="42">
        <f>IFERROR(AJ116/AJ4,"")</f>
        <v>2.284826679582094</v>
      </c>
      <c r="AK225" s="42">
        <f>IFERROR(AK116/AK4,"")</f>
        <v>0.62686249467858668</v>
      </c>
      <c r="AL225" s="42">
        <f>IFERROR(AL116/AL4,"")</f>
        <v>0.98080868385345998</v>
      </c>
      <c r="AM225" s="42">
        <f>IFERROR(AM116/AM4,"")</f>
        <v>0.7205461862275292</v>
      </c>
      <c r="AN225" s="42" t="str">
        <f>IFERROR(AN116/AN4,"")</f>
        <v/>
      </c>
      <c r="AO225" s="42" t="str">
        <f>IFERROR(AO116/AO4,"")</f>
        <v/>
      </c>
      <c r="AP225" s="42">
        <f>IFERROR(AP116/AP6,"")</f>
        <v>0.73476333089987556</v>
      </c>
      <c r="AQ225" s="42">
        <f>IFERROR(AQ116/AQ6,"")</f>
        <v>0.35288425362437781</v>
      </c>
      <c r="AR225" s="42"/>
      <c r="AS225" s="42"/>
      <c r="AT225" s="42">
        <f>IFERROR(AT116/AT6,"")</f>
        <v>0.52303639999556584</v>
      </c>
      <c r="AU225" s="42">
        <f>IFERROR(AU116/AU6,"")</f>
        <v>1.3765211050721891</v>
      </c>
      <c r="AV225" s="42">
        <f>IFERROR(AV116/AV6,"")</f>
        <v>0.96290206829436986</v>
      </c>
      <c r="AW225" s="42">
        <f>IFERROR(AW116/AW6,"")</f>
        <v>2.1306455556427304</v>
      </c>
      <c r="AX225" s="42">
        <f>IFERROR(AX116/AX6,"")</f>
        <v>1.2341624858904565</v>
      </c>
      <c r="AY225" s="42">
        <f>IFERROR(AY116/AY6,"")</f>
        <v>3.5275153271041666</v>
      </c>
      <c r="AZ225" s="42">
        <f>IFERROR(AZ116/AZ6,"")</f>
        <v>1.6722096487887819</v>
      </c>
      <c r="BA225" s="42">
        <f>IFERROR(BA116/BA6,"")</f>
        <v>0</v>
      </c>
      <c r="BB225" s="42">
        <f>IFERROR(BB116/BB6,"")</f>
        <v>0</v>
      </c>
    </row>
    <row r="226" spans="1:54">
      <c r="A226" s="52" t="s">
        <v>21</v>
      </c>
      <c r="B226" s="52" t="s">
        <v>22</v>
      </c>
      <c r="C226" s="43">
        <f>IFERROR(C117/C5,"")</f>
        <v>0.75224955008998196</v>
      </c>
      <c r="D226" s="43">
        <f>IFERROR(D117/D5,"")</f>
        <v>0.42893660531697342</v>
      </c>
      <c r="E226" s="43">
        <f>IFERROR(E117/E5,"")</f>
        <v>0.40786503504811689</v>
      </c>
      <c r="F226" s="43">
        <f>IFERROR(F117/F5,"")</f>
        <v>0.65551901718682148</v>
      </c>
      <c r="G226" s="43">
        <f>IFERROR(G117/G5,"")</f>
        <v>0.44580057923045097</v>
      </c>
      <c r="H226" s="43">
        <f>IFERROR(H117/H5,"")</f>
        <v>0.57867702330243054</v>
      </c>
      <c r="I226" s="43">
        <f>IFERROR(I117/I5,"")</f>
        <v>0.85926500032293474</v>
      </c>
      <c r="J226" s="43">
        <f>IFERROR(J117/J5,"")</f>
        <v>2.4845609701324949</v>
      </c>
      <c r="K226" s="43">
        <f>IFERROR(K117/K5,"")</f>
        <v>0.55048318381767181</v>
      </c>
      <c r="L226" s="43">
        <f>IFERROR(L117/L5,"")</f>
        <v>1.0837867071339782</v>
      </c>
      <c r="M226" s="43">
        <f>IFERROR(M117/M5,"")</f>
        <v>0.95735032911921425</v>
      </c>
      <c r="N226" s="43" t="str">
        <f>IFERROR(N117/N5,"")</f>
        <v/>
      </c>
      <c r="O226" s="43" t="str">
        <f>IFERROR(O117/O5,"")</f>
        <v/>
      </c>
      <c r="P226" s="43">
        <f>IFERROR(P117/P5,"")</f>
        <v>1.1350083752093802</v>
      </c>
      <c r="Q226" s="43">
        <f>IFERROR(Q117/Q5,"")</f>
        <v>0.64818290394130695</v>
      </c>
      <c r="R226" s="43">
        <f>IFERROR(R117/R5,"")</f>
        <v>0.65010387811634351</v>
      </c>
      <c r="S226" s="43">
        <f>IFERROR(S117/S5,"")</f>
        <v>1.2552337752965805</v>
      </c>
      <c r="T226" s="43">
        <f>IFERROR(T117/T5,"")</f>
        <v>0.52368281000532202</v>
      </c>
      <c r="U226" s="43">
        <f>IFERROR(U117/U5,"")</f>
        <v>0.51439435089625207</v>
      </c>
      <c r="V226" s="43">
        <f>IFERROR(V117/V5,"")</f>
        <v>0.50827599032917981</v>
      </c>
      <c r="W226" s="43">
        <f>IFERROR(W117/W5,"")</f>
        <v>0.73542116630669541</v>
      </c>
      <c r="X226" s="43">
        <f>IFERROR(X117/X5,"")</f>
        <v>0.74314594295209091</v>
      </c>
      <c r="Y226" s="43">
        <f>IFERROR(Y117/Y5,"")</f>
        <v>0.69867878960079555</v>
      </c>
      <c r="Z226" s="43">
        <f>IFERROR(Z117/Z5,"")</f>
        <v>1.7095974329054842</v>
      </c>
      <c r="AA226" s="43" t="str">
        <f>IFERROR(AA117/AA5,"")</f>
        <v/>
      </c>
      <c r="AB226" s="43" t="str">
        <f>IFERROR(AB117/AB5,"")</f>
        <v/>
      </c>
      <c r="AC226" s="43">
        <f>IFERROR(AC117/AC5,"")</f>
        <v>0.49944641275465018</v>
      </c>
      <c r="AD226" s="43">
        <f>IFERROR(AD117/AD5,"")</f>
        <v>0.26484484740135356</v>
      </c>
      <c r="AE226" s="43">
        <f>IFERROR(AE117/AE5,"")</f>
        <v>0.28147612156295226</v>
      </c>
      <c r="AF226" s="43">
        <f>IFERROR(AF117/AF5,"")</f>
        <v>0.32453775038520805</v>
      </c>
      <c r="AG226" s="43">
        <f>IFERROR(AG117/AG5,"")</f>
        <v>0.39632220216606501</v>
      </c>
      <c r="AH226" s="43">
        <f>IFERROR(AH117/AH5,"")</f>
        <v>0.61273946360153253</v>
      </c>
      <c r="AI226" s="43">
        <f>IFERROR(AI117/AI5,"")</f>
        <v>1.0460122699386503</v>
      </c>
      <c r="AJ226" s="43">
        <f>IFERROR(AJ117/AJ5,"")</f>
        <v>2.7659569845752769</v>
      </c>
      <c r="AK226" s="43">
        <f>IFERROR(AK117/AK5,"")</f>
        <v>0.52293105837176623</v>
      </c>
      <c r="AL226" s="43">
        <f>IFERROR(AL117/AL5,"")</f>
        <v>1.13318033622935</v>
      </c>
      <c r="AM226" s="43">
        <f>IFERROR(AM117/AM5,"")</f>
        <v>0.89930672789069721</v>
      </c>
      <c r="AN226" s="43" t="str">
        <f>IFERROR(AN117/AN5,"")</f>
        <v/>
      </c>
      <c r="AO226" s="43" t="str">
        <f>IFERROR(AO117/AO5,"")</f>
        <v/>
      </c>
      <c r="AP226" s="43">
        <f>IFERROR(AP117/AP7,"")</f>
        <v>101.88732472549567</v>
      </c>
      <c r="AQ226" s="43">
        <f>IFERROR(AQ117/AQ7,"")</f>
        <v>15.083543536584692</v>
      </c>
      <c r="AR226" s="43"/>
      <c r="AS226" s="43"/>
      <c r="AT226" s="43">
        <f>IFERROR(AT117/AT7,"")</f>
        <v>5.4520529408390113</v>
      </c>
      <c r="AU226" s="43">
        <f>IFERROR(AU117/AU7,"")</f>
        <v>6.2911285801232548</v>
      </c>
      <c r="AV226" s="43">
        <f>IFERROR(AV117/AV7,"")</f>
        <v>8.4529447318319484</v>
      </c>
      <c r="AW226" s="43">
        <f>IFERROR(AW117/AW7,"")</f>
        <v>12.978259973331154</v>
      </c>
      <c r="AX226" s="43">
        <f>IFERROR(AX117/AX7,"")</f>
        <v>12.611531883760927</v>
      </c>
      <c r="AY226" s="43">
        <f>IFERROR(AY117/AY7,"")</f>
        <v>209.26184224251708</v>
      </c>
      <c r="AZ226" s="43">
        <f>IFERROR(AZ117/AZ7,"")</f>
        <v>287.89097820721753</v>
      </c>
      <c r="BA226" s="43">
        <f>IFERROR(BA117/BA7,"")</f>
        <v>0</v>
      </c>
      <c r="BB226" s="43">
        <f>IFERROR(BB117/BB7,"")</f>
        <v>0</v>
      </c>
    </row>
    <row r="227" spans="1:54">
      <c r="A227" s="53" t="s">
        <v>23</v>
      </c>
      <c r="B227" s="53" t="s">
        <v>24</v>
      </c>
      <c r="C227" s="44">
        <f>IFERROR(C118/C6,"")</f>
        <v>0.74514113041686691</v>
      </c>
      <c r="D227" s="44">
        <f>IFERROR(D118/D6,"")</f>
        <v>0.40977670488835244</v>
      </c>
      <c r="E227" s="44">
        <f>IFERROR(E118/E6,"")</f>
        <v>0.39212339206242758</v>
      </c>
      <c r="F227" s="44">
        <f>IFERROR(F118/F6,"")</f>
        <v>0.64535661928739885</v>
      </c>
      <c r="G227" s="44">
        <f>IFERROR(G118/G6,"")</f>
        <v>0.42697027736397813</v>
      </c>
      <c r="H227" s="44">
        <f>IFERROR(H118/H6,"")</f>
        <v>0.56550793548801648</v>
      </c>
      <c r="I227" s="44">
        <f>IFERROR(I118/I6,"")</f>
        <v>0.85244597640196196</v>
      </c>
      <c r="J227" s="44">
        <f>IFERROR(J118/J6,"")</f>
        <v>2.4951436169209589</v>
      </c>
      <c r="K227" s="44">
        <f>IFERROR(K118/K6,"")</f>
        <v>0.54623944742900998</v>
      </c>
      <c r="L227" s="44">
        <f>IFERROR(L118/L6,"")</f>
        <v>1.0861595462892244</v>
      </c>
      <c r="M227" s="44">
        <f>IFERROR(M118/M6,"")</f>
        <v>0.95796696955071037</v>
      </c>
      <c r="N227" s="44" t="str">
        <f>IFERROR(N118/N6,"")</f>
        <v/>
      </c>
      <c r="O227" s="44" t="str">
        <f>IFERROR(O118/O6,"")</f>
        <v/>
      </c>
      <c r="P227" s="44">
        <f>IFERROR(P118/P6,"")</f>
        <v>1.1474312590448625</v>
      </c>
      <c r="Q227" s="44">
        <f>IFERROR(Q118/Q6,"")</f>
        <v>0.62009216589861749</v>
      </c>
      <c r="R227" s="44">
        <f>IFERROR(R118/R6,"")</f>
        <v>0.62263797942001875</v>
      </c>
      <c r="S227" s="44">
        <f>IFERROR(S118/S6,"")</f>
        <v>1.2758295625942686</v>
      </c>
      <c r="T227" s="44">
        <f>IFERROR(T118/T6,"")</f>
        <v>0.4826070336391437</v>
      </c>
      <c r="U227" s="44">
        <f>IFERROR(U118/U6,"")</f>
        <v>0.47305739945333858</v>
      </c>
      <c r="V227" s="44">
        <f>IFERROR(V118/V6,"")</f>
        <v>0.46385542168674704</v>
      </c>
      <c r="W227" s="44">
        <f>IFERROR(W118/W6,"")</f>
        <v>0.7186561829878485</v>
      </c>
      <c r="X227" s="44">
        <f>IFERROR(X118/X6,"")</f>
        <v>0.73120963006459183</v>
      </c>
      <c r="Y227" s="44">
        <f>IFERROR(Y118/Y6,"")</f>
        <v>0.71219659279360781</v>
      </c>
      <c r="Z227" s="44">
        <f>IFERROR(Z118/Z6,"")</f>
        <v>1.7865778053316801</v>
      </c>
      <c r="AA227" s="44" t="str">
        <f>IFERROR(AA118/AA6,"")</f>
        <v/>
      </c>
      <c r="AB227" s="44" t="str">
        <f>IFERROR(AB118/AB6,"")</f>
        <v/>
      </c>
      <c r="AC227" s="44">
        <f>IFERROR(AC118/AC6,"")</f>
        <v>0.49889282550930031</v>
      </c>
      <c r="AD227" s="44">
        <f>IFERROR(AD118/AD6,"")</f>
        <v>0.26407866172902567</v>
      </c>
      <c r="AE227" s="44">
        <f>IFERROR(AE118/AE6,"")</f>
        <v>0.28075253256150506</v>
      </c>
      <c r="AF227" s="44">
        <f>IFERROR(AF118/AF6,"")</f>
        <v>0.32338212634822799</v>
      </c>
      <c r="AG227" s="44">
        <f>IFERROR(AG118/AG6,"")</f>
        <v>0.39417870036101083</v>
      </c>
      <c r="AH227" s="44">
        <f>IFERROR(AH118/AH6,"")</f>
        <v>0.61091954022988504</v>
      </c>
      <c r="AI227" s="44">
        <f>IFERROR(AI118/AI6,"")</f>
        <v>1.0438353453394023</v>
      </c>
      <c r="AJ227" s="44">
        <f>IFERROR(AJ118/AJ6,"")</f>
        <v>2.7650010862480991</v>
      </c>
      <c r="AK227" s="44">
        <f>IFERROR(AK118/AK6,"")</f>
        <v>0.52126838344450832</v>
      </c>
      <c r="AL227" s="44">
        <f>IFERROR(AL118/AL6,"")</f>
        <v>1.1313589421343095</v>
      </c>
      <c r="AM227" s="44">
        <f>IFERROR(AM118/AM6,"")</f>
        <v>0.89779863596461618</v>
      </c>
      <c r="AN227" s="44" t="str">
        <f>IFERROR(AN118/AN6,"")</f>
        <v/>
      </c>
      <c r="AO227" s="44" t="str">
        <f>IFERROR(AO118/AO6,"")</f>
        <v/>
      </c>
      <c r="AP227" s="44" t="str">
        <f>IFERROR(AP118/AP8,"")</f>
        <v/>
      </c>
      <c r="AQ227" s="44" t="str">
        <f>IFERROR(AQ118/AQ8,"")</f>
        <v/>
      </c>
      <c r="AR227" s="44"/>
      <c r="AS227" s="44"/>
      <c r="AT227" s="44" t="str">
        <f>IFERROR(AT118/AT8,"")</f>
        <v/>
      </c>
      <c r="AU227" s="44" t="str">
        <f>IFERROR(AU118/AU8,"")</f>
        <v/>
      </c>
      <c r="AV227" s="44" t="str">
        <f>IFERROR(AV118/AV8,"")</f>
        <v/>
      </c>
      <c r="AW227" s="44" t="str">
        <f>IFERROR(AW118/AW8,"")</f>
        <v/>
      </c>
      <c r="AX227" s="44" t="str">
        <f>IFERROR(AX118/AX8,"")</f>
        <v/>
      </c>
      <c r="AY227" s="44" t="str">
        <f>IFERROR(AY118/AY8,"")</f>
        <v/>
      </c>
      <c r="AZ227" s="44" t="str">
        <f>IFERROR(AZ118/AZ8,"")</f>
        <v/>
      </c>
      <c r="BA227" s="44" t="str">
        <f>IFERROR(BA118/BA8,"")</f>
        <v/>
      </c>
      <c r="BB227" s="44" t="str">
        <f>IFERROR(BB118/BB8,"")</f>
        <v/>
      </c>
    </row>
    <row r="228" spans="1:54">
      <c r="A228" s="16" t="s">
        <v>25</v>
      </c>
      <c r="B228" s="16" t="s">
        <v>26</v>
      </c>
      <c r="C228" s="45">
        <f>IFERROR(C119/C7,"")</f>
        <v>1.2029828109201213</v>
      </c>
      <c r="D228" s="45">
        <f>IFERROR(D119/D7,"")</f>
        <v>0.35491016490278116</v>
      </c>
      <c r="E228" s="45">
        <f>IFERROR(E119/E7,"")</f>
        <v>0.33670886075949369</v>
      </c>
      <c r="F228" s="45">
        <f>IFERROR(F119/F7,"")</f>
        <v>0.30736019736842102</v>
      </c>
      <c r="G228" s="45">
        <f>IFERROR(G119/G7,"")</f>
        <v>0.4310722100656455</v>
      </c>
      <c r="H228" s="45">
        <f>IFERROR(H119/H7,"")</f>
        <v>0.74489957298750598</v>
      </c>
      <c r="I228" s="45">
        <f>IFERROR(I119/I7,"")</f>
        <v>0.79203056768558955</v>
      </c>
      <c r="J228" s="45">
        <f>IFERROR(J119/J7,"")</f>
        <v>3.1728089768134442</v>
      </c>
      <c r="K228" s="45">
        <f>IFERROR(K119/K7,"")</f>
        <v>0.22112725627231133</v>
      </c>
      <c r="L228" s="45">
        <f>IFERROR(L119/L7,"")</f>
        <v>0.23097929331306991</v>
      </c>
      <c r="M228" s="45">
        <f>IFERROR(M119/M7,"")</f>
        <v>0.2259104237079482</v>
      </c>
      <c r="N228" s="45" t="str">
        <f>IFERROR(N119/N7,"")</f>
        <v/>
      </c>
      <c r="O228" s="45" t="str">
        <f>IFERROR(O119/O7,"")</f>
        <v/>
      </c>
      <c r="P228" s="45">
        <f>IFERROR(P119/P7,"")</f>
        <v>1.2114548708770136</v>
      </c>
      <c r="Q228" s="45">
        <f>IFERROR(Q119/Q7,"")</f>
        <v>0.37474012474012475</v>
      </c>
      <c r="R228" s="45">
        <f>IFERROR(R119/R7,"")</f>
        <v>0.36836546078690258</v>
      </c>
      <c r="S228" s="45">
        <f>IFERROR(S119/S7,"")</f>
        <v>0.37291280148423012</v>
      </c>
      <c r="T228" s="45">
        <f>IFERROR(T119/T7,"")</f>
        <v>0.35396782110717206</v>
      </c>
      <c r="U228" s="45">
        <f>IFERROR(U119/U7,"")</f>
        <v>0.3420177383592018</v>
      </c>
      <c r="V228" s="45">
        <f>IFERROR(V119/V7,"")</f>
        <v>0.35844229675952244</v>
      </c>
      <c r="W228" s="45">
        <f>IFERROR(W119/W7,"")</f>
        <v>0.38974936637566887</v>
      </c>
      <c r="X228" s="45">
        <f>IFERROR(X119/X7,"")</f>
        <v>0.41454337245920414</v>
      </c>
      <c r="Y228" s="45">
        <f>IFERROR(Y119/Y7,"")</f>
        <v>0.39656677334885082</v>
      </c>
      <c r="Z228" s="45">
        <f>IFERROR(Z119/Z7,"")</f>
        <v>0.39450354609929073</v>
      </c>
      <c r="AA228" s="45" t="str">
        <f>IFERROR(AA119/AA7,"")</f>
        <v/>
      </c>
      <c r="AB228" s="45" t="str">
        <f>IFERROR(AB119/AB7,"")</f>
        <v/>
      </c>
      <c r="AC228" s="45">
        <f>IFERROR(AC119/AC7,"")</f>
        <v>0.45454545454545459</v>
      </c>
      <c r="AD228" s="45">
        <f>IFERROR(AD119/AD7,"")</f>
        <v>0</v>
      </c>
      <c r="AE228" s="45">
        <f>IFERROR(AE119/AE7,"")</f>
        <v>0.12230215827338131</v>
      </c>
      <c r="AF228" s="45">
        <f>IFERROR(AF119/AF7,"")</f>
        <v>8.0733944954128445E-2</v>
      </c>
      <c r="AG228" s="45">
        <f>IFERROR(AG119/AG7,"")</f>
        <v>0.58668134287286733</v>
      </c>
      <c r="AH228" s="45">
        <f>IFERROR(AH119/AH7,"")</f>
        <v>1.2807663964627856</v>
      </c>
      <c r="AI228" s="45">
        <f>IFERROR(AI119/AI7,"")</f>
        <v>1.1921259842519685</v>
      </c>
      <c r="AJ228" s="45">
        <f>IFERROR(AJ119/AJ7,"")</f>
        <v>3.4627851669162339</v>
      </c>
      <c r="AK228" s="45">
        <f>IFERROR(AK119/AK7,"")</f>
        <v>0.20247478366312074</v>
      </c>
      <c r="AL228" s="45">
        <f>IFERROR(AL119/AL7,"")</f>
        <v>0.21626932823085276</v>
      </c>
      <c r="AM228" s="45">
        <f>IFERROR(AM119/AM7,"")</f>
        <v>0.21209405952582761</v>
      </c>
      <c r="AN228" s="45" t="str">
        <f>IFERROR(AN119/AN7,"")</f>
        <v/>
      </c>
      <c r="AO228" s="45" t="str">
        <f>IFERROR(AO119/AO7,"")</f>
        <v/>
      </c>
      <c r="AP228" s="45" t="str">
        <f>IFERROR(AP119/AP9,"")</f>
        <v/>
      </c>
      <c r="AQ228" s="45" t="str">
        <f>IFERROR(AQ119/AQ9,"")</f>
        <v/>
      </c>
      <c r="AR228" s="45"/>
      <c r="AS228" s="45"/>
      <c r="AT228" s="45" t="str">
        <f>IFERROR(AT119/AT9,"")</f>
        <v/>
      </c>
      <c r="AU228" s="45" t="str">
        <f>IFERROR(AU119/AU9,"")</f>
        <v/>
      </c>
      <c r="AV228" s="45" t="str">
        <f>IFERROR(AV119/AV9,"")</f>
        <v/>
      </c>
      <c r="AW228" s="45" t="str">
        <f>IFERROR(AW119/AW9,"")</f>
        <v/>
      </c>
      <c r="AX228" s="45" t="str">
        <f>IFERROR(AX119/AX9,"")</f>
        <v/>
      </c>
      <c r="AY228" s="45" t="str">
        <f>IFERROR(AY119/AY9,"")</f>
        <v/>
      </c>
      <c r="AZ228" s="45" t="str">
        <f>IFERROR(AZ119/AZ9,"")</f>
        <v/>
      </c>
      <c r="BA228" s="45" t="str">
        <f>IFERROR(BA119/BA9,"")</f>
        <v/>
      </c>
      <c r="BB228" s="45" t="str">
        <f>IFERROR(BB119/BB9,"")</f>
        <v/>
      </c>
    </row>
    <row r="229" spans="1:54">
      <c r="A229" s="16" t="s">
        <v>27</v>
      </c>
      <c r="B229" s="16" t="s">
        <v>28</v>
      </c>
      <c r="C229" s="45" t="str">
        <f>IFERROR(C120/C8,"")</f>
        <v/>
      </c>
      <c r="D229" s="45" t="str">
        <f>IFERROR(D120/D8,"")</f>
        <v/>
      </c>
      <c r="E229" s="45" t="str">
        <f>IFERROR(E120/E8,"")</f>
        <v/>
      </c>
      <c r="F229" s="45" t="str">
        <f>IFERROR(F120/F8,"")</f>
        <v/>
      </c>
      <c r="G229" s="45" t="str">
        <f>IFERROR(G120/G8,"")</f>
        <v/>
      </c>
      <c r="H229" s="45" t="str">
        <f>IFERROR(H120/H8,"")</f>
        <v/>
      </c>
      <c r="I229" s="45" t="str">
        <f>IFERROR(I120/I8,"")</f>
        <v/>
      </c>
      <c r="J229" s="45" t="str">
        <f>IFERROR(J120/J8,"")</f>
        <v/>
      </c>
      <c r="K229" s="45" t="str">
        <f>IFERROR(K120/K8,"")</f>
        <v/>
      </c>
      <c r="L229" s="45" t="str">
        <f>IFERROR(L120/L8,"")</f>
        <v/>
      </c>
      <c r="M229" s="45" t="str">
        <f>IFERROR(M120/M8,"")</f>
        <v/>
      </c>
      <c r="N229" s="45" t="str">
        <f>IFERROR(N120/N8,"")</f>
        <v/>
      </c>
      <c r="O229" s="45" t="str">
        <f>IFERROR(O120/O8,"")</f>
        <v/>
      </c>
      <c r="P229" s="45" t="str">
        <f>IFERROR(P120/P8,"")</f>
        <v/>
      </c>
      <c r="Q229" s="45" t="str">
        <f>IFERROR(Q120/Q8,"")</f>
        <v/>
      </c>
      <c r="R229" s="45" t="str">
        <f>IFERROR(R120/R8,"")</f>
        <v/>
      </c>
      <c r="S229" s="45" t="str">
        <f>IFERROR(S120/S8,"")</f>
        <v/>
      </c>
      <c r="T229" s="45" t="str">
        <f>IFERROR(T120/T8,"")</f>
        <v/>
      </c>
      <c r="U229" s="45" t="str">
        <f>IFERROR(U120/U8,"")</f>
        <v/>
      </c>
      <c r="V229" s="45" t="str">
        <f>IFERROR(V120/V8,"")</f>
        <v/>
      </c>
      <c r="W229" s="45" t="str">
        <f>IFERROR(W120/W8,"")</f>
        <v/>
      </c>
      <c r="X229" s="45" t="str">
        <f>IFERROR(X120/X8,"")</f>
        <v/>
      </c>
      <c r="Y229" s="45" t="str">
        <f>IFERROR(Y120/Y8,"")</f>
        <v/>
      </c>
      <c r="Z229" s="45" t="str">
        <f>IFERROR(Z120/Z8,"")</f>
        <v/>
      </c>
      <c r="AA229" s="45" t="str">
        <f>IFERROR(AA120/AA8,"")</f>
        <v/>
      </c>
      <c r="AB229" s="45" t="str">
        <f>IFERROR(AB120/AB8,"")</f>
        <v/>
      </c>
      <c r="AC229" s="45" t="str">
        <f>IFERROR(AC120/AC8,"")</f>
        <v/>
      </c>
      <c r="AD229" s="45" t="str">
        <f>IFERROR(AD120/AD8,"")</f>
        <v/>
      </c>
      <c r="AE229" s="45" t="str">
        <f>IFERROR(AE120/AE8,"")</f>
        <v/>
      </c>
      <c r="AF229" s="45" t="str">
        <f>IFERROR(AF120/AF8,"")</f>
        <v/>
      </c>
      <c r="AG229" s="45" t="str">
        <f>IFERROR(AG120/AG8,"")</f>
        <v/>
      </c>
      <c r="AH229" s="45" t="str">
        <f>IFERROR(AH120/AH8,"")</f>
        <v/>
      </c>
      <c r="AI229" s="45" t="str">
        <f>IFERROR(AI120/AI8,"")</f>
        <v/>
      </c>
      <c r="AJ229" s="45" t="str">
        <f>IFERROR(AJ120/AJ8,"")</f>
        <v/>
      </c>
      <c r="AK229" s="45" t="str">
        <f>IFERROR(AK120/AK8,"")</f>
        <v/>
      </c>
      <c r="AL229" s="45" t="str">
        <f>IFERROR(AL120/AL8,"")</f>
        <v/>
      </c>
      <c r="AM229" s="45" t="str">
        <f>IFERROR(AM120/AM8,"")</f>
        <v/>
      </c>
      <c r="AN229" s="45" t="str">
        <f>IFERROR(AN120/AN8,"")</f>
        <v/>
      </c>
      <c r="AO229" s="45" t="str">
        <f>IFERROR(AO120/AO8,"")</f>
        <v/>
      </c>
      <c r="AP229" s="45" t="str">
        <f>IFERROR(AP120/AP10,"")</f>
        <v/>
      </c>
      <c r="AQ229" s="45" t="str">
        <f>IFERROR(AQ120/AQ10,"")</f>
        <v/>
      </c>
      <c r="AR229" s="45"/>
      <c r="AS229" s="45"/>
      <c r="AT229" s="45" t="str">
        <f>IFERROR(AT120/AT10,"")</f>
        <v/>
      </c>
      <c r="AU229" s="45" t="str">
        <f>IFERROR(AU120/AU10,"")</f>
        <v/>
      </c>
      <c r="AV229" s="45" t="str">
        <f>IFERROR(AV120/AV10,"")</f>
        <v/>
      </c>
      <c r="AW229" s="45" t="str">
        <f>IFERROR(AW120/AW10,"")</f>
        <v/>
      </c>
      <c r="AX229" s="45" t="str">
        <f>IFERROR(AX120/AX10,"")</f>
        <v/>
      </c>
      <c r="AY229" s="45" t="str">
        <f>IFERROR(AY120/AY10,"")</f>
        <v/>
      </c>
      <c r="AZ229" s="45" t="str">
        <f>IFERROR(AZ120/AZ10,"")</f>
        <v/>
      </c>
      <c r="BA229" s="45" t="str">
        <f>IFERROR(BA120/BA10,"")</f>
        <v/>
      </c>
      <c r="BB229" s="45" t="str">
        <f>IFERROR(BB120/BB10,"")</f>
        <v/>
      </c>
    </row>
    <row r="230" spans="1:54">
      <c r="A230" s="16" t="s">
        <v>29</v>
      </c>
      <c r="B230" s="16" t="s">
        <v>30</v>
      </c>
      <c r="C230" s="45" t="str">
        <f>IFERROR(C121/C9,"")</f>
        <v/>
      </c>
      <c r="D230" s="45" t="str">
        <f>IFERROR(D121/D9,"")</f>
        <v/>
      </c>
      <c r="E230" s="45" t="str">
        <f>IFERROR(E121/E9,"")</f>
        <v/>
      </c>
      <c r="F230" s="45" t="str">
        <f>IFERROR(F121/F9,"")</f>
        <v/>
      </c>
      <c r="G230" s="45" t="str">
        <f>IFERROR(G121/G9,"")</f>
        <v/>
      </c>
      <c r="H230" s="45" t="str">
        <f>IFERROR(H121/H9,"")</f>
        <v/>
      </c>
      <c r="I230" s="45" t="str">
        <f>IFERROR(I121/I9,"")</f>
        <v/>
      </c>
      <c r="J230" s="45" t="str">
        <f>IFERROR(J121/J9,"")</f>
        <v/>
      </c>
      <c r="K230" s="45" t="str">
        <f>IFERROR(K121/K9,"")</f>
        <v/>
      </c>
      <c r="L230" s="45" t="str">
        <f>IFERROR(L121/L9,"")</f>
        <v/>
      </c>
      <c r="M230" s="45" t="str">
        <f>IFERROR(M121/M9,"")</f>
        <v/>
      </c>
      <c r="N230" s="45" t="str">
        <f>IFERROR(N121/N9,"")</f>
        <v/>
      </c>
      <c r="O230" s="45" t="str">
        <f>IFERROR(O121/O9,"")</f>
        <v/>
      </c>
      <c r="P230" s="45" t="str">
        <f>IFERROR(P121/P9,"")</f>
        <v/>
      </c>
      <c r="Q230" s="45" t="str">
        <f>IFERROR(Q121/Q9,"")</f>
        <v/>
      </c>
      <c r="R230" s="45" t="str">
        <f>IFERROR(R121/R9,"")</f>
        <v/>
      </c>
      <c r="S230" s="45" t="str">
        <f>IFERROR(S121/S9,"")</f>
        <v/>
      </c>
      <c r="T230" s="45" t="str">
        <f>IFERROR(T121/T9,"")</f>
        <v/>
      </c>
      <c r="U230" s="45" t="str">
        <f>IFERROR(U121/U9,"")</f>
        <v/>
      </c>
      <c r="V230" s="45" t="str">
        <f>IFERROR(V121/V9,"")</f>
        <v/>
      </c>
      <c r="W230" s="45" t="str">
        <f>IFERROR(W121/W9,"")</f>
        <v/>
      </c>
      <c r="X230" s="45" t="str">
        <f>IFERROR(X121/X9,"")</f>
        <v/>
      </c>
      <c r="Y230" s="45" t="str">
        <f>IFERROR(Y121/Y9,"")</f>
        <v/>
      </c>
      <c r="Z230" s="45" t="str">
        <f>IFERROR(Z121/Z9,"")</f>
        <v/>
      </c>
      <c r="AA230" s="45" t="str">
        <f>IFERROR(AA121/AA9,"")</f>
        <v/>
      </c>
      <c r="AB230" s="45" t="str">
        <f>IFERROR(AB121/AB9,"")</f>
        <v/>
      </c>
      <c r="AC230" s="45" t="str">
        <f>IFERROR(AC121/AC9,"")</f>
        <v/>
      </c>
      <c r="AD230" s="45" t="str">
        <f>IFERROR(AD121/AD9,"")</f>
        <v/>
      </c>
      <c r="AE230" s="45" t="str">
        <f>IFERROR(AE121/AE9,"")</f>
        <v/>
      </c>
      <c r="AF230" s="45" t="str">
        <f>IFERROR(AF121/AF9,"")</f>
        <v/>
      </c>
      <c r="AG230" s="45" t="str">
        <f>IFERROR(AG121/AG9,"")</f>
        <v/>
      </c>
      <c r="AH230" s="45" t="str">
        <f>IFERROR(AH121/AH9,"")</f>
        <v/>
      </c>
      <c r="AI230" s="45" t="str">
        <f>IFERROR(AI121/AI9,"")</f>
        <v/>
      </c>
      <c r="AJ230" s="45" t="str">
        <f>IFERROR(AJ121/AJ9,"")</f>
        <v/>
      </c>
      <c r="AK230" s="45" t="str">
        <f>IFERROR(AK121/AK9,"")</f>
        <v/>
      </c>
      <c r="AL230" s="45" t="str">
        <f>IFERROR(AL121/AL9,"")</f>
        <v/>
      </c>
      <c r="AM230" s="45" t="str">
        <f>IFERROR(AM121/AM9,"")</f>
        <v/>
      </c>
      <c r="AN230" s="45" t="str">
        <f>IFERROR(AN121/AN9,"")</f>
        <v/>
      </c>
      <c r="AO230" s="45" t="str">
        <f>IFERROR(AO121/AO9,"")</f>
        <v/>
      </c>
      <c r="AP230" s="45" t="str">
        <f>IFERROR(AP121/AP11,"")</f>
        <v/>
      </c>
      <c r="AQ230" s="45" t="str">
        <f>IFERROR(AQ121/AQ11,"")</f>
        <v/>
      </c>
      <c r="AR230" s="45"/>
      <c r="AS230" s="45"/>
      <c r="AT230" s="45" t="str">
        <f>IFERROR(AT121/AT11,"")</f>
        <v/>
      </c>
      <c r="AU230" s="45" t="str">
        <f>IFERROR(AU121/AU11,"")</f>
        <v/>
      </c>
      <c r="AV230" s="45" t="str">
        <f>IFERROR(AV121/AV11,"")</f>
        <v/>
      </c>
      <c r="AW230" s="45" t="str">
        <f>IFERROR(AW121/AW11,"")</f>
        <v/>
      </c>
      <c r="AX230" s="45" t="str">
        <f>IFERROR(AX121/AX11,"")</f>
        <v/>
      </c>
      <c r="AY230" s="45" t="str">
        <f>IFERROR(AY121/AY11,"")</f>
        <v/>
      </c>
      <c r="AZ230" s="45" t="str">
        <f>IFERROR(AZ121/AZ11,"")</f>
        <v/>
      </c>
      <c r="BA230" s="45" t="str">
        <f>IFERROR(BA121/BA11,"")</f>
        <v/>
      </c>
      <c r="BB230" s="45" t="str">
        <f>IFERROR(BB121/BB11,"")</f>
        <v/>
      </c>
    </row>
    <row r="231" spans="1:54">
      <c r="A231" s="16" t="s">
        <v>31</v>
      </c>
      <c r="B231" s="16" t="s">
        <v>32</v>
      </c>
      <c r="C231" s="45" t="str">
        <f>IFERROR(C122/C10,"")</f>
        <v/>
      </c>
      <c r="D231" s="45" t="str">
        <f>IFERROR(D122/D10,"")</f>
        <v/>
      </c>
      <c r="E231" s="45" t="str">
        <f>IFERROR(E122/E10,"")</f>
        <v/>
      </c>
      <c r="F231" s="45" t="str">
        <f>IFERROR(F122/F10,"")</f>
        <v/>
      </c>
      <c r="G231" s="45" t="str">
        <f>IFERROR(G122/G10,"")</f>
        <v/>
      </c>
      <c r="H231" s="45" t="str">
        <f>IFERROR(H122/H10,"")</f>
        <v/>
      </c>
      <c r="I231" s="45" t="str">
        <f>IFERROR(I122/I10,"")</f>
        <v/>
      </c>
      <c r="J231" s="45" t="str">
        <f>IFERROR(J122/J10,"")</f>
        <v/>
      </c>
      <c r="K231" s="45" t="str">
        <f>IFERROR(K122/K10,"")</f>
        <v/>
      </c>
      <c r="L231" s="45" t="str">
        <f>IFERROR(L122/L10,"")</f>
        <v/>
      </c>
      <c r="M231" s="45" t="str">
        <f>IFERROR(M122/M10,"")</f>
        <v/>
      </c>
      <c r="N231" s="45" t="str">
        <f>IFERROR(N122/N10,"")</f>
        <v/>
      </c>
      <c r="O231" s="45" t="str">
        <f>IFERROR(O122/O10,"")</f>
        <v/>
      </c>
      <c r="P231" s="45" t="str">
        <f>IFERROR(P122/P10,"")</f>
        <v/>
      </c>
      <c r="Q231" s="45" t="str">
        <f>IFERROR(Q122/Q10,"")</f>
        <v/>
      </c>
      <c r="R231" s="45" t="str">
        <f>IFERROR(R122/R10,"")</f>
        <v/>
      </c>
      <c r="S231" s="45" t="str">
        <f>IFERROR(S122/S10,"")</f>
        <v/>
      </c>
      <c r="T231" s="45" t="str">
        <f>IFERROR(T122/T10,"")</f>
        <v/>
      </c>
      <c r="U231" s="45" t="str">
        <f>IFERROR(U122/U10,"")</f>
        <v/>
      </c>
      <c r="V231" s="45" t="str">
        <f>IFERROR(V122/V10,"")</f>
        <v/>
      </c>
      <c r="W231" s="45" t="str">
        <f>IFERROR(W122/W10,"")</f>
        <v/>
      </c>
      <c r="X231" s="45" t="str">
        <f>IFERROR(X122/X10,"")</f>
        <v/>
      </c>
      <c r="Y231" s="45" t="str">
        <f>IFERROR(Y122/Y10,"")</f>
        <v/>
      </c>
      <c r="Z231" s="45" t="str">
        <f>IFERROR(Z122/Z10,"")</f>
        <v/>
      </c>
      <c r="AA231" s="45" t="str">
        <f>IFERROR(AA122/AA10,"")</f>
        <v/>
      </c>
      <c r="AB231" s="45" t="str">
        <f>IFERROR(AB122/AB10,"")</f>
        <v/>
      </c>
      <c r="AC231" s="45" t="str">
        <f>IFERROR(AC122/AC10,"")</f>
        <v/>
      </c>
      <c r="AD231" s="45" t="str">
        <f>IFERROR(AD122/AD10,"")</f>
        <v/>
      </c>
      <c r="AE231" s="45" t="str">
        <f>IFERROR(AE122/AE10,"")</f>
        <v/>
      </c>
      <c r="AF231" s="45" t="str">
        <f>IFERROR(AF122/AF10,"")</f>
        <v/>
      </c>
      <c r="AG231" s="45" t="str">
        <f>IFERROR(AG122/AG10,"")</f>
        <v/>
      </c>
      <c r="AH231" s="45" t="str">
        <f>IFERROR(AH122/AH10,"")</f>
        <v/>
      </c>
      <c r="AI231" s="45" t="str">
        <f>IFERROR(AI122/AI10,"")</f>
        <v/>
      </c>
      <c r="AJ231" s="45" t="str">
        <f>IFERROR(AJ122/AJ10,"")</f>
        <v/>
      </c>
      <c r="AK231" s="45" t="str">
        <f>IFERROR(AK122/AK10,"")</f>
        <v/>
      </c>
      <c r="AL231" s="45" t="str">
        <f>IFERROR(AL122/AL10,"")</f>
        <v/>
      </c>
      <c r="AM231" s="45" t="str">
        <f>IFERROR(AM122/AM10,"")</f>
        <v/>
      </c>
      <c r="AN231" s="45" t="str">
        <f>IFERROR(AN122/AN10,"")</f>
        <v/>
      </c>
      <c r="AO231" s="45" t="str">
        <f>IFERROR(AO122/AO10,"")</f>
        <v/>
      </c>
      <c r="AP231" s="45">
        <f>IFERROR(AP122/AP12,"")</f>
        <v>6.3230066023362147E-3</v>
      </c>
      <c r="AQ231" s="45">
        <f>IFERROR(AQ122/AQ12,"")</f>
        <v>0</v>
      </c>
      <c r="AR231" s="45"/>
      <c r="AS231" s="45"/>
      <c r="AT231" s="45">
        <f>IFERROR(AT122/AT12,"")</f>
        <v>0</v>
      </c>
      <c r="AU231" s="45">
        <f>IFERROR(AU122/AU12,"")</f>
        <v>0</v>
      </c>
      <c r="AV231" s="45">
        <f>IFERROR(AV122/AV12,"")</f>
        <v>0</v>
      </c>
      <c r="AW231" s="45">
        <f>IFERROR(AW122/AW12,"")</f>
        <v>1.7316931836641913</v>
      </c>
      <c r="AX231" s="45">
        <f>IFERROR(AX122/AX12,"")</f>
        <v>0.24584726403400051</v>
      </c>
      <c r="AY231" s="45">
        <f>IFERROR(AY122/AY12,"")</f>
        <v>0.88461898924697913</v>
      </c>
      <c r="AZ231" s="45">
        <f>IFERROR(AZ122/AZ12,"")</f>
        <v>0.50163180558568687</v>
      </c>
      <c r="BA231" s="45">
        <f>IFERROR(BA122/BA12,"")</f>
        <v>0</v>
      </c>
      <c r="BB231" s="45">
        <f>IFERROR(BB122/BB12,"")</f>
        <v>0</v>
      </c>
    </row>
    <row r="232" spans="1:54">
      <c r="A232" s="16" t="s">
        <v>33</v>
      </c>
      <c r="B232" s="16" t="s">
        <v>34</v>
      </c>
      <c r="C232" s="45" t="str">
        <f>IFERROR(C123/C11,"")</f>
        <v/>
      </c>
      <c r="D232" s="45" t="str">
        <f>IFERROR(D123/D11,"")</f>
        <v/>
      </c>
      <c r="E232" s="45" t="str">
        <f>IFERROR(E123/E11,"")</f>
        <v/>
      </c>
      <c r="F232" s="45" t="str">
        <f>IFERROR(F123/F11,"")</f>
        <v/>
      </c>
      <c r="G232" s="45" t="str">
        <f>IFERROR(G123/G11,"")</f>
        <v/>
      </c>
      <c r="H232" s="45" t="str">
        <f>IFERROR(H123/H11,"")</f>
        <v/>
      </c>
      <c r="I232" s="45" t="str">
        <f>IFERROR(I123/I11,"")</f>
        <v/>
      </c>
      <c r="J232" s="45" t="str">
        <f>IFERROR(J123/J11,"")</f>
        <v/>
      </c>
      <c r="K232" s="45" t="str">
        <f>IFERROR(K123/K11,"")</f>
        <v/>
      </c>
      <c r="L232" s="45" t="str">
        <f>IFERROR(L123/L11,"")</f>
        <v/>
      </c>
      <c r="M232" s="45" t="str">
        <f>IFERROR(M123/M11,"")</f>
        <v/>
      </c>
      <c r="N232" s="45" t="str">
        <f>IFERROR(N123/N11,"")</f>
        <v/>
      </c>
      <c r="O232" s="45" t="str">
        <f>IFERROR(O123/O11,"")</f>
        <v/>
      </c>
      <c r="P232" s="45" t="str">
        <f>IFERROR(P123/P11,"")</f>
        <v/>
      </c>
      <c r="Q232" s="45" t="str">
        <f>IFERROR(Q123/Q11,"")</f>
        <v/>
      </c>
      <c r="R232" s="45" t="str">
        <f>IFERROR(R123/R11,"")</f>
        <v/>
      </c>
      <c r="S232" s="45" t="str">
        <f>IFERROR(S123/S11,"")</f>
        <v/>
      </c>
      <c r="T232" s="45" t="str">
        <f>IFERROR(T123/T11,"")</f>
        <v/>
      </c>
      <c r="U232" s="45" t="str">
        <f>IFERROR(U123/U11,"")</f>
        <v/>
      </c>
      <c r="V232" s="45" t="str">
        <f>IFERROR(V123/V11,"")</f>
        <v/>
      </c>
      <c r="W232" s="45" t="str">
        <f>IFERROR(W123/W11,"")</f>
        <v/>
      </c>
      <c r="X232" s="45" t="str">
        <f>IFERROR(X123/X11,"")</f>
        <v/>
      </c>
      <c r="Y232" s="45" t="str">
        <f>IFERROR(Y123/Y11,"")</f>
        <v/>
      </c>
      <c r="Z232" s="45" t="str">
        <f>IFERROR(Z123/Z11,"")</f>
        <v/>
      </c>
      <c r="AA232" s="45" t="str">
        <f>IFERROR(AA123/AA11,"")</f>
        <v/>
      </c>
      <c r="AB232" s="45" t="str">
        <f>IFERROR(AB123/AB11,"")</f>
        <v/>
      </c>
      <c r="AC232" s="45" t="str">
        <f>IFERROR(AC123/AC11,"")</f>
        <v/>
      </c>
      <c r="AD232" s="45" t="str">
        <f>IFERROR(AD123/AD11,"")</f>
        <v/>
      </c>
      <c r="AE232" s="45" t="str">
        <f>IFERROR(AE123/AE11,"")</f>
        <v/>
      </c>
      <c r="AF232" s="45" t="str">
        <f>IFERROR(AF123/AF11,"")</f>
        <v/>
      </c>
      <c r="AG232" s="45" t="str">
        <f>IFERROR(AG123/AG11,"")</f>
        <v/>
      </c>
      <c r="AH232" s="45" t="str">
        <f>IFERROR(AH123/AH11,"")</f>
        <v/>
      </c>
      <c r="AI232" s="45" t="str">
        <f>IFERROR(AI123/AI11,"")</f>
        <v/>
      </c>
      <c r="AJ232" s="45" t="str">
        <f>IFERROR(AJ123/AJ11,"")</f>
        <v/>
      </c>
      <c r="AK232" s="45" t="str">
        <f>IFERROR(AK123/AK11,"")</f>
        <v/>
      </c>
      <c r="AL232" s="45" t="str">
        <f>IFERROR(AL123/AL11,"")</f>
        <v/>
      </c>
      <c r="AM232" s="45" t="str">
        <f>IFERROR(AM123/AM11,"")</f>
        <v/>
      </c>
      <c r="AN232" s="45" t="str">
        <f>IFERROR(AN123/AN11,"")</f>
        <v/>
      </c>
      <c r="AO232" s="45" t="str">
        <f>IFERROR(AO123/AO11,"")</f>
        <v/>
      </c>
      <c r="AP232" s="45" t="str">
        <f>IFERROR(AP123/AP13,"")</f>
        <v/>
      </c>
      <c r="AQ232" s="45" t="str">
        <f>IFERROR(AQ123/AQ13,"")</f>
        <v/>
      </c>
      <c r="AR232" s="45"/>
      <c r="AS232" s="45"/>
      <c r="AT232" s="45" t="str">
        <f>IFERROR(AT123/AT13,"")</f>
        <v/>
      </c>
      <c r="AU232" s="45" t="str">
        <f>IFERROR(AU123/AU13,"")</f>
        <v/>
      </c>
      <c r="AV232" s="45" t="str">
        <f>IFERROR(AV123/AV13,"")</f>
        <v/>
      </c>
      <c r="AW232" s="45" t="str">
        <f>IFERROR(AW123/AW13,"")</f>
        <v/>
      </c>
      <c r="AX232" s="45" t="str">
        <f>IFERROR(AX123/AX13,"")</f>
        <v/>
      </c>
      <c r="AY232" s="45" t="str">
        <f>IFERROR(AY123/AY13,"")</f>
        <v/>
      </c>
      <c r="AZ232" s="45" t="str">
        <f>IFERROR(AZ123/AZ13,"")</f>
        <v/>
      </c>
      <c r="BA232" s="45" t="str">
        <f>IFERROR(BA123/BA13,"")</f>
        <v/>
      </c>
      <c r="BB232" s="45" t="str">
        <f>IFERROR(BB123/BB13,"")</f>
        <v/>
      </c>
    </row>
    <row r="233" spans="1:54">
      <c r="A233" s="16" t="s">
        <v>35</v>
      </c>
      <c r="B233" s="16" t="s">
        <v>36</v>
      </c>
      <c r="C233" s="45">
        <f>IFERROR(C124/C12,"")</f>
        <v>0.17698630136986301</v>
      </c>
      <c r="D233" s="45">
        <f>IFERROR(D124/D12,"")</f>
        <v>0.10100692259282568</v>
      </c>
      <c r="E233" s="45">
        <f>IFERROR(E124/E12,"")</f>
        <v>0.32381193124368046</v>
      </c>
      <c r="F233" s="45">
        <f>IFERROR(F124/F12,"")</f>
        <v>0.35076670317634173</v>
      </c>
      <c r="G233" s="45">
        <f>IFERROR(G124/G12,"")</f>
        <v>1.969796454366382E-3</v>
      </c>
      <c r="H233" s="45">
        <f>IFERROR(H124/H12,"")</f>
        <v>0.35111111111111115</v>
      </c>
      <c r="I233" s="45">
        <f>IFERROR(I124/I12,"")</f>
        <v>0.46621621621621623</v>
      </c>
      <c r="J233" s="45">
        <f>IFERROR(J124/J12,"")</f>
        <v>0.27334137515078405</v>
      </c>
      <c r="K233" s="45">
        <f>IFERROR(K124/K12,"")</f>
        <v>0.5787566211318651</v>
      </c>
      <c r="L233" s="45">
        <f>IFERROR(L124/L12,"")</f>
        <v>0.19700598802395211</v>
      </c>
      <c r="M233" s="45">
        <f>IFERROR(M124/M12,"")</f>
        <v>0.19925742574257427</v>
      </c>
      <c r="N233" s="45" t="str">
        <f>IFERROR(N124/N12,"")</f>
        <v/>
      </c>
      <c r="O233" s="45" t="str">
        <f>IFERROR(O124/O12,"")</f>
        <v/>
      </c>
      <c r="P233" s="45">
        <f>IFERROR(P124/P12,"")</f>
        <v>1.2345679012345678E-2</v>
      </c>
      <c r="Q233" s="45">
        <f>IFERROR(Q124/Q12,"")</f>
        <v>0.66322314049586784</v>
      </c>
      <c r="R233" s="45">
        <f>IFERROR(R124/R12,"")</f>
        <v>0.66735966735966745</v>
      </c>
      <c r="S233" s="45">
        <f>IFERROR(S124/S12,"")</f>
        <v>0.67014613778705634</v>
      </c>
      <c r="T233" s="45">
        <f>IFERROR(T124/T12,"")</f>
        <v>1.2605042016806723E-2</v>
      </c>
      <c r="U233" s="45">
        <f>IFERROR(U124/U12,"")</f>
        <v>1.2658227848101266E-2</v>
      </c>
      <c r="V233" s="45">
        <f>IFERROR(V124/V12,"")</f>
        <v>1.2711864406779662E-2</v>
      </c>
      <c r="W233" s="45">
        <f>IFERROR(W124/W12,"")</f>
        <v>1.2793176972281448E-2</v>
      </c>
      <c r="X233" s="45">
        <f>IFERROR(X124/X12,"")</f>
        <v>1.284796573875803E-2</v>
      </c>
      <c r="Y233" s="45">
        <f>IFERROR(Y124/Y12,"")</f>
        <v>1.2931034482758621E-2</v>
      </c>
      <c r="Z233" s="45">
        <f>IFERROR(Z124/Z12,"")</f>
        <v>0.47835497835497831</v>
      </c>
      <c r="AA233" s="45" t="str">
        <f>IFERROR(AA124/AA12,"")</f>
        <v/>
      </c>
      <c r="AB233" s="45" t="str">
        <f>IFERROR(AB124/AB12,"")</f>
        <v/>
      </c>
      <c r="AC233" s="45">
        <f>IFERROR(AC124/AC12,"")</f>
        <v>0.20227560050568902</v>
      </c>
      <c r="AD233" s="45">
        <f>IFERROR(AD124/AD12,"")</f>
        <v>0</v>
      </c>
      <c r="AE233" s="45">
        <f>IFERROR(AE124/AE12,"")</f>
        <v>0.27625899280575539</v>
      </c>
      <c r="AF233" s="45">
        <f>IFERROR(AF124/AF12,"")</f>
        <v>0.30255278915852502</v>
      </c>
      <c r="AG233" s="45">
        <f>IFERROR(AG124/AG12,"")</f>
        <v>0</v>
      </c>
      <c r="AH233" s="45">
        <f>IFERROR(AH124/AH12,"")</f>
        <v>0.41106128550074739</v>
      </c>
      <c r="AI233" s="45">
        <f>IFERROR(AI124/AI12,"")</f>
        <v>0.6</v>
      </c>
      <c r="AJ233" s="45">
        <f>IFERROR(AJ124/AJ12,"")</f>
        <v>0.30658324265505987</v>
      </c>
      <c r="AK233" s="45">
        <f>IFERROR(AK124/AK12,"")</f>
        <v>0.66346153846153844</v>
      </c>
      <c r="AL233" s="45">
        <f>IFERROR(AL124/AL12,"")</f>
        <v>0.22670375521557717</v>
      </c>
      <c r="AM233" s="45">
        <f>IFERROR(AM124/AM12,"")</f>
        <v>0.17777407530823058</v>
      </c>
      <c r="AN233" s="45" t="str">
        <f>IFERROR(AN124/AN12,"")</f>
        <v/>
      </c>
      <c r="AO233" s="45" t="str">
        <f>IFERROR(AO124/AO12,"")</f>
        <v/>
      </c>
      <c r="AP233" s="45" t="str">
        <f>IFERROR(AP124/AP14,"")</f>
        <v/>
      </c>
      <c r="AQ233" s="45" t="str">
        <f>IFERROR(AQ124/AQ14,"")</f>
        <v/>
      </c>
      <c r="AR233" s="45"/>
      <c r="AS233" s="45"/>
      <c r="AT233" s="45" t="str">
        <f>IFERROR(AT124/AT14,"")</f>
        <v/>
      </c>
      <c r="AU233" s="45" t="str">
        <f>IFERROR(AU124/AU14,"")</f>
        <v/>
      </c>
      <c r="AV233" s="45" t="str">
        <f>IFERROR(AV124/AV14,"")</f>
        <v/>
      </c>
      <c r="AW233" s="45" t="str">
        <f>IFERROR(AW124/AW14,"")</f>
        <v/>
      </c>
      <c r="AX233" s="45" t="str">
        <f>IFERROR(AX124/AX14,"")</f>
        <v/>
      </c>
      <c r="AY233" s="45" t="str">
        <f>IFERROR(AY124/AY14,"")</f>
        <v/>
      </c>
      <c r="AZ233" s="45" t="str">
        <f>IFERROR(AZ124/AZ14,"")</f>
        <v/>
      </c>
      <c r="BA233" s="45" t="str">
        <f>IFERROR(BA124/BA14,"")</f>
        <v/>
      </c>
      <c r="BB233" s="45" t="str">
        <f>IFERROR(BB124/BB14,"")</f>
        <v/>
      </c>
    </row>
    <row r="234" spans="1:54">
      <c r="A234" s="16" t="s">
        <v>37</v>
      </c>
      <c r="B234" s="16" t="s">
        <v>38</v>
      </c>
      <c r="C234" s="45" t="str">
        <f>IFERROR(C125/C13,"")</f>
        <v/>
      </c>
      <c r="D234" s="45" t="str">
        <f>IFERROR(D125/D13,"")</f>
        <v/>
      </c>
      <c r="E234" s="45" t="str">
        <f>IFERROR(E125/E13,"")</f>
        <v/>
      </c>
      <c r="F234" s="45" t="str">
        <f>IFERROR(F125/F13,"")</f>
        <v/>
      </c>
      <c r="G234" s="45" t="str">
        <f>IFERROR(G125/G13,"")</f>
        <v/>
      </c>
      <c r="H234" s="45" t="str">
        <f>IFERROR(H125/H13,"")</f>
        <v/>
      </c>
      <c r="I234" s="45" t="str">
        <f>IFERROR(I125/I13,"")</f>
        <v/>
      </c>
      <c r="J234" s="45" t="str">
        <f>IFERROR(J125/J13,"")</f>
        <v/>
      </c>
      <c r="K234" s="45" t="str">
        <f>IFERROR(K125/K13,"")</f>
        <v/>
      </c>
      <c r="L234" s="45" t="str">
        <f>IFERROR(L125/L13,"")</f>
        <v/>
      </c>
      <c r="M234" s="45" t="str">
        <f>IFERROR(M125/M13,"")</f>
        <v/>
      </c>
      <c r="N234" s="45" t="str">
        <f>IFERROR(N125/N13,"")</f>
        <v/>
      </c>
      <c r="O234" s="45" t="str">
        <f>IFERROR(O125/O13,"")</f>
        <v/>
      </c>
      <c r="P234" s="45" t="str">
        <f>IFERROR(P125/P13,"")</f>
        <v/>
      </c>
      <c r="Q234" s="45" t="str">
        <f>IFERROR(Q125/Q13,"")</f>
        <v/>
      </c>
      <c r="R234" s="45" t="str">
        <f>IFERROR(R125/R13,"")</f>
        <v/>
      </c>
      <c r="S234" s="45" t="str">
        <f>IFERROR(S125/S13,"")</f>
        <v/>
      </c>
      <c r="T234" s="45" t="str">
        <f>IFERROR(T125/T13,"")</f>
        <v/>
      </c>
      <c r="U234" s="45" t="str">
        <f>IFERROR(U125/U13,"")</f>
        <v/>
      </c>
      <c r="V234" s="45" t="str">
        <f>IFERROR(V125/V13,"")</f>
        <v/>
      </c>
      <c r="W234" s="45" t="str">
        <f>IFERROR(W125/W13,"")</f>
        <v/>
      </c>
      <c r="X234" s="45" t="str">
        <f>IFERROR(X125/X13,"")</f>
        <v/>
      </c>
      <c r="Y234" s="45" t="str">
        <f>IFERROR(Y125/Y13,"")</f>
        <v/>
      </c>
      <c r="Z234" s="45" t="str">
        <f>IFERROR(Z125/Z13,"")</f>
        <v/>
      </c>
      <c r="AA234" s="45" t="str">
        <f>IFERROR(AA125/AA13,"")</f>
        <v/>
      </c>
      <c r="AB234" s="45" t="str">
        <f>IFERROR(AB125/AB13,"")</f>
        <v/>
      </c>
      <c r="AC234" s="45" t="str">
        <f>IFERROR(AC125/AC13,"")</f>
        <v/>
      </c>
      <c r="AD234" s="45" t="str">
        <f>IFERROR(AD125/AD13,"")</f>
        <v/>
      </c>
      <c r="AE234" s="45" t="str">
        <f>IFERROR(AE125/AE13,"")</f>
        <v/>
      </c>
      <c r="AF234" s="45" t="str">
        <f>IFERROR(AF125/AF13,"")</f>
        <v/>
      </c>
      <c r="AG234" s="45" t="str">
        <f>IFERROR(AG125/AG13,"")</f>
        <v/>
      </c>
      <c r="AH234" s="45" t="str">
        <f>IFERROR(AH125/AH13,"")</f>
        <v/>
      </c>
      <c r="AI234" s="45" t="str">
        <f>IFERROR(AI125/AI13,"")</f>
        <v/>
      </c>
      <c r="AJ234" s="45" t="str">
        <f>IFERROR(AJ125/AJ13,"")</f>
        <v/>
      </c>
      <c r="AK234" s="45" t="str">
        <f>IFERROR(AK125/AK13,"")</f>
        <v/>
      </c>
      <c r="AL234" s="45" t="str">
        <f>IFERROR(AL125/AL13,"")</f>
        <v/>
      </c>
      <c r="AM234" s="45" t="str">
        <f>IFERROR(AM125/AM13,"")</f>
        <v/>
      </c>
      <c r="AN234" s="45" t="str">
        <f>IFERROR(AN125/AN13,"")</f>
        <v/>
      </c>
      <c r="AO234" s="45" t="str">
        <f>IFERROR(AO125/AO13,"")</f>
        <v/>
      </c>
      <c r="AP234" s="45" t="str">
        <f>IFERROR(AP125/AP15,"")</f>
        <v/>
      </c>
      <c r="AQ234" s="45" t="str">
        <f>IFERROR(AQ125/AQ15,"")</f>
        <v/>
      </c>
      <c r="AR234" s="45"/>
      <c r="AS234" s="45"/>
      <c r="AT234" s="45" t="str">
        <f>IFERROR(AT125/AT15,"")</f>
        <v/>
      </c>
      <c r="AU234" s="45" t="str">
        <f>IFERROR(AU125/AU15,"")</f>
        <v/>
      </c>
      <c r="AV234" s="45" t="str">
        <f>IFERROR(AV125/AV15,"")</f>
        <v/>
      </c>
      <c r="AW234" s="45" t="str">
        <f>IFERROR(AW125/AW15,"")</f>
        <v/>
      </c>
      <c r="AX234" s="45" t="str">
        <f>IFERROR(AX125/AX15,"")</f>
        <v/>
      </c>
      <c r="AY234" s="45" t="str">
        <f>IFERROR(AY125/AY15,"")</f>
        <v/>
      </c>
      <c r="AZ234" s="45" t="str">
        <f>IFERROR(AZ125/AZ15,"")</f>
        <v/>
      </c>
      <c r="BA234" s="45" t="str">
        <f>IFERROR(BA125/BA15,"")</f>
        <v/>
      </c>
      <c r="BB234" s="45" t="str">
        <f>IFERROR(BB125/BB15,"")</f>
        <v/>
      </c>
    </row>
    <row r="235" spans="1:54">
      <c r="A235" s="16" t="s">
        <v>39</v>
      </c>
      <c r="B235" s="16" t="s">
        <v>40</v>
      </c>
      <c r="C235" s="45" t="str">
        <f>IFERROR(C126/C14,"")</f>
        <v/>
      </c>
      <c r="D235" s="45" t="str">
        <f>IFERROR(D126/D14,"")</f>
        <v/>
      </c>
      <c r="E235" s="45" t="str">
        <f>IFERROR(E126/E14,"")</f>
        <v/>
      </c>
      <c r="F235" s="45" t="str">
        <f>IFERROR(F126/F14,"")</f>
        <v/>
      </c>
      <c r="G235" s="45" t="str">
        <f>IFERROR(G126/G14,"")</f>
        <v/>
      </c>
      <c r="H235" s="45" t="str">
        <f>IFERROR(H126/H14,"")</f>
        <v/>
      </c>
      <c r="I235" s="45" t="str">
        <f>IFERROR(I126/I14,"")</f>
        <v/>
      </c>
      <c r="J235" s="45" t="str">
        <f>IFERROR(J126/J14,"")</f>
        <v/>
      </c>
      <c r="K235" s="45" t="str">
        <f>IFERROR(K126/K14,"")</f>
        <v/>
      </c>
      <c r="L235" s="45" t="str">
        <f>IFERROR(L126/L14,"")</f>
        <v/>
      </c>
      <c r="M235" s="45" t="str">
        <f>IFERROR(M126/M14,"")</f>
        <v/>
      </c>
      <c r="N235" s="45" t="str">
        <f>IFERROR(N126/N14,"")</f>
        <v/>
      </c>
      <c r="O235" s="45" t="str">
        <f>IFERROR(O126/O14,"")</f>
        <v/>
      </c>
      <c r="P235" s="45" t="str">
        <f>IFERROR(P126/P14,"")</f>
        <v/>
      </c>
      <c r="Q235" s="45" t="str">
        <f>IFERROR(Q126/Q14,"")</f>
        <v/>
      </c>
      <c r="R235" s="45" t="str">
        <f>IFERROR(R126/R14,"")</f>
        <v/>
      </c>
      <c r="S235" s="45" t="str">
        <f>IFERROR(S126/S14,"")</f>
        <v/>
      </c>
      <c r="T235" s="45" t="str">
        <f>IFERROR(T126/T14,"")</f>
        <v/>
      </c>
      <c r="U235" s="45" t="str">
        <f>IFERROR(U126/U14,"")</f>
        <v/>
      </c>
      <c r="V235" s="45" t="str">
        <f>IFERROR(V126/V14,"")</f>
        <v/>
      </c>
      <c r="W235" s="45" t="str">
        <f>IFERROR(W126/W14,"")</f>
        <v/>
      </c>
      <c r="X235" s="45" t="str">
        <f>IFERROR(X126/X14,"")</f>
        <v/>
      </c>
      <c r="Y235" s="45" t="str">
        <f>IFERROR(Y126/Y14,"")</f>
        <v/>
      </c>
      <c r="Z235" s="45" t="str">
        <f>IFERROR(Z126/Z14,"")</f>
        <v/>
      </c>
      <c r="AA235" s="45" t="str">
        <f>IFERROR(AA126/AA14,"")</f>
        <v/>
      </c>
      <c r="AB235" s="45" t="str">
        <f>IFERROR(AB126/AB14,"")</f>
        <v/>
      </c>
      <c r="AC235" s="45" t="str">
        <f>IFERROR(AC126/AC14,"")</f>
        <v/>
      </c>
      <c r="AD235" s="45" t="str">
        <f>IFERROR(AD126/AD14,"")</f>
        <v/>
      </c>
      <c r="AE235" s="45" t="str">
        <f>IFERROR(AE126/AE14,"")</f>
        <v/>
      </c>
      <c r="AF235" s="45" t="str">
        <f>IFERROR(AF126/AF14,"")</f>
        <v/>
      </c>
      <c r="AG235" s="45" t="str">
        <f>IFERROR(AG126/AG14,"")</f>
        <v/>
      </c>
      <c r="AH235" s="45" t="str">
        <f>IFERROR(AH126/AH14,"")</f>
        <v/>
      </c>
      <c r="AI235" s="45" t="str">
        <f>IFERROR(AI126/AI14,"")</f>
        <v/>
      </c>
      <c r="AJ235" s="45" t="str">
        <f>IFERROR(AJ126/AJ14,"")</f>
        <v/>
      </c>
      <c r="AK235" s="45" t="str">
        <f>IFERROR(AK126/AK14,"")</f>
        <v/>
      </c>
      <c r="AL235" s="45" t="str">
        <f>IFERROR(AL126/AL14,"")</f>
        <v/>
      </c>
      <c r="AM235" s="45" t="str">
        <f>IFERROR(AM126/AM14,"")</f>
        <v/>
      </c>
      <c r="AN235" s="45" t="str">
        <f>IFERROR(AN126/AN14,"")</f>
        <v/>
      </c>
      <c r="AO235" s="45" t="str">
        <f>IFERROR(AO126/AO14,"")</f>
        <v/>
      </c>
      <c r="AP235" s="45" t="str">
        <f>IFERROR(AP126/AP16,"")</f>
        <v/>
      </c>
      <c r="AQ235" s="45" t="str">
        <f>IFERROR(AQ126/AQ16,"")</f>
        <v/>
      </c>
      <c r="AR235" s="45"/>
      <c r="AS235" s="45"/>
      <c r="AT235" s="45" t="str">
        <f>IFERROR(AT126/AT16,"")</f>
        <v/>
      </c>
      <c r="AU235" s="45" t="str">
        <f>IFERROR(AU126/AU16,"")</f>
        <v/>
      </c>
      <c r="AV235" s="45" t="str">
        <f>IFERROR(AV126/AV16,"")</f>
        <v/>
      </c>
      <c r="AW235" s="45" t="str">
        <f>IFERROR(AW126/AW16,"")</f>
        <v/>
      </c>
      <c r="AX235" s="45" t="str">
        <f>IFERROR(AX126/AX16,"")</f>
        <v/>
      </c>
      <c r="AY235" s="45" t="str">
        <f>IFERROR(AY126/AY16,"")</f>
        <v/>
      </c>
      <c r="AZ235" s="45" t="str">
        <f>IFERROR(AZ126/AZ16,"")</f>
        <v/>
      </c>
      <c r="BA235" s="45" t="str">
        <f>IFERROR(BA126/BA16,"")</f>
        <v/>
      </c>
      <c r="BB235" s="45" t="str">
        <f>IFERROR(BB126/BB16,"")</f>
        <v/>
      </c>
    </row>
    <row r="236" spans="1:54">
      <c r="A236" s="16" t="s">
        <v>41</v>
      </c>
      <c r="B236" s="16" t="s">
        <v>34</v>
      </c>
      <c r="C236" s="45" t="str">
        <f>IFERROR(C127/C15,"")</f>
        <v/>
      </c>
      <c r="D236" s="45" t="str">
        <f>IFERROR(D127/D15,"")</f>
        <v/>
      </c>
      <c r="E236" s="45" t="str">
        <f>IFERROR(E127/E15,"")</f>
        <v/>
      </c>
      <c r="F236" s="45" t="str">
        <f>IFERROR(F127/F15,"")</f>
        <v/>
      </c>
      <c r="G236" s="45" t="str">
        <f>IFERROR(G127/G15,"")</f>
        <v/>
      </c>
      <c r="H236" s="45" t="str">
        <f>IFERROR(H127/H15,"")</f>
        <v/>
      </c>
      <c r="I236" s="45" t="str">
        <f>IFERROR(I127/I15,"")</f>
        <v/>
      </c>
      <c r="J236" s="45" t="str">
        <f>IFERROR(J127/J15,"")</f>
        <v/>
      </c>
      <c r="K236" s="45" t="str">
        <f>IFERROR(K127/K15,"")</f>
        <v/>
      </c>
      <c r="L236" s="45" t="str">
        <f>IFERROR(L127/L15,"")</f>
        <v/>
      </c>
      <c r="M236" s="45" t="str">
        <f>IFERROR(M127/M15,"")</f>
        <v/>
      </c>
      <c r="N236" s="45" t="str">
        <f>IFERROR(N127/N15,"")</f>
        <v/>
      </c>
      <c r="O236" s="45" t="str">
        <f>IFERROR(O127/O15,"")</f>
        <v/>
      </c>
      <c r="P236" s="45" t="str">
        <f>IFERROR(P127/P15,"")</f>
        <v/>
      </c>
      <c r="Q236" s="45" t="str">
        <f>IFERROR(Q127/Q15,"")</f>
        <v/>
      </c>
      <c r="R236" s="45" t="str">
        <f>IFERROR(R127/R15,"")</f>
        <v/>
      </c>
      <c r="S236" s="45" t="str">
        <f>IFERROR(S127/S15,"")</f>
        <v/>
      </c>
      <c r="T236" s="45" t="str">
        <f>IFERROR(T127/T15,"")</f>
        <v/>
      </c>
      <c r="U236" s="45" t="str">
        <f>IFERROR(U127/U15,"")</f>
        <v/>
      </c>
      <c r="V236" s="45" t="str">
        <f>IFERROR(V127/V15,"")</f>
        <v/>
      </c>
      <c r="W236" s="45" t="str">
        <f>IFERROR(W127/W15,"")</f>
        <v/>
      </c>
      <c r="X236" s="45" t="str">
        <f>IFERROR(X127/X15,"")</f>
        <v/>
      </c>
      <c r="Y236" s="45" t="str">
        <f>IFERROR(Y127/Y15,"")</f>
        <v/>
      </c>
      <c r="Z236" s="45" t="str">
        <f>IFERROR(Z127/Z15,"")</f>
        <v/>
      </c>
      <c r="AA236" s="45" t="str">
        <f>IFERROR(AA127/AA15,"")</f>
        <v/>
      </c>
      <c r="AB236" s="45" t="str">
        <f>IFERROR(AB127/AB15,"")</f>
        <v/>
      </c>
      <c r="AC236" s="45" t="str">
        <f>IFERROR(AC127/AC15,"")</f>
        <v/>
      </c>
      <c r="AD236" s="45" t="str">
        <f>IFERROR(AD127/AD15,"")</f>
        <v/>
      </c>
      <c r="AE236" s="45" t="str">
        <f>IFERROR(AE127/AE15,"")</f>
        <v/>
      </c>
      <c r="AF236" s="45" t="str">
        <f>IFERROR(AF127/AF15,"")</f>
        <v/>
      </c>
      <c r="AG236" s="45" t="str">
        <f>IFERROR(AG127/AG15,"")</f>
        <v/>
      </c>
      <c r="AH236" s="45" t="str">
        <f>IFERROR(AH127/AH15,"")</f>
        <v/>
      </c>
      <c r="AI236" s="45" t="str">
        <f>IFERROR(AI127/AI15,"")</f>
        <v/>
      </c>
      <c r="AJ236" s="45" t="str">
        <f>IFERROR(AJ127/AJ15,"")</f>
        <v/>
      </c>
      <c r="AK236" s="45" t="str">
        <f>IFERROR(AK127/AK15,"")</f>
        <v/>
      </c>
      <c r="AL236" s="45" t="str">
        <f>IFERROR(AL127/AL15,"")</f>
        <v/>
      </c>
      <c r="AM236" s="45" t="str">
        <f>IFERROR(AM127/AM15,"")</f>
        <v/>
      </c>
      <c r="AN236" s="45" t="str">
        <f>IFERROR(AN127/AN15,"")</f>
        <v/>
      </c>
      <c r="AO236" s="45" t="str">
        <f>IFERROR(AO127/AO15,"")</f>
        <v/>
      </c>
      <c r="AP236" s="45" t="str">
        <f>IFERROR(AP127/AP17,"")</f>
        <v/>
      </c>
      <c r="AQ236" s="45" t="str">
        <f>IFERROR(AQ127/AQ17,"")</f>
        <v/>
      </c>
      <c r="AR236" s="45"/>
      <c r="AS236" s="45"/>
      <c r="AT236" s="45" t="str">
        <f>IFERROR(AT127/AT17,"")</f>
        <v/>
      </c>
      <c r="AU236" s="45" t="str">
        <f>IFERROR(AU127/AU17,"")</f>
        <v/>
      </c>
      <c r="AV236" s="45" t="str">
        <f>IFERROR(AV127/AV17,"")</f>
        <v/>
      </c>
      <c r="AW236" s="45" t="str">
        <f>IFERROR(AW127/AW17,"")</f>
        <v/>
      </c>
      <c r="AX236" s="45" t="str">
        <f>IFERROR(AX127/AX17,"")</f>
        <v/>
      </c>
      <c r="AY236" s="45" t="str">
        <f>IFERROR(AY127/AY17,"")</f>
        <v/>
      </c>
      <c r="AZ236" s="45" t="str">
        <f>IFERROR(AZ127/AZ17,"")</f>
        <v/>
      </c>
      <c r="BA236" s="45" t="str">
        <f>IFERROR(BA127/BA17,"")</f>
        <v/>
      </c>
      <c r="BB236" s="45" t="str">
        <f>IFERROR(BB127/BB17,"")</f>
        <v/>
      </c>
    </row>
    <row r="237" spans="1:54">
      <c r="A237" s="16" t="s">
        <v>42</v>
      </c>
      <c r="B237" s="16" t="s">
        <v>43</v>
      </c>
      <c r="C237" s="45">
        <f>IFERROR(C128/C16,"")</f>
        <v>1</v>
      </c>
      <c r="D237" s="45">
        <f>IFERROR(D128/D16,"")</f>
        <v>1</v>
      </c>
      <c r="E237" s="45">
        <f>IFERROR(E128/E16,"")</f>
        <v>1</v>
      </c>
      <c r="F237" s="45">
        <f>IFERROR(F128/F16,"")</f>
        <v>1</v>
      </c>
      <c r="G237" s="45">
        <f>IFERROR(G128/G16,"")</f>
        <v>0.10112359550561797</v>
      </c>
      <c r="H237" s="45">
        <f>IFERROR(H128/H16,"")</f>
        <v>0.77528089887640439</v>
      </c>
      <c r="I237" s="45">
        <f>IFERROR(I128/I16,"")</f>
        <v>0.1348314606741573</v>
      </c>
      <c r="J237" s="45">
        <f>IFERROR(J128/J16,"")</f>
        <v>1.3333333333333333</v>
      </c>
      <c r="K237" s="45">
        <f>IFERROR(K128/K16,"")</f>
        <v>1.3333333333333333</v>
      </c>
      <c r="L237" s="45">
        <f>IFERROR(L128/L16,"")</f>
        <v>13.111111111111111</v>
      </c>
      <c r="M237" s="45">
        <f>IFERROR(M128/M16,"")</f>
        <v>0</v>
      </c>
      <c r="N237" s="45" t="str">
        <f>IFERROR(N128/N16,"")</f>
        <v/>
      </c>
      <c r="O237" s="45" t="str">
        <f>IFERROR(O128/O16,"")</f>
        <v/>
      </c>
      <c r="P237" s="45">
        <f>IFERROR(P128/P16,"")</f>
        <v>1</v>
      </c>
      <c r="Q237" s="45">
        <f>IFERROR(Q128/Q16,"")</f>
        <v>1</v>
      </c>
      <c r="R237" s="45">
        <f>IFERROR(R128/R16,"")</f>
        <v>1</v>
      </c>
      <c r="S237" s="45">
        <f>IFERROR(S128/S16,"")</f>
        <v>1</v>
      </c>
      <c r="T237" s="45">
        <f>IFERROR(T128/T16,"")</f>
        <v>0.10112359550561797</v>
      </c>
      <c r="U237" s="45">
        <f>IFERROR(U128/U16,"")</f>
        <v>0.10112359550561797</v>
      </c>
      <c r="V237" s="45">
        <f>IFERROR(V128/V16,"")</f>
        <v>0.10112359550561797</v>
      </c>
      <c r="W237" s="45">
        <f>IFERROR(W128/W16,"")</f>
        <v>1</v>
      </c>
      <c r="X237" s="45">
        <f>IFERROR(X128/X16,"")</f>
        <v>1</v>
      </c>
      <c r="Y237" s="45">
        <f>IFERROR(Y128/Y16,"")</f>
        <v>0.7777777777777779</v>
      </c>
      <c r="Z237" s="45">
        <f>IFERROR(Z128/Z16,"")</f>
        <v>0</v>
      </c>
      <c r="AA237" s="45" t="str">
        <f>IFERROR(AA128/AA16,"")</f>
        <v/>
      </c>
      <c r="AB237" s="45" t="str">
        <f>IFERROR(AB128/AB16,"")</f>
        <v/>
      </c>
      <c r="AC237" s="45" t="str">
        <f>IFERROR(AC128/AC16,"")</f>
        <v/>
      </c>
      <c r="AD237" s="45" t="str">
        <f>IFERROR(AD128/AD16,"")</f>
        <v/>
      </c>
      <c r="AE237" s="45" t="str">
        <f>IFERROR(AE128/AE16,"")</f>
        <v/>
      </c>
      <c r="AF237" s="45" t="str">
        <f>IFERROR(AF128/AF16,"")</f>
        <v/>
      </c>
      <c r="AG237" s="45" t="str">
        <f>IFERROR(AG128/AG16,"")</f>
        <v/>
      </c>
      <c r="AH237" s="45" t="str">
        <f>IFERROR(AH128/AH16,"")</f>
        <v/>
      </c>
      <c r="AI237" s="45" t="str">
        <f>IFERROR(AI128/AI16,"")</f>
        <v/>
      </c>
      <c r="AJ237" s="45" t="str">
        <f>IFERROR(AJ128/AJ16,"")</f>
        <v/>
      </c>
      <c r="AK237" s="45" t="str">
        <f>IFERROR(AK128/AK16,"")</f>
        <v/>
      </c>
      <c r="AL237" s="45" t="str">
        <f>IFERROR(AL128/AL16,"")</f>
        <v/>
      </c>
      <c r="AM237" s="45" t="str">
        <f>IFERROR(AM128/AM16,"")</f>
        <v/>
      </c>
      <c r="AN237" s="45" t="str">
        <f>IFERROR(AN128/AN16,"")</f>
        <v/>
      </c>
      <c r="AO237" s="45" t="str">
        <f>IFERROR(AO128/AO16,"")</f>
        <v/>
      </c>
      <c r="AP237" s="45" t="str">
        <f>IFERROR(AP128/AP18,"")</f>
        <v/>
      </c>
      <c r="AQ237" s="45" t="str">
        <f>IFERROR(AQ128/AQ18,"")</f>
        <v/>
      </c>
      <c r="AR237" s="45"/>
      <c r="AS237" s="45"/>
      <c r="AT237" s="45" t="str">
        <f>IFERROR(AT128/AT18,"")</f>
        <v/>
      </c>
      <c r="AU237" s="45" t="str">
        <f>IFERROR(AU128/AU18,"")</f>
        <v/>
      </c>
      <c r="AV237" s="45" t="str">
        <f>IFERROR(AV128/AV18,"")</f>
        <v/>
      </c>
      <c r="AW237" s="45" t="str">
        <f>IFERROR(AW128/AW18,"")</f>
        <v/>
      </c>
      <c r="AX237" s="45" t="str">
        <f>IFERROR(AX128/AX18,"")</f>
        <v/>
      </c>
      <c r="AY237" s="45" t="str">
        <f>IFERROR(AY128/AY18,"")</f>
        <v/>
      </c>
      <c r="AZ237" s="45" t="str">
        <f>IFERROR(AZ128/AZ18,"")</f>
        <v/>
      </c>
      <c r="BA237" s="45" t="str">
        <f>IFERROR(BA128/BA18,"")</f>
        <v/>
      </c>
      <c r="BB237" s="45" t="str">
        <f>IFERROR(BB128/BB18,"")</f>
        <v/>
      </c>
    </row>
    <row r="238" spans="1:54">
      <c r="A238" s="16" t="s">
        <v>44</v>
      </c>
      <c r="B238" s="16" t="s">
        <v>45</v>
      </c>
      <c r="C238" s="45" t="str">
        <f>IFERROR(C129/C17,"")</f>
        <v/>
      </c>
      <c r="D238" s="45" t="str">
        <f>IFERROR(D129/D17,"")</f>
        <v/>
      </c>
      <c r="E238" s="45" t="str">
        <f>IFERROR(E129/E17,"")</f>
        <v/>
      </c>
      <c r="F238" s="45" t="str">
        <f>IFERROR(F129/F17,"")</f>
        <v/>
      </c>
      <c r="G238" s="45" t="str">
        <f>IFERROR(G129/G17,"")</f>
        <v/>
      </c>
      <c r="H238" s="45" t="str">
        <f>IFERROR(H129/H17,"")</f>
        <v/>
      </c>
      <c r="I238" s="45" t="str">
        <f>IFERROR(I129/I17,"")</f>
        <v/>
      </c>
      <c r="J238" s="45" t="str">
        <f>IFERROR(J129/J17,"")</f>
        <v/>
      </c>
      <c r="K238" s="45" t="str">
        <f>IFERROR(K129/K17,"")</f>
        <v/>
      </c>
      <c r="L238" s="45" t="str">
        <f>IFERROR(L129/L17,"")</f>
        <v/>
      </c>
      <c r="M238" s="45" t="str">
        <f>IFERROR(M129/M17,"")</f>
        <v/>
      </c>
      <c r="N238" s="45" t="str">
        <f>IFERROR(N129/N17,"")</f>
        <v/>
      </c>
      <c r="O238" s="45" t="str">
        <f>IFERROR(O129/O17,"")</f>
        <v/>
      </c>
      <c r="P238" s="45" t="str">
        <f>IFERROR(P129/P17,"")</f>
        <v/>
      </c>
      <c r="Q238" s="45" t="str">
        <f>IFERROR(Q129/Q17,"")</f>
        <v/>
      </c>
      <c r="R238" s="45" t="str">
        <f>IFERROR(R129/R17,"")</f>
        <v/>
      </c>
      <c r="S238" s="45" t="str">
        <f>IFERROR(S129/S17,"")</f>
        <v/>
      </c>
      <c r="T238" s="45" t="str">
        <f>IFERROR(T129/T17,"")</f>
        <v/>
      </c>
      <c r="U238" s="45" t="str">
        <f>IFERROR(U129/U17,"")</f>
        <v/>
      </c>
      <c r="V238" s="45" t="str">
        <f>IFERROR(V129/V17,"")</f>
        <v/>
      </c>
      <c r="W238" s="45" t="str">
        <f>IFERROR(W129/W17,"")</f>
        <v/>
      </c>
      <c r="X238" s="45" t="str">
        <f>IFERROR(X129/X17,"")</f>
        <v/>
      </c>
      <c r="Y238" s="45" t="str">
        <f>IFERROR(Y129/Y17,"")</f>
        <v/>
      </c>
      <c r="Z238" s="45" t="str">
        <f>IFERROR(Z129/Z17,"")</f>
        <v/>
      </c>
      <c r="AA238" s="45" t="str">
        <f>IFERROR(AA129/AA17,"")</f>
        <v/>
      </c>
      <c r="AB238" s="45" t="str">
        <f>IFERROR(AB129/AB17,"")</f>
        <v/>
      </c>
      <c r="AC238" s="45" t="str">
        <f>IFERROR(AC129/AC17,"")</f>
        <v/>
      </c>
      <c r="AD238" s="45" t="str">
        <f>IFERROR(AD129/AD17,"")</f>
        <v/>
      </c>
      <c r="AE238" s="45" t="str">
        <f>IFERROR(AE129/AE17,"")</f>
        <v/>
      </c>
      <c r="AF238" s="45" t="str">
        <f>IFERROR(AF129/AF17,"")</f>
        <v/>
      </c>
      <c r="AG238" s="45" t="str">
        <f>IFERROR(AG129/AG17,"")</f>
        <v/>
      </c>
      <c r="AH238" s="45" t="str">
        <f>IFERROR(AH129/AH17,"")</f>
        <v/>
      </c>
      <c r="AI238" s="45" t="str">
        <f>IFERROR(AI129/AI17,"")</f>
        <v/>
      </c>
      <c r="AJ238" s="45" t="str">
        <f>IFERROR(AJ129/AJ17,"")</f>
        <v/>
      </c>
      <c r="AK238" s="45" t="str">
        <f>IFERROR(AK129/AK17,"")</f>
        <v/>
      </c>
      <c r="AL238" s="45" t="str">
        <f>IFERROR(AL129/AL17,"")</f>
        <v/>
      </c>
      <c r="AM238" s="45" t="str">
        <f>IFERROR(AM129/AM17,"")</f>
        <v/>
      </c>
      <c r="AN238" s="45" t="str">
        <f>IFERROR(AN129/AN17,"")</f>
        <v/>
      </c>
      <c r="AO238" s="45" t="str">
        <f>IFERROR(AO129/AO17,"")</f>
        <v/>
      </c>
      <c r="AP238" s="45" t="str">
        <f>IFERROR(AP129/AP19,"")</f>
        <v/>
      </c>
      <c r="AQ238" s="45" t="str">
        <f>IFERROR(AQ129/AQ19,"")</f>
        <v/>
      </c>
      <c r="AR238" s="45"/>
      <c r="AS238" s="45"/>
      <c r="AT238" s="45" t="str">
        <f>IFERROR(AT129/AT19,"")</f>
        <v/>
      </c>
      <c r="AU238" s="45" t="str">
        <f>IFERROR(AU129/AU19,"")</f>
        <v/>
      </c>
      <c r="AV238" s="45" t="str">
        <f>IFERROR(AV129/AV19,"")</f>
        <v/>
      </c>
      <c r="AW238" s="45" t="str">
        <f>IFERROR(AW129/AW19,"")</f>
        <v/>
      </c>
      <c r="AX238" s="45" t="str">
        <f>IFERROR(AX129/AX19,"")</f>
        <v/>
      </c>
      <c r="AY238" s="45" t="str">
        <f>IFERROR(AY129/AY19,"")</f>
        <v/>
      </c>
      <c r="AZ238" s="45" t="str">
        <f>IFERROR(AZ129/AZ19,"")</f>
        <v/>
      </c>
      <c r="BA238" s="45" t="str">
        <f>IFERROR(BA129/BA19,"")</f>
        <v/>
      </c>
      <c r="BB238" s="45" t="str">
        <f>IFERROR(BB129/BB19,"")</f>
        <v/>
      </c>
    </row>
    <row r="239" spans="1:54">
      <c r="A239" s="16" t="s">
        <v>46</v>
      </c>
      <c r="B239" s="16" t="s">
        <v>47</v>
      </c>
      <c r="C239" s="45" t="str">
        <f>IFERROR(C130/C18,"")</f>
        <v/>
      </c>
      <c r="D239" s="45" t="str">
        <f>IFERROR(D130/D18,"")</f>
        <v/>
      </c>
      <c r="E239" s="45" t="str">
        <f>IFERROR(E130/E18,"")</f>
        <v/>
      </c>
      <c r="F239" s="45" t="str">
        <f>IFERROR(F130/F18,"")</f>
        <v/>
      </c>
      <c r="G239" s="45" t="str">
        <f>IFERROR(G130/G18,"")</f>
        <v/>
      </c>
      <c r="H239" s="45" t="str">
        <f>IFERROR(H130/H18,"")</f>
        <v/>
      </c>
      <c r="I239" s="45" t="str">
        <f>IFERROR(I130/I18,"")</f>
        <v/>
      </c>
      <c r="J239" s="45" t="str">
        <f>IFERROR(J130/J18,"")</f>
        <v/>
      </c>
      <c r="K239" s="45" t="str">
        <f>IFERROR(K130/K18,"")</f>
        <v/>
      </c>
      <c r="L239" s="45" t="str">
        <f>IFERROR(L130/L18,"")</f>
        <v/>
      </c>
      <c r="M239" s="45" t="str">
        <f>IFERROR(M130/M18,"")</f>
        <v/>
      </c>
      <c r="N239" s="45" t="str">
        <f>IFERROR(N130/N18,"")</f>
        <v/>
      </c>
      <c r="O239" s="45" t="str">
        <f>IFERROR(O130/O18,"")</f>
        <v/>
      </c>
      <c r="P239" s="45" t="str">
        <f>IFERROR(P130/P18,"")</f>
        <v/>
      </c>
      <c r="Q239" s="45" t="str">
        <f>IFERROR(Q130/Q18,"")</f>
        <v/>
      </c>
      <c r="R239" s="45" t="str">
        <f>IFERROR(R130/R18,"")</f>
        <v/>
      </c>
      <c r="S239" s="45" t="str">
        <f>IFERROR(S130/S18,"")</f>
        <v/>
      </c>
      <c r="T239" s="45" t="str">
        <f>IFERROR(T130/T18,"")</f>
        <v/>
      </c>
      <c r="U239" s="45" t="str">
        <f>IFERROR(U130/U18,"")</f>
        <v/>
      </c>
      <c r="V239" s="45" t="str">
        <f>IFERROR(V130/V18,"")</f>
        <v/>
      </c>
      <c r="W239" s="45" t="str">
        <f>IFERROR(W130/W18,"")</f>
        <v/>
      </c>
      <c r="X239" s="45" t="str">
        <f>IFERROR(X130/X18,"")</f>
        <v/>
      </c>
      <c r="Y239" s="45" t="str">
        <f>IFERROR(Y130/Y18,"")</f>
        <v/>
      </c>
      <c r="Z239" s="45" t="str">
        <f>IFERROR(Z130/Z18,"")</f>
        <v/>
      </c>
      <c r="AA239" s="45" t="str">
        <f>IFERROR(AA130/AA18,"")</f>
        <v/>
      </c>
      <c r="AB239" s="45" t="str">
        <f>IFERROR(AB130/AB18,"")</f>
        <v/>
      </c>
      <c r="AC239" s="45" t="str">
        <f>IFERROR(AC130/AC18,"")</f>
        <v/>
      </c>
      <c r="AD239" s="45" t="str">
        <f>IFERROR(AD130/AD18,"")</f>
        <v/>
      </c>
      <c r="AE239" s="45" t="str">
        <f>IFERROR(AE130/AE18,"")</f>
        <v/>
      </c>
      <c r="AF239" s="45" t="str">
        <f>IFERROR(AF130/AF18,"")</f>
        <v/>
      </c>
      <c r="AG239" s="45" t="str">
        <f>IFERROR(AG130/AG18,"")</f>
        <v/>
      </c>
      <c r="AH239" s="45" t="str">
        <f>IFERROR(AH130/AH18,"")</f>
        <v/>
      </c>
      <c r="AI239" s="45" t="str">
        <f>IFERROR(AI130/AI18,"")</f>
        <v/>
      </c>
      <c r="AJ239" s="45" t="str">
        <f>IFERROR(AJ130/AJ18,"")</f>
        <v/>
      </c>
      <c r="AK239" s="45" t="str">
        <f>IFERROR(AK130/AK18,"")</f>
        <v/>
      </c>
      <c r="AL239" s="45" t="str">
        <f>IFERROR(AL130/AL18,"")</f>
        <v/>
      </c>
      <c r="AM239" s="45" t="str">
        <f>IFERROR(AM130/AM18,"")</f>
        <v/>
      </c>
      <c r="AN239" s="45" t="str">
        <f>IFERROR(AN130/AN18,"")</f>
        <v/>
      </c>
      <c r="AO239" s="45" t="str">
        <f>IFERROR(AO130/AO18,"")</f>
        <v/>
      </c>
      <c r="AP239" s="45">
        <f>IFERROR(AP130/AP20,"")</f>
        <v>0</v>
      </c>
      <c r="AQ239" s="45">
        <f>IFERROR(AQ130/AQ20,"")</f>
        <v>0</v>
      </c>
      <c r="AR239" s="45"/>
      <c r="AS239" s="45"/>
      <c r="AT239" s="45">
        <f>IFERROR(AT130/AT20,"")</f>
        <v>0</v>
      </c>
      <c r="AU239" s="45">
        <f>IFERROR(AU130/AU20,"")</f>
        <v>6.7045884358233457E-2</v>
      </c>
      <c r="AV239" s="45">
        <f>IFERROR(AV130/AV20,"")</f>
        <v>0</v>
      </c>
      <c r="AW239" s="45">
        <f>IFERROR(AW130/AW20,"")</f>
        <v>0</v>
      </c>
      <c r="AX239" s="45">
        <f>IFERROR(AX130/AX20,"")</f>
        <v>0</v>
      </c>
      <c r="AY239" s="45">
        <f>IFERROR(AY130/AY20,"")</f>
        <v>0</v>
      </c>
      <c r="AZ239" s="45">
        <f>IFERROR(AZ130/AZ20,"")</f>
        <v>0</v>
      </c>
      <c r="BA239" s="45">
        <f>IFERROR(BA130/BA20,"")</f>
        <v>0</v>
      </c>
      <c r="BB239" s="45">
        <f>IFERROR(BB130/BB20,"")</f>
        <v>0</v>
      </c>
    </row>
    <row r="240" spans="1:54">
      <c r="A240" s="16" t="s">
        <v>48</v>
      </c>
      <c r="B240" s="16" t="s">
        <v>34</v>
      </c>
      <c r="C240" s="45" t="str">
        <f>IFERROR(C131/C19,"")</f>
        <v/>
      </c>
      <c r="D240" s="45" t="str">
        <f>IFERROR(D131/D19,"")</f>
        <v/>
      </c>
      <c r="E240" s="45" t="str">
        <f>IFERROR(E131/E19,"")</f>
        <v/>
      </c>
      <c r="F240" s="45" t="str">
        <f>IFERROR(F131/F19,"")</f>
        <v/>
      </c>
      <c r="G240" s="45" t="str">
        <f>IFERROR(G131/G19,"")</f>
        <v/>
      </c>
      <c r="H240" s="45" t="str">
        <f>IFERROR(H131/H19,"")</f>
        <v/>
      </c>
      <c r="I240" s="45" t="str">
        <f>IFERROR(I131/I19,"")</f>
        <v/>
      </c>
      <c r="J240" s="45" t="str">
        <f>IFERROR(J131/J19,"")</f>
        <v/>
      </c>
      <c r="K240" s="45" t="str">
        <f>IFERROR(K131/K19,"")</f>
        <v/>
      </c>
      <c r="L240" s="45" t="str">
        <f>IFERROR(L131/L19,"")</f>
        <v/>
      </c>
      <c r="M240" s="45" t="str">
        <f>IFERROR(M131/M19,"")</f>
        <v/>
      </c>
      <c r="N240" s="45" t="str">
        <f>IFERROR(N131/N19,"")</f>
        <v/>
      </c>
      <c r="O240" s="45" t="str">
        <f>IFERROR(O131/O19,"")</f>
        <v/>
      </c>
      <c r="P240" s="45" t="str">
        <f>IFERROR(P131/P19,"")</f>
        <v/>
      </c>
      <c r="Q240" s="45" t="str">
        <f>IFERROR(Q131/Q19,"")</f>
        <v/>
      </c>
      <c r="R240" s="45" t="str">
        <f>IFERROR(R131/R19,"")</f>
        <v/>
      </c>
      <c r="S240" s="45" t="str">
        <f>IFERROR(S131/S19,"")</f>
        <v/>
      </c>
      <c r="T240" s="45" t="str">
        <f>IFERROR(T131/T19,"")</f>
        <v/>
      </c>
      <c r="U240" s="45" t="str">
        <f>IFERROR(U131/U19,"")</f>
        <v/>
      </c>
      <c r="V240" s="45" t="str">
        <f>IFERROR(V131/V19,"")</f>
        <v/>
      </c>
      <c r="W240" s="45" t="str">
        <f>IFERROR(W131/W19,"")</f>
        <v/>
      </c>
      <c r="X240" s="45" t="str">
        <f>IFERROR(X131/X19,"")</f>
        <v/>
      </c>
      <c r="Y240" s="45" t="str">
        <f>IFERROR(Y131/Y19,"")</f>
        <v/>
      </c>
      <c r="Z240" s="45" t="str">
        <f>IFERROR(Z131/Z19,"")</f>
        <v/>
      </c>
      <c r="AA240" s="45" t="str">
        <f>IFERROR(AA131/AA19,"")</f>
        <v/>
      </c>
      <c r="AB240" s="45" t="str">
        <f>IFERROR(AB131/AB19,"")</f>
        <v/>
      </c>
      <c r="AC240" s="45" t="str">
        <f>IFERROR(AC131/AC19,"")</f>
        <v/>
      </c>
      <c r="AD240" s="45" t="str">
        <f>IFERROR(AD131/AD19,"")</f>
        <v/>
      </c>
      <c r="AE240" s="45" t="str">
        <f>IFERROR(AE131/AE19,"")</f>
        <v/>
      </c>
      <c r="AF240" s="45" t="str">
        <f>IFERROR(AF131/AF19,"")</f>
        <v/>
      </c>
      <c r="AG240" s="45" t="str">
        <f>IFERROR(AG131/AG19,"")</f>
        <v/>
      </c>
      <c r="AH240" s="45" t="str">
        <f>IFERROR(AH131/AH19,"")</f>
        <v/>
      </c>
      <c r="AI240" s="45" t="str">
        <f>IFERROR(AI131/AI19,"")</f>
        <v/>
      </c>
      <c r="AJ240" s="45" t="str">
        <f>IFERROR(AJ131/AJ19,"")</f>
        <v/>
      </c>
      <c r="AK240" s="45" t="str">
        <f>IFERROR(AK131/AK19,"")</f>
        <v/>
      </c>
      <c r="AL240" s="45" t="str">
        <f>IFERROR(AL131/AL19,"")</f>
        <v/>
      </c>
      <c r="AM240" s="45" t="str">
        <f>IFERROR(AM131/AM19,"")</f>
        <v/>
      </c>
      <c r="AN240" s="45" t="str">
        <f>IFERROR(AN131/AN19,"")</f>
        <v/>
      </c>
      <c r="AO240" s="45" t="str">
        <f>IFERROR(AO131/AO19,"")</f>
        <v/>
      </c>
      <c r="AP240" s="45" t="str">
        <f>IFERROR(AP131/AP21,"")</f>
        <v/>
      </c>
      <c r="AQ240" s="45" t="str">
        <f>IFERROR(AQ131/AQ21,"")</f>
        <v/>
      </c>
      <c r="AR240" s="45"/>
      <c r="AS240" s="45"/>
      <c r="AT240" s="45" t="str">
        <f>IFERROR(AT131/AT21,"")</f>
        <v/>
      </c>
      <c r="AU240" s="45" t="str">
        <f>IFERROR(AU131/AU21,"")</f>
        <v/>
      </c>
      <c r="AV240" s="45" t="str">
        <f>IFERROR(AV131/AV21,"")</f>
        <v/>
      </c>
      <c r="AW240" s="45" t="str">
        <f>IFERROR(AW131/AW21,"")</f>
        <v/>
      </c>
      <c r="AX240" s="45" t="str">
        <f>IFERROR(AX131/AX21,"")</f>
        <v/>
      </c>
      <c r="AY240" s="45" t="str">
        <f>IFERROR(AY131/AY21,"")</f>
        <v/>
      </c>
      <c r="AZ240" s="45" t="str">
        <f>IFERROR(AZ131/AZ21,"")</f>
        <v/>
      </c>
      <c r="BA240" s="45" t="str">
        <f>IFERROR(BA131/BA21,"")</f>
        <v/>
      </c>
      <c r="BB240" s="45" t="str">
        <f>IFERROR(BB131/BB21,"")</f>
        <v/>
      </c>
    </row>
    <row r="241" spans="1:54">
      <c r="A241" s="16" t="s">
        <v>49</v>
      </c>
      <c r="B241" s="16" t="s">
        <v>50</v>
      </c>
      <c r="C241" s="45">
        <f>IFERROR(C132/C20,"")</f>
        <v>0</v>
      </c>
      <c r="D241" s="45">
        <f>IFERROR(D132/D20,"")</f>
        <v>0</v>
      </c>
      <c r="E241" s="45">
        <f>IFERROR(E132/E20,"")</f>
        <v>0</v>
      </c>
      <c r="F241" s="45">
        <f>IFERROR(F132/F20,"")</f>
        <v>0</v>
      </c>
      <c r="G241" s="45">
        <f>IFERROR(G132/G20,"")</f>
        <v>0</v>
      </c>
      <c r="H241" s="45">
        <f>IFERROR(H132/H20,"")</f>
        <v>0</v>
      </c>
      <c r="I241" s="45">
        <f>IFERROR(I132/I20,"")</f>
        <v>0</v>
      </c>
      <c r="J241" s="45">
        <f>IFERROR(J132/J20,"")</f>
        <v>0</v>
      </c>
      <c r="K241" s="45">
        <f>IFERROR(K132/K20,"")</f>
        <v>0</v>
      </c>
      <c r="L241" s="45">
        <f>IFERROR(L132/L20,"")</f>
        <v>4.1273584905660377E-3</v>
      </c>
      <c r="M241" s="45">
        <f>IFERROR(M132/M20,"")</f>
        <v>3.9392234102419814E-3</v>
      </c>
      <c r="N241" s="45" t="str">
        <f>IFERROR(N132/N20,"")</f>
        <v/>
      </c>
      <c r="O241" s="45" t="str">
        <f>IFERROR(O132/O20,"")</f>
        <v/>
      </c>
      <c r="P241" s="45" t="str">
        <f>IFERROR(P132/P20,"")</f>
        <v/>
      </c>
      <c r="Q241" s="45" t="str">
        <f>IFERROR(Q132/Q20,"")</f>
        <v/>
      </c>
      <c r="R241" s="45" t="str">
        <f>IFERROR(R132/R20,"")</f>
        <v/>
      </c>
      <c r="S241" s="45" t="str">
        <f>IFERROR(S132/S20,"")</f>
        <v/>
      </c>
      <c r="T241" s="45" t="str">
        <f>IFERROR(T132/T20,"")</f>
        <v/>
      </c>
      <c r="U241" s="45" t="str">
        <f>IFERROR(U132/U20,"")</f>
        <v/>
      </c>
      <c r="V241" s="45" t="str">
        <f>IFERROR(V132/V20,"")</f>
        <v/>
      </c>
      <c r="W241" s="45" t="str">
        <f>IFERROR(W132/W20,"")</f>
        <v/>
      </c>
      <c r="X241" s="45" t="str">
        <f>IFERROR(X132/X20,"")</f>
        <v/>
      </c>
      <c r="Y241" s="45" t="str">
        <f>IFERROR(Y132/Y20,"")</f>
        <v/>
      </c>
      <c r="Z241" s="45" t="str">
        <f>IFERROR(Z132/Z20,"")</f>
        <v/>
      </c>
      <c r="AA241" s="45" t="str">
        <f>IFERROR(AA132/AA20,"")</f>
        <v/>
      </c>
      <c r="AB241" s="45" t="str">
        <f>IFERROR(AB132/AB20,"")</f>
        <v/>
      </c>
      <c r="AC241" s="45">
        <f>IFERROR(AC132/AC20,"")</f>
        <v>0</v>
      </c>
      <c r="AD241" s="45">
        <f>IFERROR(AD132/AD20,"")</f>
        <v>0</v>
      </c>
      <c r="AE241" s="45">
        <f>IFERROR(AE132/AE20,"")</f>
        <v>0</v>
      </c>
      <c r="AF241" s="45">
        <f>IFERROR(AF132/AF20,"")</f>
        <v>0</v>
      </c>
      <c r="AG241" s="45">
        <f>IFERROR(AG132/AG20,"")</f>
        <v>0</v>
      </c>
      <c r="AH241" s="45">
        <f>IFERROR(AH132/AH20,"")</f>
        <v>0</v>
      </c>
      <c r="AI241" s="45">
        <f>IFERROR(AI132/AI20,"")</f>
        <v>0</v>
      </c>
      <c r="AJ241" s="45">
        <f>IFERROR(AJ132/AJ20,"")</f>
        <v>0</v>
      </c>
      <c r="AK241" s="45">
        <f>IFERROR(AK132/AK20,"")</f>
        <v>0</v>
      </c>
      <c r="AL241" s="45">
        <f>IFERROR(AL132/AL20,"")</f>
        <v>4.1273584905660377E-3</v>
      </c>
      <c r="AM241" s="45">
        <f>IFERROR(AM132/AM20,"")</f>
        <v>3.9392234102419814E-3</v>
      </c>
      <c r="AN241" s="45" t="str">
        <f>IFERROR(AN132/AN20,"")</f>
        <v/>
      </c>
      <c r="AO241" s="45" t="str">
        <f>IFERROR(AO132/AO20,"")</f>
        <v/>
      </c>
      <c r="AP241" s="45" t="str">
        <f>IFERROR(AP132/AP22,"")</f>
        <v/>
      </c>
      <c r="AQ241" s="45" t="str">
        <f>IFERROR(AQ132/AQ22,"")</f>
        <v/>
      </c>
      <c r="AR241" s="45"/>
      <c r="AS241" s="45"/>
      <c r="AT241" s="45" t="str">
        <f>IFERROR(AT132/AT22,"")</f>
        <v/>
      </c>
      <c r="AU241" s="45" t="str">
        <f>IFERROR(AU132/AU22,"")</f>
        <v/>
      </c>
      <c r="AV241" s="45" t="str">
        <f>IFERROR(AV132/AV22,"")</f>
        <v/>
      </c>
      <c r="AW241" s="45" t="str">
        <f>IFERROR(AW132/AW22,"")</f>
        <v/>
      </c>
      <c r="AX241" s="45" t="str">
        <f>IFERROR(AX132/AX22,"")</f>
        <v/>
      </c>
      <c r="AY241" s="45" t="str">
        <f>IFERROR(AY132/AY22,"")</f>
        <v/>
      </c>
      <c r="AZ241" s="45" t="str">
        <f>IFERROR(AZ132/AZ22,"")</f>
        <v/>
      </c>
      <c r="BA241" s="45" t="str">
        <f>IFERROR(BA132/BA22,"")</f>
        <v/>
      </c>
      <c r="BB241" s="45" t="str">
        <f>IFERROR(BB132/BB22,"")</f>
        <v/>
      </c>
    </row>
    <row r="242" spans="1:54">
      <c r="A242" s="16" t="s">
        <v>51</v>
      </c>
      <c r="B242" s="16" t="s">
        <v>52</v>
      </c>
      <c r="C242" s="45" t="str">
        <f>IFERROR(C133/C21,"")</f>
        <v/>
      </c>
      <c r="D242" s="45" t="str">
        <f>IFERROR(D133/D21,"")</f>
        <v/>
      </c>
      <c r="E242" s="45" t="str">
        <f>IFERROR(E133/E21,"")</f>
        <v/>
      </c>
      <c r="F242" s="45" t="str">
        <f>IFERROR(F133/F21,"")</f>
        <v/>
      </c>
      <c r="G242" s="45" t="str">
        <f>IFERROR(G133/G21,"")</f>
        <v/>
      </c>
      <c r="H242" s="45" t="str">
        <f>IFERROR(H133/H21,"")</f>
        <v/>
      </c>
      <c r="I242" s="45" t="str">
        <f>IFERROR(I133/I21,"")</f>
        <v/>
      </c>
      <c r="J242" s="45" t="str">
        <f>IFERROR(J133/J21,"")</f>
        <v/>
      </c>
      <c r="K242" s="45" t="str">
        <f>IFERROR(K133/K21,"")</f>
        <v/>
      </c>
      <c r="L242" s="45" t="str">
        <f>IFERROR(L133/L21,"")</f>
        <v/>
      </c>
      <c r="M242" s="45" t="str">
        <f>IFERROR(M133/M21,"")</f>
        <v/>
      </c>
      <c r="N242" s="45" t="str">
        <f>IFERROR(N133/N21,"")</f>
        <v/>
      </c>
      <c r="O242" s="45" t="str">
        <f>IFERROR(O133/O21,"")</f>
        <v/>
      </c>
      <c r="P242" s="45" t="str">
        <f>IFERROR(P133/P21,"")</f>
        <v/>
      </c>
      <c r="Q242" s="45" t="str">
        <f>IFERROR(Q133/Q21,"")</f>
        <v/>
      </c>
      <c r="R242" s="45" t="str">
        <f>IFERROR(R133/R21,"")</f>
        <v/>
      </c>
      <c r="S242" s="45" t="str">
        <f>IFERROR(S133/S21,"")</f>
        <v/>
      </c>
      <c r="T242" s="45" t="str">
        <f>IFERROR(T133/T21,"")</f>
        <v/>
      </c>
      <c r="U242" s="45" t="str">
        <f>IFERROR(U133/U21,"")</f>
        <v/>
      </c>
      <c r="V242" s="45" t="str">
        <f>IFERROR(V133/V21,"")</f>
        <v/>
      </c>
      <c r="W242" s="45" t="str">
        <f>IFERROR(W133/W21,"")</f>
        <v/>
      </c>
      <c r="X242" s="45" t="str">
        <f>IFERROR(X133/X21,"")</f>
        <v/>
      </c>
      <c r="Y242" s="45" t="str">
        <f>IFERROR(Y133/Y21,"")</f>
        <v/>
      </c>
      <c r="Z242" s="45" t="str">
        <f>IFERROR(Z133/Z21,"")</f>
        <v/>
      </c>
      <c r="AA242" s="45" t="str">
        <f>IFERROR(AA133/AA21,"")</f>
        <v/>
      </c>
      <c r="AB242" s="45" t="str">
        <f>IFERROR(AB133/AB21,"")</f>
        <v/>
      </c>
      <c r="AC242" s="45" t="str">
        <f>IFERROR(AC133/AC21,"")</f>
        <v/>
      </c>
      <c r="AD242" s="45" t="str">
        <f>IFERROR(AD133/AD21,"")</f>
        <v/>
      </c>
      <c r="AE242" s="45" t="str">
        <f>IFERROR(AE133/AE21,"")</f>
        <v/>
      </c>
      <c r="AF242" s="45" t="str">
        <f>IFERROR(AF133/AF21,"")</f>
        <v/>
      </c>
      <c r="AG242" s="45" t="str">
        <f>IFERROR(AG133/AG21,"")</f>
        <v/>
      </c>
      <c r="AH242" s="45" t="str">
        <f>IFERROR(AH133/AH21,"")</f>
        <v/>
      </c>
      <c r="AI242" s="45" t="str">
        <f>IFERROR(AI133/AI21,"")</f>
        <v/>
      </c>
      <c r="AJ242" s="45" t="str">
        <f>IFERROR(AJ133/AJ21,"")</f>
        <v/>
      </c>
      <c r="AK242" s="45" t="str">
        <f>IFERROR(AK133/AK21,"")</f>
        <v/>
      </c>
      <c r="AL242" s="45" t="str">
        <f>IFERROR(AL133/AL21,"")</f>
        <v/>
      </c>
      <c r="AM242" s="45" t="str">
        <f>IFERROR(AM133/AM21,"")</f>
        <v/>
      </c>
      <c r="AN242" s="45" t="str">
        <f>IFERROR(AN133/AN21,"")</f>
        <v/>
      </c>
      <c r="AO242" s="45" t="str">
        <f>IFERROR(AO133/AO21,"")</f>
        <v/>
      </c>
      <c r="AP242" s="45" t="str">
        <f>IFERROR(AP133/AP23,"")</f>
        <v/>
      </c>
      <c r="AQ242" s="45" t="str">
        <f>IFERROR(AQ133/AQ23,"")</f>
        <v/>
      </c>
      <c r="AR242" s="45"/>
      <c r="AS242" s="45"/>
      <c r="AT242" s="45" t="str">
        <f>IFERROR(AT133/AT23,"")</f>
        <v/>
      </c>
      <c r="AU242" s="45" t="str">
        <f>IFERROR(AU133/AU23,"")</f>
        <v/>
      </c>
      <c r="AV242" s="45" t="str">
        <f>IFERROR(AV133/AV23,"")</f>
        <v/>
      </c>
      <c r="AW242" s="45" t="str">
        <f>IFERROR(AW133/AW23,"")</f>
        <v/>
      </c>
      <c r="AX242" s="45" t="str">
        <f>IFERROR(AX133/AX23,"")</f>
        <v/>
      </c>
      <c r="AY242" s="45" t="str">
        <f>IFERROR(AY133/AY23,"")</f>
        <v/>
      </c>
      <c r="AZ242" s="45" t="str">
        <f>IFERROR(AZ133/AZ23,"")</f>
        <v/>
      </c>
      <c r="BA242" s="45" t="str">
        <f>IFERROR(BA133/BA23,"")</f>
        <v/>
      </c>
      <c r="BB242" s="45" t="str">
        <f>IFERROR(BB133/BB23,"")</f>
        <v/>
      </c>
    </row>
    <row r="243" spans="1:54">
      <c r="A243" s="16" t="s">
        <v>53</v>
      </c>
      <c r="B243" s="16" t="s">
        <v>54</v>
      </c>
      <c r="C243" s="45" t="str">
        <f>IFERROR(C134/C22,"")</f>
        <v/>
      </c>
      <c r="D243" s="45" t="str">
        <f>IFERROR(D134/D22,"")</f>
        <v/>
      </c>
      <c r="E243" s="45" t="str">
        <f>IFERROR(E134/E22,"")</f>
        <v/>
      </c>
      <c r="F243" s="45" t="str">
        <f>IFERROR(F134/F22,"")</f>
        <v/>
      </c>
      <c r="G243" s="45" t="str">
        <f>IFERROR(G134/G22,"")</f>
        <v/>
      </c>
      <c r="H243" s="45" t="str">
        <f>IFERROR(H134/H22,"")</f>
        <v/>
      </c>
      <c r="I243" s="45" t="str">
        <f>IFERROR(I134/I22,"")</f>
        <v/>
      </c>
      <c r="J243" s="45" t="str">
        <f>IFERROR(J134/J22,"")</f>
        <v/>
      </c>
      <c r="K243" s="45" t="str">
        <f>IFERROR(K134/K22,"")</f>
        <v/>
      </c>
      <c r="L243" s="45" t="str">
        <f>IFERROR(L134/L22,"")</f>
        <v/>
      </c>
      <c r="M243" s="45" t="str">
        <f>IFERROR(M134/M22,"")</f>
        <v/>
      </c>
      <c r="N243" s="45" t="str">
        <f>IFERROR(N134/N22,"")</f>
        <v/>
      </c>
      <c r="O243" s="45" t="str">
        <f>IFERROR(O134/O22,"")</f>
        <v/>
      </c>
      <c r="P243" s="45" t="str">
        <f>IFERROR(P134/P22,"")</f>
        <v/>
      </c>
      <c r="Q243" s="45" t="str">
        <f>IFERROR(Q134/Q22,"")</f>
        <v/>
      </c>
      <c r="R243" s="45" t="str">
        <f>IFERROR(R134/R22,"")</f>
        <v/>
      </c>
      <c r="S243" s="45" t="str">
        <f>IFERROR(S134/S22,"")</f>
        <v/>
      </c>
      <c r="T243" s="45" t="str">
        <f>IFERROR(T134/T22,"")</f>
        <v/>
      </c>
      <c r="U243" s="45" t="str">
        <f>IFERROR(U134/U22,"")</f>
        <v/>
      </c>
      <c r="V243" s="45" t="str">
        <f>IFERROR(V134/V22,"")</f>
        <v/>
      </c>
      <c r="W243" s="45" t="str">
        <f>IFERROR(W134/W22,"")</f>
        <v/>
      </c>
      <c r="X243" s="45" t="str">
        <f>IFERROR(X134/X22,"")</f>
        <v/>
      </c>
      <c r="Y243" s="45" t="str">
        <f>IFERROR(Y134/Y22,"")</f>
        <v/>
      </c>
      <c r="Z243" s="45" t="str">
        <f>IFERROR(Z134/Z22,"")</f>
        <v/>
      </c>
      <c r="AA243" s="45" t="str">
        <f>IFERROR(AA134/AA22,"")</f>
        <v/>
      </c>
      <c r="AB243" s="45" t="str">
        <f>IFERROR(AB134/AB22,"")</f>
        <v/>
      </c>
      <c r="AC243" s="45" t="str">
        <f>IFERROR(AC134/AC22,"")</f>
        <v/>
      </c>
      <c r="AD243" s="45" t="str">
        <f>IFERROR(AD134/AD22,"")</f>
        <v/>
      </c>
      <c r="AE243" s="45" t="str">
        <f>IFERROR(AE134/AE22,"")</f>
        <v/>
      </c>
      <c r="AF243" s="45" t="str">
        <f>IFERROR(AF134/AF22,"")</f>
        <v/>
      </c>
      <c r="AG243" s="45" t="str">
        <f>IFERROR(AG134/AG22,"")</f>
        <v/>
      </c>
      <c r="AH243" s="45" t="str">
        <f>IFERROR(AH134/AH22,"")</f>
        <v/>
      </c>
      <c r="AI243" s="45" t="str">
        <f>IFERROR(AI134/AI22,"")</f>
        <v/>
      </c>
      <c r="AJ243" s="45" t="str">
        <f>IFERROR(AJ134/AJ22,"")</f>
        <v/>
      </c>
      <c r="AK243" s="45" t="str">
        <f>IFERROR(AK134/AK22,"")</f>
        <v/>
      </c>
      <c r="AL243" s="45" t="str">
        <f>IFERROR(AL134/AL22,"")</f>
        <v/>
      </c>
      <c r="AM243" s="45" t="str">
        <f>IFERROR(AM134/AM22,"")</f>
        <v/>
      </c>
      <c r="AN243" s="45" t="str">
        <f>IFERROR(AN134/AN22,"")</f>
        <v/>
      </c>
      <c r="AO243" s="45" t="str">
        <f>IFERROR(AO134/AO22,"")</f>
        <v/>
      </c>
      <c r="AP243" s="45" t="str">
        <f>IFERROR(AP134/AP24,"")</f>
        <v/>
      </c>
      <c r="AQ243" s="45" t="str">
        <f>IFERROR(AQ134/AQ24,"")</f>
        <v/>
      </c>
      <c r="AR243" s="45"/>
      <c r="AS243" s="45"/>
      <c r="AT243" s="45" t="str">
        <f>IFERROR(AT134/AT24,"")</f>
        <v/>
      </c>
      <c r="AU243" s="45" t="str">
        <f>IFERROR(AU134/AU24,"")</f>
        <v/>
      </c>
      <c r="AV243" s="45" t="str">
        <f>IFERROR(AV134/AV24,"")</f>
        <v/>
      </c>
      <c r="AW243" s="45" t="str">
        <f>IFERROR(AW134/AW24,"")</f>
        <v/>
      </c>
      <c r="AX243" s="45" t="str">
        <f>IFERROR(AX134/AX24,"")</f>
        <v/>
      </c>
      <c r="AY243" s="45" t="str">
        <f>IFERROR(AY134/AY24,"")</f>
        <v/>
      </c>
      <c r="AZ243" s="45" t="str">
        <f>IFERROR(AZ134/AZ24,"")</f>
        <v/>
      </c>
      <c r="BA243" s="45" t="str">
        <f>IFERROR(BA134/BA24,"")</f>
        <v/>
      </c>
      <c r="BB243" s="45" t="str">
        <f>IFERROR(BB134/BB24,"")</f>
        <v/>
      </c>
    </row>
    <row r="244" spans="1:54">
      <c r="A244" s="16" t="s">
        <v>55</v>
      </c>
      <c r="B244" s="16" t="s">
        <v>56</v>
      </c>
      <c r="C244" s="45" t="str">
        <f>IFERROR(C135/C23,"")</f>
        <v/>
      </c>
      <c r="D244" s="45" t="str">
        <f>IFERROR(D135/D23,"")</f>
        <v/>
      </c>
      <c r="E244" s="45" t="str">
        <f>IFERROR(E135/E23,"")</f>
        <v/>
      </c>
      <c r="F244" s="45" t="str">
        <f>IFERROR(F135/F23,"")</f>
        <v/>
      </c>
      <c r="G244" s="45" t="str">
        <f>IFERROR(G135/G23,"")</f>
        <v/>
      </c>
      <c r="H244" s="45" t="str">
        <f>IFERROR(H135/H23,"")</f>
        <v/>
      </c>
      <c r="I244" s="45" t="str">
        <f>IFERROR(I135/I23,"")</f>
        <v/>
      </c>
      <c r="J244" s="45" t="str">
        <f>IFERROR(J135/J23,"")</f>
        <v/>
      </c>
      <c r="K244" s="45" t="str">
        <f>IFERROR(K135/K23,"")</f>
        <v/>
      </c>
      <c r="L244" s="45" t="str">
        <f>IFERROR(L135/L23,"")</f>
        <v/>
      </c>
      <c r="M244" s="45" t="str">
        <f>IFERROR(M135/M23,"")</f>
        <v/>
      </c>
      <c r="N244" s="45" t="str">
        <f>IFERROR(N135/N23,"")</f>
        <v/>
      </c>
      <c r="O244" s="45" t="str">
        <f>IFERROR(O135/O23,"")</f>
        <v/>
      </c>
      <c r="P244" s="45" t="str">
        <f>IFERROR(P135/P23,"")</f>
        <v/>
      </c>
      <c r="Q244" s="45" t="str">
        <f>IFERROR(Q135/Q23,"")</f>
        <v/>
      </c>
      <c r="R244" s="45" t="str">
        <f>IFERROR(R135/R23,"")</f>
        <v/>
      </c>
      <c r="S244" s="45" t="str">
        <f>IFERROR(S135/S23,"")</f>
        <v/>
      </c>
      <c r="T244" s="45" t="str">
        <f>IFERROR(T135/T23,"")</f>
        <v/>
      </c>
      <c r="U244" s="45" t="str">
        <f>IFERROR(U135/U23,"")</f>
        <v/>
      </c>
      <c r="V244" s="45" t="str">
        <f>IFERROR(V135/V23,"")</f>
        <v/>
      </c>
      <c r="W244" s="45" t="str">
        <f>IFERROR(W135/W23,"")</f>
        <v/>
      </c>
      <c r="X244" s="45" t="str">
        <f>IFERROR(X135/X23,"")</f>
        <v/>
      </c>
      <c r="Y244" s="45" t="str">
        <f>IFERROR(Y135/Y23,"")</f>
        <v/>
      </c>
      <c r="Z244" s="45" t="str">
        <f>IFERROR(Z135/Z23,"")</f>
        <v/>
      </c>
      <c r="AA244" s="45" t="str">
        <f>IFERROR(AA135/AA23,"")</f>
        <v/>
      </c>
      <c r="AB244" s="45" t="str">
        <f>IFERROR(AB135/AB23,"")</f>
        <v/>
      </c>
      <c r="AC244" s="45" t="str">
        <f>IFERROR(AC135/AC23,"")</f>
        <v/>
      </c>
      <c r="AD244" s="45" t="str">
        <f>IFERROR(AD135/AD23,"")</f>
        <v/>
      </c>
      <c r="AE244" s="45" t="str">
        <f>IFERROR(AE135/AE23,"")</f>
        <v/>
      </c>
      <c r="AF244" s="45" t="str">
        <f>IFERROR(AF135/AF23,"")</f>
        <v/>
      </c>
      <c r="AG244" s="45" t="str">
        <f>IFERROR(AG135/AG23,"")</f>
        <v/>
      </c>
      <c r="AH244" s="45" t="str">
        <f>IFERROR(AH135/AH23,"")</f>
        <v/>
      </c>
      <c r="AI244" s="45" t="str">
        <f>IFERROR(AI135/AI23,"")</f>
        <v/>
      </c>
      <c r="AJ244" s="45" t="str">
        <f>IFERROR(AJ135/AJ23,"")</f>
        <v/>
      </c>
      <c r="AK244" s="45" t="str">
        <f>IFERROR(AK135/AK23,"")</f>
        <v/>
      </c>
      <c r="AL244" s="45" t="str">
        <f>IFERROR(AL135/AL23,"")</f>
        <v/>
      </c>
      <c r="AM244" s="45" t="str">
        <f>IFERROR(AM135/AM23,"")</f>
        <v/>
      </c>
      <c r="AN244" s="45" t="str">
        <f>IFERROR(AN135/AN23,"")</f>
        <v/>
      </c>
      <c r="AO244" s="45" t="str">
        <f>IFERROR(AO135/AO23,"")</f>
        <v/>
      </c>
      <c r="AP244" s="45" t="str">
        <f>IFERROR(AP135/AP25,"")</f>
        <v/>
      </c>
      <c r="AQ244" s="45" t="str">
        <f>IFERROR(AQ135/AQ25,"")</f>
        <v/>
      </c>
      <c r="AR244" s="45"/>
      <c r="AS244" s="45"/>
      <c r="AT244" s="45" t="str">
        <f>IFERROR(AT135/AT25,"")</f>
        <v/>
      </c>
      <c r="AU244" s="45" t="str">
        <f>IFERROR(AU135/AU25,"")</f>
        <v/>
      </c>
      <c r="AV244" s="45" t="str">
        <f>IFERROR(AV135/AV25,"")</f>
        <v/>
      </c>
      <c r="AW244" s="45" t="str">
        <f>IFERROR(AW135/AW25,"")</f>
        <v/>
      </c>
      <c r="AX244" s="45" t="str">
        <f>IFERROR(AX135/AX25,"")</f>
        <v/>
      </c>
      <c r="AY244" s="45" t="str">
        <f>IFERROR(AY135/AY25,"")</f>
        <v/>
      </c>
      <c r="AZ244" s="45" t="str">
        <f>IFERROR(AZ135/AZ25,"")</f>
        <v/>
      </c>
      <c r="BA244" s="45" t="str">
        <f>IFERROR(BA135/BA25,"")</f>
        <v/>
      </c>
      <c r="BB244" s="45" t="str">
        <f>IFERROR(BB135/BB25,"")</f>
        <v/>
      </c>
    </row>
    <row r="245" spans="1:54">
      <c r="A245" s="16" t="s">
        <v>57</v>
      </c>
      <c r="B245" s="16" t="s">
        <v>58</v>
      </c>
      <c r="C245" s="45" t="str">
        <f>IFERROR(C136/C24,"")</f>
        <v/>
      </c>
      <c r="D245" s="45" t="str">
        <f>IFERROR(D136/D24,"")</f>
        <v/>
      </c>
      <c r="E245" s="45" t="str">
        <f>IFERROR(E136/E24,"")</f>
        <v/>
      </c>
      <c r="F245" s="45" t="str">
        <f>IFERROR(F136/F24,"")</f>
        <v/>
      </c>
      <c r="G245" s="45" t="str">
        <f>IFERROR(G136/G24,"")</f>
        <v/>
      </c>
      <c r="H245" s="45" t="str">
        <f>IFERROR(H136/H24,"")</f>
        <v/>
      </c>
      <c r="I245" s="45" t="str">
        <f>IFERROR(I136/I24,"")</f>
        <v/>
      </c>
      <c r="J245" s="45" t="str">
        <f>IFERROR(J136/J24,"")</f>
        <v/>
      </c>
      <c r="K245" s="45" t="str">
        <f>IFERROR(K136/K24,"")</f>
        <v/>
      </c>
      <c r="L245" s="45" t="str">
        <f>IFERROR(L136/L24,"")</f>
        <v/>
      </c>
      <c r="M245" s="45" t="str">
        <f>IFERROR(M136/M24,"")</f>
        <v/>
      </c>
      <c r="N245" s="45" t="str">
        <f>IFERROR(N136/N24,"")</f>
        <v/>
      </c>
      <c r="O245" s="45" t="str">
        <f>IFERROR(O136/O24,"")</f>
        <v/>
      </c>
      <c r="P245" s="45" t="str">
        <f>IFERROR(P136/P24,"")</f>
        <v/>
      </c>
      <c r="Q245" s="45" t="str">
        <f>IFERROR(Q136/Q24,"")</f>
        <v/>
      </c>
      <c r="R245" s="45" t="str">
        <f>IFERROR(R136/R24,"")</f>
        <v/>
      </c>
      <c r="S245" s="45" t="str">
        <f>IFERROR(S136/S24,"")</f>
        <v/>
      </c>
      <c r="T245" s="45" t="str">
        <f>IFERROR(T136/T24,"")</f>
        <v/>
      </c>
      <c r="U245" s="45" t="str">
        <f>IFERROR(U136/U24,"")</f>
        <v/>
      </c>
      <c r="V245" s="45" t="str">
        <f>IFERROR(V136/V24,"")</f>
        <v/>
      </c>
      <c r="W245" s="45" t="str">
        <f>IFERROR(W136/W24,"")</f>
        <v/>
      </c>
      <c r="X245" s="45" t="str">
        <f>IFERROR(X136/X24,"")</f>
        <v/>
      </c>
      <c r="Y245" s="45" t="str">
        <f>IFERROR(Y136/Y24,"")</f>
        <v/>
      </c>
      <c r="Z245" s="45" t="str">
        <f>IFERROR(Z136/Z24,"")</f>
        <v/>
      </c>
      <c r="AA245" s="45" t="str">
        <f>IFERROR(AA136/AA24,"")</f>
        <v/>
      </c>
      <c r="AB245" s="45" t="str">
        <f>IFERROR(AB136/AB24,"")</f>
        <v/>
      </c>
      <c r="AC245" s="45" t="str">
        <f>IFERROR(AC136/AC24,"")</f>
        <v/>
      </c>
      <c r="AD245" s="45" t="str">
        <f>IFERROR(AD136/AD24,"")</f>
        <v/>
      </c>
      <c r="AE245" s="45" t="str">
        <f>IFERROR(AE136/AE24,"")</f>
        <v/>
      </c>
      <c r="AF245" s="45" t="str">
        <f>IFERROR(AF136/AF24,"")</f>
        <v/>
      </c>
      <c r="AG245" s="45" t="str">
        <f>IFERROR(AG136/AG24,"")</f>
        <v/>
      </c>
      <c r="AH245" s="45" t="str">
        <f>IFERROR(AH136/AH24,"")</f>
        <v/>
      </c>
      <c r="AI245" s="45" t="str">
        <f>IFERROR(AI136/AI24,"")</f>
        <v/>
      </c>
      <c r="AJ245" s="45" t="str">
        <f>IFERROR(AJ136/AJ24,"")</f>
        <v/>
      </c>
      <c r="AK245" s="45" t="str">
        <f>IFERROR(AK136/AK24,"")</f>
        <v/>
      </c>
      <c r="AL245" s="45" t="str">
        <f>IFERROR(AL136/AL24,"")</f>
        <v/>
      </c>
      <c r="AM245" s="45" t="str">
        <f>IFERROR(AM136/AM24,"")</f>
        <v/>
      </c>
      <c r="AN245" s="45" t="str">
        <f>IFERROR(AN136/AN24,"")</f>
        <v/>
      </c>
      <c r="AO245" s="45" t="str">
        <f>IFERROR(AO136/AO24,"")</f>
        <v/>
      </c>
      <c r="AP245" s="45">
        <f>IFERROR(AP136/AP26,"")</f>
        <v>0</v>
      </c>
      <c r="AQ245" s="45">
        <f>IFERROR(AQ136/AQ26,"")</f>
        <v>0</v>
      </c>
      <c r="AR245" s="45"/>
      <c r="AS245" s="45"/>
      <c r="AT245" s="45">
        <f>IFERROR(AT136/AT26,"")</f>
        <v>0</v>
      </c>
      <c r="AU245" s="45">
        <f>IFERROR(AU136/AU26,"")</f>
        <v>0</v>
      </c>
      <c r="AV245" s="45">
        <f>IFERROR(AV136/AV26,"")</f>
        <v>0</v>
      </c>
      <c r="AW245" s="45">
        <f>IFERROR(AW136/AW26,"")</f>
        <v>0</v>
      </c>
      <c r="AX245" s="45">
        <f>IFERROR(AX136/AX26,"")</f>
        <v>0</v>
      </c>
      <c r="AY245" s="45">
        <f>IFERROR(AY136/AY26,"")</f>
        <v>0</v>
      </c>
      <c r="AZ245" s="45">
        <f>IFERROR(AZ136/AZ26,"")</f>
        <v>0</v>
      </c>
      <c r="BA245" s="45">
        <f>IFERROR(BA136/BA26,"")</f>
        <v>0</v>
      </c>
      <c r="BB245" s="45">
        <f>IFERROR(BB136/BB26,"")</f>
        <v>0</v>
      </c>
    </row>
    <row r="246" spans="1:54">
      <c r="A246" s="16" t="s">
        <v>59</v>
      </c>
      <c r="B246" s="16" t="s">
        <v>34</v>
      </c>
      <c r="C246" s="45" t="str">
        <f>IFERROR(C137/C25,"")</f>
        <v/>
      </c>
      <c r="D246" s="45" t="str">
        <f>IFERROR(D137/D25,"")</f>
        <v/>
      </c>
      <c r="E246" s="45" t="str">
        <f>IFERROR(E137/E25,"")</f>
        <v/>
      </c>
      <c r="F246" s="45" t="str">
        <f>IFERROR(F137/F25,"")</f>
        <v/>
      </c>
      <c r="G246" s="45" t="str">
        <f>IFERROR(G137/G25,"")</f>
        <v/>
      </c>
      <c r="H246" s="45" t="str">
        <f>IFERROR(H137/H25,"")</f>
        <v/>
      </c>
      <c r="I246" s="45" t="str">
        <f>IFERROR(I137/I25,"")</f>
        <v/>
      </c>
      <c r="J246" s="45" t="str">
        <f>IFERROR(J137/J25,"")</f>
        <v/>
      </c>
      <c r="K246" s="45" t="str">
        <f>IFERROR(K137/K25,"")</f>
        <v/>
      </c>
      <c r="L246" s="45" t="str">
        <f>IFERROR(L137/L25,"")</f>
        <v/>
      </c>
      <c r="M246" s="45" t="str">
        <f>IFERROR(M137/M25,"")</f>
        <v/>
      </c>
      <c r="N246" s="45" t="str">
        <f>IFERROR(N137/N25,"")</f>
        <v/>
      </c>
      <c r="O246" s="45" t="str">
        <f>IFERROR(O137/O25,"")</f>
        <v/>
      </c>
      <c r="P246" s="45" t="str">
        <f>IFERROR(P137/P25,"")</f>
        <v/>
      </c>
      <c r="Q246" s="45" t="str">
        <f>IFERROR(Q137/Q25,"")</f>
        <v/>
      </c>
      <c r="R246" s="45" t="str">
        <f>IFERROR(R137/R25,"")</f>
        <v/>
      </c>
      <c r="S246" s="45" t="str">
        <f>IFERROR(S137/S25,"")</f>
        <v/>
      </c>
      <c r="T246" s="45" t="str">
        <f>IFERROR(T137/T25,"")</f>
        <v/>
      </c>
      <c r="U246" s="45" t="str">
        <f>IFERROR(U137/U25,"")</f>
        <v/>
      </c>
      <c r="V246" s="45" t="str">
        <f>IFERROR(V137/V25,"")</f>
        <v/>
      </c>
      <c r="W246" s="45" t="str">
        <f>IFERROR(W137/W25,"")</f>
        <v/>
      </c>
      <c r="X246" s="45" t="str">
        <f>IFERROR(X137/X25,"")</f>
        <v/>
      </c>
      <c r="Y246" s="45" t="str">
        <f>IFERROR(Y137/Y25,"")</f>
        <v/>
      </c>
      <c r="Z246" s="45" t="str">
        <f>IFERROR(Z137/Z25,"")</f>
        <v/>
      </c>
      <c r="AA246" s="45" t="str">
        <f>IFERROR(AA137/AA25,"")</f>
        <v/>
      </c>
      <c r="AB246" s="45" t="str">
        <f>IFERROR(AB137/AB25,"")</f>
        <v/>
      </c>
      <c r="AC246" s="45" t="str">
        <f>IFERROR(AC137/AC25,"")</f>
        <v/>
      </c>
      <c r="AD246" s="45" t="str">
        <f>IFERROR(AD137/AD25,"")</f>
        <v/>
      </c>
      <c r="AE246" s="45" t="str">
        <f>IFERROR(AE137/AE25,"")</f>
        <v/>
      </c>
      <c r="AF246" s="45" t="str">
        <f>IFERROR(AF137/AF25,"")</f>
        <v/>
      </c>
      <c r="AG246" s="45" t="str">
        <f>IFERROR(AG137/AG25,"")</f>
        <v/>
      </c>
      <c r="AH246" s="45" t="str">
        <f>IFERROR(AH137/AH25,"")</f>
        <v/>
      </c>
      <c r="AI246" s="45" t="str">
        <f>IFERROR(AI137/AI25,"")</f>
        <v/>
      </c>
      <c r="AJ246" s="45" t="str">
        <f>IFERROR(AJ137/AJ25,"")</f>
        <v/>
      </c>
      <c r="AK246" s="45" t="str">
        <f>IFERROR(AK137/AK25,"")</f>
        <v/>
      </c>
      <c r="AL246" s="45" t="str">
        <f>IFERROR(AL137/AL25,"")</f>
        <v/>
      </c>
      <c r="AM246" s="45" t="str">
        <f>IFERROR(AM137/AM25,"")</f>
        <v/>
      </c>
      <c r="AN246" s="45" t="str">
        <f>IFERROR(AN137/AN25,"")</f>
        <v/>
      </c>
      <c r="AO246" s="45" t="str">
        <f>IFERROR(AO137/AO25,"")</f>
        <v/>
      </c>
      <c r="AP246" s="45" t="str">
        <f>IFERROR(AP137/AP27,"")</f>
        <v/>
      </c>
      <c r="AQ246" s="45" t="str">
        <f>IFERROR(AQ137/AQ27,"")</f>
        <v/>
      </c>
      <c r="AR246" s="45"/>
      <c r="AS246" s="45"/>
      <c r="AT246" s="45" t="str">
        <f>IFERROR(AT137/AT27,"")</f>
        <v/>
      </c>
      <c r="AU246" s="45" t="str">
        <f>IFERROR(AU137/AU27,"")</f>
        <v/>
      </c>
      <c r="AV246" s="45" t="str">
        <f>IFERROR(AV137/AV27,"")</f>
        <v/>
      </c>
      <c r="AW246" s="45" t="str">
        <f>IFERROR(AW137/AW27,"")</f>
        <v/>
      </c>
      <c r="AX246" s="45" t="str">
        <f>IFERROR(AX137/AX27,"")</f>
        <v/>
      </c>
      <c r="AY246" s="45" t="str">
        <f>IFERROR(AY137/AY27,"")</f>
        <v/>
      </c>
      <c r="AZ246" s="45" t="str">
        <f>IFERROR(AZ137/AZ27,"")</f>
        <v/>
      </c>
      <c r="BA246" s="45" t="str">
        <f>IFERROR(BA137/BA27,"")</f>
        <v/>
      </c>
      <c r="BB246" s="45" t="str">
        <f>IFERROR(BB137/BB27,"")</f>
        <v/>
      </c>
    </row>
    <row r="247" spans="1:54">
      <c r="A247" s="16" t="s">
        <v>60</v>
      </c>
      <c r="B247" s="16" t="s">
        <v>61</v>
      </c>
      <c r="C247" s="45">
        <f>IFERROR(C138/C26,"")</f>
        <v>0.13907985193019565</v>
      </c>
      <c r="D247" s="45">
        <f>IFERROR(D138/D26,"")</f>
        <v>0.17275851296469855</v>
      </c>
      <c r="E247" s="45">
        <f>IFERROR(E138/E26,"")</f>
        <v>0.16201975850713501</v>
      </c>
      <c r="F247" s="45">
        <f>IFERROR(F138/F26,"")</f>
        <v>1.3044791142425767</v>
      </c>
      <c r="G247" s="45">
        <f>IFERROR(G138/G26,"")</f>
        <v>0.28009062588501843</v>
      </c>
      <c r="H247" s="45">
        <f>IFERROR(H138/H26,"")</f>
        <v>0.240009866798224</v>
      </c>
      <c r="I247" s="45">
        <f>IFERROR(I138/I26,"")</f>
        <v>5.318574514038877E-2</v>
      </c>
      <c r="J247" s="45">
        <f>IFERROR(J138/J26,"")</f>
        <v>0.27803911859371133</v>
      </c>
      <c r="K247" s="45">
        <f>IFERROR(K138/K26,"")</f>
        <v>0.82271186440677968</v>
      </c>
      <c r="L247" s="45">
        <f>IFERROR(L138/L26,"")</f>
        <v>5.5522943365026878</v>
      </c>
      <c r="M247" s="45">
        <f>IFERROR(M138/M26,"")</f>
        <v>2.3010185782942401</v>
      </c>
      <c r="N247" s="45" t="str">
        <f>IFERROR(N138/N26,"")</f>
        <v/>
      </c>
      <c r="O247" s="45" t="str">
        <f>IFERROR(O138/O26,"")</f>
        <v/>
      </c>
      <c r="P247" s="45" t="str">
        <f>IFERROR(P138/P26,"")</f>
        <v/>
      </c>
      <c r="Q247" s="45" t="str">
        <f>IFERROR(Q138/Q26,"")</f>
        <v/>
      </c>
      <c r="R247" s="45" t="str">
        <f>IFERROR(R138/R26,"")</f>
        <v/>
      </c>
      <c r="S247" s="45" t="str">
        <f>IFERROR(S138/S26,"")</f>
        <v/>
      </c>
      <c r="T247" s="45" t="str">
        <f>IFERROR(T138/T26,"")</f>
        <v/>
      </c>
      <c r="U247" s="45" t="str">
        <f>IFERROR(U138/U26,"")</f>
        <v/>
      </c>
      <c r="V247" s="45" t="str">
        <f>IFERROR(V138/V26,"")</f>
        <v/>
      </c>
      <c r="W247" s="45" t="str">
        <f>IFERROR(W138/W26,"")</f>
        <v/>
      </c>
      <c r="X247" s="45" t="str">
        <f>IFERROR(X138/X26,"")</f>
        <v/>
      </c>
      <c r="Y247" s="45" t="str">
        <f>IFERROR(Y138/Y26,"")</f>
        <v/>
      </c>
      <c r="Z247" s="45" t="str">
        <f>IFERROR(Z138/Z26,"")</f>
        <v/>
      </c>
      <c r="AA247" s="45" t="str">
        <f>IFERROR(AA138/AA26,"")</f>
        <v/>
      </c>
      <c r="AB247" s="45" t="str">
        <f>IFERROR(AB138/AB26,"")</f>
        <v/>
      </c>
      <c r="AC247" s="45">
        <f>IFERROR(AC138/AC26,"")</f>
        <v>1.6393442622950821E-2</v>
      </c>
      <c r="AD247" s="45">
        <f>IFERROR(AD138/AD26,"")</f>
        <v>2.5616994689159636E-2</v>
      </c>
      <c r="AE247" s="45">
        <f>IFERROR(AE138/AE26,"")</f>
        <v>5.444566410537871E-2</v>
      </c>
      <c r="AF247" s="45">
        <f>IFERROR(AF138/AF26,"")</f>
        <v>0.30825364871665828</v>
      </c>
      <c r="AG247" s="45">
        <f>IFERROR(AG138/AG26,"")</f>
        <v>0.24185783064287733</v>
      </c>
      <c r="AH247" s="45">
        <f>IFERROR(AH138/AH26,"")</f>
        <v>0.20695609274790333</v>
      </c>
      <c r="AI247" s="45">
        <f>IFERROR(AI138/AI26,"")</f>
        <v>1.7008639308855291E-2</v>
      </c>
      <c r="AJ247" s="45">
        <f>IFERROR(AJ138/AJ26,"")</f>
        <v>0.23669225055706858</v>
      </c>
      <c r="AK247" s="45">
        <f>IFERROR(AK138/AK26,"")</f>
        <v>0.79440677966101692</v>
      </c>
      <c r="AL247" s="45">
        <f>IFERROR(AL138/AL26,"")</f>
        <v>5.5325892241973271</v>
      </c>
      <c r="AM247" s="45">
        <f>IFERROR(AM138/AM26,"")</f>
        <v>2.1107524567821532</v>
      </c>
      <c r="AN247" s="45" t="str">
        <f>IFERROR(AN138/AN26,"")</f>
        <v/>
      </c>
      <c r="AO247" s="45" t="str">
        <f>IFERROR(AO138/AO26,"")</f>
        <v/>
      </c>
      <c r="AP247" s="45" t="str">
        <f>IFERROR(AP138/AP28,"")</f>
        <v/>
      </c>
      <c r="AQ247" s="45" t="str">
        <f>IFERROR(AQ138/AQ28,"")</f>
        <v/>
      </c>
      <c r="AR247" s="45"/>
      <c r="AS247" s="45"/>
      <c r="AT247" s="45" t="str">
        <f>IFERROR(AT138/AT28,"")</f>
        <v/>
      </c>
      <c r="AU247" s="45" t="str">
        <f>IFERROR(AU138/AU28,"")</f>
        <v/>
      </c>
      <c r="AV247" s="45" t="str">
        <f>IFERROR(AV138/AV28,"")</f>
        <v/>
      </c>
      <c r="AW247" s="45" t="str">
        <f>IFERROR(AW138/AW28,"")</f>
        <v/>
      </c>
      <c r="AX247" s="45" t="str">
        <f>IFERROR(AX138/AX28,"")</f>
        <v/>
      </c>
      <c r="AY247" s="45" t="str">
        <f>IFERROR(AY138/AY28,"")</f>
        <v/>
      </c>
      <c r="AZ247" s="45" t="str">
        <f>IFERROR(AZ138/AZ28,"")</f>
        <v/>
      </c>
      <c r="BA247" s="45" t="str">
        <f>IFERROR(BA138/BA28,"")</f>
        <v/>
      </c>
      <c r="BB247" s="45" t="str">
        <f>IFERROR(BB138/BB28,"")</f>
        <v/>
      </c>
    </row>
    <row r="248" spans="1:54">
      <c r="A248" s="16" t="s">
        <v>62</v>
      </c>
      <c r="B248" s="16" t="s">
        <v>63</v>
      </c>
      <c r="C248" s="45" t="str">
        <f>IFERROR(C139/C27,"")</f>
        <v/>
      </c>
      <c r="D248" s="45" t="str">
        <f>IFERROR(D139/D27,"")</f>
        <v/>
      </c>
      <c r="E248" s="45" t="str">
        <f>IFERROR(E139/E27,"")</f>
        <v/>
      </c>
      <c r="F248" s="45" t="str">
        <f>IFERROR(F139/F27,"")</f>
        <v/>
      </c>
      <c r="G248" s="45" t="str">
        <f>IFERROR(G139/G27,"")</f>
        <v/>
      </c>
      <c r="H248" s="45" t="str">
        <f>IFERROR(H139/H27,"")</f>
        <v/>
      </c>
      <c r="I248" s="45" t="str">
        <f>IFERROR(I139/I27,"")</f>
        <v/>
      </c>
      <c r="J248" s="45" t="str">
        <f>IFERROR(J139/J27,"")</f>
        <v/>
      </c>
      <c r="K248" s="45" t="str">
        <f>IFERROR(K139/K27,"")</f>
        <v/>
      </c>
      <c r="L248" s="45" t="str">
        <f>IFERROR(L139/L27,"")</f>
        <v/>
      </c>
      <c r="M248" s="45" t="str">
        <f>IFERROR(M139/M27,"")</f>
        <v/>
      </c>
      <c r="N248" s="45" t="str">
        <f>IFERROR(N139/N27,"")</f>
        <v/>
      </c>
      <c r="O248" s="45" t="str">
        <f>IFERROR(O139/O27,"")</f>
        <v/>
      </c>
      <c r="P248" s="45" t="str">
        <f>IFERROR(P139/P27,"")</f>
        <v/>
      </c>
      <c r="Q248" s="45" t="str">
        <f>IFERROR(Q139/Q27,"")</f>
        <v/>
      </c>
      <c r="R248" s="45" t="str">
        <f>IFERROR(R139/R27,"")</f>
        <v/>
      </c>
      <c r="S248" s="45" t="str">
        <f>IFERROR(S139/S27,"")</f>
        <v/>
      </c>
      <c r="T248" s="45" t="str">
        <f>IFERROR(T139/T27,"")</f>
        <v/>
      </c>
      <c r="U248" s="45" t="str">
        <f>IFERROR(U139/U27,"")</f>
        <v/>
      </c>
      <c r="V248" s="45" t="str">
        <f>IFERROR(V139/V27,"")</f>
        <v/>
      </c>
      <c r="W248" s="45" t="str">
        <f>IFERROR(W139/W27,"")</f>
        <v/>
      </c>
      <c r="X248" s="45" t="str">
        <f>IFERROR(X139/X27,"")</f>
        <v/>
      </c>
      <c r="Y248" s="45" t="str">
        <f>IFERROR(Y139/Y27,"")</f>
        <v/>
      </c>
      <c r="Z248" s="45" t="str">
        <f>IFERROR(Z139/Z27,"")</f>
        <v/>
      </c>
      <c r="AA248" s="45" t="str">
        <f>IFERROR(AA139/AA27,"")</f>
        <v/>
      </c>
      <c r="AB248" s="45" t="str">
        <f>IFERROR(AB139/AB27,"")</f>
        <v/>
      </c>
      <c r="AC248" s="45" t="str">
        <f>IFERROR(AC139/AC27,"")</f>
        <v/>
      </c>
      <c r="AD248" s="45" t="str">
        <f>IFERROR(AD139/AD27,"")</f>
        <v/>
      </c>
      <c r="AE248" s="45" t="str">
        <f>IFERROR(AE139/AE27,"")</f>
        <v/>
      </c>
      <c r="AF248" s="45" t="str">
        <f>IFERROR(AF139/AF27,"")</f>
        <v/>
      </c>
      <c r="AG248" s="45" t="str">
        <f>IFERROR(AG139/AG27,"")</f>
        <v/>
      </c>
      <c r="AH248" s="45" t="str">
        <f>IFERROR(AH139/AH27,"")</f>
        <v/>
      </c>
      <c r="AI248" s="45" t="str">
        <f>IFERROR(AI139/AI27,"")</f>
        <v/>
      </c>
      <c r="AJ248" s="45" t="str">
        <f>IFERROR(AJ139/AJ27,"")</f>
        <v/>
      </c>
      <c r="AK248" s="45" t="str">
        <f>IFERROR(AK139/AK27,"")</f>
        <v/>
      </c>
      <c r="AL248" s="45" t="str">
        <f>IFERROR(AL139/AL27,"")</f>
        <v/>
      </c>
      <c r="AM248" s="45" t="str">
        <f>IFERROR(AM139/AM27,"")</f>
        <v/>
      </c>
      <c r="AN248" s="45" t="str">
        <f>IFERROR(AN139/AN27,"")</f>
        <v/>
      </c>
      <c r="AO248" s="45" t="str">
        <f>IFERROR(AO139/AO27,"")</f>
        <v/>
      </c>
      <c r="AP248" s="45" t="str">
        <f>IFERROR(AP139/AP29,"")</f>
        <v/>
      </c>
      <c r="AQ248" s="45" t="str">
        <f>IFERROR(AQ139/AQ29,"")</f>
        <v/>
      </c>
      <c r="AR248" s="45"/>
      <c r="AS248" s="45"/>
      <c r="AT248" s="45" t="str">
        <f>IFERROR(AT139/AT29,"")</f>
        <v/>
      </c>
      <c r="AU248" s="45" t="str">
        <f>IFERROR(AU139/AU29,"")</f>
        <v/>
      </c>
      <c r="AV248" s="45" t="str">
        <f>IFERROR(AV139/AV29,"")</f>
        <v/>
      </c>
      <c r="AW248" s="45" t="str">
        <f>IFERROR(AW139/AW29,"")</f>
        <v/>
      </c>
      <c r="AX248" s="45" t="str">
        <f>IFERROR(AX139/AX29,"")</f>
        <v/>
      </c>
      <c r="AY248" s="45" t="str">
        <f>IFERROR(AY139/AY29,"")</f>
        <v/>
      </c>
      <c r="AZ248" s="45" t="str">
        <f>IFERROR(AZ139/AZ29,"")</f>
        <v/>
      </c>
      <c r="BA248" s="45" t="str">
        <f>IFERROR(BA139/BA29,"")</f>
        <v/>
      </c>
      <c r="BB248" s="45" t="str">
        <f>IFERROR(BB139/BB29,"")</f>
        <v/>
      </c>
    </row>
    <row r="249" spans="1:54">
      <c r="A249" s="16" t="s">
        <v>64</v>
      </c>
      <c r="B249" s="16" t="s">
        <v>65</v>
      </c>
      <c r="C249" s="45" t="str">
        <f>IFERROR(C140/C28,"")</f>
        <v/>
      </c>
      <c r="D249" s="45" t="str">
        <f>IFERROR(D140/D28,"")</f>
        <v/>
      </c>
      <c r="E249" s="45" t="str">
        <f>IFERROR(E140/E28,"")</f>
        <v/>
      </c>
      <c r="F249" s="45" t="str">
        <f>IFERROR(F140/F28,"")</f>
        <v/>
      </c>
      <c r="G249" s="45" t="str">
        <f>IFERROR(G140/G28,"")</f>
        <v/>
      </c>
      <c r="H249" s="45" t="str">
        <f>IFERROR(H140/H28,"")</f>
        <v/>
      </c>
      <c r="I249" s="45" t="str">
        <f>IFERROR(I140/I28,"")</f>
        <v/>
      </c>
      <c r="J249" s="45" t="str">
        <f>IFERROR(J140/J28,"")</f>
        <v/>
      </c>
      <c r="K249" s="45" t="str">
        <f>IFERROR(K140/K28,"")</f>
        <v/>
      </c>
      <c r="L249" s="45" t="str">
        <f>IFERROR(L140/L28,"")</f>
        <v/>
      </c>
      <c r="M249" s="45" t="str">
        <f>IFERROR(M140/M28,"")</f>
        <v/>
      </c>
      <c r="N249" s="45" t="str">
        <f>IFERROR(N140/N28,"")</f>
        <v/>
      </c>
      <c r="O249" s="45" t="str">
        <f>IFERROR(O140/O28,"")</f>
        <v/>
      </c>
      <c r="P249" s="45" t="str">
        <f>IFERROR(P140/P28,"")</f>
        <v/>
      </c>
      <c r="Q249" s="45" t="str">
        <f>IFERROR(Q140/Q28,"")</f>
        <v/>
      </c>
      <c r="R249" s="45" t="str">
        <f>IFERROR(R140/R28,"")</f>
        <v/>
      </c>
      <c r="S249" s="45" t="str">
        <f>IFERROR(S140/S28,"")</f>
        <v/>
      </c>
      <c r="T249" s="45" t="str">
        <f>IFERROR(T140/T28,"")</f>
        <v/>
      </c>
      <c r="U249" s="45" t="str">
        <f>IFERROR(U140/U28,"")</f>
        <v/>
      </c>
      <c r="V249" s="45" t="str">
        <f>IFERROR(V140/V28,"")</f>
        <v/>
      </c>
      <c r="W249" s="45" t="str">
        <f>IFERROR(W140/W28,"")</f>
        <v/>
      </c>
      <c r="X249" s="45" t="str">
        <f>IFERROR(X140/X28,"")</f>
        <v/>
      </c>
      <c r="Y249" s="45" t="str">
        <f>IFERROR(Y140/Y28,"")</f>
        <v/>
      </c>
      <c r="Z249" s="45" t="str">
        <f>IFERROR(Z140/Z28,"")</f>
        <v/>
      </c>
      <c r="AA249" s="45" t="str">
        <f>IFERROR(AA140/AA28,"")</f>
        <v/>
      </c>
      <c r="AB249" s="45" t="str">
        <f>IFERROR(AB140/AB28,"")</f>
        <v/>
      </c>
      <c r="AC249" s="45" t="str">
        <f>IFERROR(AC140/AC28,"")</f>
        <v/>
      </c>
      <c r="AD249" s="45" t="str">
        <f>IFERROR(AD140/AD28,"")</f>
        <v/>
      </c>
      <c r="AE249" s="45" t="str">
        <f>IFERROR(AE140/AE28,"")</f>
        <v/>
      </c>
      <c r="AF249" s="45" t="str">
        <f>IFERROR(AF140/AF28,"")</f>
        <v/>
      </c>
      <c r="AG249" s="45" t="str">
        <f>IFERROR(AG140/AG28,"")</f>
        <v/>
      </c>
      <c r="AH249" s="45" t="str">
        <f>IFERROR(AH140/AH28,"")</f>
        <v/>
      </c>
      <c r="AI249" s="45" t="str">
        <f>IFERROR(AI140/AI28,"")</f>
        <v/>
      </c>
      <c r="AJ249" s="45" t="str">
        <f>IFERROR(AJ140/AJ28,"")</f>
        <v/>
      </c>
      <c r="AK249" s="45" t="str">
        <f>IFERROR(AK140/AK28,"")</f>
        <v/>
      </c>
      <c r="AL249" s="45" t="str">
        <f>IFERROR(AL140/AL28,"")</f>
        <v/>
      </c>
      <c r="AM249" s="45" t="str">
        <f>IFERROR(AM140/AM28,"")</f>
        <v/>
      </c>
      <c r="AN249" s="45" t="str">
        <f>IFERROR(AN140/AN28,"")</f>
        <v/>
      </c>
      <c r="AO249" s="45" t="str">
        <f>IFERROR(AO140/AO28,"")</f>
        <v/>
      </c>
      <c r="AP249" s="45" t="str">
        <f>IFERROR(AP140/AP30,"")</f>
        <v/>
      </c>
      <c r="AQ249" s="45" t="str">
        <f>IFERROR(AQ140/AQ30,"")</f>
        <v/>
      </c>
      <c r="AR249" s="45"/>
      <c r="AS249" s="45"/>
      <c r="AT249" s="45" t="str">
        <f>IFERROR(AT140/AT30,"")</f>
        <v/>
      </c>
      <c r="AU249" s="45" t="str">
        <f>IFERROR(AU140/AU30,"")</f>
        <v/>
      </c>
      <c r="AV249" s="45" t="str">
        <f>IFERROR(AV140/AV30,"")</f>
        <v/>
      </c>
      <c r="AW249" s="45" t="str">
        <f>IFERROR(AW140/AW30,"")</f>
        <v/>
      </c>
      <c r="AX249" s="45" t="str">
        <f>IFERROR(AX140/AX30,"")</f>
        <v/>
      </c>
      <c r="AY249" s="45" t="str">
        <f>IFERROR(AY140/AY30,"")</f>
        <v/>
      </c>
      <c r="AZ249" s="45" t="str">
        <f>IFERROR(AZ140/AZ30,"")</f>
        <v/>
      </c>
      <c r="BA249" s="45" t="str">
        <f>IFERROR(BA140/BA30,"")</f>
        <v/>
      </c>
      <c r="BB249" s="45" t="str">
        <f>IFERROR(BB140/BB30,"")</f>
        <v/>
      </c>
    </row>
    <row r="250" spans="1:54">
      <c r="A250" s="16" t="s">
        <v>66</v>
      </c>
      <c r="B250" s="16" t="s">
        <v>67</v>
      </c>
      <c r="C250" s="45" t="str">
        <f>IFERROR(C141/C29,"")</f>
        <v/>
      </c>
      <c r="D250" s="45" t="str">
        <f>IFERROR(D141/D29,"")</f>
        <v/>
      </c>
      <c r="E250" s="45" t="str">
        <f>IFERROR(E141/E29,"")</f>
        <v/>
      </c>
      <c r="F250" s="45" t="str">
        <f>IFERROR(F141/F29,"")</f>
        <v/>
      </c>
      <c r="G250" s="45" t="str">
        <f>IFERROR(G141/G29,"")</f>
        <v/>
      </c>
      <c r="H250" s="45" t="str">
        <f>IFERROR(H141/H29,"")</f>
        <v/>
      </c>
      <c r="I250" s="45" t="str">
        <f>IFERROR(I141/I29,"")</f>
        <v/>
      </c>
      <c r="J250" s="45" t="str">
        <f>IFERROR(J141/J29,"")</f>
        <v/>
      </c>
      <c r="K250" s="45" t="str">
        <f>IFERROR(K141/K29,"")</f>
        <v/>
      </c>
      <c r="L250" s="45" t="str">
        <f>IFERROR(L141/L29,"")</f>
        <v/>
      </c>
      <c r="M250" s="45" t="str">
        <f>IFERROR(M141/M29,"")</f>
        <v/>
      </c>
      <c r="N250" s="45" t="str">
        <f>IFERROR(N141/N29,"")</f>
        <v/>
      </c>
      <c r="O250" s="45" t="str">
        <f>IFERROR(O141/O29,"")</f>
        <v/>
      </c>
      <c r="P250" s="45" t="str">
        <f>IFERROR(P141/P29,"")</f>
        <v/>
      </c>
      <c r="Q250" s="45" t="str">
        <f>IFERROR(Q141/Q29,"")</f>
        <v/>
      </c>
      <c r="R250" s="45" t="str">
        <f>IFERROR(R141/R29,"")</f>
        <v/>
      </c>
      <c r="S250" s="45" t="str">
        <f>IFERROR(S141/S29,"")</f>
        <v/>
      </c>
      <c r="T250" s="45" t="str">
        <f>IFERROR(T141/T29,"")</f>
        <v/>
      </c>
      <c r="U250" s="45" t="str">
        <f>IFERROR(U141/U29,"")</f>
        <v/>
      </c>
      <c r="V250" s="45" t="str">
        <f>IFERROR(V141/V29,"")</f>
        <v/>
      </c>
      <c r="W250" s="45" t="str">
        <f>IFERROR(W141/W29,"")</f>
        <v/>
      </c>
      <c r="X250" s="45" t="str">
        <f>IFERROR(X141/X29,"")</f>
        <v/>
      </c>
      <c r="Y250" s="45" t="str">
        <f>IFERROR(Y141/Y29,"")</f>
        <v/>
      </c>
      <c r="Z250" s="45" t="str">
        <f>IFERROR(Z141/Z29,"")</f>
        <v/>
      </c>
      <c r="AA250" s="45" t="str">
        <f>IFERROR(AA141/AA29,"")</f>
        <v/>
      </c>
      <c r="AB250" s="45" t="str">
        <f>IFERROR(AB141/AB29,"")</f>
        <v/>
      </c>
      <c r="AC250" s="45" t="str">
        <f>IFERROR(AC141/AC29,"")</f>
        <v/>
      </c>
      <c r="AD250" s="45" t="str">
        <f>IFERROR(AD141/AD29,"")</f>
        <v/>
      </c>
      <c r="AE250" s="45" t="str">
        <f>IFERROR(AE141/AE29,"")</f>
        <v/>
      </c>
      <c r="AF250" s="45" t="str">
        <f>IFERROR(AF141/AF29,"")</f>
        <v/>
      </c>
      <c r="AG250" s="45" t="str">
        <f>IFERROR(AG141/AG29,"")</f>
        <v/>
      </c>
      <c r="AH250" s="45" t="str">
        <f>IFERROR(AH141/AH29,"")</f>
        <v/>
      </c>
      <c r="AI250" s="45" t="str">
        <f>IFERROR(AI141/AI29,"")</f>
        <v/>
      </c>
      <c r="AJ250" s="45" t="str">
        <f>IFERROR(AJ141/AJ29,"")</f>
        <v/>
      </c>
      <c r="AK250" s="45" t="str">
        <f>IFERROR(AK141/AK29,"")</f>
        <v/>
      </c>
      <c r="AL250" s="45" t="str">
        <f>IFERROR(AL141/AL29,"")</f>
        <v/>
      </c>
      <c r="AM250" s="45" t="str">
        <f>IFERROR(AM141/AM29,"")</f>
        <v/>
      </c>
      <c r="AN250" s="45" t="str">
        <f>IFERROR(AN141/AN29,"")</f>
        <v/>
      </c>
      <c r="AO250" s="45" t="str">
        <f>IFERROR(AO141/AO29,"")</f>
        <v/>
      </c>
      <c r="AP250" s="45">
        <f>IFERROR(AP141/AP31,"")</f>
        <v>0</v>
      </c>
      <c r="AQ250" s="45">
        <f>IFERROR(AQ141/AQ31,"")</f>
        <v>0</v>
      </c>
      <c r="AR250" s="45"/>
      <c r="AS250" s="45"/>
      <c r="AT250" s="45">
        <f>IFERROR(AT141/AT31,"")</f>
        <v>0</v>
      </c>
      <c r="AU250" s="45">
        <f>IFERROR(AU141/AU31,"")</f>
        <v>0</v>
      </c>
      <c r="AV250" s="45">
        <f>IFERROR(AV141/AV31,"")</f>
        <v>0</v>
      </c>
      <c r="AW250" s="45">
        <f>IFERROR(AW141/AW31,"")</f>
        <v>0</v>
      </c>
      <c r="AX250" s="45">
        <f>IFERROR(AX141/AX31,"")</f>
        <v>0</v>
      </c>
      <c r="AY250" s="45">
        <f>IFERROR(AY141/AY31,"")</f>
        <v>0</v>
      </c>
      <c r="AZ250" s="45">
        <f>IFERROR(AZ141/AZ31,"")</f>
        <v>0</v>
      </c>
      <c r="BA250" s="45">
        <f>IFERROR(BA141/BA31,"")</f>
        <v>0</v>
      </c>
      <c r="BB250" s="45">
        <f>IFERROR(BB141/BB31,"")</f>
        <v>0</v>
      </c>
    </row>
    <row r="251" spans="1:54">
      <c r="A251" s="16" t="s">
        <v>68</v>
      </c>
      <c r="B251" s="16" t="s">
        <v>34</v>
      </c>
      <c r="C251" s="45" t="str">
        <f>IFERROR(C142/C30,"")</f>
        <v/>
      </c>
      <c r="D251" s="45" t="str">
        <f>IFERROR(D142/D30,"")</f>
        <v/>
      </c>
      <c r="E251" s="45" t="str">
        <f>IFERROR(E142/E30,"")</f>
        <v/>
      </c>
      <c r="F251" s="45" t="str">
        <f>IFERROR(F142/F30,"")</f>
        <v/>
      </c>
      <c r="G251" s="45" t="str">
        <f>IFERROR(G142/G30,"")</f>
        <v/>
      </c>
      <c r="H251" s="45" t="str">
        <f>IFERROR(H142/H30,"")</f>
        <v/>
      </c>
      <c r="I251" s="45" t="str">
        <f>IFERROR(I142/I30,"")</f>
        <v/>
      </c>
      <c r="J251" s="45" t="str">
        <f>IFERROR(J142/J30,"")</f>
        <v/>
      </c>
      <c r="K251" s="45" t="str">
        <f>IFERROR(K142/K30,"")</f>
        <v/>
      </c>
      <c r="L251" s="45" t="str">
        <f>IFERROR(L142/L30,"")</f>
        <v/>
      </c>
      <c r="M251" s="45" t="str">
        <f>IFERROR(M142/M30,"")</f>
        <v/>
      </c>
      <c r="N251" s="45" t="str">
        <f>IFERROR(N142/N30,"")</f>
        <v/>
      </c>
      <c r="O251" s="45" t="str">
        <f>IFERROR(O142/O30,"")</f>
        <v/>
      </c>
      <c r="P251" s="45" t="str">
        <f>IFERROR(P142/P30,"")</f>
        <v/>
      </c>
      <c r="Q251" s="45" t="str">
        <f>IFERROR(Q142/Q30,"")</f>
        <v/>
      </c>
      <c r="R251" s="45" t="str">
        <f>IFERROR(R142/R30,"")</f>
        <v/>
      </c>
      <c r="S251" s="45" t="str">
        <f>IFERROR(S142/S30,"")</f>
        <v/>
      </c>
      <c r="T251" s="45" t="str">
        <f>IFERROR(T142/T30,"")</f>
        <v/>
      </c>
      <c r="U251" s="45" t="str">
        <f>IFERROR(U142/U30,"")</f>
        <v/>
      </c>
      <c r="V251" s="45" t="str">
        <f>IFERROR(V142/V30,"")</f>
        <v/>
      </c>
      <c r="W251" s="45" t="str">
        <f>IFERROR(W142/W30,"")</f>
        <v/>
      </c>
      <c r="X251" s="45" t="str">
        <f>IFERROR(X142/X30,"")</f>
        <v/>
      </c>
      <c r="Y251" s="45" t="str">
        <f>IFERROR(Y142/Y30,"")</f>
        <v/>
      </c>
      <c r="Z251" s="45" t="str">
        <f>IFERROR(Z142/Z30,"")</f>
        <v/>
      </c>
      <c r="AA251" s="45" t="str">
        <f>IFERROR(AA142/AA30,"")</f>
        <v/>
      </c>
      <c r="AB251" s="45" t="str">
        <f>IFERROR(AB142/AB30,"")</f>
        <v/>
      </c>
      <c r="AC251" s="45" t="str">
        <f>IFERROR(AC142/AC30,"")</f>
        <v/>
      </c>
      <c r="AD251" s="45" t="str">
        <f>IFERROR(AD142/AD30,"")</f>
        <v/>
      </c>
      <c r="AE251" s="45" t="str">
        <f>IFERROR(AE142/AE30,"")</f>
        <v/>
      </c>
      <c r="AF251" s="45" t="str">
        <f>IFERROR(AF142/AF30,"")</f>
        <v/>
      </c>
      <c r="AG251" s="45" t="str">
        <f>IFERROR(AG142/AG30,"")</f>
        <v/>
      </c>
      <c r="AH251" s="45" t="str">
        <f>IFERROR(AH142/AH30,"")</f>
        <v/>
      </c>
      <c r="AI251" s="45" t="str">
        <f>IFERROR(AI142/AI30,"")</f>
        <v/>
      </c>
      <c r="AJ251" s="45" t="str">
        <f>IFERROR(AJ142/AJ30,"")</f>
        <v/>
      </c>
      <c r="AK251" s="45" t="str">
        <f>IFERROR(AK142/AK30,"")</f>
        <v/>
      </c>
      <c r="AL251" s="45" t="str">
        <f>IFERROR(AL142/AL30,"")</f>
        <v/>
      </c>
      <c r="AM251" s="45" t="str">
        <f>IFERROR(AM142/AM30,"")</f>
        <v/>
      </c>
      <c r="AN251" s="45" t="str">
        <f>IFERROR(AN142/AN30,"")</f>
        <v/>
      </c>
      <c r="AO251" s="45" t="str">
        <f>IFERROR(AO142/AO30,"")</f>
        <v/>
      </c>
      <c r="AP251" s="45" t="str">
        <f>IFERROR(AP142/AP32,"")</f>
        <v/>
      </c>
      <c r="AQ251" s="45" t="str">
        <f>IFERROR(AQ142/AQ32,"")</f>
        <v/>
      </c>
      <c r="AR251" s="45"/>
      <c r="AS251" s="45"/>
      <c r="AT251" s="45" t="str">
        <f>IFERROR(AT142/AT32,"")</f>
        <v/>
      </c>
      <c r="AU251" s="45" t="str">
        <f>IFERROR(AU142/AU32,"")</f>
        <v/>
      </c>
      <c r="AV251" s="45" t="str">
        <f>IFERROR(AV142/AV32,"")</f>
        <v/>
      </c>
      <c r="AW251" s="45" t="str">
        <f>IFERROR(AW142/AW32,"")</f>
        <v/>
      </c>
      <c r="AX251" s="45" t="str">
        <f>IFERROR(AX142/AX32,"")</f>
        <v/>
      </c>
      <c r="AY251" s="45" t="str">
        <f>IFERROR(AY142/AY32,"")</f>
        <v/>
      </c>
      <c r="AZ251" s="45" t="str">
        <f>IFERROR(AZ142/AZ32,"")</f>
        <v/>
      </c>
      <c r="BA251" s="45" t="str">
        <f>IFERROR(BA142/BA32,"")</f>
        <v/>
      </c>
      <c r="BB251" s="45" t="str">
        <f>IFERROR(BB142/BB32,"")</f>
        <v/>
      </c>
    </row>
    <row r="252" spans="1:54">
      <c r="A252" s="16" t="s">
        <v>69</v>
      </c>
      <c r="B252" s="16" t="s">
        <v>70</v>
      </c>
      <c r="C252" s="45">
        <f>IFERROR(C143/C31,"")</f>
        <v>1.7374893977947414</v>
      </c>
      <c r="D252" s="45">
        <f>IFERROR(D143/D31,"")</f>
        <v>1.2649411764705882</v>
      </c>
      <c r="E252" s="45">
        <f>IFERROR(E143/E31,"")</f>
        <v>1.1466458658346332</v>
      </c>
      <c r="F252" s="45">
        <f>IFERROR(F143/F31,"")</f>
        <v>0.91936860068259385</v>
      </c>
      <c r="G252" s="45">
        <f>IFERROR(G143/G31,"")</f>
        <v>2.41</v>
      </c>
      <c r="H252" s="45">
        <f>IFERROR(H143/H31,"")</f>
        <v>1.8477640342530925</v>
      </c>
      <c r="I252" s="45">
        <f>IFERROR(I143/I31,"")</f>
        <v>5.8751248751248752</v>
      </c>
      <c r="J252" s="45">
        <f>IFERROR(J143/J31,"")</f>
        <v>1.995713753261275</v>
      </c>
      <c r="K252" s="45">
        <f>IFERROR(K143/K31,"")</f>
        <v>2.3936054632934964</v>
      </c>
      <c r="L252" s="45">
        <f>IFERROR(L143/L31,"")</f>
        <v>1.6544995086340024</v>
      </c>
      <c r="M252" s="45">
        <f>IFERROR(M143/M31,"")</f>
        <v>0.65627371180244187</v>
      </c>
      <c r="N252" s="45" t="str">
        <f>IFERROR(N143/N31,"")</f>
        <v/>
      </c>
      <c r="O252" s="45" t="str">
        <f>IFERROR(O143/O31,"")</f>
        <v/>
      </c>
      <c r="P252" s="45">
        <f>IFERROR(P143/P31,"")</f>
        <v>1.0035650623885917</v>
      </c>
      <c r="Q252" s="45">
        <f>IFERROR(Q143/Q31,"")</f>
        <v>1.0350553505535056</v>
      </c>
      <c r="R252" s="45">
        <f>IFERROR(R143/R31,"")</f>
        <v>1.0411985018726591</v>
      </c>
      <c r="S252" s="45">
        <f>IFERROR(S143/S31,"")</f>
        <v>1.0258868648130393</v>
      </c>
      <c r="T252" s="45">
        <f>IFERROR(T143/T31,"")</f>
        <v>1.0779999999999998</v>
      </c>
      <c r="U252" s="45">
        <f>IFERROR(U143/U31,"")</f>
        <v>1.0935856992639328</v>
      </c>
      <c r="V252" s="45">
        <f>IFERROR(V143/V31,"")</f>
        <v>0.99889012208657046</v>
      </c>
      <c r="W252" s="45">
        <f>IFERROR(W143/W31,"")</f>
        <v>1.1668914362778151</v>
      </c>
      <c r="X252" s="45">
        <f>IFERROR(X143/X31,"")</f>
        <v>1.1786844882166725</v>
      </c>
      <c r="Y252" s="45">
        <f>IFERROR(Y143/Y31,"")</f>
        <v>1.1770106500183619</v>
      </c>
      <c r="Z252" s="45">
        <f>IFERROR(Z143/Z31,"")</f>
        <v>1.7970735463996921</v>
      </c>
      <c r="AA252" s="45" t="str">
        <f>IFERROR(AA143/AA31,"")</f>
        <v/>
      </c>
      <c r="AB252" s="45" t="str">
        <f>IFERROR(AB143/AB31,"")</f>
        <v/>
      </c>
      <c r="AC252" s="45">
        <f>IFERROR(AC143/AC31,"")</f>
        <v>2.4037216828478964</v>
      </c>
      <c r="AD252" s="45">
        <f>IFERROR(AD143/AD31,"")</f>
        <v>1.5043227665706052</v>
      </c>
      <c r="AE252" s="45">
        <f>IFERROR(AE143/AE31,"")</f>
        <v>1.2219251336898396</v>
      </c>
      <c r="AF252" s="45">
        <f>IFERROR(AF143/AF31,"")</f>
        <v>0.83397386625672554</v>
      </c>
      <c r="AG252" s="45">
        <f>IFERROR(AG143/AG31,"")</f>
        <v>15.73</v>
      </c>
      <c r="AH252" s="45">
        <f>IFERROR(AH143/AH31,"")</f>
        <v>9.0299999999999994</v>
      </c>
      <c r="AI252" s="45">
        <f>IFERROR(AI143/AI31,"")</f>
        <v>49.81</v>
      </c>
      <c r="AJ252" s="45">
        <f>IFERROR(AJ143/AJ31,"")</f>
        <v>3.02</v>
      </c>
      <c r="AK252" s="45">
        <f>IFERROR(AK143/AK31,"")</f>
        <v>3.3530555555555552</v>
      </c>
      <c r="AL252" s="45">
        <f>IFERROR(AL143/AL31,"")</f>
        <v>1.95</v>
      </c>
      <c r="AM252" s="45">
        <f>IFERROR(AM143/AM31,"")</f>
        <v>0.40731092436974786</v>
      </c>
      <c r="AN252" s="45" t="str">
        <f>IFERROR(AN143/AN31,"")</f>
        <v/>
      </c>
      <c r="AO252" s="45" t="str">
        <f>IFERROR(AO143/AO31,"")</f>
        <v/>
      </c>
      <c r="AP252" s="45" t="str">
        <f>IFERROR(AP143/AP33,"")</f>
        <v/>
      </c>
      <c r="AQ252" s="45" t="str">
        <f>IFERROR(AQ143/AQ33,"")</f>
        <v/>
      </c>
      <c r="AR252" s="45"/>
      <c r="AS252" s="45"/>
      <c r="AT252" s="45" t="str">
        <f>IFERROR(AT143/AT33,"")</f>
        <v/>
      </c>
      <c r="AU252" s="45" t="str">
        <f>IFERROR(AU143/AU33,"")</f>
        <v/>
      </c>
      <c r="AV252" s="45" t="str">
        <f>IFERROR(AV143/AV33,"")</f>
        <v/>
      </c>
      <c r="AW252" s="45" t="str">
        <f>IFERROR(AW143/AW33,"")</f>
        <v/>
      </c>
      <c r="AX252" s="45" t="str">
        <f>IFERROR(AX143/AX33,"")</f>
        <v/>
      </c>
      <c r="AY252" s="45" t="str">
        <f>IFERROR(AY143/AY33,"")</f>
        <v/>
      </c>
      <c r="AZ252" s="45" t="str">
        <f>IFERROR(AZ143/AZ33,"")</f>
        <v/>
      </c>
      <c r="BA252" s="45" t="str">
        <f>IFERROR(BA143/BA33,"")</f>
        <v/>
      </c>
      <c r="BB252" s="45" t="str">
        <f>IFERROR(BB143/BB33,"")</f>
        <v/>
      </c>
    </row>
    <row r="253" spans="1:54">
      <c r="A253" s="16" t="s">
        <v>71</v>
      </c>
      <c r="B253" s="16" t="s">
        <v>72</v>
      </c>
      <c r="C253" s="45" t="str">
        <f>IFERROR(C144/C32,"")</f>
        <v/>
      </c>
      <c r="D253" s="45" t="str">
        <f>IFERROR(D144/D32,"")</f>
        <v/>
      </c>
      <c r="E253" s="45" t="str">
        <f>IFERROR(E144/E32,"")</f>
        <v/>
      </c>
      <c r="F253" s="45" t="str">
        <f>IFERROR(F144/F32,"")</f>
        <v/>
      </c>
      <c r="G253" s="45" t="str">
        <f>IFERROR(G144/G32,"")</f>
        <v/>
      </c>
      <c r="H253" s="45" t="str">
        <f>IFERROR(H144/H32,"")</f>
        <v/>
      </c>
      <c r="I253" s="45" t="str">
        <f>IFERROR(I144/I32,"")</f>
        <v/>
      </c>
      <c r="J253" s="45" t="str">
        <f>IFERROR(J144/J32,"")</f>
        <v/>
      </c>
      <c r="K253" s="45" t="str">
        <f>IFERROR(K144/K32,"")</f>
        <v/>
      </c>
      <c r="L253" s="45" t="str">
        <f>IFERROR(L144/L32,"")</f>
        <v/>
      </c>
      <c r="M253" s="45" t="str">
        <f>IFERROR(M144/M32,"")</f>
        <v/>
      </c>
      <c r="N253" s="45" t="str">
        <f>IFERROR(N144/N32,"")</f>
        <v/>
      </c>
      <c r="O253" s="45" t="str">
        <f>IFERROR(O144/O32,"")</f>
        <v/>
      </c>
      <c r="P253" s="45" t="str">
        <f>IFERROR(P144/P32,"")</f>
        <v/>
      </c>
      <c r="Q253" s="45" t="str">
        <f>IFERROR(Q144/Q32,"")</f>
        <v/>
      </c>
      <c r="R253" s="45" t="str">
        <f>IFERROR(R144/R32,"")</f>
        <v/>
      </c>
      <c r="S253" s="45" t="str">
        <f>IFERROR(S144/S32,"")</f>
        <v/>
      </c>
      <c r="T253" s="45" t="str">
        <f>IFERROR(T144/T32,"")</f>
        <v/>
      </c>
      <c r="U253" s="45" t="str">
        <f>IFERROR(U144/U32,"")</f>
        <v/>
      </c>
      <c r="V253" s="45" t="str">
        <f>IFERROR(V144/V32,"")</f>
        <v/>
      </c>
      <c r="W253" s="45" t="str">
        <f>IFERROR(W144/W32,"")</f>
        <v/>
      </c>
      <c r="X253" s="45" t="str">
        <f>IFERROR(X144/X32,"")</f>
        <v/>
      </c>
      <c r="Y253" s="45" t="str">
        <f>IFERROR(Y144/Y32,"")</f>
        <v/>
      </c>
      <c r="Z253" s="45" t="str">
        <f>IFERROR(Z144/Z32,"")</f>
        <v/>
      </c>
      <c r="AA253" s="45" t="str">
        <f>IFERROR(AA144/AA32,"")</f>
        <v/>
      </c>
      <c r="AB253" s="45" t="str">
        <f>IFERROR(AB144/AB32,"")</f>
        <v/>
      </c>
      <c r="AC253" s="45" t="str">
        <f>IFERROR(AC144/AC32,"")</f>
        <v/>
      </c>
      <c r="AD253" s="45" t="str">
        <f>IFERROR(AD144/AD32,"")</f>
        <v/>
      </c>
      <c r="AE253" s="45" t="str">
        <f>IFERROR(AE144/AE32,"")</f>
        <v/>
      </c>
      <c r="AF253" s="45" t="str">
        <f>IFERROR(AF144/AF32,"")</f>
        <v/>
      </c>
      <c r="AG253" s="45" t="str">
        <f>IFERROR(AG144/AG32,"")</f>
        <v/>
      </c>
      <c r="AH253" s="45" t="str">
        <f>IFERROR(AH144/AH32,"")</f>
        <v/>
      </c>
      <c r="AI253" s="45" t="str">
        <f>IFERROR(AI144/AI32,"")</f>
        <v/>
      </c>
      <c r="AJ253" s="45" t="str">
        <f>IFERROR(AJ144/AJ32,"")</f>
        <v/>
      </c>
      <c r="AK253" s="45" t="str">
        <f>IFERROR(AK144/AK32,"")</f>
        <v/>
      </c>
      <c r="AL253" s="45" t="str">
        <f>IFERROR(AL144/AL32,"")</f>
        <v/>
      </c>
      <c r="AM253" s="45" t="str">
        <f>IFERROR(AM144/AM32,"")</f>
        <v/>
      </c>
      <c r="AN253" s="45" t="str">
        <f>IFERROR(AN144/AN32,"")</f>
        <v/>
      </c>
      <c r="AO253" s="45" t="str">
        <f>IFERROR(AO144/AO32,"")</f>
        <v/>
      </c>
      <c r="AP253" s="45" t="str">
        <f>IFERROR(AP144/AP34,"")</f>
        <v/>
      </c>
      <c r="AQ253" s="45" t="str">
        <f>IFERROR(AQ144/AQ34,"")</f>
        <v/>
      </c>
      <c r="AR253" s="45"/>
      <c r="AS253" s="45"/>
      <c r="AT253" s="45" t="str">
        <f>IFERROR(AT144/AT34,"")</f>
        <v/>
      </c>
      <c r="AU253" s="45" t="str">
        <f>IFERROR(AU144/AU34,"")</f>
        <v/>
      </c>
      <c r="AV253" s="45" t="str">
        <f>IFERROR(AV144/AV34,"")</f>
        <v/>
      </c>
      <c r="AW253" s="45" t="str">
        <f>IFERROR(AW144/AW34,"")</f>
        <v/>
      </c>
      <c r="AX253" s="45" t="str">
        <f>IFERROR(AX144/AX34,"")</f>
        <v/>
      </c>
      <c r="AY253" s="45" t="str">
        <f>IFERROR(AY144/AY34,"")</f>
        <v/>
      </c>
      <c r="AZ253" s="45" t="str">
        <f>IFERROR(AZ144/AZ34,"")</f>
        <v/>
      </c>
      <c r="BA253" s="45" t="str">
        <f>IFERROR(BA144/BA34,"")</f>
        <v/>
      </c>
      <c r="BB253" s="45" t="str">
        <f>IFERROR(BB144/BB34,"")</f>
        <v/>
      </c>
    </row>
    <row r="254" spans="1:54">
      <c r="A254" s="16" t="s">
        <v>73</v>
      </c>
      <c r="B254" s="16" t="s">
        <v>74</v>
      </c>
      <c r="C254" s="45" t="str">
        <f>IFERROR(C145/C33,"")</f>
        <v/>
      </c>
      <c r="D254" s="45" t="str">
        <f>IFERROR(D145/D33,"")</f>
        <v/>
      </c>
      <c r="E254" s="45" t="str">
        <f>IFERROR(E145/E33,"")</f>
        <v/>
      </c>
      <c r="F254" s="45" t="str">
        <f>IFERROR(F145/F33,"")</f>
        <v/>
      </c>
      <c r="G254" s="45" t="str">
        <f>IFERROR(G145/G33,"")</f>
        <v/>
      </c>
      <c r="H254" s="45" t="str">
        <f>IFERROR(H145/H33,"")</f>
        <v/>
      </c>
      <c r="I254" s="45" t="str">
        <f>IFERROR(I145/I33,"")</f>
        <v/>
      </c>
      <c r="J254" s="45" t="str">
        <f>IFERROR(J145/J33,"")</f>
        <v/>
      </c>
      <c r="K254" s="45" t="str">
        <f>IFERROR(K145/K33,"")</f>
        <v/>
      </c>
      <c r="L254" s="45" t="str">
        <f>IFERROR(L145/L33,"")</f>
        <v/>
      </c>
      <c r="M254" s="45" t="str">
        <f>IFERROR(M145/M33,"")</f>
        <v/>
      </c>
      <c r="N254" s="45" t="str">
        <f>IFERROR(N145/N33,"")</f>
        <v/>
      </c>
      <c r="O254" s="45" t="str">
        <f>IFERROR(O145/O33,"")</f>
        <v/>
      </c>
      <c r="P254" s="45" t="str">
        <f>IFERROR(P145/P33,"")</f>
        <v/>
      </c>
      <c r="Q254" s="45" t="str">
        <f>IFERROR(Q145/Q33,"")</f>
        <v/>
      </c>
      <c r="R254" s="45" t="str">
        <f>IFERROR(R145/R33,"")</f>
        <v/>
      </c>
      <c r="S254" s="45" t="str">
        <f>IFERROR(S145/S33,"")</f>
        <v/>
      </c>
      <c r="T254" s="45" t="str">
        <f>IFERROR(T145/T33,"")</f>
        <v/>
      </c>
      <c r="U254" s="45" t="str">
        <f>IFERROR(U145/U33,"")</f>
        <v/>
      </c>
      <c r="V254" s="45" t="str">
        <f>IFERROR(V145/V33,"")</f>
        <v/>
      </c>
      <c r="W254" s="45" t="str">
        <f>IFERROR(W145/W33,"")</f>
        <v/>
      </c>
      <c r="X254" s="45" t="str">
        <f>IFERROR(X145/X33,"")</f>
        <v/>
      </c>
      <c r="Y254" s="45" t="str">
        <f>IFERROR(Y145/Y33,"")</f>
        <v/>
      </c>
      <c r="Z254" s="45" t="str">
        <f>IFERROR(Z145/Z33,"")</f>
        <v/>
      </c>
      <c r="AA254" s="45" t="str">
        <f>IFERROR(AA145/AA33,"")</f>
        <v/>
      </c>
      <c r="AB254" s="45" t="str">
        <f>IFERROR(AB145/AB33,"")</f>
        <v/>
      </c>
      <c r="AC254" s="45" t="str">
        <f>IFERROR(AC145/AC33,"")</f>
        <v/>
      </c>
      <c r="AD254" s="45" t="str">
        <f>IFERROR(AD145/AD33,"")</f>
        <v/>
      </c>
      <c r="AE254" s="45" t="str">
        <f>IFERROR(AE145/AE33,"")</f>
        <v/>
      </c>
      <c r="AF254" s="45" t="str">
        <f>IFERROR(AF145/AF33,"")</f>
        <v/>
      </c>
      <c r="AG254" s="45" t="str">
        <f>IFERROR(AG145/AG33,"")</f>
        <v/>
      </c>
      <c r="AH254" s="45" t="str">
        <f>IFERROR(AH145/AH33,"")</f>
        <v/>
      </c>
      <c r="AI254" s="45" t="str">
        <f>IFERROR(AI145/AI33,"")</f>
        <v/>
      </c>
      <c r="AJ254" s="45" t="str">
        <f>IFERROR(AJ145/AJ33,"")</f>
        <v/>
      </c>
      <c r="AK254" s="45" t="str">
        <f>IFERROR(AK145/AK33,"")</f>
        <v/>
      </c>
      <c r="AL254" s="45" t="str">
        <f>IFERROR(AL145/AL33,"")</f>
        <v/>
      </c>
      <c r="AM254" s="45" t="str">
        <f>IFERROR(AM145/AM33,"")</f>
        <v/>
      </c>
      <c r="AN254" s="45" t="str">
        <f>IFERROR(AN145/AN33,"")</f>
        <v/>
      </c>
      <c r="AO254" s="45" t="str">
        <f>IFERROR(AO145/AO33,"")</f>
        <v/>
      </c>
      <c r="AP254" s="45" t="str">
        <f>IFERROR(AP145/AP35,"")</f>
        <v/>
      </c>
      <c r="AQ254" s="45" t="str">
        <f>IFERROR(AQ145/AQ35,"")</f>
        <v/>
      </c>
      <c r="AR254" s="45"/>
      <c r="AS254" s="45"/>
      <c r="AT254" s="45" t="str">
        <f>IFERROR(AT145/AT35,"")</f>
        <v/>
      </c>
      <c r="AU254" s="45" t="str">
        <f>IFERROR(AU145/AU35,"")</f>
        <v/>
      </c>
      <c r="AV254" s="45" t="str">
        <f>IFERROR(AV145/AV35,"")</f>
        <v/>
      </c>
      <c r="AW254" s="45" t="str">
        <f>IFERROR(AW145/AW35,"")</f>
        <v/>
      </c>
      <c r="AX254" s="45" t="str">
        <f>IFERROR(AX145/AX35,"")</f>
        <v/>
      </c>
      <c r="AY254" s="45" t="str">
        <f>IFERROR(AY145/AY35,"")</f>
        <v/>
      </c>
      <c r="AZ254" s="45" t="str">
        <f>IFERROR(AZ145/AZ35,"")</f>
        <v/>
      </c>
      <c r="BA254" s="45" t="str">
        <f>IFERROR(BA145/BA35,"")</f>
        <v/>
      </c>
      <c r="BB254" s="45" t="str">
        <f>IFERROR(BB145/BB35,"")</f>
        <v/>
      </c>
    </row>
    <row r="255" spans="1:54">
      <c r="A255" s="16" t="s">
        <v>75</v>
      </c>
      <c r="B255" s="16" t="s">
        <v>76</v>
      </c>
      <c r="C255" s="45" t="str">
        <f>IFERROR(C146/C34,"")</f>
        <v/>
      </c>
      <c r="D255" s="45" t="str">
        <f>IFERROR(D146/D34,"")</f>
        <v/>
      </c>
      <c r="E255" s="45" t="str">
        <f>IFERROR(E146/E34,"")</f>
        <v/>
      </c>
      <c r="F255" s="45" t="str">
        <f>IFERROR(F146/F34,"")</f>
        <v/>
      </c>
      <c r="G255" s="45" t="str">
        <f>IFERROR(G146/G34,"")</f>
        <v/>
      </c>
      <c r="H255" s="45" t="str">
        <f>IFERROR(H146/H34,"")</f>
        <v/>
      </c>
      <c r="I255" s="45" t="str">
        <f>IFERROR(I146/I34,"")</f>
        <v/>
      </c>
      <c r="J255" s="45" t="str">
        <f>IFERROR(J146/J34,"")</f>
        <v/>
      </c>
      <c r="K255" s="45" t="str">
        <f>IFERROR(K146/K34,"")</f>
        <v/>
      </c>
      <c r="L255" s="45" t="str">
        <f>IFERROR(L146/L34,"")</f>
        <v/>
      </c>
      <c r="M255" s="45" t="str">
        <f>IFERROR(M146/M34,"")</f>
        <v/>
      </c>
      <c r="N255" s="45" t="str">
        <f>IFERROR(N146/N34,"")</f>
        <v/>
      </c>
      <c r="O255" s="45" t="str">
        <f>IFERROR(O146/O34,"")</f>
        <v/>
      </c>
      <c r="P255" s="45" t="str">
        <f>IFERROR(P146/P34,"")</f>
        <v/>
      </c>
      <c r="Q255" s="45" t="str">
        <f>IFERROR(Q146/Q34,"")</f>
        <v/>
      </c>
      <c r="R255" s="45" t="str">
        <f>IFERROR(R146/R34,"")</f>
        <v/>
      </c>
      <c r="S255" s="45" t="str">
        <f>IFERROR(S146/S34,"")</f>
        <v/>
      </c>
      <c r="T255" s="45" t="str">
        <f>IFERROR(T146/T34,"")</f>
        <v/>
      </c>
      <c r="U255" s="45" t="str">
        <f>IFERROR(U146/U34,"")</f>
        <v/>
      </c>
      <c r="V255" s="45" t="str">
        <f>IFERROR(V146/V34,"")</f>
        <v/>
      </c>
      <c r="W255" s="45" t="str">
        <f>IFERROR(W146/W34,"")</f>
        <v/>
      </c>
      <c r="X255" s="45" t="str">
        <f>IFERROR(X146/X34,"")</f>
        <v/>
      </c>
      <c r="Y255" s="45" t="str">
        <f>IFERROR(Y146/Y34,"")</f>
        <v/>
      </c>
      <c r="Z255" s="45" t="str">
        <f>IFERROR(Z146/Z34,"")</f>
        <v/>
      </c>
      <c r="AA255" s="45" t="str">
        <f>IFERROR(AA146/AA34,"")</f>
        <v/>
      </c>
      <c r="AB255" s="45" t="str">
        <f>IFERROR(AB146/AB34,"")</f>
        <v/>
      </c>
      <c r="AC255" s="45" t="str">
        <f>IFERROR(AC146/AC34,"")</f>
        <v/>
      </c>
      <c r="AD255" s="45" t="str">
        <f>IFERROR(AD146/AD34,"")</f>
        <v/>
      </c>
      <c r="AE255" s="45" t="str">
        <f>IFERROR(AE146/AE34,"")</f>
        <v/>
      </c>
      <c r="AF255" s="45" t="str">
        <f>IFERROR(AF146/AF34,"")</f>
        <v/>
      </c>
      <c r="AG255" s="45" t="str">
        <f>IFERROR(AG146/AG34,"")</f>
        <v/>
      </c>
      <c r="AH255" s="45" t="str">
        <f>IFERROR(AH146/AH34,"")</f>
        <v/>
      </c>
      <c r="AI255" s="45" t="str">
        <f>IFERROR(AI146/AI34,"")</f>
        <v/>
      </c>
      <c r="AJ255" s="45" t="str">
        <f>IFERROR(AJ146/AJ34,"")</f>
        <v/>
      </c>
      <c r="AK255" s="45" t="str">
        <f>IFERROR(AK146/AK34,"")</f>
        <v/>
      </c>
      <c r="AL255" s="45" t="str">
        <f>IFERROR(AL146/AL34,"")</f>
        <v/>
      </c>
      <c r="AM255" s="45" t="str">
        <f>IFERROR(AM146/AM34,"")</f>
        <v/>
      </c>
      <c r="AN255" s="45" t="str">
        <f>IFERROR(AN146/AN34,"")</f>
        <v/>
      </c>
      <c r="AO255" s="45" t="str">
        <f>IFERROR(AO146/AO34,"")</f>
        <v/>
      </c>
      <c r="AP255" s="45" t="str">
        <f>IFERROR(AP146/AP36,"")</f>
        <v/>
      </c>
      <c r="AQ255" s="45" t="str">
        <f>IFERROR(AQ146/AQ36,"")</f>
        <v/>
      </c>
      <c r="AR255" s="45"/>
      <c r="AS255" s="45"/>
      <c r="AT255" s="45" t="str">
        <f>IFERROR(AT146/AT36,"")</f>
        <v/>
      </c>
      <c r="AU255" s="45" t="str">
        <f>IFERROR(AU146/AU36,"")</f>
        <v/>
      </c>
      <c r="AV255" s="45" t="str">
        <f>IFERROR(AV146/AV36,"")</f>
        <v/>
      </c>
      <c r="AW255" s="45" t="str">
        <f>IFERROR(AW146/AW36,"")</f>
        <v/>
      </c>
      <c r="AX255" s="45" t="str">
        <f>IFERROR(AX146/AX36,"")</f>
        <v/>
      </c>
      <c r="AY255" s="45" t="str">
        <f>IFERROR(AY146/AY36,"")</f>
        <v/>
      </c>
      <c r="AZ255" s="45" t="str">
        <f>IFERROR(AZ146/AZ36,"")</f>
        <v/>
      </c>
      <c r="BA255" s="45" t="str">
        <f>IFERROR(BA146/BA36,"")</f>
        <v/>
      </c>
      <c r="BB255" s="45" t="str">
        <f>IFERROR(BB146/BB36,"")</f>
        <v/>
      </c>
    </row>
    <row r="256" spans="1:54">
      <c r="A256" s="16" t="s">
        <v>77</v>
      </c>
      <c r="B256" s="16" t="s">
        <v>78</v>
      </c>
      <c r="C256" s="45" t="str">
        <f>IFERROR(C147/C35,"")</f>
        <v/>
      </c>
      <c r="D256" s="45" t="str">
        <f>IFERROR(D147/D35,"")</f>
        <v/>
      </c>
      <c r="E256" s="45" t="str">
        <f>IFERROR(E147/E35,"")</f>
        <v/>
      </c>
      <c r="F256" s="45" t="str">
        <f>IFERROR(F147/F35,"")</f>
        <v/>
      </c>
      <c r="G256" s="45" t="str">
        <f>IFERROR(G147/G35,"")</f>
        <v/>
      </c>
      <c r="H256" s="45" t="str">
        <f>IFERROR(H147/H35,"")</f>
        <v/>
      </c>
      <c r="I256" s="45" t="str">
        <f>IFERROR(I147/I35,"")</f>
        <v/>
      </c>
      <c r="J256" s="45" t="str">
        <f>IFERROR(J147/J35,"")</f>
        <v/>
      </c>
      <c r="K256" s="45" t="str">
        <f>IFERROR(K147/K35,"")</f>
        <v/>
      </c>
      <c r="L256" s="45" t="str">
        <f>IFERROR(L147/L35,"")</f>
        <v/>
      </c>
      <c r="M256" s="45" t="str">
        <f>IFERROR(M147/M35,"")</f>
        <v/>
      </c>
      <c r="N256" s="45" t="str">
        <f>IFERROR(N147/N35,"")</f>
        <v/>
      </c>
      <c r="O256" s="45" t="str">
        <f>IFERROR(O147/O35,"")</f>
        <v/>
      </c>
      <c r="P256" s="45" t="str">
        <f>IFERROR(P147/P35,"")</f>
        <v/>
      </c>
      <c r="Q256" s="45" t="str">
        <f>IFERROR(Q147/Q35,"")</f>
        <v/>
      </c>
      <c r="R256" s="45" t="str">
        <f>IFERROR(R147/R35,"")</f>
        <v/>
      </c>
      <c r="S256" s="45" t="str">
        <f>IFERROR(S147/S35,"")</f>
        <v/>
      </c>
      <c r="T256" s="45" t="str">
        <f>IFERROR(T147/T35,"")</f>
        <v/>
      </c>
      <c r="U256" s="45" t="str">
        <f>IFERROR(U147/U35,"")</f>
        <v/>
      </c>
      <c r="V256" s="45" t="str">
        <f>IFERROR(V147/V35,"")</f>
        <v/>
      </c>
      <c r="W256" s="45" t="str">
        <f>IFERROR(W147/W35,"")</f>
        <v/>
      </c>
      <c r="X256" s="45" t="str">
        <f>IFERROR(X147/X35,"")</f>
        <v/>
      </c>
      <c r="Y256" s="45" t="str">
        <f>IFERROR(Y147/Y35,"")</f>
        <v/>
      </c>
      <c r="Z256" s="45" t="str">
        <f>IFERROR(Z147/Z35,"")</f>
        <v/>
      </c>
      <c r="AA256" s="45" t="str">
        <f>IFERROR(AA147/AA35,"")</f>
        <v/>
      </c>
      <c r="AB256" s="45" t="str">
        <f>IFERROR(AB147/AB35,"")</f>
        <v/>
      </c>
      <c r="AC256" s="45" t="str">
        <f>IFERROR(AC147/AC35,"")</f>
        <v/>
      </c>
      <c r="AD256" s="45" t="str">
        <f>IFERROR(AD147/AD35,"")</f>
        <v/>
      </c>
      <c r="AE256" s="45" t="str">
        <f>IFERROR(AE147/AE35,"")</f>
        <v/>
      </c>
      <c r="AF256" s="45" t="str">
        <f>IFERROR(AF147/AF35,"")</f>
        <v/>
      </c>
      <c r="AG256" s="45" t="str">
        <f>IFERROR(AG147/AG35,"")</f>
        <v/>
      </c>
      <c r="AH256" s="45" t="str">
        <f>IFERROR(AH147/AH35,"")</f>
        <v/>
      </c>
      <c r="AI256" s="45" t="str">
        <f>IFERROR(AI147/AI35,"")</f>
        <v/>
      </c>
      <c r="AJ256" s="45" t="str">
        <f>IFERROR(AJ147/AJ35,"")</f>
        <v/>
      </c>
      <c r="AK256" s="45" t="str">
        <f>IFERROR(AK147/AK35,"")</f>
        <v/>
      </c>
      <c r="AL256" s="45" t="str">
        <f>IFERROR(AL147/AL35,"")</f>
        <v/>
      </c>
      <c r="AM256" s="45" t="str">
        <f>IFERROR(AM147/AM35,"")</f>
        <v/>
      </c>
      <c r="AN256" s="45" t="str">
        <f>IFERROR(AN147/AN35,"")</f>
        <v/>
      </c>
      <c r="AO256" s="45" t="str">
        <f>IFERROR(AO147/AO35,"")</f>
        <v/>
      </c>
      <c r="AP256" s="45" t="str">
        <f>IFERROR(AP147/AP37,"")</f>
        <v/>
      </c>
      <c r="AQ256" s="45" t="str">
        <f>IFERROR(AQ147/AQ37,"")</f>
        <v/>
      </c>
      <c r="AR256" s="45"/>
      <c r="AS256" s="45"/>
      <c r="AT256" s="45" t="str">
        <f>IFERROR(AT147/AT37,"")</f>
        <v/>
      </c>
      <c r="AU256" s="45" t="str">
        <f>IFERROR(AU147/AU37,"")</f>
        <v/>
      </c>
      <c r="AV256" s="45" t="str">
        <f>IFERROR(AV147/AV37,"")</f>
        <v/>
      </c>
      <c r="AW256" s="45" t="str">
        <f>IFERROR(AW147/AW37,"")</f>
        <v/>
      </c>
      <c r="AX256" s="45" t="str">
        <f>IFERROR(AX147/AX37,"")</f>
        <v/>
      </c>
      <c r="AY256" s="45" t="str">
        <f>IFERROR(AY147/AY37,"")</f>
        <v/>
      </c>
      <c r="AZ256" s="45" t="str">
        <f>IFERROR(AZ147/AZ37,"")</f>
        <v/>
      </c>
      <c r="BA256" s="45" t="str">
        <f>IFERROR(BA147/BA37,"")</f>
        <v/>
      </c>
      <c r="BB256" s="45" t="str">
        <f>IFERROR(BB147/BB37,"")</f>
        <v/>
      </c>
    </row>
    <row r="257" spans="1:54">
      <c r="A257" s="16" t="s">
        <v>79</v>
      </c>
      <c r="B257" s="16" t="s">
        <v>34</v>
      </c>
      <c r="C257" s="45" t="str">
        <f>IFERROR(C148/C36,"")</f>
        <v/>
      </c>
      <c r="D257" s="45" t="str">
        <f>IFERROR(D148/D36,"")</f>
        <v/>
      </c>
      <c r="E257" s="45" t="str">
        <f>IFERROR(E148/E36,"")</f>
        <v/>
      </c>
      <c r="F257" s="45" t="str">
        <f>IFERROR(F148/F36,"")</f>
        <v/>
      </c>
      <c r="G257" s="45" t="str">
        <f>IFERROR(G148/G36,"")</f>
        <v/>
      </c>
      <c r="H257" s="45" t="str">
        <f>IFERROR(H148/H36,"")</f>
        <v/>
      </c>
      <c r="I257" s="45" t="str">
        <f>IFERROR(I148/I36,"")</f>
        <v/>
      </c>
      <c r="J257" s="45" t="str">
        <f>IFERROR(J148/J36,"")</f>
        <v/>
      </c>
      <c r="K257" s="45" t="str">
        <f>IFERROR(K148/K36,"")</f>
        <v/>
      </c>
      <c r="L257" s="45" t="str">
        <f>IFERROR(L148/L36,"")</f>
        <v/>
      </c>
      <c r="M257" s="45" t="str">
        <f>IFERROR(M148/M36,"")</f>
        <v/>
      </c>
      <c r="N257" s="45" t="str">
        <f>IFERROR(N148/N36,"")</f>
        <v/>
      </c>
      <c r="O257" s="45" t="str">
        <f>IFERROR(O148/O36,"")</f>
        <v/>
      </c>
      <c r="P257" s="45" t="str">
        <f>IFERROR(P148/P36,"")</f>
        <v/>
      </c>
      <c r="Q257" s="45" t="str">
        <f>IFERROR(Q148/Q36,"")</f>
        <v/>
      </c>
      <c r="R257" s="45" t="str">
        <f>IFERROR(R148/R36,"")</f>
        <v/>
      </c>
      <c r="S257" s="45" t="str">
        <f>IFERROR(S148/S36,"")</f>
        <v/>
      </c>
      <c r="T257" s="45" t="str">
        <f>IFERROR(T148/T36,"")</f>
        <v/>
      </c>
      <c r="U257" s="45" t="str">
        <f>IFERROR(U148/U36,"")</f>
        <v/>
      </c>
      <c r="V257" s="45" t="str">
        <f>IFERROR(V148/V36,"")</f>
        <v/>
      </c>
      <c r="W257" s="45" t="str">
        <f>IFERROR(W148/W36,"")</f>
        <v/>
      </c>
      <c r="X257" s="45" t="str">
        <f>IFERROR(X148/X36,"")</f>
        <v/>
      </c>
      <c r="Y257" s="45" t="str">
        <f>IFERROR(Y148/Y36,"")</f>
        <v/>
      </c>
      <c r="Z257" s="45" t="str">
        <f>IFERROR(Z148/Z36,"")</f>
        <v/>
      </c>
      <c r="AA257" s="45" t="str">
        <f>IFERROR(AA148/AA36,"")</f>
        <v/>
      </c>
      <c r="AB257" s="45" t="str">
        <f>IFERROR(AB148/AB36,"")</f>
        <v/>
      </c>
      <c r="AC257" s="45" t="str">
        <f>IFERROR(AC148/AC36,"")</f>
        <v/>
      </c>
      <c r="AD257" s="45" t="str">
        <f>IFERROR(AD148/AD36,"")</f>
        <v/>
      </c>
      <c r="AE257" s="45" t="str">
        <f>IFERROR(AE148/AE36,"")</f>
        <v/>
      </c>
      <c r="AF257" s="45" t="str">
        <f>IFERROR(AF148/AF36,"")</f>
        <v/>
      </c>
      <c r="AG257" s="45" t="str">
        <f>IFERROR(AG148/AG36,"")</f>
        <v/>
      </c>
      <c r="AH257" s="45" t="str">
        <f>IFERROR(AH148/AH36,"")</f>
        <v/>
      </c>
      <c r="AI257" s="45" t="str">
        <f>IFERROR(AI148/AI36,"")</f>
        <v/>
      </c>
      <c r="AJ257" s="45" t="str">
        <f>IFERROR(AJ148/AJ36,"")</f>
        <v/>
      </c>
      <c r="AK257" s="45" t="str">
        <f>IFERROR(AK148/AK36,"")</f>
        <v/>
      </c>
      <c r="AL257" s="45" t="str">
        <f>IFERROR(AL148/AL36,"")</f>
        <v/>
      </c>
      <c r="AM257" s="45" t="str">
        <f>IFERROR(AM148/AM36,"")</f>
        <v/>
      </c>
      <c r="AN257" s="45" t="str">
        <f>IFERROR(AN148/AN36,"")</f>
        <v/>
      </c>
      <c r="AO257" s="45" t="str">
        <f>IFERROR(AO148/AO36,"")</f>
        <v/>
      </c>
      <c r="AP257" s="45" t="str">
        <f>IFERROR(AP148/AP38,"")</f>
        <v/>
      </c>
      <c r="AQ257" s="45" t="str">
        <f>IFERROR(AQ148/AQ38,"")</f>
        <v/>
      </c>
      <c r="AR257" s="45"/>
      <c r="AS257" s="45"/>
      <c r="AT257" s="45" t="str">
        <f>IFERROR(AT148/AT38,"")</f>
        <v/>
      </c>
      <c r="AU257" s="45" t="str">
        <f>IFERROR(AU148/AU38,"")</f>
        <v/>
      </c>
      <c r="AV257" s="45" t="str">
        <f>IFERROR(AV148/AV38,"")</f>
        <v/>
      </c>
      <c r="AW257" s="45" t="str">
        <f>IFERROR(AW148/AW38,"")</f>
        <v/>
      </c>
      <c r="AX257" s="45" t="str">
        <f>IFERROR(AX148/AX38,"")</f>
        <v/>
      </c>
      <c r="AY257" s="45" t="str">
        <f>IFERROR(AY148/AY38,"")</f>
        <v/>
      </c>
      <c r="AZ257" s="45" t="str">
        <f>IFERROR(AZ148/AZ38,"")</f>
        <v/>
      </c>
      <c r="BA257" s="45" t="str">
        <f>IFERROR(BA148/BA38,"")</f>
        <v/>
      </c>
      <c r="BB257" s="45" t="str">
        <f>IFERROR(BB148/BB38,"")</f>
        <v/>
      </c>
    </row>
    <row r="258" spans="1:54">
      <c r="A258" s="16" t="s">
        <v>80</v>
      </c>
      <c r="B258" s="16" t="s">
        <v>81</v>
      </c>
      <c r="C258" s="45" t="str">
        <f>IFERROR(C149/C37,"")</f>
        <v/>
      </c>
      <c r="D258" s="45" t="str">
        <f>IFERROR(D149/D37,"")</f>
        <v/>
      </c>
      <c r="E258" s="45" t="str">
        <f>IFERROR(E149/E37,"")</f>
        <v/>
      </c>
      <c r="F258" s="45" t="str">
        <f>IFERROR(F149/F37,"")</f>
        <v/>
      </c>
      <c r="G258" s="45" t="str">
        <f>IFERROR(G149/G37,"")</f>
        <v/>
      </c>
      <c r="H258" s="45" t="str">
        <f>IFERROR(H149/H37,"")</f>
        <v/>
      </c>
      <c r="I258" s="45" t="str">
        <f>IFERROR(I149/I37,"")</f>
        <v/>
      </c>
      <c r="J258" s="45" t="str">
        <f>IFERROR(J149/J37,"")</f>
        <v/>
      </c>
      <c r="K258" s="45" t="str">
        <f>IFERROR(K149/K37,"")</f>
        <v/>
      </c>
      <c r="L258" s="45" t="str">
        <f>IFERROR(L149/L37,"")</f>
        <v/>
      </c>
      <c r="M258" s="45" t="str">
        <f>IFERROR(M149/M37,"")</f>
        <v/>
      </c>
      <c r="N258" s="45" t="str">
        <f>IFERROR(N149/N37,"")</f>
        <v/>
      </c>
      <c r="O258" s="45" t="str">
        <f>IFERROR(O149/O37,"")</f>
        <v/>
      </c>
      <c r="P258" s="45" t="str">
        <f>IFERROR(P149/P37,"")</f>
        <v/>
      </c>
      <c r="Q258" s="45" t="str">
        <f>IFERROR(Q149/Q37,"")</f>
        <v/>
      </c>
      <c r="R258" s="45" t="str">
        <f>IFERROR(R149/R37,"")</f>
        <v/>
      </c>
      <c r="S258" s="45" t="str">
        <f>IFERROR(S149/S37,"")</f>
        <v/>
      </c>
      <c r="T258" s="45" t="str">
        <f>IFERROR(T149/T37,"")</f>
        <v/>
      </c>
      <c r="U258" s="45" t="str">
        <f>IFERROR(U149/U37,"")</f>
        <v/>
      </c>
      <c r="V258" s="45" t="str">
        <f>IFERROR(V149/V37,"")</f>
        <v/>
      </c>
      <c r="W258" s="45" t="str">
        <f>IFERROR(W149/W37,"")</f>
        <v/>
      </c>
      <c r="X258" s="45" t="str">
        <f>IFERROR(X149/X37,"")</f>
        <v/>
      </c>
      <c r="Y258" s="45" t="str">
        <f>IFERROR(Y149/Y37,"")</f>
        <v/>
      </c>
      <c r="Z258" s="45" t="str">
        <f>IFERROR(Z149/Z37,"")</f>
        <v/>
      </c>
      <c r="AA258" s="45" t="str">
        <f>IFERROR(AA149/AA37,"")</f>
        <v/>
      </c>
      <c r="AB258" s="45" t="str">
        <f>IFERROR(AB149/AB37,"")</f>
        <v/>
      </c>
      <c r="AC258" s="45" t="str">
        <f>IFERROR(AC149/AC37,"")</f>
        <v/>
      </c>
      <c r="AD258" s="45" t="str">
        <f>IFERROR(AD149/AD37,"")</f>
        <v/>
      </c>
      <c r="AE258" s="45" t="str">
        <f>IFERROR(AE149/AE37,"")</f>
        <v/>
      </c>
      <c r="AF258" s="45" t="str">
        <f>IFERROR(AF149/AF37,"")</f>
        <v/>
      </c>
      <c r="AG258" s="45" t="str">
        <f>IFERROR(AG149/AG37,"")</f>
        <v/>
      </c>
      <c r="AH258" s="45" t="str">
        <f>IFERROR(AH149/AH37,"")</f>
        <v/>
      </c>
      <c r="AI258" s="45" t="str">
        <f>IFERROR(AI149/AI37,"")</f>
        <v/>
      </c>
      <c r="AJ258" s="45" t="str">
        <f>IFERROR(AJ149/AJ37,"")</f>
        <v/>
      </c>
      <c r="AK258" s="45" t="str">
        <f>IFERROR(AK149/AK37,"")</f>
        <v/>
      </c>
      <c r="AL258" s="45" t="str">
        <f>IFERROR(AL149/AL37,"")</f>
        <v/>
      </c>
      <c r="AM258" s="45" t="str">
        <f>IFERROR(AM149/AM37,"")</f>
        <v/>
      </c>
      <c r="AN258" s="45" t="str">
        <f>IFERROR(AN149/AN37,"")</f>
        <v/>
      </c>
      <c r="AO258" s="45" t="str">
        <f>IFERROR(AO149/AO37,"")</f>
        <v/>
      </c>
      <c r="AP258" s="45" t="str">
        <f>IFERROR(AP149/AP39,"")</f>
        <v/>
      </c>
      <c r="AQ258" s="45" t="str">
        <f>IFERROR(AQ149/AQ39,"")</f>
        <v/>
      </c>
      <c r="AR258" s="45"/>
      <c r="AS258" s="45"/>
      <c r="AT258" s="45" t="str">
        <f>IFERROR(AT149/AT39,"")</f>
        <v/>
      </c>
      <c r="AU258" s="45" t="str">
        <f>IFERROR(AU149/AU39,"")</f>
        <v/>
      </c>
      <c r="AV258" s="45" t="str">
        <f>IFERROR(AV149/AV39,"")</f>
        <v/>
      </c>
      <c r="AW258" s="45" t="str">
        <f>IFERROR(AW149/AW39,"")</f>
        <v/>
      </c>
      <c r="AX258" s="45" t="str">
        <f>IFERROR(AX149/AX39,"")</f>
        <v/>
      </c>
      <c r="AY258" s="45" t="str">
        <f>IFERROR(AY149/AY39,"")</f>
        <v/>
      </c>
      <c r="AZ258" s="45" t="str">
        <f>IFERROR(AZ149/AZ39,"")</f>
        <v/>
      </c>
      <c r="BA258" s="45" t="str">
        <f>IFERROR(BA149/BA39,"")</f>
        <v/>
      </c>
      <c r="BB258" s="45" t="str">
        <f>IFERROR(BB149/BB39,"")</f>
        <v/>
      </c>
    </row>
    <row r="259" spans="1:54">
      <c r="A259" s="16" t="s">
        <v>82</v>
      </c>
      <c r="B259" s="16" t="s">
        <v>83</v>
      </c>
      <c r="C259" s="45" t="str">
        <f>IFERROR(C150/C38,"")</f>
        <v/>
      </c>
      <c r="D259" s="45" t="str">
        <f>IFERROR(D150/D38,"")</f>
        <v/>
      </c>
      <c r="E259" s="45" t="str">
        <f>IFERROR(E150/E38,"")</f>
        <v/>
      </c>
      <c r="F259" s="45" t="str">
        <f>IFERROR(F150/F38,"")</f>
        <v/>
      </c>
      <c r="G259" s="45" t="str">
        <f>IFERROR(G150/G38,"")</f>
        <v/>
      </c>
      <c r="H259" s="45" t="str">
        <f>IFERROR(H150/H38,"")</f>
        <v/>
      </c>
      <c r="I259" s="45" t="str">
        <f>IFERROR(I150/I38,"")</f>
        <v/>
      </c>
      <c r="J259" s="45" t="str">
        <f>IFERROR(J150/J38,"")</f>
        <v/>
      </c>
      <c r="K259" s="45" t="str">
        <f>IFERROR(K150/K38,"")</f>
        <v/>
      </c>
      <c r="L259" s="45" t="str">
        <f>IFERROR(L150/L38,"")</f>
        <v/>
      </c>
      <c r="M259" s="45" t="str">
        <f>IFERROR(M150/M38,"")</f>
        <v/>
      </c>
      <c r="N259" s="45" t="str">
        <f>IFERROR(N150/N38,"")</f>
        <v/>
      </c>
      <c r="O259" s="45" t="str">
        <f>IFERROR(O150/O38,"")</f>
        <v/>
      </c>
      <c r="P259" s="45" t="str">
        <f>IFERROR(P150/P38,"")</f>
        <v/>
      </c>
      <c r="Q259" s="45" t="str">
        <f>IFERROR(Q150/Q38,"")</f>
        <v/>
      </c>
      <c r="R259" s="45" t="str">
        <f>IFERROR(R150/R38,"")</f>
        <v/>
      </c>
      <c r="S259" s="45" t="str">
        <f>IFERROR(S150/S38,"")</f>
        <v/>
      </c>
      <c r="T259" s="45" t="str">
        <f>IFERROR(T150/T38,"")</f>
        <v/>
      </c>
      <c r="U259" s="45" t="str">
        <f>IFERROR(U150/U38,"")</f>
        <v/>
      </c>
      <c r="V259" s="45" t="str">
        <f>IFERROR(V150/V38,"")</f>
        <v/>
      </c>
      <c r="W259" s="45" t="str">
        <f>IFERROR(W150/W38,"")</f>
        <v/>
      </c>
      <c r="X259" s="45" t="str">
        <f>IFERROR(X150/X38,"")</f>
        <v/>
      </c>
      <c r="Y259" s="45" t="str">
        <f>IFERROR(Y150/Y38,"")</f>
        <v/>
      </c>
      <c r="Z259" s="45" t="str">
        <f>IFERROR(Z150/Z38,"")</f>
        <v/>
      </c>
      <c r="AA259" s="45" t="str">
        <f>IFERROR(AA150/AA38,"")</f>
        <v/>
      </c>
      <c r="AB259" s="45" t="str">
        <f>IFERROR(AB150/AB38,"")</f>
        <v/>
      </c>
      <c r="AC259" s="45" t="str">
        <f>IFERROR(AC150/AC38,"")</f>
        <v/>
      </c>
      <c r="AD259" s="45" t="str">
        <f>IFERROR(AD150/AD38,"")</f>
        <v/>
      </c>
      <c r="AE259" s="45" t="str">
        <f>IFERROR(AE150/AE38,"")</f>
        <v/>
      </c>
      <c r="AF259" s="45" t="str">
        <f>IFERROR(AF150/AF38,"")</f>
        <v/>
      </c>
      <c r="AG259" s="45" t="str">
        <f>IFERROR(AG150/AG38,"")</f>
        <v/>
      </c>
      <c r="AH259" s="45" t="str">
        <f>IFERROR(AH150/AH38,"")</f>
        <v/>
      </c>
      <c r="AI259" s="45" t="str">
        <f>IFERROR(AI150/AI38,"")</f>
        <v/>
      </c>
      <c r="AJ259" s="45" t="str">
        <f>IFERROR(AJ150/AJ38,"")</f>
        <v/>
      </c>
      <c r="AK259" s="45" t="str">
        <f>IFERROR(AK150/AK38,"")</f>
        <v/>
      </c>
      <c r="AL259" s="45" t="str">
        <f>IFERROR(AL150/AL38,"")</f>
        <v/>
      </c>
      <c r="AM259" s="45" t="str">
        <f>IFERROR(AM150/AM38,"")</f>
        <v/>
      </c>
      <c r="AN259" s="45" t="str">
        <f>IFERROR(AN150/AN38,"")</f>
        <v/>
      </c>
      <c r="AO259" s="45" t="str">
        <f>IFERROR(AO150/AO38,"")</f>
        <v/>
      </c>
      <c r="AP259" s="45" t="str">
        <f>IFERROR(AP150/AP40,"")</f>
        <v/>
      </c>
      <c r="AQ259" s="45" t="str">
        <f>IFERROR(AQ150/AQ40,"")</f>
        <v/>
      </c>
      <c r="AR259" s="45"/>
      <c r="AS259" s="45"/>
      <c r="AT259" s="45" t="str">
        <f>IFERROR(AT150/AT40,"")</f>
        <v/>
      </c>
      <c r="AU259" s="45" t="str">
        <f>IFERROR(AU150/AU40,"")</f>
        <v/>
      </c>
      <c r="AV259" s="45" t="str">
        <f>IFERROR(AV150/AV40,"")</f>
        <v/>
      </c>
      <c r="AW259" s="45" t="str">
        <f>IFERROR(AW150/AW40,"")</f>
        <v/>
      </c>
      <c r="AX259" s="45" t="str">
        <f>IFERROR(AX150/AX40,"")</f>
        <v/>
      </c>
      <c r="AY259" s="45" t="str">
        <f>IFERROR(AY150/AY40,"")</f>
        <v/>
      </c>
      <c r="AZ259" s="45" t="str">
        <f>IFERROR(AZ150/AZ40,"")</f>
        <v/>
      </c>
      <c r="BA259" s="45" t="str">
        <f>IFERROR(BA150/BA40,"")</f>
        <v/>
      </c>
      <c r="BB259" s="45" t="str">
        <f>IFERROR(BB150/BB40,"")</f>
        <v/>
      </c>
    </row>
    <row r="260" spans="1:54">
      <c r="A260" s="16" t="s">
        <v>84</v>
      </c>
      <c r="B260" s="16" t="s">
        <v>85</v>
      </c>
      <c r="C260" s="45" t="str">
        <f>IFERROR(C151/C39,"")</f>
        <v/>
      </c>
      <c r="D260" s="45" t="str">
        <f>IFERROR(D151/D39,"")</f>
        <v/>
      </c>
      <c r="E260" s="45" t="str">
        <f>IFERROR(E151/E39,"")</f>
        <v/>
      </c>
      <c r="F260" s="45" t="str">
        <f>IFERROR(F151/F39,"")</f>
        <v/>
      </c>
      <c r="G260" s="45" t="str">
        <f>IFERROR(G151/G39,"")</f>
        <v/>
      </c>
      <c r="H260" s="45" t="str">
        <f>IFERROR(H151/H39,"")</f>
        <v/>
      </c>
      <c r="I260" s="45" t="str">
        <f>IFERROR(I151/I39,"")</f>
        <v/>
      </c>
      <c r="J260" s="45" t="str">
        <f>IFERROR(J151/J39,"")</f>
        <v/>
      </c>
      <c r="K260" s="45" t="str">
        <f>IFERROR(K151/K39,"")</f>
        <v/>
      </c>
      <c r="L260" s="45" t="str">
        <f>IFERROR(L151/L39,"")</f>
        <v/>
      </c>
      <c r="M260" s="45" t="str">
        <f>IFERROR(M151/M39,"")</f>
        <v/>
      </c>
      <c r="N260" s="45" t="str">
        <f>IFERROR(N151/N39,"")</f>
        <v/>
      </c>
      <c r="O260" s="45" t="str">
        <f>IFERROR(O151/O39,"")</f>
        <v/>
      </c>
      <c r="P260" s="45" t="str">
        <f>IFERROR(P151/P39,"")</f>
        <v/>
      </c>
      <c r="Q260" s="45" t="str">
        <f>IFERROR(Q151/Q39,"")</f>
        <v/>
      </c>
      <c r="R260" s="45" t="str">
        <f>IFERROR(R151/R39,"")</f>
        <v/>
      </c>
      <c r="S260" s="45" t="str">
        <f>IFERROR(S151/S39,"")</f>
        <v/>
      </c>
      <c r="T260" s="45" t="str">
        <f>IFERROR(T151/T39,"")</f>
        <v/>
      </c>
      <c r="U260" s="45" t="str">
        <f>IFERROR(U151/U39,"")</f>
        <v/>
      </c>
      <c r="V260" s="45" t="str">
        <f>IFERROR(V151/V39,"")</f>
        <v/>
      </c>
      <c r="W260" s="45" t="str">
        <f>IFERROR(W151/W39,"")</f>
        <v/>
      </c>
      <c r="X260" s="45" t="str">
        <f>IFERROR(X151/X39,"")</f>
        <v/>
      </c>
      <c r="Y260" s="45" t="str">
        <f>IFERROR(Y151/Y39,"")</f>
        <v/>
      </c>
      <c r="Z260" s="45" t="str">
        <f>IFERROR(Z151/Z39,"")</f>
        <v/>
      </c>
      <c r="AA260" s="45" t="str">
        <f>IFERROR(AA151/AA39,"")</f>
        <v/>
      </c>
      <c r="AB260" s="45" t="str">
        <f>IFERROR(AB151/AB39,"")</f>
        <v/>
      </c>
      <c r="AC260" s="45" t="str">
        <f>IFERROR(AC151/AC39,"")</f>
        <v/>
      </c>
      <c r="AD260" s="45" t="str">
        <f>IFERROR(AD151/AD39,"")</f>
        <v/>
      </c>
      <c r="AE260" s="45" t="str">
        <f>IFERROR(AE151/AE39,"")</f>
        <v/>
      </c>
      <c r="AF260" s="45" t="str">
        <f>IFERROR(AF151/AF39,"")</f>
        <v/>
      </c>
      <c r="AG260" s="45" t="str">
        <f>IFERROR(AG151/AG39,"")</f>
        <v/>
      </c>
      <c r="AH260" s="45" t="str">
        <f>IFERROR(AH151/AH39,"")</f>
        <v/>
      </c>
      <c r="AI260" s="45" t="str">
        <f>IFERROR(AI151/AI39,"")</f>
        <v/>
      </c>
      <c r="AJ260" s="45" t="str">
        <f>IFERROR(AJ151/AJ39,"")</f>
        <v/>
      </c>
      <c r="AK260" s="45" t="str">
        <f>IFERROR(AK151/AK39,"")</f>
        <v/>
      </c>
      <c r="AL260" s="45" t="str">
        <f>IFERROR(AL151/AL39,"")</f>
        <v/>
      </c>
      <c r="AM260" s="45" t="str">
        <f>IFERROR(AM151/AM39,"")</f>
        <v/>
      </c>
      <c r="AN260" s="45" t="str">
        <f>IFERROR(AN151/AN39,"")</f>
        <v/>
      </c>
      <c r="AO260" s="45" t="str">
        <f>IFERROR(AO151/AO39,"")</f>
        <v/>
      </c>
      <c r="AP260" s="45" t="str">
        <f>IFERROR(AP151/AP41,"")</f>
        <v/>
      </c>
      <c r="AQ260" s="45" t="str">
        <f>IFERROR(AQ151/AQ41,"")</f>
        <v/>
      </c>
      <c r="AR260" s="45"/>
      <c r="AS260" s="45"/>
      <c r="AT260" s="45" t="str">
        <f>IFERROR(AT151/AT41,"")</f>
        <v/>
      </c>
      <c r="AU260" s="45" t="str">
        <f>IFERROR(AU151/AU41,"")</f>
        <v/>
      </c>
      <c r="AV260" s="45" t="str">
        <f>IFERROR(AV151/AV41,"")</f>
        <v/>
      </c>
      <c r="AW260" s="45" t="str">
        <f>IFERROR(AW151/AW41,"")</f>
        <v/>
      </c>
      <c r="AX260" s="45" t="str">
        <f>IFERROR(AX151/AX41,"")</f>
        <v/>
      </c>
      <c r="AY260" s="45" t="str">
        <f>IFERROR(AY151/AY41,"")</f>
        <v/>
      </c>
      <c r="AZ260" s="45" t="str">
        <f>IFERROR(AZ151/AZ41,"")</f>
        <v/>
      </c>
      <c r="BA260" s="45" t="str">
        <f>IFERROR(BA151/BA41,"")</f>
        <v/>
      </c>
      <c r="BB260" s="45" t="str">
        <f>IFERROR(BB151/BB41,"")</f>
        <v/>
      </c>
    </row>
    <row r="261" spans="1:54">
      <c r="A261" s="53" t="s">
        <v>86</v>
      </c>
      <c r="B261" s="53" t="s">
        <v>87</v>
      </c>
      <c r="C261" s="44" t="str">
        <f>IFERROR(#REF!/C40,"")</f>
        <v/>
      </c>
      <c r="D261" s="44" t="str">
        <f>IFERROR(#REF!/D40,"")</f>
        <v/>
      </c>
      <c r="E261" s="44" t="str">
        <f>IFERROR(#REF!/E40,"")</f>
        <v/>
      </c>
      <c r="F261" s="44" t="str">
        <f>IFERROR(#REF!/F40,"")</f>
        <v/>
      </c>
      <c r="G261" s="44" t="str">
        <f>IFERROR(#REF!/G40,"")</f>
        <v/>
      </c>
      <c r="H261" s="44" t="str">
        <f>IFERROR(#REF!/H40,"")</f>
        <v/>
      </c>
      <c r="I261" s="44" t="str">
        <f>IFERROR(#REF!/I40,"")</f>
        <v/>
      </c>
      <c r="J261" s="44" t="str">
        <f>IFERROR(#REF!/J40,"")</f>
        <v/>
      </c>
      <c r="K261" s="44" t="str">
        <f>IFERROR(#REF!/K40,"")</f>
        <v/>
      </c>
      <c r="L261" s="44" t="str">
        <f>IFERROR(#REF!/L40,"")</f>
        <v/>
      </c>
      <c r="M261" s="44" t="str">
        <f>IFERROR(#REF!/M40,"")</f>
        <v/>
      </c>
      <c r="N261" s="44" t="str">
        <f>IFERROR(#REF!/N40,"")</f>
        <v/>
      </c>
      <c r="O261" s="44" t="str">
        <f>IFERROR(#REF!/O40,"")</f>
        <v/>
      </c>
      <c r="P261" s="44" t="str">
        <f>IFERROR(#REF!/P40,"")</f>
        <v/>
      </c>
      <c r="Q261" s="44" t="str">
        <f>IFERROR(#REF!/Q40,"")</f>
        <v/>
      </c>
      <c r="R261" s="44" t="str">
        <f>IFERROR(#REF!/R40,"")</f>
        <v/>
      </c>
      <c r="S261" s="44" t="str">
        <f>IFERROR(#REF!/S40,"")</f>
        <v/>
      </c>
      <c r="T261" s="44" t="str">
        <f>IFERROR(#REF!/T40,"")</f>
        <v/>
      </c>
      <c r="U261" s="44" t="str">
        <f>IFERROR(#REF!/U40,"")</f>
        <v/>
      </c>
      <c r="V261" s="44" t="str">
        <f>IFERROR(#REF!/V40,"")</f>
        <v/>
      </c>
      <c r="W261" s="44" t="str">
        <f>IFERROR(#REF!/W40,"")</f>
        <v/>
      </c>
      <c r="X261" s="44" t="str">
        <f>IFERROR(#REF!/X40,"")</f>
        <v/>
      </c>
      <c r="Y261" s="44" t="str">
        <f>IFERROR(#REF!/Y40,"")</f>
        <v/>
      </c>
      <c r="Z261" s="44" t="str">
        <f>IFERROR(#REF!/Z40,"")</f>
        <v/>
      </c>
      <c r="AA261" s="44" t="str">
        <f>IFERROR(#REF!/AA40,"")</f>
        <v/>
      </c>
      <c r="AB261" s="44" t="str">
        <f>IFERROR(#REF!/AB40,"")</f>
        <v/>
      </c>
      <c r="AC261" s="44" t="str">
        <f>IFERROR(#REF!/AC40,"")</f>
        <v/>
      </c>
      <c r="AD261" s="44" t="str">
        <f>IFERROR(#REF!/AD40,"")</f>
        <v/>
      </c>
      <c r="AE261" s="44" t="str">
        <f>IFERROR(#REF!/AE40,"")</f>
        <v/>
      </c>
      <c r="AF261" s="44" t="str">
        <f>IFERROR(#REF!/AF40,"")</f>
        <v/>
      </c>
      <c r="AG261" s="44" t="str">
        <f>IFERROR(#REF!/AG40,"")</f>
        <v/>
      </c>
      <c r="AH261" s="44" t="str">
        <f>IFERROR(#REF!/AH40,"")</f>
        <v/>
      </c>
      <c r="AI261" s="44" t="str">
        <f>IFERROR(#REF!/AI40,"")</f>
        <v/>
      </c>
      <c r="AJ261" s="44" t="str">
        <f>IFERROR(#REF!/AJ40,"")</f>
        <v/>
      </c>
      <c r="AK261" s="44" t="str">
        <f>IFERROR(#REF!/AK40,"")</f>
        <v/>
      </c>
      <c r="AL261" s="44" t="str">
        <f>IFERROR(#REF!/AL40,"")</f>
        <v/>
      </c>
      <c r="AM261" s="44" t="str">
        <f>IFERROR(#REF!/AM40,"")</f>
        <v/>
      </c>
      <c r="AN261" s="44" t="str">
        <f>IFERROR(#REF!/AN40,"")</f>
        <v/>
      </c>
      <c r="AO261" s="44" t="str">
        <f>IFERROR(#REF!/AO40,"")</f>
        <v/>
      </c>
      <c r="AP261" s="44" t="str">
        <f>IFERROR(#REF!/AP42,"")</f>
        <v/>
      </c>
      <c r="AQ261" s="44" t="str">
        <f>IFERROR(#REF!/AQ42,"")</f>
        <v/>
      </c>
      <c r="AR261" s="44"/>
      <c r="AS261" s="44"/>
      <c r="AT261" s="44" t="str">
        <f>IFERROR(#REF!/AT42,"")</f>
        <v/>
      </c>
      <c r="AU261" s="44" t="str">
        <f>IFERROR(#REF!/AU42,"")</f>
        <v/>
      </c>
      <c r="AV261" s="44" t="str">
        <f>IFERROR(#REF!/AV42,"")</f>
        <v/>
      </c>
      <c r="AW261" s="44" t="str">
        <f>IFERROR(#REF!/AW42,"")</f>
        <v/>
      </c>
      <c r="AX261" s="44" t="str">
        <f>IFERROR(#REF!/AX42,"")</f>
        <v/>
      </c>
      <c r="AY261" s="44" t="str">
        <f>IFERROR(#REF!/AY42,"")</f>
        <v/>
      </c>
      <c r="AZ261" s="44" t="str">
        <f>IFERROR(#REF!/AZ42,"")</f>
        <v/>
      </c>
      <c r="BA261" s="44" t="str">
        <f>IFERROR(#REF!/BA42,"")</f>
        <v/>
      </c>
      <c r="BB261" s="44" t="str">
        <f>IFERROR(#REF!/BB42,"")</f>
        <v/>
      </c>
    </row>
    <row r="262" spans="1:54">
      <c r="A262" s="16" t="s">
        <v>88</v>
      </c>
      <c r="B262" s="16" t="s">
        <v>89</v>
      </c>
      <c r="C262" s="45">
        <f>IFERROR(C152/C41,"")</f>
        <v>1.0173697270471462</v>
      </c>
      <c r="D262" s="45">
        <f>IFERROR(D152/D41,"")</f>
        <v>1.0403022670025188</v>
      </c>
      <c r="E262" s="45">
        <f>IFERROR(E152/E41,"")</f>
        <v>1.0508905852417303</v>
      </c>
      <c r="F262" s="45">
        <f>IFERROR(F152/F41,"")</f>
        <v>1.0641025641025643</v>
      </c>
      <c r="G262" s="45">
        <f>IFERROR(G152/G41,"")</f>
        <v>1.0755208333333333</v>
      </c>
      <c r="H262" s="45">
        <f>IFERROR(H152/H41,"")</f>
        <v>1.0763157894736841</v>
      </c>
      <c r="I262" s="45">
        <f>IFERROR(I152/I41,"")</f>
        <v>1.1061007957559681</v>
      </c>
      <c r="J262" s="45">
        <f>IFERROR(J152/J41,"")</f>
        <v>1.1190476190476193</v>
      </c>
      <c r="K262" s="45">
        <f>IFERROR(K152/K41,"")</f>
        <v>1.0773333333333333</v>
      </c>
      <c r="L262" s="45">
        <f>IFERROR(L152/L41,"")</f>
        <v>0.56720430107526876</v>
      </c>
      <c r="M262" s="45">
        <f>IFERROR(M152/M41,"")</f>
        <v>0.6</v>
      </c>
      <c r="N262" s="45" t="str">
        <f>IFERROR(N152/N41,"")</f>
        <v/>
      </c>
      <c r="O262" s="45" t="str">
        <f>IFERROR(O152/O41,"")</f>
        <v/>
      </c>
      <c r="P262" s="45">
        <f>IFERROR(P152/P41,"")</f>
        <v>1.0074441687344911</v>
      </c>
      <c r="Q262" s="45">
        <f>IFERROR(Q152/Q41,"")</f>
        <v>1.0277078085642317</v>
      </c>
      <c r="R262" s="45">
        <f>IFERROR(R152/R41,"")</f>
        <v>1.0381679389312977</v>
      </c>
      <c r="S262" s="45">
        <f>IFERROR(S152/S41,"")</f>
        <v>1.0512820512820513</v>
      </c>
      <c r="T262" s="45">
        <f>IFERROR(T152/T41,"")</f>
        <v>1.0625</v>
      </c>
      <c r="U262" s="45">
        <f>IFERROR(U152/U41,"")</f>
        <v>1.0631578947368421</v>
      </c>
      <c r="V262" s="45">
        <f>IFERROR(V152/V41,"")</f>
        <v>1.0848806366047745</v>
      </c>
      <c r="W262" s="45">
        <f>IFERROR(W152/W41,"")</f>
        <v>1.0820105820105821</v>
      </c>
      <c r="X262" s="45">
        <f>IFERROR(X152/X41,"")</f>
        <v>0.9920000000000001</v>
      </c>
      <c r="Y262" s="45">
        <f>IFERROR(Y152/Y41,"")</f>
        <v>0.48118279569892469</v>
      </c>
      <c r="Z262" s="45">
        <f>IFERROR(Z152/Z41,"")</f>
        <v>0.48648648648648646</v>
      </c>
      <c r="AA262" s="45" t="str">
        <f>IFERROR(AA152/AA41,"")</f>
        <v/>
      </c>
      <c r="AB262" s="45" t="str">
        <f>IFERROR(AB152/AB41,"")</f>
        <v/>
      </c>
      <c r="AC262" s="45" t="str">
        <f>IFERROR(AC152/AC41,"")</f>
        <v/>
      </c>
      <c r="AD262" s="45" t="str">
        <f>IFERROR(AD152/AD41,"")</f>
        <v/>
      </c>
      <c r="AE262" s="45" t="str">
        <f>IFERROR(AE152/AE41,"")</f>
        <v/>
      </c>
      <c r="AF262" s="45" t="str">
        <f>IFERROR(AF152/AF41,"")</f>
        <v/>
      </c>
      <c r="AG262" s="45" t="str">
        <f>IFERROR(AG152/AG41,"")</f>
        <v/>
      </c>
      <c r="AH262" s="45" t="str">
        <f>IFERROR(AH152/AH41,"")</f>
        <v/>
      </c>
      <c r="AI262" s="45" t="str">
        <f>IFERROR(AI152/AI41,"")</f>
        <v/>
      </c>
      <c r="AJ262" s="45" t="str">
        <f>IFERROR(AJ152/AJ41,"")</f>
        <v/>
      </c>
      <c r="AK262" s="45" t="str">
        <f>IFERROR(AK152/AK41,"")</f>
        <v/>
      </c>
      <c r="AL262" s="45" t="str">
        <f>IFERROR(AL152/AL41,"")</f>
        <v/>
      </c>
      <c r="AM262" s="45" t="str">
        <f>IFERROR(AM152/AM41,"")</f>
        <v/>
      </c>
      <c r="AN262" s="45" t="str">
        <f>IFERROR(AN152/AN41,"")</f>
        <v/>
      </c>
      <c r="AO262" s="45" t="str">
        <f>IFERROR(AO152/AO41,"")</f>
        <v/>
      </c>
      <c r="AP262" s="45" t="str">
        <f>IFERROR(AP152/#REF!,"")</f>
        <v/>
      </c>
      <c r="AQ262" s="45" t="str">
        <f>IFERROR(AQ152/#REF!,"")</f>
        <v/>
      </c>
      <c r="AR262" s="45"/>
      <c r="AS262" s="45"/>
      <c r="AT262" s="45" t="str">
        <f>IFERROR(AT152/#REF!,"")</f>
        <v/>
      </c>
      <c r="AU262" s="45" t="str">
        <f>IFERROR(AU152/#REF!,"")</f>
        <v/>
      </c>
      <c r="AV262" s="45" t="str">
        <f>IFERROR(AV152/#REF!,"")</f>
        <v/>
      </c>
      <c r="AW262" s="45" t="str">
        <f>IFERROR(AW152/#REF!,"")</f>
        <v/>
      </c>
      <c r="AX262" s="45" t="str">
        <f>IFERROR(AX152/#REF!,"")</f>
        <v/>
      </c>
      <c r="AY262" s="45" t="str">
        <f>IFERROR(AY152/#REF!,"")</f>
        <v/>
      </c>
      <c r="AZ262" s="45" t="str">
        <f>IFERROR(AZ152/#REF!,"")</f>
        <v/>
      </c>
      <c r="BA262" s="45" t="str">
        <f>IFERROR(BA152/#REF!,"")</f>
        <v/>
      </c>
      <c r="BB262" s="45" t="str">
        <f>IFERROR(BB152/#REF!,"")</f>
        <v/>
      </c>
    </row>
    <row r="263" spans="1:54">
      <c r="A263" s="16" t="s">
        <v>90</v>
      </c>
      <c r="B263" s="16" t="s">
        <v>91</v>
      </c>
      <c r="C263" s="45">
        <f>IFERROR(C153/C42,"")</f>
        <v>0.69230769230769229</v>
      </c>
      <c r="D263" s="45">
        <f>IFERROR(D153/D42,"")</f>
        <v>0.69230769230769229</v>
      </c>
      <c r="E263" s="45">
        <f>IFERROR(E153/E42,"")</f>
        <v>0.55263157894736836</v>
      </c>
      <c r="F263" s="45">
        <f>IFERROR(F153/F42,"")</f>
        <v>0.68421052631578949</v>
      </c>
      <c r="G263" s="45">
        <f>IFERROR(G153/G42,"")</f>
        <v>1.5714285714285716</v>
      </c>
      <c r="H263" s="45">
        <f>IFERROR(H153/H42,"")</f>
        <v>1.3333333333333335</v>
      </c>
      <c r="I263" s="45">
        <f>IFERROR(I153/I42,"")</f>
        <v>1.4000000000000001</v>
      </c>
      <c r="J263" s="45">
        <f>IFERROR(J153/J42,"")</f>
        <v>1.1714285714285715</v>
      </c>
      <c r="K263" s="45">
        <f>IFERROR(K153/K42,"")</f>
        <v>1.8571428571428574</v>
      </c>
      <c r="L263" s="45">
        <f>IFERROR(L153/L42,"")</f>
        <v>2.4411764705882351</v>
      </c>
      <c r="M263" s="45">
        <f>IFERROR(M153/M42,"")</f>
        <v>3.0882352941176472</v>
      </c>
      <c r="N263" s="45" t="str">
        <f>IFERROR(N153/N42,"")</f>
        <v/>
      </c>
      <c r="O263" s="45" t="str">
        <f>IFERROR(O153/O42,"")</f>
        <v/>
      </c>
      <c r="P263" s="45">
        <f>IFERROR(P153/P42,"")</f>
        <v>0.69230769230769229</v>
      </c>
      <c r="Q263" s="45">
        <f>IFERROR(Q153/Q42,"")</f>
        <v>0.69230769230769229</v>
      </c>
      <c r="R263" s="45">
        <f>IFERROR(R153/R42,"")</f>
        <v>0.5</v>
      </c>
      <c r="S263" s="45">
        <f>IFERROR(S153/S42,"")</f>
        <v>0.5</v>
      </c>
      <c r="T263" s="45">
        <f>IFERROR(T153/T42,"")</f>
        <v>0.90476190476190477</v>
      </c>
      <c r="U263" s="45">
        <f>IFERROR(U153/U42,"")</f>
        <v>0.66666666666666674</v>
      </c>
      <c r="V263" s="45">
        <f>IFERROR(V153/V42,"")</f>
        <v>0.70000000000000007</v>
      </c>
      <c r="W263" s="45">
        <f>IFERROR(W153/W42,"")</f>
        <v>0.34285714285714286</v>
      </c>
      <c r="X263" s="45">
        <f>IFERROR(X153/X42,"")</f>
        <v>0.37142857142857144</v>
      </c>
      <c r="Y263" s="45">
        <f>IFERROR(Y153/Y42,"")</f>
        <v>0.44117647058823523</v>
      </c>
      <c r="Z263" s="45">
        <f>IFERROR(Z153/Z42,"")</f>
        <v>0.41176470588235298</v>
      </c>
      <c r="AA263" s="45" t="str">
        <f>IFERROR(AA153/AA42,"")</f>
        <v/>
      </c>
      <c r="AB263" s="45" t="str">
        <f>IFERROR(AB153/AB42,"")</f>
        <v/>
      </c>
      <c r="AC263" s="45" t="str">
        <f>IFERROR(AC153/AC42,"")</f>
        <v/>
      </c>
      <c r="AD263" s="45" t="str">
        <f>IFERROR(AD153/AD42,"")</f>
        <v/>
      </c>
      <c r="AE263" s="45" t="str">
        <f>IFERROR(AE153/AE42,"")</f>
        <v/>
      </c>
      <c r="AF263" s="45" t="str">
        <f>IFERROR(AF153/AF42,"")</f>
        <v/>
      </c>
      <c r="AG263" s="45" t="str">
        <f>IFERROR(AG153/AG42,"")</f>
        <v/>
      </c>
      <c r="AH263" s="45" t="str">
        <f>IFERROR(AH153/AH42,"")</f>
        <v/>
      </c>
      <c r="AI263" s="45" t="str">
        <f>IFERROR(AI153/AI42,"")</f>
        <v/>
      </c>
      <c r="AJ263" s="45" t="str">
        <f>IFERROR(AJ153/AJ42,"")</f>
        <v/>
      </c>
      <c r="AK263" s="45" t="str">
        <f>IFERROR(AK153/AK42,"")</f>
        <v/>
      </c>
      <c r="AL263" s="45" t="str">
        <f>IFERROR(AL153/AL42,"")</f>
        <v/>
      </c>
      <c r="AM263" s="45" t="str">
        <f>IFERROR(AM153/AM42,"")</f>
        <v/>
      </c>
      <c r="AN263" s="45" t="str">
        <f>IFERROR(AN153/AN42,"")</f>
        <v/>
      </c>
      <c r="AO263" s="45" t="str">
        <f>IFERROR(AO153/AO42,"")</f>
        <v/>
      </c>
      <c r="AP263" s="45" t="str">
        <f>IFERROR(AP153/#REF!,"")</f>
        <v/>
      </c>
      <c r="AQ263" s="45" t="str">
        <f>IFERROR(AQ153/#REF!,"")</f>
        <v/>
      </c>
      <c r="AR263" s="45"/>
      <c r="AS263" s="45"/>
      <c r="AT263" s="45" t="str">
        <f>IFERROR(AT153/#REF!,"")</f>
        <v/>
      </c>
      <c r="AU263" s="45" t="str">
        <f>IFERROR(AU153/#REF!,"")</f>
        <v/>
      </c>
      <c r="AV263" s="45" t="str">
        <f>IFERROR(AV153/#REF!,"")</f>
        <v/>
      </c>
      <c r="AW263" s="45" t="str">
        <f>IFERROR(AW153/#REF!,"")</f>
        <v/>
      </c>
      <c r="AX263" s="45" t="str">
        <f>IFERROR(AX153/#REF!,"")</f>
        <v/>
      </c>
      <c r="AY263" s="45" t="str">
        <f>IFERROR(AY153/#REF!,"")</f>
        <v/>
      </c>
      <c r="AZ263" s="45" t="str">
        <f>IFERROR(AZ153/#REF!,"")</f>
        <v/>
      </c>
      <c r="BA263" s="45" t="str">
        <f>IFERROR(BA153/#REF!,"")</f>
        <v/>
      </c>
      <c r="BB263" s="45" t="str">
        <f>IFERROR(BB153/#REF!,"")</f>
        <v/>
      </c>
    </row>
    <row r="264" spans="1:54">
      <c r="A264" s="52" t="s">
        <v>92</v>
      </c>
      <c r="B264" s="52" t="s">
        <v>93</v>
      </c>
      <c r="C264" s="43" t="str">
        <f>IFERROR(#REF!/C43,"")</f>
        <v/>
      </c>
      <c r="D264" s="43" t="str">
        <f>IFERROR(#REF!/D43,"")</f>
        <v/>
      </c>
      <c r="E264" s="43" t="str">
        <f>IFERROR(#REF!/E43,"")</f>
        <v/>
      </c>
      <c r="F264" s="43" t="str">
        <f>IFERROR(#REF!/F43,"")</f>
        <v/>
      </c>
      <c r="G264" s="43" t="str">
        <f>IFERROR(#REF!/G43,"")</f>
        <v/>
      </c>
      <c r="H264" s="43" t="str">
        <f>IFERROR(#REF!/H43,"")</f>
        <v/>
      </c>
      <c r="I264" s="43" t="str">
        <f>IFERROR(#REF!/I43,"")</f>
        <v/>
      </c>
      <c r="J264" s="43" t="str">
        <f>IFERROR(#REF!/J43,"")</f>
        <v/>
      </c>
      <c r="K264" s="43" t="str">
        <f>IFERROR(#REF!/K43,"")</f>
        <v/>
      </c>
      <c r="L264" s="43" t="str">
        <f>IFERROR(#REF!/L43,"")</f>
        <v/>
      </c>
      <c r="M264" s="43" t="str">
        <f>IFERROR(#REF!/M43,"")</f>
        <v/>
      </c>
      <c r="N264" s="43" t="str">
        <f>IFERROR(#REF!/N43,"")</f>
        <v/>
      </c>
      <c r="O264" s="43" t="str">
        <f>IFERROR(#REF!/O43,"")</f>
        <v/>
      </c>
      <c r="P264" s="43" t="str">
        <f>IFERROR(#REF!/P43,"")</f>
        <v/>
      </c>
      <c r="Q264" s="43" t="str">
        <f>IFERROR(#REF!/Q43,"")</f>
        <v/>
      </c>
      <c r="R264" s="43" t="str">
        <f>IFERROR(#REF!/R43,"")</f>
        <v/>
      </c>
      <c r="S264" s="43" t="str">
        <f>IFERROR(#REF!/S43,"")</f>
        <v/>
      </c>
      <c r="T264" s="43" t="str">
        <f>IFERROR(#REF!/T43,"")</f>
        <v/>
      </c>
      <c r="U264" s="43" t="str">
        <f>IFERROR(#REF!/U43,"")</f>
        <v/>
      </c>
      <c r="V264" s="43" t="str">
        <f>IFERROR(#REF!/V43,"")</f>
        <v/>
      </c>
      <c r="W264" s="43" t="str">
        <f>IFERROR(#REF!/W43,"")</f>
        <v/>
      </c>
      <c r="X264" s="43" t="str">
        <f>IFERROR(#REF!/X43,"")</f>
        <v/>
      </c>
      <c r="Y264" s="43" t="str">
        <f>IFERROR(#REF!/Y43,"")</f>
        <v/>
      </c>
      <c r="Z264" s="43" t="str">
        <f>IFERROR(#REF!/Z43,"")</f>
        <v/>
      </c>
      <c r="AA264" s="43" t="str">
        <f>IFERROR(#REF!/AA43,"")</f>
        <v/>
      </c>
      <c r="AB264" s="43" t="str">
        <f>IFERROR(#REF!/AB43,"")</f>
        <v/>
      </c>
      <c r="AC264" s="43" t="str">
        <f>IFERROR(#REF!/AC43,"")</f>
        <v/>
      </c>
      <c r="AD264" s="43" t="str">
        <f>IFERROR(#REF!/AD43,"")</f>
        <v/>
      </c>
      <c r="AE264" s="43" t="str">
        <f>IFERROR(#REF!/AE43,"")</f>
        <v/>
      </c>
      <c r="AF264" s="43" t="str">
        <f>IFERROR(#REF!/AF43,"")</f>
        <v/>
      </c>
      <c r="AG264" s="43" t="str">
        <f>IFERROR(#REF!/AG43,"")</f>
        <v/>
      </c>
      <c r="AH264" s="43" t="str">
        <f>IFERROR(#REF!/AH43,"")</f>
        <v/>
      </c>
      <c r="AI264" s="43" t="str">
        <f>IFERROR(#REF!/AI43,"")</f>
        <v/>
      </c>
      <c r="AJ264" s="43" t="str">
        <f>IFERROR(#REF!/AJ43,"")</f>
        <v/>
      </c>
      <c r="AK264" s="43" t="str">
        <f>IFERROR(#REF!/AK43,"")</f>
        <v/>
      </c>
      <c r="AL264" s="43" t="str">
        <f>IFERROR(#REF!/AL43,"")</f>
        <v/>
      </c>
      <c r="AM264" s="43" t="str">
        <f>IFERROR(#REF!/AM43,"")</f>
        <v/>
      </c>
      <c r="AN264" s="43" t="str">
        <f>IFERROR(#REF!/AN43,"")</f>
        <v/>
      </c>
      <c r="AO264" s="43" t="str">
        <f>IFERROR(#REF!/AO43,"")</f>
        <v/>
      </c>
      <c r="AP264" s="43" t="str">
        <f>IFERROR(#REF!/AP43,"")</f>
        <v/>
      </c>
      <c r="AQ264" s="43" t="str">
        <f>IFERROR(#REF!/AQ43,"")</f>
        <v/>
      </c>
      <c r="AR264" s="43"/>
      <c r="AS264" s="43"/>
      <c r="AT264" s="43" t="str">
        <f>IFERROR(#REF!/AT43,"")</f>
        <v/>
      </c>
      <c r="AU264" s="43" t="str">
        <f>IFERROR(#REF!/AU43,"")</f>
        <v/>
      </c>
      <c r="AV264" s="43" t="str">
        <f>IFERROR(#REF!/AV43,"")</f>
        <v/>
      </c>
      <c r="AW264" s="43" t="str">
        <f>IFERROR(#REF!/AW43,"")</f>
        <v/>
      </c>
      <c r="AX264" s="43" t="str">
        <f>IFERROR(#REF!/AX43,"")</f>
        <v/>
      </c>
      <c r="AY264" s="43" t="str">
        <f>IFERROR(#REF!/AY43,"")</f>
        <v/>
      </c>
      <c r="AZ264" s="43" t="str">
        <f>IFERROR(#REF!/AZ43,"")</f>
        <v/>
      </c>
      <c r="BA264" s="43" t="str">
        <f>IFERROR(#REF!/BA43,"")</f>
        <v/>
      </c>
      <c r="BB264" s="43" t="str">
        <f>IFERROR(#REF!/BB43,"")</f>
        <v/>
      </c>
    </row>
    <row r="265" spans="1:54">
      <c r="A265" s="53" t="s">
        <v>94</v>
      </c>
      <c r="B265" s="53" t="s">
        <v>95</v>
      </c>
      <c r="C265" s="44" t="str">
        <f>IFERROR(#REF!/C44,"")</f>
        <v/>
      </c>
      <c r="D265" s="44" t="str">
        <f>IFERROR(#REF!/D44,"")</f>
        <v/>
      </c>
      <c r="E265" s="44" t="str">
        <f>IFERROR(#REF!/E44,"")</f>
        <v/>
      </c>
      <c r="F265" s="44" t="str">
        <f>IFERROR(#REF!/F44,"")</f>
        <v/>
      </c>
      <c r="G265" s="44" t="str">
        <f>IFERROR(#REF!/G44,"")</f>
        <v/>
      </c>
      <c r="H265" s="44" t="str">
        <f>IFERROR(#REF!/H44,"")</f>
        <v/>
      </c>
      <c r="I265" s="44" t="str">
        <f>IFERROR(#REF!/I44,"")</f>
        <v/>
      </c>
      <c r="J265" s="44" t="str">
        <f>IFERROR(#REF!/J44,"")</f>
        <v/>
      </c>
      <c r="K265" s="44" t="str">
        <f>IFERROR(#REF!/K44,"")</f>
        <v/>
      </c>
      <c r="L265" s="44" t="str">
        <f>IFERROR(#REF!/L44,"")</f>
        <v/>
      </c>
      <c r="M265" s="44" t="str">
        <f>IFERROR(#REF!/M44,"")</f>
        <v/>
      </c>
      <c r="N265" s="44" t="str">
        <f>IFERROR(#REF!/N44,"")</f>
        <v/>
      </c>
      <c r="O265" s="44" t="str">
        <f>IFERROR(#REF!/O44,"")</f>
        <v/>
      </c>
      <c r="P265" s="44" t="str">
        <f>IFERROR(#REF!/P44,"")</f>
        <v/>
      </c>
      <c r="Q265" s="44" t="str">
        <f>IFERROR(#REF!/Q44,"")</f>
        <v/>
      </c>
      <c r="R265" s="44" t="str">
        <f>IFERROR(#REF!/R44,"")</f>
        <v/>
      </c>
      <c r="S265" s="44" t="str">
        <f>IFERROR(#REF!/S44,"")</f>
        <v/>
      </c>
      <c r="T265" s="44" t="str">
        <f>IFERROR(#REF!/T44,"")</f>
        <v/>
      </c>
      <c r="U265" s="44" t="str">
        <f>IFERROR(#REF!/U44,"")</f>
        <v/>
      </c>
      <c r="V265" s="44" t="str">
        <f>IFERROR(#REF!/V44,"")</f>
        <v/>
      </c>
      <c r="W265" s="44" t="str">
        <f>IFERROR(#REF!/W44,"")</f>
        <v/>
      </c>
      <c r="X265" s="44" t="str">
        <f>IFERROR(#REF!/X44,"")</f>
        <v/>
      </c>
      <c r="Y265" s="44" t="str">
        <f>IFERROR(#REF!/Y44,"")</f>
        <v/>
      </c>
      <c r="Z265" s="44" t="str">
        <f>IFERROR(#REF!/Z44,"")</f>
        <v/>
      </c>
      <c r="AA265" s="44" t="str">
        <f>IFERROR(#REF!/AA44,"")</f>
        <v/>
      </c>
      <c r="AB265" s="44" t="str">
        <f>IFERROR(#REF!/AB44,"")</f>
        <v/>
      </c>
      <c r="AC265" s="44" t="str">
        <f>IFERROR(#REF!/AC44,"")</f>
        <v/>
      </c>
      <c r="AD265" s="44" t="str">
        <f>IFERROR(#REF!/AD44,"")</f>
        <v/>
      </c>
      <c r="AE265" s="44" t="str">
        <f>IFERROR(#REF!/AE44,"")</f>
        <v/>
      </c>
      <c r="AF265" s="44" t="str">
        <f>IFERROR(#REF!/AF44,"")</f>
        <v/>
      </c>
      <c r="AG265" s="44" t="str">
        <f>IFERROR(#REF!/AG44,"")</f>
        <v/>
      </c>
      <c r="AH265" s="44" t="str">
        <f>IFERROR(#REF!/AH44,"")</f>
        <v/>
      </c>
      <c r="AI265" s="44" t="str">
        <f>IFERROR(#REF!/AI44,"")</f>
        <v/>
      </c>
      <c r="AJ265" s="44" t="str">
        <f>IFERROR(#REF!/AJ44,"")</f>
        <v/>
      </c>
      <c r="AK265" s="44" t="str">
        <f>IFERROR(#REF!/AK44,"")</f>
        <v/>
      </c>
      <c r="AL265" s="44" t="str">
        <f>IFERROR(#REF!/AL44,"")</f>
        <v/>
      </c>
      <c r="AM265" s="44" t="str">
        <f>IFERROR(#REF!/AM44,"")</f>
        <v/>
      </c>
      <c r="AN265" s="44" t="str">
        <f>IFERROR(#REF!/AN44,"")</f>
        <v/>
      </c>
      <c r="AO265" s="44" t="str">
        <f>IFERROR(#REF!/AO44,"")</f>
        <v/>
      </c>
      <c r="AP265" s="44" t="str">
        <f>IFERROR(#REF!/AP44,"")</f>
        <v/>
      </c>
      <c r="AQ265" s="44" t="str">
        <f>IFERROR(#REF!/AQ44,"")</f>
        <v/>
      </c>
      <c r="AR265" s="44"/>
      <c r="AS265" s="44"/>
      <c r="AT265" s="44" t="str">
        <f>IFERROR(#REF!/AT44,"")</f>
        <v/>
      </c>
      <c r="AU265" s="44" t="str">
        <f>IFERROR(#REF!/AU44,"")</f>
        <v/>
      </c>
      <c r="AV265" s="44" t="str">
        <f>IFERROR(#REF!/AV44,"")</f>
        <v/>
      </c>
      <c r="AW265" s="44" t="str">
        <f>IFERROR(#REF!/AW44,"")</f>
        <v/>
      </c>
      <c r="AX265" s="44" t="str">
        <f>IFERROR(#REF!/AX44,"")</f>
        <v/>
      </c>
      <c r="AY265" s="44" t="str">
        <f>IFERROR(#REF!/AY44,"")</f>
        <v/>
      </c>
      <c r="AZ265" s="44" t="str">
        <f>IFERROR(#REF!/AZ44,"")</f>
        <v/>
      </c>
      <c r="BA265" s="44" t="str">
        <f>IFERROR(#REF!/BA44,"")</f>
        <v/>
      </c>
      <c r="BB265" s="44" t="str">
        <f>IFERROR(#REF!/BB44,"")</f>
        <v/>
      </c>
    </row>
    <row r="266" spans="1:54">
      <c r="A266" s="16" t="s">
        <v>96</v>
      </c>
      <c r="B266" s="16" t="s">
        <v>97</v>
      </c>
      <c r="C266" s="45" t="str">
        <f>IFERROR(C154/C45,"")</f>
        <v/>
      </c>
      <c r="D266" s="45" t="str">
        <f>IFERROR(D154/D45,"")</f>
        <v/>
      </c>
      <c r="E266" s="45" t="str">
        <f>IFERROR(E154/E45,"")</f>
        <v/>
      </c>
      <c r="F266" s="45" t="str">
        <f>IFERROR(F154/F45,"")</f>
        <v/>
      </c>
      <c r="G266" s="45" t="str">
        <f>IFERROR(G154/G45,"")</f>
        <v/>
      </c>
      <c r="H266" s="45" t="str">
        <f>IFERROR(H154/H45,"")</f>
        <v/>
      </c>
      <c r="I266" s="45" t="str">
        <f>IFERROR(I154/I45,"")</f>
        <v/>
      </c>
      <c r="J266" s="45" t="str">
        <f>IFERROR(J154/J45,"")</f>
        <v/>
      </c>
      <c r="K266" s="45" t="str">
        <f>IFERROR(K154/K45,"")</f>
        <v/>
      </c>
      <c r="L266" s="45" t="str">
        <f>IFERROR(L154/L45,"")</f>
        <v/>
      </c>
      <c r="M266" s="45" t="str">
        <f>IFERROR(M154/M45,"")</f>
        <v/>
      </c>
      <c r="N266" s="45" t="str">
        <f>IFERROR(N154/N45,"")</f>
        <v/>
      </c>
      <c r="O266" s="45" t="str">
        <f>IFERROR(O154/O45,"")</f>
        <v/>
      </c>
      <c r="P266" s="45" t="str">
        <f>IFERROR(P154/P45,"")</f>
        <v/>
      </c>
      <c r="Q266" s="45" t="str">
        <f>IFERROR(Q154/Q45,"")</f>
        <v/>
      </c>
      <c r="R266" s="45" t="str">
        <f>IFERROR(R154/R45,"")</f>
        <v/>
      </c>
      <c r="S266" s="45" t="str">
        <f>IFERROR(S154/S45,"")</f>
        <v/>
      </c>
      <c r="T266" s="45" t="str">
        <f>IFERROR(T154/T45,"")</f>
        <v/>
      </c>
      <c r="U266" s="45" t="str">
        <f>IFERROR(U154/U45,"")</f>
        <v/>
      </c>
      <c r="V266" s="45" t="str">
        <f>IFERROR(V154/V45,"")</f>
        <v/>
      </c>
      <c r="W266" s="45" t="str">
        <f>IFERROR(W154/W45,"")</f>
        <v/>
      </c>
      <c r="X266" s="45" t="str">
        <f>IFERROR(X154/X45,"")</f>
        <v/>
      </c>
      <c r="Y266" s="45" t="str">
        <f>IFERROR(Y154/Y45,"")</f>
        <v/>
      </c>
      <c r="Z266" s="45" t="str">
        <f>IFERROR(Z154/Z45,"")</f>
        <v/>
      </c>
      <c r="AA266" s="45" t="str">
        <f>IFERROR(AA154/AA45,"")</f>
        <v/>
      </c>
      <c r="AB266" s="45" t="str">
        <f>IFERROR(AB154/AB45,"")</f>
        <v/>
      </c>
      <c r="AC266" s="45" t="str">
        <f>IFERROR(AC154/AC45,"")</f>
        <v/>
      </c>
      <c r="AD266" s="45" t="str">
        <f>IFERROR(AD154/AD45,"")</f>
        <v/>
      </c>
      <c r="AE266" s="45" t="str">
        <f>IFERROR(AE154/AE45,"")</f>
        <v/>
      </c>
      <c r="AF266" s="45" t="str">
        <f>IFERROR(AF154/AF45,"")</f>
        <v/>
      </c>
      <c r="AG266" s="45" t="str">
        <f>IFERROR(AG154/AG45,"")</f>
        <v/>
      </c>
      <c r="AH266" s="45" t="str">
        <f>IFERROR(AH154/AH45,"")</f>
        <v/>
      </c>
      <c r="AI266" s="45" t="str">
        <f>IFERROR(AI154/AI45,"")</f>
        <v/>
      </c>
      <c r="AJ266" s="45" t="str">
        <f>IFERROR(AJ154/AJ45,"")</f>
        <v/>
      </c>
      <c r="AK266" s="45" t="str">
        <f>IFERROR(AK154/AK45,"")</f>
        <v/>
      </c>
      <c r="AL266" s="45" t="str">
        <f>IFERROR(AL154/AL45,"")</f>
        <v/>
      </c>
      <c r="AM266" s="45" t="str">
        <f>IFERROR(AM154/AM45,"")</f>
        <v/>
      </c>
      <c r="AN266" s="45" t="str">
        <f>IFERROR(AN154/AN45,"")</f>
        <v/>
      </c>
      <c r="AO266" s="45" t="str">
        <f>IFERROR(AO154/AO45,"")</f>
        <v/>
      </c>
      <c r="AP266" s="45" t="str">
        <f>IFERROR(AP154/AP45,"")</f>
        <v/>
      </c>
      <c r="AQ266" s="45" t="str">
        <f>IFERROR(AQ154/AQ45,"")</f>
        <v/>
      </c>
      <c r="AR266" s="45"/>
      <c r="AS266" s="45"/>
      <c r="AT266" s="45" t="str">
        <f>IFERROR(AT154/AT45,"")</f>
        <v/>
      </c>
      <c r="AU266" s="45" t="str">
        <f>IFERROR(AU154/AU45,"")</f>
        <v/>
      </c>
      <c r="AV266" s="45" t="str">
        <f>IFERROR(AV154/AV45,"")</f>
        <v/>
      </c>
      <c r="AW266" s="45" t="str">
        <f>IFERROR(AW154/AW45,"")</f>
        <v/>
      </c>
      <c r="AX266" s="45" t="str">
        <f>IFERROR(AX154/AX45,"")</f>
        <v/>
      </c>
      <c r="AY266" s="45" t="str">
        <f>IFERROR(AY154/AY45,"")</f>
        <v/>
      </c>
      <c r="AZ266" s="45" t="str">
        <f>IFERROR(AZ154/AZ45,"")</f>
        <v/>
      </c>
      <c r="BA266" s="45" t="str">
        <f>IFERROR(BA154/BA45,"")</f>
        <v/>
      </c>
      <c r="BB266" s="45" t="str">
        <f>IFERROR(BB154/BB45,"")</f>
        <v/>
      </c>
    </row>
    <row r="267" spans="1:54">
      <c r="A267" s="16" t="s">
        <v>98</v>
      </c>
      <c r="B267" s="16" t="s">
        <v>99</v>
      </c>
      <c r="C267" s="45">
        <f>IFERROR(C155/C46,"")</f>
        <v>1.0920177383592018</v>
      </c>
      <c r="D267" s="45">
        <f>IFERROR(D155/D46,"")</f>
        <v>1.0412260086173128</v>
      </c>
      <c r="E267" s="45">
        <f>IFERROR(E155/E46,"")</f>
        <v>1.0849250661181309</v>
      </c>
      <c r="F267" s="45">
        <f>IFERROR(F155/F46,"")</f>
        <v>1.0824794880854238</v>
      </c>
      <c r="G267" s="45">
        <f>IFERROR(G155/G46,"")</f>
        <v>1.0428433668549386</v>
      </c>
      <c r="H267" s="45">
        <f>IFERROR(H155/H46,"")</f>
        <v>1.0407160337885843</v>
      </c>
      <c r="I267" s="45">
        <f>IFERROR(I155/I46,"")</f>
        <v>1.0504393812875263</v>
      </c>
      <c r="J267" s="45">
        <f>IFERROR(J155/J46,"")</f>
        <v>1.3023711855927964</v>
      </c>
      <c r="K267" s="45">
        <f>IFERROR(K155/K46,"")</f>
        <v>1.0516783287699016</v>
      </c>
      <c r="L267" s="45">
        <f>IFERROR(L155/L46,"")</f>
        <v>1.1211047721047105</v>
      </c>
      <c r="M267" s="45">
        <f>IFERROR(M155/M46,"")</f>
        <v>1.1187156385224826</v>
      </c>
      <c r="N267" s="45" t="str">
        <f>IFERROR(N155/N46,"")</f>
        <v/>
      </c>
      <c r="O267" s="45" t="str">
        <f>IFERROR(O155/O46,"")</f>
        <v/>
      </c>
      <c r="P267" s="45">
        <f>IFERROR(P155/P46,"")</f>
        <v>1.1034435125801676</v>
      </c>
      <c r="Q267" s="45">
        <f>IFERROR(Q155/Q46,"")</f>
        <v>1.0614139298874414</v>
      </c>
      <c r="R267" s="45">
        <f>IFERROR(R155/R46,"")</f>
        <v>1.1166146004603748</v>
      </c>
      <c r="S267" s="45">
        <f>IFERROR(S155/S46,"")</f>
        <v>1.1291534602548225</v>
      </c>
      <c r="T267" s="45">
        <f>IFERROR(T155/T46,"")</f>
        <v>1.1105546995377507</v>
      </c>
      <c r="U267" s="45">
        <f>IFERROR(U155/U46,"")</f>
        <v>1.1258461807223654</v>
      </c>
      <c r="V267" s="45">
        <f>IFERROR(V155/V46,"")</f>
        <v>1.1379771375091918</v>
      </c>
      <c r="W267" s="45">
        <f>IFERROR(W155/W46,"")</f>
        <v>1.1565950293061928</v>
      </c>
      <c r="X267" s="45">
        <f>IFERROR(X155/X46,"")</f>
        <v>1.1338557121661721</v>
      </c>
      <c r="Y267" s="45">
        <f>IFERROR(Y155/Y46,"")</f>
        <v>1.2004352660090365</v>
      </c>
      <c r="Z267" s="45">
        <f>IFERROR(Z155/Z46,"")</f>
        <v>1.1808877839194767</v>
      </c>
      <c r="AA267" s="45" t="str">
        <f>IFERROR(AA155/AA46,"")</f>
        <v/>
      </c>
      <c r="AB267" s="45" t="str">
        <f>IFERROR(AB155/AB46,"")</f>
        <v/>
      </c>
      <c r="AC267" s="45">
        <f>IFERROR(AC155/AC46,"")</f>
        <v>0.30717185385656293</v>
      </c>
      <c r="AD267" s="45">
        <f>IFERROR(AD155/AD46,"")</f>
        <v>0.32355046528274872</v>
      </c>
      <c r="AE267" s="45">
        <f>IFERROR(AE155/AE46,"")</f>
        <v>0.43993302637086645</v>
      </c>
      <c r="AF267" s="45">
        <f>IFERROR(AF155/AF46,"")</f>
        <v>0.40980629539951574</v>
      </c>
      <c r="AG267" s="45">
        <f>IFERROR(AG155/AG46,"")</f>
        <v>0.2682986536107711</v>
      </c>
      <c r="AH267" s="45">
        <f>IFERROR(AH155/AH46,"")</f>
        <v>0.24086992203528929</v>
      </c>
      <c r="AI267" s="45">
        <f>IFERROR(AI155/AI46,"")</f>
        <v>0.32577015310828261</v>
      </c>
      <c r="AJ267" s="45">
        <f>IFERROR(AJ155/AJ46,"")</f>
        <v>2.3797213362430751</v>
      </c>
      <c r="AK267" s="45">
        <f>IFERROR(AK155/AK46,"")</f>
        <v>0.4770627330199384</v>
      </c>
      <c r="AL267" s="45">
        <f>IFERROR(AL155/AL46,"")</f>
        <v>0.58719541328236979</v>
      </c>
      <c r="AM267" s="45">
        <f>IFERROR(AM155/AM46,"")</f>
        <v>0.71664846309876729</v>
      </c>
      <c r="AN267" s="45" t="str">
        <f>IFERROR(AN155/AN46,"")</f>
        <v/>
      </c>
      <c r="AO267" s="45" t="str">
        <f>IFERROR(AO155/AO46,"")</f>
        <v/>
      </c>
      <c r="AP267" s="45">
        <f>IFERROR(AP155/AP46,"")</f>
        <v>0.30719165138457116</v>
      </c>
      <c r="AQ267" s="45">
        <f>IFERROR(AQ155/AQ46,"")</f>
        <v>0.20942797378140532</v>
      </c>
      <c r="AR267" s="45"/>
      <c r="AS267" s="45"/>
      <c r="AT267" s="45">
        <f>IFERROR(AT155/AT46,"")</f>
        <v>0.16407415262596692</v>
      </c>
      <c r="AU267" s="45">
        <f>IFERROR(AU155/AU46,"")</f>
        <v>0.11839373233853726</v>
      </c>
      <c r="AV267" s="45">
        <f>IFERROR(AV155/AV46,"")</f>
        <v>0.2621067112306158</v>
      </c>
      <c r="AW267" s="45">
        <f>IFERROR(AW155/AW46,"")</f>
        <v>15.80594413267753</v>
      </c>
      <c r="AX267" s="45">
        <f>IFERROR(AX155/AX46,"")</f>
        <v>2.8704809112350169</v>
      </c>
      <c r="AY267" s="45">
        <f>IFERROR(AY155/AY46,"")</f>
        <v>6.1122805161740379</v>
      </c>
      <c r="AZ267" s="45">
        <f>IFERROR(AZ155/AZ46,"")</f>
        <v>8.3922801504316098</v>
      </c>
      <c r="BA267" s="45">
        <f>IFERROR(BA155/BA46,"")</f>
        <v>0</v>
      </c>
      <c r="BB267" s="45">
        <f>IFERROR(BB155/BB46,"")</f>
        <v>0</v>
      </c>
    </row>
    <row r="268" spans="1:54">
      <c r="A268" s="16" t="s">
        <v>100</v>
      </c>
      <c r="B268" s="16" t="s">
        <v>101</v>
      </c>
      <c r="C268" s="45">
        <f>IFERROR(C156/C47,"")</f>
        <v>0.97529644268774707</v>
      </c>
      <c r="D268" s="45">
        <f>IFERROR(D156/D47,"")</f>
        <v>0.98303393213572854</v>
      </c>
      <c r="E268" s="45">
        <f>IFERROR(E156/E47,"")</f>
        <v>0.97782258064516125</v>
      </c>
      <c r="F268" s="45">
        <f>IFERROR(F156/F47,"")</f>
        <v>0.97655453618756372</v>
      </c>
      <c r="G268" s="45">
        <f>IFERROR(G156/G47,"")</f>
        <v>1.0221193415637859</v>
      </c>
      <c r="H268" s="45">
        <f>IFERROR(H156/H47,"")</f>
        <v>1.0582120582120582</v>
      </c>
      <c r="I268" s="45">
        <f>IFERROR(I156/I47,"")</f>
        <v>1.0031512605042019</v>
      </c>
      <c r="J268" s="45">
        <f>IFERROR(J156/J47,"")</f>
        <v>1.0137857900318135</v>
      </c>
      <c r="K268" s="45">
        <f>IFERROR(K156/K47,"")</f>
        <v>1.0096359743040686</v>
      </c>
      <c r="L268" s="45">
        <f>IFERROR(L156/L47,"")</f>
        <v>1.0205516495402922</v>
      </c>
      <c r="M268" s="45">
        <f>IFERROR(M156/M47,"")</f>
        <v>1.022392135445112</v>
      </c>
      <c r="N268" s="45" t="str">
        <f>IFERROR(N156/N47,"")</f>
        <v/>
      </c>
      <c r="O268" s="45" t="str">
        <f>IFERROR(O156/O47,"")</f>
        <v/>
      </c>
      <c r="P268" s="45">
        <f>IFERROR(P156/P47,"")</f>
        <v>0.97233201581027673</v>
      </c>
      <c r="Q268" s="45">
        <f>IFERROR(Q156/Q47,"")</f>
        <v>0.97904191616766478</v>
      </c>
      <c r="R268" s="45">
        <f>IFERROR(R156/R47,"")</f>
        <v>0.97379032258064513</v>
      </c>
      <c r="S268" s="45">
        <f>IFERROR(S156/S47,"")</f>
        <v>0.97247706422018332</v>
      </c>
      <c r="T268" s="45">
        <f>IFERROR(T156/T47,"")</f>
        <v>1.0180041152263373</v>
      </c>
      <c r="U268" s="45">
        <f>IFERROR(U156/U47,"")</f>
        <v>1.0540540540540542</v>
      </c>
      <c r="V268" s="45">
        <f>IFERROR(V156/V47,"")</f>
        <v>0.99894957983193278</v>
      </c>
      <c r="W268" s="45">
        <f>IFERROR(W156/W47,"")</f>
        <v>1.0095440084835632</v>
      </c>
      <c r="X268" s="45">
        <f>IFERROR(X156/X47,"")</f>
        <v>1.0053533190578159</v>
      </c>
      <c r="Y268" s="45">
        <f>IFERROR(Y156/Y47,"")</f>
        <v>1.0162249864791779</v>
      </c>
      <c r="Z268" s="45">
        <f>IFERROR(Z156/Z47,"")</f>
        <v>1.0180229382850903</v>
      </c>
      <c r="AA268" s="45" t="str">
        <f>IFERROR(AA156/AA47,"")</f>
        <v/>
      </c>
      <c r="AB268" s="45" t="str">
        <f>IFERROR(AB156/AB47,"")</f>
        <v/>
      </c>
      <c r="AC268" s="45" t="str">
        <f>IFERROR(AC156/AC47,"")</f>
        <v/>
      </c>
      <c r="AD268" s="45" t="str">
        <f>IFERROR(AD156/AD47,"")</f>
        <v/>
      </c>
      <c r="AE268" s="45" t="str">
        <f>IFERROR(AE156/AE47,"")</f>
        <v/>
      </c>
      <c r="AF268" s="45" t="str">
        <f>IFERROR(AF156/AF47,"")</f>
        <v/>
      </c>
      <c r="AG268" s="45" t="str">
        <f>IFERROR(AG156/AG47,"")</f>
        <v/>
      </c>
      <c r="AH268" s="45" t="str">
        <f>IFERROR(AH156/AH47,"")</f>
        <v/>
      </c>
      <c r="AI268" s="45" t="str">
        <f>IFERROR(AI156/AI47,"")</f>
        <v/>
      </c>
      <c r="AJ268" s="45" t="str">
        <f>IFERROR(AJ156/AJ47,"")</f>
        <v/>
      </c>
      <c r="AK268" s="45" t="str">
        <f>IFERROR(AK156/AK47,"")</f>
        <v/>
      </c>
      <c r="AL268" s="45" t="str">
        <f>IFERROR(AL156/AL47,"")</f>
        <v/>
      </c>
      <c r="AM268" s="45" t="str">
        <f>IFERROR(AM156/AM47,"")</f>
        <v/>
      </c>
      <c r="AN268" s="45" t="str">
        <f>IFERROR(AN156/AN47,"")</f>
        <v/>
      </c>
      <c r="AO268" s="45" t="str">
        <f>IFERROR(AO156/AO47,"")</f>
        <v/>
      </c>
      <c r="AP268" s="45" t="str">
        <f>IFERROR(AP156/AP47,"")</f>
        <v/>
      </c>
      <c r="AQ268" s="45" t="str">
        <f>IFERROR(AQ156/AQ47,"")</f>
        <v/>
      </c>
      <c r="AR268" s="45"/>
      <c r="AS268" s="45"/>
      <c r="AT268" s="45" t="str">
        <f>IFERROR(AT156/AT47,"")</f>
        <v/>
      </c>
      <c r="AU268" s="45" t="str">
        <f>IFERROR(AU156/AU47,"")</f>
        <v/>
      </c>
      <c r="AV268" s="45" t="str">
        <f>IFERROR(AV156/AV47,"")</f>
        <v/>
      </c>
      <c r="AW268" s="45" t="str">
        <f>IFERROR(AW156/AW47,"")</f>
        <v/>
      </c>
      <c r="AX268" s="45" t="str">
        <f>IFERROR(AX156/AX47,"")</f>
        <v/>
      </c>
      <c r="AY268" s="45" t="str">
        <f>IFERROR(AY156/AY47,"")</f>
        <v/>
      </c>
      <c r="AZ268" s="45" t="str">
        <f>IFERROR(AZ156/AZ47,"")</f>
        <v/>
      </c>
      <c r="BA268" s="45" t="str">
        <f>IFERROR(BA156/BA47,"")</f>
        <v/>
      </c>
      <c r="BB268" s="45" t="str">
        <f>IFERROR(BB156/BB47,"")</f>
        <v/>
      </c>
    </row>
    <row r="269" spans="1:54">
      <c r="A269" s="53" t="s">
        <v>102</v>
      </c>
      <c r="B269" s="53" t="s">
        <v>103</v>
      </c>
      <c r="C269" s="44">
        <f>IFERROR(C157/C48,"")</f>
        <v>1.0084795512360576</v>
      </c>
      <c r="D269" s="44">
        <f>IFERROR(D157/D48,"")</f>
        <v>1.0057004006041899</v>
      </c>
      <c r="E269" s="44">
        <f>IFERROR(E157/E48,"")</f>
        <v>1.0279139847477565</v>
      </c>
      <c r="F269" s="44">
        <f>IFERROR(F157/F48,"")</f>
        <v>1.0191852895065501</v>
      </c>
      <c r="G269" s="44">
        <f>IFERROR(G157/G48,"")</f>
        <v>0.99894554191137208</v>
      </c>
      <c r="H269" s="44">
        <f>IFERROR(H157/H48,"")</f>
        <v>1.0145737057129462</v>
      </c>
      <c r="I269" s="44">
        <f>IFERROR(I157/I48,"")</f>
        <v>1.0483306281774403</v>
      </c>
      <c r="J269" s="44">
        <f>IFERROR(J157/J48,"")</f>
        <v>1.0635080645161292</v>
      </c>
      <c r="K269" s="44">
        <f>IFERROR(K157/K48,"")</f>
        <v>1.0582926886736881</v>
      </c>
      <c r="L269" s="44">
        <f>IFERROR(L157/L48,"")</f>
        <v>1.0748688437449443</v>
      </c>
      <c r="M269" s="44">
        <f>IFERROR(M157/M48,"")</f>
        <v>0.96272694727151853</v>
      </c>
      <c r="N269" s="44" t="str">
        <f>IFERROR(N157/N48,"")</f>
        <v/>
      </c>
      <c r="O269" s="44" t="str">
        <f>IFERROR(O157/O48,"")</f>
        <v/>
      </c>
      <c r="P269" s="44">
        <f>IFERROR(P157/P48,"")</f>
        <v>0.99014823320632595</v>
      </c>
      <c r="Q269" s="44">
        <f>IFERROR(Q157/Q48,"")</f>
        <v>0.99401780196952361</v>
      </c>
      <c r="R269" s="44">
        <f>IFERROR(R157/R48,"")</f>
        <v>0.99345495978907494</v>
      </c>
      <c r="S269" s="44">
        <f>IFERROR(S157/S48,"")</f>
        <v>0.98071121552713791</v>
      </c>
      <c r="T269" s="44">
        <f>IFERROR(T157/T48,"")</f>
        <v>0.96746775690251074</v>
      </c>
      <c r="U269" s="44">
        <f>IFERROR(U157/U48,"")</f>
        <v>0.98063423228079694</v>
      </c>
      <c r="V269" s="44">
        <f>IFERROR(V157/V48,"")</f>
        <v>0.97586381073295936</v>
      </c>
      <c r="W269" s="44">
        <f>IFERROR(W157/W48,"")</f>
        <v>1.0398049475385585</v>
      </c>
      <c r="X269" s="44">
        <f>IFERROR(X157/X48,"")</f>
        <v>1.0386998826858052</v>
      </c>
      <c r="Y269" s="44">
        <f>IFERROR(Y157/Y48,"")</f>
        <v>1.0395256367478591</v>
      </c>
      <c r="Z269" s="44">
        <f>IFERROR(Z157/Z48,"")</f>
        <v>1.0400582665695557</v>
      </c>
      <c r="AA269" s="44" t="str">
        <f>IFERROR(AA157/AA48,"")</f>
        <v/>
      </c>
      <c r="AB269" s="44" t="str">
        <f>IFERROR(AB157/AB48,"")</f>
        <v/>
      </c>
      <c r="AC269" s="44">
        <f>IFERROR(AC157/AC48,"")</f>
        <v>74.94736842105263</v>
      </c>
      <c r="AD269" s="44">
        <f>IFERROR(AD157/AD48,"")</f>
        <v>12.866666666666667</v>
      </c>
      <c r="AE269" s="44">
        <f>IFERROR(AE157/AE48,"")</f>
        <v>15.245901639344261</v>
      </c>
      <c r="AF269" s="44">
        <f>IFERROR(AF157/AF48,"")</f>
        <v>9.236467236467238</v>
      </c>
      <c r="AG269" s="44">
        <f>IFERROR(AG157/AG48,"")</f>
        <v>5.1545293072824157</v>
      </c>
      <c r="AH269" s="44">
        <f>IFERROR(AH157/AH48,"")</f>
        <v>3.9098265895953754</v>
      </c>
      <c r="AI269" s="44">
        <f>IFERROR(AI157/AI48,"")</f>
        <v>5.1379044684129429</v>
      </c>
      <c r="AJ269" s="44">
        <f>IFERROR(AJ157/AJ48,"")</f>
        <v>1.2312536330168573</v>
      </c>
      <c r="AK269" s="44">
        <f>IFERROR(AK157/AK48,"")</f>
        <v>1.1727023981973281</v>
      </c>
      <c r="AL269" s="44">
        <f>IFERROR(AL157/AL48,"")</f>
        <v>1.248887671983024</v>
      </c>
      <c r="AM269" s="44">
        <f>IFERROR(AM157/AM48,"")</f>
        <v>0.75334673290606402</v>
      </c>
      <c r="AN269" s="44" t="str">
        <f>IFERROR(AN157/AN48,"")</f>
        <v/>
      </c>
      <c r="AO269" s="44" t="str">
        <f>IFERROR(AO157/AO48,"")</f>
        <v/>
      </c>
      <c r="AP269" s="44">
        <f>IFERROR(AP157/AP48,"")</f>
        <v>76.888628184806478</v>
      </c>
      <c r="AQ269" s="44">
        <f>IFERROR(AQ157/AQ48,"")</f>
        <v>0.48128718918565533</v>
      </c>
      <c r="AR269" s="44"/>
      <c r="AS269" s="44"/>
      <c r="AT269" s="44">
        <f>IFERROR(AT157/AT48,"")</f>
        <v>9.3443138897791087</v>
      </c>
      <c r="AU269" s="44">
        <f>IFERROR(AU157/AU48,"")</f>
        <v>3.8379806515698265</v>
      </c>
      <c r="AV269" s="44">
        <f>IFERROR(AV157/AV48,"")</f>
        <v>4.0134083117688197</v>
      </c>
      <c r="AW269" s="44">
        <f>IFERROR(AW157/AW48,"")</f>
        <v>0.74560945279619439</v>
      </c>
      <c r="AX269" s="44">
        <f>IFERROR(AX157/AX48,"")</f>
        <v>0.82260800490650998</v>
      </c>
      <c r="AY269" s="44">
        <f>IFERROR(AY157/AY48,"")</f>
        <v>1.5820711772612985</v>
      </c>
      <c r="AZ269" s="44">
        <f>IFERROR(AZ157/AZ48,"")</f>
        <v>0.28078852908663066</v>
      </c>
      <c r="BA269" s="44">
        <f>IFERROR(BA157/BA48,"")</f>
        <v>0</v>
      </c>
      <c r="BB269" s="44">
        <f>IFERROR(BB157/BB48,"")</f>
        <v>0</v>
      </c>
    </row>
    <row r="270" spans="1:54">
      <c r="A270" s="53" t="s">
        <v>104</v>
      </c>
      <c r="B270" s="53" t="s">
        <v>105</v>
      </c>
      <c r="C270" s="44">
        <f>IFERROR(C158/C49,"")</f>
        <v>1.0280518960076142</v>
      </c>
      <c r="D270" s="44">
        <f>IFERROR(D158/D49,"")</f>
        <v>1.1375918153200422</v>
      </c>
      <c r="E270" s="44">
        <f>IFERROR(E158/E49,"")</f>
        <v>1.0676183702499491</v>
      </c>
      <c r="F270" s="44">
        <f>IFERROR(F158/F49,"")</f>
        <v>1.1654010309849787</v>
      </c>
      <c r="G270" s="44">
        <f>IFERROR(G158/G49,"")</f>
        <v>1.0017010309278351</v>
      </c>
      <c r="H270" s="44">
        <f>IFERROR(H158/H49,"")</f>
        <v>0.99314402936730717</v>
      </c>
      <c r="I270" s="44">
        <f>IFERROR(I158/I49,"")</f>
        <v>0.94422350868361438</v>
      </c>
      <c r="J270" s="44">
        <f>IFERROR(J158/J49,"")</f>
        <v>0.99008776458440895</v>
      </c>
      <c r="K270" s="44">
        <f>IFERROR(K158/K49,"")</f>
        <v>1.0971448672099431</v>
      </c>
      <c r="L270" s="44">
        <f>IFERROR(L158/L49,"")</f>
        <v>1.0329924456549668</v>
      </c>
      <c r="M270" s="44">
        <f>IFERROR(M158/M49,"")</f>
        <v>1.0381348967179882</v>
      </c>
      <c r="N270" s="44" t="str">
        <f>IFERROR(N158/N49,"")</f>
        <v/>
      </c>
      <c r="O270" s="44" t="str">
        <f>IFERROR(O158/O49,"")</f>
        <v/>
      </c>
      <c r="P270" s="44">
        <f>IFERROR(P158/P49,"")</f>
        <v>1.0184341030907178</v>
      </c>
      <c r="Q270" s="44">
        <f>IFERROR(Q158/Q49,"")</f>
        <v>1.0853226652675763</v>
      </c>
      <c r="R270" s="44">
        <f>IFERROR(R158/R49,"")</f>
        <v>1.0558321479374111</v>
      </c>
      <c r="S270" s="44">
        <f>IFERROR(S158/S49,"")</f>
        <v>1.1528740092012639</v>
      </c>
      <c r="T270" s="44">
        <f>IFERROR(T158/T49,"")</f>
        <v>0.98432989690721651</v>
      </c>
      <c r="U270" s="44">
        <f>IFERROR(U158/U49,"")</f>
        <v>0.95594903908443107</v>
      </c>
      <c r="V270" s="44">
        <f>IFERROR(V158/V49,"")</f>
        <v>0.92443996979612375</v>
      </c>
      <c r="W270" s="44">
        <f>IFERROR(W158/W49,"")</f>
        <v>0.91130614352090877</v>
      </c>
      <c r="X270" s="44">
        <f>IFERROR(X158/X49,"")</f>
        <v>1.0351761740048073</v>
      </c>
      <c r="Y270" s="44">
        <f>IFERROR(Y158/Y49,"")</f>
        <v>0.94146667351868019</v>
      </c>
      <c r="Z270" s="44">
        <f>IFERROR(Z158/Z49,"")</f>
        <v>0.96707029751794427</v>
      </c>
      <c r="AA270" s="44" t="str">
        <f>IFERROR(AA158/AA49,"")</f>
        <v/>
      </c>
      <c r="AB270" s="44" t="str">
        <f>IFERROR(AB158/AB49,"")</f>
        <v/>
      </c>
      <c r="AC270" s="44" t="str">
        <f>IFERROR(AC158/AC49,"")</f>
        <v/>
      </c>
      <c r="AD270" s="44" t="str">
        <f>IFERROR(AD158/AD49,"")</f>
        <v/>
      </c>
      <c r="AE270" s="44" t="str">
        <f>IFERROR(AE158/AE49,"")</f>
        <v/>
      </c>
      <c r="AF270" s="44" t="str">
        <f>IFERROR(AF158/AF49,"")</f>
        <v/>
      </c>
      <c r="AG270" s="44" t="str">
        <f>IFERROR(AG158/AG49,"")</f>
        <v/>
      </c>
      <c r="AH270" s="44" t="str">
        <f>IFERROR(AH158/AH49,"")</f>
        <v/>
      </c>
      <c r="AI270" s="44" t="str">
        <f>IFERROR(AI158/AI49,"")</f>
        <v/>
      </c>
      <c r="AJ270" s="44" t="str">
        <f>IFERROR(AJ158/AJ49,"")</f>
        <v/>
      </c>
      <c r="AK270" s="44" t="str">
        <f>IFERROR(AK158/AK49,"")</f>
        <v/>
      </c>
      <c r="AL270" s="44" t="str">
        <f>IFERROR(AL158/AL49,"")</f>
        <v/>
      </c>
      <c r="AM270" s="44" t="str">
        <f>IFERROR(AM158/AM49,"")</f>
        <v/>
      </c>
      <c r="AN270" s="44" t="str">
        <f>IFERROR(AN158/AN49,"")</f>
        <v/>
      </c>
      <c r="AO270" s="44" t="str">
        <f>IFERROR(AO158/AO49,"")</f>
        <v/>
      </c>
      <c r="AP270" s="44" t="str">
        <f>IFERROR(AP158/AP49,"")</f>
        <v/>
      </c>
      <c r="AQ270" s="44" t="str">
        <f>IFERROR(AQ158/AQ49,"")</f>
        <v/>
      </c>
      <c r="AR270" s="44"/>
      <c r="AS270" s="44"/>
      <c r="AT270" s="44" t="str">
        <f>IFERROR(AT158/AT49,"")</f>
        <v/>
      </c>
      <c r="AU270" s="44" t="str">
        <f>IFERROR(AU158/AU49,"")</f>
        <v/>
      </c>
      <c r="AV270" s="44" t="str">
        <f>IFERROR(AV158/AV49,"")</f>
        <v/>
      </c>
      <c r="AW270" s="44" t="str">
        <f>IFERROR(AW158/AW49,"")</f>
        <v/>
      </c>
      <c r="AX270" s="44" t="str">
        <f>IFERROR(AX158/AX49,"")</f>
        <v/>
      </c>
      <c r="AY270" s="44" t="str">
        <f>IFERROR(AY158/AY49,"")</f>
        <v/>
      </c>
      <c r="AZ270" s="44" t="str">
        <f>IFERROR(AZ158/AZ49,"")</f>
        <v/>
      </c>
      <c r="BA270" s="44" t="str">
        <f>IFERROR(BA158/BA49,"")</f>
        <v/>
      </c>
      <c r="BB270" s="44" t="str">
        <f>IFERROR(BB158/BB49,"")</f>
        <v/>
      </c>
    </row>
    <row r="271" spans="1:54">
      <c r="A271" s="53" t="s">
        <v>106</v>
      </c>
      <c r="B271" s="53" t="s">
        <v>107</v>
      </c>
      <c r="C271" s="44">
        <f>IFERROR(C159/C50,"")</f>
        <v>0.99927547898889069</v>
      </c>
      <c r="D271" s="44">
        <f>IFERROR(D159/D50,"")</f>
        <v>1.0011291233163966</v>
      </c>
      <c r="E271" s="44">
        <f>IFERROR(E159/E50,"")</f>
        <v>1.0001611473692691</v>
      </c>
      <c r="F271" s="44">
        <f>IFERROR(F159/F50,"")</f>
        <v>0.65762875020054556</v>
      </c>
      <c r="G271" s="44">
        <f>IFERROR(G159/G50,"")</f>
        <v>0.1898693851545078</v>
      </c>
      <c r="H271" s="44">
        <f>IFERROR(H159/H50,"")</f>
        <v>0.42813214539146888</v>
      </c>
      <c r="I271" s="44">
        <f>IFERROR(I159/I50,"")</f>
        <v>0.32659094445308851</v>
      </c>
      <c r="J271" s="44">
        <f>IFERROR(J159/J50,"")</f>
        <v>0.25148975340342039</v>
      </c>
      <c r="K271" s="44">
        <f>IFERROR(K159/K50,"")</f>
        <v>0.30463482483851195</v>
      </c>
      <c r="L271" s="44">
        <f>IFERROR(L159/L50,"")</f>
        <v>0.24247187293183323</v>
      </c>
      <c r="M271" s="44">
        <f>IFERROR(M159/M50,"")</f>
        <v>0.14010492040520983</v>
      </c>
      <c r="N271" s="44" t="str">
        <f>IFERROR(N159/N50,"")</f>
        <v/>
      </c>
      <c r="O271" s="44" t="str">
        <f>IFERROR(O159/O50,"")</f>
        <v/>
      </c>
      <c r="P271" s="44">
        <f>IFERROR(P159/P50,"")</f>
        <v>0.99991944578701464</v>
      </c>
      <c r="Q271" s="44">
        <f>IFERROR(Q159/Q50,"")</f>
        <v>1.0050198364504899</v>
      </c>
      <c r="R271" s="44">
        <f>IFERROR(R159/R50,"")</f>
        <v>1.0100081366965012</v>
      </c>
      <c r="S271" s="44">
        <f>IFERROR(S159/S50,"")</f>
        <v>0.67053819728447572</v>
      </c>
      <c r="T271" s="44">
        <f>IFERROR(T159/T50,"")</f>
        <v>0.19593983726473246</v>
      </c>
      <c r="U271" s="44">
        <f>IFERROR(U159/U50,"")</f>
        <v>0.32700090856529285</v>
      </c>
      <c r="V271" s="44">
        <f>IFERROR(V159/V50,"")</f>
        <v>0.19792444997924449</v>
      </c>
      <c r="W271" s="44">
        <f>IFERROR(W159/W50,"")</f>
        <v>0.19891531080517313</v>
      </c>
      <c r="X271" s="44">
        <f>IFERROR(X159/X50,"")</f>
        <v>0.199916142557652</v>
      </c>
      <c r="Y271" s="44">
        <f>IFERROR(Y159/Y50,"")</f>
        <v>0.20091016349233104</v>
      </c>
      <c r="Z271" s="44">
        <f>IFERROR(Z159/Z50,"")</f>
        <v>0.20191411874311849</v>
      </c>
      <c r="AA271" s="44" t="str">
        <f>IFERROR(AA159/AA50,"")</f>
        <v/>
      </c>
      <c r="AB271" s="44" t="str">
        <f>IFERROR(AB159/AB50,"")</f>
        <v/>
      </c>
      <c r="AC271" s="44">
        <f>IFERROR(AC159/AC50,"")</f>
        <v>0</v>
      </c>
      <c r="AD271" s="44">
        <f>IFERROR(AD159/AD50,"")</f>
        <v>0</v>
      </c>
      <c r="AE271" s="44">
        <f>IFERROR(AE159/AE50,"")</f>
        <v>0</v>
      </c>
      <c r="AF271" s="44">
        <f>IFERROR(AF159/AF50,"")</f>
        <v>0</v>
      </c>
      <c r="AG271" s="44">
        <f>IFERROR(AG159/AG50,"")</f>
        <v>0</v>
      </c>
      <c r="AH271" s="44">
        <f>IFERROR(AH159/AH50,"")</f>
        <v>2.5449826989619377</v>
      </c>
      <c r="AI271" s="44">
        <f>IFERROR(AI159/AI50,"")</f>
        <v>2.245049504950495</v>
      </c>
      <c r="AJ271" s="44">
        <f>IFERROR(AJ159/AJ50,"")</f>
        <v>0.32424627469100153</v>
      </c>
      <c r="AK271" s="44">
        <f>IFERROR(AK159/AK50,"")</f>
        <v>0.43914261094355883</v>
      </c>
      <c r="AL271" s="44">
        <f>IFERROR(AL159/AL50,"")</f>
        <v>0.28261575954508528</v>
      </c>
      <c r="AM271" s="44">
        <f>IFERROR(AM159/AM50,"")</f>
        <v>0.10593577380395093</v>
      </c>
      <c r="AN271" s="44" t="str">
        <f>IFERROR(AN159/AN50,"")</f>
        <v/>
      </c>
      <c r="AO271" s="44" t="str">
        <f>IFERROR(AO159/AO50,"")</f>
        <v/>
      </c>
      <c r="AP271" s="44">
        <f>IFERROR(AP159/AP50,"")</f>
        <v>0</v>
      </c>
      <c r="AQ271" s="44">
        <f>IFERROR(AQ159/AQ50,"")</f>
        <v>0</v>
      </c>
      <c r="AR271" s="44"/>
      <c r="AS271" s="44"/>
      <c r="AT271" s="44">
        <f>IFERROR(AT159/AT50,"")</f>
        <v>0</v>
      </c>
      <c r="AU271" s="44">
        <f>IFERROR(AU159/AU50,"")</f>
        <v>13.900522664216849</v>
      </c>
      <c r="AV271" s="44">
        <f>IFERROR(AV159/AV50,"")</f>
        <v>0</v>
      </c>
      <c r="AW271" s="44">
        <f>IFERROR(AW159/AW50,"")</f>
        <v>1.3790573365326544</v>
      </c>
      <c r="AX271" s="44">
        <f>IFERROR(AX159/AX50,"")</f>
        <v>0</v>
      </c>
      <c r="AY271" s="44">
        <f>IFERROR(AY159/AY50,"")</f>
        <v>0.36384293716746258</v>
      </c>
      <c r="AZ271" s="44">
        <f>IFERROR(AZ159/AZ50,"")</f>
        <v>0</v>
      </c>
      <c r="BA271" s="44">
        <f>IFERROR(BA159/BA50,"")</f>
        <v>0</v>
      </c>
      <c r="BB271" s="44">
        <f>IFERROR(BB159/BB50,"")</f>
        <v>0</v>
      </c>
    </row>
    <row r="272" spans="1:54">
      <c r="A272" s="53" t="s">
        <v>108</v>
      </c>
      <c r="B272" s="53" t="s">
        <v>109</v>
      </c>
      <c r="C272" s="44">
        <f>IFERROR(C160/C51,"")</f>
        <v>1.1227163047225095</v>
      </c>
      <c r="D272" s="44">
        <f>IFERROR(D160/D51,"")</f>
        <v>1.0520869265263886</v>
      </c>
      <c r="E272" s="44">
        <f>IFERROR(E160/E51,"")</f>
        <v>1.0484869325997248</v>
      </c>
      <c r="F272" s="44">
        <f>IFERROR(F160/F51,"")</f>
        <v>1.040997608472839</v>
      </c>
      <c r="G272" s="44">
        <f>IFERROR(G160/G51,"")</f>
        <v>0.98543853708093465</v>
      </c>
      <c r="H272" s="44">
        <f>IFERROR(H160/H51,"")</f>
        <v>0.72274247491638799</v>
      </c>
      <c r="I272" s="44">
        <f>IFERROR(I160/I51,"")</f>
        <v>0.7211063549555482</v>
      </c>
      <c r="J272" s="44">
        <f>IFERROR(J160/J51,"")</f>
        <v>0.49279609279609277</v>
      </c>
      <c r="K272" s="44">
        <f>IFERROR(K160/K51,"")</f>
        <v>0.41643126177024486</v>
      </c>
      <c r="L272" s="44">
        <f>IFERROR(L160/L51,"")</f>
        <v>0.25132508833922262</v>
      </c>
      <c r="M272" s="44">
        <f>IFERROR(M160/M51,"")</f>
        <v>0.15622982569399613</v>
      </c>
      <c r="N272" s="44" t="str">
        <f>IFERROR(N160/N51,"")</f>
        <v/>
      </c>
      <c r="O272" s="44" t="str">
        <f>IFERROR(O160/O51,"")</f>
        <v/>
      </c>
      <c r="P272" s="44">
        <f>IFERROR(P160/P51,"")</f>
        <v>1.1246546961325967</v>
      </c>
      <c r="Q272" s="44">
        <f>IFERROR(Q160/Q51,"")</f>
        <v>1.0586601874349184</v>
      </c>
      <c r="R272" s="44">
        <f>IFERROR(R160/R51,"")</f>
        <v>1.0634809905824902</v>
      </c>
      <c r="S272" s="44">
        <f>IFERROR(S160/S51,"")</f>
        <v>1.0687478077867414</v>
      </c>
      <c r="T272" s="44">
        <f>IFERROR(T160/T51,"")</f>
        <v>1.0221987315010572</v>
      </c>
      <c r="U272" s="44">
        <f>IFERROR(U160/U51,"")</f>
        <v>0.67811614730878189</v>
      </c>
      <c r="V272" s="44">
        <f>IFERROR(V160/V51,"")</f>
        <v>0.67864768683274024</v>
      </c>
      <c r="W272" s="44">
        <f>IFERROR(W160/W51,"")</f>
        <v>0.67692307692307696</v>
      </c>
      <c r="X272" s="44">
        <f>IFERROR(X160/X51,"")</f>
        <v>0.63587347232207048</v>
      </c>
      <c r="Y272" s="44">
        <f>IFERROR(Y160/Y51,"")</f>
        <v>0.61669075144508667</v>
      </c>
      <c r="Z272" s="44">
        <f>IFERROR(Z160/Z51,"")</f>
        <v>0.61510530137981123</v>
      </c>
      <c r="AA272" s="44" t="str">
        <f>IFERROR(AA160/AA51,"")</f>
        <v/>
      </c>
      <c r="AB272" s="44" t="str">
        <f>IFERROR(AB160/AB51,"")</f>
        <v/>
      </c>
      <c r="AC272" s="44">
        <f>IFERROR(AC160/AC51,"")</f>
        <v>0</v>
      </c>
      <c r="AD272" s="44">
        <f>IFERROR(AD160/AD51,"")</f>
        <v>0</v>
      </c>
      <c r="AE272" s="44">
        <f>IFERROR(AE160/AE51,"")</f>
        <v>0</v>
      </c>
      <c r="AF272" s="44">
        <f>IFERROR(AF160/AF51,"")</f>
        <v>0</v>
      </c>
      <c r="AG272" s="44">
        <f>IFERROR(AG160/AG51,"")</f>
        <v>7.8260869565217397E-2</v>
      </c>
      <c r="AH272" s="44">
        <f>IFERROR(AH160/AH51,"")</f>
        <v>1.4819277108433735</v>
      </c>
      <c r="AI272" s="44">
        <f>IFERROR(AI160/AI51,"")</f>
        <v>1.2412280701754388</v>
      </c>
      <c r="AJ272" s="44">
        <f>IFERROR(AJ160/AJ51,"")</f>
        <v>9.6227867590454194E-2</v>
      </c>
      <c r="AK272" s="44">
        <f>IFERROR(AK160/AK51,"")</f>
        <v>0</v>
      </c>
      <c r="AL272" s="44">
        <f>IFERROR(AL160/AL51,"")</f>
        <v>0</v>
      </c>
      <c r="AM272" s="44">
        <f>IFERROR(AM160/AM51,"")</f>
        <v>0</v>
      </c>
      <c r="AN272" s="44" t="str">
        <f>IFERROR(AN160/AN51,"")</f>
        <v/>
      </c>
      <c r="AO272" s="44" t="str">
        <f>IFERROR(AO160/AO51,"")</f>
        <v/>
      </c>
      <c r="AP272" s="44">
        <f>IFERROR(AP160/AP51,"")</f>
        <v>0</v>
      </c>
      <c r="AQ272" s="44">
        <f>IFERROR(AQ160/AQ51,"")</f>
        <v>0</v>
      </c>
      <c r="AR272" s="44"/>
      <c r="AS272" s="44"/>
      <c r="AT272" s="44">
        <f>IFERROR(AT160/AT51,"")</f>
        <v>0.22841049891117027</v>
      </c>
      <c r="AU272" s="44">
        <f>IFERROR(AU160/AU51,"")</f>
        <v>4.8209672933134122</v>
      </c>
      <c r="AV272" s="44">
        <f>IFERROR(AV160/AV51,"")</f>
        <v>0</v>
      </c>
      <c r="AW272" s="44">
        <f>IFERROR(AW160/AW51,"")</f>
        <v>0</v>
      </c>
      <c r="AX272" s="44">
        <f>IFERROR(AX160/AX51,"")</f>
        <v>0</v>
      </c>
      <c r="AY272" s="44">
        <f>IFERROR(AY160/AY51,"")</f>
        <v>0</v>
      </c>
      <c r="AZ272" s="44">
        <f>IFERROR(AZ160/AZ51,"")</f>
        <v>0</v>
      </c>
      <c r="BA272" s="44">
        <f>IFERROR(BA160/BA51,"")</f>
        <v>0</v>
      </c>
      <c r="BB272" s="44">
        <f>IFERROR(BB160/BB51,"")</f>
        <v>0</v>
      </c>
    </row>
    <row r="273" spans="1:54">
      <c r="A273" s="53" t="s">
        <v>110</v>
      </c>
      <c r="B273" s="53" t="s">
        <v>111</v>
      </c>
      <c r="C273" s="44">
        <f>IFERROR(C161/C52,"")</f>
        <v>1.2787652011225445</v>
      </c>
      <c r="D273" s="44">
        <f>IFERROR(D161/D52,"")</f>
        <v>1.2069614299153339</v>
      </c>
      <c r="E273" s="44">
        <f>IFERROR(E161/E52,"")</f>
        <v>1.0822306238185255</v>
      </c>
      <c r="F273" s="44">
        <f>IFERROR(F161/F52,"")</f>
        <v>1.7056030389363726</v>
      </c>
      <c r="G273" s="44">
        <f>IFERROR(G161/G52,"")</f>
        <v>1.3868194842406876</v>
      </c>
      <c r="H273" s="44">
        <f>IFERROR(H161/H52,"")</f>
        <v>6.6631477927063347</v>
      </c>
      <c r="I273" s="44">
        <f>IFERROR(I161/I52,"")</f>
        <v>2.6907514450867049</v>
      </c>
      <c r="J273" s="44">
        <f>IFERROR(J161/J52,"")</f>
        <v>6.6592233009708739</v>
      </c>
      <c r="K273" s="44">
        <f>IFERROR(K161/K52,"")</f>
        <v>1.3258754863813231</v>
      </c>
      <c r="L273" s="44">
        <f>IFERROR(L161/L52,"")</f>
        <v>1.3170254403131116</v>
      </c>
      <c r="M273" s="44">
        <f>IFERROR(M161/M52,"")</f>
        <v>1.2746062992125984</v>
      </c>
      <c r="N273" s="44" t="str">
        <f>IFERROR(N161/N52,"")</f>
        <v/>
      </c>
      <c r="O273" s="44" t="str">
        <f>IFERROR(O161/O52,"")</f>
        <v/>
      </c>
      <c r="P273" s="44">
        <f>IFERROR(P161/P52,"")</f>
        <v>1.0215154349859683</v>
      </c>
      <c r="Q273" s="44">
        <f>IFERROR(Q161/Q52,"")</f>
        <v>1.2031984948259642</v>
      </c>
      <c r="R273" s="44">
        <f>IFERROR(R161/R52,"")</f>
        <v>1.0302457466918715</v>
      </c>
      <c r="S273" s="44">
        <f>IFERROR(S161/S52,"")</f>
        <v>1.6970560303893638</v>
      </c>
      <c r="T273" s="44">
        <f>IFERROR(T161/T52,"")</f>
        <v>1.3782234957020056</v>
      </c>
      <c r="U273" s="44">
        <f>IFERROR(U161/U52,"")</f>
        <v>1.6151631477927062</v>
      </c>
      <c r="V273" s="44">
        <f>IFERROR(V161/V52,"")</f>
        <v>1.1551059730250481</v>
      </c>
      <c r="W273" s="44">
        <f>IFERROR(W161/W52,"")</f>
        <v>1.1961165048543689</v>
      </c>
      <c r="X273" s="44">
        <f>IFERROR(X161/X52,"")</f>
        <v>1.1595330739299612</v>
      </c>
      <c r="Y273" s="44">
        <f>IFERROR(Y161/Y52,"")</f>
        <v>1.1956947162426614</v>
      </c>
      <c r="Z273" s="44">
        <f>IFERROR(Z161/Z52,"")</f>
        <v>1.1653543307086613</v>
      </c>
      <c r="AA273" s="44" t="str">
        <f>IFERROR(AA161/AA52,"")</f>
        <v/>
      </c>
      <c r="AB273" s="44" t="str">
        <f>IFERROR(AB161/AB52,"")</f>
        <v/>
      </c>
      <c r="AC273" s="44" t="str">
        <f>IFERROR(AC161/AC52,"")</f>
        <v/>
      </c>
      <c r="AD273" s="44" t="str">
        <f>IFERROR(AD161/AD52,"")</f>
        <v/>
      </c>
      <c r="AE273" s="44" t="str">
        <f>IFERROR(AE161/AE52,"")</f>
        <v/>
      </c>
      <c r="AF273" s="44" t="str">
        <f>IFERROR(AF161/AF52,"")</f>
        <v/>
      </c>
      <c r="AG273" s="44" t="str">
        <f>IFERROR(AG161/AG52,"")</f>
        <v/>
      </c>
      <c r="AH273" s="44" t="str">
        <f>IFERROR(AH161/AH52,"")</f>
        <v/>
      </c>
      <c r="AI273" s="44" t="str">
        <f>IFERROR(AI161/AI52,"")</f>
        <v/>
      </c>
      <c r="AJ273" s="44" t="str">
        <f>IFERROR(AJ161/AJ52,"")</f>
        <v/>
      </c>
      <c r="AK273" s="44" t="str">
        <f>IFERROR(AK161/AK52,"")</f>
        <v/>
      </c>
      <c r="AL273" s="44" t="str">
        <f>IFERROR(AL161/AL52,"")</f>
        <v/>
      </c>
      <c r="AM273" s="44" t="str">
        <f>IFERROR(AM161/AM52,"")</f>
        <v/>
      </c>
      <c r="AN273" s="44" t="str">
        <f>IFERROR(AN161/AN52,"")</f>
        <v/>
      </c>
      <c r="AO273" s="44" t="str">
        <f>IFERROR(AO161/AO52,"")</f>
        <v/>
      </c>
      <c r="AP273" s="44" t="str">
        <f>IFERROR(AP161/AP52,"")</f>
        <v/>
      </c>
      <c r="AQ273" s="44" t="str">
        <f>IFERROR(AQ161/AQ52,"")</f>
        <v/>
      </c>
      <c r="AR273" s="44"/>
      <c r="AS273" s="44"/>
      <c r="AT273" s="44" t="str">
        <f>IFERROR(AT161/AT52,"")</f>
        <v/>
      </c>
      <c r="AU273" s="44" t="str">
        <f>IFERROR(AU161/AU52,"")</f>
        <v/>
      </c>
      <c r="AV273" s="44" t="str">
        <f>IFERROR(AV161/AV52,"")</f>
        <v/>
      </c>
      <c r="AW273" s="44" t="str">
        <f>IFERROR(AW161/AW52,"")</f>
        <v/>
      </c>
      <c r="AX273" s="44" t="str">
        <f>IFERROR(AX161/AX52,"")</f>
        <v/>
      </c>
      <c r="AY273" s="44" t="str">
        <f>IFERROR(AY161/AY52,"")</f>
        <v/>
      </c>
      <c r="AZ273" s="44" t="str">
        <f>IFERROR(AZ161/AZ52,"")</f>
        <v/>
      </c>
      <c r="BA273" s="44" t="str">
        <f>IFERROR(BA161/BA52,"")</f>
        <v/>
      </c>
      <c r="BB273" s="44" t="str">
        <f>IFERROR(BB161/BB52,"")</f>
        <v/>
      </c>
    </row>
    <row r="274" spans="1:54">
      <c r="A274" s="53" t="s">
        <v>112</v>
      </c>
      <c r="B274" s="53" t="s">
        <v>113</v>
      </c>
      <c r="C274" s="44" t="str">
        <f>IFERROR(C162/C53,"")</f>
        <v/>
      </c>
      <c r="D274" s="44" t="str">
        <f>IFERROR(D162/D53,"")</f>
        <v/>
      </c>
      <c r="E274" s="44" t="str">
        <f>IFERROR(E162/E53,"")</f>
        <v/>
      </c>
      <c r="F274" s="44" t="str">
        <f>IFERROR(F162/F53,"")</f>
        <v/>
      </c>
      <c r="G274" s="44" t="str">
        <f>IFERROR(G162/G53,"")</f>
        <v/>
      </c>
      <c r="H274" s="44" t="str">
        <f>IFERROR(H162/H53,"")</f>
        <v/>
      </c>
      <c r="I274" s="44" t="str">
        <f>IFERROR(I162/I53,"")</f>
        <v/>
      </c>
      <c r="J274" s="44" t="str">
        <f>IFERROR(J162/J53,"")</f>
        <v/>
      </c>
      <c r="K274" s="44" t="str">
        <f>IFERROR(K162/K53,"")</f>
        <v/>
      </c>
      <c r="L274" s="44" t="str">
        <f>IFERROR(L162/L53,"")</f>
        <v/>
      </c>
      <c r="M274" s="44" t="str">
        <f>IFERROR(M162/M53,"")</f>
        <v/>
      </c>
      <c r="N274" s="44" t="str">
        <f>IFERROR(N162/N53,"")</f>
        <v/>
      </c>
      <c r="O274" s="44" t="str">
        <f>IFERROR(O162/O53,"")</f>
        <v/>
      </c>
      <c r="P274" s="44" t="str">
        <f>IFERROR(P162/P53,"")</f>
        <v/>
      </c>
      <c r="Q274" s="44" t="str">
        <f>IFERROR(Q162/Q53,"")</f>
        <v/>
      </c>
      <c r="R274" s="44" t="str">
        <f>IFERROR(R162/R53,"")</f>
        <v/>
      </c>
      <c r="S274" s="44" t="str">
        <f>IFERROR(S162/S53,"")</f>
        <v/>
      </c>
      <c r="T274" s="44" t="str">
        <f>IFERROR(T162/T53,"")</f>
        <v/>
      </c>
      <c r="U274" s="44" t="str">
        <f>IFERROR(U162/U53,"")</f>
        <v/>
      </c>
      <c r="V274" s="44" t="str">
        <f>IFERROR(V162/V53,"")</f>
        <v/>
      </c>
      <c r="W274" s="44" t="str">
        <f>IFERROR(W162/W53,"")</f>
        <v/>
      </c>
      <c r="X274" s="44" t="str">
        <f>IFERROR(X162/X53,"")</f>
        <v/>
      </c>
      <c r="Y274" s="44" t="str">
        <f>IFERROR(Y162/Y53,"")</f>
        <v/>
      </c>
      <c r="Z274" s="44" t="str">
        <f>IFERROR(Z162/Z53,"")</f>
        <v/>
      </c>
      <c r="AA274" s="44" t="str">
        <f>IFERROR(AA162/AA53,"")</f>
        <v/>
      </c>
      <c r="AB274" s="44" t="str">
        <f>IFERROR(AB162/AB53,"")</f>
        <v/>
      </c>
      <c r="AC274" s="44" t="str">
        <f>IFERROR(AC162/AC53,"")</f>
        <v/>
      </c>
      <c r="AD274" s="44" t="str">
        <f>IFERROR(AD162/AD53,"")</f>
        <v/>
      </c>
      <c r="AE274" s="44" t="str">
        <f>IFERROR(AE162/AE53,"")</f>
        <v/>
      </c>
      <c r="AF274" s="44" t="str">
        <f>IFERROR(AF162/AF53,"")</f>
        <v/>
      </c>
      <c r="AG274" s="44" t="str">
        <f>IFERROR(AG162/AG53,"")</f>
        <v/>
      </c>
      <c r="AH274" s="44" t="str">
        <f>IFERROR(AH162/AH53,"")</f>
        <v/>
      </c>
      <c r="AI274" s="44" t="str">
        <f>IFERROR(AI162/AI53,"")</f>
        <v/>
      </c>
      <c r="AJ274" s="44" t="str">
        <f>IFERROR(AJ162/AJ53,"")</f>
        <v/>
      </c>
      <c r="AK274" s="44" t="str">
        <f>IFERROR(AK162/AK53,"")</f>
        <v/>
      </c>
      <c r="AL274" s="44" t="str">
        <f>IFERROR(AL162/AL53,"")</f>
        <v/>
      </c>
      <c r="AM274" s="44" t="str">
        <f>IFERROR(AM162/AM53,"")</f>
        <v/>
      </c>
      <c r="AN274" s="44" t="str">
        <f>IFERROR(AN162/AN53,"")</f>
        <v/>
      </c>
      <c r="AO274" s="44" t="str">
        <f>IFERROR(AO162/AO53,"")</f>
        <v/>
      </c>
      <c r="AP274" s="44" t="str">
        <f>IFERROR(AP162/AP53,"")</f>
        <v/>
      </c>
      <c r="AQ274" s="44" t="str">
        <f>IFERROR(AQ162/AQ53,"")</f>
        <v/>
      </c>
      <c r="AR274" s="44"/>
      <c r="AS274" s="44"/>
      <c r="AT274" s="44" t="str">
        <f>IFERROR(AT162/AT53,"")</f>
        <v/>
      </c>
      <c r="AU274" s="44" t="str">
        <f>IFERROR(AU162/AU53,"")</f>
        <v/>
      </c>
      <c r="AV274" s="44" t="str">
        <f>IFERROR(AV162/AV53,"")</f>
        <v/>
      </c>
      <c r="AW274" s="44" t="str">
        <f>IFERROR(AW162/AW53,"")</f>
        <v/>
      </c>
      <c r="AX274" s="44" t="str">
        <f>IFERROR(AX162/AX53,"")</f>
        <v/>
      </c>
      <c r="AY274" s="44" t="str">
        <f>IFERROR(AY162/AY53,"")</f>
        <v/>
      </c>
      <c r="AZ274" s="44" t="str">
        <f>IFERROR(AZ162/AZ53,"")</f>
        <v/>
      </c>
      <c r="BA274" s="44" t="str">
        <f>IFERROR(BA162/BA53,"")</f>
        <v/>
      </c>
      <c r="BB274" s="44" t="str">
        <f>IFERROR(BB162/BB53,"")</f>
        <v/>
      </c>
    </row>
    <row r="275" spans="1:54">
      <c r="A275" s="53" t="s">
        <v>114</v>
      </c>
      <c r="B275" s="53" t="s">
        <v>115</v>
      </c>
      <c r="C275" s="44" t="str">
        <f>IFERROR(C163/C54,"")</f>
        <v/>
      </c>
      <c r="D275" s="44" t="str">
        <f>IFERROR(D163/D54,"")</f>
        <v/>
      </c>
      <c r="E275" s="44" t="str">
        <f>IFERROR(E163/E54,"")</f>
        <v/>
      </c>
      <c r="F275" s="44" t="str">
        <f>IFERROR(F163/F54,"")</f>
        <v/>
      </c>
      <c r="G275" s="44" t="str">
        <f>IFERROR(G163/G54,"")</f>
        <v/>
      </c>
      <c r="H275" s="44" t="str">
        <f>IFERROR(H163/H54,"")</f>
        <v/>
      </c>
      <c r="I275" s="44" t="str">
        <f>IFERROR(I163/I54,"")</f>
        <v/>
      </c>
      <c r="J275" s="44" t="str">
        <f>IFERROR(J163/J54,"")</f>
        <v/>
      </c>
      <c r="K275" s="44" t="str">
        <f>IFERROR(K163/K54,"")</f>
        <v/>
      </c>
      <c r="L275" s="44" t="str">
        <f>IFERROR(L163/L54,"")</f>
        <v/>
      </c>
      <c r="M275" s="44" t="str">
        <f>IFERROR(M163/M54,"")</f>
        <v/>
      </c>
      <c r="N275" s="44" t="str">
        <f>IFERROR(N163/N54,"")</f>
        <v/>
      </c>
      <c r="O275" s="44" t="str">
        <f>IFERROR(O163/O54,"")</f>
        <v/>
      </c>
      <c r="P275" s="44" t="str">
        <f>IFERROR(P163/P54,"")</f>
        <v/>
      </c>
      <c r="Q275" s="44" t="str">
        <f>IFERROR(Q163/Q54,"")</f>
        <v/>
      </c>
      <c r="R275" s="44" t="str">
        <f>IFERROR(R163/R54,"")</f>
        <v/>
      </c>
      <c r="S275" s="44" t="str">
        <f>IFERROR(S163/S54,"")</f>
        <v/>
      </c>
      <c r="T275" s="44" t="str">
        <f>IFERROR(T163/T54,"")</f>
        <v/>
      </c>
      <c r="U275" s="44" t="str">
        <f>IFERROR(U163/U54,"")</f>
        <v/>
      </c>
      <c r="V275" s="44" t="str">
        <f>IFERROR(V163/V54,"")</f>
        <v/>
      </c>
      <c r="W275" s="44" t="str">
        <f>IFERROR(W163/W54,"")</f>
        <v/>
      </c>
      <c r="X275" s="44" t="str">
        <f>IFERROR(X163/X54,"")</f>
        <v/>
      </c>
      <c r="Y275" s="44" t="str">
        <f>IFERROR(Y163/Y54,"")</f>
        <v/>
      </c>
      <c r="Z275" s="44" t="str">
        <f>IFERROR(Z163/Z54,"")</f>
        <v/>
      </c>
      <c r="AA275" s="44" t="str">
        <f>IFERROR(AA163/AA54,"")</f>
        <v/>
      </c>
      <c r="AB275" s="44" t="str">
        <f>IFERROR(AB163/AB54,"")</f>
        <v/>
      </c>
      <c r="AC275" s="44" t="str">
        <f>IFERROR(AC163/AC54,"")</f>
        <v/>
      </c>
      <c r="AD275" s="44" t="str">
        <f>IFERROR(AD163/AD54,"")</f>
        <v/>
      </c>
      <c r="AE275" s="44" t="str">
        <f>IFERROR(AE163/AE54,"")</f>
        <v/>
      </c>
      <c r="AF275" s="44" t="str">
        <f>IFERROR(AF163/AF54,"")</f>
        <v/>
      </c>
      <c r="AG275" s="44" t="str">
        <f>IFERROR(AG163/AG54,"")</f>
        <v/>
      </c>
      <c r="AH275" s="44" t="str">
        <f>IFERROR(AH163/AH54,"")</f>
        <v/>
      </c>
      <c r="AI275" s="44" t="str">
        <f>IFERROR(AI163/AI54,"")</f>
        <v/>
      </c>
      <c r="AJ275" s="44" t="str">
        <f>IFERROR(AJ163/AJ54,"")</f>
        <v/>
      </c>
      <c r="AK275" s="44" t="str">
        <f>IFERROR(AK163/AK54,"")</f>
        <v/>
      </c>
      <c r="AL275" s="44" t="str">
        <f>IFERROR(AL163/AL54,"")</f>
        <v/>
      </c>
      <c r="AM275" s="44" t="str">
        <f>IFERROR(AM163/AM54,"")</f>
        <v/>
      </c>
      <c r="AN275" s="44" t="str">
        <f>IFERROR(AN163/AN54,"")</f>
        <v/>
      </c>
      <c r="AO275" s="44" t="str">
        <f>IFERROR(AO163/AO54,"")</f>
        <v/>
      </c>
      <c r="AP275" s="44" t="str">
        <f>IFERROR(AP163/AP54,"")</f>
        <v/>
      </c>
      <c r="AQ275" s="44" t="str">
        <f>IFERROR(AQ163/AQ54,"")</f>
        <v/>
      </c>
      <c r="AR275" s="44"/>
      <c r="AS275" s="44"/>
      <c r="AT275" s="44" t="str">
        <f>IFERROR(AT163/AT54,"")</f>
        <v/>
      </c>
      <c r="AU275" s="44" t="str">
        <f>IFERROR(AU163/AU54,"")</f>
        <v/>
      </c>
      <c r="AV275" s="44" t="str">
        <f>IFERROR(AV163/AV54,"")</f>
        <v/>
      </c>
      <c r="AW275" s="44" t="str">
        <f>IFERROR(AW163/AW54,"")</f>
        <v/>
      </c>
      <c r="AX275" s="44" t="str">
        <f>IFERROR(AX163/AX54,"")</f>
        <v/>
      </c>
      <c r="AY275" s="44" t="str">
        <f>IFERROR(AY163/AY54,"")</f>
        <v/>
      </c>
      <c r="AZ275" s="44" t="str">
        <f>IFERROR(AZ163/AZ54,"")</f>
        <v/>
      </c>
      <c r="BA275" s="44" t="str">
        <f>IFERROR(BA163/BA54,"")</f>
        <v/>
      </c>
      <c r="BB275" s="44" t="str">
        <f>IFERROR(BB163/BB54,"")</f>
        <v/>
      </c>
    </row>
    <row r="278" spans="1:54" ht="16.8">
      <c r="A278" s="48" t="s">
        <v>120</v>
      </c>
    </row>
    <row r="279" spans="1:54" ht="16.8">
      <c r="A279" s="49"/>
      <c r="B279" s="49"/>
      <c r="C279" s="74" t="s">
        <v>1</v>
      </c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5" t="s">
        <v>2</v>
      </c>
      <c r="Q279" s="75"/>
      <c r="R279" s="75"/>
      <c r="S279" s="75"/>
      <c r="T279" s="75"/>
      <c r="U279" s="75"/>
      <c r="V279" s="75"/>
      <c r="W279" s="75"/>
      <c r="X279" s="76"/>
      <c r="Y279" s="75"/>
      <c r="Z279" s="75"/>
      <c r="AA279" s="75"/>
      <c r="AB279" s="75"/>
      <c r="AC279" s="77" t="s">
        <v>3</v>
      </c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8" t="s">
        <v>4</v>
      </c>
      <c r="AQ279" s="78"/>
      <c r="AR279" s="78"/>
      <c r="AS279" s="78"/>
      <c r="AT279" s="78"/>
      <c r="AU279" s="78"/>
      <c r="AV279" s="78"/>
      <c r="AW279" s="79"/>
      <c r="AX279" s="78"/>
      <c r="AY279" s="78"/>
      <c r="AZ279" s="78"/>
      <c r="BA279" s="78"/>
      <c r="BB279" s="78"/>
    </row>
    <row r="280" spans="1:54" ht="31.2">
      <c r="A280" s="50"/>
      <c r="B280" s="50" t="s">
        <v>5</v>
      </c>
      <c r="C280" s="9" t="s">
        <v>6</v>
      </c>
      <c r="D280" s="9" t="s">
        <v>7</v>
      </c>
      <c r="E280" s="9" t="s">
        <v>8</v>
      </c>
      <c r="F280" s="9" t="s">
        <v>9</v>
      </c>
      <c r="G280" s="9" t="s">
        <v>10</v>
      </c>
      <c r="H280" s="9" t="s">
        <v>11</v>
      </c>
      <c r="I280" s="9" t="s">
        <v>12</v>
      </c>
      <c r="J280" s="9" t="s">
        <v>13</v>
      </c>
      <c r="K280" s="9" t="s">
        <v>14</v>
      </c>
      <c r="L280" s="9" t="s">
        <v>15</v>
      </c>
      <c r="M280" s="9" t="s">
        <v>16</v>
      </c>
      <c r="N280" s="9" t="s">
        <v>17</v>
      </c>
      <c r="O280" s="9" t="s">
        <v>18</v>
      </c>
      <c r="P280" s="23" t="s">
        <v>6</v>
      </c>
      <c r="Q280" s="23" t="s">
        <v>7</v>
      </c>
      <c r="R280" s="23" t="s">
        <v>8</v>
      </c>
      <c r="S280" s="23" t="s">
        <v>9</v>
      </c>
      <c r="T280" s="23" t="s">
        <v>10</v>
      </c>
      <c r="U280" s="23" t="s">
        <v>11</v>
      </c>
      <c r="V280" s="23" t="s">
        <v>12</v>
      </c>
      <c r="W280" s="23" t="s">
        <v>13</v>
      </c>
      <c r="X280" s="26" t="s">
        <v>14</v>
      </c>
      <c r="Y280" s="23" t="s">
        <v>15</v>
      </c>
      <c r="Z280" s="23" t="s">
        <v>16</v>
      </c>
      <c r="AA280" s="23" t="s">
        <v>17</v>
      </c>
      <c r="AB280" s="23" t="s">
        <v>18</v>
      </c>
      <c r="AC280" s="27" t="s">
        <v>6</v>
      </c>
      <c r="AD280" s="27" t="s">
        <v>7</v>
      </c>
      <c r="AE280" s="27" t="s">
        <v>8</v>
      </c>
      <c r="AF280" s="27" t="s">
        <v>9</v>
      </c>
      <c r="AG280" s="27" t="s">
        <v>10</v>
      </c>
      <c r="AH280" s="27" t="s">
        <v>11</v>
      </c>
      <c r="AI280" s="27" t="s">
        <v>12</v>
      </c>
      <c r="AJ280" s="27" t="s">
        <v>13</v>
      </c>
      <c r="AK280" s="27" t="s">
        <v>14</v>
      </c>
      <c r="AL280" s="27" t="s">
        <v>15</v>
      </c>
      <c r="AM280" s="27" t="s">
        <v>16</v>
      </c>
      <c r="AN280" s="27" t="s">
        <v>17</v>
      </c>
      <c r="AO280" s="27" t="s">
        <v>18</v>
      </c>
      <c r="AP280" s="28" t="s">
        <v>6</v>
      </c>
      <c r="AQ280" s="28" t="s">
        <v>7</v>
      </c>
      <c r="AR280" s="28" t="s">
        <v>8</v>
      </c>
      <c r="AS280" s="28" t="s">
        <v>9</v>
      </c>
      <c r="AT280" s="28" t="s">
        <v>10</v>
      </c>
      <c r="AU280" s="28" t="s">
        <v>11</v>
      </c>
      <c r="AV280" s="28" t="s">
        <v>12</v>
      </c>
      <c r="AW280" s="38" t="s">
        <v>13</v>
      </c>
      <c r="AX280" s="28" t="s">
        <v>14</v>
      </c>
      <c r="AY280" s="28" t="s">
        <v>15</v>
      </c>
      <c r="AZ280" s="28" t="s">
        <v>16</v>
      </c>
      <c r="BA280" s="28" t="s">
        <v>17</v>
      </c>
      <c r="BB280" s="28" t="s">
        <v>18</v>
      </c>
    </row>
    <row r="281" spans="1:54" ht="15.6">
      <c r="A281" s="66" t="s">
        <v>19</v>
      </c>
      <c r="B281" s="66" t="s">
        <v>20</v>
      </c>
      <c r="C281" s="42">
        <f>IFERROR(C169/C60,"")</f>
        <v>1.015541385828681</v>
      </c>
      <c r="D281" s="42">
        <f>IFERROR(D169/D60,"")</f>
        <v>0.99997190624552246</v>
      </c>
      <c r="E281" s="42">
        <f>IFERROR(E169/E60,"")</f>
        <v>0.99625513453982595</v>
      </c>
      <c r="F281" s="42">
        <f>IFERROR(F169/F60,"")</f>
        <v>0.99667045457718251</v>
      </c>
      <c r="G281" s="42">
        <f>IFERROR(G169/G60,"")</f>
        <v>0.98034096969195561</v>
      </c>
      <c r="H281" s="42">
        <f>IFERROR(H169/H60,"")</f>
        <v>0.97899429489635081</v>
      </c>
      <c r="I281" s="42">
        <f>IFERROR(I169/I60,"")</f>
        <v>0.9787471633729441</v>
      </c>
      <c r="J281" s="42">
        <f>IFERROR(J169/J60,"")</f>
        <v>1.041785354663967</v>
      </c>
      <c r="K281" s="42">
        <f>IFERROR(K169/K60,"")</f>
        <v>1.016958527057324</v>
      </c>
      <c r="L281" s="42">
        <f>IFERROR(L169/L60,"")</f>
        <v>1.0127660501713067</v>
      </c>
      <c r="M281" s="42">
        <f>IFERROR(M169/M60,"")</f>
        <v>0.99443323478581269</v>
      </c>
      <c r="N281" s="42">
        <f>IFERROR(N169/N60,"")</f>
        <v>0.99443323478581269</v>
      </c>
      <c r="O281" s="42">
        <f>IFERROR(O169/O60,"")</f>
        <v>0.99443323478581269</v>
      </c>
      <c r="P281" s="46">
        <f>IFERROR(P169/P60,"")</f>
        <v>1.0348913759052007</v>
      </c>
      <c r="Q281" s="46">
        <f>IFERROR(Q169/Q60,"")</f>
        <v>1.024434566493555</v>
      </c>
      <c r="R281" s="46">
        <f>IFERROR(R169/R60,"")</f>
        <v>1.0253146745043789</v>
      </c>
      <c r="S281" s="46">
        <f>IFERROR(S169/S60,"")</f>
        <v>1.027728408090417</v>
      </c>
      <c r="T281" s="46">
        <f>IFERROR(T169/T60,"")</f>
        <v>1.0108257402710576</v>
      </c>
      <c r="U281" s="46">
        <f>IFERROR(U169/U60,"")</f>
        <v>1.0015513228470745</v>
      </c>
      <c r="V281" s="46">
        <f>IFERROR(V169/V60,"")</f>
        <v>0.99257398758610904</v>
      </c>
      <c r="W281" s="46">
        <f>IFERROR(W169/W60,"")</f>
        <v>0.99032414787823586</v>
      </c>
      <c r="X281" s="46">
        <f>IFERROR(X169/X60,"")</f>
        <v>0.9892830964494197</v>
      </c>
      <c r="Y281" s="46">
        <f>IFERROR(Y169/Y60,"")</f>
        <v>0.98893921959709163</v>
      </c>
      <c r="Z281" s="46">
        <f>IFERROR(Z169/Z60,"")</f>
        <v>0.9923240678246642</v>
      </c>
      <c r="AA281" s="46">
        <f>IFERROR(AA169/AA60,"")</f>
        <v>0.9923240678246642</v>
      </c>
      <c r="AB281" s="46">
        <f>IFERROR(AB169/AB60,"")</f>
        <v>0.9923240678246642</v>
      </c>
      <c r="AC281" s="42">
        <f>IFERROR(AC169/AC60,"")</f>
        <v>0.67673161277160054</v>
      </c>
      <c r="AD281" s="42">
        <f>IFERROR(AD169/AD60,"")</f>
        <v>0.57028112449799195</v>
      </c>
      <c r="AE281" s="42">
        <f>IFERROR(AE169/AE60,"")</f>
        <v>0.55154107511224371</v>
      </c>
      <c r="AF281" s="42">
        <f>IFERROR(AF169/AF60,"")</f>
        <v>0.55771587979204529</v>
      </c>
      <c r="AG281" s="42">
        <f>IFERROR(AG169/AG60,"")</f>
        <v>0.56639058271105758</v>
      </c>
      <c r="AH281" s="42">
        <f>IFERROR(AH169/AH60,"")</f>
        <v>0.69238534571987165</v>
      </c>
      <c r="AI281" s="42">
        <f>IFERROR(AI169/AI60,"")</f>
        <v>0.81255331987765034</v>
      </c>
      <c r="AJ281" s="42">
        <f>IFERROR(AJ169/AJ60,"")</f>
        <v>1.4444094712649138</v>
      </c>
      <c r="AK281" s="42">
        <f>IFERROR(AK169/AK60,"")</f>
        <v>1.181390458773248</v>
      </c>
      <c r="AL281" s="42">
        <f>IFERROR(AL169/AL60,"")</f>
        <v>1.1271013649691224</v>
      </c>
      <c r="AM281" s="42">
        <f>IFERROR(AM169/AM60,"")</f>
        <v>1.0021181871085627</v>
      </c>
      <c r="AN281" s="42">
        <f>IFERROR(AN169/AN60,"")</f>
        <v>1.0021181871085627</v>
      </c>
      <c r="AO281" s="42">
        <f>IFERROR(AO169/AO60,"")</f>
        <v>1.0021181871085627</v>
      </c>
      <c r="AP281" s="42">
        <f>IFERROR(AP169/AP60,"")</f>
        <v>0.67689283238328668</v>
      </c>
      <c r="AQ281" s="42">
        <f>IFERROR(AQ169/AQ60,"")</f>
        <v>0.51193012726408815</v>
      </c>
      <c r="AR281" s="42">
        <f>IFERROR(AR169/AR60,"")</f>
        <v>0.47578652971761787</v>
      </c>
      <c r="AS281" s="42">
        <f>IFERROR(AS169/AS60,"")</f>
        <v>0.45221931431359952</v>
      </c>
      <c r="AT281" s="42">
        <f>IFERROR(AT169/AT60,"")</f>
        <v>0.4530321259913892</v>
      </c>
      <c r="AU281" s="42">
        <f>IFERROR(AU169/AU60,"")</f>
        <v>0.57240930161587045</v>
      </c>
      <c r="AV281" s="42">
        <f>IFERROR(AV169/AV60,"")</f>
        <v>0.60349754836026148</v>
      </c>
      <c r="AW281" s="42">
        <f>IFERROR(AW169/AW60,"")</f>
        <v>0.82201610218311627</v>
      </c>
      <c r="AX281" s="42">
        <f>IFERROR(AX169/AX60,"")</f>
        <v>0.85941548120465705</v>
      </c>
      <c r="AY281" s="42">
        <f>IFERROR(AY169/AY60,"")</f>
        <v>1.1146625579834453</v>
      </c>
      <c r="AZ281" s="42">
        <f>IFERROR(AZ169/AZ60,"")</f>
        <v>1.1095980781077088</v>
      </c>
      <c r="BA281" s="42">
        <f>IFERROR(BA169/BA60,"")</f>
        <v>0.47816087094418891</v>
      </c>
      <c r="BB281" s="42">
        <f>IFERROR(BB169/BB60,"")</f>
        <v>0.47816087094418891</v>
      </c>
    </row>
    <row r="282" spans="1:54">
      <c r="A282" s="52" t="s">
        <v>21</v>
      </c>
      <c r="B282" s="52" t="s">
        <v>22</v>
      </c>
      <c r="C282" s="43">
        <f>IFERROR(C170/C61,"")</f>
        <v>0.75224955008998196</v>
      </c>
      <c r="D282" s="43">
        <f>IFERROR(D170/D61,"")</f>
        <v>0.59797874194110479</v>
      </c>
      <c r="E282" s="43">
        <f>IFERROR(E170/E61,"")</f>
        <v>0.52768565090381958</v>
      </c>
      <c r="F282" s="43">
        <f>IFERROR(F170/F61,"")</f>
        <v>0.56110696557765305</v>
      </c>
      <c r="G282" s="43">
        <f>IFERROR(G170/G61,"")</f>
        <v>0.5391474497032096</v>
      </c>
      <c r="H282" s="43">
        <f>IFERROR(H170/H61,"")</f>
        <v>0.54599834983498352</v>
      </c>
      <c r="I282" s="43">
        <f>IFERROR(I170/I61,"")</f>
        <v>0.59107765230726339</v>
      </c>
      <c r="J282" s="43">
        <f>IFERROR(J170/J61,"")</f>
        <v>1.2194049592935521</v>
      </c>
      <c r="K282" s="43">
        <f>IFERROR(K170/K61,"")</f>
        <v>1.0428526372084306</v>
      </c>
      <c r="L282" s="43">
        <f>IFERROR(L170/L61,"")</f>
        <v>1.0518851793271491</v>
      </c>
      <c r="M282" s="43">
        <f>IFERROR(M170/M61,"")</f>
        <v>1.027848767088352</v>
      </c>
      <c r="N282" s="43">
        <f>IFERROR(N170/N61,"")</f>
        <v>1.027848767088352</v>
      </c>
      <c r="O282" s="43">
        <f>IFERROR(O170/O61,"")</f>
        <v>1.027848767088352</v>
      </c>
      <c r="P282" s="43">
        <f>IFERROR(P170/P61,"")</f>
        <v>1.1350083752093802</v>
      </c>
      <c r="Q282" s="43">
        <f>IFERROR(Q170/Q61,"")</f>
        <v>0.89383822162116477</v>
      </c>
      <c r="R282" s="43">
        <f>IFERROR(R170/R61,"")</f>
        <v>0.81388084284659523</v>
      </c>
      <c r="S282" s="43">
        <f>IFERROR(S170/S61,"")</f>
        <v>0.92227601868117748</v>
      </c>
      <c r="T282" s="43">
        <f>IFERROR(T170/T61,"")</f>
        <v>0.8447335726118167</v>
      </c>
      <c r="U282" s="43">
        <f>IFERROR(U170/U61,"")</f>
        <v>0.79184903910258264</v>
      </c>
      <c r="V282" s="43">
        <f>IFERROR(V170/V61,"")</f>
        <v>0.75361119470358107</v>
      </c>
      <c r="W282" s="43">
        <f>IFERROR(W170/W61,"")</f>
        <v>0.75076135690719914</v>
      </c>
      <c r="X282" s="43">
        <f>IFERROR(X170/X61,"")</f>
        <v>0.74975232084541166</v>
      </c>
      <c r="Y282" s="43">
        <f>IFERROR(Y170/Y61,"")</f>
        <v>0.74391095946055741</v>
      </c>
      <c r="Z282" s="43">
        <f>IFERROR(Z170/Z61,"")</f>
        <v>0.84070408327363644</v>
      </c>
      <c r="AA282" s="43">
        <f>IFERROR(AA170/AA61,"")</f>
        <v>0.84070408327363644</v>
      </c>
      <c r="AB282" s="43">
        <f>IFERROR(AB170/AB61,"")</f>
        <v>0.84070408327363644</v>
      </c>
      <c r="AC282" s="43">
        <f>IFERROR(AC170/AC61,"")</f>
        <v>0.49944641275465018</v>
      </c>
      <c r="AD282" s="43">
        <f>IFERROR(AD170/AD61,"")</f>
        <v>0.39049991104785625</v>
      </c>
      <c r="AE282" s="43">
        <f>IFERROR(AE170/AE61,"")</f>
        <v>0.34732619363157707</v>
      </c>
      <c r="AF282" s="43">
        <f>IFERROR(AF170/AF61,"")</f>
        <v>0.34114821293371284</v>
      </c>
      <c r="AG282" s="43">
        <f>IFERROR(AG170/AG61,"")</f>
        <v>0.3515169504102445</v>
      </c>
      <c r="AH282" s="43">
        <f>IFERROR(AH170/AH61,"")</f>
        <v>0.39885777770062675</v>
      </c>
      <c r="AI282" s="43">
        <f>IFERROR(AI170/AI61,"")</f>
        <v>0.49544400632079522</v>
      </c>
      <c r="AJ282" s="43">
        <f>IFERROR(AJ170/AJ61,"")</f>
        <v>1.4142848351107324</v>
      </c>
      <c r="AK282" s="43">
        <f>IFERROR(AK170/AK61,"")</f>
        <v>1.1401402620172407</v>
      </c>
      <c r="AL282" s="43">
        <f>IFERROR(AL170/AL61,"")</f>
        <v>1.138396747685555</v>
      </c>
      <c r="AM282" s="43">
        <f>IFERROR(AM170/AM61,"")</f>
        <v>1.0694270845169649</v>
      </c>
      <c r="AN282" s="43">
        <f>IFERROR(AN170/AN61,"")</f>
        <v>1.0694270845169649</v>
      </c>
      <c r="AO282" s="43">
        <f>IFERROR(AO170/AO61,"")</f>
        <v>1.0694270845169649</v>
      </c>
      <c r="AP282" s="43">
        <f>IFERROR(AP170/AP61,"")</f>
        <v>0.49962577414671971</v>
      </c>
      <c r="AQ282" s="43">
        <f>IFERROR(AQ170/AQ61,"")</f>
        <v>0.38221979378166027</v>
      </c>
      <c r="AR282" s="43">
        <f>IFERROR(AR170/AR61,"")</f>
        <v>0.33694817935942256</v>
      </c>
      <c r="AS282" s="43">
        <f>IFERROR(AS170/AS61,"")</f>
        <v>0.29899315285316408</v>
      </c>
      <c r="AT282" s="43">
        <f>IFERROR(AT170/AT61,"")</f>
        <v>0.29912776626946652</v>
      </c>
      <c r="AU282" s="43">
        <f>IFERROR(AU170/AU61,"")</f>
        <v>0.31070878002240132</v>
      </c>
      <c r="AV282" s="43">
        <f>IFERROR(AV170/AV61,"")</f>
        <v>0.36093100589755672</v>
      </c>
      <c r="AW282" s="43">
        <f>IFERROR(AW170/AW61,"")</f>
        <v>0.50444091553217296</v>
      </c>
      <c r="AX282" s="43">
        <f>IFERROR(AX170/AX61,"")</f>
        <v>0.59370347174199734</v>
      </c>
      <c r="AY282" s="43">
        <f>IFERROR(AY170/AY61,"")</f>
        <v>0.95707897719941104</v>
      </c>
      <c r="AZ282" s="43">
        <f>IFERROR(AZ170/AZ61,"")</f>
        <v>1.1391743531678262</v>
      </c>
      <c r="BA282" s="43">
        <f>IFERROR(BA170/BA61,"")</f>
        <v>0.45910273818841663</v>
      </c>
      <c r="BB282" s="43">
        <f>IFERROR(BB170/BB61,"")</f>
        <v>0.45910273818841663</v>
      </c>
    </row>
    <row r="283" spans="1:54">
      <c r="A283" s="53" t="s">
        <v>23</v>
      </c>
      <c r="B283" s="53" t="s">
        <v>24</v>
      </c>
      <c r="C283" s="44">
        <f>IFERROR(C171/C62,"")</f>
        <v>0.74514113041686691</v>
      </c>
      <c r="D283" s="44">
        <f>IFERROR(D171/D62,"")</f>
        <v>0.58532552036524421</v>
      </c>
      <c r="E283" s="44">
        <f>IFERROR(E171/E62,"")</f>
        <v>0.51365897783808223</v>
      </c>
      <c r="F283" s="44">
        <f>IFERROR(F171/F62,"")</f>
        <v>0.54814802450383071</v>
      </c>
      <c r="G283" s="44">
        <f>IFERROR(G171/G62,"")</f>
        <v>0.52506553522687338</v>
      </c>
      <c r="H283" s="44">
        <f>IFERROR(H171/H62,"")</f>
        <v>0.53209257667273269</v>
      </c>
      <c r="I283" s="44">
        <f>IFERROR(I171/I62,"")</f>
        <v>0.57827146337967594</v>
      </c>
      <c r="J283" s="44">
        <f>IFERROR(J171/J62,"")</f>
        <v>1.2228655868288536</v>
      </c>
      <c r="K283" s="44">
        <f>IFERROR(K171/K62,"")</f>
        <v>1.0424445374633737</v>
      </c>
      <c r="L283" s="44">
        <f>IFERROR(L171/L62,"")</f>
        <v>1.0521719635360354</v>
      </c>
      <c r="M283" s="44">
        <f>IFERROR(M171/M62,"")</f>
        <v>1.0280272042984728</v>
      </c>
      <c r="N283" s="44">
        <f>IFERROR(N171/N62,"")</f>
        <v>1.0280272042984728</v>
      </c>
      <c r="O283" s="44">
        <f>IFERROR(O171/O62,"")</f>
        <v>1.0280272042984728</v>
      </c>
      <c r="P283" s="44">
        <f>IFERROR(P171/P62,"")</f>
        <v>1.1474312590448625</v>
      </c>
      <c r="Q283" s="44">
        <f>IFERROR(Q171/Q62,"")</f>
        <v>0.88624121245320908</v>
      </c>
      <c r="R283" s="44">
        <f>IFERROR(R171/R62,"")</f>
        <v>0.79979138544606687</v>
      </c>
      <c r="S283" s="44">
        <f>IFERROR(S171/S62,"")</f>
        <v>0.9166743820016664</v>
      </c>
      <c r="T283" s="44">
        <f>IFERROR(T171/T62,"")</f>
        <v>0.83204143996422431</v>
      </c>
      <c r="U283" s="44">
        <f>IFERROR(U171/U62,"")</f>
        <v>0.77450244085617703</v>
      </c>
      <c r="V283" s="44">
        <f>IFERROR(V171/V62,"")</f>
        <v>0.73261858349577624</v>
      </c>
      <c r="W283" s="44">
        <f>IFERROR(W171/W62,"")</f>
        <v>0.7303953927750334</v>
      </c>
      <c r="X283" s="44">
        <f>IFERROR(X171/X62,"")</f>
        <v>0.73050470015568636</v>
      </c>
      <c r="Y283" s="44">
        <f>IFERROR(Y171/Y62,"")</f>
        <v>0.72838817624093677</v>
      </c>
      <c r="Z283" s="44">
        <f>IFERROR(Z171/Z62,"")</f>
        <v>0.83535438992291766</v>
      </c>
      <c r="AA283" s="44">
        <f>IFERROR(AA171/AA62,"")</f>
        <v>0.83535438992291766</v>
      </c>
      <c r="AB283" s="44">
        <f>IFERROR(AB171/AB62,"")</f>
        <v>0.83535438992291766</v>
      </c>
      <c r="AC283" s="44">
        <f>IFERROR(AC171/AC62,"")</f>
        <v>0.49889282550930031</v>
      </c>
      <c r="AD283" s="44">
        <f>IFERROR(AD171/AD62,"")</f>
        <v>0.38984759532704744</v>
      </c>
      <c r="AE283" s="44">
        <f>IFERROR(AE171/AE62,"")</f>
        <v>0.34664565349761811</v>
      </c>
      <c r="AF283" s="44">
        <f>IFERROR(AF171/AF62,"")</f>
        <v>0.34033887685037734</v>
      </c>
      <c r="AG283" s="44">
        <f>IFERROR(AG171/AG62,"")</f>
        <v>0.35045688723047896</v>
      </c>
      <c r="AH283" s="44">
        <f>IFERROR(AH171/AH62,"")</f>
        <v>0.39766000659642065</v>
      </c>
      <c r="AI283" s="44">
        <f>IFERROR(AI171/AI62,"")</f>
        <v>0.4941000989470265</v>
      </c>
      <c r="AJ283" s="44">
        <f>IFERROR(AJ171/AJ62,"")</f>
        <v>1.4130979488847668</v>
      </c>
      <c r="AK283" s="44">
        <f>IFERROR(AK171/AK62,"")</f>
        <v>1.1388070423221157</v>
      </c>
      <c r="AL283" s="44">
        <f>IFERROR(AL171/AL62,"")</f>
        <v>1.1369412365912752</v>
      </c>
      <c r="AM283" s="44">
        <f>IFERROR(AM171/AM62,"")</f>
        <v>1.0679564055697501</v>
      </c>
      <c r="AN283" s="44">
        <f>IFERROR(AN171/AN62,"")</f>
        <v>1.0679564055697501</v>
      </c>
      <c r="AO283" s="44">
        <f>IFERROR(AO171/AO62,"")</f>
        <v>1.0679564055697501</v>
      </c>
      <c r="AP283" s="44">
        <f>IFERROR(AP171/AP62,"")</f>
        <v>0.49907198809690073</v>
      </c>
      <c r="AQ283" s="44">
        <f>IFERROR(AQ171/AQ62,"")</f>
        <v>0.38192160389729329</v>
      </c>
      <c r="AR283" s="44">
        <f>IFERROR(AR171/AR62,"")</f>
        <v>0.33676626154311795</v>
      </c>
      <c r="AS283" s="44">
        <f>IFERROR(AS171/AS62,"")</f>
        <v>0.29885837411495048</v>
      </c>
      <c r="AT283" s="44">
        <f>IFERROR(AT171/AT62,"")</f>
        <v>0.29901554846999573</v>
      </c>
      <c r="AU283" s="44">
        <f>IFERROR(AU171/AU62,"")</f>
        <v>0.31059507834637462</v>
      </c>
      <c r="AV283" s="44">
        <f>IFERROR(AV171/AV62,"")</f>
        <v>0.36083045400846425</v>
      </c>
      <c r="AW283" s="44">
        <f>IFERROR(AW171/AW62,"")</f>
        <v>0.5043310424802453</v>
      </c>
      <c r="AX283" s="44">
        <f>IFERROR(AX171/AX62,"")</f>
        <v>0.59338251996656022</v>
      </c>
      <c r="AY283" s="44">
        <f>IFERROR(AY171/AY62,"")</f>
        <v>0.95672494058639057</v>
      </c>
      <c r="AZ283" s="44">
        <f>IFERROR(AZ171/AZ62,"")</f>
        <v>1.1388603316890717</v>
      </c>
      <c r="BA283" s="44">
        <f>IFERROR(BA171/BA62,"")</f>
        <v>0.45897618326699902</v>
      </c>
      <c r="BB283" s="44">
        <f>IFERROR(BB171/BB62,"")</f>
        <v>0.45897618326699902</v>
      </c>
    </row>
    <row r="284" spans="1:54">
      <c r="A284" s="16" t="s">
        <v>25</v>
      </c>
      <c r="B284" s="16" t="s">
        <v>26</v>
      </c>
      <c r="C284" s="45">
        <f>IFERROR(C172/C63,"")</f>
        <v>1.2029828109201213</v>
      </c>
      <c r="D284" s="45">
        <f>IFERROR(D172/D63,"")</f>
        <v>0.77328843995510665</v>
      </c>
      <c r="E284" s="45">
        <f>IFERROR(E172/E63,"")</f>
        <v>0.61986412164348104</v>
      </c>
      <c r="F284" s="45">
        <f>IFERROR(F172/F63,"")</f>
        <v>0.53163454840956581</v>
      </c>
      <c r="G284" s="45">
        <f>IFERROR(G172/G63,"")</f>
        <v>0.50735294117647056</v>
      </c>
      <c r="H284" s="45">
        <f>IFERROR(H172/H63,"")</f>
        <v>0.55908386430170487</v>
      </c>
      <c r="I284" s="45">
        <f>IFERROR(I172/I63,"")</f>
        <v>0.60602810549184616</v>
      </c>
      <c r="J284" s="45">
        <f>IFERROR(J172/J63,"")</f>
        <v>1.9110191831934134</v>
      </c>
      <c r="K284" s="45">
        <f>IFERROR(K172/K63,"")</f>
        <v>1.3200643522140854</v>
      </c>
      <c r="L284" s="45">
        <f>IFERROR(L172/L63,"")</f>
        <v>1.0258050442381352</v>
      </c>
      <c r="M284" s="45">
        <f>IFERROR(M172/M63,"")</f>
        <v>0.8475999561180424</v>
      </c>
      <c r="N284" s="45">
        <f>IFERROR(N172/N63,"")</f>
        <v>0.8475999561180424</v>
      </c>
      <c r="O284" s="45">
        <f>IFERROR(O172/O63,"")</f>
        <v>0.8475999561180424</v>
      </c>
      <c r="P284" s="45">
        <f>IFERROR(P172/P63,"")</f>
        <v>1.2114548708770136</v>
      </c>
      <c r="Q284" s="45">
        <f>IFERROR(Q172/Q63,"")</f>
        <v>0.79649439360742369</v>
      </c>
      <c r="R284" s="45">
        <f>IFERROR(R172/R63,"")</f>
        <v>0.65607136670708466</v>
      </c>
      <c r="S284" s="45">
        <f>IFERROR(S172/S63,"")</f>
        <v>0.58633070043736535</v>
      </c>
      <c r="T284" s="45">
        <f>IFERROR(T172/T63,"")</f>
        <v>0.54145159591277781</v>
      </c>
      <c r="U284" s="45">
        <f>IFERROR(U172/U63,"")</f>
        <v>0.50960431973090203</v>
      </c>
      <c r="V284" s="45">
        <f>IFERROR(V172/V63,"")</f>
        <v>0.48923866421568629</v>
      </c>
      <c r="W284" s="45">
        <f>IFERROR(W172/W63,"")</f>
        <v>0.47732865859825374</v>
      </c>
      <c r="X284" s="45">
        <f>IFERROR(X172/X63,"")</f>
        <v>0.47071419954156107</v>
      </c>
      <c r="Y284" s="45">
        <f>IFERROR(Y172/Y63,"")</f>
        <v>0.46374989752138385</v>
      </c>
      <c r="Z284" s="45">
        <f>IFERROR(Z172/Z63,"")</f>
        <v>0.45788828576431445</v>
      </c>
      <c r="AA284" s="45">
        <f>IFERROR(AA172/AA63,"")</f>
        <v>0.45788828576431445</v>
      </c>
      <c r="AB284" s="45">
        <f>IFERROR(AB172/AB63,"")</f>
        <v>0.45788828576431445</v>
      </c>
      <c r="AC284" s="45">
        <f>IFERROR(AC172/AC63,"")</f>
        <v>0.45454545454545459</v>
      </c>
      <c r="AD284" s="45">
        <f>IFERROR(AD172/AD63,"")</f>
        <v>7.7519379844961239E-2</v>
      </c>
      <c r="AE284" s="45">
        <f>IFERROR(AE172/AE63,"")</f>
        <v>0.10810810810810811</v>
      </c>
      <c r="AF284" s="45">
        <f>IFERROR(AF172/AF63,"")</f>
        <v>9.2436974789915985E-2</v>
      </c>
      <c r="AG284" s="45">
        <f>IFERROR(AG172/AG63,"")</f>
        <v>0.33378124160171996</v>
      </c>
      <c r="AH284" s="45">
        <f>IFERROR(AH172/AH63,"")</f>
        <v>0.73317793317793323</v>
      </c>
      <c r="AI284" s="45">
        <f>IFERROR(AI172/AI63,"")</f>
        <v>0.90385553928745732</v>
      </c>
      <c r="AJ284" s="45">
        <f>IFERROR(AJ172/AJ63,"")</f>
        <v>2.8710500180570606</v>
      </c>
      <c r="AK284" s="45">
        <f>IFERROR(AK172/AK63,"")</f>
        <v>1.6695123464449684</v>
      </c>
      <c r="AL284" s="45">
        <f>IFERROR(AL172/AL63,"")</f>
        <v>1.1982660316608535</v>
      </c>
      <c r="AM284" s="45">
        <f>IFERROR(AM172/AM63,"")</f>
        <v>0.94463648423924218</v>
      </c>
      <c r="AN284" s="45">
        <f>IFERROR(AN172/AN63,"")</f>
        <v>0.94463648423924218</v>
      </c>
      <c r="AO284" s="45">
        <f>IFERROR(AO172/AO63,"")</f>
        <v>0.94463648423924218</v>
      </c>
      <c r="AP284" s="45">
        <f>IFERROR(AP172/AP63,"")</f>
        <v>0.45172832953001857</v>
      </c>
      <c r="AQ284" s="45">
        <f>IFERROR(AQ172/AQ63,"")</f>
        <v>0.1175731268639771</v>
      </c>
      <c r="AR284" s="45">
        <f>IFERROR(AR172/AR63,"")</f>
        <v>0.22749691776331005</v>
      </c>
      <c r="AS284" s="45">
        <f>IFERROR(AS172/AS63,"")</f>
        <v>0.15346796890655587</v>
      </c>
      <c r="AT284" s="45">
        <f>IFERROR(AT172/AT63,"")</f>
        <v>0.99295179045437321</v>
      </c>
      <c r="AU284" s="45">
        <f>IFERROR(AU172/AU63,"")</f>
        <v>1.6752819123539</v>
      </c>
      <c r="AV284" s="45">
        <f>IFERROR(AV172/AV63,"")</f>
        <v>1.2141854227892488</v>
      </c>
      <c r="AW284" s="45">
        <f>IFERROR(AW172/AW63,"")</f>
        <v>3.8541130483081134</v>
      </c>
      <c r="AX284" s="45">
        <f>IFERROR(AX172/AX63,"")</f>
        <v>3.0555820420883353</v>
      </c>
      <c r="AY284" s="45">
        <f>IFERROR(AY172/AY63,"")</f>
        <v>3.4598125207753245</v>
      </c>
      <c r="AZ284" s="45">
        <f>IFERROR(AZ172/AZ63,"")</f>
        <v>3.9028182089515768</v>
      </c>
      <c r="BA284" s="45">
        <f>IFERROR(BA172/BA63,"")</f>
        <v>3.706799109784892</v>
      </c>
      <c r="BB284" s="45">
        <f>IFERROR(BB172/BB63,"")</f>
        <v>3.706799109784892</v>
      </c>
    </row>
    <row r="285" spans="1:54">
      <c r="A285" s="16" t="s">
        <v>27</v>
      </c>
      <c r="B285" s="16" t="s">
        <v>28</v>
      </c>
      <c r="C285" s="45" t="str">
        <f>IFERROR(C173/C64,"")</f>
        <v/>
      </c>
      <c r="D285" s="45" t="str">
        <f>IFERROR(D173/D64,"")</f>
        <v/>
      </c>
      <c r="E285" s="45" t="str">
        <f>IFERROR(E173/E64,"")</f>
        <v/>
      </c>
      <c r="F285" s="45" t="str">
        <f>IFERROR(F173/F64,"")</f>
        <v/>
      </c>
      <c r="G285" s="45" t="str">
        <f>IFERROR(G173/G64,"")</f>
        <v/>
      </c>
      <c r="H285" s="45" t="str">
        <f>IFERROR(H173/H64,"")</f>
        <v/>
      </c>
      <c r="I285" s="45" t="str">
        <f>IFERROR(I173/I64,"")</f>
        <v/>
      </c>
      <c r="J285" s="45" t="str">
        <f>IFERROR(J173/J64,"")</f>
        <v/>
      </c>
      <c r="K285" s="45" t="str">
        <f>IFERROR(K173/K64,"")</f>
        <v/>
      </c>
      <c r="L285" s="45" t="str">
        <f>IFERROR(L173/L64,"")</f>
        <v/>
      </c>
      <c r="M285" s="45" t="str">
        <f>IFERROR(M173/M64,"")</f>
        <v/>
      </c>
      <c r="N285" s="45" t="str">
        <f>IFERROR(N173/N64,"")</f>
        <v/>
      </c>
      <c r="O285" s="45" t="str">
        <f>IFERROR(O173/O64,"")</f>
        <v/>
      </c>
      <c r="P285" s="45" t="str">
        <f>IFERROR(P173/P64,"")</f>
        <v/>
      </c>
      <c r="Q285" s="45" t="str">
        <f>IFERROR(Q173/Q64,"")</f>
        <v/>
      </c>
      <c r="R285" s="45" t="str">
        <f>IFERROR(R173/R64,"")</f>
        <v/>
      </c>
      <c r="S285" s="45" t="str">
        <f>IFERROR(S173/S64,"")</f>
        <v/>
      </c>
      <c r="T285" s="45" t="str">
        <f>IFERROR(T173/T64,"")</f>
        <v/>
      </c>
      <c r="U285" s="45" t="str">
        <f>IFERROR(U173/U64,"")</f>
        <v/>
      </c>
      <c r="V285" s="45" t="str">
        <f>IFERROR(V173/V64,"")</f>
        <v/>
      </c>
      <c r="W285" s="45" t="str">
        <f>IFERROR(W173/W64,"")</f>
        <v/>
      </c>
      <c r="X285" s="45" t="str">
        <f>IFERROR(X173/X64,"")</f>
        <v/>
      </c>
      <c r="Y285" s="45" t="str">
        <f>IFERROR(Y173/Y64,"")</f>
        <v/>
      </c>
      <c r="Z285" s="45" t="str">
        <f>IFERROR(Z173/Z64,"")</f>
        <v/>
      </c>
      <c r="AA285" s="45" t="str">
        <f>IFERROR(AA173/AA64,"")</f>
        <v/>
      </c>
      <c r="AB285" s="45" t="str">
        <f>IFERROR(AB173/AB64,"")</f>
        <v/>
      </c>
      <c r="AC285" s="45" t="str">
        <f>IFERROR(AC173/AC64,"")</f>
        <v/>
      </c>
      <c r="AD285" s="45" t="str">
        <f>IFERROR(AD173/AD64,"")</f>
        <v/>
      </c>
      <c r="AE285" s="45" t="str">
        <f>IFERROR(AE173/AE64,"")</f>
        <v/>
      </c>
      <c r="AF285" s="45" t="str">
        <f>IFERROR(AF173/AF64,"")</f>
        <v/>
      </c>
      <c r="AG285" s="45" t="str">
        <f>IFERROR(AG173/AG64,"")</f>
        <v/>
      </c>
      <c r="AH285" s="45" t="str">
        <f>IFERROR(AH173/AH64,"")</f>
        <v/>
      </c>
      <c r="AI285" s="45" t="str">
        <f>IFERROR(AI173/AI64,"")</f>
        <v/>
      </c>
      <c r="AJ285" s="45" t="str">
        <f>IFERROR(AJ173/AJ64,"")</f>
        <v/>
      </c>
      <c r="AK285" s="45" t="str">
        <f>IFERROR(AK173/AK64,"")</f>
        <v/>
      </c>
      <c r="AL285" s="45" t="str">
        <f>IFERROR(AL173/AL64,"")</f>
        <v/>
      </c>
      <c r="AM285" s="45" t="str">
        <f>IFERROR(AM173/AM64,"")</f>
        <v/>
      </c>
      <c r="AN285" s="45" t="str">
        <f>IFERROR(AN173/AN64,"")</f>
        <v/>
      </c>
      <c r="AO285" s="45" t="str">
        <f>IFERROR(AO173/AO64,"")</f>
        <v/>
      </c>
      <c r="AP285" s="45" t="str">
        <f>IFERROR(AP173/AP64,"")</f>
        <v/>
      </c>
      <c r="AQ285" s="45" t="str">
        <f>IFERROR(AQ173/AQ64,"")</f>
        <v/>
      </c>
      <c r="AR285" s="45" t="str">
        <f>IFERROR(AR173/AR64,"")</f>
        <v/>
      </c>
      <c r="AS285" s="45" t="str">
        <f>IFERROR(AS173/AS64,"")</f>
        <v/>
      </c>
      <c r="AT285" s="45" t="str">
        <f>IFERROR(AT173/AT64,"")</f>
        <v/>
      </c>
      <c r="AU285" s="45" t="str">
        <f>IFERROR(AU173/AU64,"")</f>
        <v/>
      </c>
      <c r="AV285" s="45" t="str">
        <f>IFERROR(AV173/AV64,"")</f>
        <v/>
      </c>
      <c r="AW285" s="45" t="str">
        <f>IFERROR(AW173/AW64,"")</f>
        <v/>
      </c>
      <c r="AX285" s="45" t="str">
        <f>IFERROR(AX173/AX64,"")</f>
        <v/>
      </c>
      <c r="AY285" s="45" t="str">
        <f>IFERROR(AY173/AY64,"")</f>
        <v/>
      </c>
      <c r="AZ285" s="45" t="str">
        <f>IFERROR(AZ173/AZ64,"")</f>
        <v/>
      </c>
      <c r="BA285" s="45" t="str">
        <f>IFERROR(BA173/BA64,"")</f>
        <v/>
      </c>
      <c r="BB285" s="45" t="str">
        <f>IFERROR(BB173/BB64,"")</f>
        <v/>
      </c>
    </row>
    <row r="286" spans="1:54">
      <c r="A286" s="16" t="s">
        <v>29</v>
      </c>
      <c r="B286" s="16" t="s">
        <v>30</v>
      </c>
      <c r="C286" s="45" t="str">
        <f>IFERROR(C174/C65,"")</f>
        <v/>
      </c>
      <c r="D286" s="45" t="str">
        <f>IFERROR(D174/D65,"")</f>
        <v/>
      </c>
      <c r="E286" s="45" t="str">
        <f>IFERROR(E174/E65,"")</f>
        <v/>
      </c>
      <c r="F286" s="45" t="str">
        <f>IFERROR(F174/F65,"")</f>
        <v/>
      </c>
      <c r="G286" s="45" t="str">
        <f>IFERROR(G174/G65,"")</f>
        <v/>
      </c>
      <c r="H286" s="45" t="str">
        <f>IFERROR(H174/H65,"")</f>
        <v/>
      </c>
      <c r="I286" s="45" t="str">
        <f>IFERROR(I174/I65,"")</f>
        <v/>
      </c>
      <c r="J286" s="45" t="str">
        <f>IFERROR(J174/J65,"")</f>
        <v/>
      </c>
      <c r="K286" s="45" t="str">
        <f>IFERROR(K174/K65,"")</f>
        <v/>
      </c>
      <c r="L286" s="45" t="str">
        <f>IFERROR(L174/L65,"")</f>
        <v/>
      </c>
      <c r="M286" s="45" t="str">
        <f>IFERROR(M174/M65,"")</f>
        <v/>
      </c>
      <c r="N286" s="45" t="str">
        <f>IFERROR(N174/N65,"")</f>
        <v/>
      </c>
      <c r="O286" s="45" t="str">
        <f>IFERROR(O174/O65,"")</f>
        <v/>
      </c>
      <c r="P286" s="45" t="str">
        <f>IFERROR(P174/P65,"")</f>
        <v/>
      </c>
      <c r="Q286" s="45" t="str">
        <f>IFERROR(Q174/Q65,"")</f>
        <v/>
      </c>
      <c r="R286" s="45" t="str">
        <f>IFERROR(R174/R65,"")</f>
        <v/>
      </c>
      <c r="S286" s="45" t="str">
        <f>IFERROR(S174/S65,"")</f>
        <v/>
      </c>
      <c r="T286" s="45" t="str">
        <f>IFERROR(T174/T65,"")</f>
        <v/>
      </c>
      <c r="U286" s="45" t="str">
        <f>IFERROR(U174/U65,"")</f>
        <v/>
      </c>
      <c r="V286" s="45" t="str">
        <f>IFERROR(V174/V65,"")</f>
        <v/>
      </c>
      <c r="W286" s="45" t="str">
        <f>IFERROR(W174/W65,"")</f>
        <v/>
      </c>
      <c r="X286" s="45" t="str">
        <f>IFERROR(X174/X65,"")</f>
        <v/>
      </c>
      <c r="Y286" s="45" t="str">
        <f>IFERROR(Y174/Y65,"")</f>
        <v/>
      </c>
      <c r="Z286" s="45" t="str">
        <f>IFERROR(Z174/Z65,"")</f>
        <v/>
      </c>
      <c r="AA286" s="45" t="str">
        <f>IFERROR(AA174/AA65,"")</f>
        <v/>
      </c>
      <c r="AB286" s="45" t="str">
        <f>IFERROR(AB174/AB65,"")</f>
        <v/>
      </c>
      <c r="AC286" s="45" t="str">
        <f>IFERROR(AC174/AC65,"")</f>
        <v/>
      </c>
      <c r="AD286" s="45" t="str">
        <f>IFERROR(AD174/AD65,"")</f>
        <v/>
      </c>
      <c r="AE286" s="45" t="str">
        <f>IFERROR(AE174/AE65,"")</f>
        <v/>
      </c>
      <c r="AF286" s="45" t="str">
        <f>IFERROR(AF174/AF65,"")</f>
        <v/>
      </c>
      <c r="AG286" s="45" t="str">
        <f>IFERROR(AG174/AG65,"")</f>
        <v/>
      </c>
      <c r="AH286" s="45" t="str">
        <f>IFERROR(AH174/AH65,"")</f>
        <v/>
      </c>
      <c r="AI286" s="45" t="str">
        <f>IFERROR(AI174/AI65,"")</f>
        <v/>
      </c>
      <c r="AJ286" s="45" t="str">
        <f>IFERROR(AJ174/AJ65,"")</f>
        <v/>
      </c>
      <c r="AK286" s="45" t="str">
        <f>IFERROR(AK174/AK65,"")</f>
        <v/>
      </c>
      <c r="AL286" s="45" t="str">
        <f>IFERROR(AL174/AL65,"")</f>
        <v/>
      </c>
      <c r="AM286" s="45" t="str">
        <f>IFERROR(AM174/AM65,"")</f>
        <v/>
      </c>
      <c r="AN286" s="45" t="str">
        <f>IFERROR(AN174/AN65,"")</f>
        <v/>
      </c>
      <c r="AO286" s="45" t="str">
        <f>IFERROR(AO174/AO65,"")</f>
        <v/>
      </c>
      <c r="AP286" s="45" t="str">
        <f>IFERROR(AP174/AP65,"")</f>
        <v/>
      </c>
      <c r="AQ286" s="45" t="str">
        <f>IFERROR(AQ174/AQ65,"")</f>
        <v/>
      </c>
      <c r="AR286" s="45" t="str">
        <f>IFERROR(AR174/AR65,"")</f>
        <v/>
      </c>
      <c r="AS286" s="45" t="str">
        <f>IFERROR(AS174/AS65,"")</f>
        <v/>
      </c>
      <c r="AT286" s="45" t="str">
        <f>IFERROR(AT174/AT65,"")</f>
        <v/>
      </c>
      <c r="AU286" s="45" t="str">
        <f>IFERROR(AU174/AU65,"")</f>
        <v/>
      </c>
      <c r="AV286" s="45" t="str">
        <f>IFERROR(AV174/AV65,"")</f>
        <v/>
      </c>
      <c r="AW286" s="45" t="str">
        <f>IFERROR(AW174/AW65,"")</f>
        <v/>
      </c>
      <c r="AX286" s="45" t="str">
        <f>IFERROR(AX174/AX65,"")</f>
        <v/>
      </c>
      <c r="AY286" s="45" t="str">
        <f>IFERROR(AY174/AY65,"")</f>
        <v/>
      </c>
      <c r="AZ286" s="45" t="str">
        <f>IFERROR(AZ174/AZ65,"")</f>
        <v/>
      </c>
      <c r="BA286" s="45" t="str">
        <f>IFERROR(BA174/BA65,"")</f>
        <v/>
      </c>
      <c r="BB286" s="45" t="str">
        <f>IFERROR(BB174/BB65,"")</f>
        <v/>
      </c>
    </row>
    <row r="287" spans="1:54">
      <c r="A287" s="16" t="s">
        <v>31</v>
      </c>
      <c r="B287" s="16" t="s">
        <v>32</v>
      </c>
      <c r="C287" s="45" t="str">
        <f>IFERROR(C175/C66,"")</f>
        <v/>
      </c>
      <c r="D287" s="45" t="str">
        <f>IFERROR(D175/D66,"")</f>
        <v/>
      </c>
      <c r="E287" s="45" t="str">
        <f>IFERROR(E175/E66,"")</f>
        <v/>
      </c>
      <c r="F287" s="45" t="str">
        <f>IFERROR(F175/F66,"")</f>
        <v/>
      </c>
      <c r="G287" s="45" t="str">
        <f>IFERROR(G175/G66,"")</f>
        <v/>
      </c>
      <c r="H287" s="45" t="str">
        <f>IFERROR(H175/H66,"")</f>
        <v/>
      </c>
      <c r="I287" s="45" t="str">
        <f>IFERROR(I175/I66,"")</f>
        <v/>
      </c>
      <c r="J287" s="45" t="str">
        <f>IFERROR(J175/J66,"")</f>
        <v/>
      </c>
      <c r="K287" s="45" t="str">
        <f>IFERROR(K175/K66,"")</f>
        <v/>
      </c>
      <c r="L287" s="45" t="str">
        <f>IFERROR(L175/L66,"")</f>
        <v/>
      </c>
      <c r="M287" s="45" t="str">
        <f>IFERROR(M175/M66,"")</f>
        <v/>
      </c>
      <c r="N287" s="45" t="str">
        <f>IFERROR(N175/N66,"")</f>
        <v/>
      </c>
      <c r="O287" s="45" t="str">
        <f>IFERROR(O175/O66,"")</f>
        <v/>
      </c>
      <c r="P287" s="45" t="str">
        <f>IFERROR(P175/P66,"")</f>
        <v/>
      </c>
      <c r="Q287" s="45" t="str">
        <f>IFERROR(Q175/Q66,"")</f>
        <v/>
      </c>
      <c r="R287" s="45" t="str">
        <f>IFERROR(R175/R66,"")</f>
        <v/>
      </c>
      <c r="S287" s="45" t="str">
        <f>IFERROR(S175/S66,"")</f>
        <v/>
      </c>
      <c r="T287" s="45" t="str">
        <f>IFERROR(T175/T66,"")</f>
        <v/>
      </c>
      <c r="U287" s="45" t="str">
        <f>IFERROR(U175/U66,"")</f>
        <v/>
      </c>
      <c r="V287" s="45" t="str">
        <f>IFERROR(V175/V66,"")</f>
        <v/>
      </c>
      <c r="W287" s="45" t="str">
        <f>IFERROR(W175/W66,"")</f>
        <v/>
      </c>
      <c r="X287" s="45" t="str">
        <f>IFERROR(X175/X66,"")</f>
        <v/>
      </c>
      <c r="Y287" s="45" t="str">
        <f>IFERROR(Y175/Y66,"")</f>
        <v/>
      </c>
      <c r="Z287" s="45" t="str">
        <f>IFERROR(Z175/Z66,"")</f>
        <v/>
      </c>
      <c r="AA287" s="45" t="str">
        <f>IFERROR(AA175/AA66,"")</f>
        <v/>
      </c>
      <c r="AB287" s="45" t="str">
        <f>IFERROR(AB175/AB66,"")</f>
        <v/>
      </c>
      <c r="AC287" s="45" t="str">
        <f>IFERROR(AC175/AC66,"")</f>
        <v/>
      </c>
      <c r="AD287" s="45" t="str">
        <f>IFERROR(AD175/AD66,"")</f>
        <v/>
      </c>
      <c r="AE287" s="45" t="str">
        <f>IFERROR(AE175/AE66,"")</f>
        <v/>
      </c>
      <c r="AF287" s="45" t="str">
        <f>IFERROR(AF175/AF66,"")</f>
        <v/>
      </c>
      <c r="AG287" s="45" t="str">
        <f>IFERROR(AG175/AG66,"")</f>
        <v/>
      </c>
      <c r="AH287" s="45" t="str">
        <f>IFERROR(AH175/AH66,"")</f>
        <v/>
      </c>
      <c r="AI287" s="45" t="str">
        <f>IFERROR(AI175/AI66,"")</f>
        <v/>
      </c>
      <c r="AJ287" s="45" t="str">
        <f>IFERROR(AJ175/AJ66,"")</f>
        <v/>
      </c>
      <c r="AK287" s="45" t="str">
        <f>IFERROR(AK175/AK66,"")</f>
        <v/>
      </c>
      <c r="AL287" s="45" t="str">
        <f>IFERROR(AL175/AL66,"")</f>
        <v/>
      </c>
      <c r="AM287" s="45" t="str">
        <f>IFERROR(AM175/AM66,"")</f>
        <v/>
      </c>
      <c r="AN287" s="45" t="str">
        <f>IFERROR(AN175/AN66,"")</f>
        <v/>
      </c>
      <c r="AO287" s="45" t="str">
        <f>IFERROR(AO175/AO66,"")</f>
        <v/>
      </c>
      <c r="AP287" s="45" t="str">
        <f>IFERROR(AP175/AP66,"")</f>
        <v/>
      </c>
      <c r="AQ287" s="45" t="str">
        <f>IFERROR(AQ175/AQ66,"")</f>
        <v/>
      </c>
      <c r="AR287" s="45" t="str">
        <f>IFERROR(AR175/AR66,"")</f>
        <v/>
      </c>
      <c r="AS287" s="45" t="str">
        <f>IFERROR(AS175/AS66,"")</f>
        <v/>
      </c>
      <c r="AT287" s="45" t="str">
        <f>IFERROR(AT175/AT66,"")</f>
        <v/>
      </c>
      <c r="AU287" s="45" t="str">
        <f>IFERROR(AU175/AU66,"")</f>
        <v/>
      </c>
      <c r="AV287" s="45" t="str">
        <f>IFERROR(AV175/AV66,"")</f>
        <v/>
      </c>
      <c r="AW287" s="45" t="str">
        <f>IFERROR(AW175/AW66,"")</f>
        <v/>
      </c>
      <c r="AX287" s="45" t="str">
        <f>IFERROR(AX175/AX66,"")</f>
        <v/>
      </c>
      <c r="AY287" s="45" t="str">
        <f>IFERROR(AY175/AY66,"")</f>
        <v/>
      </c>
      <c r="AZ287" s="45" t="str">
        <f>IFERROR(AZ175/AZ66,"")</f>
        <v/>
      </c>
      <c r="BA287" s="45" t="str">
        <f>IFERROR(BA175/BA66,"")</f>
        <v/>
      </c>
      <c r="BB287" s="45" t="str">
        <f>IFERROR(BB175/BB66,"")</f>
        <v/>
      </c>
    </row>
    <row r="288" spans="1:54">
      <c r="A288" s="16" t="s">
        <v>33</v>
      </c>
      <c r="B288" s="16" t="s">
        <v>34</v>
      </c>
      <c r="C288" s="45" t="str">
        <f>IFERROR(C176/C67,"")</f>
        <v/>
      </c>
      <c r="D288" s="45" t="str">
        <f>IFERROR(D176/D67,"")</f>
        <v/>
      </c>
      <c r="E288" s="45" t="str">
        <f>IFERROR(E176/E67,"")</f>
        <v/>
      </c>
      <c r="F288" s="45" t="str">
        <f>IFERROR(F176/F67,"")</f>
        <v/>
      </c>
      <c r="G288" s="45" t="str">
        <f>IFERROR(G176/G67,"")</f>
        <v/>
      </c>
      <c r="H288" s="45" t="str">
        <f>IFERROR(H176/H67,"")</f>
        <v/>
      </c>
      <c r="I288" s="45" t="str">
        <f>IFERROR(I176/I67,"")</f>
        <v/>
      </c>
      <c r="J288" s="45" t="str">
        <f>IFERROR(J176/J67,"")</f>
        <v/>
      </c>
      <c r="K288" s="45" t="str">
        <f>IFERROR(K176/K67,"")</f>
        <v/>
      </c>
      <c r="L288" s="45" t="str">
        <f>IFERROR(L176/L67,"")</f>
        <v/>
      </c>
      <c r="M288" s="45" t="str">
        <f>IFERROR(M176/M67,"")</f>
        <v/>
      </c>
      <c r="N288" s="45" t="str">
        <f>IFERROR(N176/N67,"")</f>
        <v/>
      </c>
      <c r="O288" s="45" t="str">
        <f>IFERROR(O176/O67,"")</f>
        <v/>
      </c>
      <c r="P288" s="45" t="str">
        <f>IFERROR(P176/P67,"")</f>
        <v/>
      </c>
      <c r="Q288" s="45" t="str">
        <f>IFERROR(Q176/Q67,"")</f>
        <v/>
      </c>
      <c r="R288" s="45" t="str">
        <f>IFERROR(R176/R67,"")</f>
        <v/>
      </c>
      <c r="S288" s="45" t="str">
        <f>IFERROR(S176/S67,"")</f>
        <v/>
      </c>
      <c r="T288" s="45" t="str">
        <f>IFERROR(T176/T67,"")</f>
        <v/>
      </c>
      <c r="U288" s="45" t="str">
        <f>IFERROR(U176/U67,"")</f>
        <v/>
      </c>
      <c r="V288" s="45" t="str">
        <f>IFERROR(V176/V67,"")</f>
        <v/>
      </c>
      <c r="W288" s="45" t="str">
        <f>IFERROR(W176/W67,"")</f>
        <v/>
      </c>
      <c r="X288" s="45" t="str">
        <f>IFERROR(X176/X67,"")</f>
        <v/>
      </c>
      <c r="Y288" s="45" t="str">
        <f>IFERROR(Y176/Y67,"")</f>
        <v/>
      </c>
      <c r="Z288" s="45" t="str">
        <f>IFERROR(Z176/Z67,"")</f>
        <v/>
      </c>
      <c r="AA288" s="45" t="str">
        <f>IFERROR(AA176/AA67,"")</f>
        <v/>
      </c>
      <c r="AB288" s="45" t="str">
        <f>IFERROR(AB176/AB67,"")</f>
        <v/>
      </c>
      <c r="AC288" s="45" t="str">
        <f>IFERROR(AC176/AC67,"")</f>
        <v/>
      </c>
      <c r="AD288" s="45" t="str">
        <f>IFERROR(AD176/AD67,"")</f>
        <v/>
      </c>
      <c r="AE288" s="45" t="str">
        <f>IFERROR(AE176/AE67,"")</f>
        <v/>
      </c>
      <c r="AF288" s="45" t="str">
        <f>IFERROR(AF176/AF67,"")</f>
        <v/>
      </c>
      <c r="AG288" s="45" t="str">
        <f>IFERROR(AG176/AG67,"")</f>
        <v/>
      </c>
      <c r="AH288" s="45" t="str">
        <f>IFERROR(AH176/AH67,"")</f>
        <v/>
      </c>
      <c r="AI288" s="45" t="str">
        <f>IFERROR(AI176/AI67,"")</f>
        <v/>
      </c>
      <c r="AJ288" s="45" t="str">
        <f>IFERROR(AJ176/AJ67,"")</f>
        <v/>
      </c>
      <c r="AK288" s="45" t="str">
        <f>IFERROR(AK176/AK67,"")</f>
        <v/>
      </c>
      <c r="AL288" s="45" t="str">
        <f>IFERROR(AL176/AL67,"")</f>
        <v/>
      </c>
      <c r="AM288" s="45" t="str">
        <f>IFERROR(AM176/AM67,"")</f>
        <v/>
      </c>
      <c r="AN288" s="45" t="str">
        <f>IFERROR(AN176/AN67,"")</f>
        <v/>
      </c>
      <c r="AO288" s="45" t="str">
        <f>IFERROR(AO176/AO67,"")</f>
        <v/>
      </c>
      <c r="AP288" s="45" t="str">
        <f>IFERROR(AP176/AP67,"")</f>
        <v/>
      </c>
      <c r="AQ288" s="45" t="str">
        <f>IFERROR(AQ176/AQ67,"")</f>
        <v/>
      </c>
      <c r="AR288" s="45" t="str">
        <f>IFERROR(AR176/AR67,"")</f>
        <v/>
      </c>
      <c r="AS288" s="45" t="str">
        <f>IFERROR(AS176/AS67,"")</f>
        <v/>
      </c>
      <c r="AT288" s="45" t="str">
        <f>IFERROR(AT176/AT67,"")</f>
        <v/>
      </c>
      <c r="AU288" s="45" t="str">
        <f>IFERROR(AU176/AU67,"")</f>
        <v/>
      </c>
      <c r="AV288" s="45" t="str">
        <f>IFERROR(AV176/AV67,"")</f>
        <v/>
      </c>
      <c r="AW288" s="45" t="str">
        <f>IFERROR(AW176/AW67,"")</f>
        <v/>
      </c>
      <c r="AX288" s="45" t="str">
        <f>IFERROR(AX176/AX67,"")</f>
        <v/>
      </c>
      <c r="AY288" s="45" t="str">
        <f>IFERROR(AY176/AY67,"")</f>
        <v/>
      </c>
      <c r="AZ288" s="45" t="str">
        <f>IFERROR(AZ176/AZ67,"")</f>
        <v/>
      </c>
      <c r="BA288" s="45" t="str">
        <f>IFERROR(BA176/BA67,"")</f>
        <v/>
      </c>
      <c r="BB288" s="45" t="str">
        <f>IFERROR(BB176/BB67,"")</f>
        <v/>
      </c>
    </row>
    <row r="289" spans="1:54">
      <c r="A289" s="16" t="s">
        <v>35</v>
      </c>
      <c r="B289" s="16" t="s">
        <v>36</v>
      </c>
      <c r="C289" s="45">
        <f>IFERROR(C177/C68,"")</f>
        <v>0.17698630136986301</v>
      </c>
      <c r="D289" s="45">
        <f>IFERROR(D177/D68,"")</f>
        <v>0.14162272993555947</v>
      </c>
      <c r="E289" s="45">
        <f>IFERROR(E177/E68,"")</f>
        <v>0.20845697329376855</v>
      </c>
      <c r="F289" s="45">
        <f>IFERROR(F177/F68,"")</f>
        <v>0.24445829869770017</v>
      </c>
      <c r="G289" s="45">
        <f>IFERROR(G177/G68,"")</f>
        <v>0.20220798535636653</v>
      </c>
      <c r="H289" s="45">
        <f>IFERROR(H177/H68,"")</f>
        <v>0.22494183792167508</v>
      </c>
      <c r="I289" s="45">
        <f>IFERROR(I177/I68,"")</f>
        <v>0.24696088794926005</v>
      </c>
      <c r="J289" s="45">
        <f>IFERROR(J177/J68,"")</f>
        <v>0.25103355804685462</v>
      </c>
      <c r="K289" s="45">
        <f>IFERROR(K177/K68,"")</f>
        <v>0.28965698514916549</v>
      </c>
      <c r="L289" s="45">
        <f>IFERROR(L177/L68,"")</f>
        <v>0.28049502605400289</v>
      </c>
      <c r="M289" s="45">
        <f>IFERROR(M177/M68,"")</f>
        <v>0.26744532803180915</v>
      </c>
      <c r="N289" s="45">
        <f>IFERROR(N177/N68,"")</f>
        <v>0.26744532803180915</v>
      </c>
      <c r="O289" s="45">
        <f>IFERROR(O177/O68,"")</f>
        <v>0.26744532803180915</v>
      </c>
      <c r="P289" s="45">
        <f>IFERROR(P177/P68,"")</f>
        <v>1.2345679012345678E-2</v>
      </c>
      <c r="Q289" s="45">
        <f>IFERROR(Q177/Q68,"")</f>
        <v>0.33711340206185569</v>
      </c>
      <c r="R289" s="45">
        <f>IFERROR(R177/R68,"")</f>
        <v>0.44658855961405935</v>
      </c>
      <c r="S289" s="45">
        <f>IFERROR(S177/S68,"")</f>
        <v>0.50207253886010372</v>
      </c>
      <c r="T289" s="45">
        <f>IFERROR(T177/T68,"")</f>
        <v>0.40523690773067345</v>
      </c>
      <c r="U289" s="45">
        <f>IFERROR(U177/U68,"")</f>
        <v>0.34062500000000012</v>
      </c>
      <c r="V289" s="45">
        <f>IFERROR(V177/V68,"")</f>
        <v>0.29445107398568032</v>
      </c>
      <c r="W289" s="45">
        <f>IFERROR(W177/W68,"")</f>
        <v>0.25987961266684129</v>
      </c>
      <c r="X289" s="45">
        <f>IFERROR(X177/X68,"")</f>
        <v>0.23297574626865683</v>
      </c>
      <c r="Y289" s="45">
        <f>IFERROR(Y177/Y68,"")</f>
        <v>0.21148989898989909</v>
      </c>
      <c r="Z289" s="45">
        <f>IFERROR(Z177/Z68,"")</f>
        <v>0.23513617184503274</v>
      </c>
      <c r="AA289" s="45">
        <f>IFERROR(AA177/AA68,"")</f>
        <v>0.23513617184503274</v>
      </c>
      <c r="AB289" s="45">
        <f>IFERROR(AB177/AB68,"")</f>
        <v>0.23513617184503274</v>
      </c>
      <c r="AC289" s="45">
        <f>IFERROR(AC177/AC68,"")</f>
        <v>0.20227560050568902</v>
      </c>
      <c r="AD289" s="45">
        <f>IFERROR(AD177/AD68,"")</f>
        <v>0.10923365762075439</v>
      </c>
      <c r="AE289" s="45">
        <f>IFERROR(AE177/AE68,"")</f>
        <v>0.17141632740518534</v>
      </c>
      <c r="AF289" s="45">
        <f>IFERROR(AF177/AF68,"")</f>
        <v>0.20468537618933397</v>
      </c>
      <c r="AG289" s="45">
        <f>IFERROR(AG177/AG68,"")</f>
        <v>0.16980631467232687</v>
      </c>
      <c r="AH289" s="45">
        <f>IFERROR(AH177/AH68,"")</f>
        <v>0.20617395223073456</v>
      </c>
      <c r="AI289" s="45">
        <f>IFERROR(AI177/AI68,"")</f>
        <v>0.23873501446878875</v>
      </c>
      <c r="AJ289" s="45">
        <f>IFERROR(AJ177/AJ68,"")</f>
        <v>0.24956574604828904</v>
      </c>
      <c r="AK289" s="45">
        <f>IFERROR(AK177/AK68,"")</f>
        <v>0.29895211870888788</v>
      </c>
      <c r="AL289" s="45">
        <f>IFERROR(AL177/AL68,"")</f>
        <v>0.29179299889746413</v>
      </c>
      <c r="AM289" s="45">
        <f>IFERROR(AM177/AM68,"")</f>
        <v>0.272254896362702</v>
      </c>
      <c r="AN289" s="45">
        <f>IFERROR(AN177/AN68,"")</f>
        <v>0.272254896362702</v>
      </c>
      <c r="AO289" s="45">
        <f>IFERROR(AO177/AO68,"")</f>
        <v>0.272254896362702</v>
      </c>
      <c r="AP289" s="45">
        <f>IFERROR(AP177/AP68,"")</f>
        <v>0.20233621127475887</v>
      </c>
      <c r="AQ289" s="45">
        <f>IFERROR(AQ177/AQ68,"")</f>
        <v>0.10924756633496176</v>
      </c>
      <c r="AR289" s="45">
        <f>IFERROR(AR177/AR68,"")</f>
        <v>0.17144021923765104</v>
      </c>
      <c r="AS289" s="45">
        <f>IFERROR(AS177/AS68,"")</f>
        <v>0.20469961887216606</v>
      </c>
      <c r="AT289" s="45">
        <f>IFERROR(AT177/AT68,"")</f>
        <v>0.16981192391709754</v>
      </c>
      <c r="AU289" s="45">
        <f>IFERROR(AU177/AU68,"")</f>
        <v>0.20617614202354714</v>
      </c>
      <c r="AV289" s="45">
        <f>IFERROR(AV177/AV68,"")</f>
        <v>0.23873734045107242</v>
      </c>
      <c r="AW289" s="45">
        <f>IFERROR(AW177/AW68,"")</f>
        <v>0.2305948081432416</v>
      </c>
      <c r="AX289" s="45">
        <f>IFERROR(AX177/AX68,"")</f>
        <v>0.26044825817534417</v>
      </c>
      <c r="AY289" s="45">
        <f>IFERROR(AY177/AY68,"")</f>
        <v>0.2346411483450499</v>
      </c>
      <c r="AZ289" s="45">
        <f>IFERROR(AZ177/AZ68,"")</f>
        <v>0.20650696581083203</v>
      </c>
      <c r="BA289" s="45">
        <f>IFERROR(BA177/BA68,"")</f>
        <v>0.16210949059394744</v>
      </c>
      <c r="BB289" s="45">
        <f>IFERROR(BB177/BB68,"")</f>
        <v>0.16210949059394744</v>
      </c>
    </row>
    <row r="290" spans="1:54">
      <c r="A290" s="16" t="s">
        <v>37</v>
      </c>
      <c r="B290" s="16" t="s">
        <v>38</v>
      </c>
      <c r="C290" s="45" t="str">
        <f>IFERROR(C178/C69,"")</f>
        <v/>
      </c>
      <c r="D290" s="45" t="str">
        <f>IFERROR(D178/D69,"")</f>
        <v/>
      </c>
      <c r="E290" s="45" t="str">
        <f>IFERROR(E178/E69,"")</f>
        <v/>
      </c>
      <c r="F290" s="45" t="str">
        <f>IFERROR(F178/F69,"")</f>
        <v/>
      </c>
      <c r="G290" s="45" t="str">
        <f>IFERROR(G178/G69,"")</f>
        <v/>
      </c>
      <c r="H290" s="45" t="str">
        <f>IFERROR(H178/H69,"")</f>
        <v/>
      </c>
      <c r="I290" s="45" t="str">
        <f>IFERROR(I178/I69,"")</f>
        <v/>
      </c>
      <c r="J290" s="45" t="str">
        <f>IFERROR(J178/J69,"")</f>
        <v/>
      </c>
      <c r="K290" s="45" t="str">
        <f>IFERROR(K178/K69,"")</f>
        <v/>
      </c>
      <c r="L290" s="45" t="str">
        <f>IFERROR(L178/L69,"")</f>
        <v/>
      </c>
      <c r="M290" s="45" t="str">
        <f>IFERROR(M178/M69,"")</f>
        <v/>
      </c>
      <c r="N290" s="45" t="str">
        <f>IFERROR(N178/N69,"")</f>
        <v/>
      </c>
      <c r="O290" s="45" t="str">
        <f>IFERROR(O178/O69,"")</f>
        <v/>
      </c>
      <c r="P290" s="45" t="str">
        <f>IFERROR(P178/P69,"")</f>
        <v/>
      </c>
      <c r="Q290" s="45" t="str">
        <f>IFERROR(Q178/Q69,"")</f>
        <v/>
      </c>
      <c r="R290" s="45" t="str">
        <f>IFERROR(R178/R69,"")</f>
        <v/>
      </c>
      <c r="S290" s="45" t="str">
        <f>IFERROR(S178/S69,"")</f>
        <v/>
      </c>
      <c r="T290" s="45" t="str">
        <f>IFERROR(T178/T69,"")</f>
        <v/>
      </c>
      <c r="U290" s="45" t="str">
        <f>IFERROR(U178/U69,"")</f>
        <v/>
      </c>
      <c r="V290" s="45" t="str">
        <f>IFERROR(V178/V69,"")</f>
        <v/>
      </c>
      <c r="W290" s="45" t="str">
        <f>IFERROR(W178/W69,"")</f>
        <v/>
      </c>
      <c r="X290" s="45" t="str">
        <f>IFERROR(X178/X69,"")</f>
        <v/>
      </c>
      <c r="Y290" s="45" t="str">
        <f>IFERROR(Y178/Y69,"")</f>
        <v/>
      </c>
      <c r="Z290" s="45" t="str">
        <f>IFERROR(Z178/Z69,"")</f>
        <v/>
      </c>
      <c r="AA290" s="45" t="str">
        <f>IFERROR(AA178/AA69,"")</f>
        <v/>
      </c>
      <c r="AB290" s="45" t="str">
        <f>IFERROR(AB178/AB69,"")</f>
        <v/>
      </c>
      <c r="AC290" s="45" t="str">
        <f>IFERROR(AC178/AC69,"")</f>
        <v/>
      </c>
      <c r="AD290" s="45" t="str">
        <f>IFERROR(AD178/AD69,"")</f>
        <v/>
      </c>
      <c r="AE290" s="45" t="str">
        <f>IFERROR(AE178/AE69,"")</f>
        <v/>
      </c>
      <c r="AF290" s="45" t="str">
        <f>IFERROR(AF178/AF69,"")</f>
        <v/>
      </c>
      <c r="AG290" s="45" t="str">
        <f>IFERROR(AG178/AG69,"")</f>
        <v/>
      </c>
      <c r="AH290" s="45" t="str">
        <f>IFERROR(AH178/AH69,"")</f>
        <v/>
      </c>
      <c r="AI290" s="45" t="str">
        <f>IFERROR(AI178/AI69,"")</f>
        <v/>
      </c>
      <c r="AJ290" s="45" t="str">
        <f>IFERROR(AJ178/AJ69,"")</f>
        <v/>
      </c>
      <c r="AK290" s="45" t="str">
        <f>IFERROR(AK178/AK69,"")</f>
        <v/>
      </c>
      <c r="AL290" s="45" t="str">
        <f>IFERROR(AL178/AL69,"")</f>
        <v/>
      </c>
      <c r="AM290" s="45" t="str">
        <f>IFERROR(AM178/AM69,"")</f>
        <v/>
      </c>
      <c r="AN290" s="45" t="str">
        <f>IFERROR(AN178/AN69,"")</f>
        <v/>
      </c>
      <c r="AO290" s="45" t="str">
        <f>IFERROR(AO178/AO69,"")</f>
        <v/>
      </c>
      <c r="AP290" s="45" t="str">
        <f>IFERROR(AP178/AP69,"")</f>
        <v/>
      </c>
      <c r="AQ290" s="45" t="str">
        <f>IFERROR(AQ178/AQ69,"")</f>
        <v/>
      </c>
      <c r="AR290" s="45" t="str">
        <f>IFERROR(AR178/AR69,"")</f>
        <v/>
      </c>
      <c r="AS290" s="45" t="str">
        <f>IFERROR(AS178/AS69,"")</f>
        <v/>
      </c>
      <c r="AT290" s="45" t="str">
        <f>IFERROR(AT178/AT69,"")</f>
        <v/>
      </c>
      <c r="AU290" s="45" t="str">
        <f>IFERROR(AU178/AU69,"")</f>
        <v/>
      </c>
      <c r="AV290" s="45" t="str">
        <f>IFERROR(AV178/AV69,"")</f>
        <v/>
      </c>
      <c r="AW290" s="45" t="str">
        <f>IFERROR(AW178/AW69,"")</f>
        <v/>
      </c>
      <c r="AX290" s="45" t="str">
        <f>IFERROR(AX178/AX69,"")</f>
        <v/>
      </c>
      <c r="AY290" s="45" t="str">
        <f>IFERROR(AY178/AY69,"")</f>
        <v/>
      </c>
      <c r="AZ290" s="45" t="str">
        <f>IFERROR(AZ178/AZ69,"")</f>
        <v/>
      </c>
      <c r="BA290" s="45" t="str">
        <f>IFERROR(BA178/BA69,"")</f>
        <v/>
      </c>
      <c r="BB290" s="45" t="str">
        <f>IFERROR(BB178/BB69,"")</f>
        <v/>
      </c>
    </row>
    <row r="291" spans="1:54">
      <c r="A291" s="16" t="s">
        <v>39</v>
      </c>
      <c r="B291" s="16" t="s">
        <v>40</v>
      </c>
      <c r="C291" s="45" t="str">
        <f>IFERROR(C179/C70,"")</f>
        <v/>
      </c>
      <c r="D291" s="45" t="str">
        <f>IFERROR(D179/D70,"")</f>
        <v/>
      </c>
      <c r="E291" s="45" t="str">
        <f>IFERROR(E179/E70,"")</f>
        <v/>
      </c>
      <c r="F291" s="45" t="str">
        <f>IFERROR(F179/F70,"")</f>
        <v/>
      </c>
      <c r="G291" s="45" t="str">
        <f>IFERROR(G179/G70,"")</f>
        <v/>
      </c>
      <c r="H291" s="45" t="str">
        <f>IFERROR(H179/H70,"")</f>
        <v/>
      </c>
      <c r="I291" s="45" t="str">
        <f>IFERROR(I179/I70,"")</f>
        <v/>
      </c>
      <c r="J291" s="45" t="str">
        <f>IFERROR(J179/J70,"")</f>
        <v/>
      </c>
      <c r="K291" s="45" t="str">
        <f>IFERROR(K179/K70,"")</f>
        <v/>
      </c>
      <c r="L291" s="45" t="str">
        <f>IFERROR(L179/L70,"")</f>
        <v/>
      </c>
      <c r="M291" s="45" t="str">
        <f>IFERROR(M179/M70,"")</f>
        <v/>
      </c>
      <c r="N291" s="45" t="str">
        <f>IFERROR(N179/N70,"")</f>
        <v/>
      </c>
      <c r="O291" s="45" t="str">
        <f>IFERROR(O179/O70,"")</f>
        <v/>
      </c>
      <c r="P291" s="45" t="str">
        <f>IFERROR(P179/P70,"")</f>
        <v/>
      </c>
      <c r="Q291" s="45" t="str">
        <f>IFERROR(Q179/Q70,"")</f>
        <v/>
      </c>
      <c r="R291" s="45" t="str">
        <f>IFERROR(R179/R70,"")</f>
        <v/>
      </c>
      <c r="S291" s="45" t="str">
        <f>IFERROR(S179/S70,"")</f>
        <v/>
      </c>
      <c r="T291" s="45" t="str">
        <f>IFERROR(T179/T70,"")</f>
        <v/>
      </c>
      <c r="U291" s="45" t="str">
        <f>IFERROR(U179/U70,"")</f>
        <v/>
      </c>
      <c r="V291" s="45" t="str">
        <f>IFERROR(V179/V70,"")</f>
        <v/>
      </c>
      <c r="W291" s="45" t="str">
        <f>IFERROR(W179/W70,"")</f>
        <v/>
      </c>
      <c r="X291" s="45" t="str">
        <f>IFERROR(X179/X70,"")</f>
        <v/>
      </c>
      <c r="Y291" s="45" t="str">
        <f>IFERROR(Y179/Y70,"")</f>
        <v/>
      </c>
      <c r="Z291" s="45" t="str">
        <f>IFERROR(Z179/Z70,"")</f>
        <v/>
      </c>
      <c r="AA291" s="45" t="str">
        <f>IFERROR(AA179/AA70,"")</f>
        <v/>
      </c>
      <c r="AB291" s="45" t="str">
        <f>IFERROR(AB179/AB70,"")</f>
        <v/>
      </c>
      <c r="AC291" s="45" t="str">
        <f>IFERROR(AC179/AC70,"")</f>
        <v/>
      </c>
      <c r="AD291" s="45" t="str">
        <f>IFERROR(AD179/AD70,"")</f>
        <v/>
      </c>
      <c r="AE291" s="45" t="str">
        <f>IFERROR(AE179/AE70,"")</f>
        <v/>
      </c>
      <c r="AF291" s="45" t="str">
        <f>IFERROR(AF179/AF70,"")</f>
        <v/>
      </c>
      <c r="AG291" s="45" t="str">
        <f>IFERROR(AG179/AG70,"")</f>
        <v/>
      </c>
      <c r="AH291" s="45" t="str">
        <f>IFERROR(AH179/AH70,"")</f>
        <v/>
      </c>
      <c r="AI291" s="45" t="str">
        <f>IFERROR(AI179/AI70,"")</f>
        <v/>
      </c>
      <c r="AJ291" s="45" t="str">
        <f>IFERROR(AJ179/AJ70,"")</f>
        <v/>
      </c>
      <c r="AK291" s="45" t="str">
        <f>IFERROR(AK179/AK70,"")</f>
        <v/>
      </c>
      <c r="AL291" s="45" t="str">
        <f>IFERROR(AL179/AL70,"")</f>
        <v/>
      </c>
      <c r="AM291" s="45" t="str">
        <f>IFERROR(AM179/AM70,"")</f>
        <v/>
      </c>
      <c r="AN291" s="45" t="str">
        <f>IFERROR(AN179/AN70,"")</f>
        <v/>
      </c>
      <c r="AO291" s="45" t="str">
        <f>IFERROR(AO179/AO70,"")</f>
        <v/>
      </c>
      <c r="AP291" s="45" t="str">
        <f>IFERROR(AP179/AP70,"")</f>
        <v/>
      </c>
      <c r="AQ291" s="45" t="str">
        <f>IFERROR(AQ179/AQ70,"")</f>
        <v/>
      </c>
      <c r="AR291" s="45" t="str">
        <f>IFERROR(AR179/AR70,"")</f>
        <v/>
      </c>
      <c r="AS291" s="45" t="str">
        <f>IFERROR(AS179/AS70,"")</f>
        <v/>
      </c>
      <c r="AT291" s="45" t="str">
        <f>IFERROR(AT179/AT70,"")</f>
        <v/>
      </c>
      <c r="AU291" s="45" t="str">
        <f>IFERROR(AU179/AU70,"")</f>
        <v/>
      </c>
      <c r="AV291" s="45" t="str">
        <f>IFERROR(AV179/AV70,"")</f>
        <v/>
      </c>
      <c r="AW291" s="45" t="str">
        <f>IFERROR(AW179/AW70,"")</f>
        <v/>
      </c>
      <c r="AX291" s="45" t="str">
        <f>IFERROR(AX179/AX70,"")</f>
        <v/>
      </c>
      <c r="AY291" s="45" t="str">
        <f>IFERROR(AY179/AY70,"")</f>
        <v/>
      </c>
      <c r="AZ291" s="45" t="str">
        <f>IFERROR(AZ179/AZ70,"")</f>
        <v/>
      </c>
      <c r="BA291" s="45" t="str">
        <f>IFERROR(BA179/BA70,"")</f>
        <v/>
      </c>
      <c r="BB291" s="45" t="str">
        <f>IFERROR(BB179/BB70,"")</f>
        <v/>
      </c>
    </row>
    <row r="292" spans="1:54">
      <c r="A292" s="16" t="s">
        <v>41</v>
      </c>
      <c r="B292" s="16" t="s">
        <v>34</v>
      </c>
      <c r="C292" s="45" t="str">
        <f>IFERROR(C180/C71,"")</f>
        <v/>
      </c>
      <c r="D292" s="45" t="str">
        <f>IFERROR(D180/D71,"")</f>
        <v/>
      </c>
      <c r="E292" s="45" t="str">
        <f>IFERROR(E180/E71,"")</f>
        <v/>
      </c>
      <c r="F292" s="45" t="str">
        <f>IFERROR(F180/F71,"")</f>
        <v/>
      </c>
      <c r="G292" s="45" t="str">
        <f>IFERROR(G180/G71,"")</f>
        <v/>
      </c>
      <c r="H292" s="45" t="str">
        <f>IFERROR(H180/H71,"")</f>
        <v/>
      </c>
      <c r="I292" s="45" t="str">
        <f>IFERROR(I180/I71,"")</f>
        <v/>
      </c>
      <c r="J292" s="45" t="str">
        <f>IFERROR(J180/J71,"")</f>
        <v/>
      </c>
      <c r="K292" s="45" t="str">
        <f>IFERROR(K180/K71,"")</f>
        <v/>
      </c>
      <c r="L292" s="45" t="str">
        <f>IFERROR(L180/L71,"")</f>
        <v/>
      </c>
      <c r="M292" s="45" t="str">
        <f>IFERROR(M180/M71,"")</f>
        <v/>
      </c>
      <c r="N292" s="45" t="str">
        <f>IFERROR(N180/N71,"")</f>
        <v/>
      </c>
      <c r="O292" s="45" t="str">
        <f>IFERROR(O180/O71,"")</f>
        <v/>
      </c>
      <c r="P292" s="45" t="str">
        <f>IFERROR(P180/P71,"")</f>
        <v/>
      </c>
      <c r="Q292" s="45" t="str">
        <f>IFERROR(Q180/Q71,"")</f>
        <v/>
      </c>
      <c r="R292" s="45" t="str">
        <f>IFERROR(R180/R71,"")</f>
        <v/>
      </c>
      <c r="S292" s="45" t="str">
        <f>IFERROR(S180/S71,"")</f>
        <v/>
      </c>
      <c r="T292" s="45" t="str">
        <f>IFERROR(T180/T71,"")</f>
        <v/>
      </c>
      <c r="U292" s="45" t="str">
        <f>IFERROR(U180/U71,"")</f>
        <v/>
      </c>
      <c r="V292" s="45" t="str">
        <f>IFERROR(V180/V71,"")</f>
        <v/>
      </c>
      <c r="W292" s="45" t="str">
        <f>IFERROR(W180/W71,"")</f>
        <v/>
      </c>
      <c r="X292" s="45" t="str">
        <f>IFERROR(X180/X71,"")</f>
        <v/>
      </c>
      <c r="Y292" s="45" t="str">
        <f>IFERROR(Y180/Y71,"")</f>
        <v/>
      </c>
      <c r="Z292" s="45" t="str">
        <f>IFERROR(Z180/Z71,"")</f>
        <v/>
      </c>
      <c r="AA292" s="45" t="str">
        <f>IFERROR(AA180/AA71,"")</f>
        <v/>
      </c>
      <c r="AB292" s="45" t="str">
        <f>IFERROR(AB180/AB71,"")</f>
        <v/>
      </c>
      <c r="AC292" s="45" t="str">
        <f>IFERROR(AC180/AC71,"")</f>
        <v/>
      </c>
      <c r="AD292" s="45" t="str">
        <f>IFERROR(AD180/AD71,"")</f>
        <v/>
      </c>
      <c r="AE292" s="45" t="str">
        <f>IFERROR(AE180/AE71,"")</f>
        <v/>
      </c>
      <c r="AF292" s="45" t="str">
        <f>IFERROR(AF180/AF71,"")</f>
        <v/>
      </c>
      <c r="AG292" s="45" t="str">
        <f>IFERROR(AG180/AG71,"")</f>
        <v/>
      </c>
      <c r="AH292" s="45" t="str">
        <f>IFERROR(AH180/AH71,"")</f>
        <v/>
      </c>
      <c r="AI292" s="45" t="str">
        <f>IFERROR(AI180/AI71,"")</f>
        <v/>
      </c>
      <c r="AJ292" s="45" t="str">
        <f>IFERROR(AJ180/AJ71,"")</f>
        <v/>
      </c>
      <c r="AK292" s="45" t="str">
        <f>IFERROR(AK180/AK71,"")</f>
        <v/>
      </c>
      <c r="AL292" s="45" t="str">
        <f>IFERROR(AL180/AL71,"")</f>
        <v/>
      </c>
      <c r="AM292" s="45" t="str">
        <f>IFERROR(AM180/AM71,"")</f>
        <v/>
      </c>
      <c r="AN292" s="45" t="str">
        <f>IFERROR(AN180/AN71,"")</f>
        <v/>
      </c>
      <c r="AO292" s="45" t="str">
        <f>IFERROR(AO180/AO71,"")</f>
        <v/>
      </c>
      <c r="AP292" s="45" t="str">
        <f>IFERROR(AP180/AP71,"")</f>
        <v/>
      </c>
      <c r="AQ292" s="45" t="str">
        <f>IFERROR(AQ180/AQ71,"")</f>
        <v/>
      </c>
      <c r="AR292" s="45" t="str">
        <f>IFERROR(AR180/AR71,"")</f>
        <v/>
      </c>
      <c r="AS292" s="45" t="str">
        <f>IFERROR(AS180/AS71,"")</f>
        <v/>
      </c>
      <c r="AT292" s="45" t="str">
        <f>IFERROR(AT180/AT71,"")</f>
        <v/>
      </c>
      <c r="AU292" s="45" t="str">
        <f>IFERROR(AU180/AU71,"")</f>
        <v/>
      </c>
      <c r="AV292" s="45" t="str">
        <f>IFERROR(AV180/AV71,"")</f>
        <v/>
      </c>
      <c r="AW292" s="45" t="str">
        <f>IFERROR(AW180/AW71,"")</f>
        <v/>
      </c>
      <c r="AX292" s="45" t="str">
        <f>IFERROR(AX180/AX71,"")</f>
        <v/>
      </c>
      <c r="AY292" s="45" t="str">
        <f>IFERROR(AY180/AY71,"")</f>
        <v/>
      </c>
      <c r="AZ292" s="45" t="str">
        <f>IFERROR(AZ180/AZ71,"")</f>
        <v/>
      </c>
      <c r="BA292" s="45" t="str">
        <f>IFERROR(BA180/BA71,"")</f>
        <v/>
      </c>
      <c r="BB292" s="45" t="str">
        <f>IFERROR(BB180/BB71,"")</f>
        <v/>
      </c>
    </row>
    <row r="293" spans="1:54">
      <c r="A293" s="16" t="s">
        <v>42</v>
      </c>
      <c r="B293" s="16" t="s">
        <v>43</v>
      </c>
      <c r="C293" s="45">
        <f>IFERROR(C181/C72,"")</f>
        <v>1</v>
      </c>
      <c r="D293" s="45">
        <f>IFERROR(D181/D72,"")</f>
        <v>1</v>
      </c>
      <c r="E293" s="45">
        <f>IFERROR(E181/E72,"")</f>
        <v>1</v>
      </c>
      <c r="F293" s="45">
        <f>IFERROR(F181/F72,"")</f>
        <v>1</v>
      </c>
      <c r="G293" s="45">
        <f>IFERROR(G181/G72,"")</f>
        <v>0.36</v>
      </c>
      <c r="H293" s="45">
        <f>IFERROR(H181/H72,"")</f>
        <v>0.53271028037383172</v>
      </c>
      <c r="I293" s="45">
        <f>IFERROR(I181/I72,"")</f>
        <v>0.41584158415841571</v>
      </c>
      <c r="J293" s="45">
        <f>IFERROR(J181/J72,"")</f>
        <v>0.44230769230769224</v>
      </c>
      <c r="K293" s="45">
        <f>IFERROR(K181/K72,"")</f>
        <v>0.46728971962616822</v>
      </c>
      <c r="L293" s="45">
        <f>IFERROR(L181/L72,"")</f>
        <v>0.81212121212121213</v>
      </c>
      <c r="M293" s="45">
        <f>IFERROR(M181/M72,"")</f>
        <v>0.79056047197640122</v>
      </c>
      <c r="N293" s="45">
        <f>IFERROR(N181/N72,"")</f>
        <v>0.79056047197640122</v>
      </c>
      <c r="O293" s="45">
        <f>IFERROR(O181/O72,"")</f>
        <v>0.79056047197640122</v>
      </c>
      <c r="P293" s="45">
        <f>IFERROR(P181/P72,"")</f>
        <v>1</v>
      </c>
      <c r="Q293" s="45">
        <f>IFERROR(Q181/Q72,"")</f>
        <v>1</v>
      </c>
      <c r="R293" s="45">
        <f>IFERROR(R181/R72,"")</f>
        <v>1</v>
      </c>
      <c r="S293" s="45">
        <f>IFERROR(S181/S72,"")</f>
        <v>1</v>
      </c>
      <c r="T293" s="45">
        <f>IFERROR(T181/T72,"")</f>
        <v>0.36</v>
      </c>
      <c r="U293" s="45">
        <f>IFERROR(U181/U72,"")</f>
        <v>0.25233644859813081</v>
      </c>
      <c r="V293" s="45">
        <f>IFERROR(V181/V72,"")</f>
        <v>0.20792079207920786</v>
      </c>
      <c r="W293" s="45">
        <f>IFERROR(W181/W72,"")</f>
        <v>0.23076923076923073</v>
      </c>
      <c r="X293" s="45">
        <f>IFERROR(X181/X72,"")</f>
        <v>0.25233644859813081</v>
      </c>
      <c r="Y293" s="45">
        <f>IFERROR(Y181/Y72,"")</f>
        <v>0.26666666666666666</v>
      </c>
      <c r="Z293" s="45">
        <f>IFERROR(Z181/Z72,"")</f>
        <v>0.25958702064896755</v>
      </c>
      <c r="AA293" s="45">
        <f>IFERROR(AA181/AA72,"")</f>
        <v>0.25958702064896755</v>
      </c>
      <c r="AB293" s="45">
        <f>IFERROR(AB181/AB72,"")</f>
        <v>0.25958702064896755</v>
      </c>
      <c r="AC293" s="45" t="str">
        <f>IFERROR(AC181/AC72,"")</f>
        <v/>
      </c>
      <c r="AD293" s="45" t="str">
        <f>IFERROR(AD181/AD72,"")</f>
        <v/>
      </c>
      <c r="AE293" s="45" t="str">
        <f>IFERROR(AE181/AE72,"")</f>
        <v/>
      </c>
      <c r="AF293" s="45" t="str">
        <f>IFERROR(AF181/AF72,"")</f>
        <v/>
      </c>
      <c r="AG293" s="45" t="str">
        <f>IFERROR(AG181/AG72,"")</f>
        <v/>
      </c>
      <c r="AH293" s="45" t="str">
        <f>IFERROR(AH181/AH72,"")</f>
        <v/>
      </c>
      <c r="AI293" s="45" t="str">
        <f>IFERROR(AI181/AI72,"")</f>
        <v/>
      </c>
      <c r="AJ293" s="45" t="str">
        <f>IFERROR(AJ181/AJ72,"")</f>
        <v/>
      </c>
      <c r="AK293" s="45" t="str">
        <f>IFERROR(AK181/AK72,"")</f>
        <v/>
      </c>
      <c r="AL293" s="45" t="str">
        <f>IFERROR(AL181/AL72,"")</f>
        <v/>
      </c>
      <c r="AM293" s="45" t="str">
        <f>IFERROR(AM181/AM72,"")</f>
        <v/>
      </c>
      <c r="AN293" s="45" t="str">
        <f>IFERROR(AN181/AN72,"")</f>
        <v/>
      </c>
      <c r="AO293" s="45" t="str">
        <f>IFERROR(AO181/AO72,"")</f>
        <v/>
      </c>
      <c r="AP293" s="45" t="str">
        <f>IFERROR(AP181/AP72,"")</f>
        <v/>
      </c>
      <c r="AQ293" s="45" t="str">
        <f>IFERROR(AQ181/AQ72,"")</f>
        <v/>
      </c>
      <c r="AR293" s="45" t="str">
        <f>IFERROR(AR181/AR72,"")</f>
        <v/>
      </c>
      <c r="AS293" s="45" t="str">
        <f>IFERROR(AS181/AS72,"")</f>
        <v/>
      </c>
      <c r="AT293" s="45" t="str">
        <f>IFERROR(AT181/AT72,"")</f>
        <v/>
      </c>
      <c r="AU293" s="45" t="str">
        <f>IFERROR(AU181/AU72,"")</f>
        <v/>
      </c>
      <c r="AV293" s="45" t="str">
        <f>IFERROR(AV181/AV72,"")</f>
        <v/>
      </c>
      <c r="AW293" s="45" t="str">
        <f>IFERROR(AW181/AW72,"")</f>
        <v/>
      </c>
      <c r="AX293" s="45" t="str">
        <f>IFERROR(AX181/AX72,"")</f>
        <v/>
      </c>
      <c r="AY293" s="45" t="str">
        <f>IFERROR(AY181/AY72,"")</f>
        <v/>
      </c>
      <c r="AZ293" s="45" t="str">
        <f>IFERROR(AZ181/AZ72,"")</f>
        <v/>
      </c>
      <c r="BA293" s="45" t="str">
        <f>IFERROR(BA181/BA72,"")</f>
        <v/>
      </c>
      <c r="BB293" s="45" t="str">
        <f>IFERROR(BB181/BB72,"")</f>
        <v/>
      </c>
    </row>
    <row r="294" spans="1:54">
      <c r="A294" s="16" t="s">
        <v>44</v>
      </c>
      <c r="B294" s="16" t="s">
        <v>45</v>
      </c>
      <c r="C294" s="45" t="str">
        <f>IFERROR(C182/C73,"")</f>
        <v/>
      </c>
      <c r="D294" s="45" t="str">
        <f>IFERROR(D182/D73,"")</f>
        <v/>
      </c>
      <c r="E294" s="45" t="str">
        <f>IFERROR(E182/E73,"")</f>
        <v/>
      </c>
      <c r="F294" s="45" t="str">
        <f>IFERROR(F182/F73,"")</f>
        <v/>
      </c>
      <c r="G294" s="45" t="str">
        <f>IFERROR(G182/G73,"")</f>
        <v/>
      </c>
      <c r="H294" s="45" t="str">
        <f>IFERROR(H182/H73,"")</f>
        <v/>
      </c>
      <c r="I294" s="45" t="str">
        <f>IFERROR(I182/I73,"")</f>
        <v/>
      </c>
      <c r="J294" s="45" t="str">
        <f>IFERROR(J182/J73,"")</f>
        <v/>
      </c>
      <c r="K294" s="45" t="str">
        <f>IFERROR(K182/K73,"")</f>
        <v/>
      </c>
      <c r="L294" s="45" t="str">
        <f>IFERROR(L182/L73,"")</f>
        <v/>
      </c>
      <c r="M294" s="45" t="str">
        <f>IFERROR(M182/M73,"")</f>
        <v/>
      </c>
      <c r="N294" s="45" t="str">
        <f>IFERROR(N182/N73,"")</f>
        <v/>
      </c>
      <c r="O294" s="45" t="str">
        <f>IFERROR(O182/O73,"")</f>
        <v/>
      </c>
      <c r="P294" s="45" t="str">
        <f>IFERROR(P182/P73,"")</f>
        <v/>
      </c>
      <c r="Q294" s="45" t="str">
        <f>IFERROR(Q182/Q73,"")</f>
        <v/>
      </c>
      <c r="R294" s="45" t="str">
        <f>IFERROR(R182/R73,"")</f>
        <v/>
      </c>
      <c r="S294" s="45" t="str">
        <f>IFERROR(S182/S73,"")</f>
        <v/>
      </c>
      <c r="T294" s="45" t="str">
        <f>IFERROR(T182/T73,"")</f>
        <v/>
      </c>
      <c r="U294" s="45" t="str">
        <f>IFERROR(U182/U73,"")</f>
        <v/>
      </c>
      <c r="V294" s="45" t="str">
        <f>IFERROR(V182/V73,"")</f>
        <v/>
      </c>
      <c r="W294" s="45" t="str">
        <f>IFERROR(W182/W73,"")</f>
        <v/>
      </c>
      <c r="X294" s="45" t="str">
        <f>IFERROR(X182/X73,"")</f>
        <v/>
      </c>
      <c r="Y294" s="45" t="str">
        <f>IFERROR(Y182/Y73,"")</f>
        <v/>
      </c>
      <c r="Z294" s="45" t="str">
        <f>IFERROR(Z182/Z73,"")</f>
        <v/>
      </c>
      <c r="AA294" s="45" t="str">
        <f>IFERROR(AA182/AA73,"")</f>
        <v/>
      </c>
      <c r="AB294" s="45" t="str">
        <f>IFERROR(AB182/AB73,"")</f>
        <v/>
      </c>
      <c r="AC294" s="45" t="str">
        <f>IFERROR(AC182/AC73,"")</f>
        <v/>
      </c>
      <c r="AD294" s="45" t="str">
        <f>IFERROR(AD182/AD73,"")</f>
        <v/>
      </c>
      <c r="AE294" s="45" t="str">
        <f>IFERROR(AE182/AE73,"")</f>
        <v/>
      </c>
      <c r="AF294" s="45" t="str">
        <f>IFERROR(AF182/AF73,"")</f>
        <v/>
      </c>
      <c r="AG294" s="45" t="str">
        <f>IFERROR(AG182/AG73,"")</f>
        <v/>
      </c>
      <c r="AH294" s="45" t="str">
        <f>IFERROR(AH182/AH73,"")</f>
        <v/>
      </c>
      <c r="AI294" s="45" t="str">
        <f>IFERROR(AI182/AI73,"")</f>
        <v/>
      </c>
      <c r="AJ294" s="45" t="str">
        <f>IFERROR(AJ182/AJ73,"")</f>
        <v/>
      </c>
      <c r="AK294" s="45" t="str">
        <f>IFERROR(AK182/AK73,"")</f>
        <v/>
      </c>
      <c r="AL294" s="45" t="str">
        <f>IFERROR(AL182/AL73,"")</f>
        <v/>
      </c>
      <c r="AM294" s="45" t="str">
        <f>IFERROR(AM182/AM73,"")</f>
        <v/>
      </c>
      <c r="AN294" s="45" t="str">
        <f>IFERROR(AN182/AN73,"")</f>
        <v/>
      </c>
      <c r="AO294" s="45" t="str">
        <f>IFERROR(AO182/AO73,"")</f>
        <v/>
      </c>
      <c r="AP294" s="45" t="str">
        <f>IFERROR(AP182/AP73,"")</f>
        <v/>
      </c>
      <c r="AQ294" s="45" t="str">
        <f>IFERROR(AQ182/AQ73,"")</f>
        <v/>
      </c>
      <c r="AR294" s="45" t="str">
        <f>IFERROR(AR182/AR73,"")</f>
        <v/>
      </c>
      <c r="AS294" s="45" t="str">
        <f>IFERROR(AS182/AS73,"")</f>
        <v/>
      </c>
      <c r="AT294" s="45" t="str">
        <f>IFERROR(AT182/AT73,"")</f>
        <v/>
      </c>
      <c r="AU294" s="45" t="str">
        <f>IFERROR(AU182/AU73,"")</f>
        <v/>
      </c>
      <c r="AV294" s="45" t="str">
        <f>IFERROR(AV182/AV73,"")</f>
        <v/>
      </c>
      <c r="AW294" s="45" t="str">
        <f>IFERROR(AW182/AW73,"")</f>
        <v/>
      </c>
      <c r="AX294" s="45" t="str">
        <f>IFERROR(AX182/AX73,"")</f>
        <v/>
      </c>
      <c r="AY294" s="45" t="str">
        <f>IFERROR(AY182/AY73,"")</f>
        <v/>
      </c>
      <c r="AZ294" s="45" t="str">
        <f>IFERROR(AZ182/AZ73,"")</f>
        <v/>
      </c>
      <c r="BA294" s="45" t="str">
        <f>IFERROR(BA182/BA73,"")</f>
        <v/>
      </c>
      <c r="BB294" s="45" t="str">
        <f>IFERROR(BB182/BB73,"")</f>
        <v/>
      </c>
    </row>
    <row r="295" spans="1:54">
      <c r="A295" s="16" t="s">
        <v>46</v>
      </c>
      <c r="B295" s="16" t="s">
        <v>47</v>
      </c>
      <c r="C295" s="45" t="str">
        <f>IFERROR(C183/C74,"")</f>
        <v/>
      </c>
      <c r="D295" s="45" t="str">
        <f>IFERROR(D183/D74,"")</f>
        <v/>
      </c>
      <c r="E295" s="45" t="str">
        <f>IFERROR(E183/E74,"")</f>
        <v/>
      </c>
      <c r="F295" s="45" t="str">
        <f>IFERROR(F183/F74,"")</f>
        <v/>
      </c>
      <c r="G295" s="45" t="str">
        <f>IFERROR(G183/G74,"")</f>
        <v/>
      </c>
      <c r="H295" s="45" t="str">
        <f>IFERROR(H183/H74,"")</f>
        <v/>
      </c>
      <c r="I295" s="45" t="str">
        <f>IFERROR(I183/I74,"")</f>
        <v/>
      </c>
      <c r="J295" s="45" t="str">
        <f>IFERROR(J183/J74,"")</f>
        <v/>
      </c>
      <c r="K295" s="45" t="str">
        <f>IFERROR(K183/K74,"")</f>
        <v/>
      </c>
      <c r="L295" s="45" t="str">
        <f>IFERROR(L183/L74,"")</f>
        <v/>
      </c>
      <c r="M295" s="45" t="str">
        <f>IFERROR(M183/M74,"")</f>
        <v/>
      </c>
      <c r="N295" s="45" t="str">
        <f>IFERROR(N183/N74,"")</f>
        <v/>
      </c>
      <c r="O295" s="45" t="str">
        <f>IFERROR(O183/O74,"")</f>
        <v/>
      </c>
      <c r="P295" s="45" t="str">
        <f>IFERROR(P183/P74,"")</f>
        <v/>
      </c>
      <c r="Q295" s="45" t="str">
        <f>IFERROR(Q183/Q74,"")</f>
        <v/>
      </c>
      <c r="R295" s="45" t="str">
        <f>IFERROR(R183/R74,"")</f>
        <v/>
      </c>
      <c r="S295" s="45" t="str">
        <f>IFERROR(S183/S74,"")</f>
        <v/>
      </c>
      <c r="T295" s="45" t="str">
        <f>IFERROR(T183/T74,"")</f>
        <v/>
      </c>
      <c r="U295" s="45" t="str">
        <f>IFERROR(U183/U74,"")</f>
        <v/>
      </c>
      <c r="V295" s="45" t="str">
        <f>IFERROR(V183/V74,"")</f>
        <v/>
      </c>
      <c r="W295" s="45" t="str">
        <f>IFERROR(W183/W74,"")</f>
        <v/>
      </c>
      <c r="X295" s="45" t="str">
        <f>IFERROR(X183/X74,"")</f>
        <v/>
      </c>
      <c r="Y295" s="45" t="str">
        <f>IFERROR(Y183/Y74,"")</f>
        <v/>
      </c>
      <c r="Z295" s="45" t="str">
        <f>IFERROR(Z183/Z74,"")</f>
        <v/>
      </c>
      <c r="AA295" s="45" t="str">
        <f>IFERROR(AA183/AA74,"")</f>
        <v/>
      </c>
      <c r="AB295" s="45" t="str">
        <f>IFERROR(AB183/AB74,"")</f>
        <v/>
      </c>
      <c r="AC295" s="45" t="str">
        <f>IFERROR(AC183/AC74,"")</f>
        <v/>
      </c>
      <c r="AD295" s="45" t="str">
        <f>IFERROR(AD183/AD74,"")</f>
        <v/>
      </c>
      <c r="AE295" s="45" t="str">
        <f>IFERROR(AE183/AE74,"")</f>
        <v/>
      </c>
      <c r="AF295" s="45" t="str">
        <f>IFERROR(AF183/AF74,"")</f>
        <v/>
      </c>
      <c r="AG295" s="45" t="str">
        <f>IFERROR(AG183/AG74,"")</f>
        <v/>
      </c>
      <c r="AH295" s="45" t="str">
        <f>IFERROR(AH183/AH74,"")</f>
        <v/>
      </c>
      <c r="AI295" s="45" t="str">
        <f>IFERROR(AI183/AI74,"")</f>
        <v/>
      </c>
      <c r="AJ295" s="45" t="str">
        <f>IFERROR(AJ183/AJ74,"")</f>
        <v/>
      </c>
      <c r="AK295" s="45" t="str">
        <f>IFERROR(AK183/AK74,"")</f>
        <v/>
      </c>
      <c r="AL295" s="45" t="str">
        <f>IFERROR(AL183/AL74,"")</f>
        <v/>
      </c>
      <c r="AM295" s="45" t="str">
        <f>IFERROR(AM183/AM74,"")</f>
        <v/>
      </c>
      <c r="AN295" s="45" t="str">
        <f>IFERROR(AN183/AN74,"")</f>
        <v/>
      </c>
      <c r="AO295" s="45" t="str">
        <f>IFERROR(AO183/AO74,"")</f>
        <v/>
      </c>
      <c r="AP295" s="45" t="str">
        <f>IFERROR(AP183/AP74,"")</f>
        <v/>
      </c>
      <c r="AQ295" s="45" t="str">
        <f>IFERROR(AQ183/AQ74,"")</f>
        <v/>
      </c>
      <c r="AR295" s="45" t="str">
        <f>IFERROR(AR183/AR74,"")</f>
        <v/>
      </c>
      <c r="AS295" s="45" t="str">
        <f>IFERROR(AS183/AS74,"")</f>
        <v/>
      </c>
      <c r="AT295" s="45" t="str">
        <f>IFERROR(AT183/AT74,"")</f>
        <v/>
      </c>
      <c r="AU295" s="45" t="str">
        <f>IFERROR(AU183/AU74,"")</f>
        <v/>
      </c>
      <c r="AV295" s="45" t="str">
        <f>IFERROR(AV183/AV74,"")</f>
        <v/>
      </c>
      <c r="AW295" s="45" t="str">
        <f>IFERROR(AW183/AW74,"")</f>
        <v/>
      </c>
      <c r="AX295" s="45" t="str">
        <f>IFERROR(AX183/AX74,"")</f>
        <v/>
      </c>
      <c r="AY295" s="45" t="str">
        <f>IFERROR(AY183/AY74,"")</f>
        <v/>
      </c>
      <c r="AZ295" s="45" t="str">
        <f>IFERROR(AZ183/AZ74,"")</f>
        <v/>
      </c>
      <c r="BA295" s="45" t="str">
        <f>IFERROR(BA183/BA74,"")</f>
        <v/>
      </c>
      <c r="BB295" s="45" t="str">
        <f>IFERROR(BB183/BB74,"")</f>
        <v/>
      </c>
    </row>
    <row r="296" spans="1:54">
      <c r="A296" s="16" t="s">
        <v>48</v>
      </c>
      <c r="B296" s="16" t="s">
        <v>34</v>
      </c>
      <c r="C296" s="45" t="str">
        <f>IFERROR(C184/C75,"")</f>
        <v/>
      </c>
      <c r="D296" s="45" t="str">
        <f>IFERROR(D184/D75,"")</f>
        <v/>
      </c>
      <c r="E296" s="45" t="str">
        <f>IFERROR(E184/E75,"")</f>
        <v/>
      </c>
      <c r="F296" s="45" t="str">
        <f>IFERROR(F184/F75,"")</f>
        <v/>
      </c>
      <c r="G296" s="45" t="str">
        <f>IFERROR(G184/G75,"")</f>
        <v/>
      </c>
      <c r="H296" s="45" t="str">
        <f>IFERROR(H184/H75,"")</f>
        <v/>
      </c>
      <c r="I296" s="45" t="str">
        <f>IFERROR(I184/I75,"")</f>
        <v/>
      </c>
      <c r="J296" s="45" t="str">
        <f>IFERROR(J184/J75,"")</f>
        <v/>
      </c>
      <c r="K296" s="45" t="str">
        <f>IFERROR(K184/K75,"")</f>
        <v/>
      </c>
      <c r="L296" s="45" t="str">
        <f>IFERROR(L184/L75,"")</f>
        <v/>
      </c>
      <c r="M296" s="45" t="str">
        <f>IFERROR(M184/M75,"")</f>
        <v/>
      </c>
      <c r="N296" s="45" t="str">
        <f>IFERROR(N184/N75,"")</f>
        <v/>
      </c>
      <c r="O296" s="45" t="str">
        <f>IFERROR(O184/O75,"")</f>
        <v/>
      </c>
      <c r="P296" s="45" t="str">
        <f>IFERROR(P184/P75,"")</f>
        <v/>
      </c>
      <c r="Q296" s="45" t="str">
        <f>IFERROR(Q184/Q75,"")</f>
        <v/>
      </c>
      <c r="R296" s="45" t="str">
        <f>IFERROR(R184/R75,"")</f>
        <v/>
      </c>
      <c r="S296" s="45" t="str">
        <f>IFERROR(S184/S75,"")</f>
        <v/>
      </c>
      <c r="T296" s="45" t="str">
        <f>IFERROR(T184/T75,"")</f>
        <v/>
      </c>
      <c r="U296" s="45" t="str">
        <f>IFERROR(U184/U75,"")</f>
        <v/>
      </c>
      <c r="V296" s="45" t="str">
        <f>IFERROR(V184/V75,"")</f>
        <v/>
      </c>
      <c r="W296" s="45" t="str">
        <f>IFERROR(W184/W75,"")</f>
        <v/>
      </c>
      <c r="X296" s="45" t="str">
        <f>IFERROR(X184/X75,"")</f>
        <v/>
      </c>
      <c r="Y296" s="45" t="str">
        <f>IFERROR(Y184/Y75,"")</f>
        <v/>
      </c>
      <c r="Z296" s="45" t="str">
        <f>IFERROR(Z184/Z75,"")</f>
        <v/>
      </c>
      <c r="AA296" s="45" t="str">
        <f>IFERROR(AA184/AA75,"")</f>
        <v/>
      </c>
      <c r="AB296" s="45" t="str">
        <f>IFERROR(AB184/AB75,"")</f>
        <v/>
      </c>
      <c r="AC296" s="45" t="str">
        <f>IFERROR(AC184/AC75,"")</f>
        <v/>
      </c>
      <c r="AD296" s="45" t="str">
        <f>IFERROR(AD184/AD75,"")</f>
        <v/>
      </c>
      <c r="AE296" s="45" t="str">
        <f>IFERROR(AE184/AE75,"")</f>
        <v/>
      </c>
      <c r="AF296" s="45" t="str">
        <f>IFERROR(AF184/AF75,"")</f>
        <v/>
      </c>
      <c r="AG296" s="45" t="str">
        <f>IFERROR(AG184/AG75,"")</f>
        <v/>
      </c>
      <c r="AH296" s="45" t="str">
        <f>IFERROR(AH184/AH75,"")</f>
        <v/>
      </c>
      <c r="AI296" s="45" t="str">
        <f>IFERROR(AI184/AI75,"")</f>
        <v/>
      </c>
      <c r="AJ296" s="45" t="str">
        <f>IFERROR(AJ184/AJ75,"")</f>
        <v/>
      </c>
      <c r="AK296" s="45" t="str">
        <f>IFERROR(AK184/AK75,"")</f>
        <v/>
      </c>
      <c r="AL296" s="45" t="str">
        <f>IFERROR(AL184/AL75,"")</f>
        <v/>
      </c>
      <c r="AM296" s="45" t="str">
        <f>IFERROR(AM184/AM75,"")</f>
        <v/>
      </c>
      <c r="AN296" s="45" t="str">
        <f>IFERROR(AN184/AN75,"")</f>
        <v/>
      </c>
      <c r="AO296" s="45" t="str">
        <f>IFERROR(AO184/AO75,"")</f>
        <v/>
      </c>
      <c r="AP296" s="45" t="str">
        <f>IFERROR(AP184/AP75,"")</f>
        <v/>
      </c>
      <c r="AQ296" s="45" t="str">
        <f>IFERROR(AQ184/AQ75,"")</f>
        <v/>
      </c>
      <c r="AR296" s="45" t="str">
        <f>IFERROR(AR184/AR75,"")</f>
        <v/>
      </c>
      <c r="AS296" s="45" t="str">
        <f>IFERROR(AS184/AS75,"")</f>
        <v/>
      </c>
      <c r="AT296" s="45" t="str">
        <f>IFERROR(AT184/AT75,"")</f>
        <v/>
      </c>
      <c r="AU296" s="45" t="str">
        <f>IFERROR(AU184/AU75,"")</f>
        <v/>
      </c>
      <c r="AV296" s="45" t="str">
        <f>IFERROR(AV184/AV75,"")</f>
        <v/>
      </c>
      <c r="AW296" s="45" t="str">
        <f>IFERROR(AW184/AW75,"")</f>
        <v/>
      </c>
      <c r="AX296" s="45" t="str">
        <f>IFERROR(AX184/AX75,"")</f>
        <v/>
      </c>
      <c r="AY296" s="45" t="str">
        <f>IFERROR(AY184/AY75,"")</f>
        <v/>
      </c>
      <c r="AZ296" s="45" t="str">
        <f>IFERROR(AZ184/AZ75,"")</f>
        <v/>
      </c>
      <c r="BA296" s="45" t="str">
        <f>IFERROR(BA184/BA75,"")</f>
        <v/>
      </c>
      <c r="BB296" s="45" t="str">
        <f>IFERROR(BB184/BB75,"")</f>
        <v/>
      </c>
    </row>
    <row r="297" spans="1:54">
      <c r="A297" s="16" t="s">
        <v>49</v>
      </c>
      <c r="B297" s="16" t="s">
        <v>50</v>
      </c>
      <c r="C297" s="45">
        <f>IFERROR(C185/C76,"")</f>
        <v>0</v>
      </c>
      <c r="D297" s="45">
        <f>IFERROR(D185/D76,"")</f>
        <v>0</v>
      </c>
      <c r="E297" s="45">
        <f>IFERROR(E185/E76,"")</f>
        <v>0</v>
      </c>
      <c r="F297" s="45">
        <f>IFERROR(F185/F76,"")</f>
        <v>0</v>
      </c>
      <c r="G297" s="45">
        <f>IFERROR(G185/G76,"")</f>
        <v>0</v>
      </c>
      <c r="H297" s="45">
        <f>IFERROR(H185/H76,"")</f>
        <v>0</v>
      </c>
      <c r="I297" s="45">
        <f>IFERROR(I185/I76,"")</f>
        <v>0</v>
      </c>
      <c r="J297" s="45">
        <f>IFERROR(J185/J76,"")</f>
        <v>0</v>
      </c>
      <c r="K297" s="45">
        <f>IFERROR(K185/K76,"")</f>
        <v>0</v>
      </c>
      <c r="L297" s="45">
        <f>IFERROR(L185/L76,"")</f>
        <v>6.301764494058336E-4</v>
      </c>
      <c r="M297" s="45">
        <f>IFERROR(M185/M76,"")</f>
        <v>1.086534730306558E-3</v>
      </c>
      <c r="N297" s="45">
        <f>IFERROR(N185/N76,"")</f>
        <v>1.086534730306558E-3</v>
      </c>
      <c r="O297" s="45">
        <f>IFERROR(O185/O76,"")</f>
        <v>1.086534730306558E-3</v>
      </c>
      <c r="P297" s="45" t="str">
        <f>IFERROR(P185/P76,"")</f>
        <v/>
      </c>
      <c r="Q297" s="45" t="str">
        <f>IFERROR(Q185/Q76,"")</f>
        <v/>
      </c>
      <c r="R297" s="45" t="str">
        <f>IFERROR(R185/R76,"")</f>
        <v/>
      </c>
      <c r="S297" s="45" t="str">
        <f>IFERROR(S185/S76,"")</f>
        <v/>
      </c>
      <c r="T297" s="45" t="str">
        <f>IFERROR(T185/T76,"")</f>
        <v/>
      </c>
      <c r="U297" s="45" t="str">
        <f>IFERROR(U185/U76,"")</f>
        <v/>
      </c>
      <c r="V297" s="45" t="str">
        <f>IFERROR(V185/V76,"")</f>
        <v/>
      </c>
      <c r="W297" s="45" t="str">
        <f>IFERROR(W185/W76,"")</f>
        <v/>
      </c>
      <c r="X297" s="45" t="str">
        <f>IFERROR(X185/X76,"")</f>
        <v/>
      </c>
      <c r="Y297" s="45" t="str">
        <f>IFERROR(Y185/Y76,"")</f>
        <v/>
      </c>
      <c r="Z297" s="45" t="str">
        <f>IFERROR(Z185/Z76,"")</f>
        <v/>
      </c>
      <c r="AA297" s="45" t="str">
        <f>IFERROR(AA185/AA76,"")</f>
        <v/>
      </c>
      <c r="AB297" s="45" t="str">
        <f>IFERROR(AB185/AB76,"")</f>
        <v/>
      </c>
      <c r="AC297" s="45">
        <f>IFERROR(AC185/AC76,"")</f>
        <v>0</v>
      </c>
      <c r="AD297" s="45">
        <f>IFERROR(AD185/AD76,"")</f>
        <v>0</v>
      </c>
      <c r="AE297" s="45">
        <f>IFERROR(AE185/AE76,"")</f>
        <v>0</v>
      </c>
      <c r="AF297" s="45">
        <f>IFERROR(AF185/AF76,"")</f>
        <v>0</v>
      </c>
      <c r="AG297" s="45">
        <f>IFERROR(AG185/AG76,"")</f>
        <v>0</v>
      </c>
      <c r="AH297" s="45">
        <f>IFERROR(AH185/AH76,"")</f>
        <v>0</v>
      </c>
      <c r="AI297" s="45">
        <f>IFERROR(AI185/AI76,"")</f>
        <v>0</v>
      </c>
      <c r="AJ297" s="45">
        <f>IFERROR(AJ185/AJ76,"")</f>
        <v>0</v>
      </c>
      <c r="AK297" s="45">
        <f>IFERROR(AK185/AK76,"")</f>
        <v>0</v>
      </c>
      <c r="AL297" s="45">
        <f>IFERROR(AL185/AL76,"")</f>
        <v>6.301764494058336E-4</v>
      </c>
      <c r="AM297" s="45">
        <f>IFERROR(AM185/AM76,"")</f>
        <v>1.086534730306558E-3</v>
      </c>
      <c r="AN297" s="45">
        <f>IFERROR(AN185/AN76,"")</f>
        <v>1.086534730306558E-3</v>
      </c>
      <c r="AO297" s="45">
        <f>IFERROR(AO185/AO76,"")</f>
        <v>1.086534730306558E-3</v>
      </c>
      <c r="AP297" s="45">
        <f>IFERROR(AP185/AP76,"")</f>
        <v>0</v>
      </c>
      <c r="AQ297" s="45">
        <f>IFERROR(AQ185/AQ76,"")</f>
        <v>0</v>
      </c>
      <c r="AR297" s="45">
        <f>IFERROR(AR185/AR76,"")</f>
        <v>0</v>
      </c>
      <c r="AS297" s="45">
        <f>IFERROR(AS185/AS76,"")</f>
        <v>0</v>
      </c>
      <c r="AT297" s="45">
        <f>IFERROR(AT185/AT76,"")</f>
        <v>0</v>
      </c>
      <c r="AU297" s="45">
        <f>IFERROR(AU185/AU76,"")</f>
        <v>0</v>
      </c>
      <c r="AV297" s="45">
        <f>IFERROR(AV185/AV76,"")</f>
        <v>0</v>
      </c>
      <c r="AW297" s="45">
        <f>IFERROR(AW185/AW76,"")</f>
        <v>0</v>
      </c>
      <c r="AX297" s="45">
        <f>IFERROR(AX185/AX76,"")</f>
        <v>0</v>
      </c>
      <c r="AY297" s="45">
        <f>IFERROR(AY185/AY76,"")</f>
        <v>0</v>
      </c>
      <c r="AZ297" s="45">
        <f>IFERROR(AZ185/AZ76,"")</f>
        <v>0</v>
      </c>
      <c r="BA297" s="45">
        <f>IFERROR(BA185/BA76,"")</f>
        <v>0</v>
      </c>
      <c r="BB297" s="45">
        <f>IFERROR(BB185/BB76,"")</f>
        <v>0</v>
      </c>
    </row>
    <row r="298" spans="1:54">
      <c r="A298" s="16" t="s">
        <v>51</v>
      </c>
      <c r="B298" s="16" t="s">
        <v>52</v>
      </c>
      <c r="C298" s="45" t="str">
        <f>IFERROR(C186/C77,"")</f>
        <v/>
      </c>
      <c r="D298" s="45" t="str">
        <f>IFERROR(D186/D77,"")</f>
        <v/>
      </c>
      <c r="E298" s="45" t="str">
        <f>IFERROR(E186/E77,"")</f>
        <v/>
      </c>
      <c r="F298" s="45" t="str">
        <f>IFERROR(F186/F77,"")</f>
        <v/>
      </c>
      <c r="G298" s="45" t="str">
        <f>IFERROR(G186/G77,"")</f>
        <v/>
      </c>
      <c r="H298" s="45" t="str">
        <f>IFERROR(H186/H77,"")</f>
        <v/>
      </c>
      <c r="I298" s="45" t="str">
        <f>IFERROR(I186/I77,"")</f>
        <v/>
      </c>
      <c r="J298" s="45" t="str">
        <f>IFERROR(J186/J77,"")</f>
        <v/>
      </c>
      <c r="K298" s="45" t="str">
        <f>IFERROR(K186/K77,"")</f>
        <v/>
      </c>
      <c r="L298" s="45" t="str">
        <f>IFERROR(L186/L77,"")</f>
        <v/>
      </c>
      <c r="M298" s="45" t="str">
        <f>IFERROR(M186/M77,"")</f>
        <v/>
      </c>
      <c r="N298" s="45" t="str">
        <f>IFERROR(N186/N77,"")</f>
        <v/>
      </c>
      <c r="O298" s="45" t="str">
        <f>IFERROR(O186/O77,"")</f>
        <v/>
      </c>
      <c r="P298" s="45" t="str">
        <f>IFERROR(P186/P77,"")</f>
        <v/>
      </c>
      <c r="Q298" s="45" t="str">
        <f>IFERROR(Q186/Q77,"")</f>
        <v/>
      </c>
      <c r="R298" s="45" t="str">
        <f>IFERROR(R186/R77,"")</f>
        <v/>
      </c>
      <c r="S298" s="45" t="str">
        <f>IFERROR(S186/S77,"")</f>
        <v/>
      </c>
      <c r="T298" s="45" t="str">
        <f>IFERROR(T186/T77,"")</f>
        <v/>
      </c>
      <c r="U298" s="45" t="str">
        <f>IFERROR(U186/U77,"")</f>
        <v/>
      </c>
      <c r="V298" s="45" t="str">
        <f>IFERROR(V186/V77,"")</f>
        <v/>
      </c>
      <c r="W298" s="45" t="str">
        <f>IFERROR(W186/W77,"")</f>
        <v/>
      </c>
      <c r="X298" s="45" t="str">
        <f>IFERROR(X186/X77,"")</f>
        <v/>
      </c>
      <c r="Y298" s="45" t="str">
        <f>IFERROR(Y186/Y77,"")</f>
        <v/>
      </c>
      <c r="Z298" s="45" t="str">
        <f>IFERROR(Z186/Z77,"")</f>
        <v/>
      </c>
      <c r="AA298" s="45" t="str">
        <f>IFERROR(AA186/AA77,"")</f>
        <v/>
      </c>
      <c r="AB298" s="45" t="str">
        <f>IFERROR(AB186/AB77,"")</f>
        <v/>
      </c>
      <c r="AC298" s="45" t="str">
        <f>IFERROR(AC186/AC77,"")</f>
        <v/>
      </c>
      <c r="AD298" s="45" t="str">
        <f>IFERROR(AD186/AD77,"")</f>
        <v/>
      </c>
      <c r="AE298" s="45" t="str">
        <f>IFERROR(AE186/AE77,"")</f>
        <v/>
      </c>
      <c r="AF298" s="45" t="str">
        <f>IFERROR(AF186/AF77,"")</f>
        <v/>
      </c>
      <c r="AG298" s="45" t="str">
        <f>IFERROR(AG186/AG77,"")</f>
        <v/>
      </c>
      <c r="AH298" s="45" t="str">
        <f>IFERROR(AH186/AH77,"")</f>
        <v/>
      </c>
      <c r="AI298" s="45" t="str">
        <f>IFERROR(AI186/AI77,"")</f>
        <v/>
      </c>
      <c r="AJ298" s="45" t="str">
        <f>IFERROR(AJ186/AJ77,"")</f>
        <v/>
      </c>
      <c r="AK298" s="45" t="str">
        <f>IFERROR(AK186/AK77,"")</f>
        <v/>
      </c>
      <c r="AL298" s="45" t="str">
        <f>IFERROR(AL186/AL77,"")</f>
        <v/>
      </c>
      <c r="AM298" s="45" t="str">
        <f>IFERROR(AM186/AM77,"")</f>
        <v/>
      </c>
      <c r="AN298" s="45" t="str">
        <f>IFERROR(AN186/AN77,"")</f>
        <v/>
      </c>
      <c r="AO298" s="45" t="str">
        <f>IFERROR(AO186/AO77,"")</f>
        <v/>
      </c>
      <c r="AP298" s="45" t="str">
        <f>IFERROR(AP186/AP77,"")</f>
        <v/>
      </c>
      <c r="AQ298" s="45" t="str">
        <f>IFERROR(AQ186/AQ77,"")</f>
        <v/>
      </c>
      <c r="AR298" s="45" t="str">
        <f>IFERROR(AR186/AR77,"")</f>
        <v/>
      </c>
      <c r="AS298" s="45" t="str">
        <f>IFERROR(AS186/AS77,"")</f>
        <v/>
      </c>
      <c r="AT298" s="45" t="str">
        <f>IFERROR(AT186/AT77,"")</f>
        <v/>
      </c>
      <c r="AU298" s="45" t="str">
        <f>IFERROR(AU186/AU77,"")</f>
        <v/>
      </c>
      <c r="AV298" s="45" t="str">
        <f>IFERROR(AV186/AV77,"")</f>
        <v/>
      </c>
      <c r="AW298" s="45" t="str">
        <f>IFERROR(AW186/AW77,"")</f>
        <v/>
      </c>
      <c r="AX298" s="45" t="str">
        <f>IFERROR(AX186/AX77,"")</f>
        <v/>
      </c>
      <c r="AY298" s="45" t="str">
        <f>IFERROR(AY186/AY77,"")</f>
        <v/>
      </c>
      <c r="AZ298" s="45" t="str">
        <f>IFERROR(AZ186/AZ77,"")</f>
        <v/>
      </c>
      <c r="BA298" s="45" t="str">
        <f>IFERROR(BA186/BA77,"")</f>
        <v/>
      </c>
      <c r="BB298" s="45" t="str">
        <f>IFERROR(BB186/BB77,"")</f>
        <v/>
      </c>
    </row>
    <row r="299" spans="1:54">
      <c r="A299" s="16" t="s">
        <v>53</v>
      </c>
      <c r="B299" s="16" t="s">
        <v>54</v>
      </c>
      <c r="C299" s="45" t="str">
        <f>IFERROR(C187/C78,"")</f>
        <v/>
      </c>
      <c r="D299" s="45" t="str">
        <f>IFERROR(D187/D78,"")</f>
        <v/>
      </c>
      <c r="E299" s="45" t="str">
        <f>IFERROR(E187/E78,"")</f>
        <v/>
      </c>
      <c r="F299" s="45" t="str">
        <f>IFERROR(F187/F78,"")</f>
        <v/>
      </c>
      <c r="G299" s="45" t="str">
        <f>IFERROR(G187/G78,"")</f>
        <v/>
      </c>
      <c r="H299" s="45" t="str">
        <f>IFERROR(H187/H78,"")</f>
        <v/>
      </c>
      <c r="I299" s="45" t="str">
        <f>IFERROR(I187/I78,"")</f>
        <v/>
      </c>
      <c r="J299" s="45" t="str">
        <f>IFERROR(J187/J78,"")</f>
        <v/>
      </c>
      <c r="K299" s="45" t="str">
        <f>IFERROR(K187/K78,"")</f>
        <v/>
      </c>
      <c r="L299" s="45" t="str">
        <f>IFERROR(L187/L78,"")</f>
        <v/>
      </c>
      <c r="M299" s="45" t="str">
        <f>IFERROR(M187/M78,"")</f>
        <v/>
      </c>
      <c r="N299" s="45" t="str">
        <f>IFERROR(N187/N78,"")</f>
        <v/>
      </c>
      <c r="O299" s="45" t="str">
        <f>IFERROR(O187/O78,"")</f>
        <v/>
      </c>
      <c r="P299" s="45" t="str">
        <f>IFERROR(P187/P78,"")</f>
        <v/>
      </c>
      <c r="Q299" s="45" t="str">
        <f>IFERROR(Q187/Q78,"")</f>
        <v/>
      </c>
      <c r="R299" s="45" t="str">
        <f>IFERROR(R187/R78,"")</f>
        <v/>
      </c>
      <c r="S299" s="45" t="str">
        <f>IFERROR(S187/S78,"")</f>
        <v/>
      </c>
      <c r="T299" s="45" t="str">
        <f>IFERROR(T187/T78,"")</f>
        <v/>
      </c>
      <c r="U299" s="45" t="str">
        <f>IFERROR(U187/U78,"")</f>
        <v/>
      </c>
      <c r="V299" s="45" t="str">
        <f>IFERROR(V187/V78,"")</f>
        <v/>
      </c>
      <c r="W299" s="45" t="str">
        <f>IFERROR(W187/W78,"")</f>
        <v/>
      </c>
      <c r="X299" s="45" t="str">
        <f>IFERROR(X187/X78,"")</f>
        <v/>
      </c>
      <c r="Y299" s="45" t="str">
        <f>IFERROR(Y187/Y78,"")</f>
        <v/>
      </c>
      <c r="Z299" s="45" t="str">
        <f>IFERROR(Z187/Z78,"")</f>
        <v/>
      </c>
      <c r="AA299" s="45" t="str">
        <f>IFERROR(AA187/AA78,"")</f>
        <v/>
      </c>
      <c r="AB299" s="45" t="str">
        <f>IFERROR(AB187/AB78,"")</f>
        <v/>
      </c>
      <c r="AC299" s="45" t="str">
        <f>IFERROR(AC187/AC78,"")</f>
        <v/>
      </c>
      <c r="AD299" s="45" t="str">
        <f>IFERROR(AD187/AD78,"")</f>
        <v/>
      </c>
      <c r="AE299" s="45" t="str">
        <f>IFERROR(AE187/AE78,"")</f>
        <v/>
      </c>
      <c r="AF299" s="45" t="str">
        <f>IFERROR(AF187/AF78,"")</f>
        <v/>
      </c>
      <c r="AG299" s="45" t="str">
        <f>IFERROR(AG187/AG78,"")</f>
        <v/>
      </c>
      <c r="AH299" s="45" t="str">
        <f>IFERROR(AH187/AH78,"")</f>
        <v/>
      </c>
      <c r="AI299" s="45" t="str">
        <f>IFERROR(AI187/AI78,"")</f>
        <v/>
      </c>
      <c r="AJ299" s="45" t="str">
        <f>IFERROR(AJ187/AJ78,"")</f>
        <v/>
      </c>
      <c r="AK299" s="45" t="str">
        <f>IFERROR(AK187/AK78,"")</f>
        <v/>
      </c>
      <c r="AL299" s="45" t="str">
        <f>IFERROR(AL187/AL78,"")</f>
        <v/>
      </c>
      <c r="AM299" s="45" t="str">
        <f>IFERROR(AM187/AM78,"")</f>
        <v/>
      </c>
      <c r="AN299" s="45" t="str">
        <f>IFERROR(AN187/AN78,"")</f>
        <v/>
      </c>
      <c r="AO299" s="45" t="str">
        <f>IFERROR(AO187/AO78,"")</f>
        <v/>
      </c>
      <c r="AP299" s="45" t="str">
        <f>IFERROR(AP187/AP78,"")</f>
        <v/>
      </c>
      <c r="AQ299" s="45" t="str">
        <f>IFERROR(AQ187/AQ78,"")</f>
        <v/>
      </c>
      <c r="AR299" s="45" t="str">
        <f>IFERROR(AR187/AR78,"")</f>
        <v/>
      </c>
      <c r="AS299" s="45" t="str">
        <f>IFERROR(AS187/AS78,"")</f>
        <v/>
      </c>
      <c r="AT299" s="45" t="str">
        <f>IFERROR(AT187/AT78,"")</f>
        <v/>
      </c>
      <c r="AU299" s="45" t="str">
        <f>IFERROR(AU187/AU78,"")</f>
        <v/>
      </c>
      <c r="AV299" s="45" t="str">
        <f>IFERROR(AV187/AV78,"")</f>
        <v/>
      </c>
      <c r="AW299" s="45" t="str">
        <f>IFERROR(AW187/AW78,"")</f>
        <v/>
      </c>
      <c r="AX299" s="45" t="str">
        <f>IFERROR(AX187/AX78,"")</f>
        <v/>
      </c>
      <c r="AY299" s="45" t="str">
        <f>IFERROR(AY187/AY78,"")</f>
        <v/>
      </c>
      <c r="AZ299" s="45" t="str">
        <f>IFERROR(AZ187/AZ78,"")</f>
        <v/>
      </c>
      <c r="BA299" s="45" t="str">
        <f>IFERROR(BA187/BA78,"")</f>
        <v/>
      </c>
      <c r="BB299" s="45" t="str">
        <f>IFERROR(BB187/BB78,"")</f>
        <v/>
      </c>
    </row>
    <row r="300" spans="1:54">
      <c r="A300" s="16" t="s">
        <v>55</v>
      </c>
      <c r="B300" s="16" t="s">
        <v>56</v>
      </c>
      <c r="C300" s="45" t="str">
        <f>IFERROR(C188/C79,"")</f>
        <v/>
      </c>
      <c r="D300" s="45" t="str">
        <f>IFERROR(D188/D79,"")</f>
        <v/>
      </c>
      <c r="E300" s="45" t="str">
        <f>IFERROR(E188/E79,"")</f>
        <v/>
      </c>
      <c r="F300" s="45" t="str">
        <f>IFERROR(F188/F79,"")</f>
        <v/>
      </c>
      <c r="G300" s="45" t="str">
        <f>IFERROR(G188/G79,"")</f>
        <v/>
      </c>
      <c r="H300" s="45" t="str">
        <f>IFERROR(H188/H79,"")</f>
        <v/>
      </c>
      <c r="I300" s="45" t="str">
        <f>IFERROR(I188/I79,"")</f>
        <v/>
      </c>
      <c r="J300" s="45" t="str">
        <f>IFERROR(J188/J79,"")</f>
        <v/>
      </c>
      <c r="K300" s="45" t="str">
        <f>IFERROR(K188/K79,"")</f>
        <v/>
      </c>
      <c r="L300" s="45" t="str">
        <f>IFERROR(L188/L79,"")</f>
        <v/>
      </c>
      <c r="M300" s="45" t="str">
        <f>IFERROR(M188/M79,"")</f>
        <v/>
      </c>
      <c r="N300" s="45" t="str">
        <f>IFERROR(N188/N79,"")</f>
        <v/>
      </c>
      <c r="O300" s="45" t="str">
        <f>IFERROR(O188/O79,"")</f>
        <v/>
      </c>
      <c r="P300" s="45" t="str">
        <f>IFERROR(P188/P79,"")</f>
        <v/>
      </c>
      <c r="Q300" s="45" t="str">
        <f>IFERROR(Q188/Q79,"")</f>
        <v/>
      </c>
      <c r="R300" s="45" t="str">
        <f>IFERROR(R188/R79,"")</f>
        <v/>
      </c>
      <c r="S300" s="45" t="str">
        <f>IFERROR(S188/S79,"")</f>
        <v/>
      </c>
      <c r="T300" s="45" t="str">
        <f>IFERROR(T188/T79,"")</f>
        <v/>
      </c>
      <c r="U300" s="45" t="str">
        <f>IFERROR(U188/U79,"")</f>
        <v/>
      </c>
      <c r="V300" s="45" t="str">
        <f>IFERROR(V188/V79,"")</f>
        <v/>
      </c>
      <c r="W300" s="45" t="str">
        <f>IFERROR(W188/W79,"")</f>
        <v/>
      </c>
      <c r="X300" s="45" t="str">
        <f>IFERROR(X188/X79,"")</f>
        <v/>
      </c>
      <c r="Y300" s="45" t="str">
        <f>IFERROR(Y188/Y79,"")</f>
        <v/>
      </c>
      <c r="Z300" s="45" t="str">
        <f>IFERROR(Z188/Z79,"")</f>
        <v/>
      </c>
      <c r="AA300" s="45" t="str">
        <f>IFERROR(AA188/AA79,"")</f>
        <v/>
      </c>
      <c r="AB300" s="45" t="str">
        <f>IFERROR(AB188/AB79,"")</f>
        <v/>
      </c>
      <c r="AC300" s="45" t="str">
        <f>IFERROR(AC188/AC79,"")</f>
        <v/>
      </c>
      <c r="AD300" s="45" t="str">
        <f>IFERROR(AD188/AD79,"")</f>
        <v/>
      </c>
      <c r="AE300" s="45" t="str">
        <f>IFERROR(AE188/AE79,"")</f>
        <v/>
      </c>
      <c r="AF300" s="45" t="str">
        <f>IFERROR(AF188/AF79,"")</f>
        <v/>
      </c>
      <c r="AG300" s="45" t="str">
        <f>IFERROR(AG188/AG79,"")</f>
        <v/>
      </c>
      <c r="AH300" s="45" t="str">
        <f>IFERROR(AH188/AH79,"")</f>
        <v/>
      </c>
      <c r="AI300" s="45" t="str">
        <f>IFERROR(AI188/AI79,"")</f>
        <v/>
      </c>
      <c r="AJ300" s="45" t="str">
        <f>IFERROR(AJ188/AJ79,"")</f>
        <v/>
      </c>
      <c r="AK300" s="45" t="str">
        <f>IFERROR(AK188/AK79,"")</f>
        <v/>
      </c>
      <c r="AL300" s="45" t="str">
        <f>IFERROR(AL188/AL79,"")</f>
        <v/>
      </c>
      <c r="AM300" s="45" t="str">
        <f>IFERROR(AM188/AM79,"")</f>
        <v/>
      </c>
      <c r="AN300" s="45" t="str">
        <f>IFERROR(AN188/AN79,"")</f>
        <v/>
      </c>
      <c r="AO300" s="45" t="str">
        <f>IFERROR(AO188/AO79,"")</f>
        <v/>
      </c>
      <c r="AP300" s="45" t="str">
        <f>IFERROR(AP188/AP79,"")</f>
        <v/>
      </c>
      <c r="AQ300" s="45" t="str">
        <f>IFERROR(AQ188/AQ79,"")</f>
        <v/>
      </c>
      <c r="AR300" s="45" t="str">
        <f>IFERROR(AR188/AR79,"")</f>
        <v/>
      </c>
      <c r="AS300" s="45" t="str">
        <f>IFERROR(AS188/AS79,"")</f>
        <v/>
      </c>
      <c r="AT300" s="45" t="str">
        <f>IFERROR(AT188/AT79,"")</f>
        <v/>
      </c>
      <c r="AU300" s="45" t="str">
        <f>IFERROR(AU188/AU79,"")</f>
        <v/>
      </c>
      <c r="AV300" s="45" t="str">
        <f>IFERROR(AV188/AV79,"")</f>
        <v/>
      </c>
      <c r="AW300" s="45" t="str">
        <f>IFERROR(AW188/AW79,"")</f>
        <v/>
      </c>
      <c r="AX300" s="45" t="str">
        <f>IFERROR(AX188/AX79,"")</f>
        <v/>
      </c>
      <c r="AY300" s="45" t="str">
        <f>IFERROR(AY188/AY79,"")</f>
        <v/>
      </c>
      <c r="AZ300" s="45" t="str">
        <f>IFERROR(AZ188/AZ79,"")</f>
        <v/>
      </c>
      <c r="BA300" s="45" t="str">
        <f>IFERROR(BA188/BA79,"")</f>
        <v/>
      </c>
      <c r="BB300" s="45" t="str">
        <f>IFERROR(BB188/BB79,"")</f>
        <v/>
      </c>
    </row>
    <row r="301" spans="1:54">
      <c r="A301" s="16" t="s">
        <v>57</v>
      </c>
      <c r="B301" s="16" t="s">
        <v>58</v>
      </c>
      <c r="C301" s="45" t="str">
        <f>IFERROR(C189/C80,"")</f>
        <v/>
      </c>
      <c r="D301" s="45" t="str">
        <f>IFERROR(D189/D80,"")</f>
        <v/>
      </c>
      <c r="E301" s="45" t="str">
        <f>IFERROR(E189/E80,"")</f>
        <v/>
      </c>
      <c r="F301" s="45" t="str">
        <f>IFERROR(F189/F80,"")</f>
        <v/>
      </c>
      <c r="G301" s="45" t="str">
        <f>IFERROR(G189/G80,"")</f>
        <v/>
      </c>
      <c r="H301" s="45" t="str">
        <f>IFERROR(H189/H80,"")</f>
        <v/>
      </c>
      <c r="I301" s="45" t="str">
        <f>IFERROR(I189/I80,"")</f>
        <v/>
      </c>
      <c r="J301" s="45" t="str">
        <f>IFERROR(J189/J80,"")</f>
        <v/>
      </c>
      <c r="K301" s="45" t="str">
        <f>IFERROR(K189/K80,"")</f>
        <v/>
      </c>
      <c r="L301" s="45" t="str">
        <f>IFERROR(L189/L80,"")</f>
        <v/>
      </c>
      <c r="M301" s="45" t="str">
        <f>IFERROR(M189/M80,"")</f>
        <v/>
      </c>
      <c r="N301" s="45" t="str">
        <f>IFERROR(N189/N80,"")</f>
        <v/>
      </c>
      <c r="O301" s="45" t="str">
        <f>IFERROR(O189/O80,"")</f>
        <v/>
      </c>
      <c r="P301" s="45" t="str">
        <f>IFERROR(P189/P80,"")</f>
        <v/>
      </c>
      <c r="Q301" s="45" t="str">
        <f>IFERROR(Q189/Q80,"")</f>
        <v/>
      </c>
      <c r="R301" s="45" t="str">
        <f>IFERROR(R189/R80,"")</f>
        <v/>
      </c>
      <c r="S301" s="45" t="str">
        <f>IFERROR(S189/S80,"")</f>
        <v/>
      </c>
      <c r="T301" s="45" t="str">
        <f>IFERROR(T189/T80,"")</f>
        <v/>
      </c>
      <c r="U301" s="45" t="str">
        <f>IFERROR(U189/U80,"")</f>
        <v/>
      </c>
      <c r="V301" s="45" t="str">
        <f>IFERROR(V189/V80,"")</f>
        <v/>
      </c>
      <c r="W301" s="45" t="str">
        <f>IFERROR(W189/W80,"")</f>
        <v/>
      </c>
      <c r="X301" s="45" t="str">
        <f>IFERROR(X189/X80,"")</f>
        <v/>
      </c>
      <c r="Y301" s="45" t="str">
        <f>IFERROR(Y189/Y80,"")</f>
        <v/>
      </c>
      <c r="Z301" s="45" t="str">
        <f>IFERROR(Z189/Z80,"")</f>
        <v/>
      </c>
      <c r="AA301" s="45" t="str">
        <f>IFERROR(AA189/AA80,"")</f>
        <v/>
      </c>
      <c r="AB301" s="45" t="str">
        <f>IFERROR(AB189/AB80,"")</f>
        <v/>
      </c>
      <c r="AC301" s="45" t="str">
        <f>IFERROR(AC189/AC80,"")</f>
        <v/>
      </c>
      <c r="AD301" s="45" t="str">
        <f>IFERROR(AD189/AD80,"")</f>
        <v/>
      </c>
      <c r="AE301" s="45" t="str">
        <f>IFERROR(AE189/AE80,"")</f>
        <v/>
      </c>
      <c r="AF301" s="45" t="str">
        <f>IFERROR(AF189/AF80,"")</f>
        <v/>
      </c>
      <c r="AG301" s="45" t="str">
        <f>IFERROR(AG189/AG80,"")</f>
        <v/>
      </c>
      <c r="AH301" s="45" t="str">
        <f>IFERROR(AH189/AH80,"")</f>
        <v/>
      </c>
      <c r="AI301" s="45" t="str">
        <f>IFERROR(AI189/AI80,"")</f>
        <v/>
      </c>
      <c r="AJ301" s="45" t="str">
        <f>IFERROR(AJ189/AJ80,"")</f>
        <v/>
      </c>
      <c r="AK301" s="45" t="str">
        <f>IFERROR(AK189/AK80,"")</f>
        <v/>
      </c>
      <c r="AL301" s="45" t="str">
        <f>IFERROR(AL189/AL80,"")</f>
        <v/>
      </c>
      <c r="AM301" s="45" t="str">
        <f>IFERROR(AM189/AM80,"")</f>
        <v/>
      </c>
      <c r="AN301" s="45" t="str">
        <f>IFERROR(AN189/AN80,"")</f>
        <v/>
      </c>
      <c r="AO301" s="45" t="str">
        <f>IFERROR(AO189/AO80,"")</f>
        <v/>
      </c>
      <c r="AP301" s="45" t="str">
        <f>IFERROR(AP189/AP80,"")</f>
        <v/>
      </c>
      <c r="AQ301" s="45" t="str">
        <f>IFERROR(AQ189/AQ80,"")</f>
        <v/>
      </c>
      <c r="AR301" s="45" t="str">
        <f>IFERROR(AR189/AR80,"")</f>
        <v/>
      </c>
      <c r="AS301" s="45" t="str">
        <f>IFERROR(AS189/AS80,"")</f>
        <v/>
      </c>
      <c r="AT301" s="45" t="str">
        <f>IFERROR(AT189/AT80,"")</f>
        <v/>
      </c>
      <c r="AU301" s="45" t="str">
        <f>IFERROR(AU189/AU80,"")</f>
        <v/>
      </c>
      <c r="AV301" s="45" t="str">
        <f>IFERROR(AV189/AV80,"")</f>
        <v/>
      </c>
      <c r="AW301" s="45" t="str">
        <f>IFERROR(AW189/AW80,"")</f>
        <v/>
      </c>
      <c r="AX301" s="45" t="str">
        <f>IFERROR(AX189/AX80,"")</f>
        <v/>
      </c>
      <c r="AY301" s="45" t="str">
        <f>IFERROR(AY189/AY80,"")</f>
        <v/>
      </c>
      <c r="AZ301" s="45" t="str">
        <f>IFERROR(AZ189/AZ80,"")</f>
        <v/>
      </c>
      <c r="BA301" s="45" t="str">
        <f>IFERROR(BA189/BA80,"")</f>
        <v/>
      </c>
      <c r="BB301" s="45" t="str">
        <f>IFERROR(BB189/BB80,"")</f>
        <v/>
      </c>
    </row>
    <row r="302" spans="1:54">
      <c r="A302" s="16" t="s">
        <v>59</v>
      </c>
      <c r="B302" s="16" t="s">
        <v>34</v>
      </c>
      <c r="C302" s="45" t="str">
        <f>IFERROR(C190/C81,"")</f>
        <v/>
      </c>
      <c r="D302" s="45" t="str">
        <f>IFERROR(D190/D81,"")</f>
        <v/>
      </c>
      <c r="E302" s="45" t="str">
        <f>IFERROR(E190/E81,"")</f>
        <v/>
      </c>
      <c r="F302" s="45" t="str">
        <f>IFERROR(F190/F81,"")</f>
        <v/>
      </c>
      <c r="G302" s="45" t="str">
        <f>IFERROR(G190/G81,"")</f>
        <v/>
      </c>
      <c r="H302" s="45" t="str">
        <f>IFERROR(H190/H81,"")</f>
        <v/>
      </c>
      <c r="I302" s="45" t="str">
        <f>IFERROR(I190/I81,"")</f>
        <v/>
      </c>
      <c r="J302" s="45" t="str">
        <f>IFERROR(J190/J81,"")</f>
        <v/>
      </c>
      <c r="K302" s="45" t="str">
        <f>IFERROR(K190/K81,"")</f>
        <v/>
      </c>
      <c r="L302" s="45" t="str">
        <f>IFERROR(L190/L81,"")</f>
        <v/>
      </c>
      <c r="M302" s="45" t="str">
        <f>IFERROR(M190/M81,"")</f>
        <v/>
      </c>
      <c r="N302" s="45" t="str">
        <f>IFERROR(N190/N81,"")</f>
        <v/>
      </c>
      <c r="O302" s="45" t="str">
        <f>IFERROR(O190/O81,"")</f>
        <v/>
      </c>
      <c r="P302" s="45" t="str">
        <f>IFERROR(P190/P81,"")</f>
        <v/>
      </c>
      <c r="Q302" s="45" t="str">
        <f>IFERROR(Q190/Q81,"")</f>
        <v/>
      </c>
      <c r="R302" s="45" t="str">
        <f>IFERROR(R190/R81,"")</f>
        <v/>
      </c>
      <c r="S302" s="45" t="str">
        <f>IFERROR(S190/S81,"")</f>
        <v/>
      </c>
      <c r="T302" s="45" t="str">
        <f>IFERROR(T190/T81,"")</f>
        <v/>
      </c>
      <c r="U302" s="45" t="str">
        <f>IFERROR(U190/U81,"")</f>
        <v/>
      </c>
      <c r="V302" s="45" t="str">
        <f>IFERROR(V190/V81,"")</f>
        <v/>
      </c>
      <c r="W302" s="45" t="str">
        <f>IFERROR(W190/W81,"")</f>
        <v/>
      </c>
      <c r="X302" s="45" t="str">
        <f>IFERROR(X190/X81,"")</f>
        <v/>
      </c>
      <c r="Y302" s="45" t="str">
        <f>IFERROR(Y190/Y81,"")</f>
        <v/>
      </c>
      <c r="Z302" s="45" t="str">
        <f>IFERROR(Z190/Z81,"")</f>
        <v/>
      </c>
      <c r="AA302" s="45" t="str">
        <f>IFERROR(AA190/AA81,"")</f>
        <v/>
      </c>
      <c r="AB302" s="45" t="str">
        <f>IFERROR(AB190/AB81,"")</f>
        <v/>
      </c>
      <c r="AC302" s="45" t="str">
        <f>IFERROR(AC190/AC81,"")</f>
        <v/>
      </c>
      <c r="AD302" s="45" t="str">
        <f>IFERROR(AD190/AD81,"")</f>
        <v/>
      </c>
      <c r="AE302" s="45" t="str">
        <f>IFERROR(AE190/AE81,"")</f>
        <v/>
      </c>
      <c r="AF302" s="45" t="str">
        <f>IFERROR(AF190/AF81,"")</f>
        <v/>
      </c>
      <c r="AG302" s="45" t="str">
        <f>IFERROR(AG190/AG81,"")</f>
        <v/>
      </c>
      <c r="AH302" s="45" t="str">
        <f>IFERROR(AH190/AH81,"")</f>
        <v/>
      </c>
      <c r="AI302" s="45" t="str">
        <f>IFERROR(AI190/AI81,"")</f>
        <v/>
      </c>
      <c r="AJ302" s="45" t="str">
        <f>IFERROR(AJ190/AJ81,"")</f>
        <v/>
      </c>
      <c r="AK302" s="45" t="str">
        <f>IFERROR(AK190/AK81,"")</f>
        <v/>
      </c>
      <c r="AL302" s="45" t="str">
        <f>IFERROR(AL190/AL81,"")</f>
        <v/>
      </c>
      <c r="AM302" s="45" t="str">
        <f>IFERROR(AM190/AM81,"")</f>
        <v/>
      </c>
      <c r="AN302" s="45" t="str">
        <f>IFERROR(AN190/AN81,"")</f>
        <v/>
      </c>
      <c r="AO302" s="45" t="str">
        <f>IFERROR(AO190/AO81,"")</f>
        <v/>
      </c>
      <c r="AP302" s="45" t="str">
        <f>IFERROR(AP190/AP81,"")</f>
        <v/>
      </c>
      <c r="AQ302" s="45" t="str">
        <f>IFERROR(AQ190/AQ81,"")</f>
        <v/>
      </c>
      <c r="AR302" s="45" t="str">
        <f>IFERROR(AR190/AR81,"")</f>
        <v/>
      </c>
      <c r="AS302" s="45" t="str">
        <f>IFERROR(AS190/AS81,"")</f>
        <v/>
      </c>
      <c r="AT302" s="45" t="str">
        <f>IFERROR(AT190/AT81,"")</f>
        <v/>
      </c>
      <c r="AU302" s="45" t="str">
        <f>IFERROR(AU190/AU81,"")</f>
        <v/>
      </c>
      <c r="AV302" s="45" t="str">
        <f>IFERROR(AV190/AV81,"")</f>
        <v/>
      </c>
      <c r="AW302" s="45" t="str">
        <f>IFERROR(AW190/AW81,"")</f>
        <v/>
      </c>
      <c r="AX302" s="45" t="str">
        <f>IFERROR(AX190/AX81,"")</f>
        <v/>
      </c>
      <c r="AY302" s="45" t="str">
        <f>IFERROR(AY190/AY81,"")</f>
        <v/>
      </c>
      <c r="AZ302" s="45" t="str">
        <f>IFERROR(AZ190/AZ81,"")</f>
        <v/>
      </c>
      <c r="BA302" s="45" t="str">
        <f>IFERROR(BA190/BA81,"")</f>
        <v/>
      </c>
      <c r="BB302" s="45" t="str">
        <f>IFERROR(BB190/BB81,"")</f>
        <v/>
      </c>
    </row>
    <row r="303" spans="1:54">
      <c r="A303" s="16" t="s">
        <v>60</v>
      </c>
      <c r="B303" s="16" t="s">
        <v>61</v>
      </c>
      <c r="C303" s="45">
        <f>IFERROR(C191/C82,"")</f>
        <v>0.13907985193019565</v>
      </c>
      <c r="D303" s="45">
        <f>IFERROR(D191/D82,"")</f>
        <v>0.15451811542317054</v>
      </c>
      <c r="E303" s="45">
        <f>IFERROR(E191/E82,"")</f>
        <v>0.15747963251863406</v>
      </c>
      <c r="F303" s="45">
        <f>IFERROR(F191/F82,"")</f>
        <v>0.45132800412583807</v>
      </c>
      <c r="G303" s="45">
        <f>IFERROR(G191/G82,"")</f>
        <v>0.41957674736123513</v>
      </c>
      <c r="H303" s="45">
        <f>IFERROR(H191/H82,"")</f>
        <v>0.38805905528856566</v>
      </c>
      <c r="I303" s="45">
        <f>IFERROR(I191/I82,"")</f>
        <v>0.34177829185478159</v>
      </c>
      <c r="J303" s="45">
        <f>IFERROR(J191/J82,"")</f>
        <v>0.33343060959792487</v>
      </c>
      <c r="K303" s="45">
        <f>IFERROR(K191/K82,"")</f>
        <v>0.41200326619488298</v>
      </c>
      <c r="L303" s="45">
        <f>IFERROR(L191/L82,"")</f>
        <v>1.2598586267245493</v>
      </c>
      <c r="M303" s="45">
        <f>IFERROR(M191/M82,"")</f>
        <v>1.6637265404360104</v>
      </c>
      <c r="N303" s="45">
        <f>IFERROR(N191/N82,"")</f>
        <v>1.6637265404360104</v>
      </c>
      <c r="O303" s="45">
        <f>IFERROR(O191/O82,"")</f>
        <v>1.6637265404360104</v>
      </c>
      <c r="P303" s="45" t="str">
        <f>IFERROR(P191/P82,"")</f>
        <v/>
      </c>
      <c r="Q303" s="45" t="str">
        <f>IFERROR(Q191/Q82,"")</f>
        <v/>
      </c>
      <c r="R303" s="45" t="str">
        <f>IFERROR(R191/R82,"")</f>
        <v/>
      </c>
      <c r="S303" s="45" t="str">
        <f>IFERROR(S191/S82,"")</f>
        <v/>
      </c>
      <c r="T303" s="45" t="str">
        <f>IFERROR(T191/T82,"")</f>
        <v/>
      </c>
      <c r="U303" s="45" t="str">
        <f>IFERROR(U191/U82,"")</f>
        <v/>
      </c>
      <c r="V303" s="45" t="str">
        <f>IFERROR(V191/V82,"")</f>
        <v/>
      </c>
      <c r="W303" s="45" t="str">
        <f>IFERROR(W191/W82,"")</f>
        <v/>
      </c>
      <c r="X303" s="45" t="str">
        <f>IFERROR(X191/X82,"")</f>
        <v/>
      </c>
      <c r="Y303" s="45" t="str">
        <f>IFERROR(Y191/Y82,"")</f>
        <v/>
      </c>
      <c r="Z303" s="45" t="str">
        <f>IFERROR(Z191/Z82,"")</f>
        <v/>
      </c>
      <c r="AA303" s="45" t="str">
        <f>IFERROR(AA191/AA82,"")</f>
        <v/>
      </c>
      <c r="AB303" s="45" t="str">
        <f>IFERROR(AB191/AB82,"")</f>
        <v/>
      </c>
      <c r="AC303" s="45">
        <f>IFERROR(AC191/AC82,"")</f>
        <v>1.6393442622950821E-2</v>
      </c>
      <c r="AD303" s="45">
        <f>IFERROR(AD191/AD82,"")</f>
        <v>2.0621509379922669E-2</v>
      </c>
      <c r="AE303" s="45">
        <f>IFERROR(AE191/AE82,"")</f>
        <v>3.3974692321026172E-2</v>
      </c>
      <c r="AF303" s="45">
        <f>IFERROR(AF191/AF82,"")</f>
        <v>0.1042418772563177</v>
      </c>
      <c r="AG303" s="45">
        <f>IFERROR(AG191/AG82,"")</f>
        <v>0.12975896654938823</v>
      </c>
      <c r="AH303" s="45">
        <f>IFERROR(AH191/AH82,"")</f>
        <v>0.14330865480365415</v>
      </c>
      <c r="AI303" s="45">
        <f>IFERROR(AI191/AI82,"")</f>
        <v>0.1258535129286221</v>
      </c>
      <c r="AJ303" s="45">
        <f>IFERROR(AJ191/AJ82,"")</f>
        <v>0.1403696498054475</v>
      </c>
      <c r="AK303" s="45">
        <f>IFERROR(AK191/AK82,"")</f>
        <v>0.24540010887316277</v>
      </c>
      <c r="AL303" s="45">
        <f>IFERROR(AL191/AL82,"")</f>
        <v>1.1174852830874833</v>
      </c>
      <c r="AM303" s="45">
        <f>IFERROR(AM191/AM82,"")</f>
        <v>1.5027754977114316</v>
      </c>
      <c r="AN303" s="45">
        <f>IFERROR(AN191/AN82,"")</f>
        <v>1.5027754977114316</v>
      </c>
      <c r="AO303" s="45">
        <f>IFERROR(AO191/AO82,"")</f>
        <v>1.5027754977114316</v>
      </c>
      <c r="AP303" s="45">
        <f>IFERROR(AP191/AP82,"")</f>
        <v>1.640002549557016E-2</v>
      </c>
      <c r="AQ303" s="45">
        <f>IFERROR(AQ191/AQ82,"")</f>
        <v>1.0028890180972467E-2</v>
      </c>
      <c r="AR303" s="45">
        <f>IFERROR(AR191/AR82,"")</f>
        <v>1.9678972059717668E-2</v>
      </c>
      <c r="AS303" s="45">
        <f>IFERROR(AS191/AS82,"")</f>
        <v>1.4636335239166855E-2</v>
      </c>
      <c r="AT303" s="45">
        <f>IFERROR(AT191/AT82,"")</f>
        <v>1.1921784509429762E-2</v>
      </c>
      <c r="AU303" s="45">
        <f>IFERROR(AU191/AU82,"")</f>
        <v>9.8288213102225106E-3</v>
      </c>
      <c r="AV303" s="45">
        <f>IFERROR(AV191/AV82,"")</f>
        <v>8.4706735650073965E-3</v>
      </c>
      <c r="AW303" s="45">
        <f>IFERROR(AW191/AW82,"")</f>
        <v>3.0677960931143371E-2</v>
      </c>
      <c r="AX303" s="45">
        <f>IFERROR(AX191/AX82,"")</f>
        <v>0.1495493016567141</v>
      </c>
      <c r="AY303" s="45">
        <f>IFERROR(AY191/AY82,"")</f>
        <v>0.9110838576520317</v>
      </c>
      <c r="AZ303" s="45">
        <f>IFERROR(AZ191/AZ82,"")</f>
        <v>1.3705378672068365</v>
      </c>
      <c r="BA303" s="45">
        <f>IFERROR(BA191/BA82,"")</f>
        <v>0.38706500127353061</v>
      </c>
      <c r="BB303" s="45">
        <f>IFERROR(BB191/BB82,"")</f>
        <v>0.38706500127353061</v>
      </c>
    </row>
    <row r="304" spans="1:54">
      <c r="A304" s="16" t="s">
        <v>62</v>
      </c>
      <c r="B304" s="16" t="s">
        <v>63</v>
      </c>
      <c r="C304" s="45" t="str">
        <f>IFERROR(C192/C83,"")</f>
        <v/>
      </c>
      <c r="D304" s="45" t="str">
        <f>IFERROR(D192/D83,"")</f>
        <v/>
      </c>
      <c r="E304" s="45" t="str">
        <f>IFERROR(E192/E83,"")</f>
        <v/>
      </c>
      <c r="F304" s="45" t="str">
        <f>IFERROR(F192/F83,"")</f>
        <v/>
      </c>
      <c r="G304" s="45" t="str">
        <f>IFERROR(G192/G83,"")</f>
        <v/>
      </c>
      <c r="H304" s="45" t="str">
        <f>IFERROR(H192/H83,"")</f>
        <v/>
      </c>
      <c r="I304" s="45" t="str">
        <f>IFERROR(I192/I83,"")</f>
        <v/>
      </c>
      <c r="J304" s="45" t="str">
        <f>IFERROR(J192/J83,"")</f>
        <v/>
      </c>
      <c r="K304" s="45" t="str">
        <f>IFERROR(K192/K83,"")</f>
        <v/>
      </c>
      <c r="L304" s="45" t="str">
        <f>IFERROR(L192/L83,"")</f>
        <v/>
      </c>
      <c r="M304" s="45" t="str">
        <f>IFERROR(M192/M83,"")</f>
        <v/>
      </c>
      <c r="N304" s="45" t="str">
        <f>IFERROR(N192/N83,"")</f>
        <v/>
      </c>
      <c r="O304" s="45" t="str">
        <f>IFERROR(O192/O83,"")</f>
        <v/>
      </c>
      <c r="P304" s="45" t="str">
        <f>IFERROR(P192/P83,"")</f>
        <v/>
      </c>
      <c r="Q304" s="45" t="str">
        <f>IFERROR(Q192/Q83,"")</f>
        <v/>
      </c>
      <c r="R304" s="45" t="str">
        <f>IFERROR(R192/R83,"")</f>
        <v/>
      </c>
      <c r="S304" s="45" t="str">
        <f>IFERROR(S192/S83,"")</f>
        <v/>
      </c>
      <c r="T304" s="45" t="str">
        <f>IFERROR(T192/T83,"")</f>
        <v/>
      </c>
      <c r="U304" s="45" t="str">
        <f>IFERROR(U192/U83,"")</f>
        <v/>
      </c>
      <c r="V304" s="45" t="str">
        <f>IFERROR(V192/V83,"")</f>
        <v/>
      </c>
      <c r="W304" s="45" t="str">
        <f>IFERROR(W192/W83,"")</f>
        <v/>
      </c>
      <c r="X304" s="45" t="str">
        <f>IFERROR(X192/X83,"")</f>
        <v/>
      </c>
      <c r="Y304" s="45" t="str">
        <f>IFERROR(Y192/Y83,"")</f>
        <v/>
      </c>
      <c r="Z304" s="45" t="str">
        <f>IFERROR(Z192/Z83,"")</f>
        <v/>
      </c>
      <c r="AA304" s="45" t="str">
        <f>IFERROR(AA192/AA83,"")</f>
        <v/>
      </c>
      <c r="AB304" s="45" t="str">
        <f>IFERROR(AB192/AB83,"")</f>
        <v/>
      </c>
      <c r="AC304" s="45" t="str">
        <f>IFERROR(AC192/AC83,"")</f>
        <v/>
      </c>
      <c r="AD304" s="45" t="str">
        <f>IFERROR(AD192/AD83,"")</f>
        <v/>
      </c>
      <c r="AE304" s="45" t="str">
        <f>IFERROR(AE192/AE83,"")</f>
        <v/>
      </c>
      <c r="AF304" s="45" t="str">
        <f>IFERROR(AF192/AF83,"")</f>
        <v/>
      </c>
      <c r="AG304" s="45" t="str">
        <f>IFERROR(AG192/AG83,"")</f>
        <v/>
      </c>
      <c r="AH304" s="45" t="str">
        <f>IFERROR(AH192/AH83,"")</f>
        <v/>
      </c>
      <c r="AI304" s="45" t="str">
        <f>IFERROR(AI192/AI83,"")</f>
        <v/>
      </c>
      <c r="AJ304" s="45" t="str">
        <f>IFERROR(AJ192/AJ83,"")</f>
        <v/>
      </c>
      <c r="AK304" s="45" t="str">
        <f>IFERROR(AK192/AK83,"")</f>
        <v/>
      </c>
      <c r="AL304" s="45" t="str">
        <f>IFERROR(AL192/AL83,"")</f>
        <v/>
      </c>
      <c r="AM304" s="45" t="str">
        <f>IFERROR(AM192/AM83,"")</f>
        <v/>
      </c>
      <c r="AN304" s="45" t="str">
        <f>IFERROR(AN192/AN83,"")</f>
        <v/>
      </c>
      <c r="AO304" s="45" t="str">
        <f>IFERROR(AO192/AO83,"")</f>
        <v/>
      </c>
      <c r="AP304" s="45" t="str">
        <f>IFERROR(AP192/AP83,"")</f>
        <v/>
      </c>
      <c r="AQ304" s="45" t="str">
        <f>IFERROR(AQ192/AQ83,"")</f>
        <v/>
      </c>
      <c r="AR304" s="45" t="str">
        <f>IFERROR(AR192/AR83,"")</f>
        <v/>
      </c>
      <c r="AS304" s="45" t="str">
        <f>IFERROR(AS192/AS83,"")</f>
        <v/>
      </c>
      <c r="AT304" s="45" t="str">
        <f>IFERROR(AT192/AT83,"")</f>
        <v/>
      </c>
      <c r="AU304" s="45" t="str">
        <f>IFERROR(AU192/AU83,"")</f>
        <v/>
      </c>
      <c r="AV304" s="45" t="str">
        <f>IFERROR(AV192/AV83,"")</f>
        <v/>
      </c>
      <c r="AW304" s="45" t="str">
        <f>IFERROR(AW192/AW83,"")</f>
        <v/>
      </c>
      <c r="AX304" s="45" t="str">
        <f>IFERROR(AX192/AX83,"")</f>
        <v/>
      </c>
      <c r="AY304" s="45" t="str">
        <f>IFERROR(AY192/AY83,"")</f>
        <v/>
      </c>
      <c r="AZ304" s="45" t="str">
        <f>IFERROR(AZ192/AZ83,"")</f>
        <v/>
      </c>
      <c r="BA304" s="45" t="str">
        <f>IFERROR(BA192/BA83,"")</f>
        <v/>
      </c>
      <c r="BB304" s="45" t="str">
        <f>IFERROR(BB192/BB83,"")</f>
        <v/>
      </c>
    </row>
    <row r="305" spans="1:54">
      <c r="A305" s="16" t="s">
        <v>64</v>
      </c>
      <c r="B305" s="16" t="s">
        <v>65</v>
      </c>
      <c r="C305" s="45" t="str">
        <f>IFERROR(C193/C84,"")</f>
        <v/>
      </c>
      <c r="D305" s="45" t="str">
        <f>IFERROR(D193/D84,"")</f>
        <v/>
      </c>
      <c r="E305" s="45" t="str">
        <f>IFERROR(E193/E84,"")</f>
        <v/>
      </c>
      <c r="F305" s="45" t="str">
        <f>IFERROR(F193/F84,"")</f>
        <v/>
      </c>
      <c r="G305" s="45" t="str">
        <f>IFERROR(G193/G84,"")</f>
        <v/>
      </c>
      <c r="H305" s="45" t="str">
        <f>IFERROR(H193/H84,"")</f>
        <v/>
      </c>
      <c r="I305" s="45" t="str">
        <f>IFERROR(I193/I84,"")</f>
        <v/>
      </c>
      <c r="J305" s="45" t="str">
        <f>IFERROR(J193/J84,"")</f>
        <v/>
      </c>
      <c r="K305" s="45" t="str">
        <f>IFERROR(K193/K84,"")</f>
        <v/>
      </c>
      <c r="L305" s="45" t="str">
        <f>IFERROR(L193/L84,"")</f>
        <v/>
      </c>
      <c r="M305" s="45" t="str">
        <f>IFERROR(M193/M84,"")</f>
        <v/>
      </c>
      <c r="N305" s="45" t="str">
        <f>IFERROR(N193/N84,"")</f>
        <v/>
      </c>
      <c r="O305" s="45" t="str">
        <f>IFERROR(O193/O84,"")</f>
        <v/>
      </c>
      <c r="P305" s="45" t="str">
        <f>IFERROR(P193/P84,"")</f>
        <v/>
      </c>
      <c r="Q305" s="45" t="str">
        <f>IFERROR(Q193/Q84,"")</f>
        <v/>
      </c>
      <c r="R305" s="45" t="str">
        <f>IFERROR(R193/R84,"")</f>
        <v/>
      </c>
      <c r="S305" s="45" t="str">
        <f>IFERROR(S193/S84,"")</f>
        <v/>
      </c>
      <c r="T305" s="45" t="str">
        <f>IFERROR(T193/T84,"")</f>
        <v/>
      </c>
      <c r="U305" s="45" t="str">
        <f>IFERROR(U193/U84,"")</f>
        <v/>
      </c>
      <c r="V305" s="45" t="str">
        <f>IFERROR(V193/V84,"")</f>
        <v/>
      </c>
      <c r="W305" s="45" t="str">
        <f>IFERROR(W193/W84,"")</f>
        <v/>
      </c>
      <c r="X305" s="45" t="str">
        <f>IFERROR(X193/X84,"")</f>
        <v/>
      </c>
      <c r="Y305" s="45" t="str">
        <f>IFERROR(Y193/Y84,"")</f>
        <v/>
      </c>
      <c r="Z305" s="45" t="str">
        <f>IFERROR(Z193/Z84,"")</f>
        <v/>
      </c>
      <c r="AA305" s="45" t="str">
        <f>IFERROR(AA193/AA84,"")</f>
        <v/>
      </c>
      <c r="AB305" s="45" t="str">
        <f>IFERROR(AB193/AB84,"")</f>
        <v/>
      </c>
      <c r="AC305" s="45" t="str">
        <f>IFERROR(AC193/AC84,"")</f>
        <v/>
      </c>
      <c r="AD305" s="45" t="str">
        <f>IFERROR(AD193/AD84,"")</f>
        <v/>
      </c>
      <c r="AE305" s="45" t="str">
        <f>IFERROR(AE193/AE84,"")</f>
        <v/>
      </c>
      <c r="AF305" s="45" t="str">
        <f>IFERROR(AF193/AF84,"")</f>
        <v/>
      </c>
      <c r="AG305" s="45" t="str">
        <f>IFERROR(AG193/AG84,"")</f>
        <v/>
      </c>
      <c r="AH305" s="45" t="str">
        <f>IFERROR(AH193/AH84,"")</f>
        <v/>
      </c>
      <c r="AI305" s="45" t="str">
        <f>IFERROR(AI193/AI84,"")</f>
        <v/>
      </c>
      <c r="AJ305" s="45" t="str">
        <f>IFERROR(AJ193/AJ84,"")</f>
        <v/>
      </c>
      <c r="AK305" s="45" t="str">
        <f>IFERROR(AK193/AK84,"")</f>
        <v/>
      </c>
      <c r="AL305" s="45" t="str">
        <f>IFERROR(AL193/AL84,"")</f>
        <v/>
      </c>
      <c r="AM305" s="45" t="str">
        <f>IFERROR(AM193/AM84,"")</f>
        <v/>
      </c>
      <c r="AN305" s="45" t="str">
        <f>IFERROR(AN193/AN84,"")</f>
        <v/>
      </c>
      <c r="AO305" s="45" t="str">
        <f>IFERROR(AO193/AO84,"")</f>
        <v/>
      </c>
      <c r="AP305" s="45" t="str">
        <f>IFERROR(AP193/AP84,"")</f>
        <v/>
      </c>
      <c r="AQ305" s="45" t="str">
        <f>IFERROR(AQ193/AQ84,"")</f>
        <v/>
      </c>
      <c r="AR305" s="45" t="str">
        <f>IFERROR(AR193/AR84,"")</f>
        <v/>
      </c>
      <c r="AS305" s="45" t="str">
        <f>IFERROR(AS193/AS84,"")</f>
        <v/>
      </c>
      <c r="AT305" s="45" t="str">
        <f>IFERROR(AT193/AT84,"")</f>
        <v/>
      </c>
      <c r="AU305" s="45" t="str">
        <f>IFERROR(AU193/AU84,"")</f>
        <v/>
      </c>
      <c r="AV305" s="45" t="str">
        <f>IFERROR(AV193/AV84,"")</f>
        <v/>
      </c>
      <c r="AW305" s="45" t="str">
        <f>IFERROR(AW193/AW84,"")</f>
        <v/>
      </c>
      <c r="AX305" s="45" t="str">
        <f>IFERROR(AX193/AX84,"")</f>
        <v/>
      </c>
      <c r="AY305" s="45" t="str">
        <f>IFERROR(AY193/AY84,"")</f>
        <v/>
      </c>
      <c r="AZ305" s="45" t="str">
        <f>IFERROR(AZ193/AZ84,"")</f>
        <v/>
      </c>
      <c r="BA305" s="45" t="str">
        <f>IFERROR(BA193/BA84,"")</f>
        <v/>
      </c>
      <c r="BB305" s="45" t="str">
        <f>IFERROR(BB193/BB84,"")</f>
        <v/>
      </c>
    </row>
    <row r="306" spans="1:54">
      <c r="A306" s="16" t="s">
        <v>66</v>
      </c>
      <c r="B306" s="16" t="s">
        <v>67</v>
      </c>
      <c r="C306" s="45" t="str">
        <f>IFERROR(C194/C85,"")</f>
        <v/>
      </c>
      <c r="D306" s="45" t="str">
        <f>IFERROR(D194/D85,"")</f>
        <v/>
      </c>
      <c r="E306" s="45" t="str">
        <f>IFERROR(E194/E85,"")</f>
        <v/>
      </c>
      <c r="F306" s="45" t="str">
        <f>IFERROR(F194/F85,"")</f>
        <v/>
      </c>
      <c r="G306" s="45" t="str">
        <f>IFERROR(G194/G85,"")</f>
        <v/>
      </c>
      <c r="H306" s="45" t="str">
        <f>IFERROR(H194/H85,"")</f>
        <v/>
      </c>
      <c r="I306" s="45" t="str">
        <f>IFERROR(I194/I85,"")</f>
        <v/>
      </c>
      <c r="J306" s="45" t="str">
        <f>IFERROR(J194/J85,"")</f>
        <v/>
      </c>
      <c r="K306" s="45" t="str">
        <f>IFERROR(K194/K85,"")</f>
        <v/>
      </c>
      <c r="L306" s="45" t="str">
        <f>IFERROR(L194/L85,"")</f>
        <v/>
      </c>
      <c r="M306" s="45" t="str">
        <f>IFERROR(M194/M85,"")</f>
        <v/>
      </c>
      <c r="N306" s="45" t="str">
        <f>IFERROR(N194/N85,"")</f>
        <v/>
      </c>
      <c r="O306" s="45" t="str">
        <f>IFERROR(O194/O85,"")</f>
        <v/>
      </c>
      <c r="P306" s="45" t="str">
        <f>IFERROR(P194/P85,"")</f>
        <v/>
      </c>
      <c r="Q306" s="45" t="str">
        <f>IFERROR(Q194/Q85,"")</f>
        <v/>
      </c>
      <c r="R306" s="45" t="str">
        <f>IFERROR(R194/R85,"")</f>
        <v/>
      </c>
      <c r="S306" s="45" t="str">
        <f>IFERROR(S194/S85,"")</f>
        <v/>
      </c>
      <c r="T306" s="45" t="str">
        <f>IFERROR(T194/T85,"")</f>
        <v/>
      </c>
      <c r="U306" s="45" t="str">
        <f>IFERROR(U194/U85,"")</f>
        <v/>
      </c>
      <c r="V306" s="45" t="str">
        <f>IFERROR(V194/V85,"")</f>
        <v/>
      </c>
      <c r="W306" s="45" t="str">
        <f>IFERROR(W194/W85,"")</f>
        <v/>
      </c>
      <c r="X306" s="45" t="str">
        <f>IFERROR(X194/X85,"")</f>
        <v/>
      </c>
      <c r="Y306" s="45" t="str">
        <f>IFERROR(Y194/Y85,"")</f>
        <v/>
      </c>
      <c r="Z306" s="45" t="str">
        <f>IFERROR(Z194/Z85,"")</f>
        <v/>
      </c>
      <c r="AA306" s="45" t="str">
        <f>IFERROR(AA194/AA85,"")</f>
        <v/>
      </c>
      <c r="AB306" s="45" t="str">
        <f>IFERROR(AB194/AB85,"")</f>
        <v/>
      </c>
      <c r="AC306" s="45" t="str">
        <f>IFERROR(AC194/AC85,"")</f>
        <v/>
      </c>
      <c r="AD306" s="45" t="str">
        <f>IFERROR(AD194/AD85,"")</f>
        <v/>
      </c>
      <c r="AE306" s="45" t="str">
        <f>IFERROR(AE194/AE85,"")</f>
        <v/>
      </c>
      <c r="AF306" s="45" t="str">
        <f>IFERROR(AF194/AF85,"")</f>
        <v/>
      </c>
      <c r="AG306" s="45" t="str">
        <f>IFERROR(AG194/AG85,"")</f>
        <v/>
      </c>
      <c r="AH306" s="45" t="str">
        <f>IFERROR(AH194/AH85,"")</f>
        <v/>
      </c>
      <c r="AI306" s="45" t="str">
        <f>IFERROR(AI194/AI85,"")</f>
        <v/>
      </c>
      <c r="AJ306" s="45" t="str">
        <f>IFERROR(AJ194/AJ85,"")</f>
        <v/>
      </c>
      <c r="AK306" s="45" t="str">
        <f>IFERROR(AK194/AK85,"")</f>
        <v/>
      </c>
      <c r="AL306" s="45" t="str">
        <f>IFERROR(AL194/AL85,"")</f>
        <v/>
      </c>
      <c r="AM306" s="45" t="str">
        <f>IFERROR(AM194/AM85,"")</f>
        <v/>
      </c>
      <c r="AN306" s="45" t="str">
        <f>IFERROR(AN194/AN85,"")</f>
        <v/>
      </c>
      <c r="AO306" s="45" t="str">
        <f>IFERROR(AO194/AO85,"")</f>
        <v/>
      </c>
      <c r="AP306" s="45" t="str">
        <f>IFERROR(AP194/AP85,"")</f>
        <v/>
      </c>
      <c r="AQ306" s="45" t="str">
        <f>IFERROR(AQ194/AQ85,"")</f>
        <v/>
      </c>
      <c r="AR306" s="45" t="str">
        <f>IFERROR(AR194/AR85,"")</f>
        <v/>
      </c>
      <c r="AS306" s="45" t="str">
        <f>IFERROR(AS194/AS85,"")</f>
        <v/>
      </c>
      <c r="AT306" s="45" t="str">
        <f>IFERROR(AT194/AT85,"")</f>
        <v/>
      </c>
      <c r="AU306" s="45" t="str">
        <f>IFERROR(AU194/AU85,"")</f>
        <v/>
      </c>
      <c r="AV306" s="45" t="str">
        <f>IFERROR(AV194/AV85,"")</f>
        <v/>
      </c>
      <c r="AW306" s="45" t="str">
        <f>IFERROR(AW194/AW85,"")</f>
        <v/>
      </c>
      <c r="AX306" s="45" t="str">
        <f>IFERROR(AX194/AX85,"")</f>
        <v/>
      </c>
      <c r="AY306" s="45" t="str">
        <f>IFERROR(AY194/AY85,"")</f>
        <v/>
      </c>
      <c r="AZ306" s="45" t="str">
        <f>IFERROR(AZ194/AZ85,"")</f>
        <v/>
      </c>
      <c r="BA306" s="45" t="str">
        <f>IFERROR(BA194/BA85,"")</f>
        <v/>
      </c>
      <c r="BB306" s="45" t="str">
        <f>IFERROR(BB194/BB85,"")</f>
        <v/>
      </c>
    </row>
    <row r="307" spans="1:54">
      <c r="A307" s="16" t="s">
        <v>68</v>
      </c>
      <c r="B307" s="16" t="s">
        <v>34</v>
      </c>
      <c r="C307" s="45" t="str">
        <f>IFERROR(C195/C86,"")</f>
        <v/>
      </c>
      <c r="D307" s="45" t="str">
        <f>IFERROR(D195/D86,"")</f>
        <v/>
      </c>
      <c r="E307" s="45" t="str">
        <f>IFERROR(E195/E86,"")</f>
        <v/>
      </c>
      <c r="F307" s="45" t="str">
        <f>IFERROR(F195/F86,"")</f>
        <v/>
      </c>
      <c r="G307" s="45" t="str">
        <f>IFERROR(G195/G86,"")</f>
        <v/>
      </c>
      <c r="H307" s="45" t="str">
        <f>IFERROR(H195/H86,"")</f>
        <v/>
      </c>
      <c r="I307" s="45" t="str">
        <f>IFERROR(I195/I86,"")</f>
        <v/>
      </c>
      <c r="J307" s="45" t="str">
        <f>IFERROR(J195/J86,"")</f>
        <v/>
      </c>
      <c r="K307" s="45" t="str">
        <f>IFERROR(K195/K86,"")</f>
        <v/>
      </c>
      <c r="L307" s="45" t="str">
        <f>IFERROR(L195/L86,"")</f>
        <v/>
      </c>
      <c r="M307" s="45" t="str">
        <f>IFERROR(M195/M86,"")</f>
        <v/>
      </c>
      <c r="N307" s="45" t="str">
        <f>IFERROR(N195/N86,"")</f>
        <v/>
      </c>
      <c r="O307" s="45" t="str">
        <f>IFERROR(O195/O86,"")</f>
        <v/>
      </c>
      <c r="P307" s="45" t="str">
        <f>IFERROR(P195/P86,"")</f>
        <v/>
      </c>
      <c r="Q307" s="45" t="str">
        <f>IFERROR(Q195/Q86,"")</f>
        <v/>
      </c>
      <c r="R307" s="45" t="str">
        <f>IFERROR(R195/R86,"")</f>
        <v/>
      </c>
      <c r="S307" s="45" t="str">
        <f>IFERROR(S195/S86,"")</f>
        <v/>
      </c>
      <c r="T307" s="45" t="str">
        <f>IFERROR(T195/T86,"")</f>
        <v/>
      </c>
      <c r="U307" s="45" t="str">
        <f>IFERROR(U195/U86,"")</f>
        <v/>
      </c>
      <c r="V307" s="45" t="str">
        <f>IFERROR(V195/V86,"")</f>
        <v/>
      </c>
      <c r="W307" s="45" t="str">
        <f>IFERROR(W195/W86,"")</f>
        <v/>
      </c>
      <c r="X307" s="45" t="str">
        <f>IFERROR(X195/X86,"")</f>
        <v/>
      </c>
      <c r="Y307" s="45" t="str">
        <f>IFERROR(Y195/Y86,"")</f>
        <v/>
      </c>
      <c r="Z307" s="45" t="str">
        <f>IFERROR(Z195/Z86,"")</f>
        <v/>
      </c>
      <c r="AA307" s="45" t="str">
        <f>IFERROR(AA195/AA86,"")</f>
        <v/>
      </c>
      <c r="AB307" s="45" t="str">
        <f>IFERROR(AB195/AB86,"")</f>
        <v/>
      </c>
      <c r="AC307" s="45" t="str">
        <f>IFERROR(AC195/AC86,"")</f>
        <v/>
      </c>
      <c r="AD307" s="45" t="str">
        <f>IFERROR(AD195/AD86,"")</f>
        <v/>
      </c>
      <c r="AE307" s="45" t="str">
        <f>IFERROR(AE195/AE86,"")</f>
        <v/>
      </c>
      <c r="AF307" s="45" t="str">
        <f>IFERROR(AF195/AF86,"")</f>
        <v/>
      </c>
      <c r="AG307" s="45" t="str">
        <f>IFERROR(AG195/AG86,"")</f>
        <v/>
      </c>
      <c r="AH307" s="45" t="str">
        <f>IFERROR(AH195/AH86,"")</f>
        <v/>
      </c>
      <c r="AI307" s="45" t="str">
        <f>IFERROR(AI195/AI86,"")</f>
        <v/>
      </c>
      <c r="AJ307" s="45" t="str">
        <f>IFERROR(AJ195/AJ86,"")</f>
        <v/>
      </c>
      <c r="AK307" s="45" t="str">
        <f>IFERROR(AK195/AK86,"")</f>
        <v/>
      </c>
      <c r="AL307" s="45" t="str">
        <f>IFERROR(AL195/AL86,"")</f>
        <v/>
      </c>
      <c r="AM307" s="45" t="str">
        <f>IFERROR(AM195/AM86,"")</f>
        <v/>
      </c>
      <c r="AN307" s="45" t="str">
        <f>IFERROR(AN195/AN86,"")</f>
        <v/>
      </c>
      <c r="AO307" s="45" t="str">
        <f>IFERROR(AO195/AO86,"")</f>
        <v/>
      </c>
      <c r="AP307" s="45" t="str">
        <f>IFERROR(AP195/AP86,"")</f>
        <v/>
      </c>
      <c r="AQ307" s="45" t="str">
        <f>IFERROR(AQ195/AQ86,"")</f>
        <v/>
      </c>
      <c r="AR307" s="45" t="str">
        <f>IFERROR(AR195/AR86,"")</f>
        <v/>
      </c>
      <c r="AS307" s="45" t="str">
        <f>IFERROR(AS195/AS86,"")</f>
        <v/>
      </c>
      <c r="AT307" s="45" t="str">
        <f>IFERROR(AT195/AT86,"")</f>
        <v/>
      </c>
      <c r="AU307" s="45" t="str">
        <f>IFERROR(AU195/AU86,"")</f>
        <v/>
      </c>
      <c r="AV307" s="45" t="str">
        <f>IFERROR(AV195/AV86,"")</f>
        <v/>
      </c>
      <c r="AW307" s="45" t="str">
        <f>IFERROR(AW195/AW86,"")</f>
        <v/>
      </c>
      <c r="AX307" s="45" t="str">
        <f>IFERROR(AX195/AX86,"")</f>
        <v/>
      </c>
      <c r="AY307" s="45" t="str">
        <f>IFERROR(AY195/AY86,"")</f>
        <v/>
      </c>
      <c r="AZ307" s="45" t="str">
        <f>IFERROR(AZ195/AZ86,"")</f>
        <v/>
      </c>
      <c r="BA307" s="45" t="str">
        <f>IFERROR(BA195/BA86,"")</f>
        <v/>
      </c>
      <c r="BB307" s="45" t="str">
        <f>IFERROR(BB195/BB86,"")</f>
        <v/>
      </c>
    </row>
    <row r="308" spans="1:54">
      <c r="A308" s="16" t="s">
        <v>69</v>
      </c>
      <c r="B308" s="16" t="s">
        <v>70</v>
      </c>
      <c r="C308" s="45">
        <f>IFERROR(C196/C87,"")</f>
        <v>1.7374893977947414</v>
      </c>
      <c r="D308" s="45">
        <f>IFERROR(D196/D87,"")</f>
        <v>1.5134954271693062</v>
      </c>
      <c r="E308" s="45">
        <f>IFERROR(E196/E87,"")</f>
        <v>1.3800198666099051</v>
      </c>
      <c r="F308" s="45">
        <f>IFERROR(F196/F87,"")</f>
        <v>1.2650409966989671</v>
      </c>
      <c r="G308" s="45">
        <f>IFERROR(G196/G87,"")</f>
        <v>1.3850919836049949</v>
      </c>
      <c r="H308" s="45">
        <f>IFERROR(H196/H87,"")</f>
        <v>1.4272223184889969</v>
      </c>
      <c r="I308" s="45">
        <f>IFERROR(I196/I87,"")</f>
        <v>1.7821892689149328</v>
      </c>
      <c r="J308" s="45">
        <f>IFERROR(J196/J87,"")</f>
        <v>1.8461667318108212</v>
      </c>
      <c r="K308" s="45">
        <f>IFERROR(K196/K87,"")</f>
        <v>1.9910068988173457</v>
      </c>
      <c r="L308" s="45">
        <f>IFERROR(L196/L87,"")</f>
        <v>1.914853057982526</v>
      </c>
      <c r="M308" s="45">
        <f>IFERROR(M196/M87,"")</f>
        <v>1.5179674584529714</v>
      </c>
      <c r="N308" s="45">
        <f>IFERROR(N196/N87,"")</f>
        <v>1.5179674584529714</v>
      </c>
      <c r="O308" s="45">
        <f>IFERROR(O196/O87,"")</f>
        <v>1.5179674584529714</v>
      </c>
      <c r="P308" s="45">
        <f>IFERROR(P196/P87,"")</f>
        <v>1.0035650623885917</v>
      </c>
      <c r="Q308" s="45">
        <f>IFERROR(Q196/Q87,"")</f>
        <v>1.0190389845874885</v>
      </c>
      <c r="R308" s="45">
        <f>IFERROR(R196/R87,"")</f>
        <v>1.0262675626145388</v>
      </c>
      <c r="S308" s="45">
        <f>IFERROR(S196/S87,"")</f>
        <v>1.026175584896919</v>
      </c>
      <c r="T308" s="45">
        <f>IFERROR(T196/T87,"")</f>
        <v>1.0359225126951288</v>
      </c>
      <c r="U308" s="45">
        <f>IFERROR(U196/U87,"")</f>
        <v>1.0446713465220168</v>
      </c>
      <c r="V308" s="45">
        <f>IFERROR(V196/V87,"")</f>
        <v>1.03891756172409</v>
      </c>
      <c r="W308" s="45">
        <f>IFERROR(W196/W87,"")</f>
        <v>1.0763690182535768</v>
      </c>
      <c r="X308" s="45">
        <f>IFERROR(X196/X87,"")</f>
        <v>1.0987825550932346</v>
      </c>
      <c r="Y308" s="45">
        <f>IFERROR(Y196/Y87,"")</f>
        <v>1.1123495318769505</v>
      </c>
      <c r="Z308" s="45">
        <f>IFERROR(Z196/Z87,"")</f>
        <v>1.209531096294677</v>
      </c>
      <c r="AA308" s="45">
        <f>IFERROR(AA196/AA87,"")</f>
        <v>1.209531096294677</v>
      </c>
      <c r="AB308" s="45">
        <f>IFERROR(AB196/AB87,"")</f>
        <v>1.209531096294677</v>
      </c>
      <c r="AC308" s="45">
        <f>IFERROR(AC196/AC87,"")</f>
        <v>2.4037216828478964</v>
      </c>
      <c r="AD308" s="45">
        <f>IFERROR(AD196/AD87,"")</f>
        <v>1.9925340360122972</v>
      </c>
      <c r="AE308" s="45">
        <f>IFERROR(AE196/AE87,"")</f>
        <v>1.6869864829048502</v>
      </c>
      <c r="AF308" s="45">
        <f>IFERROR(AF196/AF87,"")</f>
        <v>1.4682696097753252</v>
      </c>
      <c r="AG308" s="45">
        <f>IFERROR(AG196/AG87,"")</f>
        <v>1.7439118670274449</v>
      </c>
      <c r="AH308" s="45">
        <f>IFERROR(AH196/AH87,"")</f>
        <v>1.8820629503223361</v>
      </c>
      <c r="AI308" s="45">
        <f>IFERROR(AI196/AI87,"")</f>
        <v>2.7739114253814661</v>
      </c>
      <c r="AJ308" s="45">
        <f>IFERROR(AJ196/AJ87,"")</f>
        <v>2.8498842294828917</v>
      </c>
      <c r="AK308" s="45">
        <f>IFERROR(AK196/AK87,"")</f>
        <v>3.0091436609811848</v>
      </c>
      <c r="AL308" s="45">
        <f>IFERROR(AL196/AL87,"")</f>
        <v>2.7137060986433368</v>
      </c>
      <c r="AM308" s="45">
        <f>IFERROR(AM196/AM87,"")</f>
        <v>1.7219411722194116</v>
      </c>
      <c r="AN308" s="45">
        <f>IFERROR(AN196/AN87,"")</f>
        <v>1.7219411722194116</v>
      </c>
      <c r="AO308" s="45">
        <f>IFERROR(AO196/AO87,"")</f>
        <v>1.7219411722194116</v>
      </c>
      <c r="AP308" s="45">
        <f>IFERROR(AP196/AP87,"")</f>
        <v>2.4039755598584187</v>
      </c>
      <c r="AQ308" s="45">
        <f>IFERROR(AQ196/AQ87,"")</f>
        <v>1.9502753111473428</v>
      </c>
      <c r="AR308" s="45">
        <f>IFERROR(AR196/AR87,"")</f>
        <v>1.6184891920833286</v>
      </c>
      <c r="AS308" s="45">
        <f>IFERROR(AS196/AS87,"")</f>
        <v>1.371223974612563</v>
      </c>
      <c r="AT308" s="45">
        <f>IFERROR(AT196/AT87,"")</f>
        <v>1.5840127703422986</v>
      </c>
      <c r="AU308" s="45">
        <f>IFERROR(AU196/AU87,"")</f>
        <v>1.6165521587348448</v>
      </c>
      <c r="AV308" s="45">
        <f>IFERROR(AV196/AV87,"")</f>
        <v>2.3645363167346058</v>
      </c>
      <c r="AW308" s="45">
        <f>IFERROR(AW196/AW87,"")</f>
        <v>2.0765235590724025</v>
      </c>
      <c r="AX308" s="45">
        <f>IFERROR(AX196/AX87,"")</f>
        <v>2.3166567909459119</v>
      </c>
      <c r="AY308" s="45">
        <f>IFERROR(AY196/AY87,"")</f>
        <v>2.2005595395298148</v>
      </c>
      <c r="AZ308" s="45">
        <f>IFERROR(AZ196/AZ87,"")</f>
        <v>1.3609664127660757</v>
      </c>
      <c r="BA308" s="45">
        <f>IFERROR(BA196/BA87,"")</f>
        <v>0.6642494211741915</v>
      </c>
      <c r="BB308" s="45">
        <f>IFERROR(BB196/BB87,"")</f>
        <v>0.6642494211741915</v>
      </c>
    </row>
    <row r="309" spans="1:54">
      <c r="A309" s="16" t="s">
        <v>71</v>
      </c>
      <c r="B309" s="16" t="s">
        <v>72</v>
      </c>
      <c r="C309" s="45" t="str">
        <f>IFERROR(C197/C88,"")</f>
        <v/>
      </c>
      <c r="D309" s="45" t="str">
        <f>IFERROR(D197/D88,"")</f>
        <v/>
      </c>
      <c r="E309" s="45" t="str">
        <f>IFERROR(E197/E88,"")</f>
        <v/>
      </c>
      <c r="F309" s="45" t="str">
        <f>IFERROR(F197/F88,"")</f>
        <v/>
      </c>
      <c r="G309" s="45" t="str">
        <f>IFERROR(G197/G88,"")</f>
        <v/>
      </c>
      <c r="H309" s="45" t="str">
        <f>IFERROR(H197/H88,"")</f>
        <v/>
      </c>
      <c r="I309" s="45" t="str">
        <f>IFERROR(I197/I88,"")</f>
        <v/>
      </c>
      <c r="J309" s="45" t="str">
        <f>IFERROR(J197/J88,"")</f>
        <v/>
      </c>
      <c r="K309" s="45" t="str">
        <f>IFERROR(K197/K88,"")</f>
        <v/>
      </c>
      <c r="L309" s="45" t="str">
        <f>IFERROR(L197/L88,"")</f>
        <v/>
      </c>
      <c r="M309" s="45" t="str">
        <f>IFERROR(M197/M88,"")</f>
        <v/>
      </c>
      <c r="N309" s="45" t="str">
        <f>IFERROR(N197/N88,"")</f>
        <v/>
      </c>
      <c r="O309" s="45" t="str">
        <f>IFERROR(O197/O88,"")</f>
        <v/>
      </c>
      <c r="P309" s="45" t="str">
        <f>IFERROR(P197/P88,"")</f>
        <v/>
      </c>
      <c r="Q309" s="45" t="str">
        <f>IFERROR(Q197/Q88,"")</f>
        <v/>
      </c>
      <c r="R309" s="45" t="str">
        <f>IFERROR(R197/R88,"")</f>
        <v/>
      </c>
      <c r="S309" s="45" t="str">
        <f>IFERROR(S197/S88,"")</f>
        <v/>
      </c>
      <c r="T309" s="45" t="str">
        <f>IFERROR(T197/T88,"")</f>
        <v/>
      </c>
      <c r="U309" s="45" t="str">
        <f>IFERROR(U197/U88,"")</f>
        <v/>
      </c>
      <c r="V309" s="45" t="str">
        <f>IFERROR(V197/V88,"")</f>
        <v/>
      </c>
      <c r="W309" s="45" t="str">
        <f>IFERROR(W197/W88,"")</f>
        <v/>
      </c>
      <c r="X309" s="45" t="str">
        <f>IFERROR(X197/X88,"")</f>
        <v/>
      </c>
      <c r="Y309" s="45" t="str">
        <f>IFERROR(Y197/Y88,"")</f>
        <v/>
      </c>
      <c r="Z309" s="45" t="str">
        <f>IFERROR(Z197/Z88,"")</f>
        <v/>
      </c>
      <c r="AA309" s="45" t="str">
        <f>IFERROR(AA197/AA88,"")</f>
        <v/>
      </c>
      <c r="AB309" s="45" t="str">
        <f>IFERROR(AB197/AB88,"")</f>
        <v/>
      </c>
      <c r="AC309" s="45" t="str">
        <f>IFERROR(AC197/AC88,"")</f>
        <v/>
      </c>
      <c r="AD309" s="45" t="str">
        <f>IFERROR(AD197/AD88,"")</f>
        <v/>
      </c>
      <c r="AE309" s="45" t="str">
        <f>IFERROR(AE197/AE88,"")</f>
        <v/>
      </c>
      <c r="AF309" s="45" t="str">
        <f>IFERROR(AF197/AF88,"")</f>
        <v/>
      </c>
      <c r="AG309" s="45" t="str">
        <f>IFERROR(AG197/AG88,"")</f>
        <v/>
      </c>
      <c r="AH309" s="45" t="str">
        <f>IFERROR(AH197/AH88,"")</f>
        <v/>
      </c>
      <c r="AI309" s="45" t="str">
        <f>IFERROR(AI197/AI88,"")</f>
        <v/>
      </c>
      <c r="AJ309" s="45" t="str">
        <f>IFERROR(AJ197/AJ88,"")</f>
        <v/>
      </c>
      <c r="AK309" s="45" t="str">
        <f>IFERROR(AK197/AK88,"")</f>
        <v/>
      </c>
      <c r="AL309" s="45" t="str">
        <f>IFERROR(AL197/AL88,"")</f>
        <v/>
      </c>
      <c r="AM309" s="45" t="str">
        <f>IFERROR(AM197/AM88,"")</f>
        <v/>
      </c>
      <c r="AN309" s="45" t="str">
        <f>IFERROR(AN197/AN88,"")</f>
        <v/>
      </c>
      <c r="AO309" s="45" t="str">
        <f>IFERROR(AO197/AO88,"")</f>
        <v/>
      </c>
      <c r="AP309" s="45" t="str">
        <f>IFERROR(AP197/AP88,"")</f>
        <v/>
      </c>
      <c r="AQ309" s="45" t="str">
        <f>IFERROR(AQ197/AQ88,"")</f>
        <v/>
      </c>
      <c r="AR309" s="45" t="str">
        <f>IFERROR(AR197/AR88,"")</f>
        <v/>
      </c>
      <c r="AS309" s="45" t="str">
        <f>IFERROR(AS197/AS88,"")</f>
        <v/>
      </c>
      <c r="AT309" s="45" t="str">
        <f>IFERROR(AT197/AT88,"")</f>
        <v/>
      </c>
      <c r="AU309" s="45" t="str">
        <f>IFERROR(AU197/AU88,"")</f>
        <v/>
      </c>
      <c r="AV309" s="45" t="str">
        <f>IFERROR(AV197/AV88,"")</f>
        <v/>
      </c>
      <c r="AW309" s="45" t="str">
        <f>IFERROR(AW197/AW88,"")</f>
        <v/>
      </c>
      <c r="AX309" s="45" t="str">
        <f>IFERROR(AX197/AX88,"")</f>
        <v/>
      </c>
      <c r="AY309" s="45" t="str">
        <f>IFERROR(AY197/AY88,"")</f>
        <v/>
      </c>
      <c r="AZ309" s="45" t="str">
        <f>IFERROR(AZ197/AZ88,"")</f>
        <v/>
      </c>
      <c r="BA309" s="45" t="str">
        <f>IFERROR(BA197/BA88,"")</f>
        <v/>
      </c>
      <c r="BB309" s="45" t="str">
        <f>IFERROR(BB197/BB88,"")</f>
        <v/>
      </c>
    </row>
    <row r="310" spans="1:54">
      <c r="A310" s="16" t="s">
        <v>73</v>
      </c>
      <c r="B310" s="16" t="s">
        <v>74</v>
      </c>
      <c r="C310" s="45" t="str">
        <f>IFERROR(C198/C89,"")</f>
        <v/>
      </c>
      <c r="D310" s="45" t="str">
        <f>IFERROR(D198/D89,"")</f>
        <v/>
      </c>
      <c r="E310" s="45" t="str">
        <f>IFERROR(E198/E89,"")</f>
        <v/>
      </c>
      <c r="F310" s="45" t="str">
        <f>IFERROR(F198/F89,"")</f>
        <v/>
      </c>
      <c r="G310" s="45" t="str">
        <f>IFERROR(G198/G89,"")</f>
        <v/>
      </c>
      <c r="H310" s="45" t="str">
        <f>IFERROR(H198/H89,"")</f>
        <v/>
      </c>
      <c r="I310" s="45" t="str">
        <f>IFERROR(I198/I89,"")</f>
        <v/>
      </c>
      <c r="J310" s="45" t="str">
        <f>IFERROR(J198/J89,"")</f>
        <v/>
      </c>
      <c r="K310" s="45" t="str">
        <f>IFERROR(K198/K89,"")</f>
        <v/>
      </c>
      <c r="L310" s="45" t="str">
        <f>IFERROR(L198/L89,"")</f>
        <v/>
      </c>
      <c r="M310" s="45" t="str">
        <f>IFERROR(M198/M89,"")</f>
        <v/>
      </c>
      <c r="N310" s="45" t="str">
        <f>IFERROR(N198/N89,"")</f>
        <v/>
      </c>
      <c r="O310" s="45" t="str">
        <f>IFERROR(O198/O89,"")</f>
        <v/>
      </c>
      <c r="P310" s="45" t="str">
        <f>IFERROR(P198/P89,"")</f>
        <v/>
      </c>
      <c r="Q310" s="45" t="str">
        <f>IFERROR(Q198/Q89,"")</f>
        <v/>
      </c>
      <c r="R310" s="45" t="str">
        <f>IFERROR(R198/R89,"")</f>
        <v/>
      </c>
      <c r="S310" s="45" t="str">
        <f>IFERROR(S198/S89,"")</f>
        <v/>
      </c>
      <c r="T310" s="45" t="str">
        <f>IFERROR(T198/T89,"")</f>
        <v/>
      </c>
      <c r="U310" s="45" t="str">
        <f>IFERROR(U198/U89,"")</f>
        <v/>
      </c>
      <c r="V310" s="45" t="str">
        <f>IFERROR(V198/V89,"")</f>
        <v/>
      </c>
      <c r="W310" s="45" t="str">
        <f>IFERROR(W198/W89,"")</f>
        <v/>
      </c>
      <c r="X310" s="45" t="str">
        <f>IFERROR(X198/X89,"")</f>
        <v/>
      </c>
      <c r="Y310" s="45" t="str">
        <f>IFERROR(Y198/Y89,"")</f>
        <v/>
      </c>
      <c r="Z310" s="45" t="str">
        <f>IFERROR(Z198/Z89,"")</f>
        <v/>
      </c>
      <c r="AA310" s="45" t="str">
        <f>IFERROR(AA198/AA89,"")</f>
        <v/>
      </c>
      <c r="AB310" s="45" t="str">
        <f>IFERROR(AB198/AB89,"")</f>
        <v/>
      </c>
      <c r="AC310" s="45" t="str">
        <f>IFERROR(AC198/AC89,"")</f>
        <v/>
      </c>
      <c r="AD310" s="45" t="str">
        <f>IFERROR(AD198/AD89,"")</f>
        <v/>
      </c>
      <c r="AE310" s="45" t="str">
        <f>IFERROR(AE198/AE89,"")</f>
        <v/>
      </c>
      <c r="AF310" s="45" t="str">
        <f>IFERROR(AF198/AF89,"")</f>
        <v/>
      </c>
      <c r="AG310" s="45" t="str">
        <f>IFERROR(AG198/AG89,"")</f>
        <v/>
      </c>
      <c r="AH310" s="45" t="str">
        <f>IFERROR(AH198/AH89,"")</f>
        <v/>
      </c>
      <c r="AI310" s="45" t="str">
        <f>IFERROR(AI198/AI89,"")</f>
        <v/>
      </c>
      <c r="AJ310" s="45" t="str">
        <f>IFERROR(AJ198/AJ89,"")</f>
        <v/>
      </c>
      <c r="AK310" s="45" t="str">
        <f>IFERROR(AK198/AK89,"")</f>
        <v/>
      </c>
      <c r="AL310" s="45" t="str">
        <f>IFERROR(AL198/AL89,"")</f>
        <v/>
      </c>
      <c r="AM310" s="45" t="str">
        <f>IFERROR(AM198/AM89,"")</f>
        <v/>
      </c>
      <c r="AN310" s="45" t="str">
        <f>IFERROR(AN198/AN89,"")</f>
        <v/>
      </c>
      <c r="AO310" s="45" t="str">
        <f>IFERROR(AO198/AO89,"")</f>
        <v/>
      </c>
      <c r="AP310" s="45" t="str">
        <f>IFERROR(AP198/AP89,"")</f>
        <v/>
      </c>
      <c r="AQ310" s="45" t="str">
        <f>IFERROR(AQ198/AQ89,"")</f>
        <v/>
      </c>
      <c r="AR310" s="45" t="str">
        <f>IFERROR(AR198/AR89,"")</f>
        <v/>
      </c>
      <c r="AS310" s="45" t="str">
        <f>IFERROR(AS198/AS89,"")</f>
        <v/>
      </c>
      <c r="AT310" s="45" t="str">
        <f>IFERROR(AT198/AT89,"")</f>
        <v/>
      </c>
      <c r="AU310" s="45" t="str">
        <f>IFERROR(AU198/AU89,"")</f>
        <v/>
      </c>
      <c r="AV310" s="45" t="str">
        <f>IFERROR(AV198/AV89,"")</f>
        <v/>
      </c>
      <c r="AW310" s="45" t="str">
        <f>IFERROR(AW198/AW89,"")</f>
        <v/>
      </c>
      <c r="AX310" s="45" t="str">
        <f>IFERROR(AX198/AX89,"")</f>
        <v/>
      </c>
      <c r="AY310" s="45" t="str">
        <f>IFERROR(AY198/AY89,"")</f>
        <v/>
      </c>
      <c r="AZ310" s="45" t="str">
        <f>IFERROR(AZ198/AZ89,"")</f>
        <v/>
      </c>
      <c r="BA310" s="45" t="str">
        <f>IFERROR(BA198/BA89,"")</f>
        <v/>
      </c>
      <c r="BB310" s="45" t="str">
        <f>IFERROR(BB198/BB89,"")</f>
        <v/>
      </c>
    </row>
    <row r="311" spans="1:54">
      <c r="A311" s="16" t="s">
        <v>75</v>
      </c>
      <c r="B311" s="16" t="s">
        <v>76</v>
      </c>
      <c r="C311" s="45" t="str">
        <f>IFERROR(C199/C90,"")</f>
        <v/>
      </c>
      <c r="D311" s="45" t="str">
        <f>IFERROR(D199/D90,"")</f>
        <v/>
      </c>
      <c r="E311" s="45" t="str">
        <f>IFERROR(E199/E90,"")</f>
        <v/>
      </c>
      <c r="F311" s="45" t="str">
        <f>IFERROR(F199/F90,"")</f>
        <v/>
      </c>
      <c r="G311" s="45" t="str">
        <f>IFERROR(G199/G90,"")</f>
        <v/>
      </c>
      <c r="H311" s="45" t="str">
        <f>IFERROR(H199/H90,"")</f>
        <v/>
      </c>
      <c r="I311" s="45" t="str">
        <f>IFERROR(I199/I90,"")</f>
        <v/>
      </c>
      <c r="J311" s="45" t="str">
        <f>IFERROR(J199/J90,"")</f>
        <v/>
      </c>
      <c r="K311" s="45" t="str">
        <f>IFERROR(K199/K90,"")</f>
        <v/>
      </c>
      <c r="L311" s="45" t="str">
        <f>IFERROR(L199/L90,"")</f>
        <v/>
      </c>
      <c r="M311" s="45" t="str">
        <f>IFERROR(M199/M90,"")</f>
        <v/>
      </c>
      <c r="N311" s="45" t="str">
        <f>IFERROR(N199/N90,"")</f>
        <v/>
      </c>
      <c r="O311" s="45" t="str">
        <f>IFERROR(O199/O90,"")</f>
        <v/>
      </c>
      <c r="P311" s="45" t="str">
        <f>IFERROR(P199/P90,"")</f>
        <v/>
      </c>
      <c r="Q311" s="45" t="str">
        <f>IFERROR(Q199/Q90,"")</f>
        <v/>
      </c>
      <c r="R311" s="45" t="str">
        <f>IFERROR(R199/R90,"")</f>
        <v/>
      </c>
      <c r="S311" s="45" t="str">
        <f>IFERROR(S199/S90,"")</f>
        <v/>
      </c>
      <c r="T311" s="45" t="str">
        <f>IFERROR(T199/T90,"")</f>
        <v/>
      </c>
      <c r="U311" s="45" t="str">
        <f>IFERROR(U199/U90,"")</f>
        <v/>
      </c>
      <c r="V311" s="45" t="str">
        <f>IFERROR(V199/V90,"")</f>
        <v/>
      </c>
      <c r="W311" s="45" t="str">
        <f>IFERROR(W199/W90,"")</f>
        <v/>
      </c>
      <c r="X311" s="45" t="str">
        <f>IFERROR(X199/X90,"")</f>
        <v/>
      </c>
      <c r="Y311" s="45" t="str">
        <f>IFERROR(Y199/Y90,"")</f>
        <v/>
      </c>
      <c r="Z311" s="45" t="str">
        <f>IFERROR(Z199/Z90,"")</f>
        <v/>
      </c>
      <c r="AA311" s="45" t="str">
        <f>IFERROR(AA199/AA90,"")</f>
        <v/>
      </c>
      <c r="AB311" s="45" t="str">
        <f>IFERROR(AB199/AB90,"")</f>
        <v/>
      </c>
      <c r="AC311" s="45" t="str">
        <f>IFERROR(AC199/AC90,"")</f>
        <v/>
      </c>
      <c r="AD311" s="45" t="str">
        <f>IFERROR(AD199/AD90,"")</f>
        <v/>
      </c>
      <c r="AE311" s="45" t="str">
        <f>IFERROR(AE199/AE90,"")</f>
        <v/>
      </c>
      <c r="AF311" s="45" t="str">
        <f>IFERROR(AF199/AF90,"")</f>
        <v/>
      </c>
      <c r="AG311" s="45" t="str">
        <f>IFERROR(AG199/AG90,"")</f>
        <v/>
      </c>
      <c r="AH311" s="45" t="str">
        <f>IFERROR(AH199/AH90,"")</f>
        <v/>
      </c>
      <c r="AI311" s="45" t="str">
        <f>IFERROR(AI199/AI90,"")</f>
        <v/>
      </c>
      <c r="AJ311" s="45" t="str">
        <f>IFERROR(AJ199/AJ90,"")</f>
        <v/>
      </c>
      <c r="AK311" s="45" t="str">
        <f>IFERROR(AK199/AK90,"")</f>
        <v/>
      </c>
      <c r="AL311" s="45" t="str">
        <f>IFERROR(AL199/AL90,"")</f>
        <v/>
      </c>
      <c r="AM311" s="45" t="str">
        <f>IFERROR(AM199/AM90,"")</f>
        <v/>
      </c>
      <c r="AN311" s="45" t="str">
        <f>IFERROR(AN199/AN90,"")</f>
        <v/>
      </c>
      <c r="AO311" s="45" t="str">
        <f>IFERROR(AO199/AO90,"")</f>
        <v/>
      </c>
      <c r="AP311" s="45" t="str">
        <f>IFERROR(AP199/AP90,"")</f>
        <v/>
      </c>
      <c r="AQ311" s="45" t="str">
        <f>IFERROR(AQ199/AQ90,"")</f>
        <v/>
      </c>
      <c r="AR311" s="45" t="str">
        <f>IFERROR(AR199/AR90,"")</f>
        <v/>
      </c>
      <c r="AS311" s="45" t="str">
        <f>IFERROR(AS199/AS90,"")</f>
        <v/>
      </c>
      <c r="AT311" s="45" t="str">
        <f>IFERROR(AT199/AT90,"")</f>
        <v/>
      </c>
      <c r="AU311" s="45" t="str">
        <f>IFERROR(AU199/AU90,"")</f>
        <v/>
      </c>
      <c r="AV311" s="45" t="str">
        <f>IFERROR(AV199/AV90,"")</f>
        <v/>
      </c>
      <c r="AW311" s="45" t="str">
        <f>IFERROR(AW199/AW90,"")</f>
        <v/>
      </c>
      <c r="AX311" s="45" t="str">
        <f>IFERROR(AX199/AX90,"")</f>
        <v/>
      </c>
      <c r="AY311" s="45" t="str">
        <f>IFERROR(AY199/AY90,"")</f>
        <v/>
      </c>
      <c r="AZ311" s="45" t="str">
        <f>IFERROR(AZ199/AZ90,"")</f>
        <v/>
      </c>
      <c r="BA311" s="45" t="str">
        <f>IFERROR(BA199/BA90,"")</f>
        <v/>
      </c>
      <c r="BB311" s="45" t="str">
        <f>IFERROR(BB199/BB90,"")</f>
        <v/>
      </c>
    </row>
    <row r="312" spans="1:54">
      <c r="A312" s="16" t="s">
        <v>77</v>
      </c>
      <c r="B312" s="16" t="s">
        <v>78</v>
      </c>
      <c r="C312" s="45" t="str">
        <f>IFERROR(C200/C91,"")</f>
        <v/>
      </c>
      <c r="D312" s="45" t="str">
        <f>IFERROR(D200/D91,"")</f>
        <v/>
      </c>
      <c r="E312" s="45" t="str">
        <f>IFERROR(E200/E91,"")</f>
        <v/>
      </c>
      <c r="F312" s="45" t="str">
        <f>IFERROR(F200/F91,"")</f>
        <v/>
      </c>
      <c r="G312" s="45" t="str">
        <f>IFERROR(G200/G91,"")</f>
        <v/>
      </c>
      <c r="H312" s="45" t="str">
        <f>IFERROR(H200/H91,"")</f>
        <v/>
      </c>
      <c r="I312" s="45" t="str">
        <f>IFERROR(I200/I91,"")</f>
        <v/>
      </c>
      <c r="J312" s="45" t="str">
        <f>IFERROR(J200/J91,"")</f>
        <v/>
      </c>
      <c r="K312" s="45" t="str">
        <f>IFERROR(K200/K91,"")</f>
        <v/>
      </c>
      <c r="L312" s="45" t="str">
        <f>IFERROR(L200/L91,"")</f>
        <v/>
      </c>
      <c r="M312" s="45" t="str">
        <f>IFERROR(M200/M91,"")</f>
        <v/>
      </c>
      <c r="N312" s="45" t="str">
        <f>IFERROR(N200/N91,"")</f>
        <v/>
      </c>
      <c r="O312" s="45" t="str">
        <f>IFERROR(O200/O91,"")</f>
        <v/>
      </c>
      <c r="P312" s="45" t="str">
        <f>IFERROR(P200/P91,"")</f>
        <v/>
      </c>
      <c r="Q312" s="45" t="str">
        <f>IFERROR(Q200/Q91,"")</f>
        <v/>
      </c>
      <c r="R312" s="45" t="str">
        <f>IFERROR(R200/R91,"")</f>
        <v/>
      </c>
      <c r="S312" s="45" t="str">
        <f>IFERROR(S200/S91,"")</f>
        <v/>
      </c>
      <c r="T312" s="45" t="str">
        <f>IFERROR(T200/T91,"")</f>
        <v/>
      </c>
      <c r="U312" s="45" t="str">
        <f>IFERROR(U200/U91,"")</f>
        <v/>
      </c>
      <c r="V312" s="45" t="str">
        <f>IFERROR(V200/V91,"")</f>
        <v/>
      </c>
      <c r="W312" s="45" t="str">
        <f>IFERROR(W200/W91,"")</f>
        <v/>
      </c>
      <c r="X312" s="45" t="str">
        <f>IFERROR(X200/X91,"")</f>
        <v/>
      </c>
      <c r="Y312" s="45" t="str">
        <f>IFERROR(Y200/Y91,"")</f>
        <v/>
      </c>
      <c r="Z312" s="45" t="str">
        <f>IFERROR(Z200/Z91,"")</f>
        <v/>
      </c>
      <c r="AA312" s="45" t="str">
        <f>IFERROR(AA200/AA91,"")</f>
        <v/>
      </c>
      <c r="AB312" s="45" t="str">
        <f>IFERROR(AB200/AB91,"")</f>
        <v/>
      </c>
      <c r="AC312" s="45" t="str">
        <f>IFERROR(AC200/AC91,"")</f>
        <v/>
      </c>
      <c r="AD312" s="45" t="str">
        <f>IFERROR(AD200/AD91,"")</f>
        <v/>
      </c>
      <c r="AE312" s="45" t="str">
        <f>IFERROR(AE200/AE91,"")</f>
        <v/>
      </c>
      <c r="AF312" s="45" t="str">
        <f>IFERROR(AF200/AF91,"")</f>
        <v/>
      </c>
      <c r="AG312" s="45" t="str">
        <f>IFERROR(AG200/AG91,"")</f>
        <v/>
      </c>
      <c r="AH312" s="45" t="str">
        <f>IFERROR(AH200/AH91,"")</f>
        <v/>
      </c>
      <c r="AI312" s="45" t="str">
        <f>IFERROR(AI200/AI91,"")</f>
        <v/>
      </c>
      <c r="AJ312" s="45" t="str">
        <f>IFERROR(AJ200/AJ91,"")</f>
        <v/>
      </c>
      <c r="AK312" s="45" t="str">
        <f>IFERROR(AK200/AK91,"")</f>
        <v/>
      </c>
      <c r="AL312" s="45" t="str">
        <f>IFERROR(AL200/AL91,"")</f>
        <v/>
      </c>
      <c r="AM312" s="45" t="str">
        <f>IFERROR(AM200/AM91,"")</f>
        <v/>
      </c>
      <c r="AN312" s="45" t="str">
        <f>IFERROR(AN200/AN91,"")</f>
        <v/>
      </c>
      <c r="AO312" s="45" t="str">
        <f>IFERROR(AO200/AO91,"")</f>
        <v/>
      </c>
      <c r="AP312" s="45" t="str">
        <f>IFERROR(AP200/AP91,"")</f>
        <v/>
      </c>
      <c r="AQ312" s="45" t="str">
        <f>IFERROR(AQ200/AQ91,"")</f>
        <v/>
      </c>
      <c r="AR312" s="45" t="str">
        <f>IFERROR(AR200/AR91,"")</f>
        <v/>
      </c>
      <c r="AS312" s="45" t="str">
        <f>IFERROR(AS200/AS91,"")</f>
        <v/>
      </c>
      <c r="AT312" s="45" t="str">
        <f>IFERROR(AT200/AT91,"")</f>
        <v/>
      </c>
      <c r="AU312" s="45" t="str">
        <f>IFERROR(AU200/AU91,"")</f>
        <v/>
      </c>
      <c r="AV312" s="45" t="str">
        <f>IFERROR(AV200/AV91,"")</f>
        <v/>
      </c>
      <c r="AW312" s="45" t="str">
        <f>IFERROR(AW200/AW91,"")</f>
        <v/>
      </c>
      <c r="AX312" s="45" t="str">
        <f>IFERROR(AX200/AX91,"")</f>
        <v/>
      </c>
      <c r="AY312" s="45" t="str">
        <f>IFERROR(AY200/AY91,"")</f>
        <v/>
      </c>
      <c r="AZ312" s="45" t="str">
        <f>IFERROR(AZ200/AZ91,"")</f>
        <v/>
      </c>
      <c r="BA312" s="45" t="str">
        <f>IFERROR(BA200/BA91,"")</f>
        <v/>
      </c>
      <c r="BB312" s="45" t="str">
        <f>IFERROR(BB200/BB91,"")</f>
        <v/>
      </c>
    </row>
    <row r="313" spans="1:54">
      <c r="A313" s="16" t="s">
        <v>79</v>
      </c>
      <c r="B313" s="16" t="s">
        <v>34</v>
      </c>
      <c r="C313" s="45" t="str">
        <f>IFERROR(C201/C92,"")</f>
        <v/>
      </c>
      <c r="D313" s="45" t="str">
        <f>IFERROR(D201/D92,"")</f>
        <v/>
      </c>
      <c r="E313" s="45" t="str">
        <f>IFERROR(E201/E92,"")</f>
        <v/>
      </c>
      <c r="F313" s="45" t="str">
        <f>IFERROR(F201/F92,"")</f>
        <v/>
      </c>
      <c r="G313" s="45" t="str">
        <f>IFERROR(G201/G92,"")</f>
        <v/>
      </c>
      <c r="H313" s="45" t="str">
        <f>IFERROR(H201/H92,"")</f>
        <v/>
      </c>
      <c r="I313" s="45" t="str">
        <f>IFERROR(I201/I92,"")</f>
        <v/>
      </c>
      <c r="J313" s="45" t="str">
        <f>IFERROR(J201/J92,"")</f>
        <v/>
      </c>
      <c r="K313" s="45" t="str">
        <f>IFERROR(K201/K92,"")</f>
        <v/>
      </c>
      <c r="L313" s="45" t="str">
        <f>IFERROR(L201/L92,"")</f>
        <v/>
      </c>
      <c r="M313" s="45" t="str">
        <f>IFERROR(M201/M92,"")</f>
        <v/>
      </c>
      <c r="N313" s="45" t="str">
        <f>IFERROR(N201/N92,"")</f>
        <v/>
      </c>
      <c r="O313" s="45" t="str">
        <f>IFERROR(O201/O92,"")</f>
        <v/>
      </c>
      <c r="P313" s="45" t="str">
        <f>IFERROR(P201/P92,"")</f>
        <v/>
      </c>
      <c r="Q313" s="45" t="str">
        <f>IFERROR(Q201/Q92,"")</f>
        <v/>
      </c>
      <c r="R313" s="45" t="str">
        <f>IFERROR(R201/R92,"")</f>
        <v/>
      </c>
      <c r="S313" s="45" t="str">
        <f>IFERROR(S201/S92,"")</f>
        <v/>
      </c>
      <c r="T313" s="45" t="str">
        <f>IFERROR(T201/T92,"")</f>
        <v/>
      </c>
      <c r="U313" s="45" t="str">
        <f>IFERROR(U201/U92,"")</f>
        <v/>
      </c>
      <c r="V313" s="45" t="str">
        <f>IFERROR(V201/V92,"")</f>
        <v/>
      </c>
      <c r="W313" s="45" t="str">
        <f>IFERROR(W201/W92,"")</f>
        <v/>
      </c>
      <c r="X313" s="45" t="str">
        <f>IFERROR(X201/X92,"")</f>
        <v/>
      </c>
      <c r="Y313" s="45" t="str">
        <f>IFERROR(Y201/Y92,"")</f>
        <v/>
      </c>
      <c r="Z313" s="45" t="str">
        <f>IFERROR(Z201/Z92,"")</f>
        <v/>
      </c>
      <c r="AA313" s="45" t="str">
        <f>IFERROR(AA201/AA92,"")</f>
        <v/>
      </c>
      <c r="AB313" s="45" t="str">
        <f>IFERROR(AB201/AB92,"")</f>
        <v/>
      </c>
      <c r="AC313" s="45" t="str">
        <f>IFERROR(AC201/AC92,"")</f>
        <v/>
      </c>
      <c r="AD313" s="45" t="str">
        <f>IFERROR(AD201/AD92,"")</f>
        <v/>
      </c>
      <c r="AE313" s="45" t="str">
        <f>IFERROR(AE201/AE92,"")</f>
        <v/>
      </c>
      <c r="AF313" s="45" t="str">
        <f>IFERROR(AF201/AF92,"")</f>
        <v/>
      </c>
      <c r="AG313" s="45" t="str">
        <f>IFERROR(AG201/AG92,"")</f>
        <v/>
      </c>
      <c r="AH313" s="45" t="str">
        <f>IFERROR(AH201/AH92,"")</f>
        <v/>
      </c>
      <c r="AI313" s="45" t="str">
        <f>IFERROR(AI201/AI92,"")</f>
        <v/>
      </c>
      <c r="AJ313" s="45" t="str">
        <f>IFERROR(AJ201/AJ92,"")</f>
        <v/>
      </c>
      <c r="AK313" s="45" t="str">
        <f>IFERROR(AK201/AK92,"")</f>
        <v/>
      </c>
      <c r="AL313" s="45" t="str">
        <f>IFERROR(AL201/AL92,"")</f>
        <v/>
      </c>
      <c r="AM313" s="45" t="str">
        <f>IFERROR(AM201/AM92,"")</f>
        <v/>
      </c>
      <c r="AN313" s="45" t="str">
        <f>IFERROR(AN201/AN92,"")</f>
        <v/>
      </c>
      <c r="AO313" s="45" t="str">
        <f>IFERROR(AO201/AO92,"")</f>
        <v/>
      </c>
      <c r="AP313" s="45" t="str">
        <f>IFERROR(AP201/AP92,"")</f>
        <v/>
      </c>
      <c r="AQ313" s="45" t="str">
        <f>IFERROR(AQ201/AQ92,"")</f>
        <v/>
      </c>
      <c r="AR313" s="45" t="str">
        <f>IFERROR(AR201/AR92,"")</f>
        <v/>
      </c>
      <c r="AS313" s="45" t="str">
        <f>IFERROR(AS201/AS92,"")</f>
        <v/>
      </c>
      <c r="AT313" s="45" t="str">
        <f>IFERROR(AT201/AT92,"")</f>
        <v/>
      </c>
      <c r="AU313" s="45" t="str">
        <f>IFERROR(AU201/AU92,"")</f>
        <v/>
      </c>
      <c r="AV313" s="45" t="str">
        <f>IFERROR(AV201/AV92,"")</f>
        <v/>
      </c>
      <c r="AW313" s="45" t="str">
        <f>IFERROR(AW201/AW92,"")</f>
        <v/>
      </c>
      <c r="AX313" s="45" t="str">
        <f>IFERROR(AX201/AX92,"")</f>
        <v/>
      </c>
      <c r="AY313" s="45" t="str">
        <f>IFERROR(AY201/AY92,"")</f>
        <v/>
      </c>
      <c r="AZ313" s="45" t="str">
        <f>IFERROR(AZ201/AZ92,"")</f>
        <v/>
      </c>
      <c r="BA313" s="45" t="str">
        <f>IFERROR(BA201/BA92,"")</f>
        <v/>
      </c>
      <c r="BB313" s="45" t="str">
        <f>IFERROR(BB201/BB92,"")</f>
        <v/>
      </c>
    </row>
    <row r="314" spans="1:54">
      <c r="A314" s="16" t="s">
        <v>80</v>
      </c>
      <c r="B314" s="16" t="s">
        <v>81</v>
      </c>
      <c r="C314" s="45" t="str">
        <f>IFERROR(C202/C93,"")</f>
        <v/>
      </c>
      <c r="D314" s="45" t="str">
        <f>IFERROR(D202/D93,"")</f>
        <v/>
      </c>
      <c r="E314" s="45" t="str">
        <f>IFERROR(E202/E93,"")</f>
        <v/>
      </c>
      <c r="F314" s="45" t="str">
        <f>IFERROR(F202/F93,"")</f>
        <v/>
      </c>
      <c r="G314" s="45" t="str">
        <f>IFERROR(G202/G93,"")</f>
        <v/>
      </c>
      <c r="H314" s="45" t="str">
        <f>IFERROR(H202/H93,"")</f>
        <v/>
      </c>
      <c r="I314" s="45" t="str">
        <f>IFERROR(I202/I93,"")</f>
        <v/>
      </c>
      <c r="J314" s="45" t="str">
        <f>IFERROR(J202/J93,"")</f>
        <v/>
      </c>
      <c r="K314" s="45" t="str">
        <f>IFERROR(K202/K93,"")</f>
        <v/>
      </c>
      <c r="L314" s="45" t="str">
        <f>IFERROR(L202/L93,"")</f>
        <v/>
      </c>
      <c r="M314" s="45" t="str">
        <f>IFERROR(M202/M93,"")</f>
        <v/>
      </c>
      <c r="N314" s="45" t="str">
        <f>IFERROR(N202/N93,"")</f>
        <v/>
      </c>
      <c r="O314" s="45" t="str">
        <f>IFERROR(O202/O93,"")</f>
        <v/>
      </c>
      <c r="P314" s="45" t="str">
        <f>IFERROR(P202/P93,"")</f>
        <v/>
      </c>
      <c r="Q314" s="45" t="str">
        <f>IFERROR(Q202/Q93,"")</f>
        <v/>
      </c>
      <c r="R314" s="45" t="str">
        <f>IFERROR(R202/R93,"")</f>
        <v/>
      </c>
      <c r="S314" s="45" t="str">
        <f>IFERROR(S202/S93,"")</f>
        <v/>
      </c>
      <c r="T314" s="45" t="str">
        <f>IFERROR(T202/T93,"")</f>
        <v/>
      </c>
      <c r="U314" s="45" t="str">
        <f>IFERROR(U202/U93,"")</f>
        <v/>
      </c>
      <c r="V314" s="45" t="str">
        <f>IFERROR(V202/V93,"")</f>
        <v/>
      </c>
      <c r="W314" s="45" t="str">
        <f>IFERROR(W202/W93,"")</f>
        <v/>
      </c>
      <c r="X314" s="45" t="str">
        <f>IFERROR(X202/X93,"")</f>
        <v/>
      </c>
      <c r="Y314" s="45" t="str">
        <f>IFERROR(Y202/Y93,"")</f>
        <v/>
      </c>
      <c r="Z314" s="45" t="str">
        <f>IFERROR(Z202/Z93,"")</f>
        <v/>
      </c>
      <c r="AA314" s="45" t="str">
        <f>IFERROR(AA202/AA93,"")</f>
        <v/>
      </c>
      <c r="AB314" s="45" t="str">
        <f>IFERROR(AB202/AB93,"")</f>
        <v/>
      </c>
      <c r="AC314" s="45" t="str">
        <f>IFERROR(AC202/AC93,"")</f>
        <v/>
      </c>
      <c r="AD314" s="45" t="str">
        <f>IFERROR(AD202/AD93,"")</f>
        <v/>
      </c>
      <c r="AE314" s="45" t="str">
        <f>IFERROR(AE202/AE93,"")</f>
        <v/>
      </c>
      <c r="AF314" s="45" t="str">
        <f>IFERROR(AF202/AF93,"")</f>
        <v/>
      </c>
      <c r="AG314" s="45" t="str">
        <f>IFERROR(AG202/AG93,"")</f>
        <v/>
      </c>
      <c r="AH314" s="45" t="str">
        <f>IFERROR(AH202/AH93,"")</f>
        <v/>
      </c>
      <c r="AI314" s="45" t="str">
        <f>IFERROR(AI202/AI93,"")</f>
        <v/>
      </c>
      <c r="AJ314" s="45" t="str">
        <f>IFERROR(AJ202/AJ93,"")</f>
        <v/>
      </c>
      <c r="AK314" s="45" t="str">
        <f>IFERROR(AK202/AK93,"")</f>
        <v/>
      </c>
      <c r="AL314" s="45" t="str">
        <f>IFERROR(AL202/AL93,"")</f>
        <v/>
      </c>
      <c r="AM314" s="45" t="str">
        <f>IFERROR(AM202/AM93,"")</f>
        <v/>
      </c>
      <c r="AN314" s="45" t="str">
        <f>IFERROR(AN202/AN93,"")</f>
        <v/>
      </c>
      <c r="AO314" s="45" t="str">
        <f>IFERROR(AO202/AO93,"")</f>
        <v/>
      </c>
      <c r="AP314" s="45" t="str">
        <f>IFERROR(AP202/AP93,"")</f>
        <v/>
      </c>
      <c r="AQ314" s="45" t="str">
        <f>IFERROR(AQ202/AQ93,"")</f>
        <v/>
      </c>
      <c r="AR314" s="45" t="str">
        <f>IFERROR(AR202/AR93,"")</f>
        <v/>
      </c>
      <c r="AS314" s="45" t="str">
        <f>IFERROR(AS202/AS93,"")</f>
        <v/>
      </c>
      <c r="AT314" s="45" t="str">
        <f>IFERROR(AT202/AT93,"")</f>
        <v/>
      </c>
      <c r="AU314" s="45" t="str">
        <f>IFERROR(AU202/AU93,"")</f>
        <v/>
      </c>
      <c r="AV314" s="45" t="str">
        <f>IFERROR(AV202/AV93,"")</f>
        <v/>
      </c>
      <c r="AW314" s="45" t="str">
        <f>IFERROR(AW202/AW93,"")</f>
        <v/>
      </c>
      <c r="AX314" s="45" t="str">
        <f>IFERROR(AX202/AX93,"")</f>
        <v/>
      </c>
      <c r="AY314" s="45" t="str">
        <f>IFERROR(AY202/AY93,"")</f>
        <v/>
      </c>
      <c r="AZ314" s="45" t="str">
        <f>IFERROR(AZ202/AZ93,"")</f>
        <v/>
      </c>
      <c r="BA314" s="45" t="str">
        <f>IFERROR(BA202/BA93,"")</f>
        <v/>
      </c>
      <c r="BB314" s="45" t="str">
        <f>IFERROR(BB202/BB93,"")</f>
        <v/>
      </c>
    </row>
    <row r="315" spans="1:54">
      <c r="A315" s="16" t="s">
        <v>82</v>
      </c>
      <c r="B315" s="16" t="s">
        <v>83</v>
      </c>
      <c r="C315" s="45" t="str">
        <f>IFERROR(C203/C94,"")</f>
        <v/>
      </c>
      <c r="D315" s="45" t="str">
        <f>IFERROR(D203/D94,"")</f>
        <v/>
      </c>
      <c r="E315" s="45" t="str">
        <f>IFERROR(E203/E94,"")</f>
        <v/>
      </c>
      <c r="F315" s="45" t="str">
        <f>IFERROR(F203/F94,"")</f>
        <v/>
      </c>
      <c r="G315" s="45" t="str">
        <f>IFERROR(G203/G94,"")</f>
        <v/>
      </c>
      <c r="H315" s="45" t="str">
        <f>IFERROR(H203/H94,"")</f>
        <v/>
      </c>
      <c r="I315" s="45" t="str">
        <f>IFERROR(I203/I94,"")</f>
        <v/>
      </c>
      <c r="J315" s="45" t="str">
        <f>IFERROR(J203/J94,"")</f>
        <v/>
      </c>
      <c r="K315" s="45" t="str">
        <f>IFERROR(K203/K94,"")</f>
        <v/>
      </c>
      <c r="L315" s="45" t="str">
        <f>IFERROR(L203/L94,"")</f>
        <v/>
      </c>
      <c r="M315" s="45" t="str">
        <f>IFERROR(M203/M94,"")</f>
        <v/>
      </c>
      <c r="N315" s="45" t="str">
        <f>IFERROR(N203/N94,"")</f>
        <v/>
      </c>
      <c r="O315" s="45" t="str">
        <f>IFERROR(O203/O94,"")</f>
        <v/>
      </c>
      <c r="P315" s="45" t="str">
        <f>IFERROR(P203/P94,"")</f>
        <v/>
      </c>
      <c r="Q315" s="45" t="str">
        <f>IFERROR(Q203/Q94,"")</f>
        <v/>
      </c>
      <c r="R315" s="45" t="str">
        <f>IFERROR(R203/R94,"")</f>
        <v/>
      </c>
      <c r="S315" s="45" t="str">
        <f>IFERROR(S203/S94,"")</f>
        <v/>
      </c>
      <c r="T315" s="45" t="str">
        <f>IFERROR(T203/T94,"")</f>
        <v/>
      </c>
      <c r="U315" s="45" t="str">
        <f>IFERROR(U203/U94,"")</f>
        <v/>
      </c>
      <c r="V315" s="45" t="str">
        <f>IFERROR(V203/V94,"")</f>
        <v/>
      </c>
      <c r="W315" s="45" t="str">
        <f>IFERROR(W203/W94,"")</f>
        <v/>
      </c>
      <c r="X315" s="45" t="str">
        <f>IFERROR(X203/X94,"")</f>
        <v/>
      </c>
      <c r="Y315" s="45" t="str">
        <f>IFERROR(Y203/Y94,"")</f>
        <v/>
      </c>
      <c r="Z315" s="45" t="str">
        <f>IFERROR(Z203/Z94,"")</f>
        <v/>
      </c>
      <c r="AA315" s="45" t="str">
        <f>IFERROR(AA203/AA94,"")</f>
        <v/>
      </c>
      <c r="AB315" s="45" t="str">
        <f>IFERROR(AB203/AB94,"")</f>
        <v/>
      </c>
      <c r="AC315" s="45" t="str">
        <f>IFERROR(AC203/AC94,"")</f>
        <v/>
      </c>
      <c r="AD315" s="45" t="str">
        <f>IFERROR(AD203/AD94,"")</f>
        <v/>
      </c>
      <c r="AE315" s="45" t="str">
        <f>IFERROR(AE203/AE94,"")</f>
        <v/>
      </c>
      <c r="AF315" s="45" t="str">
        <f>IFERROR(AF203/AF94,"")</f>
        <v/>
      </c>
      <c r="AG315" s="45" t="str">
        <f>IFERROR(AG203/AG94,"")</f>
        <v/>
      </c>
      <c r="AH315" s="45" t="str">
        <f>IFERROR(AH203/AH94,"")</f>
        <v/>
      </c>
      <c r="AI315" s="45" t="str">
        <f>IFERROR(AI203/AI94,"")</f>
        <v/>
      </c>
      <c r="AJ315" s="45" t="str">
        <f>IFERROR(AJ203/AJ94,"")</f>
        <v/>
      </c>
      <c r="AK315" s="45" t="str">
        <f>IFERROR(AK203/AK94,"")</f>
        <v/>
      </c>
      <c r="AL315" s="45" t="str">
        <f>IFERROR(AL203/AL94,"")</f>
        <v/>
      </c>
      <c r="AM315" s="45" t="str">
        <f>IFERROR(AM203/AM94,"")</f>
        <v/>
      </c>
      <c r="AN315" s="45" t="str">
        <f>IFERROR(AN203/AN94,"")</f>
        <v/>
      </c>
      <c r="AO315" s="45" t="str">
        <f>IFERROR(AO203/AO94,"")</f>
        <v/>
      </c>
      <c r="AP315" s="45" t="str">
        <f>IFERROR(AP203/AP94,"")</f>
        <v/>
      </c>
      <c r="AQ315" s="45" t="str">
        <f>IFERROR(AQ203/AQ94,"")</f>
        <v/>
      </c>
      <c r="AR315" s="45" t="str">
        <f>IFERROR(AR203/AR94,"")</f>
        <v/>
      </c>
      <c r="AS315" s="45" t="str">
        <f>IFERROR(AS203/AS94,"")</f>
        <v/>
      </c>
      <c r="AT315" s="45" t="str">
        <f>IFERROR(AT203/AT94,"")</f>
        <v/>
      </c>
      <c r="AU315" s="45" t="str">
        <f>IFERROR(AU203/AU94,"")</f>
        <v/>
      </c>
      <c r="AV315" s="45" t="str">
        <f>IFERROR(AV203/AV94,"")</f>
        <v/>
      </c>
      <c r="AW315" s="45" t="str">
        <f>IFERROR(AW203/AW94,"")</f>
        <v/>
      </c>
      <c r="AX315" s="45" t="str">
        <f>IFERROR(AX203/AX94,"")</f>
        <v/>
      </c>
      <c r="AY315" s="45" t="str">
        <f>IFERROR(AY203/AY94,"")</f>
        <v/>
      </c>
      <c r="AZ315" s="45" t="str">
        <f>IFERROR(AZ203/AZ94,"")</f>
        <v/>
      </c>
      <c r="BA315" s="45" t="str">
        <f>IFERROR(BA203/BA94,"")</f>
        <v/>
      </c>
      <c r="BB315" s="45" t="str">
        <f>IFERROR(BB203/BB94,"")</f>
        <v/>
      </c>
    </row>
    <row r="316" spans="1:54">
      <c r="A316" s="16" t="s">
        <v>84</v>
      </c>
      <c r="B316" s="16" t="s">
        <v>85</v>
      </c>
      <c r="C316" s="45" t="str">
        <f>IFERROR(C204/C95,"")</f>
        <v/>
      </c>
      <c r="D316" s="45" t="str">
        <f>IFERROR(D204/D95,"")</f>
        <v/>
      </c>
      <c r="E316" s="45" t="str">
        <f>IFERROR(E204/E95,"")</f>
        <v/>
      </c>
      <c r="F316" s="45" t="str">
        <f>IFERROR(F204/F95,"")</f>
        <v/>
      </c>
      <c r="G316" s="45" t="str">
        <f>IFERROR(G204/G95,"")</f>
        <v/>
      </c>
      <c r="H316" s="45" t="str">
        <f>IFERROR(H204/H95,"")</f>
        <v/>
      </c>
      <c r="I316" s="45" t="str">
        <f>IFERROR(I204/I95,"")</f>
        <v/>
      </c>
      <c r="J316" s="45" t="str">
        <f>IFERROR(J204/J95,"")</f>
        <v/>
      </c>
      <c r="K316" s="45" t="str">
        <f>IFERROR(K204/K95,"")</f>
        <v/>
      </c>
      <c r="L316" s="45" t="str">
        <f>IFERROR(L204/L95,"")</f>
        <v/>
      </c>
      <c r="M316" s="45" t="str">
        <f>IFERROR(M204/M95,"")</f>
        <v/>
      </c>
      <c r="N316" s="45" t="str">
        <f>IFERROR(N204/N95,"")</f>
        <v/>
      </c>
      <c r="O316" s="45" t="str">
        <f>IFERROR(O204/O95,"")</f>
        <v/>
      </c>
      <c r="P316" s="45" t="str">
        <f>IFERROR(P204/P95,"")</f>
        <v/>
      </c>
      <c r="Q316" s="45" t="str">
        <f>IFERROR(Q204/Q95,"")</f>
        <v/>
      </c>
      <c r="R316" s="45" t="str">
        <f>IFERROR(R204/R95,"")</f>
        <v/>
      </c>
      <c r="S316" s="45" t="str">
        <f>IFERROR(S204/S95,"")</f>
        <v/>
      </c>
      <c r="T316" s="45" t="str">
        <f>IFERROR(T204/T95,"")</f>
        <v/>
      </c>
      <c r="U316" s="45" t="str">
        <f>IFERROR(U204/U95,"")</f>
        <v/>
      </c>
      <c r="V316" s="45" t="str">
        <f>IFERROR(V204/V95,"")</f>
        <v/>
      </c>
      <c r="W316" s="45" t="str">
        <f>IFERROR(W204/W95,"")</f>
        <v/>
      </c>
      <c r="X316" s="45" t="str">
        <f>IFERROR(X204/X95,"")</f>
        <v/>
      </c>
      <c r="Y316" s="45" t="str">
        <f>IFERROR(Y204/Y95,"")</f>
        <v/>
      </c>
      <c r="Z316" s="45" t="str">
        <f>IFERROR(Z204/Z95,"")</f>
        <v/>
      </c>
      <c r="AA316" s="45" t="str">
        <f>IFERROR(AA204/AA95,"")</f>
        <v/>
      </c>
      <c r="AB316" s="45" t="str">
        <f>IFERROR(AB204/AB95,"")</f>
        <v/>
      </c>
      <c r="AC316" s="45" t="str">
        <f>IFERROR(AC204/AC95,"")</f>
        <v/>
      </c>
      <c r="AD316" s="45" t="str">
        <f>IFERROR(AD204/AD95,"")</f>
        <v/>
      </c>
      <c r="AE316" s="45" t="str">
        <f>IFERROR(AE204/AE95,"")</f>
        <v/>
      </c>
      <c r="AF316" s="45" t="str">
        <f>IFERROR(AF204/AF95,"")</f>
        <v/>
      </c>
      <c r="AG316" s="45" t="str">
        <f>IFERROR(AG204/AG95,"")</f>
        <v/>
      </c>
      <c r="AH316" s="45" t="str">
        <f>IFERROR(AH204/AH95,"")</f>
        <v/>
      </c>
      <c r="AI316" s="45" t="str">
        <f>IFERROR(AI204/AI95,"")</f>
        <v/>
      </c>
      <c r="AJ316" s="45" t="str">
        <f>IFERROR(AJ204/AJ95,"")</f>
        <v/>
      </c>
      <c r="AK316" s="45" t="str">
        <f>IFERROR(AK204/AK95,"")</f>
        <v/>
      </c>
      <c r="AL316" s="45" t="str">
        <f>IFERROR(AL204/AL95,"")</f>
        <v/>
      </c>
      <c r="AM316" s="45" t="str">
        <f>IFERROR(AM204/AM95,"")</f>
        <v/>
      </c>
      <c r="AN316" s="45" t="str">
        <f>IFERROR(AN204/AN95,"")</f>
        <v/>
      </c>
      <c r="AO316" s="45" t="str">
        <f>IFERROR(AO204/AO95,"")</f>
        <v/>
      </c>
      <c r="AP316" s="45" t="str">
        <f>IFERROR(AP204/AP95,"")</f>
        <v/>
      </c>
      <c r="AQ316" s="45" t="str">
        <f>IFERROR(AQ204/AQ95,"")</f>
        <v/>
      </c>
      <c r="AR316" s="45" t="str">
        <f>IFERROR(AR204/AR95,"")</f>
        <v/>
      </c>
      <c r="AS316" s="45" t="str">
        <f>IFERROR(AS204/AS95,"")</f>
        <v/>
      </c>
      <c r="AT316" s="45" t="str">
        <f>IFERROR(AT204/AT95,"")</f>
        <v/>
      </c>
      <c r="AU316" s="45" t="str">
        <f>IFERROR(AU204/AU95,"")</f>
        <v/>
      </c>
      <c r="AV316" s="45" t="str">
        <f>IFERROR(AV204/AV95,"")</f>
        <v/>
      </c>
      <c r="AW316" s="45" t="str">
        <f>IFERROR(AW204/AW95,"")</f>
        <v/>
      </c>
      <c r="AX316" s="45" t="str">
        <f>IFERROR(AX204/AX95,"")</f>
        <v/>
      </c>
      <c r="AY316" s="45" t="str">
        <f>IFERROR(AY204/AY95,"")</f>
        <v/>
      </c>
      <c r="AZ316" s="45" t="str">
        <f>IFERROR(AZ204/AZ95,"")</f>
        <v/>
      </c>
      <c r="BA316" s="45" t="str">
        <f>IFERROR(BA204/BA95,"")</f>
        <v/>
      </c>
      <c r="BB316" s="45" t="str">
        <f>IFERROR(BB204/BB95,"")</f>
        <v/>
      </c>
    </row>
    <row r="317" spans="1:54">
      <c r="A317" s="53" t="s">
        <v>86</v>
      </c>
      <c r="B317" s="53" t="s">
        <v>87</v>
      </c>
      <c r="C317" s="44" t="str">
        <f>IFERROR(C205/C96,"")</f>
        <v/>
      </c>
      <c r="D317" s="44" t="str">
        <f>IFERROR(D205/D96,"")</f>
        <v/>
      </c>
      <c r="E317" s="44" t="str">
        <f>IFERROR(E205/E96,"")</f>
        <v/>
      </c>
      <c r="F317" s="44" t="str">
        <f>IFERROR(F205/F96,"")</f>
        <v/>
      </c>
      <c r="G317" s="44" t="str">
        <f>IFERROR(G205/G96,"")</f>
        <v/>
      </c>
      <c r="H317" s="44" t="str">
        <f>IFERROR(H205/H96,"")</f>
        <v/>
      </c>
      <c r="I317" s="44" t="str">
        <f>IFERROR(I205/I96,"")</f>
        <v/>
      </c>
      <c r="J317" s="44" t="str">
        <f>IFERROR(J205/J96,"")</f>
        <v/>
      </c>
      <c r="K317" s="44" t="str">
        <f>IFERROR(K205/K96,"")</f>
        <v/>
      </c>
      <c r="L317" s="44" t="str">
        <f>IFERROR(L205/L96,"")</f>
        <v/>
      </c>
      <c r="M317" s="44" t="str">
        <f>IFERROR(M205/M96,"")</f>
        <v/>
      </c>
      <c r="N317" s="44" t="str">
        <f>IFERROR(N205/N96,"")</f>
        <v/>
      </c>
      <c r="O317" s="44" t="str">
        <f>IFERROR(O205/O96,"")</f>
        <v/>
      </c>
      <c r="P317" s="44" t="str">
        <f>IFERROR(P205/P96,"")</f>
        <v/>
      </c>
      <c r="Q317" s="44" t="str">
        <f>IFERROR(Q205/Q96,"")</f>
        <v/>
      </c>
      <c r="R317" s="44" t="str">
        <f>IFERROR(R205/R96,"")</f>
        <v/>
      </c>
      <c r="S317" s="44" t="str">
        <f>IFERROR(S205/S96,"")</f>
        <v/>
      </c>
      <c r="T317" s="44" t="str">
        <f>IFERROR(T205/T96,"")</f>
        <v/>
      </c>
      <c r="U317" s="44" t="str">
        <f>IFERROR(U205/U96,"")</f>
        <v/>
      </c>
      <c r="V317" s="44" t="str">
        <f>IFERROR(V205/V96,"")</f>
        <v/>
      </c>
      <c r="W317" s="44" t="str">
        <f>IFERROR(W205/W96,"")</f>
        <v/>
      </c>
      <c r="X317" s="44" t="str">
        <f>IFERROR(X205/X96,"")</f>
        <v/>
      </c>
      <c r="Y317" s="44" t="str">
        <f>IFERROR(Y205/Y96,"")</f>
        <v/>
      </c>
      <c r="Z317" s="44" t="str">
        <f>IFERROR(Z205/Z96,"")</f>
        <v/>
      </c>
      <c r="AA317" s="44" t="str">
        <f>IFERROR(AA205/AA96,"")</f>
        <v/>
      </c>
      <c r="AB317" s="44" t="str">
        <f>IFERROR(AB205/AB96,"")</f>
        <v/>
      </c>
      <c r="AC317" s="44" t="str">
        <f>IFERROR(AC205/AC96,"")</f>
        <v/>
      </c>
      <c r="AD317" s="44" t="str">
        <f>IFERROR(AD205/AD96,"")</f>
        <v/>
      </c>
      <c r="AE317" s="44" t="str">
        <f>IFERROR(AE205/AE96,"")</f>
        <v/>
      </c>
      <c r="AF317" s="44" t="str">
        <f>IFERROR(AF205/AF96,"")</f>
        <v/>
      </c>
      <c r="AG317" s="44" t="str">
        <f>IFERROR(AG205/AG96,"")</f>
        <v/>
      </c>
      <c r="AH317" s="44" t="str">
        <f>IFERROR(AH205/AH96,"")</f>
        <v/>
      </c>
      <c r="AI317" s="44" t="str">
        <f>IFERROR(AI205/AI96,"")</f>
        <v/>
      </c>
      <c r="AJ317" s="44" t="str">
        <f>IFERROR(AJ205/AJ96,"")</f>
        <v/>
      </c>
      <c r="AK317" s="44" t="str">
        <f>IFERROR(AK205/AK96,"")</f>
        <v/>
      </c>
      <c r="AL317" s="44" t="str">
        <f>IFERROR(AL205/AL96,"")</f>
        <v/>
      </c>
      <c r="AM317" s="44" t="str">
        <f>IFERROR(AM205/AM96,"")</f>
        <v/>
      </c>
      <c r="AN317" s="44" t="str">
        <f>IFERROR(AN205/AN96,"")</f>
        <v/>
      </c>
      <c r="AO317" s="44" t="str">
        <f>IFERROR(AO205/AO96,"")</f>
        <v/>
      </c>
      <c r="AP317" s="44" t="str">
        <f>IFERROR(AP205/AP96,"")</f>
        <v/>
      </c>
      <c r="AQ317" s="44" t="str">
        <f>IFERROR(AQ205/AQ96,"")</f>
        <v/>
      </c>
      <c r="AR317" s="44" t="str">
        <f>IFERROR(AR205/AR96,"")</f>
        <v/>
      </c>
      <c r="AS317" s="44" t="str">
        <f>IFERROR(AS205/AS96,"")</f>
        <v/>
      </c>
      <c r="AT317" s="44" t="str">
        <f>IFERROR(AT205/AT96,"")</f>
        <v/>
      </c>
      <c r="AU317" s="44" t="str">
        <f>IFERROR(AU205/AU96,"")</f>
        <v/>
      </c>
      <c r="AV317" s="44" t="str">
        <f>IFERROR(AV205/AV96,"")</f>
        <v/>
      </c>
      <c r="AW317" s="44" t="str">
        <f>IFERROR(AW205/AW96,"")</f>
        <v/>
      </c>
      <c r="AX317" s="44" t="str">
        <f>IFERROR(AX205/AX96,"")</f>
        <v/>
      </c>
      <c r="AY317" s="44" t="str">
        <f>IFERROR(AY205/AY96,"")</f>
        <v/>
      </c>
      <c r="AZ317" s="44" t="str">
        <f>IFERROR(AZ205/AZ96,"")</f>
        <v/>
      </c>
      <c r="BA317" s="44" t="str">
        <f>IFERROR(BA205/BA96,"")</f>
        <v/>
      </c>
      <c r="BB317" s="44" t="str">
        <f>IFERROR(BB205/BB96,"")</f>
        <v/>
      </c>
    </row>
    <row r="318" spans="1:54">
      <c r="A318" s="16" t="s">
        <v>88</v>
      </c>
      <c r="B318" s="16" t="s">
        <v>89</v>
      </c>
      <c r="C318" s="45">
        <f>IFERROR(C206/C97,"")</f>
        <v>1.0173697270471462</v>
      </c>
      <c r="D318" s="45">
        <f>IFERROR(D206/D97,"")</f>
        <v>1.0287500000000001</v>
      </c>
      <c r="E318" s="45">
        <f>IFERROR(E206/E97,"")</f>
        <v>1.0360435875943002</v>
      </c>
      <c r="F318" s="45">
        <f>IFERROR(F206/F97,"")</f>
        <v>1.0429564118761843</v>
      </c>
      <c r="G318" s="45">
        <f>IFERROR(G206/G97,"")</f>
        <v>1.0493136756481949</v>
      </c>
      <c r="H318" s="45">
        <f>IFERROR(H206/H97,"")</f>
        <v>1.0536855560289728</v>
      </c>
      <c r="I318" s="45">
        <f>IFERROR(I206/I97,"")</f>
        <v>1.0609397944199705</v>
      </c>
      <c r="J318" s="45">
        <f>IFERROR(J206/J97,"")</f>
        <v>1.0680206318504188</v>
      </c>
      <c r="K318" s="45">
        <f>IFERROR(K206/K97,"")</f>
        <v>1.069025021570319</v>
      </c>
      <c r="L318" s="45">
        <f>IFERROR(L206/L97,"")</f>
        <v>1.0205248116393866</v>
      </c>
      <c r="M318" s="45">
        <f>IFERROR(M206/M97,"")</f>
        <v>0.98364541360511937</v>
      </c>
      <c r="N318" s="45">
        <f>IFERROR(N206/N97,"")</f>
        <v>0.98364541360511937</v>
      </c>
      <c r="O318" s="45">
        <f>IFERROR(O206/O97,"")</f>
        <v>0.98364541360511937</v>
      </c>
      <c r="P318" s="45">
        <f>IFERROR(P206/P97,"")</f>
        <v>1.0074441687344911</v>
      </c>
      <c r="Q318" s="45">
        <f>IFERROR(Q206/Q97,"")</f>
        <v>1.0175000000000001</v>
      </c>
      <c r="R318" s="45">
        <f>IFERROR(R206/R97,"")</f>
        <v>1.0243084660519699</v>
      </c>
      <c r="S318" s="45">
        <f>IFERROR(S206/S97,"")</f>
        <v>1.030953885028427</v>
      </c>
      <c r="T318" s="45">
        <f>IFERROR(T206/T97,"")</f>
        <v>1.0371123538383322</v>
      </c>
      <c r="U318" s="45">
        <f>IFERROR(U206/U97,"")</f>
        <v>1.0413293566254791</v>
      </c>
      <c r="V318" s="45">
        <f>IFERROR(V206/V97,"")</f>
        <v>1.0473568281938324</v>
      </c>
      <c r="W318" s="45">
        <f>IFERROR(W206/W97,"")</f>
        <v>1.051579626047711</v>
      </c>
      <c r="X318" s="45">
        <f>IFERROR(X206/X97,"")</f>
        <v>1.0451538682772503</v>
      </c>
      <c r="Y318" s="45">
        <f>IFERROR(Y206/Y97,"")</f>
        <v>0.99064692127825393</v>
      </c>
      <c r="Z318" s="45">
        <f>IFERROR(Z206/Z97,"")</f>
        <v>0.94643280398198593</v>
      </c>
      <c r="AA318" s="45">
        <f>IFERROR(AA206/AA97,"")</f>
        <v>0.94643280398198593</v>
      </c>
      <c r="AB318" s="45">
        <f>IFERROR(AB206/AB97,"")</f>
        <v>0.94643280398198593</v>
      </c>
      <c r="AC318" s="45" t="str">
        <f>IFERROR(AC206/AC97,"")</f>
        <v/>
      </c>
      <c r="AD318" s="45" t="str">
        <f>IFERROR(AD206/AD97,"")</f>
        <v/>
      </c>
      <c r="AE318" s="45" t="str">
        <f>IFERROR(AE206/AE97,"")</f>
        <v/>
      </c>
      <c r="AF318" s="45" t="str">
        <f>IFERROR(AF206/AF97,"")</f>
        <v/>
      </c>
      <c r="AG318" s="45" t="str">
        <f>IFERROR(AG206/AG97,"")</f>
        <v/>
      </c>
      <c r="AH318" s="45" t="str">
        <f>IFERROR(AH206/AH97,"")</f>
        <v/>
      </c>
      <c r="AI318" s="45" t="str">
        <f>IFERROR(AI206/AI97,"")</f>
        <v/>
      </c>
      <c r="AJ318" s="45" t="str">
        <f>IFERROR(AJ206/AJ97,"")</f>
        <v/>
      </c>
      <c r="AK318" s="45" t="str">
        <f>IFERROR(AK206/AK97,"")</f>
        <v/>
      </c>
      <c r="AL318" s="45" t="str">
        <f>IFERROR(AL206/AL97,"")</f>
        <v/>
      </c>
      <c r="AM318" s="45" t="str">
        <f>IFERROR(AM206/AM97,"")</f>
        <v/>
      </c>
      <c r="AN318" s="45" t="str">
        <f>IFERROR(AN206/AN97,"")</f>
        <v/>
      </c>
      <c r="AO318" s="45" t="str">
        <f>IFERROR(AO206/AO97,"")</f>
        <v/>
      </c>
      <c r="AP318" s="45" t="str">
        <f>IFERROR(AP206/AP97,"")</f>
        <v/>
      </c>
      <c r="AQ318" s="45" t="str">
        <f>IFERROR(AQ206/AQ97,"")</f>
        <v/>
      </c>
      <c r="AR318" s="45" t="str">
        <f>IFERROR(AR206/AR97,"")</f>
        <v/>
      </c>
      <c r="AS318" s="45" t="str">
        <f>IFERROR(AS206/AS97,"")</f>
        <v/>
      </c>
      <c r="AT318" s="45" t="str">
        <f>IFERROR(AT206/AT97,"")</f>
        <v/>
      </c>
      <c r="AU318" s="45" t="str">
        <f>IFERROR(AU206/AU97,"")</f>
        <v/>
      </c>
      <c r="AV318" s="45" t="str">
        <f>IFERROR(AV206/AV97,"")</f>
        <v/>
      </c>
      <c r="AW318" s="45" t="str">
        <f>IFERROR(AW206/AW97,"")</f>
        <v/>
      </c>
      <c r="AX318" s="45" t="str">
        <f>IFERROR(AX206/AX97,"")</f>
        <v/>
      </c>
      <c r="AY318" s="45" t="str">
        <f>IFERROR(AY206/AY97,"")</f>
        <v/>
      </c>
      <c r="AZ318" s="45" t="str">
        <f>IFERROR(AZ206/AZ97,"")</f>
        <v/>
      </c>
      <c r="BA318" s="45" t="str">
        <f>IFERROR(BA206/BA97,"")</f>
        <v/>
      </c>
      <c r="BB318" s="45" t="str">
        <f>IFERROR(BB206/BB97,"")</f>
        <v/>
      </c>
    </row>
    <row r="319" spans="1:54">
      <c r="A319" s="16" t="s">
        <v>90</v>
      </c>
      <c r="B319" s="16" t="s">
        <v>91</v>
      </c>
      <c r="C319" s="45">
        <f>IFERROR(C207/C98,"")</f>
        <v>0.69230769230769229</v>
      </c>
      <c r="D319" s="45">
        <f>IFERROR(D207/D98,"")</f>
        <v>0.69230769230769229</v>
      </c>
      <c r="E319" s="45">
        <f>IFERROR(E207/E98,"")</f>
        <v>0.64655172413793094</v>
      </c>
      <c r="F319" s="45">
        <f>IFERROR(F207/F98,"")</f>
        <v>0.65584415584415579</v>
      </c>
      <c r="G319" s="45">
        <f>IFERROR(G207/G98,"")</f>
        <v>0.76571428571428579</v>
      </c>
      <c r="H319" s="45">
        <f>IFERROR(H207/H98,"")</f>
        <v>0.82653061224489799</v>
      </c>
      <c r="I319" s="45">
        <f>IFERROR(I207/I98,"")</f>
        <v>0.87962962962962965</v>
      </c>
      <c r="J319" s="45">
        <f>IFERROR(J207/J98,"")</f>
        <v>0.92031872509960155</v>
      </c>
      <c r="K319" s="45">
        <f>IFERROR(K207/K98,"")</f>
        <v>1.0349650349650348</v>
      </c>
      <c r="L319" s="45">
        <f>IFERROR(L207/L98,"")</f>
        <v>1.184375</v>
      </c>
      <c r="M319" s="45">
        <f>IFERROR(M207/M98,"")</f>
        <v>1.3672316384180789</v>
      </c>
      <c r="N319" s="45">
        <f>IFERROR(N207/N98,"")</f>
        <v>1.3672316384180789</v>
      </c>
      <c r="O319" s="45">
        <f>IFERROR(O207/O98,"")</f>
        <v>1.3672316384180789</v>
      </c>
      <c r="P319" s="45">
        <f>IFERROR(P207/P98,"")</f>
        <v>0.69230769230769229</v>
      </c>
      <c r="Q319" s="45">
        <f>IFERROR(Q207/Q98,"")</f>
        <v>0.69230769230769229</v>
      </c>
      <c r="R319" s="45">
        <f>IFERROR(R207/R98,"")</f>
        <v>0.62931034482758608</v>
      </c>
      <c r="S319" s="45">
        <f>IFERROR(S207/S98,"")</f>
        <v>0.59740259740259738</v>
      </c>
      <c r="T319" s="45">
        <f>IFERROR(T207/T98,"")</f>
        <v>0.63428571428571423</v>
      </c>
      <c r="U319" s="45">
        <f>IFERROR(U207/U98,"")</f>
        <v>0.63775510204081631</v>
      </c>
      <c r="V319" s="45">
        <f>IFERROR(V207/V98,"")</f>
        <v>0.64351851851851849</v>
      </c>
      <c r="W319" s="45">
        <f>IFERROR(W207/W98,"")</f>
        <v>0.60159362549800799</v>
      </c>
      <c r="X319" s="45">
        <f>IFERROR(X207/X98,"")</f>
        <v>0.57342657342657344</v>
      </c>
      <c r="Y319" s="45">
        <f>IFERROR(Y207/Y98,"")</f>
        <v>0.55937499999999996</v>
      </c>
      <c r="Z319" s="45">
        <f>IFERROR(Z207/Z98,"")</f>
        <v>0.54519774011299438</v>
      </c>
      <c r="AA319" s="45">
        <f>IFERROR(AA207/AA98,"")</f>
        <v>0.54519774011299438</v>
      </c>
      <c r="AB319" s="45">
        <f>IFERROR(AB207/AB98,"")</f>
        <v>0.54519774011299438</v>
      </c>
      <c r="AC319" s="45" t="str">
        <f>IFERROR(AC207/AC98,"")</f>
        <v/>
      </c>
      <c r="AD319" s="45" t="str">
        <f>IFERROR(AD207/AD98,"")</f>
        <v/>
      </c>
      <c r="AE319" s="45" t="str">
        <f>IFERROR(AE207/AE98,"")</f>
        <v/>
      </c>
      <c r="AF319" s="45" t="str">
        <f>IFERROR(AF207/AF98,"")</f>
        <v/>
      </c>
      <c r="AG319" s="45" t="str">
        <f>IFERROR(AG207/AG98,"")</f>
        <v/>
      </c>
      <c r="AH319" s="45" t="str">
        <f>IFERROR(AH207/AH98,"")</f>
        <v/>
      </c>
      <c r="AI319" s="45" t="str">
        <f>IFERROR(AI207/AI98,"")</f>
        <v/>
      </c>
      <c r="AJ319" s="45" t="str">
        <f>IFERROR(AJ207/AJ98,"")</f>
        <v/>
      </c>
      <c r="AK319" s="45" t="str">
        <f>IFERROR(AK207/AK98,"")</f>
        <v/>
      </c>
      <c r="AL319" s="45" t="str">
        <f>IFERROR(AL207/AL98,"")</f>
        <v/>
      </c>
      <c r="AM319" s="45" t="str">
        <f>IFERROR(AM207/AM98,"")</f>
        <v/>
      </c>
      <c r="AN319" s="45" t="str">
        <f>IFERROR(AN207/AN98,"")</f>
        <v/>
      </c>
      <c r="AO319" s="45" t="str">
        <f>IFERROR(AO207/AO98,"")</f>
        <v/>
      </c>
      <c r="AP319" s="45" t="str">
        <f>IFERROR(AP207/AP98,"")</f>
        <v/>
      </c>
      <c r="AQ319" s="45" t="str">
        <f>IFERROR(AQ207/AQ98,"")</f>
        <v/>
      </c>
      <c r="AR319" s="45" t="str">
        <f>IFERROR(AR207/AR98,"")</f>
        <v/>
      </c>
      <c r="AS319" s="45" t="str">
        <f>IFERROR(AS207/AS98,"")</f>
        <v/>
      </c>
      <c r="AT319" s="45" t="str">
        <f>IFERROR(AT207/AT98,"")</f>
        <v/>
      </c>
      <c r="AU319" s="45" t="str">
        <f>IFERROR(AU207/AU98,"")</f>
        <v/>
      </c>
      <c r="AV319" s="45" t="str">
        <f>IFERROR(AV207/AV98,"")</f>
        <v/>
      </c>
      <c r="AW319" s="45" t="str">
        <f>IFERROR(AW207/AW98,"")</f>
        <v/>
      </c>
      <c r="AX319" s="45" t="str">
        <f>IFERROR(AX207/AX98,"")</f>
        <v/>
      </c>
      <c r="AY319" s="45" t="str">
        <f>IFERROR(AY207/AY98,"")</f>
        <v/>
      </c>
      <c r="AZ319" s="45" t="str">
        <f>IFERROR(AZ207/AZ98,"")</f>
        <v/>
      </c>
      <c r="BA319" s="45" t="str">
        <f>IFERROR(BA207/BA98,"")</f>
        <v/>
      </c>
      <c r="BB319" s="45" t="str">
        <f>IFERROR(BB207/BB98,"")</f>
        <v/>
      </c>
    </row>
    <row r="320" spans="1:54">
      <c r="A320" s="52" t="s">
        <v>92</v>
      </c>
      <c r="B320" s="52" t="s">
        <v>93</v>
      </c>
      <c r="C320" s="43" t="str">
        <f>IFERROR(C208/C99,"")</f>
        <v/>
      </c>
      <c r="D320" s="43" t="str">
        <f>IFERROR(D208/D99,"")</f>
        <v/>
      </c>
      <c r="E320" s="43" t="str">
        <f>IFERROR(E208/E99,"")</f>
        <v/>
      </c>
      <c r="F320" s="43" t="str">
        <f>IFERROR(F208/F99,"")</f>
        <v/>
      </c>
      <c r="G320" s="43" t="str">
        <f>IFERROR(G208/G99,"")</f>
        <v/>
      </c>
      <c r="H320" s="43" t="str">
        <f>IFERROR(H208/H99,"")</f>
        <v/>
      </c>
      <c r="I320" s="43" t="str">
        <f>IFERROR(I208/I99,"")</f>
        <v/>
      </c>
      <c r="J320" s="43" t="str">
        <f>IFERROR(J208/J99,"")</f>
        <v/>
      </c>
      <c r="K320" s="43" t="str">
        <f>IFERROR(K208/K99,"")</f>
        <v/>
      </c>
      <c r="L320" s="43" t="str">
        <f>IFERROR(L208/L99,"")</f>
        <v/>
      </c>
      <c r="M320" s="43" t="str">
        <f>IFERROR(M208/M99,"")</f>
        <v/>
      </c>
      <c r="N320" s="43" t="str">
        <f>IFERROR(N208/N99,"")</f>
        <v/>
      </c>
      <c r="O320" s="43" t="str">
        <f>IFERROR(O208/O99,"")</f>
        <v/>
      </c>
      <c r="P320" s="43" t="str">
        <f>IFERROR(P208/P99,"")</f>
        <v/>
      </c>
      <c r="Q320" s="43" t="str">
        <f>IFERROR(Q208/Q99,"")</f>
        <v/>
      </c>
      <c r="R320" s="43" t="str">
        <f>IFERROR(R208/R99,"")</f>
        <v/>
      </c>
      <c r="S320" s="43" t="str">
        <f>IFERROR(S208/S99,"")</f>
        <v/>
      </c>
      <c r="T320" s="43" t="str">
        <f>IFERROR(T208/T99,"")</f>
        <v/>
      </c>
      <c r="U320" s="43" t="str">
        <f>IFERROR(U208/U99,"")</f>
        <v/>
      </c>
      <c r="V320" s="43" t="str">
        <f>IFERROR(V208/V99,"")</f>
        <v/>
      </c>
      <c r="W320" s="43" t="str">
        <f>IFERROR(W208/W99,"")</f>
        <v/>
      </c>
      <c r="X320" s="43" t="str">
        <f>IFERROR(X208/X99,"")</f>
        <v/>
      </c>
      <c r="Y320" s="43" t="str">
        <f>IFERROR(Y208/Y99,"")</f>
        <v/>
      </c>
      <c r="Z320" s="43" t="str">
        <f>IFERROR(Z208/Z99,"")</f>
        <v/>
      </c>
      <c r="AA320" s="43" t="str">
        <f>IFERROR(AA208/AA99,"")</f>
        <v/>
      </c>
      <c r="AB320" s="43" t="str">
        <f>IFERROR(AB208/AB99,"")</f>
        <v/>
      </c>
      <c r="AC320" s="43" t="str">
        <f>IFERROR(AC208/AC99,"")</f>
        <v/>
      </c>
      <c r="AD320" s="43" t="str">
        <f>IFERROR(AD208/AD99,"")</f>
        <v/>
      </c>
      <c r="AE320" s="43" t="str">
        <f>IFERROR(AE208/AE99,"")</f>
        <v/>
      </c>
      <c r="AF320" s="43" t="str">
        <f>IFERROR(AF208/AF99,"")</f>
        <v/>
      </c>
      <c r="AG320" s="43" t="str">
        <f>IFERROR(AG208/AG99,"")</f>
        <v/>
      </c>
      <c r="AH320" s="43" t="str">
        <f>IFERROR(AH208/AH99,"")</f>
        <v/>
      </c>
      <c r="AI320" s="43" t="str">
        <f>IFERROR(AI208/AI99,"")</f>
        <v/>
      </c>
      <c r="AJ320" s="43" t="str">
        <f>IFERROR(AJ208/AJ99,"")</f>
        <v/>
      </c>
      <c r="AK320" s="43" t="str">
        <f>IFERROR(AK208/AK99,"")</f>
        <v/>
      </c>
      <c r="AL320" s="43" t="str">
        <f>IFERROR(AL208/AL99,"")</f>
        <v/>
      </c>
      <c r="AM320" s="43" t="str">
        <f>IFERROR(AM208/AM99,"")</f>
        <v/>
      </c>
      <c r="AN320" s="43" t="str">
        <f>IFERROR(AN208/AN99,"")</f>
        <v/>
      </c>
      <c r="AO320" s="43" t="str">
        <f>IFERROR(AO208/AO99,"")</f>
        <v/>
      </c>
      <c r="AP320" s="43" t="str">
        <f>IFERROR(AP208/AP99,"")</f>
        <v/>
      </c>
      <c r="AQ320" s="43" t="str">
        <f>IFERROR(AQ208/AQ99,"")</f>
        <v/>
      </c>
      <c r="AR320" s="43" t="str">
        <f>IFERROR(AR208/AR99,"")</f>
        <v/>
      </c>
      <c r="AS320" s="43" t="str">
        <f>IFERROR(AS208/AS99,"")</f>
        <v/>
      </c>
      <c r="AT320" s="43" t="str">
        <f>IFERROR(AT208/AT99,"")</f>
        <v/>
      </c>
      <c r="AU320" s="43" t="str">
        <f>IFERROR(AU208/AU99,"")</f>
        <v/>
      </c>
      <c r="AV320" s="43" t="str">
        <f>IFERROR(AV208/AV99,"")</f>
        <v/>
      </c>
      <c r="AW320" s="43" t="str">
        <f>IFERROR(AW208/AW99,"")</f>
        <v/>
      </c>
      <c r="AX320" s="43" t="str">
        <f>IFERROR(AX208/AX99,"")</f>
        <v/>
      </c>
      <c r="AY320" s="43" t="str">
        <f>IFERROR(AY208/AY99,"")</f>
        <v/>
      </c>
      <c r="AZ320" s="43" t="str">
        <f>IFERROR(AZ208/AZ99,"")</f>
        <v/>
      </c>
      <c r="BA320" s="43" t="str">
        <f>IFERROR(BA208/BA99,"")</f>
        <v/>
      </c>
      <c r="BB320" s="43" t="str">
        <f>IFERROR(BB208/BB99,"")</f>
        <v/>
      </c>
    </row>
    <row r="321" spans="1:54">
      <c r="A321" s="53" t="s">
        <v>94</v>
      </c>
      <c r="B321" s="53" t="s">
        <v>95</v>
      </c>
      <c r="C321" s="44" t="str">
        <f>IFERROR(C209/C100,"")</f>
        <v/>
      </c>
      <c r="D321" s="44" t="str">
        <f>IFERROR(D209/D100,"")</f>
        <v/>
      </c>
      <c r="E321" s="44" t="str">
        <f>IFERROR(E209/E100,"")</f>
        <v/>
      </c>
      <c r="F321" s="44" t="str">
        <f>IFERROR(F209/F100,"")</f>
        <v/>
      </c>
      <c r="G321" s="44" t="str">
        <f>IFERROR(G209/G100,"")</f>
        <v/>
      </c>
      <c r="H321" s="44" t="str">
        <f>IFERROR(H209/H100,"")</f>
        <v/>
      </c>
      <c r="I321" s="44" t="str">
        <f>IFERROR(I209/I100,"")</f>
        <v/>
      </c>
      <c r="J321" s="44" t="str">
        <f>IFERROR(J209/J100,"")</f>
        <v/>
      </c>
      <c r="K321" s="44" t="str">
        <f>IFERROR(K209/K100,"")</f>
        <v/>
      </c>
      <c r="L321" s="44" t="str">
        <f>IFERROR(L209/L100,"")</f>
        <v/>
      </c>
      <c r="M321" s="44" t="str">
        <f>IFERROR(M209/M100,"")</f>
        <v/>
      </c>
      <c r="N321" s="44" t="str">
        <f>IFERROR(N209/N100,"")</f>
        <v/>
      </c>
      <c r="O321" s="44" t="str">
        <f>IFERROR(O209/O100,"")</f>
        <v/>
      </c>
      <c r="P321" s="44" t="str">
        <f>IFERROR(P209/P100,"")</f>
        <v/>
      </c>
      <c r="Q321" s="44" t="str">
        <f>IFERROR(Q209/Q100,"")</f>
        <v/>
      </c>
      <c r="R321" s="44" t="str">
        <f>IFERROR(R209/R100,"")</f>
        <v/>
      </c>
      <c r="S321" s="44" t="str">
        <f>IFERROR(S209/S100,"")</f>
        <v/>
      </c>
      <c r="T321" s="44" t="str">
        <f>IFERROR(T209/T100,"")</f>
        <v/>
      </c>
      <c r="U321" s="44" t="str">
        <f>IFERROR(U209/U100,"")</f>
        <v/>
      </c>
      <c r="V321" s="44" t="str">
        <f>IFERROR(V209/V100,"")</f>
        <v/>
      </c>
      <c r="W321" s="44" t="str">
        <f>IFERROR(W209/W100,"")</f>
        <v/>
      </c>
      <c r="X321" s="44" t="str">
        <f>IFERROR(X209/X100,"")</f>
        <v/>
      </c>
      <c r="Y321" s="44" t="str">
        <f>IFERROR(Y209/Y100,"")</f>
        <v/>
      </c>
      <c r="Z321" s="44" t="str">
        <f>IFERROR(Z209/Z100,"")</f>
        <v/>
      </c>
      <c r="AA321" s="44" t="str">
        <f>IFERROR(AA209/AA100,"")</f>
        <v/>
      </c>
      <c r="AB321" s="44" t="str">
        <f>IFERROR(AB209/AB100,"")</f>
        <v/>
      </c>
      <c r="AC321" s="44" t="str">
        <f>IFERROR(AC209/AC100,"")</f>
        <v/>
      </c>
      <c r="AD321" s="44" t="str">
        <f>IFERROR(AD209/AD100,"")</f>
        <v/>
      </c>
      <c r="AE321" s="44" t="str">
        <f>IFERROR(AE209/AE100,"")</f>
        <v/>
      </c>
      <c r="AF321" s="44" t="str">
        <f>IFERROR(AF209/AF100,"")</f>
        <v/>
      </c>
      <c r="AG321" s="44" t="str">
        <f>IFERROR(AG209/AG100,"")</f>
        <v/>
      </c>
      <c r="AH321" s="44" t="str">
        <f>IFERROR(AH209/AH100,"")</f>
        <v/>
      </c>
      <c r="AI321" s="44" t="str">
        <f>IFERROR(AI209/AI100,"")</f>
        <v/>
      </c>
      <c r="AJ321" s="44" t="str">
        <f>IFERROR(AJ209/AJ100,"")</f>
        <v/>
      </c>
      <c r="AK321" s="44" t="str">
        <f>IFERROR(AK209/AK100,"")</f>
        <v/>
      </c>
      <c r="AL321" s="44" t="str">
        <f>IFERROR(AL209/AL100,"")</f>
        <v/>
      </c>
      <c r="AM321" s="44" t="str">
        <f>IFERROR(AM209/AM100,"")</f>
        <v/>
      </c>
      <c r="AN321" s="44" t="str">
        <f>IFERROR(AN209/AN100,"")</f>
        <v/>
      </c>
      <c r="AO321" s="44" t="str">
        <f>IFERROR(AO209/AO100,"")</f>
        <v/>
      </c>
      <c r="AP321" s="44" t="str">
        <f>IFERROR(AP209/AP100,"")</f>
        <v/>
      </c>
      <c r="AQ321" s="44" t="str">
        <f>IFERROR(AQ209/AQ100,"")</f>
        <v/>
      </c>
      <c r="AR321" s="44" t="str">
        <f>IFERROR(AR209/AR100,"")</f>
        <v/>
      </c>
      <c r="AS321" s="44" t="str">
        <f>IFERROR(AS209/AS100,"")</f>
        <v/>
      </c>
      <c r="AT321" s="44" t="str">
        <f>IFERROR(AT209/AT100,"")</f>
        <v/>
      </c>
      <c r="AU321" s="44" t="str">
        <f>IFERROR(AU209/AU100,"")</f>
        <v/>
      </c>
      <c r="AV321" s="44" t="str">
        <f>IFERROR(AV209/AV100,"")</f>
        <v/>
      </c>
      <c r="AW321" s="44" t="str">
        <f>IFERROR(AW209/AW100,"")</f>
        <v/>
      </c>
      <c r="AX321" s="44" t="str">
        <f>IFERROR(AX209/AX100,"")</f>
        <v/>
      </c>
      <c r="AY321" s="44" t="str">
        <f>IFERROR(AY209/AY100,"")</f>
        <v/>
      </c>
      <c r="AZ321" s="44" t="str">
        <f>IFERROR(AZ209/AZ100,"")</f>
        <v/>
      </c>
      <c r="BA321" s="44" t="str">
        <f>IFERROR(BA209/BA100,"")</f>
        <v/>
      </c>
      <c r="BB321" s="44" t="str">
        <f>IFERROR(BB209/BB100,"")</f>
        <v/>
      </c>
    </row>
    <row r="322" spans="1:54">
      <c r="A322" s="16" t="s">
        <v>96</v>
      </c>
      <c r="B322" s="16" t="s">
        <v>97</v>
      </c>
      <c r="C322" s="45" t="str">
        <f>IFERROR(C210/C101,"")</f>
        <v/>
      </c>
      <c r="D322" s="45" t="str">
        <f>IFERROR(D210/D101,"")</f>
        <v/>
      </c>
      <c r="E322" s="45" t="str">
        <f>IFERROR(E210/E101,"")</f>
        <v/>
      </c>
      <c r="F322" s="45" t="str">
        <f>IFERROR(F210/F101,"")</f>
        <v/>
      </c>
      <c r="G322" s="45" t="str">
        <f>IFERROR(G210/G101,"")</f>
        <v/>
      </c>
      <c r="H322" s="45" t="str">
        <f>IFERROR(H210/H101,"")</f>
        <v/>
      </c>
      <c r="I322" s="45" t="str">
        <f>IFERROR(I210/I101,"")</f>
        <v/>
      </c>
      <c r="J322" s="45" t="str">
        <f>IFERROR(J210/J101,"")</f>
        <v/>
      </c>
      <c r="K322" s="45" t="str">
        <f>IFERROR(K210/K101,"")</f>
        <v/>
      </c>
      <c r="L322" s="45" t="str">
        <f>IFERROR(L210/L101,"")</f>
        <v/>
      </c>
      <c r="M322" s="45" t="str">
        <f>IFERROR(M210/M101,"")</f>
        <v/>
      </c>
      <c r="N322" s="45" t="str">
        <f>IFERROR(N210/N101,"")</f>
        <v/>
      </c>
      <c r="O322" s="45" t="str">
        <f>IFERROR(O210/O101,"")</f>
        <v/>
      </c>
      <c r="P322" s="45" t="str">
        <f>IFERROR(P210/P101,"")</f>
        <v/>
      </c>
      <c r="Q322" s="45" t="str">
        <f>IFERROR(Q210/Q101,"")</f>
        <v/>
      </c>
      <c r="R322" s="45" t="str">
        <f>IFERROR(R210/R101,"")</f>
        <v/>
      </c>
      <c r="S322" s="45" t="str">
        <f>IFERROR(S210/S101,"")</f>
        <v/>
      </c>
      <c r="T322" s="45" t="str">
        <f>IFERROR(T210/T101,"")</f>
        <v/>
      </c>
      <c r="U322" s="45" t="str">
        <f>IFERROR(U210/U101,"")</f>
        <v/>
      </c>
      <c r="V322" s="45" t="str">
        <f>IFERROR(V210/V101,"")</f>
        <v/>
      </c>
      <c r="W322" s="45" t="str">
        <f>IFERROR(W210/W101,"")</f>
        <v/>
      </c>
      <c r="X322" s="45" t="str">
        <f>IFERROR(X210/X101,"")</f>
        <v/>
      </c>
      <c r="Y322" s="45" t="str">
        <f>IFERROR(Y210/Y101,"")</f>
        <v/>
      </c>
      <c r="Z322" s="45" t="str">
        <f>IFERROR(Z210/Z101,"")</f>
        <v/>
      </c>
      <c r="AA322" s="45" t="str">
        <f>IFERROR(AA210/AA101,"")</f>
        <v/>
      </c>
      <c r="AB322" s="45" t="str">
        <f>IFERROR(AB210/AB101,"")</f>
        <v/>
      </c>
      <c r="AC322" s="45" t="str">
        <f>IFERROR(AC210/AC101,"")</f>
        <v/>
      </c>
      <c r="AD322" s="45" t="str">
        <f>IFERROR(AD210/AD101,"")</f>
        <v/>
      </c>
      <c r="AE322" s="45" t="str">
        <f>IFERROR(AE210/AE101,"")</f>
        <v/>
      </c>
      <c r="AF322" s="45" t="str">
        <f>IFERROR(AF210/AF101,"")</f>
        <v/>
      </c>
      <c r="AG322" s="45" t="str">
        <f>IFERROR(AG210/AG101,"")</f>
        <v/>
      </c>
      <c r="AH322" s="45" t="str">
        <f>IFERROR(AH210/AH101,"")</f>
        <v/>
      </c>
      <c r="AI322" s="45" t="str">
        <f>IFERROR(AI210/AI101,"")</f>
        <v/>
      </c>
      <c r="AJ322" s="45" t="str">
        <f>IFERROR(AJ210/AJ101,"")</f>
        <v/>
      </c>
      <c r="AK322" s="45" t="str">
        <f>IFERROR(AK210/AK101,"")</f>
        <v/>
      </c>
      <c r="AL322" s="45" t="str">
        <f>IFERROR(AL210/AL101,"")</f>
        <v/>
      </c>
      <c r="AM322" s="45" t="str">
        <f>IFERROR(AM210/AM101,"")</f>
        <v/>
      </c>
      <c r="AN322" s="45" t="str">
        <f>IFERROR(AN210/AN101,"")</f>
        <v/>
      </c>
      <c r="AO322" s="45" t="str">
        <f>IFERROR(AO210/AO101,"")</f>
        <v/>
      </c>
      <c r="AP322" s="45" t="str">
        <f>IFERROR(AP210/AP101,"")</f>
        <v/>
      </c>
      <c r="AQ322" s="45" t="str">
        <f>IFERROR(AQ210/AQ101,"")</f>
        <v/>
      </c>
      <c r="AR322" s="45" t="str">
        <f>IFERROR(AR210/AR101,"")</f>
        <v/>
      </c>
      <c r="AS322" s="45" t="str">
        <f>IFERROR(AS210/AS101,"")</f>
        <v/>
      </c>
      <c r="AT322" s="45" t="str">
        <f>IFERROR(AT210/AT101,"")</f>
        <v/>
      </c>
      <c r="AU322" s="45" t="str">
        <f>IFERROR(AU210/AU101,"")</f>
        <v/>
      </c>
      <c r="AV322" s="45" t="str">
        <f>IFERROR(AV210/AV101,"")</f>
        <v/>
      </c>
      <c r="AW322" s="45" t="str">
        <f>IFERROR(AW210/AW101,"")</f>
        <v/>
      </c>
      <c r="AX322" s="45" t="str">
        <f>IFERROR(AX210/AX101,"")</f>
        <v/>
      </c>
      <c r="AY322" s="45" t="str">
        <f>IFERROR(AY210/AY101,"")</f>
        <v/>
      </c>
      <c r="AZ322" s="45" t="str">
        <f>IFERROR(AZ210/AZ101,"")</f>
        <v/>
      </c>
      <c r="BA322" s="45" t="str">
        <f>IFERROR(BA210/BA101,"")</f>
        <v/>
      </c>
      <c r="BB322" s="45" t="str">
        <f>IFERROR(BB210/BB101,"")</f>
        <v/>
      </c>
    </row>
    <row r="323" spans="1:54">
      <c r="A323" s="16" t="s">
        <v>98</v>
      </c>
      <c r="B323" s="16" t="s">
        <v>99</v>
      </c>
      <c r="C323" s="45">
        <f>IFERROR(C211/C102,"")</f>
        <v>1.0920177383592018</v>
      </c>
      <c r="D323" s="45">
        <f>IFERROR(D211/D102,"")</f>
        <v>1.0667096043874542</v>
      </c>
      <c r="E323" s="45">
        <f>IFERROR(E211/E102,"")</f>
        <v>1.0727662374038391</v>
      </c>
      <c r="F323" s="45">
        <f>IFERROR(F211/F102,"")</f>
        <v>1.0751864622306997</v>
      </c>
      <c r="G323" s="45">
        <f>IFERROR(G211/G102,"")</f>
        <v>1.0687485799794734</v>
      </c>
      <c r="H323" s="45">
        <f>IFERROR(H211/H102,"")</f>
        <v>1.0641060840801972</v>
      </c>
      <c r="I323" s="45">
        <f>IFERROR(I211/I102,"")</f>
        <v>1.0621764857794096</v>
      </c>
      <c r="J323" s="45">
        <f>IFERROR(J211/J102,"")</f>
        <v>1.0917263840440747</v>
      </c>
      <c r="K323" s="45">
        <f>IFERROR(K211/K102,"")</f>
        <v>1.0873916632274041</v>
      </c>
      <c r="L323" s="45">
        <f>IFERROR(L211/L102,"")</f>
        <v>1.0906389301634474</v>
      </c>
      <c r="M323" s="45">
        <f>IFERROR(M211/M102,"")</f>
        <v>1.0930724714357671</v>
      </c>
      <c r="N323" s="45">
        <f>IFERROR(N211/N102,"")</f>
        <v>1.0930724714357671</v>
      </c>
      <c r="O323" s="45">
        <f>IFERROR(O211/O102,"")</f>
        <v>1.0930724714357671</v>
      </c>
      <c r="P323" s="45">
        <f>IFERROR(P211/P102,"")</f>
        <v>1.1034435125801676</v>
      </c>
      <c r="Q323" s="45">
        <f>IFERROR(Q211/Q102,"")</f>
        <v>1.082640674520122</v>
      </c>
      <c r="R323" s="45">
        <f>IFERROR(R211/R102,"")</f>
        <v>1.0937353182007328</v>
      </c>
      <c r="S323" s="45">
        <f>IFERROR(S211/S102,"")</f>
        <v>1.1023164746866019</v>
      </c>
      <c r="T323" s="45">
        <f>IFERROR(T211/T102,"")</f>
        <v>1.1038982918520892</v>
      </c>
      <c r="U323" s="45">
        <f>IFERROR(U211/U102,"")</f>
        <v>1.1073741946416653</v>
      </c>
      <c r="V323" s="45">
        <f>IFERROR(V211/V102,"")</f>
        <v>1.1114856571486735</v>
      </c>
      <c r="W323" s="45">
        <f>IFERROR(W211/W102,"")</f>
        <v>1.1167379090707099</v>
      </c>
      <c r="X323" s="45">
        <f>IFERROR(X211/X102,"")</f>
        <v>1.118491030133812</v>
      </c>
      <c r="Y323" s="45">
        <f>IFERROR(Y211/Y102,"")</f>
        <v>1.1259652915779321</v>
      </c>
      <c r="Z323" s="45">
        <f>IFERROR(Z211/Z102,"")</f>
        <v>1.1304719839965143</v>
      </c>
      <c r="AA323" s="45">
        <f>IFERROR(AA211/AA102,"")</f>
        <v>1.1304719839965143</v>
      </c>
      <c r="AB323" s="45">
        <f>IFERROR(AB211/AB102,"")</f>
        <v>1.1304719839965143</v>
      </c>
      <c r="AC323" s="45">
        <f>IFERROR(AC211/AC102,"")</f>
        <v>0.30717185385656293</v>
      </c>
      <c r="AD323" s="45">
        <f>IFERROR(AD211/AD102,"")</f>
        <v>0.31788389513108611</v>
      </c>
      <c r="AE323" s="45">
        <f>IFERROR(AE211/AE102,"")</f>
        <v>0.38232044198895021</v>
      </c>
      <c r="AF323" s="45">
        <f>IFERROR(AF211/AF102,"")</f>
        <v>0.39392004087367477</v>
      </c>
      <c r="AG323" s="45">
        <f>IFERROR(AG211/AG102,"")</f>
        <v>0.35084774215208997</v>
      </c>
      <c r="AH323" s="45">
        <f>IFERROR(AH211/AH102,"")</f>
        <v>0.31891827495830355</v>
      </c>
      <c r="AI323" s="45">
        <f>IFERROR(AI211/AI102,"")</f>
        <v>0.32059075149714078</v>
      </c>
      <c r="AJ323" s="45">
        <f>IFERROR(AJ211/AJ102,"")</f>
        <v>0.75608890151246166</v>
      </c>
      <c r="AK323" s="45">
        <f>IFERROR(AK211/AK102,"")</f>
        <v>0.70595602155235171</v>
      </c>
      <c r="AL323" s="45">
        <f>IFERROR(AL211/AL102,"")</f>
        <v>0.6875954104495986</v>
      </c>
      <c r="AM323" s="45">
        <f>IFERROR(AM211/AM102,"")</f>
        <v>0.69155519639325436</v>
      </c>
      <c r="AN323" s="45">
        <f>IFERROR(AN211/AN102,"")</f>
        <v>0.69155519639325436</v>
      </c>
      <c r="AO323" s="45">
        <f>IFERROR(AO211/AO102,"")</f>
        <v>0.69155519639325436</v>
      </c>
      <c r="AP323" s="45">
        <f>IFERROR(AP211/AP102,"")</f>
        <v>0.30719165138457116</v>
      </c>
      <c r="AQ323" s="45">
        <f>IFERROR(AQ211/AQ102,"")</f>
        <v>0.26058357571483143</v>
      </c>
      <c r="AR323" s="45">
        <f>IFERROR(AR211/AR102,"")</f>
        <v>0.30757195740409915</v>
      </c>
      <c r="AS323" s="45">
        <f>IFERROR(AS211/AS102,"")</f>
        <v>0.35972533330359518</v>
      </c>
      <c r="AT323" s="45">
        <f>IFERROR(AT211/AT102,"")</f>
        <v>0.32064625061172519</v>
      </c>
      <c r="AU323" s="45">
        <f>IFERROR(AU211/AU102,"")</f>
        <v>0.28622223760813936</v>
      </c>
      <c r="AV323" s="45">
        <f>IFERROR(AV211/AV102,"")</f>
        <v>0.28352095317942333</v>
      </c>
      <c r="AW323" s="45">
        <f>IFERROR(AW211/AW102,"")</f>
        <v>1.8469328279306194</v>
      </c>
      <c r="AX323" s="45">
        <f>IFERROR(AX211/AX102,"")</f>
        <v>1.8974042387299881</v>
      </c>
      <c r="AY323" s="45">
        <f>IFERROR(AY211/AY102,"")</f>
        <v>2.0387537974000378</v>
      </c>
      <c r="AZ323" s="45">
        <f>IFERROR(AZ211/AZ102,"")</f>
        <v>2.2632022080436989</v>
      </c>
      <c r="BA323" s="45">
        <f>IFERROR(BA211/BA102,"")</f>
        <v>2.2554562196044849</v>
      </c>
      <c r="BB323" s="45">
        <f>IFERROR(BB211/BB102,"")</f>
        <v>2.2554562196044849</v>
      </c>
    </row>
    <row r="324" spans="1:54">
      <c r="A324" s="16" t="s">
        <v>100</v>
      </c>
      <c r="B324" s="16" t="s">
        <v>101</v>
      </c>
      <c r="C324" s="45">
        <f>IFERROR(C212/C103,"")</f>
        <v>0.97529644268774707</v>
      </c>
      <c r="D324" s="45">
        <f>IFERROR(D212/D103,"")</f>
        <v>0.97914597815292936</v>
      </c>
      <c r="E324" s="45">
        <f>IFERROR(E212/E103,"")</f>
        <v>0.9787092481703259</v>
      </c>
      <c r="F324" s="45">
        <f>IFERROR(F212/F103,"")</f>
        <v>0.97817908201655368</v>
      </c>
      <c r="G324" s="45">
        <f>IFERROR(G212/G103,"")</f>
        <v>0.98679169187336158</v>
      </c>
      <c r="H324" s="45">
        <f>IFERROR(H212/H103,"")</f>
        <v>0.99839554129370045</v>
      </c>
      <c r="I324" s="45">
        <f>IFERROR(I212/I103,"")</f>
        <v>0.99905427033318783</v>
      </c>
      <c r="J324" s="45">
        <f>IFERROR(J212/J103,"")</f>
        <v>1.000831627430911</v>
      </c>
      <c r="K324" s="45">
        <f>IFERROR(K212/K103,"")</f>
        <v>1.0017714285714285</v>
      </c>
      <c r="L324" s="45">
        <f>IFERROR(L212/L103,"")</f>
        <v>1.0035660757661895</v>
      </c>
      <c r="M324" s="45">
        <f>IFERROR(M212/M103,"")</f>
        <v>1.0051935788479698</v>
      </c>
      <c r="N324" s="45">
        <f>IFERROR(N212/N103,"")</f>
        <v>1.0051935788479698</v>
      </c>
      <c r="O324" s="45">
        <f>IFERROR(O212/O103,"")</f>
        <v>1.0051935788479698</v>
      </c>
      <c r="P324" s="45">
        <f>IFERROR(P212/P103,"")</f>
        <v>0.97233201581027673</v>
      </c>
      <c r="Q324" s="45">
        <f>IFERROR(Q212/Q103,"")</f>
        <v>0.97567030784508435</v>
      </c>
      <c r="R324" s="45">
        <f>IFERROR(R212/R103,"")</f>
        <v>0.97504990019960069</v>
      </c>
      <c r="S324" s="45">
        <f>IFERROR(S212/S103,"")</f>
        <v>0.97441685477802831</v>
      </c>
      <c r="T324" s="45">
        <f>IFERROR(T212/T103,"")</f>
        <v>0.98296027424884025</v>
      </c>
      <c r="U324" s="45">
        <f>IFERROR(U212/U103,"")</f>
        <v>0.99451106232055375</v>
      </c>
      <c r="V324" s="45">
        <f>IFERROR(V212/V103,"")</f>
        <v>0.99512585479412186</v>
      </c>
      <c r="W324" s="45">
        <f>IFERROR(W212/W103,"")</f>
        <v>0.99686540429887405</v>
      </c>
      <c r="X324" s="45">
        <f>IFERROR(X212/X103,"")</f>
        <v>0.99777142857142853</v>
      </c>
      <c r="Y324" s="45">
        <f>IFERROR(Y212/Y103,"")</f>
        <v>0.99953485968267075</v>
      </c>
      <c r="Z324" s="45">
        <f>IFERROR(Z212/Z103,"")</f>
        <v>1.0011331444759204</v>
      </c>
      <c r="AA324" s="45">
        <f>IFERROR(AA212/AA103,"")</f>
        <v>1.0011331444759204</v>
      </c>
      <c r="AB324" s="45">
        <f>IFERROR(AB212/AB103,"")</f>
        <v>1.0011331444759204</v>
      </c>
      <c r="AC324" s="45" t="str">
        <f>IFERROR(AC212/AC103,"")</f>
        <v/>
      </c>
      <c r="AD324" s="45" t="str">
        <f>IFERROR(AD212/AD103,"")</f>
        <v/>
      </c>
      <c r="AE324" s="45" t="str">
        <f>IFERROR(AE212/AE103,"")</f>
        <v/>
      </c>
      <c r="AF324" s="45" t="str">
        <f>IFERROR(AF212/AF103,"")</f>
        <v/>
      </c>
      <c r="AG324" s="45" t="str">
        <f>IFERROR(AG212/AG103,"")</f>
        <v/>
      </c>
      <c r="AH324" s="45" t="str">
        <f>IFERROR(AH212/AH103,"")</f>
        <v/>
      </c>
      <c r="AI324" s="45" t="str">
        <f>IFERROR(AI212/AI103,"")</f>
        <v/>
      </c>
      <c r="AJ324" s="45" t="str">
        <f>IFERROR(AJ212/AJ103,"")</f>
        <v/>
      </c>
      <c r="AK324" s="45" t="str">
        <f>IFERROR(AK212/AK103,"")</f>
        <v/>
      </c>
      <c r="AL324" s="45" t="str">
        <f>IFERROR(AL212/AL103,"")</f>
        <v/>
      </c>
      <c r="AM324" s="45" t="str">
        <f>IFERROR(AM212/AM103,"")</f>
        <v/>
      </c>
      <c r="AN324" s="45" t="str">
        <f>IFERROR(AN212/AN103,"")</f>
        <v/>
      </c>
      <c r="AO324" s="45" t="str">
        <f>IFERROR(AO212/AO103,"")</f>
        <v/>
      </c>
      <c r="AP324" s="45" t="str">
        <f>IFERROR(AP212/AP103,"")</f>
        <v/>
      </c>
      <c r="AQ324" s="45" t="str">
        <f>IFERROR(AQ212/AQ103,"")</f>
        <v/>
      </c>
      <c r="AR324" s="45" t="str">
        <f>IFERROR(AR212/AR103,"")</f>
        <v/>
      </c>
      <c r="AS324" s="45" t="str">
        <f>IFERROR(AS212/AS103,"")</f>
        <v/>
      </c>
      <c r="AT324" s="45" t="str">
        <f>IFERROR(AT212/AT103,"")</f>
        <v/>
      </c>
      <c r="AU324" s="45" t="str">
        <f>IFERROR(AU212/AU103,"")</f>
        <v/>
      </c>
      <c r="AV324" s="45" t="str">
        <f>IFERROR(AV212/AV103,"")</f>
        <v/>
      </c>
      <c r="AW324" s="45" t="str">
        <f>IFERROR(AW212/AW103,"")</f>
        <v/>
      </c>
      <c r="AX324" s="45" t="str">
        <f>IFERROR(AX212/AX103,"")</f>
        <v/>
      </c>
      <c r="AY324" s="45" t="str">
        <f>IFERROR(AY212/AY103,"")</f>
        <v/>
      </c>
      <c r="AZ324" s="45" t="str">
        <f>IFERROR(AZ212/AZ103,"")</f>
        <v/>
      </c>
      <c r="BA324" s="45" t="str">
        <f>IFERROR(BA212/BA103,"")</f>
        <v/>
      </c>
      <c r="BB324" s="45" t="str">
        <f>IFERROR(BB212/BB103,"")</f>
        <v/>
      </c>
    </row>
    <row r="325" spans="1:54">
      <c r="A325" s="53" t="s">
        <v>102</v>
      </c>
      <c r="B325" s="53" t="s">
        <v>103</v>
      </c>
      <c r="C325" s="44">
        <f>IFERROR(C213/C104,"")</f>
        <v>1.0084795512360576</v>
      </c>
      <c r="D325" s="44">
        <f>IFERROR(D213/D104,"")</f>
        <v>1.0070947051508605</v>
      </c>
      <c r="E325" s="44">
        <f>IFERROR(E213/E104,"")</f>
        <v>1.0139898709132373</v>
      </c>
      <c r="F325" s="44">
        <f>IFERROR(F213/F104,"")</f>
        <v>1.0152773799293422</v>
      </c>
      <c r="G325" s="44">
        <f>IFERROR(G213/G104,"")</f>
        <v>1.0120458380982313</v>
      </c>
      <c r="H325" s="44">
        <f>IFERROR(H213/H104,"")</f>
        <v>1.0124621656680461</v>
      </c>
      <c r="I325" s="44">
        <f>IFERROR(I213/I104,"")</f>
        <v>1.0175280055925933</v>
      </c>
      <c r="J325" s="44">
        <f>IFERROR(J213/J104,"")</f>
        <v>1.0237970185006111</v>
      </c>
      <c r="K325" s="44">
        <f>IFERROR(K213/K104,"")</f>
        <v>1.028003695131535</v>
      </c>
      <c r="L325" s="44">
        <f>IFERROR(L213/L104,"")</f>
        <v>1.0331860018477133</v>
      </c>
      <c r="M325" s="44">
        <f>IFERROR(M213/M104,"")</f>
        <v>1.0253613887140858</v>
      </c>
      <c r="N325" s="44">
        <f>IFERROR(N213/N104,"")</f>
        <v>1.0253613887140858</v>
      </c>
      <c r="O325" s="44">
        <f>IFERROR(O213/O104,"")</f>
        <v>1.0253613887140858</v>
      </c>
      <c r="P325" s="44">
        <f>IFERROR(P213/P104,"")</f>
        <v>0.99014823320632595</v>
      </c>
      <c r="Q325" s="44">
        <f>IFERROR(Q213/Q104,"")</f>
        <v>0.99207570647368926</v>
      </c>
      <c r="R325" s="44">
        <f>IFERROR(R213/R104,"")</f>
        <v>0.99253194958189417</v>
      </c>
      <c r="S325" s="44">
        <f>IFERROR(S213/S104,"")</f>
        <v>0.98961020964346746</v>
      </c>
      <c r="T325" s="44">
        <f>IFERROR(T213/T104,"")</f>
        <v>0.98524810368717919</v>
      </c>
      <c r="U325" s="44">
        <f>IFERROR(U213/U104,"")</f>
        <v>0.98449359865080788</v>
      </c>
      <c r="V325" s="44">
        <f>IFERROR(V213/V104,"")</f>
        <v>0.98328833672714511</v>
      </c>
      <c r="W325" s="44">
        <f>IFERROR(W213/W104,"")</f>
        <v>0.99019397814189358</v>
      </c>
      <c r="X325" s="44">
        <f>IFERROR(X213/X104,"")</f>
        <v>0.99543992417287985</v>
      </c>
      <c r="Y325" s="44">
        <f>IFERROR(Y213/Y104,"")</f>
        <v>0.99971423680333427</v>
      </c>
      <c r="Z325" s="44">
        <f>IFERROR(Z213/Z104,"")</f>
        <v>1.0032559952488045</v>
      </c>
      <c r="AA325" s="44">
        <f>IFERROR(AA213/AA104,"")</f>
        <v>1.0032559952488045</v>
      </c>
      <c r="AB325" s="44">
        <f>IFERROR(AB213/AB104,"")</f>
        <v>1.0032559952488045</v>
      </c>
      <c r="AC325" s="44">
        <f>IFERROR(AC213/AC104,"")</f>
        <v>74.94736842105263</v>
      </c>
      <c r="AD325" s="44">
        <f>IFERROR(AD213/AD104,"")</f>
        <v>25.414893617021278</v>
      </c>
      <c r="AE325" s="44">
        <f>IFERROR(AE213/AE104,"")</f>
        <v>18.696750902527075</v>
      </c>
      <c r="AF325" s="44">
        <f>IFERROR(AF213/AF104,"")</f>
        <v>13.409235668789812</v>
      </c>
      <c r="AG325" s="44">
        <f>IFERROR(AG213/AG104,"")</f>
        <v>9.5071368597816956</v>
      </c>
      <c r="AH325" s="44">
        <f>IFERROR(AH213/AH104,"")</f>
        <v>7.152237354085603</v>
      </c>
      <c r="AI325" s="44">
        <f>IFERROR(AI213/AI104,"")</f>
        <v>6.3726893261776976</v>
      </c>
      <c r="AJ325" s="44">
        <f>IFERROR(AJ213/AJ104,"")</f>
        <v>2.4921760748756951</v>
      </c>
      <c r="AK325" s="44">
        <f>IFERROR(AK213/AK104,"")</f>
        <v>1.864033407401732</v>
      </c>
      <c r="AL325" s="44">
        <f>IFERROR(AL213/AL104,"")</f>
        <v>1.6432905111640588</v>
      </c>
      <c r="AM325" s="44">
        <f>IFERROR(AM213/AM104,"")</f>
        <v>1.2934555754323196</v>
      </c>
      <c r="AN325" s="44">
        <f>IFERROR(AN213/AN104,"")</f>
        <v>1.2934555754323196</v>
      </c>
      <c r="AO325" s="44">
        <f>IFERROR(AO213/AO104,"")</f>
        <v>1.2934555754323196</v>
      </c>
      <c r="AP325" s="44">
        <f>IFERROR(AP213/AP104,"")</f>
        <v>76.888628184806478</v>
      </c>
      <c r="AQ325" s="44">
        <f>IFERROR(AQ213/AQ104,"")</f>
        <v>24.88027002812338</v>
      </c>
      <c r="AR325" s="44">
        <f>IFERROR(AR213/AR104,"")</f>
        <v>24.661326079769182</v>
      </c>
      <c r="AS325" s="44">
        <f>IFERROR(AS213/AS104,"")</f>
        <v>22.030821815211741</v>
      </c>
      <c r="AT325" s="44">
        <f>IFERROR(AT213/AT104,"")</f>
        <v>17.831960230749161</v>
      </c>
      <c r="AU325" s="44">
        <f>IFERROR(AU213/AU104,"")</f>
        <v>12.764840560296113</v>
      </c>
      <c r="AV325" s="44">
        <f>IFERROR(AV213/AV104,"")</f>
        <v>10.017413837046757</v>
      </c>
      <c r="AW325" s="44">
        <f>IFERROR(AW213/AW104,"")</f>
        <v>3.5423037020963148</v>
      </c>
      <c r="AX325" s="44">
        <f>IFERROR(AX213/AX104,"")</f>
        <v>2.4093923441606968</v>
      </c>
      <c r="AY325" s="44">
        <f>IFERROR(AY213/AY104,"")</f>
        <v>2.1625508466513019</v>
      </c>
      <c r="AZ325" s="44">
        <f>IFERROR(AZ213/AZ104,"")</f>
        <v>0.94608360878582987</v>
      </c>
      <c r="BA325" s="44">
        <f>IFERROR(BA213/BA104,"")</f>
        <v>0.4549074981252752</v>
      </c>
      <c r="BB325" s="44">
        <f>IFERROR(BB213/BB104,"")</f>
        <v>0.4549074981252752</v>
      </c>
    </row>
    <row r="326" spans="1:54">
      <c r="A326" s="53" t="s">
        <v>104</v>
      </c>
      <c r="B326" s="53" t="s">
        <v>105</v>
      </c>
      <c r="C326" s="44">
        <f>IFERROR(C214/C105,"")</f>
        <v>1.0280518960076142</v>
      </c>
      <c r="D326" s="44">
        <f>IFERROR(D214/D105,"")</f>
        <v>1.07548777370708</v>
      </c>
      <c r="E326" s="44">
        <f>IFERROR(E214/E105,"")</f>
        <v>1.0726659987248384</v>
      </c>
      <c r="F326" s="44">
        <f>IFERROR(F214/F105,"")</f>
        <v>1.0956043654710981</v>
      </c>
      <c r="G326" s="44">
        <f>IFERROR(G214/G105,"")</f>
        <v>1.0758750649800728</v>
      </c>
      <c r="H326" s="44">
        <f>IFERROR(H214/H105,"")</f>
        <v>1.0620512357928922</v>
      </c>
      <c r="I326" s="44">
        <f>IFERROR(I214/I105,"")</f>
        <v>1.0441461082424939</v>
      </c>
      <c r="J326" s="44">
        <f>IFERROR(J214/J105,"")</f>
        <v>1.0371697924647723</v>
      </c>
      <c r="K326" s="44">
        <f>IFERROR(K214/K105,"")</f>
        <v>1.0432899396956066</v>
      </c>
      <c r="L326" s="44">
        <f>IFERROR(L214/L105,"")</f>
        <v>1.0422161608908371</v>
      </c>
      <c r="M326" s="44">
        <f>IFERROR(M214/M105,"")</f>
        <v>1.0418525641651455</v>
      </c>
      <c r="N326" s="44">
        <f>IFERROR(N214/N105,"")</f>
        <v>1.0418525641651455</v>
      </c>
      <c r="O326" s="44">
        <f>IFERROR(O214/O105,"")</f>
        <v>1.0418525641651455</v>
      </c>
      <c r="P326" s="44">
        <f>IFERROR(P214/P105,"")</f>
        <v>1.0184341030907178</v>
      </c>
      <c r="Q326" s="44">
        <f>IFERROR(Q214/Q105,"")</f>
        <v>1.0473999602396977</v>
      </c>
      <c r="R326" s="44">
        <f>IFERROR(R214/R105,"")</f>
        <v>1.0504235358411511</v>
      </c>
      <c r="S326" s="44">
        <f>IFERROR(S214/S105,"")</f>
        <v>1.0757650542941757</v>
      </c>
      <c r="T326" s="44">
        <f>IFERROR(T214/T105,"")</f>
        <v>1.0565543233408421</v>
      </c>
      <c r="U326" s="44">
        <f>IFERROR(U214/U105,"")</f>
        <v>1.0397438210355405</v>
      </c>
      <c r="V326" s="44">
        <f>IFERROR(V214/V105,"")</f>
        <v>1.0222222222222224</v>
      </c>
      <c r="W326" s="44">
        <f>IFERROR(W214/W105,"")</f>
        <v>1.0079083247276726</v>
      </c>
      <c r="X326" s="44">
        <f>IFERROR(X214/X105,"")</f>
        <v>1.0106908681918254</v>
      </c>
      <c r="Y326" s="44">
        <f>IFERROR(Y214/Y105,"")</f>
        <v>1.0034724641098329</v>
      </c>
      <c r="Z326" s="44">
        <f>IFERROR(Z214/Z105,"")</f>
        <v>1.0002294227333524</v>
      </c>
      <c r="AA326" s="44">
        <f>IFERROR(AA214/AA105,"")</f>
        <v>1.0002294227333524</v>
      </c>
      <c r="AB326" s="44">
        <f>IFERROR(AB214/AB105,"")</f>
        <v>1.0002294227333524</v>
      </c>
      <c r="AC326" s="44" t="str">
        <f>IFERROR(AC214/AC105,"")</f>
        <v/>
      </c>
      <c r="AD326" s="44" t="str">
        <f>IFERROR(AD214/AD105,"")</f>
        <v/>
      </c>
      <c r="AE326" s="44" t="str">
        <f>IFERROR(AE214/AE105,"")</f>
        <v/>
      </c>
      <c r="AF326" s="44" t="str">
        <f>IFERROR(AF214/AF105,"")</f>
        <v/>
      </c>
      <c r="AG326" s="44" t="str">
        <f>IFERROR(AG214/AG105,"")</f>
        <v/>
      </c>
      <c r="AH326" s="44" t="str">
        <f>IFERROR(AH214/AH105,"")</f>
        <v/>
      </c>
      <c r="AI326" s="44" t="str">
        <f>IFERROR(AI214/AI105,"")</f>
        <v/>
      </c>
      <c r="AJ326" s="44" t="str">
        <f>IFERROR(AJ214/AJ105,"")</f>
        <v/>
      </c>
      <c r="AK326" s="44" t="str">
        <f>IFERROR(AK214/AK105,"")</f>
        <v/>
      </c>
      <c r="AL326" s="44" t="str">
        <f>IFERROR(AL214/AL105,"")</f>
        <v/>
      </c>
      <c r="AM326" s="44" t="str">
        <f>IFERROR(AM214/AM105,"")</f>
        <v/>
      </c>
      <c r="AN326" s="44" t="str">
        <f>IFERROR(AN214/AN105,"")</f>
        <v/>
      </c>
      <c r="AO326" s="44" t="str">
        <f>IFERROR(AO214/AO105,"")</f>
        <v/>
      </c>
      <c r="AP326" s="44" t="str">
        <f>IFERROR(AP214/AP105,"")</f>
        <v/>
      </c>
      <c r="AQ326" s="44" t="str">
        <f>IFERROR(AQ214/AQ105,"")</f>
        <v/>
      </c>
      <c r="AR326" s="44" t="str">
        <f>IFERROR(AR214/AR105,"")</f>
        <v/>
      </c>
      <c r="AS326" s="44" t="str">
        <f>IFERROR(AS214/AS105,"")</f>
        <v/>
      </c>
      <c r="AT326" s="44" t="str">
        <f>IFERROR(AT214/AT105,"")</f>
        <v/>
      </c>
      <c r="AU326" s="44" t="str">
        <f>IFERROR(AU214/AU105,"")</f>
        <v/>
      </c>
      <c r="AV326" s="44" t="str">
        <f>IFERROR(AV214/AV105,"")</f>
        <v/>
      </c>
      <c r="AW326" s="44" t="str">
        <f>IFERROR(AW214/AW105,"")</f>
        <v/>
      </c>
      <c r="AX326" s="44" t="str">
        <f>IFERROR(AX214/AX105,"")</f>
        <v/>
      </c>
      <c r="AY326" s="44" t="str">
        <f>IFERROR(AY214/AY105,"")</f>
        <v/>
      </c>
      <c r="AZ326" s="44" t="str">
        <f>IFERROR(AZ214/AZ105,"")</f>
        <v/>
      </c>
      <c r="BA326" s="44" t="str">
        <f>IFERROR(BA214/BA105,"")</f>
        <v/>
      </c>
      <c r="BB326" s="44" t="str">
        <f>IFERROR(BB214/BB105,"")</f>
        <v/>
      </c>
    </row>
    <row r="327" spans="1:54">
      <c r="A327" s="53" t="s">
        <v>106</v>
      </c>
      <c r="B327" s="53" t="s">
        <v>107</v>
      </c>
      <c r="C327" s="44">
        <f>IFERROR(C215/C106,"")</f>
        <v>0.99927547898889069</v>
      </c>
      <c r="D327" s="44">
        <f>IFERROR(D215/D106,"")</f>
        <v>1.0002014423270618</v>
      </c>
      <c r="E327" s="44">
        <f>IFERROR(E215/E106,"")</f>
        <v>1.0001880103137086</v>
      </c>
      <c r="F327" s="44">
        <f>IFERROR(F215/F106,"")</f>
        <v>0.91426214334580869</v>
      </c>
      <c r="G327" s="44">
        <f>IFERROR(G215/G106,"")</f>
        <v>0.7681594756963408</v>
      </c>
      <c r="H327" s="44">
        <f>IFERROR(H215/H106,"")</f>
        <v>0.71061024593992284</v>
      </c>
      <c r="I327" s="44">
        <f>IFERROR(I215/I106,"")</f>
        <v>0.65438370675809598</v>
      </c>
      <c r="J327" s="44">
        <f>IFERROR(J215/J106,"")</f>
        <v>0.57768924302788849</v>
      </c>
      <c r="K327" s="44">
        <f>IFERROR(K215/K106,"")</f>
        <v>0.53301810384060599</v>
      </c>
      <c r="L327" s="44">
        <f>IFERROR(L215/L106,"")</f>
        <v>0.48735185317617691</v>
      </c>
      <c r="M327" s="44">
        <f>IFERROR(M215/M106,"")</f>
        <v>0.42575607669064369</v>
      </c>
      <c r="N327" s="44">
        <f>IFERROR(N215/N106,"")</f>
        <v>0.42575607669064369</v>
      </c>
      <c r="O327" s="44">
        <f>IFERROR(O215/O106,"")</f>
        <v>0.42575607669064369</v>
      </c>
      <c r="P327" s="44">
        <f>IFERROR(P215/P106,"")</f>
        <v>0.99991944578701464</v>
      </c>
      <c r="Q327" s="44">
        <f>IFERROR(Q215/Q106,"")</f>
        <v>1.0024631536442559</v>
      </c>
      <c r="R327" s="44">
        <f>IFERROR(R215/R106,"")</f>
        <v>1.0049655916880313</v>
      </c>
      <c r="S327" s="44">
        <f>IFERROR(S215/S106,"")</f>
        <v>0.92199833607272585</v>
      </c>
      <c r="T327" s="44">
        <f>IFERROR(T215/T106,"")</f>
        <v>0.77823525582606423</v>
      </c>
      <c r="U327" s="44">
        <f>IFERROR(U215/U106,"")</f>
        <v>0.70396302086873763</v>
      </c>
      <c r="V327" s="44">
        <f>IFERROR(V215/V106,"")</f>
        <v>0.63275700934579437</v>
      </c>
      <c r="W327" s="44">
        <f>IFERROR(W215/W106,"")</f>
        <v>0.57947430445252857</v>
      </c>
      <c r="X327" s="44">
        <f>IFERROR(X215/X106,"")</f>
        <v>0.5381426353757649</v>
      </c>
      <c r="Y327" s="44">
        <f>IFERROR(Y215/Y106,"")</f>
        <v>0.50517400474558405</v>
      </c>
      <c r="Z327" s="44">
        <f>IFERROR(Z215/Z106,"")</f>
        <v>0.47828927115322539</v>
      </c>
      <c r="AA327" s="44">
        <f>IFERROR(AA215/AA106,"")</f>
        <v>0.47828927115322539</v>
      </c>
      <c r="AB327" s="44">
        <f>IFERROR(AB215/AB106,"")</f>
        <v>0.47828927115322539</v>
      </c>
      <c r="AC327" s="44">
        <f>IFERROR(AC215/AC106,"")</f>
        <v>0</v>
      </c>
      <c r="AD327" s="44">
        <f>IFERROR(AD215/AD106,"")</f>
        <v>0</v>
      </c>
      <c r="AE327" s="44">
        <f>IFERROR(AE215/AE106,"")</f>
        <v>0</v>
      </c>
      <c r="AF327" s="44">
        <f>IFERROR(AF215/AF106,"")</f>
        <v>0</v>
      </c>
      <c r="AG327" s="44">
        <f>IFERROR(AG215/AG106,"")</f>
        <v>0</v>
      </c>
      <c r="AH327" s="44">
        <f>IFERROR(AH215/AH106,"")</f>
        <v>1.0613275613275615</v>
      </c>
      <c r="AI327" s="44">
        <f>IFERROR(AI215/AI106,"")</f>
        <v>1.4972652689152235</v>
      </c>
      <c r="AJ327" s="44">
        <f>IFERROR(AJ215/AJ106,"")</f>
        <v>0.56142291033084513</v>
      </c>
      <c r="AK327" s="44">
        <f>IFERROR(AK215/AK106,"")</f>
        <v>0.50504097342935184</v>
      </c>
      <c r="AL327" s="44">
        <f>IFERROR(AL215/AL106,"")</f>
        <v>0.42065033132994295</v>
      </c>
      <c r="AM327" s="44">
        <f>IFERROR(AM215/AM106,"")</f>
        <v>0.29570501979296376</v>
      </c>
      <c r="AN327" s="44">
        <f>IFERROR(AN215/AN106,"")</f>
        <v>0.29570501979296376</v>
      </c>
      <c r="AO327" s="44">
        <f>IFERROR(AO215/AO106,"")</f>
        <v>0.29570501979296376</v>
      </c>
      <c r="AP327" s="44">
        <f>IFERROR(AP215/AP106,"")</f>
        <v>0</v>
      </c>
      <c r="AQ327" s="44">
        <f>IFERROR(AQ215/AQ106,"")</f>
        <v>0</v>
      </c>
      <c r="AR327" s="44">
        <f>IFERROR(AR215/AR106,"")</f>
        <v>0</v>
      </c>
      <c r="AS327" s="44">
        <f>IFERROR(AS215/AS106,"")</f>
        <v>0</v>
      </c>
      <c r="AT327" s="44">
        <f>IFERROR(AT215/AT106,"")</f>
        <v>0</v>
      </c>
      <c r="AU327" s="44">
        <f>IFERROR(AU215/AU106,"")</f>
        <v>4.3128063576918381</v>
      </c>
      <c r="AV327" s="44">
        <f>IFERROR(AV215/AV106,"")</f>
        <v>3.14468102436977</v>
      </c>
      <c r="AW327" s="44">
        <f>IFERROR(AW215/AW106,"")</f>
        <v>2.0739448294741005</v>
      </c>
      <c r="AX327" s="44">
        <f>IFERROR(AX215/AX106,"")</f>
        <v>1.5452140665047733</v>
      </c>
      <c r="AY327" s="44">
        <f>IFERROR(AY215/AY106,"")</f>
        <v>0.81100763070982684</v>
      </c>
      <c r="AZ327" s="44">
        <f>IFERROR(AZ215/AZ106,"")</f>
        <v>0.32103073821110006</v>
      </c>
      <c r="BA327" s="44">
        <f>IFERROR(BA215/BA106,"")</f>
        <v>0.16281702520828178</v>
      </c>
      <c r="BB327" s="44">
        <f>IFERROR(BB215/BB106,"")</f>
        <v>0.16281702520828178</v>
      </c>
    </row>
    <row r="328" spans="1:54">
      <c r="A328" s="53" t="s">
        <v>108</v>
      </c>
      <c r="B328" s="53" t="s">
        <v>109</v>
      </c>
      <c r="C328" s="44">
        <f>IFERROR(C216/C107,"")</f>
        <v>1.1227163047225095</v>
      </c>
      <c r="D328" s="44">
        <f>IFERROR(D216/D107,"")</f>
        <v>1.0874137931034482</v>
      </c>
      <c r="E328" s="44">
        <f>IFERROR(E216/E107,"")</f>
        <v>1.0744143316490584</v>
      </c>
      <c r="F328" s="44">
        <f>IFERROR(F216/F107,"")</f>
        <v>1.0660077352814783</v>
      </c>
      <c r="G328" s="44">
        <f>IFERROR(G216/G107,"")</f>
        <v>1.0496983822319714</v>
      </c>
      <c r="H328" s="44">
        <f>IFERROR(H216/H107,"")</f>
        <v>0.99408351348276258</v>
      </c>
      <c r="I328" s="44">
        <f>IFERROR(I216/I107,"")</f>
        <v>0.95386854232355089</v>
      </c>
      <c r="J328" s="44">
        <f>IFERROR(J216/J107,"")</f>
        <v>0.87745851881829218</v>
      </c>
      <c r="K328" s="44">
        <f>IFERROR(K216/K107,"")</f>
        <v>0.80982802679743071</v>
      </c>
      <c r="L328" s="44">
        <f>IFERROR(L216/L107,"")</f>
        <v>0.70372027972027962</v>
      </c>
      <c r="M328" s="44">
        <f>IFERROR(M216/M107,"")</f>
        <v>0.57630974609919949</v>
      </c>
      <c r="N328" s="44">
        <f>IFERROR(N216/N107,"")</f>
        <v>0.57630974609919949</v>
      </c>
      <c r="O328" s="44">
        <f>IFERROR(O216/O107,"")</f>
        <v>0.57630974609919949</v>
      </c>
      <c r="P328" s="44">
        <f>IFERROR(P216/P107,"")</f>
        <v>1.1246546961325967</v>
      </c>
      <c r="Q328" s="44">
        <f>IFERROR(Q216/Q107,"")</f>
        <v>1.0917431192660552</v>
      </c>
      <c r="R328" s="44">
        <f>IFERROR(R216/R107,"")</f>
        <v>1.0823692734844981</v>
      </c>
      <c r="S328" s="44">
        <f>IFERROR(S216/S107,"")</f>
        <v>1.0789908655937364</v>
      </c>
      <c r="T328" s="44">
        <f>IFERROR(T216/T107,"")</f>
        <v>1.0677457615293378</v>
      </c>
      <c r="U328" s="44">
        <f>IFERROR(U216/U107,"")</f>
        <v>1.0036136853762312</v>
      </c>
      <c r="V328" s="44">
        <f>IFERROR(V216/V107,"")</f>
        <v>0.95788050282966886</v>
      </c>
      <c r="W328" s="44">
        <f>IFERROR(W216/W107,"")</f>
        <v>0.92338107371935685</v>
      </c>
      <c r="X328" s="44">
        <f>IFERROR(X216/X107,"")</f>
        <v>0.89206858753523333</v>
      </c>
      <c r="Y328" s="44">
        <f>IFERROR(Y216/Y107,"")</f>
        <v>0.86514552133371003</v>
      </c>
      <c r="Z328" s="44">
        <f>IFERROR(Z216/Z107,"")</f>
        <v>0.84297946307860672</v>
      </c>
      <c r="AA328" s="44">
        <f>IFERROR(AA216/AA107,"")</f>
        <v>0.84297946307860672</v>
      </c>
      <c r="AB328" s="44">
        <f>IFERROR(AB216/AB107,"")</f>
        <v>0.84297946307860672</v>
      </c>
      <c r="AC328" s="44">
        <f>IFERROR(AC216/AC107,"")</f>
        <v>0</v>
      </c>
      <c r="AD328" s="44">
        <f>IFERROR(AD216/AD107,"")</f>
        <v>0</v>
      </c>
      <c r="AE328" s="44">
        <f>IFERROR(AE216/AE107,"")</f>
        <v>0</v>
      </c>
      <c r="AF328" s="44">
        <f>IFERROR(AF216/AF107,"")</f>
        <v>0</v>
      </c>
      <c r="AG328" s="44">
        <f>IFERROR(AG216/AG107,"")</f>
        <v>3.5433070866141732E-2</v>
      </c>
      <c r="AH328" s="44">
        <f>IFERROR(AH216/AH107,"")</f>
        <v>0.6071428571428571</v>
      </c>
      <c r="AI328" s="44">
        <f>IFERROR(AI216/AI107,"")</f>
        <v>0.83024691358024683</v>
      </c>
      <c r="AJ328" s="44">
        <f>IFERROR(AJ216/AJ107,"")</f>
        <v>0.34052388289676427</v>
      </c>
      <c r="AK328" s="44">
        <f>IFERROR(AK216/AK107,"")</f>
        <v>0.19425725168473487</v>
      </c>
      <c r="AL328" s="44">
        <f>IFERROR(AL216/AL107,"")</f>
        <v>8.9148850342880184E-2</v>
      </c>
      <c r="AM328" s="44">
        <f>IFERROR(AM216/AM107,"")</f>
        <v>4.2699813228569583E-2</v>
      </c>
      <c r="AN328" s="44">
        <f>IFERROR(AN216/AN107,"")</f>
        <v>4.2699813228569583E-2</v>
      </c>
      <c r="AO328" s="44">
        <f>IFERROR(AO216/AO107,"")</f>
        <v>4.2699813228569583E-2</v>
      </c>
      <c r="AP328" s="44">
        <f>IFERROR(AP216/AP107,"")</f>
        <v>0</v>
      </c>
      <c r="AQ328" s="44">
        <f>IFERROR(AQ216/AQ107,"")</f>
        <v>0</v>
      </c>
      <c r="AR328" s="44">
        <f>IFERROR(AR216/AR107,"")</f>
        <v>0</v>
      </c>
      <c r="AS328" s="44">
        <f>IFERROR(AS216/AS107,"")</f>
        <v>0</v>
      </c>
      <c r="AT328" s="44">
        <f>IFERROR(AT216/AT107,"")</f>
        <v>7.8584324560228791E-2</v>
      </c>
      <c r="AU328" s="44">
        <f>IFERROR(AU216/AU107,"")</f>
        <v>1.5402851495610124</v>
      </c>
      <c r="AV328" s="44">
        <f>IFERROR(AV216/AV107,"")</f>
        <v>1.1221987003898588</v>
      </c>
      <c r="AW328" s="44">
        <f>IFERROR(AW216/AW107,"")</f>
        <v>0.85196191011059519</v>
      </c>
      <c r="AX328" s="44">
        <f>IFERROR(AX216/AX107,"")</f>
        <v>0.54674299429830076</v>
      </c>
      <c r="AY328" s="44">
        <f>IFERROR(AY216/AY107,"")</f>
        <v>8.4312637346683456E-2</v>
      </c>
      <c r="AZ328" s="44">
        <f>IFERROR(AZ216/AZ107,"")</f>
        <v>3.5971553598379218E-2</v>
      </c>
      <c r="BA328" s="44">
        <f>IFERROR(BA216/BA107,"")</f>
        <v>2.1869678824575772E-2</v>
      </c>
      <c r="BB328" s="44">
        <f>IFERROR(BB216/BB107,"")</f>
        <v>2.1869678824575772E-2</v>
      </c>
    </row>
    <row r="329" spans="1:54">
      <c r="A329" s="53" t="s">
        <v>110</v>
      </c>
      <c r="B329" s="53" t="s">
        <v>111</v>
      </c>
      <c r="C329" s="44">
        <f>IFERROR(C217/C108,"")</f>
        <v>1.2787652011225445</v>
      </c>
      <c r="D329" s="44">
        <f>IFERROR(D217/D108,"")</f>
        <v>1.2429643527204504</v>
      </c>
      <c r="E329" s="44">
        <f>IFERROR(E217/E108,"")</f>
        <v>1.1896551724137931</v>
      </c>
      <c r="F329" s="44">
        <f>IFERROR(F217/F108,"")</f>
        <v>1.3176997407494697</v>
      </c>
      <c r="G329" s="44">
        <f>IFERROR(G217/G108,"")</f>
        <v>1.3313799621928168</v>
      </c>
      <c r="H329" s="44">
        <f>IFERROR(H217/H108,"")</f>
        <v>2.2087807959570438</v>
      </c>
      <c r="I329" s="44">
        <f>IFERROR(I217/I108,"")</f>
        <v>2.2766621438263233</v>
      </c>
      <c r="J329" s="44">
        <f>IFERROR(J217/J108,"")</f>
        <v>2.8140476190476194</v>
      </c>
      <c r="K329" s="44">
        <f>IFERROR(K217/K108,"")</f>
        <v>2.6517819261773443</v>
      </c>
      <c r="L329" s="44">
        <f>IFERROR(L217/L108,"")</f>
        <v>2.5212440191387562</v>
      </c>
      <c r="M329" s="44">
        <f>IFERROR(M217/M108,"")</f>
        <v>2.4107796964939823</v>
      </c>
      <c r="N329" s="44">
        <f>IFERROR(N217/N108,"")</f>
        <v>2.4107796964939823</v>
      </c>
      <c r="O329" s="44">
        <f>IFERROR(O217/O108,"")</f>
        <v>2.4107796964939823</v>
      </c>
      <c r="P329" s="44">
        <f>IFERROR(P217/P108,"")</f>
        <v>1.0215154349859683</v>
      </c>
      <c r="Q329" s="44">
        <f>IFERROR(Q217/Q108,"")</f>
        <v>1.1121013133208255</v>
      </c>
      <c r="R329" s="44">
        <f>IFERROR(R217/R108,"")</f>
        <v>1.0849529780564264</v>
      </c>
      <c r="S329" s="44">
        <f>IFERROR(S217/S108,"")</f>
        <v>1.2368607117605468</v>
      </c>
      <c r="T329" s="44">
        <f>IFERROR(T217/T108,"")</f>
        <v>1.2648393194706995</v>
      </c>
      <c r="U329" s="44">
        <f>IFERROR(U217/U108,"")</f>
        <v>1.3224889450410613</v>
      </c>
      <c r="V329" s="44">
        <f>IFERROR(V217/V108,"")</f>
        <v>1.2989145183175033</v>
      </c>
      <c r="W329" s="44">
        <f>IFERROR(W217/W108,"")</f>
        <v>1.2863095238095237</v>
      </c>
      <c r="X329" s="44">
        <f>IFERROR(X217/X108,"")</f>
        <v>1.2724862112855322</v>
      </c>
      <c r="Y329" s="44">
        <f>IFERROR(Y217/Y108,"")</f>
        <v>1.264976076555024</v>
      </c>
      <c r="Z329" s="44">
        <f>IFERROR(Z217/Z108,"")</f>
        <v>1.2561486132914705</v>
      </c>
      <c r="AA329" s="44">
        <f>IFERROR(AA217/AA108,"")</f>
        <v>1.2561486132914705</v>
      </c>
      <c r="AB329" s="44">
        <f>IFERROR(AB217/AB108,"")</f>
        <v>1.2561486132914705</v>
      </c>
      <c r="AC329" s="44" t="str">
        <f>IFERROR(AC217/AC108,"")</f>
        <v/>
      </c>
      <c r="AD329" s="44" t="str">
        <f>IFERROR(AD217/AD108,"")</f>
        <v/>
      </c>
      <c r="AE329" s="44" t="str">
        <f>IFERROR(AE217/AE108,"")</f>
        <v/>
      </c>
      <c r="AF329" s="44" t="str">
        <f>IFERROR(AF217/AF108,"")</f>
        <v/>
      </c>
      <c r="AG329" s="44" t="str">
        <f>IFERROR(AG217/AG108,"")</f>
        <v/>
      </c>
      <c r="AH329" s="44" t="str">
        <f>IFERROR(AH217/AH108,"")</f>
        <v/>
      </c>
      <c r="AI329" s="44" t="str">
        <f>IFERROR(AI217/AI108,"")</f>
        <v/>
      </c>
      <c r="AJ329" s="44" t="str">
        <f>IFERROR(AJ217/AJ108,"")</f>
        <v/>
      </c>
      <c r="AK329" s="44" t="str">
        <f>IFERROR(AK217/AK108,"")</f>
        <v/>
      </c>
      <c r="AL329" s="44" t="str">
        <f>IFERROR(AL217/AL108,"")</f>
        <v/>
      </c>
      <c r="AM329" s="44" t="str">
        <f>IFERROR(AM217/AM108,"")</f>
        <v/>
      </c>
      <c r="AN329" s="44" t="str">
        <f>IFERROR(AN217/AN108,"")</f>
        <v/>
      </c>
      <c r="AO329" s="44" t="str">
        <f>IFERROR(AO217/AO108,"")</f>
        <v/>
      </c>
      <c r="AP329" s="44" t="str">
        <f>IFERROR(AP217/AP108,"")</f>
        <v/>
      </c>
      <c r="AQ329" s="44" t="str">
        <f>IFERROR(AQ217/AQ108,"")</f>
        <v/>
      </c>
      <c r="AR329" s="44" t="str">
        <f>IFERROR(AR217/AR108,"")</f>
        <v/>
      </c>
      <c r="AS329" s="44" t="str">
        <f>IFERROR(AS217/AS108,"")</f>
        <v/>
      </c>
      <c r="AT329" s="44" t="str">
        <f>IFERROR(AT217/AT108,"")</f>
        <v/>
      </c>
      <c r="AU329" s="44" t="str">
        <f>IFERROR(AU217/AU108,"")</f>
        <v/>
      </c>
      <c r="AV329" s="44" t="str">
        <f>IFERROR(AV217/AV108,"")</f>
        <v/>
      </c>
      <c r="AW329" s="44" t="str">
        <f>IFERROR(AW217/AW108,"")</f>
        <v/>
      </c>
      <c r="AX329" s="44" t="str">
        <f>IFERROR(AX217/AX108,"")</f>
        <v/>
      </c>
      <c r="AY329" s="44" t="str">
        <f>IFERROR(AY217/AY108,"")</f>
        <v/>
      </c>
      <c r="AZ329" s="44" t="str">
        <f>IFERROR(AZ217/AZ108,"")</f>
        <v/>
      </c>
      <c r="BA329" s="44" t="str">
        <f>IFERROR(BA217/BA108,"")</f>
        <v/>
      </c>
      <c r="BB329" s="44" t="str">
        <f>IFERROR(BB217/BB108,"")</f>
        <v/>
      </c>
    </row>
    <row r="330" spans="1:54">
      <c r="A330" s="53" t="s">
        <v>112</v>
      </c>
      <c r="B330" s="53" t="s">
        <v>113</v>
      </c>
      <c r="C330" s="44" t="str">
        <f>IFERROR(C218/C109,"")</f>
        <v/>
      </c>
      <c r="D330" s="44" t="str">
        <f>IFERROR(D218/D109,"")</f>
        <v/>
      </c>
      <c r="E330" s="44" t="str">
        <f>IFERROR(E218/E109,"")</f>
        <v/>
      </c>
      <c r="F330" s="44" t="str">
        <f>IFERROR(F218/F109,"")</f>
        <v/>
      </c>
      <c r="G330" s="44" t="str">
        <f>IFERROR(G218/G109,"")</f>
        <v/>
      </c>
      <c r="H330" s="44" t="str">
        <f>IFERROR(H218/H109,"")</f>
        <v/>
      </c>
      <c r="I330" s="44" t="str">
        <f>IFERROR(I218/I109,"")</f>
        <v/>
      </c>
      <c r="J330" s="44" t="str">
        <f>IFERROR(J218/J109,"")</f>
        <v/>
      </c>
      <c r="K330" s="44" t="str">
        <f>IFERROR(K218/K109,"")</f>
        <v/>
      </c>
      <c r="L330" s="44" t="str">
        <f>IFERROR(L218/L109,"")</f>
        <v/>
      </c>
      <c r="M330" s="44" t="str">
        <f>IFERROR(M218/M109,"")</f>
        <v/>
      </c>
      <c r="N330" s="44" t="str">
        <f>IFERROR(N218/N109,"")</f>
        <v/>
      </c>
      <c r="O330" s="44" t="str">
        <f>IFERROR(O218/O109,"")</f>
        <v/>
      </c>
      <c r="P330" s="44" t="str">
        <f>IFERROR(P218/P109,"")</f>
        <v/>
      </c>
      <c r="Q330" s="44" t="str">
        <f>IFERROR(Q218/Q109,"")</f>
        <v/>
      </c>
      <c r="R330" s="44" t="str">
        <f>IFERROR(R218/R109,"")</f>
        <v/>
      </c>
      <c r="S330" s="44" t="str">
        <f>IFERROR(S218/S109,"")</f>
        <v/>
      </c>
      <c r="T330" s="44" t="str">
        <f>IFERROR(T218/T109,"")</f>
        <v/>
      </c>
      <c r="U330" s="44" t="str">
        <f>IFERROR(U218/U109,"")</f>
        <v/>
      </c>
      <c r="V330" s="44" t="str">
        <f>IFERROR(V218/V109,"")</f>
        <v/>
      </c>
      <c r="W330" s="44" t="str">
        <f>IFERROR(W218/W109,"")</f>
        <v/>
      </c>
      <c r="X330" s="44" t="str">
        <f>IFERROR(X218/X109,"")</f>
        <v/>
      </c>
      <c r="Y330" s="44" t="str">
        <f>IFERROR(Y218/Y109,"")</f>
        <v/>
      </c>
      <c r="Z330" s="44" t="str">
        <f>IFERROR(Z218/Z109,"")</f>
        <v/>
      </c>
      <c r="AA330" s="44" t="str">
        <f>IFERROR(AA218/AA109,"")</f>
        <v/>
      </c>
      <c r="AB330" s="44" t="str">
        <f>IFERROR(AB218/AB109,"")</f>
        <v/>
      </c>
      <c r="AC330" s="44" t="str">
        <f>IFERROR(AC218/AC109,"")</f>
        <v/>
      </c>
      <c r="AD330" s="44" t="str">
        <f>IFERROR(AD218/AD109,"")</f>
        <v/>
      </c>
      <c r="AE330" s="44" t="str">
        <f>IFERROR(AE218/AE109,"")</f>
        <v/>
      </c>
      <c r="AF330" s="44" t="str">
        <f>IFERROR(AF218/AF109,"")</f>
        <v/>
      </c>
      <c r="AG330" s="44" t="str">
        <f>IFERROR(AG218/AG109,"")</f>
        <v/>
      </c>
      <c r="AH330" s="44" t="str">
        <f>IFERROR(AH218/AH109,"")</f>
        <v/>
      </c>
      <c r="AI330" s="44" t="str">
        <f>IFERROR(AI218/AI109,"")</f>
        <v/>
      </c>
      <c r="AJ330" s="44" t="str">
        <f>IFERROR(AJ218/AJ109,"")</f>
        <v/>
      </c>
      <c r="AK330" s="44" t="str">
        <f>IFERROR(AK218/AK109,"")</f>
        <v/>
      </c>
      <c r="AL330" s="44" t="str">
        <f>IFERROR(AL218/AL109,"")</f>
        <v/>
      </c>
      <c r="AM330" s="44" t="str">
        <f>IFERROR(AM218/AM109,"")</f>
        <v/>
      </c>
      <c r="AN330" s="44" t="str">
        <f>IFERROR(AN218/AN109,"")</f>
        <v/>
      </c>
      <c r="AO330" s="44" t="str">
        <f>IFERROR(AO218/AO109,"")</f>
        <v/>
      </c>
      <c r="AP330" s="44" t="str">
        <f>IFERROR(AP218/AP109,"")</f>
        <v/>
      </c>
      <c r="AQ330" s="44" t="str">
        <f>IFERROR(AQ218/AQ109,"")</f>
        <v/>
      </c>
      <c r="AR330" s="44" t="str">
        <f>IFERROR(AR218/AR109,"")</f>
        <v/>
      </c>
      <c r="AS330" s="44" t="str">
        <f>IFERROR(AS218/AS109,"")</f>
        <v/>
      </c>
      <c r="AT330" s="44" t="str">
        <f>IFERROR(AT218/AT109,"")</f>
        <v/>
      </c>
      <c r="AU330" s="44" t="str">
        <f>IFERROR(AU218/AU109,"")</f>
        <v/>
      </c>
      <c r="AV330" s="44" t="str">
        <f>IFERROR(AV218/AV109,"")</f>
        <v/>
      </c>
      <c r="AW330" s="44" t="str">
        <f>IFERROR(AW218/AW109,"")</f>
        <v/>
      </c>
      <c r="AX330" s="44" t="str">
        <f>IFERROR(AX218/AX109,"")</f>
        <v/>
      </c>
      <c r="AY330" s="44" t="str">
        <f>IFERROR(AY218/AY109,"")</f>
        <v/>
      </c>
      <c r="AZ330" s="44" t="str">
        <f>IFERROR(AZ218/AZ109,"")</f>
        <v/>
      </c>
      <c r="BA330" s="44" t="str">
        <f>IFERROR(BA218/BA109,"")</f>
        <v/>
      </c>
      <c r="BB330" s="44" t="str">
        <f>IFERROR(BB218/BB109,"")</f>
        <v/>
      </c>
    </row>
    <row r="331" spans="1:54">
      <c r="A331" s="53" t="s">
        <v>114</v>
      </c>
      <c r="B331" s="53" t="s">
        <v>115</v>
      </c>
      <c r="C331" s="44" t="str">
        <f>IFERROR(C219/C110,"")</f>
        <v/>
      </c>
      <c r="D331" s="44" t="str">
        <f>IFERROR(D219/D110,"")</f>
        <v/>
      </c>
      <c r="E331" s="44" t="str">
        <f>IFERROR(E219/E110,"")</f>
        <v/>
      </c>
      <c r="F331" s="44" t="str">
        <f>IFERROR(F219/F110,"")</f>
        <v/>
      </c>
      <c r="G331" s="44" t="str">
        <f>IFERROR(G219/G110,"")</f>
        <v/>
      </c>
      <c r="H331" s="44" t="str">
        <f>IFERROR(H219/H110,"")</f>
        <v/>
      </c>
      <c r="I331" s="44" t="str">
        <f>IFERROR(I219/I110,"")</f>
        <v/>
      </c>
      <c r="J331" s="44" t="str">
        <f>IFERROR(J219/J110,"")</f>
        <v/>
      </c>
      <c r="K331" s="44" t="str">
        <f>IFERROR(K219/K110,"")</f>
        <v/>
      </c>
      <c r="L331" s="44" t="str">
        <f>IFERROR(L219/L110,"")</f>
        <v/>
      </c>
      <c r="M331" s="44" t="str">
        <f>IFERROR(M219/M110,"")</f>
        <v/>
      </c>
      <c r="N331" s="44" t="str">
        <f>IFERROR(N219/N110,"")</f>
        <v/>
      </c>
      <c r="O331" s="44" t="str">
        <f>IFERROR(O219/O110,"")</f>
        <v/>
      </c>
      <c r="P331" s="44" t="str">
        <f>IFERROR(P219/P110,"")</f>
        <v/>
      </c>
      <c r="Q331" s="44" t="str">
        <f>IFERROR(Q219/Q110,"")</f>
        <v/>
      </c>
      <c r="R331" s="44" t="str">
        <f>IFERROR(R219/R110,"")</f>
        <v/>
      </c>
      <c r="S331" s="44" t="str">
        <f>IFERROR(S219/S110,"")</f>
        <v/>
      </c>
      <c r="T331" s="44" t="str">
        <f>IFERROR(T219/T110,"")</f>
        <v/>
      </c>
      <c r="U331" s="44" t="str">
        <f>IFERROR(U219/U110,"")</f>
        <v/>
      </c>
      <c r="V331" s="44" t="str">
        <f>IFERROR(V219/V110,"")</f>
        <v/>
      </c>
      <c r="W331" s="44" t="str">
        <f>IFERROR(W219/W110,"")</f>
        <v/>
      </c>
      <c r="X331" s="44" t="str">
        <f>IFERROR(X219/X110,"")</f>
        <v/>
      </c>
      <c r="Y331" s="44" t="str">
        <f>IFERROR(Y219/Y110,"")</f>
        <v/>
      </c>
      <c r="Z331" s="44" t="str">
        <f>IFERROR(Z219/Z110,"")</f>
        <v/>
      </c>
      <c r="AA331" s="44" t="str">
        <f>IFERROR(AA219/AA110,"")</f>
        <v/>
      </c>
      <c r="AB331" s="44" t="str">
        <f>IFERROR(AB219/AB110,"")</f>
        <v/>
      </c>
      <c r="AC331" s="44" t="str">
        <f>IFERROR(AC219/AC110,"")</f>
        <v/>
      </c>
      <c r="AD331" s="44" t="str">
        <f>IFERROR(AD219/AD110,"")</f>
        <v/>
      </c>
      <c r="AE331" s="44" t="str">
        <f>IFERROR(AE219/AE110,"")</f>
        <v/>
      </c>
      <c r="AF331" s="44" t="str">
        <f>IFERROR(AF219/AF110,"")</f>
        <v/>
      </c>
      <c r="AG331" s="44" t="str">
        <f>IFERROR(AG219/AG110,"")</f>
        <v/>
      </c>
      <c r="AH331" s="44" t="str">
        <f>IFERROR(AH219/AH110,"")</f>
        <v/>
      </c>
      <c r="AI331" s="44" t="str">
        <f>IFERROR(AI219/AI110,"")</f>
        <v/>
      </c>
      <c r="AJ331" s="44" t="str">
        <f>IFERROR(AJ219/AJ110,"")</f>
        <v/>
      </c>
      <c r="AK331" s="44" t="str">
        <f>IFERROR(AK219/AK110,"")</f>
        <v/>
      </c>
      <c r="AL331" s="44" t="str">
        <f>IFERROR(AL219/AL110,"")</f>
        <v/>
      </c>
      <c r="AM331" s="44" t="str">
        <f>IFERROR(AM219/AM110,"")</f>
        <v/>
      </c>
      <c r="AN331" s="44" t="str">
        <f>IFERROR(AN219/AN110,"")</f>
        <v/>
      </c>
      <c r="AO331" s="44" t="str">
        <f>IFERROR(AO219/AO110,"")</f>
        <v/>
      </c>
      <c r="AP331" s="44" t="str">
        <f>IFERROR(AP219/AP110,"")</f>
        <v/>
      </c>
      <c r="AQ331" s="44" t="str">
        <f>IFERROR(AQ219/AQ110,"")</f>
        <v/>
      </c>
      <c r="AR331" s="44" t="str">
        <f>IFERROR(AR219/AR110,"")</f>
        <v/>
      </c>
      <c r="AS331" s="44" t="str">
        <f>IFERROR(AS219/AS110,"")</f>
        <v/>
      </c>
      <c r="AT331" s="44" t="str">
        <f>IFERROR(AT219/AT110,"")</f>
        <v/>
      </c>
      <c r="AU331" s="44" t="str">
        <f>IFERROR(AU219/AU110,"")</f>
        <v/>
      </c>
      <c r="AV331" s="44" t="str">
        <f>IFERROR(AV219/AV110,"")</f>
        <v/>
      </c>
      <c r="AW331" s="44" t="str">
        <f>IFERROR(AW219/AW110,"")</f>
        <v/>
      </c>
      <c r="AX331" s="44" t="str">
        <f>IFERROR(AX219/AX110,"")</f>
        <v/>
      </c>
      <c r="AY331" s="44" t="str">
        <f>IFERROR(AY219/AY110,"")</f>
        <v/>
      </c>
      <c r="AZ331" s="44" t="str">
        <f>IFERROR(AZ219/AZ110,"")</f>
        <v/>
      </c>
      <c r="BA331" s="44" t="str">
        <f>IFERROR(BA219/BA110,"")</f>
        <v/>
      </c>
      <c r="BB331" s="44" t="str">
        <f>IFERROR(BB219/BB110,"")</f>
        <v/>
      </c>
    </row>
  </sheetData>
  <mergeCells count="24">
    <mergeCell ref="C223:O223"/>
    <mergeCell ref="P223:AB223"/>
    <mergeCell ref="AC223:AO223"/>
    <mergeCell ref="AP223:BB223"/>
    <mergeCell ref="C279:O279"/>
    <mergeCell ref="P279:AB279"/>
    <mergeCell ref="AC279:AO279"/>
    <mergeCell ref="AP279:BB279"/>
    <mergeCell ref="C114:O114"/>
    <mergeCell ref="P114:AB114"/>
    <mergeCell ref="AC114:AO114"/>
    <mergeCell ref="AP114:BB114"/>
    <mergeCell ref="C167:O167"/>
    <mergeCell ref="P167:AB167"/>
    <mergeCell ref="AC167:AO167"/>
    <mergeCell ref="AP167:BB167"/>
    <mergeCell ref="C2:O2"/>
    <mergeCell ref="P2:AB2"/>
    <mergeCell ref="AC2:AO2"/>
    <mergeCell ref="AP2:BB2"/>
    <mergeCell ref="C58:O58"/>
    <mergeCell ref="P58:AB58"/>
    <mergeCell ref="AC58:AO58"/>
    <mergeCell ref="AP58:BB5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331"/>
  <sheetViews>
    <sheetView topLeftCell="AE62" zoomScale="85" zoomScaleNormal="85" workbookViewId="0">
      <selection activeCell="AU119" sqref="AU119:AU163"/>
    </sheetView>
  </sheetViews>
  <sheetFormatPr defaultColWidth="8.88671875" defaultRowHeight="14.4"/>
  <cols>
    <col min="1" max="1" width="10" customWidth="1"/>
    <col min="2" max="2" width="32.109375" customWidth="1"/>
    <col min="3" max="15" width="0" hidden="1" customWidth="1"/>
    <col min="16" max="19" width="10.6640625"/>
    <col min="20" max="28" width="11.88671875"/>
    <col min="31" max="41" width="9.88671875"/>
    <col min="44" max="54" width="9.88671875"/>
  </cols>
  <sheetData>
    <row r="1" spans="1:54" ht="16.8">
      <c r="A1" s="6" t="s">
        <v>0</v>
      </c>
    </row>
    <row r="2" spans="1:54" s="1" customFormat="1" ht="16.8">
      <c r="A2" s="7"/>
      <c r="B2" s="7"/>
      <c r="C2" s="74" t="s">
        <v>1</v>
      </c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5" t="s">
        <v>2</v>
      </c>
      <c r="Q2" s="75"/>
      <c r="R2" s="75"/>
      <c r="S2" s="75"/>
      <c r="T2" s="75"/>
      <c r="U2" s="75"/>
      <c r="V2" s="75"/>
      <c r="W2" s="75"/>
      <c r="X2" s="76"/>
      <c r="Y2" s="75"/>
      <c r="Z2" s="75"/>
      <c r="AA2" s="75"/>
      <c r="AB2" s="75"/>
      <c r="AC2" s="77" t="s">
        <v>3</v>
      </c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8" t="s">
        <v>4</v>
      </c>
      <c r="AQ2" s="78"/>
      <c r="AR2" s="78"/>
      <c r="AS2" s="78"/>
      <c r="AT2" s="78"/>
      <c r="AU2" s="78"/>
      <c r="AV2" s="78"/>
      <c r="AW2" s="79"/>
      <c r="AX2" s="78"/>
      <c r="AY2" s="78"/>
      <c r="AZ2" s="78"/>
      <c r="BA2" s="78"/>
      <c r="BB2" s="78"/>
    </row>
    <row r="3" spans="1:54" s="1" customFormat="1" ht="31.2">
      <c r="A3" s="8"/>
      <c r="B3" s="8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23" t="s">
        <v>6</v>
      </c>
      <c r="Q3" s="23" t="s">
        <v>7</v>
      </c>
      <c r="R3" s="23" t="s">
        <v>8</v>
      </c>
      <c r="S3" s="23" t="s">
        <v>9</v>
      </c>
      <c r="T3" s="23" t="s">
        <v>10</v>
      </c>
      <c r="U3" s="23" t="s">
        <v>11</v>
      </c>
      <c r="V3" s="23" t="s">
        <v>12</v>
      </c>
      <c r="W3" s="23" t="s">
        <v>13</v>
      </c>
      <c r="X3" s="26" t="s">
        <v>14</v>
      </c>
      <c r="Y3" s="23" t="s">
        <v>15</v>
      </c>
      <c r="Z3" s="23" t="s">
        <v>16</v>
      </c>
      <c r="AA3" s="23" t="s">
        <v>17</v>
      </c>
      <c r="AB3" s="23" t="s">
        <v>18</v>
      </c>
      <c r="AC3" s="27" t="s">
        <v>6</v>
      </c>
      <c r="AD3" s="27" t="s">
        <v>7</v>
      </c>
      <c r="AE3" s="27" t="s">
        <v>8</v>
      </c>
      <c r="AF3" s="27" t="s">
        <v>9</v>
      </c>
      <c r="AG3" s="27" t="s">
        <v>10</v>
      </c>
      <c r="AH3" s="27" t="s">
        <v>11</v>
      </c>
      <c r="AI3" s="27" t="s">
        <v>12</v>
      </c>
      <c r="AJ3" s="27" t="s">
        <v>13</v>
      </c>
      <c r="AK3" s="27" t="s">
        <v>14</v>
      </c>
      <c r="AL3" s="27" t="s">
        <v>15</v>
      </c>
      <c r="AM3" s="27" t="s">
        <v>16</v>
      </c>
      <c r="AN3" s="27" t="s">
        <v>17</v>
      </c>
      <c r="AO3" s="27" t="s">
        <v>18</v>
      </c>
      <c r="AP3" s="28" t="s">
        <v>6</v>
      </c>
      <c r="AQ3" s="28" t="s">
        <v>7</v>
      </c>
      <c r="AR3" s="28" t="s">
        <v>8</v>
      </c>
      <c r="AS3" s="28" t="s">
        <v>9</v>
      </c>
      <c r="AT3" s="28" t="s">
        <v>10</v>
      </c>
      <c r="AU3" s="28" t="s">
        <v>11</v>
      </c>
      <c r="AV3" s="28" t="s">
        <v>12</v>
      </c>
      <c r="AW3" s="38" t="s">
        <v>13</v>
      </c>
      <c r="AX3" s="28" t="s">
        <v>14</v>
      </c>
      <c r="AY3" s="28" t="s">
        <v>15</v>
      </c>
      <c r="AZ3" s="28" t="s">
        <v>16</v>
      </c>
      <c r="BA3" s="28" t="s">
        <v>17</v>
      </c>
      <c r="BB3" s="28" t="s">
        <v>18</v>
      </c>
    </row>
    <row r="4" spans="1:54" s="2" customFormat="1" ht="15.6">
      <c r="A4" s="10" t="s">
        <v>19</v>
      </c>
      <c r="B4" s="10" t="s">
        <v>20</v>
      </c>
      <c r="C4" s="11">
        <v>2658.96</v>
      </c>
      <c r="D4" s="11">
        <v>2772.11</v>
      </c>
      <c r="E4" s="11">
        <v>2752.74</v>
      </c>
      <c r="F4" s="11">
        <v>2775.24</v>
      </c>
      <c r="G4" s="11">
        <v>2837.9</v>
      </c>
      <c r="H4" s="11">
        <v>2846.43</v>
      </c>
      <c r="I4" s="11">
        <v>2712.53</v>
      </c>
      <c r="J4" s="11">
        <v>3103.41</v>
      </c>
      <c r="K4" s="11">
        <v>3004</v>
      </c>
      <c r="L4" s="11">
        <v>2610.83</v>
      </c>
      <c r="M4" s="11">
        <v>2625.29</v>
      </c>
      <c r="N4" s="11"/>
      <c r="O4" s="11"/>
      <c r="P4" s="24">
        <v>2375.64</v>
      </c>
      <c r="Q4" s="24">
        <v>2342.6</v>
      </c>
      <c r="R4" s="24">
        <v>2308.64</v>
      </c>
      <c r="S4" s="24">
        <v>2272.61</v>
      </c>
      <c r="T4" s="24">
        <v>2245.9899999999998</v>
      </c>
      <c r="U4" s="24">
        <v>2211.0700000000002</v>
      </c>
      <c r="V4" s="24">
        <v>2049.98</v>
      </c>
      <c r="W4" s="24">
        <v>2027.66</v>
      </c>
      <c r="X4" s="25">
        <v>2003.81</v>
      </c>
      <c r="Y4" s="24">
        <v>1982.98</v>
      </c>
      <c r="Z4" s="24">
        <v>1959.95</v>
      </c>
      <c r="AA4" s="24"/>
      <c r="AB4" s="24"/>
      <c r="AC4" s="11">
        <v>283.33</v>
      </c>
      <c r="AD4" s="11">
        <v>429.53</v>
      </c>
      <c r="AE4" s="11">
        <v>444.15</v>
      </c>
      <c r="AF4" s="11">
        <v>502.68</v>
      </c>
      <c r="AG4" s="11">
        <v>591.94000000000005</v>
      </c>
      <c r="AH4" s="11">
        <v>635.29</v>
      </c>
      <c r="AI4" s="11">
        <v>662.55</v>
      </c>
      <c r="AJ4" s="11">
        <v>1075.77</v>
      </c>
      <c r="AK4" s="11">
        <v>1000.2</v>
      </c>
      <c r="AL4" s="11">
        <v>627.83000000000004</v>
      </c>
      <c r="AM4" s="11">
        <v>665.34</v>
      </c>
      <c r="AN4" s="11"/>
      <c r="AO4" s="11"/>
      <c r="AP4" s="29">
        <v>283.323919770906</v>
      </c>
      <c r="AQ4" s="29">
        <v>385.63211321996403</v>
      </c>
      <c r="AR4" s="29">
        <v>335.09512449439501</v>
      </c>
      <c r="AS4" s="29">
        <v>337.55898688477498</v>
      </c>
      <c r="AT4" s="29">
        <v>370.67046836358799</v>
      </c>
      <c r="AU4" s="29">
        <v>355.12693622901298</v>
      </c>
      <c r="AV4" s="29">
        <v>324.32950905878198</v>
      </c>
      <c r="AW4" s="29">
        <v>674.67229713868596</v>
      </c>
      <c r="AX4" s="29">
        <v>561.29029653266002</v>
      </c>
      <c r="AY4" s="29">
        <v>150.34080438373201</v>
      </c>
      <c r="AZ4" s="29">
        <v>147.876635803488</v>
      </c>
      <c r="BA4" s="29">
        <v>147.876635803488</v>
      </c>
      <c r="BB4" s="29">
        <v>4073.79372768348</v>
      </c>
    </row>
    <row r="5" spans="1:54" s="3" customFormat="1" ht="13.8">
      <c r="A5" s="12" t="s">
        <v>21</v>
      </c>
      <c r="B5" s="12" t="s">
        <v>22</v>
      </c>
      <c r="C5" s="13">
        <v>888.43</v>
      </c>
      <c r="D5" s="13">
        <v>985.04</v>
      </c>
      <c r="E5" s="13">
        <v>953.36</v>
      </c>
      <c r="F5" s="13">
        <v>963.14</v>
      </c>
      <c r="G5" s="13">
        <v>1005.35</v>
      </c>
      <c r="H5" s="13">
        <v>1003.6</v>
      </c>
      <c r="I5" s="13">
        <v>1074.44</v>
      </c>
      <c r="J5" s="13">
        <v>1463.68</v>
      </c>
      <c r="K5" s="13">
        <v>1362.78</v>
      </c>
      <c r="L5" s="13">
        <v>966.49</v>
      </c>
      <c r="M5" s="13">
        <v>980.14</v>
      </c>
      <c r="N5" s="13"/>
      <c r="O5" s="13"/>
      <c r="P5" s="13">
        <v>627.16999999999996</v>
      </c>
      <c r="Q5" s="13">
        <v>617.41</v>
      </c>
      <c r="R5" s="13">
        <v>608.41</v>
      </c>
      <c r="S5" s="13">
        <v>596.23</v>
      </c>
      <c r="T5" s="13">
        <v>587.04999999999995</v>
      </c>
      <c r="U5" s="13">
        <v>578.55999999999995</v>
      </c>
      <c r="V5" s="13">
        <v>663.19</v>
      </c>
      <c r="W5" s="13">
        <v>659.04</v>
      </c>
      <c r="X5" s="13">
        <v>651.49</v>
      </c>
      <c r="Y5" s="13">
        <v>646.21</v>
      </c>
      <c r="Z5" s="13">
        <v>640.70000000000005</v>
      </c>
      <c r="AA5" s="13"/>
      <c r="AB5" s="13"/>
      <c r="AC5" s="13">
        <v>261.27</v>
      </c>
      <c r="AD5" s="13">
        <v>367.67</v>
      </c>
      <c r="AE5" s="13">
        <v>345</v>
      </c>
      <c r="AF5" s="13">
        <v>366.95</v>
      </c>
      <c r="AG5" s="13">
        <v>418.31</v>
      </c>
      <c r="AH5" s="13">
        <v>424.96</v>
      </c>
      <c r="AI5" s="13">
        <v>411.25</v>
      </c>
      <c r="AJ5" s="13">
        <v>804.65</v>
      </c>
      <c r="AK5" s="13">
        <v>711.29</v>
      </c>
      <c r="AL5" s="13">
        <v>320.27</v>
      </c>
      <c r="AM5" s="13">
        <v>339.44</v>
      </c>
      <c r="AN5" s="13"/>
      <c r="AO5" s="13"/>
      <c r="AP5" s="30">
        <v>261.25378046186398</v>
      </c>
      <c r="AQ5" s="30">
        <v>351.67730941393</v>
      </c>
      <c r="AR5" s="30">
        <v>306.06722557733002</v>
      </c>
      <c r="AS5" s="30">
        <v>308.06722557733002</v>
      </c>
      <c r="AT5" s="30">
        <v>339.47394813506202</v>
      </c>
      <c r="AU5" s="30">
        <v>324.27058685619602</v>
      </c>
      <c r="AV5" s="30">
        <v>289.55662677516199</v>
      </c>
      <c r="AW5" s="30">
        <v>661.18123479300903</v>
      </c>
      <c r="AX5" s="30">
        <v>547.89029653266005</v>
      </c>
      <c r="AY5" s="30">
        <v>136.27663580348801</v>
      </c>
      <c r="AZ5" s="30">
        <v>134.27663580348801</v>
      </c>
      <c r="BA5" s="30">
        <v>134.27663580348801</v>
      </c>
      <c r="BB5" s="30">
        <v>3794.2681415330098</v>
      </c>
    </row>
    <row r="6" spans="1:54" s="4" customFormat="1" ht="13.8">
      <c r="A6" s="14" t="s">
        <v>23</v>
      </c>
      <c r="B6" s="14" t="s">
        <v>24</v>
      </c>
      <c r="C6" s="15">
        <v>886.11</v>
      </c>
      <c r="D6" s="15">
        <v>982.76</v>
      </c>
      <c r="E6" s="15">
        <v>951.09</v>
      </c>
      <c r="F6" s="15">
        <v>960.9</v>
      </c>
      <c r="G6" s="15">
        <v>1003.14</v>
      </c>
      <c r="H6" s="15">
        <v>1001.39</v>
      </c>
      <c r="I6" s="15">
        <v>1072.8399999999999</v>
      </c>
      <c r="J6" s="15">
        <v>1462.1</v>
      </c>
      <c r="K6" s="15">
        <v>1361.22</v>
      </c>
      <c r="L6" s="15">
        <v>964.94</v>
      </c>
      <c r="M6" s="15">
        <v>977.9</v>
      </c>
      <c r="N6" s="15"/>
      <c r="O6" s="15"/>
      <c r="P6" s="15">
        <v>624.85</v>
      </c>
      <c r="Q6" s="15">
        <v>615.13</v>
      </c>
      <c r="R6" s="15">
        <v>606.14</v>
      </c>
      <c r="S6" s="15">
        <v>593.99</v>
      </c>
      <c r="T6" s="15">
        <v>584.84</v>
      </c>
      <c r="U6" s="15">
        <v>576.35</v>
      </c>
      <c r="V6" s="15">
        <v>661.59</v>
      </c>
      <c r="W6" s="15">
        <v>657.46</v>
      </c>
      <c r="X6" s="15">
        <v>649.92999999999995</v>
      </c>
      <c r="Y6" s="15">
        <v>644.66</v>
      </c>
      <c r="Z6" s="15">
        <v>638.46</v>
      </c>
      <c r="AA6" s="15"/>
      <c r="AB6" s="15"/>
      <c r="AC6" s="15">
        <v>261.27</v>
      </c>
      <c r="AD6" s="15">
        <v>367.67</v>
      </c>
      <c r="AE6" s="15">
        <v>345</v>
      </c>
      <c r="AF6" s="15">
        <v>366.95</v>
      </c>
      <c r="AG6" s="15">
        <v>418.31</v>
      </c>
      <c r="AH6" s="15">
        <v>424.96</v>
      </c>
      <c r="AI6" s="15">
        <v>411.25</v>
      </c>
      <c r="AJ6" s="15">
        <v>804.65</v>
      </c>
      <c r="AK6" s="15">
        <v>711.29</v>
      </c>
      <c r="AL6" s="15">
        <v>320.27</v>
      </c>
      <c r="AM6" s="15">
        <v>339.44</v>
      </c>
      <c r="AN6" s="15"/>
      <c r="AO6" s="15"/>
      <c r="AP6" s="31">
        <v>261.25378046186398</v>
      </c>
      <c r="AQ6" s="31">
        <v>351.67730941393</v>
      </c>
      <c r="AR6" s="31">
        <v>306.06722557733002</v>
      </c>
      <c r="AS6" s="31">
        <v>308.06722557733002</v>
      </c>
      <c r="AT6" s="31">
        <v>339.47394813506202</v>
      </c>
      <c r="AU6" s="31">
        <v>324.27058685619602</v>
      </c>
      <c r="AV6" s="31">
        <v>289.55662677516199</v>
      </c>
      <c r="AW6" s="31">
        <v>661.18123479300903</v>
      </c>
      <c r="AX6" s="31">
        <v>547.89029653266005</v>
      </c>
      <c r="AY6" s="31">
        <v>136.27663580348801</v>
      </c>
      <c r="AZ6" s="31">
        <v>134.27663580348801</v>
      </c>
      <c r="BA6" s="31">
        <v>134.27663580348801</v>
      </c>
      <c r="BB6" s="31">
        <v>3794.2681415330098</v>
      </c>
    </row>
    <row r="7" spans="1:54" s="1" customFormat="1" ht="15" customHeight="1">
      <c r="A7" s="16" t="s">
        <v>25</v>
      </c>
      <c r="B7" s="16" t="s">
        <v>26</v>
      </c>
      <c r="C7" s="7">
        <v>573.39</v>
      </c>
      <c r="D7" s="7">
        <v>583.61</v>
      </c>
      <c r="E7" s="7">
        <v>596.24</v>
      </c>
      <c r="F7" s="7">
        <v>604.39</v>
      </c>
      <c r="G7" s="7">
        <v>616.77</v>
      </c>
      <c r="H7" s="7">
        <v>630.34</v>
      </c>
      <c r="I7" s="7">
        <v>736.08</v>
      </c>
      <c r="J7" s="7">
        <v>753.05</v>
      </c>
      <c r="K7" s="7">
        <v>766.79</v>
      </c>
      <c r="L7" s="7">
        <v>782.91</v>
      </c>
      <c r="M7" s="7">
        <v>798.4</v>
      </c>
      <c r="N7" s="7"/>
      <c r="O7" s="7"/>
      <c r="P7" s="7">
        <v>565.4</v>
      </c>
      <c r="Q7" s="7">
        <v>556.17999999999995</v>
      </c>
      <c r="R7" s="7">
        <v>547.38</v>
      </c>
      <c r="S7" s="7">
        <v>535.54999999999995</v>
      </c>
      <c r="T7" s="7">
        <v>526.98</v>
      </c>
      <c r="U7" s="7">
        <v>519.12</v>
      </c>
      <c r="V7" s="7">
        <v>603.51</v>
      </c>
      <c r="W7" s="7">
        <v>599.61</v>
      </c>
      <c r="X7" s="7">
        <v>593.08000000000004</v>
      </c>
      <c r="Y7" s="7">
        <v>588.33000000000004</v>
      </c>
      <c r="Z7" s="7">
        <v>582.65</v>
      </c>
      <c r="AA7" s="7"/>
      <c r="AB7" s="7"/>
      <c r="AC7" s="7">
        <v>8</v>
      </c>
      <c r="AD7" s="7">
        <v>27.45</v>
      </c>
      <c r="AE7" s="7">
        <v>48.9</v>
      </c>
      <c r="AF7" s="7">
        <v>68.849999999999994</v>
      </c>
      <c r="AG7" s="7">
        <v>89.8</v>
      </c>
      <c r="AH7" s="7">
        <v>111.2</v>
      </c>
      <c r="AI7" s="7">
        <v>132.57</v>
      </c>
      <c r="AJ7" s="7">
        <v>153.44</v>
      </c>
      <c r="AK7" s="7">
        <v>173.71</v>
      </c>
      <c r="AL7" s="7">
        <v>194.58</v>
      </c>
      <c r="AM7" s="7">
        <v>215.75</v>
      </c>
      <c r="AN7" s="7"/>
      <c r="AO7" s="7"/>
      <c r="AP7" s="32">
        <v>7.9800602296936498</v>
      </c>
      <c r="AQ7" s="32">
        <v>11.4713365801846</v>
      </c>
      <c r="AR7" s="32">
        <v>9.9750752871170008</v>
      </c>
      <c r="AS7" s="32">
        <v>9.9750752871170008</v>
      </c>
      <c r="AT7" s="32">
        <v>10.9725828158287</v>
      </c>
      <c r="AU7" s="32">
        <v>10.473829051472901</v>
      </c>
      <c r="AV7" s="32">
        <v>10.882801948110799</v>
      </c>
      <c r="AW7" s="32">
        <v>9.9850451722701994</v>
      </c>
      <c r="AX7" s="32">
        <v>10.284297430883701</v>
      </c>
      <c r="AY7" s="32">
        <v>10.5835496894972</v>
      </c>
      <c r="AZ7" s="32">
        <v>10.5835496894972</v>
      </c>
      <c r="BA7" s="32">
        <v>10.5835496894972</v>
      </c>
      <c r="BB7" s="32">
        <v>123.75075287116999</v>
      </c>
    </row>
    <row r="8" spans="1:54" s="1" customFormat="1" ht="13.8">
      <c r="A8" s="16" t="s">
        <v>27</v>
      </c>
      <c r="B8" s="16" t="s">
        <v>28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</row>
    <row r="9" spans="1:54" s="1" customFormat="1" ht="13.8">
      <c r="A9" s="16" t="s">
        <v>29</v>
      </c>
      <c r="B9" s="16" t="s">
        <v>30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</row>
    <row r="10" spans="1:54" s="1" customFormat="1" ht="13.8">
      <c r="A10" s="16" t="s">
        <v>31</v>
      </c>
      <c r="B10" s="16" t="s">
        <v>32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</row>
    <row r="11" spans="1:54" s="1" customFormat="1" ht="13.8">
      <c r="A11" s="16" t="s">
        <v>33</v>
      </c>
      <c r="B11" s="16" t="s">
        <v>34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</row>
    <row r="12" spans="1:54" s="1" customFormat="1" ht="13.8">
      <c r="A12" s="17" t="s">
        <v>35</v>
      </c>
      <c r="B12" s="17" t="s">
        <v>36</v>
      </c>
      <c r="C12" s="7">
        <v>73.09</v>
      </c>
      <c r="D12" s="7">
        <v>101.66</v>
      </c>
      <c r="E12" s="7">
        <v>89.4</v>
      </c>
      <c r="F12" s="7">
        <v>89.35</v>
      </c>
      <c r="G12" s="7">
        <v>97.49</v>
      </c>
      <c r="H12" s="7">
        <v>93.37</v>
      </c>
      <c r="I12" s="7">
        <v>101.34</v>
      </c>
      <c r="J12" s="7">
        <v>89.04</v>
      </c>
      <c r="K12" s="7">
        <v>93.07</v>
      </c>
      <c r="L12" s="7">
        <v>97.14</v>
      </c>
      <c r="M12" s="7">
        <v>97.1</v>
      </c>
      <c r="N12" s="7"/>
      <c r="O12" s="7"/>
      <c r="P12" s="7">
        <v>7.74</v>
      </c>
      <c r="Q12" s="7">
        <v>7.72</v>
      </c>
      <c r="R12" s="7">
        <v>7.71</v>
      </c>
      <c r="S12" s="7">
        <v>7.68</v>
      </c>
      <c r="T12" s="7">
        <v>7.63</v>
      </c>
      <c r="U12" s="7">
        <v>7.58</v>
      </c>
      <c r="V12" s="7">
        <v>7.39</v>
      </c>
      <c r="W12" s="7">
        <v>7.35</v>
      </c>
      <c r="X12" s="7">
        <v>7.32</v>
      </c>
      <c r="Y12" s="7">
        <v>7.28</v>
      </c>
      <c r="Z12" s="7">
        <v>7.25</v>
      </c>
      <c r="AA12" s="7"/>
      <c r="AB12" s="7"/>
      <c r="AC12" s="7">
        <v>65.349999999999994</v>
      </c>
      <c r="AD12" s="7">
        <v>93.95</v>
      </c>
      <c r="AE12" s="7">
        <v>81.7</v>
      </c>
      <c r="AF12" s="7">
        <v>81.7</v>
      </c>
      <c r="AG12" s="7">
        <v>89.85</v>
      </c>
      <c r="AH12" s="7">
        <v>85.75</v>
      </c>
      <c r="AI12" s="7">
        <v>93.95</v>
      </c>
      <c r="AJ12" s="7">
        <v>81.7</v>
      </c>
      <c r="AK12" s="7">
        <v>85.75</v>
      </c>
      <c r="AL12" s="7">
        <v>89.85</v>
      </c>
      <c r="AM12" s="7">
        <v>89.85</v>
      </c>
      <c r="AN12" s="7"/>
      <c r="AO12" s="7"/>
      <c r="AP12" s="32">
        <v>65.350524906643997</v>
      </c>
      <c r="AQ12" s="32">
        <v>93.941379553301005</v>
      </c>
      <c r="AR12" s="32">
        <v>81.688156133305</v>
      </c>
      <c r="AS12" s="32">
        <v>81.688156133305</v>
      </c>
      <c r="AT12" s="32">
        <v>89.856971746635494</v>
      </c>
      <c r="AU12" s="32">
        <v>85.772563939969999</v>
      </c>
      <c r="AV12" s="32">
        <v>93.941379553301005</v>
      </c>
      <c r="AW12" s="32">
        <v>81.688156133305</v>
      </c>
      <c r="AX12" s="32">
        <v>85.772563939969999</v>
      </c>
      <c r="AY12" s="32">
        <v>89.856971746635494</v>
      </c>
      <c r="AZ12" s="32">
        <v>89.856971746635494</v>
      </c>
      <c r="BA12" s="32">
        <v>89.856971746635494</v>
      </c>
      <c r="BB12" s="32">
        <v>1029.27076727964</v>
      </c>
    </row>
    <row r="13" spans="1:54" s="1" customFormat="1" ht="13.8">
      <c r="A13" s="17" t="s">
        <v>37</v>
      </c>
      <c r="B13" s="17" t="s">
        <v>38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>
        <v>0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>
        <v>0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0</v>
      </c>
      <c r="AN13" s="7"/>
      <c r="AO13" s="7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</row>
    <row r="14" spans="1:54" s="1" customFormat="1" ht="13.8">
      <c r="A14" s="17" t="s">
        <v>39</v>
      </c>
      <c r="B14" s="17" t="s">
        <v>40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>
        <v>0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>
        <v>0</v>
      </c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0</v>
      </c>
      <c r="AN14" s="7"/>
      <c r="AO14" s="7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</row>
    <row r="15" spans="1:54" s="1" customFormat="1" ht="13.8">
      <c r="A15" s="17" t="s">
        <v>41</v>
      </c>
      <c r="B15" s="17" t="s">
        <v>34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>
        <v>0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>
        <v>0</v>
      </c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0</v>
      </c>
      <c r="AN15" s="7"/>
      <c r="AO15" s="7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</row>
    <row r="16" spans="1:54" s="1" customFormat="1" ht="15.6">
      <c r="A16" s="17" t="s">
        <v>42</v>
      </c>
      <c r="B16" s="17" t="s">
        <v>43</v>
      </c>
      <c r="C16" s="7">
        <v>38.26</v>
      </c>
      <c r="D16" s="7">
        <v>38.26</v>
      </c>
      <c r="E16" s="7">
        <v>38.26</v>
      </c>
      <c r="F16" s="7">
        <v>38.26</v>
      </c>
      <c r="G16" s="7">
        <v>38.26</v>
      </c>
      <c r="H16" s="7">
        <v>38.26</v>
      </c>
      <c r="I16" s="7">
        <v>38.26</v>
      </c>
      <c r="J16" s="7">
        <v>38.26</v>
      </c>
      <c r="K16" s="7">
        <v>38.26</v>
      </c>
      <c r="L16" s="7">
        <v>38.26</v>
      </c>
      <c r="M16" s="7">
        <v>38.26</v>
      </c>
      <c r="N16" s="7"/>
      <c r="O16" s="7"/>
      <c r="P16" s="7">
        <v>38.26</v>
      </c>
      <c r="Q16" s="7">
        <v>38.26</v>
      </c>
      <c r="R16" s="7">
        <v>38.26</v>
      </c>
      <c r="S16" s="7">
        <v>38.26</v>
      </c>
      <c r="T16" s="7">
        <v>38.26</v>
      </c>
      <c r="U16" s="7">
        <v>38.26</v>
      </c>
      <c r="V16" s="7">
        <v>38.26</v>
      </c>
      <c r="W16" s="7">
        <v>38.26</v>
      </c>
      <c r="X16" s="7">
        <v>38.26</v>
      </c>
      <c r="Y16" s="7">
        <v>38.26</v>
      </c>
      <c r="Z16" s="7">
        <v>38.26</v>
      </c>
      <c r="AA16" s="7"/>
      <c r="AB16" s="7"/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/>
      <c r="AO16" s="7"/>
      <c r="AP16" s="33" t="e">
        <f>SUMIFS([5]Line_AM!BB$5:BB$1475,[5]Line_AM!$D$5:$D$1475,$B$2,[5]Line_AM!$B$5:$B$1475,$B$1,[5]Line_AM!$H$5:$H$1475,$C16)</f>
        <v>#VALUE!</v>
      </c>
      <c r="AQ16" s="33" t="e">
        <f>SUMIFS([5]Line_AM!BC$5:BC$1475,[5]Line_AM!$D$5:$D$1475,$B$2,[5]Line_AM!$B$5:$B$1475,$B$1,[5]Line_AM!$H$5:$H$1475,$C16)</f>
        <v>#VALUE!</v>
      </c>
      <c r="AR16" s="33" t="e">
        <f>SUMIFS([5]Line_AM!BD$5:BD$1475,[5]Line_AM!$D$5:$D$1475,$B$2,[5]Line_AM!$B$5:$B$1475,$B$1,[5]Line_AM!$H$5:$H$1475,$C16)</f>
        <v>#VALUE!</v>
      </c>
      <c r="AS16" s="33" t="e">
        <f>SUMIFS([5]Line_AM!BE$5:BE$1475,[5]Line_AM!$D$5:$D$1475,$B$2,[5]Line_AM!$B$5:$B$1475,$B$1,[5]Line_AM!$H$5:$H$1475,$C16)</f>
        <v>#VALUE!</v>
      </c>
      <c r="AT16" s="33" t="e">
        <f>SUMIFS([5]Line_AM!BF$5:BF$1475,[5]Line_AM!$D$5:$D$1475,$B$2,[5]Line_AM!$B$5:$B$1475,$B$1,[5]Line_AM!$H$5:$H$1475,$C16)</f>
        <v>#VALUE!</v>
      </c>
      <c r="AU16" s="33" t="e">
        <f>SUMIFS([5]Line_AM!BG$5:BG$1475,[5]Line_AM!$D$5:$D$1475,$B$2,[5]Line_AM!$B$5:$B$1475,$B$1,[5]Line_AM!$H$5:$H$1475,$C16)</f>
        <v>#VALUE!</v>
      </c>
      <c r="AV16" s="33" t="e">
        <f>SUMIFS([5]Line_AM!BH$5:BH$1475,[5]Line_AM!$D$5:$D$1475,$B$2,[5]Line_AM!$B$5:$B$1475,$B$1,[5]Line_AM!$H$5:$H$1475,$C16)</f>
        <v>#VALUE!</v>
      </c>
      <c r="AW16" s="33" t="e">
        <f>SUMIFS([5]Line_AM!BI$5:BI$1475,[5]Line_AM!$D$5:$D$1475,$B$2,[5]Line_AM!$B$5:$B$1475,$B$1,[5]Line_AM!$H$5:$H$1475,$C16)</f>
        <v>#VALUE!</v>
      </c>
      <c r="AX16" s="33" t="e">
        <f>SUMIFS([5]Line_AM!BJ$5:BJ$1475,[5]Line_AM!$D$5:$D$1475,$B$2,[5]Line_AM!$B$5:$B$1475,$B$1,[5]Line_AM!$H$5:$H$1475,$C16)</f>
        <v>#VALUE!</v>
      </c>
      <c r="AY16" s="33" t="e">
        <f>SUMIFS([5]Line_AM!BK$5:BK$1475,[5]Line_AM!$D$5:$D$1475,$B$2,[5]Line_AM!$B$5:$B$1475,$B$1,[5]Line_AM!$H$5:$H$1475,$C16)</f>
        <v>#VALUE!</v>
      </c>
      <c r="AZ16" s="33" t="e">
        <f>SUMIFS([5]Line_AM!BL$5:BL$1475,[5]Line_AM!$D$5:$D$1475,$B$2,[5]Line_AM!$B$5:$B$1475,$B$1,[5]Line_AM!$H$5:$H$1475,$C16)</f>
        <v>#VALUE!</v>
      </c>
      <c r="BA16" s="33" t="e">
        <f>SUMIFS([5]Line_AM!BM$5:BM$1475,[5]Line_AM!$D$5:$D$1475,$B$2,[5]Line_AM!$B$5:$B$1475,$B$1,[5]Line_AM!$H$5:$H$1475,$C16)</f>
        <v>#VALUE!</v>
      </c>
      <c r="BB16" s="33" t="e">
        <f>SUMIFS([5]Line_AM!BN$5:BN$1475,[5]Line_AM!$D$5:$D$1475,$B$2,[5]Line_AM!$B$5:$B$1475,$B$1,[5]Line_AM!$H$5:$H$1475,$C16)</f>
        <v>#VALUE!</v>
      </c>
    </row>
    <row r="17" spans="1:54" s="1" customFormat="1" ht="13.8">
      <c r="A17" s="17" t="s">
        <v>44</v>
      </c>
      <c r="B17" s="17" t="s">
        <v>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>
        <v>0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>
        <v>0</v>
      </c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0</v>
      </c>
      <c r="AN17" s="7"/>
      <c r="AO17" s="7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</row>
    <row r="18" spans="1:54" s="1" customFormat="1" ht="13.8">
      <c r="A18" s="17" t="s">
        <v>46</v>
      </c>
      <c r="B18" s="17" t="s">
        <v>47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>
        <v>0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>
        <v>0</v>
      </c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>
        <v>0</v>
      </c>
      <c r="AN18" s="7"/>
      <c r="AO18" s="7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</row>
    <row r="19" spans="1:54" s="1" customFormat="1" ht="13.8">
      <c r="A19" s="17" t="s">
        <v>48</v>
      </c>
      <c r="B19" s="17" t="s">
        <v>34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>
        <v>0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>
        <v>0</v>
      </c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>
        <v>0</v>
      </c>
      <c r="AN19" s="7"/>
      <c r="AO19" s="7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</row>
    <row r="20" spans="1:54" s="1" customFormat="1" ht="13.8">
      <c r="A20" s="17" t="s">
        <v>49</v>
      </c>
      <c r="B20" s="17" t="s">
        <v>50</v>
      </c>
      <c r="C20" s="7">
        <v>12.45</v>
      </c>
      <c r="D20" s="7">
        <v>17.850000000000001</v>
      </c>
      <c r="E20" s="7">
        <v>15.55</v>
      </c>
      <c r="F20" s="7">
        <v>15.55</v>
      </c>
      <c r="G20" s="7">
        <v>17.100000000000001</v>
      </c>
      <c r="H20" s="7">
        <v>16.3</v>
      </c>
      <c r="I20" s="7">
        <v>18.71</v>
      </c>
      <c r="J20" s="7">
        <v>29.22</v>
      </c>
      <c r="K20" s="7">
        <v>13.52</v>
      </c>
      <c r="L20" s="7">
        <v>13.84</v>
      </c>
      <c r="M20" s="7">
        <v>13.84</v>
      </c>
      <c r="N20" s="7"/>
      <c r="O20" s="7"/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/>
      <c r="AB20" s="7"/>
      <c r="AC20" s="7">
        <v>12.45</v>
      </c>
      <c r="AD20" s="7">
        <v>17.850000000000001</v>
      </c>
      <c r="AE20" s="7">
        <v>15.55</v>
      </c>
      <c r="AF20" s="7">
        <v>15.55</v>
      </c>
      <c r="AG20" s="7">
        <v>17.100000000000001</v>
      </c>
      <c r="AH20" s="7">
        <v>16.3</v>
      </c>
      <c r="AI20" s="7">
        <v>18.71</v>
      </c>
      <c r="AJ20" s="7">
        <v>29.22</v>
      </c>
      <c r="AK20" s="7">
        <v>13.52</v>
      </c>
      <c r="AL20" s="7">
        <v>13.84</v>
      </c>
      <c r="AM20" s="7">
        <v>13.84</v>
      </c>
      <c r="AN20" s="7"/>
      <c r="AO20" s="7"/>
      <c r="AP20" s="32">
        <v>12.429298849736099</v>
      </c>
      <c r="AQ20" s="32">
        <v>17.867117096495701</v>
      </c>
      <c r="AR20" s="32">
        <v>15.536623562170099</v>
      </c>
      <c r="AS20" s="32">
        <v>15.536623562170099</v>
      </c>
      <c r="AT20" s="32">
        <v>17.090285918387099</v>
      </c>
      <c r="AU20" s="32">
        <v>16.313454740278601</v>
      </c>
      <c r="AV20" s="32">
        <v>18.720270257897401</v>
      </c>
      <c r="AW20" s="32">
        <v>29.214649424868</v>
      </c>
      <c r="AX20" s="32">
        <v>13.5253818961114</v>
      </c>
      <c r="AY20" s="32">
        <v>13.836114367354799</v>
      </c>
      <c r="AZ20" s="32">
        <v>13.836114367354799</v>
      </c>
      <c r="BA20" s="32">
        <v>13.836114367354799</v>
      </c>
      <c r="BB20" s="32">
        <v>197.742048410179</v>
      </c>
    </row>
    <row r="21" spans="1:54" s="1" customFormat="1" ht="15.6">
      <c r="A21" s="17" t="s">
        <v>51</v>
      </c>
      <c r="B21" s="17" t="s">
        <v>52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/>
      <c r="O21" s="7"/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/>
      <c r="AB21" s="7"/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/>
      <c r="AO21" s="7"/>
      <c r="AP21" s="33" t="e">
        <f>SUMIFS([5]Line_AM!BB$5:BB$1475,[5]Line_AM!$D$5:$D$1475,$B$2,[5]Line_AM!$B$5:$B$1475,$B$1,[5]Line_AM!$H$5:$H$1475,$C21)</f>
        <v>#VALUE!</v>
      </c>
      <c r="AQ21" s="33" t="e">
        <f>SUMIFS([5]Line_AM!BC$5:BC$1475,[5]Line_AM!$D$5:$D$1475,$B$2,[5]Line_AM!$B$5:$B$1475,$B$1,[5]Line_AM!$H$5:$H$1475,$C21)</f>
        <v>#VALUE!</v>
      </c>
      <c r="AR21" s="33" t="e">
        <f>SUMIFS([5]Line_AM!BD$5:BD$1475,[5]Line_AM!$D$5:$D$1475,$B$2,[5]Line_AM!$B$5:$B$1475,$B$1,[5]Line_AM!$H$5:$H$1475,$C21)</f>
        <v>#VALUE!</v>
      </c>
      <c r="AS21" s="33" t="e">
        <f>SUMIFS([5]Line_AM!BE$5:BE$1475,[5]Line_AM!$D$5:$D$1475,$B$2,[5]Line_AM!$B$5:$B$1475,$B$1,[5]Line_AM!$H$5:$H$1475,$C21)</f>
        <v>#VALUE!</v>
      </c>
      <c r="AT21" s="33" t="e">
        <f>SUMIFS([5]Line_AM!BF$5:BF$1475,[5]Line_AM!$D$5:$D$1475,$B$2,[5]Line_AM!$B$5:$B$1475,$B$1,[5]Line_AM!$H$5:$H$1475,$C21)</f>
        <v>#VALUE!</v>
      </c>
      <c r="AU21" s="33" t="e">
        <f>SUMIFS([5]Line_AM!BG$5:BG$1475,[5]Line_AM!$D$5:$D$1475,$B$2,[5]Line_AM!$B$5:$B$1475,$B$1,[5]Line_AM!$H$5:$H$1475,$C21)</f>
        <v>#VALUE!</v>
      </c>
      <c r="AV21" s="33" t="e">
        <f>SUMIFS([5]Line_AM!BH$5:BH$1475,[5]Line_AM!$D$5:$D$1475,$B$2,[5]Line_AM!$B$5:$B$1475,$B$1,[5]Line_AM!$H$5:$H$1475,$C21)</f>
        <v>#VALUE!</v>
      </c>
      <c r="AW21" s="33" t="e">
        <f>SUMIFS([5]Line_AM!BI$5:BI$1475,[5]Line_AM!$D$5:$D$1475,$B$2,[5]Line_AM!$B$5:$B$1475,$B$1,[5]Line_AM!$H$5:$H$1475,$C21)</f>
        <v>#VALUE!</v>
      </c>
      <c r="AX21" s="33" t="e">
        <f>SUMIFS([5]Line_AM!BJ$5:BJ$1475,[5]Line_AM!$D$5:$D$1475,$B$2,[5]Line_AM!$B$5:$B$1475,$B$1,[5]Line_AM!$H$5:$H$1475,$C21)</f>
        <v>#VALUE!</v>
      </c>
      <c r="AY21" s="33" t="e">
        <f>SUMIFS([5]Line_AM!BK$5:BK$1475,[5]Line_AM!$D$5:$D$1475,$B$2,[5]Line_AM!$B$5:$B$1475,$B$1,[5]Line_AM!$H$5:$H$1475,$C21)</f>
        <v>#VALUE!</v>
      </c>
      <c r="AZ21" s="33" t="e">
        <f>SUMIFS([5]Line_AM!BL$5:BL$1475,[5]Line_AM!$D$5:$D$1475,$B$2,[5]Line_AM!$B$5:$B$1475,$B$1,[5]Line_AM!$H$5:$H$1475,$C21)</f>
        <v>#VALUE!</v>
      </c>
      <c r="BA21" s="33" t="e">
        <f>SUMIFS([5]Line_AM!BM$5:BM$1475,[5]Line_AM!$D$5:$D$1475,$B$2,[5]Line_AM!$B$5:$B$1475,$B$1,[5]Line_AM!$H$5:$H$1475,$C21)</f>
        <v>#VALUE!</v>
      </c>
      <c r="BB21" s="33" t="e">
        <f>SUMIFS([5]Line_AM!BN$5:BN$1475,[5]Line_AM!$D$5:$D$1475,$B$2,[5]Line_AM!$B$5:$B$1475,$B$1,[5]Line_AM!$H$5:$H$1475,$C21)</f>
        <v>#VALUE!</v>
      </c>
    </row>
    <row r="22" spans="1:54" s="1" customFormat="1" ht="13.8">
      <c r="A22" s="17" t="s">
        <v>53</v>
      </c>
      <c r="B22" s="17" t="s">
        <v>54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>
        <v>0</v>
      </c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>
        <v>0</v>
      </c>
      <c r="AN22" s="7"/>
      <c r="AO22" s="7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</row>
    <row r="23" spans="1:54" s="1" customFormat="1" ht="13.8">
      <c r="A23" s="17" t="s">
        <v>55</v>
      </c>
      <c r="B23" s="17" t="s">
        <v>56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>
        <v>0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>
        <v>0</v>
      </c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>
        <v>0</v>
      </c>
      <c r="AN23" s="7"/>
      <c r="AO23" s="7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</row>
    <row r="24" spans="1:54" s="1" customFormat="1" ht="13.8">
      <c r="A24" s="17" t="s">
        <v>57</v>
      </c>
      <c r="B24" s="17" t="s">
        <v>58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>
        <v>0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>
        <v>0</v>
      </c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>
        <v>0</v>
      </c>
      <c r="AN24" s="7"/>
      <c r="AO24" s="7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</row>
    <row r="25" spans="1:54" s="1" customFormat="1" ht="13.8">
      <c r="A25" s="17" t="s">
        <v>59</v>
      </c>
      <c r="B25" s="17" t="s">
        <v>34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>
        <v>0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>
        <v>0</v>
      </c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>
        <v>0</v>
      </c>
      <c r="AN25" s="7"/>
      <c r="AO25" s="7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</row>
    <row r="26" spans="1:54" s="1" customFormat="1" ht="13.8">
      <c r="A26" s="17" t="s">
        <v>60</v>
      </c>
      <c r="B26" s="17" t="s">
        <v>61</v>
      </c>
      <c r="C26" s="7">
        <v>81.150000000000006</v>
      </c>
      <c r="D26" s="7">
        <v>116.7</v>
      </c>
      <c r="E26" s="7">
        <v>101.45</v>
      </c>
      <c r="F26" s="7">
        <v>101.45</v>
      </c>
      <c r="G26" s="7">
        <v>111.6</v>
      </c>
      <c r="H26" s="7">
        <v>106.55</v>
      </c>
      <c r="I26" s="7">
        <v>116.02</v>
      </c>
      <c r="J26" s="7">
        <v>176.29</v>
      </c>
      <c r="K26" s="7">
        <v>310.31</v>
      </c>
      <c r="L26" s="7">
        <v>19</v>
      </c>
      <c r="M26" s="7">
        <v>17</v>
      </c>
      <c r="N26" s="7"/>
      <c r="O26" s="7"/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/>
      <c r="AB26" s="7"/>
      <c r="AC26" s="7">
        <v>81.150000000000006</v>
      </c>
      <c r="AD26" s="7">
        <v>116.7</v>
      </c>
      <c r="AE26" s="7">
        <v>101.45</v>
      </c>
      <c r="AF26" s="7">
        <v>101.45</v>
      </c>
      <c r="AG26" s="7">
        <v>111.6</v>
      </c>
      <c r="AH26" s="7">
        <v>106.55</v>
      </c>
      <c r="AI26" s="7">
        <v>116.02</v>
      </c>
      <c r="AJ26" s="7">
        <v>176.29</v>
      </c>
      <c r="AK26" s="7">
        <v>310.31</v>
      </c>
      <c r="AL26" s="7">
        <v>19</v>
      </c>
      <c r="AM26" s="7">
        <v>17</v>
      </c>
      <c r="AN26" s="7"/>
      <c r="AO26" s="7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</row>
    <row r="27" spans="1:54" s="1" customFormat="1" ht="13.8">
      <c r="A27" s="17" t="s">
        <v>62</v>
      </c>
      <c r="B27" s="17" t="s">
        <v>63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>
        <v>0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>
        <v>0</v>
      </c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>
        <v>0</v>
      </c>
      <c r="AN27" s="7"/>
      <c r="AO27" s="7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</row>
    <row r="28" spans="1:54" s="1" customFormat="1" ht="13.8">
      <c r="A28" s="17" t="s">
        <v>64</v>
      </c>
      <c r="B28" s="17" t="s">
        <v>65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>
        <v>0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>
        <v>0</v>
      </c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>
        <v>0</v>
      </c>
      <c r="AN28" s="7"/>
      <c r="AO28" s="7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</row>
    <row r="29" spans="1:54" s="1" customFormat="1" ht="13.8">
      <c r="A29" s="17" t="s">
        <v>66</v>
      </c>
      <c r="B29" s="17" t="s">
        <v>67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>
        <v>0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>
        <v>0</v>
      </c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>
        <v>0</v>
      </c>
      <c r="AN29" s="7"/>
      <c r="AO29" s="7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</row>
    <row r="30" spans="1:54" s="1" customFormat="1" ht="13.8">
      <c r="A30" s="17" t="s">
        <v>68</v>
      </c>
      <c r="B30" s="17" t="s">
        <v>34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>
        <v>0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>
        <v>0</v>
      </c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>
        <v>0</v>
      </c>
      <c r="AN30" s="7"/>
      <c r="AO30" s="7"/>
      <c r="AP30" s="32">
        <v>81.173536250264505</v>
      </c>
      <c r="AQ30" s="32">
        <v>116.686958359755</v>
      </c>
      <c r="AR30" s="32">
        <v>101.46692031283099</v>
      </c>
      <c r="AS30" s="32">
        <v>101.46692031283099</v>
      </c>
      <c r="AT30" s="32">
        <v>111.61361234411299</v>
      </c>
      <c r="AU30" s="32">
        <v>106.540266328472</v>
      </c>
      <c r="AV30" s="32">
        <v>116.012175015853</v>
      </c>
      <c r="AW30" s="32">
        <v>176.29338406256599</v>
      </c>
      <c r="AX30" s="32">
        <v>310.30805326569401</v>
      </c>
      <c r="AY30" s="32">
        <v>19</v>
      </c>
      <c r="AZ30" s="32">
        <v>17</v>
      </c>
      <c r="BA30" s="32">
        <v>17</v>
      </c>
      <c r="BB30" s="32">
        <v>1274.5618262523799</v>
      </c>
    </row>
    <row r="31" spans="1:54" s="1" customFormat="1" ht="13.8">
      <c r="A31" s="17" t="s">
        <v>69</v>
      </c>
      <c r="B31" s="17" t="s">
        <v>70</v>
      </c>
      <c r="C31" s="7">
        <v>107.77</v>
      </c>
      <c r="D31" s="7">
        <v>124.68</v>
      </c>
      <c r="E31" s="7">
        <v>110.19</v>
      </c>
      <c r="F31" s="7">
        <v>111.9</v>
      </c>
      <c r="G31" s="7">
        <v>121.92</v>
      </c>
      <c r="H31" s="7">
        <v>116.57</v>
      </c>
      <c r="I31" s="7">
        <v>62.43</v>
      </c>
      <c r="J31" s="7">
        <v>376.24</v>
      </c>
      <c r="K31" s="7">
        <v>139.27000000000001</v>
      </c>
      <c r="L31" s="7">
        <v>13.79</v>
      </c>
      <c r="M31" s="7">
        <v>13.3</v>
      </c>
      <c r="N31" s="7"/>
      <c r="O31" s="7"/>
      <c r="P31" s="7">
        <v>13.45</v>
      </c>
      <c r="Q31" s="7">
        <v>12.97</v>
      </c>
      <c r="R31" s="7">
        <v>12.79</v>
      </c>
      <c r="S31" s="7">
        <v>12.5</v>
      </c>
      <c r="T31" s="7">
        <v>11.97</v>
      </c>
      <c r="U31" s="7">
        <v>11.39</v>
      </c>
      <c r="V31" s="7">
        <v>12.43</v>
      </c>
      <c r="W31" s="7">
        <v>12.24</v>
      </c>
      <c r="X31" s="7">
        <v>11.27</v>
      </c>
      <c r="Y31" s="7">
        <v>10.79</v>
      </c>
      <c r="Z31" s="7">
        <v>10.3</v>
      </c>
      <c r="AA31" s="7"/>
      <c r="AB31" s="7"/>
      <c r="AC31" s="7">
        <v>94.32</v>
      </c>
      <c r="AD31" s="7">
        <v>111.72</v>
      </c>
      <c r="AE31" s="7">
        <v>97.4</v>
      </c>
      <c r="AF31" s="7">
        <v>99.4</v>
      </c>
      <c r="AG31" s="7">
        <v>109.96</v>
      </c>
      <c r="AH31" s="7">
        <v>105.16</v>
      </c>
      <c r="AI31" s="7">
        <v>50</v>
      </c>
      <c r="AJ31" s="7">
        <v>364</v>
      </c>
      <c r="AK31" s="7">
        <v>128</v>
      </c>
      <c r="AL31" s="7">
        <v>3</v>
      </c>
      <c r="AM31" s="7">
        <v>3</v>
      </c>
      <c r="AN31" s="7"/>
      <c r="AO31" s="7"/>
      <c r="AP31" s="32">
        <v>94.320360225525604</v>
      </c>
      <c r="AQ31" s="32">
        <v>111.710517824194</v>
      </c>
      <c r="AR31" s="32">
        <v>97.400450281907197</v>
      </c>
      <c r="AS31" s="32">
        <v>99.400450281907197</v>
      </c>
      <c r="AT31" s="32">
        <v>109.940495310098</v>
      </c>
      <c r="AU31" s="32">
        <v>105.170472796002</v>
      </c>
      <c r="AV31" s="32">
        <v>50</v>
      </c>
      <c r="AW31" s="32">
        <v>364</v>
      </c>
      <c r="AX31" s="32">
        <v>128</v>
      </c>
      <c r="AY31" s="32">
        <v>3</v>
      </c>
      <c r="AZ31" s="32">
        <v>3</v>
      </c>
      <c r="BA31" s="32">
        <v>3</v>
      </c>
      <c r="BB31" s="32">
        <v>1168.9427467196299</v>
      </c>
    </row>
    <row r="32" spans="1:54" s="1" customFormat="1" ht="13.8">
      <c r="A32" s="17" t="s">
        <v>71</v>
      </c>
      <c r="B32" s="17" t="s">
        <v>72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>
        <v>0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>
        <v>0</v>
      </c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>
        <v>0</v>
      </c>
      <c r="AN32" s="7"/>
      <c r="AO32" s="7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</row>
    <row r="33" spans="1:54" s="1" customFormat="1" ht="13.8">
      <c r="A33" s="17" t="s">
        <v>73</v>
      </c>
      <c r="B33" s="17" t="s">
        <v>74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>
        <v>0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>
        <v>0</v>
      </c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>
        <v>0</v>
      </c>
      <c r="AN33" s="7"/>
      <c r="AO33" s="7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</row>
    <row r="34" spans="1:54" s="1" customFormat="1" ht="13.8">
      <c r="A34" s="17" t="s">
        <v>75</v>
      </c>
      <c r="B34" s="17" t="s">
        <v>76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>
        <v>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>
        <v>0</v>
      </c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>
        <v>0</v>
      </c>
      <c r="AN34" s="7"/>
      <c r="AO34" s="7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</row>
    <row r="35" spans="1:54" s="1" customFormat="1" ht="13.8">
      <c r="A35" s="17" t="s">
        <v>77</v>
      </c>
      <c r="B35" s="17" t="s">
        <v>78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>
        <v>0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>
        <v>0</v>
      </c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>
        <v>0</v>
      </c>
      <c r="AN35" s="7"/>
      <c r="AO35" s="7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</row>
    <row r="36" spans="1:54" s="1" customFormat="1" ht="13.8">
      <c r="A36" s="17" t="s">
        <v>79</v>
      </c>
      <c r="B36" s="17" t="s">
        <v>34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>
        <v>0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>
        <v>0</v>
      </c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>
        <v>0</v>
      </c>
      <c r="AN36" s="7"/>
      <c r="AO36" s="7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</row>
    <row r="37" spans="1:54" s="1" customFormat="1" ht="15.6">
      <c r="A37" s="17" t="s">
        <v>80</v>
      </c>
      <c r="B37" s="17" t="s">
        <v>81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/>
      <c r="O37" s="7"/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/>
      <c r="AB37" s="7"/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/>
      <c r="AO37" s="7"/>
      <c r="AP37" s="33" t="e">
        <f>SUMIFS([5]Line_AM!BB$5:BB$1475,[5]Line_AM!$D$5:$D$1475,$B$2,[5]Line_AM!$B$5:$B$1475,$B$1,[5]Line_AM!$H$5:$H$1475,$C37)</f>
        <v>#VALUE!</v>
      </c>
      <c r="AQ37" s="33" t="e">
        <f>SUMIFS([5]Line_AM!BC$5:BC$1475,[5]Line_AM!$D$5:$D$1475,$B$2,[5]Line_AM!$B$5:$B$1475,$B$1,[5]Line_AM!$H$5:$H$1475,$C37)</f>
        <v>#VALUE!</v>
      </c>
      <c r="AR37" s="33" t="e">
        <f>SUMIFS([5]Line_AM!BD$5:BD$1475,[5]Line_AM!$D$5:$D$1475,$B$2,[5]Line_AM!$B$5:$B$1475,$B$1,[5]Line_AM!$H$5:$H$1475,$C37)</f>
        <v>#VALUE!</v>
      </c>
      <c r="AS37" s="33" t="e">
        <f>SUMIFS([5]Line_AM!BE$5:BE$1475,[5]Line_AM!$D$5:$D$1475,$B$2,[5]Line_AM!$B$5:$B$1475,$B$1,[5]Line_AM!$H$5:$H$1475,$C37)</f>
        <v>#VALUE!</v>
      </c>
      <c r="AT37" s="33" t="e">
        <f>SUMIFS([5]Line_AM!BF$5:BF$1475,[5]Line_AM!$D$5:$D$1475,$B$2,[5]Line_AM!$B$5:$B$1475,$B$1,[5]Line_AM!$H$5:$H$1475,$C37)</f>
        <v>#VALUE!</v>
      </c>
      <c r="AU37" s="33" t="e">
        <f>SUMIFS([5]Line_AM!BG$5:BG$1475,[5]Line_AM!$D$5:$D$1475,$B$2,[5]Line_AM!$B$5:$B$1475,$B$1,[5]Line_AM!$H$5:$H$1475,$C37)</f>
        <v>#VALUE!</v>
      </c>
      <c r="AV37" s="33" t="e">
        <f>SUMIFS([5]Line_AM!BH$5:BH$1475,[5]Line_AM!$D$5:$D$1475,$B$2,[5]Line_AM!$B$5:$B$1475,$B$1,[5]Line_AM!$H$5:$H$1475,$C37)</f>
        <v>#VALUE!</v>
      </c>
      <c r="AW37" s="33" t="e">
        <f>SUMIFS([5]Line_AM!BI$5:BI$1475,[5]Line_AM!$D$5:$D$1475,$B$2,[5]Line_AM!$B$5:$B$1475,$B$1,[5]Line_AM!$H$5:$H$1475,$C37)</f>
        <v>#VALUE!</v>
      </c>
      <c r="AX37" s="33" t="e">
        <f>SUMIFS([5]Line_AM!BJ$5:BJ$1475,[5]Line_AM!$D$5:$D$1475,$B$2,[5]Line_AM!$B$5:$B$1475,$B$1,[5]Line_AM!$H$5:$H$1475,$C37)</f>
        <v>#VALUE!</v>
      </c>
      <c r="AY37" s="33" t="e">
        <f>SUMIFS([5]Line_AM!BK$5:BK$1475,[5]Line_AM!$D$5:$D$1475,$B$2,[5]Line_AM!$B$5:$B$1475,$B$1,[5]Line_AM!$H$5:$H$1475,$C37)</f>
        <v>#VALUE!</v>
      </c>
      <c r="AZ37" s="33" t="e">
        <f>SUMIFS([5]Line_AM!BL$5:BL$1475,[5]Line_AM!$D$5:$D$1475,$B$2,[5]Line_AM!$B$5:$B$1475,$B$1,[5]Line_AM!$H$5:$H$1475,$C37)</f>
        <v>#VALUE!</v>
      </c>
      <c r="BA37" s="33" t="e">
        <f>SUMIFS([5]Line_AM!BM$5:BM$1475,[5]Line_AM!$D$5:$D$1475,$B$2,[5]Line_AM!$B$5:$B$1475,$B$1,[5]Line_AM!$H$5:$H$1475,$C37)</f>
        <v>#VALUE!</v>
      </c>
      <c r="BB37" s="33" t="e">
        <f>SUMIFS([5]Line_AM!BN$5:BN$1475,[5]Line_AM!$D$5:$D$1475,$B$2,[5]Line_AM!$B$5:$B$1475,$B$1,[5]Line_AM!$H$5:$H$1475,$C37)</f>
        <v>#VALUE!</v>
      </c>
    </row>
    <row r="38" spans="1:54" s="1" customFormat="1" ht="15.6">
      <c r="A38" s="17" t="s">
        <v>82</v>
      </c>
      <c r="B38" s="17" t="s">
        <v>83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/>
      <c r="O38" s="7"/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/>
      <c r="AB38" s="7"/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/>
      <c r="AO38" s="7"/>
      <c r="AP38" s="33" t="e">
        <f>SUMIFS([5]Line_AM!BB$5:BB$1475,[5]Line_AM!$D$5:$D$1475,$B$2,[5]Line_AM!$B$5:$B$1475,$B$1,[5]Line_AM!$H$5:$H$1475,$C38)</f>
        <v>#VALUE!</v>
      </c>
      <c r="AQ38" s="33" t="e">
        <f>SUMIFS([5]Line_AM!BC$5:BC$1475,[5]Line_AM!$D$5:$D$1475,$B$2,[5]Line_AM!$B$5:$B$1475,$B$1,[5]Line_AM!$H$5:$H$1475,$C38)</f>
        <v>#VALUE!</v>
      </c>
      <c r="AR38" s="33" t="e">
        <f>SUMIFS([5]Line_AM!BD$5:BD$1475,[5]Line_AM!$D$5:$D$1475,$B$2,[5]Line_AM!$B$5:$B$1475,$B$1,[5]Line_AM!$H$5:$H$1475,$C38)</f>
        <v>#VALUE!</v>
      </c>
      <c r="AS38" s="33" t="e">
        <f>SUMIFS([5]Line_AM!BE$5:BE$1475,[5]Line_AM!$D$5:$D$1475,$B$2,[5]Line_AM!$B$5:$B$1475,$B$1,[5]Line_AM!$H$5:$H$1475,$C38)</f>
        <v>#VALUE!</v>
      </c>
      <c r="AT38" s="33" t="e">
        <f>SUMIFS([5]Line_AM!BF$5:BF$1475,[5]Line_AM!$D$5:$D$1475,$B$2,[5]Line_AM!$B$5:$B$1475,$B$1,[5]Line_AM!$H$5:$H$1475,$C38)</f>
        <v>#VALUE!</v>
      </c>
      <c r="AU38" s="33" t="e">
        <f>SUMIFS([5]Line_AM!BG$5:BG$1475,[5]Line_AM!$D$5:$D$1475,$B$2,[5]Line_AM!$B$5:$B$1475,$B$1,[5]Line_AM!$H$5:$H$1475,$C38)</f>
        <v>#VALUE!</v>
      </c>
      <c r="AV38" s="33" t="e">
        <f>SUMIFS([5]Line_AM!BH$5:BH$1475,[5]Line_AM!$D$5:$D$1475,$B$2,[5]Line_AM!$B$5:$B$1475,$B$1,[5]Line_AM!$H$5:$H$1475,$C38)</f>
        <v>#VALUE!</v>
      </c>
      <c r="AW38" s="33" t="e">
        <f>SUMIFS([5]Line_AM!BI$5:BI$1475,[5]Line_AM!$D$5:$D$1475,$B$2,[5]Line_AM!$B$5:$B$1475,$B$1,[5]Line_AM!$H$5:$H$1475,$C38)</f>
        <v>#VALUE!</v>
      </c>
      <c r="AX38" s="33" t="e">
        <f>SUMIFS([5]Line_AM!BJ$5:BJ$1475,[5]Line_AM!$D$5:$D$1475,$B$2,[5]Line_AM!$B$5:$B$1475,$B$1,[5]Line_AM!$H$5:$H$1475,$C38)</f>
        <v>#VALUE!</v>
      </c>
      <c r="AY38" s="33" t="e">
        <f>SUMIFS([5]Line_AM!BK$5:BK$1475,[5]Line_AM!$D$5:$D$1475,$B$2,[5]Line_AM!$B$5:$B$1475,$B$1,[5]Line_AM!$H$5:$H$1475,$C38)</f>
        <v>#VALUE!</v>
      </c>
      <c r="AZ38" s="33" t="e">
        <f>SUMIFS([5]Line_AM!BL$5:BL$1475,[5]Line_AM!$D$5:$D$1475,$B$2,[5]Line_AM!$B$5:$B$1475,$B$1,[5]Line_AM!$H$5:$H$1475,$C38)</f>
        <v>#VALUE!</v>
      </c>
      <c r="BA38" s="33" t="e">
        <f>SUMIFS([5]Line_AM!BM$5:BM$1475,[5]Line_AM!$D$5:$D$1475,$B$2,[5]Line_AM!$B$5:$B$1475,$B$1,[5]Line_AM!$H$5:$H$1475,$C38)</f>
        <v>#VALUE!</v>
      </c>
      <c r="BB38" s="33" t="e">
        <f>SUMIFS([5]Line_AM!BN$5:BN$1475,[5]Line_AM!$D$5:$D$1475,$B$2,[5]Line_AM!$B$5:$B$1475,$B$1,[5]Line_AM!$H$5:$H$1475,$C38)</f>
        <v>#VALUE!</v>
      </c>
    </row>
    <row r="39" spans="1:54" s="1" customFormat="1" ht="15.6">
      <c r="A39" s="17" t="s">
        <v>84</v>
      </c>
      <c r="B39" s="17" t="s">
        <v>85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>
        <v>0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>
        <v>0</v>
      </c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>
        <v>0</v>
      </c>
      <c r="AN39" s="7"/>
      <c r="AO39" s="7"/>
      <c r="AP39" s="34" t="e">
        <f t="shared" ref="AP39:BB39" si="0">AP40+AP41</f>
        <v>#VALUE!</v>
      </c>
      <c r="AQ39" s="34" t="e">
        <f t="shared" si="0"/>
        <v>#VALUE!</v>
      </c>
      <c r="AR39" s="34" t="e">
        <f t="shared" si="0"/>
        <v>#VALUE!</v>
      </c>
      <c r="AS39" s="34" t="e">
        <f t="shared" si="0"/>
        <v>#VALUE!</v>
      </c>
      <c r="AT39" s="34" t="e">
        <f t="shared" si="0"/>
        <v>#VALUE!</v>
      </c>
      <c r="AU39" s="34" t="e">
        <f t="shared" si="0"/>
        <v>#VALUE!</v>
      </c>
      <c r="AV39" s="34" t="e">
        <f t="shared" si="0"/>
        <v>#VALUE!</v>
      </c>
      <c r="AW39" s="34" t="e">
        <f t="shared" si="0"/>
        <v>#VALUE!</v>
      </c>
      <c r="AX39" s="34" t="e">
        <f t="shared" si="0"/>
        <v>#VALUE!</v>
      </c>
      <c r="AY39" s="34" t="e">
        <f t="shared" si="0"/>
        <v>#VALUE!</v>
      </c>
      <c r="AZ39" s="34" t="e">
        <f t="shared" si="0"/>
        <v>#VALUE!</v>
      </c>
      <c r="BA39" s="34" t="e">
        <f t="shared" si="0"/>
        <v>#VALUE!</v>
      </c>
      <c r="BB39" s="34" t="e">
        <f t="shared" si="0"/>
        <v>#VALUE!</v>
      </c>
    </row>
    <row r="40" spans="1:54" s="4" customFormat="1" ht="15.6">
      <c r="A40" s="14" t="s">
        <v>86</v>
      </c>
      <c r="B40" s="14" t="s">
        <v>87</v>
      </c>
      <c r="C40" s="15">
        <v>2.3199999999999998</v>
      </c>
      <c r="D40" s="15">
        <v>2.2799999999999998</v>
      </c>
      <c r="E40" s="15">
        <v>2.27</v>
      </c>
      <c r="F40" s="15">
        <v>2.2400000000000002</v>
      </c>
      <c r="G40" s="15">
        <v>2.21</v>
      </c>
      <c r="H40" s="15">
        <v>2.21</v>
      </c>
      <c r="I40" s="15">
        <v>1.6</v>
      </c>
      <c r="J40" s="15">
        <v>1.58</v>
      </c>
      <c r="K40" s="15">
        <v>1.56</v>
      </c>
      <c r="L40" s="15">
        <v>1.55</v>
      </c>
      <c r="M40" s="15">
        <v>2.2400000000000002</v>
      </c>
      <c r="N40" s="15"/>
      <c r="O40" s="15"/>
      <c r="P40" s="15">
        <v>2.3199999999999998</v>
      </c>
      <c r="Q40" s="15">
        <v>2.2799999999999998</v>
      </c>
      <c r="R40" s="15">
        <v>2.27</v>
      </c>
      <c r="S40" s="15">
        <v>2.2400000000000002</v>
      </c>
      <c r="T40" s="15">
        <v>2.21</v>
      </c>
      <c r="U40" s="15">
        <v>2.21</v>
      </c>
      <c r="V40" s="15">
        <v>1.6</v>
      </c>
      <c r="W40" s="15">
        <v>1.58</v>
      </c>
      <c r="X40" s="15">
        <v>1.56</v>
      </c>
      <c r="Y40" s="15">
        <v>1.55</v>
      </c>
      <c r="Z40" s="15">
        <v>2.2400000000000002</v>
      </c>
      <c r="AA40" s="15"/>
      <c r="AB40" s="15"/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/>
      <c r="AO40" s="15"/>
      <c r="AP40" s="33" t="e">
        <f>SUMIFS([5]Line_AM!BB$5:BB$1475,[5]Line_AM!$D$5:$D$1475,$B$2,[5]Line_AM!$B$5:$B$1475,$B$1,[5]Line_AM!$H$5:$H$1475,$C40)</f>
        <v>#VALUE!</v>
      </c>
      <c r="AQ40" s="33" t="e">
        <f>SUMIFS([5]Line_AM!BC$5:BC$1475,[5]Line_AM!$D$5:$D$1475,$B$2,[5]Line_AM!$B$5:$B$1475,$B$1,[5]Line_AM!$H$5:$H$1475,$C40)</f>
        <v>#VALUE!</v>
      </c>
      <c r="AR40" s="33" t="e">
        <f>SUMIFS([5]Line_AM!BD$5:BD$1475,[5]Line_AM!$D$5:$D$1475,$B$2,[5]Line_AM!$B$5:$B$1475,$B$1,[5]Line_AM!$H$5:$H$1475,$C40)</f>
        <v>#VALUE!</v>
      </c>
      <c r="AS40" s="33" t="e">
        <f>SUMIFS([5]Line_AM!BE$5:BE$1475,[5]Line_AM!$D$5:$D$1475,$B$2,[5]Line_AM!$B$5:$B$1475,$B$1,[5]Line_AM!$H$5:$H$1475,$C40)</f>
        <v>#VALUE!</v>
      </c>
      <c r="AT40" s="33" t="e">
        <f>SUMIFS([5]Line_AM!BF$5:BF$1475,[5]Line_AM!$D$5:$D$1475,$B$2,[5]Line_AM!$B$5:$B$1475,$B$1,[5]Line_AM!$H$5:$H$1475,$C40)</f>
        <v>#VALUE!</v>
      </c>
      <c r="AU40" s="33" t="e">
        <f>SUMIFS([5]Line_AM!BG$5:BG$1475,[5]Line_AM!$D$5:$D$1475,$B$2,[5]Line_AM!$B$5:$B$1475,$B$1,[5]Line_AM!$H$5:$H$1475,$C40)</f>
        <v>#VALUE!</v>
      </c>
      <c r="AV40" s="33" t="e">
        <f>SUMIFS([5]Line_AM!BH$5:BH$1475,[5]Line_AM!$D$5:$D$1475,$B$2,[5]Line_AM!$B$5:$B$1475,$B$1,[5]Line_AM!$H$5:$H$1475,$C40)</f>
        <v>#VALUE!</v>
      </c>
      <c r="AW40" s="33" t="e">
        <f>SUMIFS([5]Line_AM!BI$5:BI$1475,[5]Line_AM!$D$5:$D$1475,$B$2,[5]Line_AM!$B$5:$B$1475,$B$1,[5]Line_AM!$H$5:$H$1475,$C40)</f>
        <v>#VALUE!</v>
      </c>
      <c r="AX40" s="33" t="e">
        <f>SUMIFS([5]Line_AM!BJ$5:BJ$1475,[5]Line_AM!$D$5:$D$1475,$B$2,[5]Line_AM!$B$5:$B$1475,$B$1,[5]Line_AM!$H$5:$H$1475,$C40)</f>
        <v>#VALUE!</v>
      </c>
      <c r="AY40" s="33" t="e">
        <f>SUMIFS([5]Line_AM!BK$5:BK$1475,[5]Line_AM!$D$5:$D$1475,$B$2,[5]Line_AM!$B$5:$B$1475,$B$1,[5]Line_AM!$H$5:$H$1475,$C40)</f>
        <v>#VALUE!</v>
      </c>
      <c r="AZ40" s="33" t="e">
        <f>SUMIFS([5]Line_AM!BL$5:BL$1475,[5]Line_AM!$D$5:$D$1475,$B$2,[5]Line_AM!$B$5:$B$1475,$B$1,[5]Line_AM!$H$5:$H$1475,$C40)</f>
        <v>#VALUE!</v>
      </c>
      <c r="BA40" s="33" t="e">
        <f>SUMIFS([5]Line_AM!BM$5:BM$1475,[5]Line_AM!$D$5:$D$1475,$B$2,[5]Line_AM!$B$5:$B$1475,$B$1,[5]Line_AM!$H$5:$H$1475,$C40)</f>
        <v>#VALUE!</v>
      </c>
      <c r="BB40" s="33" t="e">
        <f>SUMIFS([5]Line_AM!BN$5:BN$1475,[5]Line_AM!$D$5:$D$1475,$B$2,[5]Line_AM!$B$5:$B$1475,$B$1,[5]Line_AM!$H$5:$H$1475,$C40)</f>
        <v>#VALUE!</v>
      </c>
    </row>
    <row r="41" spans="1:54" s="1" customFormat="1" ht="15.6">
      <c r="A41" s="17" t="s">
        <v>88</v>
      </c>
      <c r="B41" s="17" t="s">
        <v>89</v>
      </c>
      <c r="C41" s="7">
        <v>2.2200000000000002</v>
      </c>
      <c r="D41" s="7">
        <v>2.1800000000000002</v>
      </c>
      <c r="E41" s="7">
        <v>2.17</v>
      </c>
      <c r="F41" s="7">
        <v>2.14</v>
      </c>
      <c r="G41" s="7">
        <v>2.11</v>
      </c>
      <c r="H41" s="7">
        <v>2.11</v>
      </c>
      <c r="I41" s="7">
        <v>1.5</v>
      </c>
      <c r="J41" s="7">
        <v>1.48</v>
      </c>
      <c r="K41" s="7">
        <v>1.46</v>
      </c>
      <c r="L41" s="7">
        <v>1.45</v>
      </c>
      <c r="M41" s="7">
        <v>2.15</v>
      </c>
      <c r="N41" s="7"/>
      <c r="O41" s="7"/>
      <c r="P41" s="7">
        <v>2.2200000000000002</v>
      </c>
      <c r="Q41" s="7">
        <v>2.1800000000000002</v>
      </c>
      <c r="R41" s="7">
        <v>2.17</v>
      </c>
      <c r="S41" s="7">
        <v>2.14</v>
      </c>
      <c r="T41" s="7">
        <v>2.11</v>
      </c>
      <c r="U41" s="7">
        <v>2.11</v>
      </c>
      <c r="V41" s="7">
        <v>1.5</v>
      </c>
      <c r="W41" s="7">
        <v>1.48</v>
      </c>
      <c r="X41" s="7">
        <v>1.46</v>
      </c>
      <c r="Y41" s="7">
        <v>1.45</v>
      </c>
      <c r="Z41" s="7">
        <v>2.15</v>
      </c>
      <c r="AA41" s="7"/>
      <c r="AB41" s="7"/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/>
      <c r="AO41" s="7"/>
      <c r="AP41" s="33" t="e">
        <f>SUMIFS([5]Line_AM!BB$5:BB$1475,[5]Line_AM!$D$5:$D$1475,$B$2,[5]Line_AM!$B$5:$B$1475,$B$1,[5]Line_AM!$H$5:$H$1475,$C41)</f>
        <v>#VALUE!</v>
      </c>
      <c r="AQ41" s="33" t="e">
        <f>SUMIFS([5]Line_AM!BC$5:BC$1475,[5]Line_AM!$D$5:$D$1475,$B$2,[5]Line_AM!$B$5:$B$1475,$B$1,[5]Line_AM!$H$5:$H$1475,$C41)</f>
        <v>#VALUE!</v>
      </c>
      <c r="AR41" s="33" t="e">
        <f>SUMIFS([5]Line_AM!BD$5:BD$1475,[5]Line_AM!$D$5:$D$1475,$B$2,[5]Line_AM!$B$5:$B$1475,$B$1,[5]Line_AM!$H$5:$H$1475,$C41)</f>
        <v>#VALUE!</v>
      </c>
      <c r="AS41" s="33" t="e">
        <f>SUMIFS([5]Line_AM!BE$5:BE$1475,[5]Line_AM!$D$5:$D$1475,$B$2,[5]Line_AM!$B$5:$B$1475,$B$1,[5]Line_AM!$H$5:$H$1475,$C41)</f>
        <v>#VALUE!</v>
      </c>
      <c r="AT41" s="33" t="e">
        <f>SUMIFS([5]Line_AM!BF$5:BF$1475,[5]Line_AM!$D$5:$D$1475,$B$2,[5]Line_AM!$B$5:$B$1475,$B$1,[5]Line_AM!$H$5:$H$1475,$C41)</f>
        <v>#VALUE!</v>
      </c>
      <c r="AU41" s="33" t="e">
        <f>SUMIFS([5]Line_AM!BG$5:BG$1475,[5]Line_AM!$D$5:$D$1475,$B$2,[5]Line_AM!$B$5:$B$1475,$B$1,[5]Line_AM!$H$5:$H$1475,$C41)</f>
        <v>#VALUE!</v>
      </c>
      <c r="AV41" s="33" t="e">
        <f>SUMIFS([5]Line_AM!BH$5:BH$1475,[5]Line_AM!$D$5:$D$1475,$B$2,[5]Line_AM!$B$5:$B$1475,$B$1,[5]Line_AM!$H$5:$H$1475,$C41)</f>
        <v>#VALUE!</v>
      </c>
      <c r="AW41" s="33" t="e">
        <f>SUMIFS([5]Line_AM!BI$5:BI$1475,[5]Line_AM!$D$5:$D$1475,$B$2,[5]Line_AM!$B$5:$B$1475,$B$1,[5]Line_AM!$H$5:$H$1475,$C41)</f>
        <v>#VALUE!</v>
      </c>
      <c r="AX41" s="33" t="e">
        <f>SUMIFS([5]Line_AM!BJ$5:BJ$1475,[5]Line_AM!$D$5:$D$1475,$B$2,[5]Line_AM!$B$5:$B$1475,$B$1,[5]Line_AM!$H$5:$H$1475,$C41)</f>
        <v>#VALUE!</v>
      </c>
      <c r="AY41" s="33" t="e">
        <f>SUMIFS([5]Line_AM!BK$5:BK$1475,[5]Line_AM!$D$5:$D$1475,$B$2,[5]Line_AM!$B$5:$B$1475,$B$1,[5]Line_AM!$H$5:$H$1475,$C41)</f>
        <v>#VALUE!</v>
      </c>
      <c r="AZ41" s="33" t="e">
        <f>SUMIFS([5]Line_AM!BL$5:BL$1475,[5]Line_AM!$D$5:$D$1475,$B$2,[5]Line_AM!$B$5:$B$1475,$B$1,[5]Line_AM!$H$5:$H$1475,$C41)</f>
        <v>#VALUE!</v>
      </c>
      <c r="BA41" s="33" t="e">
        <f>SUMIFS([5]Line_AM!BM$5:BM$1475,[5]Line_AM!$D$5:$D$1475,$B$2,[5]Line_AM!$B$5:$B$1475,$B$1,[5]Line_AM!$H$5:$H$1475,$C41)</f>
        <v>#VALUE!</v>
      </c>
      <c r="BB41" s="33" t="e">
        <f>SUMIFS([5]Line_AM!BN$5:BN$1475,[5]Line_AM!$D$5:$D$1475,$B$2,[5]Line_AM!$B$5:$B$1475,$B$1,[5]Line_AM!$H$5:$H$1475,$C41)</f>
        <v>#VALUE!</v>
      </c>
    </row>
    <row r="42" spans="1:54" s="1" customFormat="1" ht="15.6">
      <c r="A42" s="17" t="s">
        <v>90</v>
      </c>
      <c r="B42" s="17" t="s">
        <v>91</v>
      </c>
      <c r="C42" s="7">
        <v>0.1</v>
      </c>
      <c r="D42" s="7">
        <v>0.1</v>
      </c>
      <c r="E42" s="7">
        <v>0.1</v>
      </c>
      <c r="F42" s="7">
        <v>0.1</v>
      </c>
      <c r="G42" s="7">
        <v>0.1</v>
      </c>
      <c r="H42" s="7">
        <v>0.1</v>
      </c>
      <c r="I42" s="7">
        <v>0.1</v>
      </c>
      <c r="J42" s="7">
        <v>0.1</v>
      </c>
      <c r="K42" s="7">
        <v>0.1</v>
      </c>
      <c r="L42" s="7">
        <v>0.1</v>
      </c>
      <c r="M42" s="7">
        <v>0.09</v>
      </c>
      <c r="N42" s="7"/>
      <c r="O42" s="7"/>
      <c r="P42" s="7">
        <v>0.1</v>
      </c>
      <c r="Q42" s="7">
        <v>0.1</v>
      </c>
      <c r="R42" s="7">
        <v>0.1</v>
      </c>
      <c r="S42" s="7">
        <v>0.1</v>
      </c>
      <c r="T42" s="7">
        <v>0.1</v>
      </c>
      <c r="U42" s="7">
        <v>0.1</v>
      </c>
      <c r="V42" s="7">
        <v>0.1</v>
      </c>
      <c r="W42" s="7">
        <v>0.1</v>
      </c>
      <c r="X42" s="7">
        <v>0.1</v>
      </c>
      <c r="Y42" s="7">
        <v>0.1</v>
      </c>
      <c r="Z42" s="7">
        <v>0.09</v>
      </c>
      <c r="AA42" s="7"/>
      <c r="AB42" s="7"/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/>
      <c r="AO42" s="7"/>
      <c r="AP42" s="33" t="e">
        <f>SUMIFS([5]Line_AM!BB$5:BB$1475,[5]Line_AM!$D$5:$D$1475,$B$2,[5]Line_AM!$B$5:$B$1475,$B$1,[5]Line_AM!$H$5:$H$1475,$C42)</f>
        <v>#VALUE!</v>
      </c>
      <c r="AQ42" s="33" t="e">
        <f>SUMIFS([5]Line_AM!BC$5:BC$1475,[5]Line_AM!$D$5:$D$1475,$B$2,[5]Line_AM!$B$5:$B$1475,$B$1,[5]Line_AM!$H$5:$H$1475,$C42)</f>
        <v>#VALUE!</v>
      </c>
      <c r="AR42" s="33" t="e">
        <f>SUMIFS([5]Line_AM!BD$5:BD$1475,[5]Line_AM!$D$5:$D$1475,$B$2,[5]Line_AM!$B$5:$B$1475,$B$1,[5]Line_AM!$H$5:$H$1475,$C42)</f>
        <v>#VALUE!</v>
      </c>
      <c r="AS42" s="33" t="e">
        <f>SUMIFS([5]Line_AM!BE$5:BE$1475,[5]Line_AM!$D$5:$D$1475,$B$2,[5]Line_AM!$B$5:$B$1475,$B$1,[5]Line_AM!$H$5:$H$1475,$C42)</f>
        <v>#VALUE!</v>
      </c>
      <c r="AT42" s="33" t="e">
        <f>SUMIFS([5]Line_AM!BF$5:BF$1475,[5]Line_AM!$D$5:$D$1475,$B$2,[5]Line_AM!$B$5:$B$1475,$B$1,[5]Line_AM!$H$5:$H$1475,$C42)</f>
        <v>#VALUE!</v>
      </c>
      <c r="AU42" s="33" t="e">
        <f>SUMIFS([5]Line_AM!BG$5:BG$1475,[5]Line_AM!$D$5:$D$1475,$B$2,[5]Line_AM!$B$5:$B$1475,$B$1,[5]Line_AM!$H$5:$H$1475,$C42)</f>
        <v>#VALUE!</v>
      </c>
      <c r="AV42" s="33" t="e">
        <f>SUMIFS([5]Line_AM!BH$5:BH$1475,[5]Line_AM!$D$5:$D$1475,$B$2,[5]Line_AM!$B$5:$B$1475,$B$1,[5]Line_AM!$H$5:$H$1475,$C42)</f>
        <v>#VALUE!</v>
      </c>
      <c r="AW42" s="33" t="e">
        <f>SUMIFS([5]Line_AM!BI$5:BI$1475,[5]Line_AM!$D$5:$D$1475,$B$2,[5]Line_AM!$B$5:$B$1475,$B$1,[5]Line_AM!$H$5:$H$1475,$C42)</f>
        <v>#VALUE!</v>
      </c>
      <c r="AX42" s="33" t="e">
        <f>SUMIFS([5]Line_AM!BJ$5:BJ$1475,[5]Line_AM!$D$5:$D$1475,$B$2,[5]Line_AM!$B$5:$B$1475,$B$1,[5]Line_AM!$H$5:$H$1475,$C42)</f>
        <v>#VALUE!</v>
      </c>
      <c r="AY42" s="33" t="e">
        <f>SUMIFS([5]Line_AM!BK$5:BK$1475,[5]Line_AM!$D$5:$D$1475,$B$2,[5]Line_AM!$B$5:$B$1475,$B$1,[5]Line_AM!$H$5:$H$1475,$C42)</f>
        <v>#VALUE!</v>
      </c>
      <c r="AZ42" s="33" t="e">
        <f>SUMIFS([5]Line_AM!BL$5:BL$1475,[5]Line_AM!$D$5:$D$1475,$B$2,[5]Line_AM!$B$5:$B$1475,$B$1,[5]Line_AM!$H$5:$H$1475,$C42)</f>
        <v>#VALUE!</v>
      </c>
      <c r="BA42" s="33" t="e">
        <f>SUMIFS([5]Line_AM!BM$5:BM$1475,[5]Line_AM!$D$5:$D$1475,$B$2,[5]Line_AM!$B$5:$B$1475,$B$1,[5]Line_AM!$H$5:$H$1475,$C42)</f>
        <v>#VALUE!</v>
      </c>
      <c r="BB42" s="33" t="e">
        <f>SUMIFS([5]Line_AM!BN$5:BN$1475,[5]Line_AM!$D$5:$D$1475,$B$2,[5]Line_AM!$B$5:$B$1475,$B$1,[5]Line_AM!$H$5:$H$1475,$C42)</f>
        <v>#VALUE!</v>
      </c>
    </row>
    <row r="43" spans="1:54" s="3" customFormat="1" ht="13.8">
      <c r="A43" s="12" t="s">
        <v>92</v>
      </c>
      <c r="B43" s="12" t="s">
        <v>93</v>
      </c>
      <c r="C43" s="13">
        <v>1770.53</v>
      </c>
      <c r="D43" s="13">
        <v>1787.07</v>
      </c>
      <c r="E43" s="13">
        <v>1799.38</v>
      </c>
      <c r="F43" s="13">
        <v>1812.1</v>
      </c>
      <c r="G43" s="13">
        <v>1832.55</v>
      </c>
      <c r="H43" s="13">
        <v>1842.83</v>
      </c>
      <c r="I43" s="13">
        <v>1638.09</v>
      </c>
      <c r="J43" s="13">
        <v>1639.73</v>
      </c>
      <c r="K43" s="13">
        <v>1641.22</v>
      </c>
      <c r="L43" s="13">
        <v>1644.34</v>
      </c>
      <c r="M43" s="13">
        <v>1645.15</v>
      </c>
      <c r="N43" s="13"/>
      <c r="O43" s="13"/>
      <c r="P43" s="13">
        <v>1748.47</v>
      </c>
      <c r="Q43" s="13">
        <v>1725.19</v>
      </c>
      <c r="R43" s="13">
        <v>1700.23</v>
      </c>
      <c r="S43" s="13">
        <v>1676.38</v>
      </c>
      <c r="T43" s="13">
        <v>1658.94</v>
      </c>
      <c r="U43" s="13">
        <v>1632.51</v>
      </c>
      <c r="V43" s="13">
        <v>1386.79</v>
      </c>
      <c r="W43" s="13">
        <v>1368.62</v>
      </c>
      <c r="X43" s="13">
        <v>1352.32</v>
      </c>
      <c r="Y43" s="13">
        <v>1336.77</v>
      </c>
      <c r="Z43" s="13">
        <v>1319.25</v>
      </c>
      <c r="AA43" s="13"/>
      <c r="AB43" s="13"/>
      <c r="AC43" s="13">
        <v>22.06</v>
      </c>
      <c r="AD43" s="13">
        <v>61.86</v>
      </c>
      <c r="AE43" s="13">
        <v>99.15</v>
      </c>
      <c r="AF43" s="13">
        <v>135.72999999999999</v>
      </c>
      <c r="AG43" s="13">
        <v>173.63</v>
      </c>
      <c r="AH43" s="13">
        <v>210.33</v>
      </c>
      <c r="AI43" s="13">
        <v>251.3</v>
      </c>
      <c r="AJ43" s="13">
        <v>271.12</v>
      </c>
      <c r="AK43" s="13">
        <v>288.91000000000003</v>
      </c>
      <c r="AL43" s="13">
        <v>307.56</v>
      </c>
      <c r="AM43" s="13">
        <v>325.89999999999998</v>
      </c>
      <c r="AN43" s="13"/>
      <c r="AO43" s="13"/>
      <c r="AP43" s="35">
        <v>22.070139309042599</v>
      </c>
      <c r="AQ43" s="35">
        <v>33.954803806033603</v>
      </c>
      <c r="AR43" s="35">
        <v>29.027898917064199</v>
      </c>
      <c r="AS43" s="35">
        <v>29.4917613074449</v>
      </c>
      <c r="AT43" s="35">
        <v>31.196520228526602</v>
      </c>
      <c r="AU43" s="35">
        <v>30.856349372817</v>
      </c>
      <c r="AV43" s="35">
        <v>34.772882283620199</v>
      </c>
      <c r="AW43" s="35">
        <v>13.4910623456765</v>
      </c>
      <c r="AX43" s="35">
        <v>13.4</v>
      </c>
      <c r="AY43" s="35">
        <v>14.0641685802441</v>
      </c>
      <c r="AZ43" s="35">
        <v>13.6</v>
      </c>
      <c r="BA43" s="35">
        <v>13.6</v>
      </c>
      <c r="BB43" s="35">
        <v>279.52558615047002</v>
      </c>
    </row>
    <row r="44" spans="1:54" s="4" customFormat="1" ht="13.8">
      <c r="A44" s="14" t="s">
        <v>94</v>
      </c>
      <c r="B44" s="14" t="s">
        <v>95</v>
      </c>
      <c r="C44" s="15">
        <v>838.47</v>
      </c>
      <c r="D44" s="15">
        <v>844.79</v>
      </c>
      <c r="E44" s="15">
        <v>847.17</v>
      </c>
      <c r="F44" s="15">
        <v>850.1</v>
      </c>
      <c r="G44" s="15">
        <v>855.31</v>
      </c>
      <c r="H44" s="15">
        <v>859.31</v>
      </c>
      <c r="I44" s="15">
        <v>645.85</v>
      </c>
      <c r="J44" s="15">
        <v>637.62</v>
      </c>
      <c r="K44" s="15">
        <v>630.42999999999995</v>
      </c>
      <c r="L44" s="15">
        <v>622.29999999999995</v>
      </c>
      <c r="M44" s="15">
        <v>614.9</v>
      </c>
      <c r="N44" s="15"/>
      <c r="O44" s="15"/>
      <c r="P44" s="15">
        <v>823.62</v>
      </c>
      <c r="Q44" s="15">
        <v>807.27</v>
      </c>
      <c r="R44" s="15">
        <v>790.91</v>
      </c>
      <c r="S44" s="15">
        <v>775</v>
      </c>
      <c r="T44" s="15">
        <v>760.27</v>
      </c>
      <c r="U44" s="15">
        <v>745.21</v>
      </c>
      <c r="V44" s="15">
        <v>510.28</v>
      </c>
      <c r="W44" s="15">
        <v>499.72</v>
      </c>
      <c r="X44" s="15">
        <v>490.31</v>
      </c>
      <c r="Y44" s="15">
        <v>479.97</v>
      </c>
      <c r="Z44" s="15">
        <v>470.44</v>
      </c>
      <c r="AA44" s="15"/>
      <c r="AB44" s="15"/>
      <c r="AC44" s="15">
        <v>14.85</v>
      </c>
      <c r="AD44" s="15">
        <v>37.5</v>
      </c>
      <c r="AE44" s="15">
        <v>56.25</v>
      </c>
      <c r="AF44" s="15">
        <v>75.099999999999994</v>
      </c>
      <c r="AG44" s="15">
        <v>95.05</v>
      </c>
      <c r="AH44" s="15">
        <v>114.1</v>
      </c>
      <c r="AI44" s="15">
        <v>135.57</v>
      </c>
      <c r="AJ44" s="15">
        <v>137.9</v>
      </c>
      <c r="AK44" s="15">
        <v>140.13</v>
      </c>
      <c r="AL44" s="15">
        <v>142.32</v>
      </c>
      <c r="AM44" s="15">
        <v>144.46</v>
      </c>
      <c r="AN44" s="15"/>
      <c r="AO44" s="15"/>
      <c r="AP44" s="36">
        <v>14.855289432501401</v>
      </c>
      <c r="AQ44" s="36">
        <v>22.954803806033599</v>
      </c>
      <c r="AR44" s="36">
        <v>19.496836571387799</v>
      </c>
      <c r="AS44" s="36">
        <v>19.960698961768401</v>
      </c>
      <c r="AT44" s="36">
        <v>21.446520228526602</v>
      </c>
      <c r="AU44" s="36">
        <v>20.958733909856701</v>
      </c>
      <c r="AV44" s="36">
        <v>23.772882283620199</v>
      </c>
      <c r="AW44" s="36">
        <v>5</v>
      </c>
      <c r="AX44" s="36">
        <v>5</v>
      </c>
      <c r="AY44" s="36">
        <v>5</v>
      </c>
      <c r="AZ44" s="36">
        <v>5</v>
      </c>
      <c r="BA44" s="36">
        <v>5</v>
      </c>
      <c r="BB44" s="36">
        <v>168.445765193695</v>
      </c>
    </row>
    <row r="45" spans="1:54" s="1" customFormat="1" ht="15.6">
      <c r="A45" s="17" t="s">
        <v>96</v>
      </c>
      <c r="B45" s="17" t="s">
        <v>97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33" t="e">
        <f>SUMIFS([5]Line_AM!BB$5:BB$1475,[5]Line_AM!$D$5:$D$1475,$B$2,[5]Line_AM!$B$5:$B$1475,$B$1,[5]Line_AM!$H$5:$H$1475,$C45)</f>
        <v>#VALUE!</v>
      </c>
      <c r="AQ45" s="33" t="e">
        <f>SUMIFS([5]Line_AM!BC$5:BC$1475,[5]Line_AM!$D$5:$D$1475,$B$2,[5]Line_AM!$B$5:$B$1475,$B$1,[5]Line_AM!$H$5:$H$1475,$C45)</f>
        <v>#VALUE!</v>
      </c>
      <c r="AR45" s="33" t="e">
        <f>SUMIFS([5]Line_AM!BD$5:BD$1475,[5]Line_AM!$D$5:$D$1475,$B$2,[5]Line_AM!$B$5:$B$1475,$B$1,[5]Line_AM!$H$5:$H$1475,$C45)</f>
        <v>#VALUE!</v>
      </c>
      <c r="AS45" s="33" t="e">
        <f>SUMIFS([5]Line_AM!BE$5:BE$1475,[5]Line_AM!$D$5:$D$1475,$B$2,[5]Line_AM!$B$5:$B$1475,$B$1,[5]Line_AM!$H$5:$H$1475,$C45)</f>
        <v>#VALUE!</v>
      </c>
      <c r="AT45" s="33" t="e">
        <f>SUMIFS([5]Line_AM!BF$5:BF$1475,[5]Line_AM!$D$5:$D$1475,$B$2,[5]Line_AM!$B$5:$B$1475,$B$1,[5]Line_AM!$H$5:$H$1475,$C45)</f>
        <v>#VALUE!</v>
      </c>
      <c r="AU45" s="33" t="e">
        <f>SUMIFS([5]Line_AM!BG$5:BG$1475,[5]Line_AM!$D$5:$D$1475,$B$2,[5]Line_AM!$B$5:$B$1475,$B$1,[5]Line_AM!$H$5:$H$1475,$C45)</f>
        <v>#VALUE!</v>
      </c>
      <c r="AV45" s="33" t="e">
        <f>SUMIFS([5]Line_AM!BH$5:BH$1475,[5]Line_AM!$D$5:$D$1475,$B$2,[5]Line_AM!$B$5:$B$1475,$B$1,[5]Line_AM!$H$5:$H$1475,$C45)</f>
        <v>#VALUE!</v>
      </c>
      <c r="AW45" s="33" t="e">
        <f>SUMIFS([5]Line_AM!BI$5:BI$1475,[5]Line_AM!$D$5:$D$1475,$B$2,[5]Line_AM!$B$5:$B$1475,$B$1,[5]Line_AM!$H$5:$H$1475,$C45)</f>
        <v>#VALUE!</v>
      </c>
      <c r="AX45" s="33" t="e">
        <f>SUMIFS([5]Line_AM!BJ$5:BJ$1475,[5]Line_AM!$D$5:$D$1475,$B$2,[5]Line_AM!$B$5:$B$1475,$B$1,[5]Line_AM!$H$5:$H$1475,$C45)</f>
        <v>#VALUE!</v>
      </c>
      <c r="AY45" s="33" t="e">
        <f>SUMIFS([5]Line_AM!BK$5:BK$1475,[5]Line_AM!$D$5:$D$1475,$B$2,[5]Line_AM!$B$5:$B$1475,$B$1,[5]Line_AM!$H$5:$H$1475,$C45)</f>
        <v>#VALUE!</v>
      </c>
      <c r="AZ45" s="33" t="e">
        <f>SUMIFS([5]Line_AM!BL$5:BL$1475,[5]Line_AM!$D$5:$D$1475,$B$2,[5]Line_AM!$B$5:$B$1475,$B$1,[5]Line_AM!$H$5:$H$1475,$C45)</f>
        <v>#VALUE!</v>
      </c>
      <c r="BA45" s="33" t="e">
        <f>SUMIFS([5]Line_AM!BM$5:BM$1475,[5]Line_AM!$D$5:$D$1475,$B$2,[5]Line_AM!$B$5:$B$1475,$B$1,[5]Line_AM!$H$5:$H$1475,$C45)</f>
        <v>#VALUE!</v>
      </c>
      <c r="BB45" s="33" t="e">
        <f>SUMIFS([5]Line_AM!BN$5:BN$1475,[5]Line_AM!$D$5:$D$1475,$B$2,[5]Line_AM!$B$5:$B$1475,$B$1,[5]Line_AM!$H$5:$H$1475,$C45)</f>
        <v>#VALUE!</v>
      </c>
    </row>
    <row r="46" spans="1:54" s="1" customFormat="1" ht="13.8">
      <c r="A46" s="17" t="s">
        <v>98</v>
      </c>
      <c r="B46" s="17" t="s">
        <v>99</v>
      </c>
      <c r="C46" s="7">
        <v>825.98</v>
      </c>
      <c r="D46" s="7">
        <v>832.43</v>
      </c>
      <c r="E46" s="7">
        <v>834.92</v>
      </c>
      <c r="F46" s="7">
        <v>837.99</v>
      </c>
      <c r="G46" s="7">
        <v>843.33</v>
      </c>
      <c r="H46" s="7">
        <v>847.43</v>
      </c>
      <c r="I46" s="7">
        <v>633.57000000000005</v>
      </c>
      <c r="J46" s="7">
        <v>625.47</v>
      </c>
      <c r="K46" s="7">
        <v>618.4</v>
      </c>
      <c r="L46" s="7">
        <v>610.39</v>
      </c>
      <c r="M46" s="7">
        <v>603.11</v>
      </c>
      <c r="N46" s="7"/>
      <c r="O46" s="7"/>
      <c r="P46" s="7">
        <v>811.13</v>
      </c>
      <c r="Q46" s="7">
        <v>794.91</v>
      </c>
      <c r="R46" s="7">
        <v>778.66</v>
      </c>
      <c r="S46" s="7">
        <v>762.89</v>
      </c>
      <c r="T46" s="7">
        <v>748.29</v>
      </c>
      <c r="U46" s="7">
        <v>733.33</v>
      </c>
      <c r="V46" s="7">
        <v>498</v>
      </c>
      <c r="W46" s="7">
        <v>487.57</v>
      </c>
      <c r="X46" s="7">
        <v>478.28</v>
      </c>
      <c r="Y46" s="7">
        <v>468.06</v>
      </c>
      <c r="Z46" s="7">
        <v>458.65</v>
      </c>
      <c r="AA46" s="7"/>
      <c r="AB46" s="7"/>
      <c r="AC46" s="7">
        <v>14.85</v>
      </c>
      <c r="AD46" s="7">
        <v>37.5</v>
      </c>
      <c r="AE46" s="7">
        <v>56.25</v>
      </c>
      <c r="AF46" s="7">
        <v>75.099999999999994</v>
      </c>
      <c r="AG46" s="7">
        <v>95.05</v>
      </c>
      <c r="AH46" s="7">
        <v>114.1</v>
      </c>
      <c r="AI46" s="7">
        <v>135.57</v>
      </c>
      <c r="AJ46" s="7">
        <v>137.9</v>
      </c>
      <c r="AK46" s="7">
        <v>140.13</v>
      </c>
      <c r="AL46" s="7">
        <v>142.32</v>
      </c>
      <c r="AM46" s="7">
        <v>144.46</v>
      </c>
      <c r="AN46" s="7"/>
      <c r="AO46" s="7"/>
      <c r="AP46" s="37">
        <v>14.855289432501401</v>
      </c>
      <c r="AQ46" s="37">
        <v>22.954803806033599</v>
      </c>
      <c r="AR46" s="37">
        <v>19.496836571387799</v>
      </c>
      <c r="AS46" s="37">
        <v>19.960698961768401</v>
      </c>
      <c r="AT46" s="37">
        <v>21.446520228526602</v>
      </c>
      <c r="AU46" s="37">
        <v>20.958733909856701</v>
      </c>
      <c r="AV46" s="37">
        <v>23.772882283620199</v>
      </c>
      <c r="AW46" s="37">
        <v>5</v>
      </c>
      <c r="AX46" s="37">
        <v>5</v>
      </c>
      <c r="AY46" s="37">
        <v>5</v>
      </c>
      <c r="AZ46" s="37">
        <v>5</v>
      </c>
      <c r="BA46" s="37">
        <v>5</v>
      </c>
      <c r="BB46" s="37">
        <v>168.445765193695</v>
      </c>
    </row>
    <row r="47" spans="1:54" s="1" customFormat="1" ht="15.6">
      <c r="A47" s="17" t="s">
        <v>100</v>
      </c>
      <c r="B47" s="17" t="s">
        <v>101</v>
      </c>
      <c r="C47" s="7">
        <v>12.49</v>
      </c>
      <c r="D47" s="7">
        <v>12.36</v>
      </c>
      <c r="E47" s="7">
        <v>12.25</v>
      </c>
      <c r="F47" s="7">
        <v>12.11</v>
      </c>
      <c r="G47" s="7">
        <v>11.98</v>
      </c>
      <c r="H47" s="7">
        <v>11.88</v>
      </c>
      <c r="I47" s="7">
        <v>12.28</v>
      </c>
      <c r="J47" s="7">
        <v>12.15</v>
      </c>
      <c r="K47" s="7">
        <v>12.03</v>
      </c>
      <c r="L47" s="7">
        <v>11.91</v>
      </c>
      <c r="M47" s="7">
        <v>11.79</v>
      </c>
      <c r="N47" s="7"/>
      <c r="O47" s="7"/>
      <c r="P47" s="7">
        <v>12.49</v>
      </c>
      <c r="Q47" s="7">
        <v>12.36</v>
      </c>
      <c r="R47" s="7">
        <v>12.25</v>
      </c>
      <c r="S47" s="7">
        <v>12.11</v>
      </c>
      <c r="T47" s="7">
        <v>11.98</v>
      </c>
      <c r="U47" s="7">
        <v>11.88</v>
      </c>
      <c r="V47" s="7">
        <v>12.28</v>
      </c>
      <c r="W47" s="7">
        <v>12.15</v>
      </c>
      <c r="X47" s="7">
        <v>12.03</v>
      </c>
      <c r="Y47" s="7">
        <v>11.91</v>
      </c>
      <c r="Z47" s="7">
        <v>11.79</v>
      </c>
      <c r="AA47" s="7"/>
      <c r="AB47" s="7"/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/>
      <c r="AO47" s="7"/>
      <c r="AP47" s="33" t="e">
        <f>SUMIFS([5]Line_AM!BB$5:BB$1475,[5]Line_AM!$D$5:$D$1475,$B$2,[5]Line_AM!$B$5:$B$1475,$B$1,[5]Line_AM!$H$5:$H$1475,$C47)</f>
        <v>#VALUE!</v>
      </c>
      <c r="AQ47" s="33" t="e">
        <f>SUMIFS([5]Line_AM!BC$5:BC$1475,[5]Line_AM!$D$5:$D$1475,$B$2,[5]Line_AM!$B$5:$B$1475,$B$1,[5]Line_AM!$H$5:$H$1475,$C47)</f>
        <v>#VALUE!</v>
      </c>
      <c r="AR47" s="33" t="e">
        <f>SUMIFS([5]Line_AM!BD$5:BD$1475,[5]Line_AM!$D$5:$D$1475,$B$2,[5]Line_AM!$B$5:$B$1475,$B$1,[5]Line_AM!$H$5:$H$1475,$C47)</f>
        <v>#VALUE!</v>
      </c>
      <c r="AS47" s="33" t="e">
        <f>SUMIFS([5]Line_AM!BE$5:BE$1475,[5]Line_AM!$D$5:$D$1475,$B$2,[5]Line_AM!$B$5:$B$1475,$B$1,[5]Line_AM!$H$5:$H$1475,$C47)</f>
        <v>#VALUE!</v>
      </c>
      <c r="AT47" s="33" t="e">
        <f>SUMIFS([5]Line_AM!BF$5:BF$1475,[5]Line_AM!$D$5:$D$1475,$B$2,[5]Line_AM!$B$5:$B$1475,$B$1,[5]Line_AM!$H$5:$H$1475,$C47)</f>
        <v>#VALUE!</v>
      </c>
      <c r="AU47" s="33" t="e">
        <f>SUMIFS([5]Line_AM!BG$5:BG$1475,[5]Line_AM!$D$5:$D$1475,$B$2,[5]Line_AM!$B$5:$B$1475,$B$1,[5]Line_AM!$H$5:$H$1475,$C47)</f>
        <v>#VALUE!</v>
      </c>
      <c r="AV47" s="33" t="e">
        <f>SUMIFS([5]Line_AM!BH$5:BH$1475,[5]Line_AM!$D$5:$D$1475,$B$2,[5]Line_AM!$B$5:$B$1475,$B$1,[5]Line_AM!$H$5:$H$1475,$C47)</f>
        <v>#VALUE!</v>
      </c>
      <c r="AW47" s="33" t="e">
        <f>SUMIFS([5]Line_AM!BI$5:BI$1475,[5]Line_AM!$D$5:$D$1475,$B$2,[5]Line_AM!$B$5:$B$1475,$B$1,[5]Line_AM!$H$5:$H$1475,$C47)</f>
        <v>#VALUE!</v>
      </c>
      <c r="AX47" s="33" t="e">
        <f>SUMIFS([5]Line_AM!BJ$5:BJ$1475,[5]Line_AM!$D$5:$D$1475,$B$2,[5]Line_AM!$B$5:$B$1475,$B$1,[5]Line_AM!$H$5:$H$1475,$C47)</f>
        <v>#VALUE!</v>
      </c>
      <c r="AY47" s="33" t="e">
        <f>SUMIFS([5]Line_AM!BK$5:BK$1475,[5]Line_AM!$D$5:$D$1475,$B$2,[5]Line_AM!$B$5:$B$1475,$B$1,[5]Line_AM!$H$5:$H$1475,$C47)</f>
        <v>#VALUE!</v>
      </c>
      <c r="AZ47" s="33" t="e">
        <f>SUMIFS([5]Line_AM!BL$5:BL$1475,[5]Line_AM!$D$5:$D$1475,$B$2,[5]Line_AM!$B$5:$B$1475,$B$1,[5]Line_AM!$H$5:$H$1475,$C47)</f>
        <v>#VALUE!</v>
      </c>
      <c r="BA47" s="33" t="e">
        <f>SUMIFS([5]Line_AM!BM$5:BM$1475,[5]Line_AM!$D$5:$D$1475,$B$2,[5]Line_AM!$B$5:$B$1475,$B$1,[5]Line_AM!$H$5:$H$1475,$C47)</f>
        <v>#VALUE!</v>
      </c>
      <c r="BB47" s="33" t="e">
        <f>SUMIFS([5]Line_AM!BN$5:BN$1475,[5]Line_AM!$D$5:$D$1475,$B$2,[5]Line_AM!$B$5:$B$1475,$B$1,[5]Line_AM!$H$5:$H$1475,$C47)</f>
        <v>#VALUE!</v>
      </c>
    </row>
    <row r="48" spans="1:54" s="4" customFormat="1" ht="13.8">
      <c r="A48" s="14" t="s">
        <v>102</v>
      </c>
      <c r="B48" s="14" t="s">
        <v>103</v>
      </c>
      <c r="C48" s="15">
        <v>610.07000000000005</v>
      </c>
      <c r="D48" s="15">
        <v>616.5</v>
      </c>
      <c r="E48" s="15">
        <v>621.13</v>
      </c>
      <c r="F48" s="15">
        <v>625.91999999999996</v>
      </c>
      <c r="G48" s="15">
        <v>634.27</v>
      </c>
      <c r="H48" s="15">
        <v>637.20000000000005</v>
      </c>
      <c r="I48" s="15">
        <v>637.6</v>
      </c>
      <c r="J48" s="15">
        <v>642.14</v>
      </c>
      <c r="K48" s="15">
        <v>645.34</v>
      </c>
      <c r="L48" s="15">
        <v>648.51</v>
      </c>
      <c r="M48" s="15">
        <v>652.07000000000005</v>
      </c>
      <c r="N48" s="15"/>
      <c r="O48" s="15"/>
      <c r="P48" s="15">
        <v>605.91999999999996</v>
      </c>
      <c r="Q48" s="15">
        <v>602.20000000000005</v>
      </c>
      <c r="R48" s="15">
        <v>595.63</v>
      </c>
      <c r="S48" s="15">
        <v>590.02</v>
      </c>
      <c r="T48" s="15">
        <v>587.41999999999996</v>
      </c>
      <c r="U48" s="15">
        <v>579.1</v>
      </c>
      <c r="V48" s="15">
        <v>568</v>
      </c>
      <c r="W48" s="15">
        <v>562.38</v>
      </c>
      <c r="X48" s="15">
        <v>557.02</v>
      </c>
      <c r="Y48" s="15">
        <v>551.19000000000005</v>
      </c>
      <c r="Z48" s="15">
        <v>545.54999999999995</v>
      </c>
      <c r="AA48" s="15"/>
      <c r="AB48" s="15"/>
      <c r="AC48" s="15">
        <v>4.1500000000000004</v>
      </c>
      <c r="AD48" s="15">
        <v>14.3</v>
      </c>
      <c r="AE48" s="15">
        <v>25.5</v>
      </c>
      <c r="AF48" s="15">
        <v>35.9</v>
      </c>
      <c r="AG48" s="15">
        <v>46.85</v>
      </c>
      <c r="AH48" s="15">
        <v>58.1</v>
      </c>
      <c r="AI48" s="15">
        <v>69.599999999999994</v>
      </c>
      <c r="AJ48" s="15">
        <v>79.760000000000005</v>
      </c>
      <c r="AK48" s="15">
        <v>88.32</v>
      </c>
      <c r="AL48" s="15">
        <v>97.32</v>
      </c>
      <c r="AM48" s="15">
        <v>106.52</v>
      </c>
      <c r="AN48" s="15"/>
      <c r="AO48" s="15"/>
      <c r="AP48" s="36">
        <v>4.1500000000000004</v>
      </c>
      <c r="AQ48" s="36">
        <v>6</v>
      </c>
      <c r="AR48" s="36">
        <v>5.2</v>
      </c>
      <c r="AS48" s="36">
        <v>5.2</v>
      </c>
      <c r="AT48" s="36">
        <v>5.75</v>
      </c>
      <c r="AU48" s="36">
        <v>5.5</v>
      </c>
      <c r="AV48" s="36">
        <v>6</v>
      </c>
      <c r="AW48" s="36">
        <v>4.16</v>
      </c>
      <c r="AX48" s="36">
        <v>4.4000000000000004</v>
      </c>
      <c r="AY48" s="36">
        <v>4.5999999999999996</v>
      </c>
      <c r="AZ48" s="36">
        <v>4.5999999999999996</v>
      </c>
      <c r="BA48" s="36">
        <v>4.5999999999999996</v>
      </c>
      <c r="BB48" s="36">
        <v>60.16</v>
      </c>
    </row>
    <row r="49" spans="1:54" s="4" customFormat="1" ht="15.6">
      <c r="A49" s="14" t="s">
        <v>104</v>
      </c>
      <c r="B49" s="14" t="s">
        <v>105</v>
      </c>
      <c r="C49" s="15">
        <v>126.95</v>
      </c>
      <c r="D49" s="15">
        <v>125.37</v>
      </c>
      <c r="E49" s="15">
        <v>124.98</v>
      </c>
      <c r="F49" s="15">
        <v>122.28</v>
      </c>
      <c r="G49" s="15">
        <v>123.8</v>
      </c>
      <c r="H49" s="15">
        <v>121.69</v>
      </c>
      <c r="I49" s="15">
        <v>106</v>
      </c>
      <c r="J49" s="15">
        <v>105.77</v>
      </c>
      <c r="K49" s="15">
        <v>105</v>
      </c>
      <c r="L49" s="15">
        <v>105.27</v>
      </c>
      <c r="M49" s="15">
        <v>104.63</v>
      </c>
      <c r="N49" s="15"/>
      <c r="O49" s="15"/>
      <c r="P49" s="15">
        <v>126.95</v>
      </c>
      <c r="Q49" s="15">
        <v>125.37</v>
      </c>
      <c r="R49" s="15">
        <v>124.98</v>
      </c>
      <c r="S49" s="15">
        <v>122.28</v>
      </c>
      <c r="T49" s="15">
        <v>123.8</v>
      </c>
      <c r="U49" s="15">
        <v>121.69</v>
      </c>
      <c r="V49" s="15">
        <v>106</v>
      </c>
      <c r="W49" s="15">
        <v>105.77</v>
      </c>
      <c r="X49" s="15">
        <v>105</v>
      </c>
      <c r="Y49" s="15">
        <v>105.27</v>
      </c>
      <c r="Z49" s="15">
        <v>104.63</v>
      </c>
      <c r="AA49" s="15"/>
      <c r="AB49" s="15"/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/>
      <c r="AO49" s="15"/>
      <c r="AP49" s="33" t="e">
        <f>SUMIFS([5]Line_AM!BB$5:BB$1475,[5]Line_AM!$D$5:$D$1475,$B$2,[5]Line_AM!$B$5:$B$1475,$B$1,[5]Line_AM!$H$5:$H$1475,$C49)</f>
        <v>#VALUE!</v>
      </c>
      <c r="AQ49" s="33" t="e">
        <f>SUMIFS([5]Line_AM!BC$5:BC$1475,[5]Line_AM!$D$5:$D$1475,$B$2,[5]Line_AM!$B$5:$B$1475,$B$1,[5]Line_AM!$H$5:$H$1475,$C49)</f>
        <v>#VALUE!</v>
      </c>
      <c r="AR49" s="33" t="e">
        <f>SUMIFS([5]Line_AM!BD$5:BD$1475,[5]Line_AM!$D$5:$D$1475,$B$2,[5]Line_AM!$B$5:$B$1475,$B$1,[5]Line_AM!$H$5:$H$1475,$C49)</f>
        <v>#VALUE!</v>
      </c>
      <c r="AS49" s="33" t="e">
        <f>SUMIFS([5]Line_AM!BE$5:BE$1475,[5]Line_AM!$D$5:$D$1475,$B$2,[5]Line_AM!$B$5:$B$1475,$B$1,[5]Line_AM!$H$5:$H$1475,$C49)</f>
        <v>#VALUE!</v>
      </c>
      <c r="AT49" s="33" t="e">
        <f>SUMIFS([5]Line_AM!BF$5:BF$1475,[5]Line_AM!$D$5:$D$1475,$B$2,[5]Line_AM!$B$5:$B$1475,$B$1,[5]Line_AM!$H$5:$H$1475,$C49)</f>
        <v>#VALUE!</v>
      </c>
      <c r="AU49" s="33" t="e">
        <f>SUMIFS([5]Line_AM!BG$5:BG$1475,[5]Line_AM!$D$5:$D$1475,$B$2,[5]Line_AM!$B$5:$B$1475,$B$1,[5]Line_AM!$H$5:$H$1475,$C49)</f>
        <v>#VALUE!</v>
      </c>
      <c r="AV49" s="33" t="e">
        <f>SUMIFS([5]Line_AM!BH$5:BH$1475,[5]Line_AM!$D$5:$D$1475,$B$2,[5]Line_AM!$B$5:$B$1475,$B$1,[5]Line_AM!$H$5:$H$1475,$C49)</f>
        <v>#VALUE!</v>
      </c>
      <c r="AW49" s="33" t="e">
        <f>SUMIFS([5]Line_AM!BI$5:BI$1475,[5]Line_AM!$D$5:$D$1475,$B$2,[5]Line_AM!$B$5:$B$1475,$B$1,[5]Line_AM!$H$5:$H$1475,$C49)</f>
        <v>#VALUE!</v>
      </c>
      <c r="AX49" s="33" t="e">
        <f>SUMIFS([5]Line_AM!BJ$5:BJ$1475,[5]Line_AM!$D$5:$D$1475,$B$2,[5]Line_AM!$B$5:$B$1475,$B$1,[5]Line_AM!$H$5:$H$1475,$C49)</f>
        <v>#VALUE!</v>
      </c>
      <c r="AY49" s="33" t="e">
        <f>SUMIFS([5]Line_AM!BK$5:BK$1475,[5]Line_AM!$D$5:$D$1475,$B$2,[5]Line_AM!$B$5:$B$1475,$B$1,[5]Line_AM!$H$5:$H$1475,$C49)</f>
        <v>#VALUE!</v>
      </c>
      <c r="AZ49" s="33" t="e">
        <f>SUMIFS([5]Line_AM!BL$5:BL$1475,[5]Line_AM!$D$5:$D$1475,$B$2,[5]Line_AM!$B$5:$B$1475,$B$1,[5]Line_AM!$H$5:$H$1475,$C49)</f>
        <v>#VALUE!</v>
      </c>
      <c r="BA49" s="33" t="e">
        <f>SUMIFS([5]Line_AM!BM$5:BM$1475,[5]Line_AM!$D$5:$D$1475,$B$2,[5]Line_AM!$B$5:$B$1475,$B$1,[5]Line_AM!$H$5:$H$1475,$C49)</f>
        <v>#VALUE!</v>
      </c>
      <c r="BB49" s="33" t="e">
        <f>SUMIFS([5]Line_AM!BN$5:BN$1475,[5]Line_AM!$D$5:$D$1475,$B$2,[5]Line_AM!$B$5:$B$1475,$B$1,[5]Line_AM!$H$5:$H$1475,$C49)</f>
        <v>#VALUE!</v>
      </c>
    </row>
    <row r="50" spans="1:54" s="4" customFormat="1" ht="13.8">
      <c r="A50" s="14" t="s">
        <v>106</v>
      </c>
      <c r="B50" s="14" t="s">
        <v>107</v>
      </c>
      <c r="C50" s="15">
        <v>69.23</v>
      </c>
      <c r="D50" s="15">
        <v>73.900000000000006</v>
      </c>
      <c r="E50" s="15">
        <v>79.56</v>
      </c>
      <c r="F50" s="15">
        <v>85.23</v>
      </c>
      <c r="G50" s="15">
        <v>89.9</v>
      </c>
      <c r="H50" s="15">
        <v>94.57</v>
      </c>
      <c r="I50" s="15">
        <v>100</v>
      </c>
      <c r="J50" s="15">
        <v>105.84</v>
      </c>
      <c r="K50" s="15">
        <v>111.67</v>
      </c>
      <c r="L50" s="15">
        <v>117.51</v>
      </c>
      <c r="M50" s="15">
        <v>123.34</v>
      </c>
      <c r="N50" s="15"/>
      <c r="O50" s="15"/>
      <c r="P50" s="15">
        <v>67.23</v>
      </c>
      <c r="Q50" s="15">
        <v>66.900000000000006</v>
      </c>
      <c r="R50" s="15">
        <v>66.56</v>
      </c>
      <c r="S50" s="15">
        <v>66.23</v>
      </c>
      <c r="T50" s="15">
        <v>65.900000000000006</v>
      </c>
      <c r="U50" s="15">
        <v>65.569999999999993</v>
      </c>
      <c r="V50" s="15">
        <v>65</v>
      </c>
      <c r="W50" s="15">
        <v>64.84</v>
      </c>
      <c r="X50" s="15">
        <v>64.67</v>
      </c>
      <c r="Y50" s="15">
        <v>64.510000000000005</v>
      </c>
      <c r="Z50" s="15">
        <v>64.34</v>
      </c>
      <c r="AA50" s="15"/>
      <c r="AB50" s="15"/>
      <c r="AC50" s="15">
        <v>2</v>
      </c>
      <c r="AD50" s="15">
        <v>7</v>
      </c>
      <c r="AE50" s="15">
        <v>13</v>
      </c>
      <c r="AF50" s="15">
        <v>19</v>
      </c>
      <c r="AG50" s="15">
        <v>24</v>
      </c>
      <c r="AH50" s="15">
        <v>29</v>
      </c>
      <c r="AI50" s="15">
        <v>35</v>
      </c>
      <c r="AJ50" s="15">
        <v>41</v>
      </c>
      <c r="AK50" s="15">
        <v>47</v>
      </c>
      <c r="AL50" s="15">
        <v>53</v>
      </c>
      <c r="AM50" s="15">
        <v>59</v>
      </c>
      <c r="AN50" s="15"/>
      <c r="AO50" s="15"/>
      <c r="AP50" s="36">
        <v>2</v>
      </c>
      <c r="AQ50" s="36">
        <v>3</v>
      </c>
      <c r="AR50" s="36">
        <v>3</v>
      </c>
      <c r="AS50" s="36">
        <v>3</v>
      </c>
      <c r="AT50" s="36">
        <v>2</v>
      </c>
      <c r="AU50" s="36">
        <v>3</v>
      </c>
      <c r="AV50" s="36">
        <v>3</v>
      </c>
      <c r="AW50" s="36">
        <v>3</v>
      </c>
      <c r="AX50" s="36">
        <v>3</v>
      </c>
      <c r="AY50" s="36">
        <v>3</v>
      </c>
      <c r="AZ50" s="36">
        <v>3</v>
      </c>
      <c r="BA50" s="36">
        <v>3</v>
      </c>
      <c r="BB50" s="36">
        <v>34</v>
      </c>
    </row>
    <row r="51" spans="1:54" s="4" customFormat="1" ht="13.8">
      <c r="A51" s="14" t="s">
        <v>108</v>
      </c>
      <c r="B51" s="14" t="s">
        <v>109</v>
      </c>
      <c r="C51" s="15">
        <v>42.81</v>
      </c>
      <c r="D51" s="15">
        <v>44.6</v>
      </c>
      <c r="E51" s="15">
        <v>45.72</v>
      </c>
      <c r="F51" s="15">
        <v>46.84</v>
      </c>
      <c r="G51" s="15">
        <v>48.64</v>
      </c>
      <c r="H51" s="15">
        <v>49.84</v>
      </c>
      <c r="I51" s="15">
        <v>46.64</v>
      </c>
      <c r="J51" s="15">
        <v>48.38</v>
      </c>
      <c r="K51" s="15">
        <v>49.26</v>
      </c>
      <c r="L51" s="15">
        <v>50.6</v>
      </c>
      <c r="M51" s="15">
        <v>51.47</v>
      </c>
      <c r="N51" s="15"/>
      <c r="O51" s="15"/>
      <c r="P51" s="15">
        <v>41.75</v>
      </c>
      <c r="Q51" s="15">
        <v>41.54</v>
      </c>
      <c r="R51" s="15">
        <v>41.33</v>
      </c>
      <c r="S51" s="15">
        <v>41.12</v>
      </c>
      <c r="T51" s="15">
        <v>40.92</v>
      </c>
      <c r="U51" s="15">
        <v>40.72</v>
      </c>
      <c r="V51" s="15">
        <v>35.51</v>
      </c>
      <c r="W51" s="15">
        <v>35.93</v>
      </c>
      <c r="X51" s="15">
        <v>35.799999999999997</v>
      </c>
      <c r="Y51" s="15">
        <v>35.68</v>
      </c>
      <c r="Z51" s="15">
        <v>35.549999999999997</v>
      </c>
      <c r="AA51" s="15"/>
      <c r="AB51" s="15"/>
      <c r="AC51" s="15">
        <v>1.06</v>
      </c>
      <c r="AD51" s="15">
        <v>3.06</v>
      </c>
      <c r="AE51" s="15">
        <v>4.4000000000000004</v>
      </c>
      <c r="AF51" s="15">
        <v>5.73</v>
      </c>
      <c r="AG51" s="15">
        <v>7.73</v>
      </c>
      <c r="AH51" s="15">
        <v>9.1300000000000008</v>
      </c>
      <c r="AI51" s="15">
        <v>11.13</v>
      </c>
      <c r="AJ51" s="15">
        <v>12.46</v>
      </c>
      <c r="AK51" s="15">
        <v>13.46</v>
      </c>
      <c r="AL51" s="15">
        <v>14.92</v>
      </c>
      <c r="AM51" s="15">
        <v>15.92</v>
      </c>
      <c r="AN51" s="15"/>
      <c r="AO51" s="15"/>
      <c r="AP51" s="36">
        <v>1.06484987654116</v>
      </c>
      <c r="AQ51" s="36">
        <v>2</v>
      </c>
      <c r="AR51" s="36">
        <v>1.3310623456764501</v>
      </c>
      <c r="AS51" s="36">
        <v>1.3310623456764501</v>
      </c>
      <c r="AT51" s="36">
        <v>2</v>
      </c>
      <c r="AU51" s="36">
        <v>1.3976154629602699</v>
      </c>
      <c r="AV51" s="36">
        <v>2</v>
      </c>
      <c r="AW51" s="36">
        <v>1.3310623456764501</v>
      </c>
      <c r="AX51" s="36">
        <v>1</v>
      </c>
      <c r="AY51" s="36">
        <v>1.4641685802441</v>
      </c>
      <c r="AZ51" s="36">
        <v>1</v>
      </c>
      <c r="BA51" s="36">
        <v>1</v>
      </c>
      <c r="BB51" s="36">
        <v>16.919820956774899</v>
      </c>
    </row>
    <row r="52" spans="1:54" s="4" customFormat="1" ht="15.6">
      <c r="A52" s="14" t="s">
        <v>110</v>
      </c>
      <c r="B52" s="14" t="s">
        <v>111</v>
      </c>
      <c r="C52" s="15">
        <v>83</v>
      </c>
      <c r="D52" s="15">
        <v>81.91</v>
      </c>
      <c r="E52" s="15">
        <v>80.819999999999993</v>
      </c>
      <c r="F52" s="15">
        <v>81.73</v>
      </c>
      <c r="G52" s="15">
        <v>80.63</v>
      </c>
      <c r="H52" s="15">
        <v>80.22</v>
      </c>
      <c r="I52" s="15">
        <v>102</v>
      </c>
      <c r="J52" s="15">
        <v>99.98</v>
      </c>
      <c r="K52" s="15">
        <v>99.52</v>
      </c>
      <c r="L52" s="15">
        <v>100.15</v>
      </c>
      <c r="M52" s="15">
        <v>98.74</v>
      </c>
      <c r="N52" s="15"/>
      <c r="O52" s="15"/>
      <c r="P52" s="15">
        <v>83</v>
      </c>
      <c r="Q52" s="15">
        <v>81.91</v>
      </c>
      <c r="R52" s="15">
        <v>80.819999999999993</v>
      </c>
      <c r="S52" s="15">
        <v>81.73</v>
      </c>
      <c r="T52" s="15">
        <v>80.63</v>
      </c>
      <c r="U52" s="15">
        <v>80.22</v>
      </c>
      <c r="V52" s="15">
        <v>102</v>
      </c>
      <c r="W52" s="15">
        <v>99.98</v>
      </c>
      <c r="X52" s="15">
        <v>99.52</v>
      </c>
      <c r="Y52" s="15">
        <v>100.15</v>
      </c>
      <c r="Z52" s="15">
        <v>98.74</v>
      </c>
      <c r="AA52" s="15"/>
      <c r="AB52" s="15"/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/>
      <c r="AO52" s="15"/>
      <c r="AP52" s="33" t="e">
        <f>SUMIFS([5]Line_AM!BB$5:BB$1475,[5]Line_AM!$D$5:$D$1475,$B$2,[5]Line_AM!$B$5:$B$1475,$B$1,[5]Line_AM!$H$5:$H$1475,$C52)</f>
        <v>#VALUE!</v>
      </c>
      <c r="AQ52" s="33" t="e">
        <f>SUMIFS([5]Line_AM!BC$5:BC$1475,[5]Line_AM!$D$5:$D$1475,$B$2,[5]Line_AM!$B$5:$B$1475,$B$1,[5]Line_AM!$H$5:$H$1475,$C52)</f>
        <v>#VALUE!</v>
      </c>
      <c r="AR52" s="33" t="e">
        <f>SUMIFS([5]Line_AM!BD$5:BD$1475,[5]Line_AM!$D$5:$D$1475,$B$2,[5]Line_AM!$B$5:$B$1475,$B$1,[5]Line_AM!$H$5:$H$1475,$C52)</f>
        <v>#VALUE!</v>
      </c>
      <c r="AS52" s="33" t="e">
        <f>SUMIFS([5]Line_AM!BE$5:BE$1475,[5]Line_AM!$D$5:$D$1475,$B$2,[5]Line_AM!$B$5:$B$1475,$B$1,[5]Line_AM!$H$5:$H$1475,$C52)</f>
        <v>#VALUE!</v>
      </c>
      <c r="AT52" s="33" t="e">
        <f>SUMIFS([5]Line_AM!BF$5:BF$1475,[5]Line_AM!$D$5:$D$1475,$B$2,[5]Line_AM!$B$5:$B$1475,$B$1,[5]Line_AM!$H$5:$H$1475,$C52)</f>
        <v>#VALUE!</v>
      </c>
      <c r="AU52" s="33" t="e">
        <f>SUMIFS([5]Line_AM!BG$5:BG$1475,[5]Line_AM!$D$5:$D$1475,$B$2,[5]Line_AM!$B$5:$B$1475,$B$1,[5]Line_AM!$H$5:$H$1475,$C52)</f>
        <v>#VALUE!</v>
      </c>
      <c r="AV52" s="33" t="e">
        <f>SUMIFS([5]Line_AM!BH$5:BH$1475,[5]Line_AM!$D$5:$D$1475,$B$2,[5]Line_AM!$B$5:$B$1475,$B$1,[5]Line_AM!$H$5:$H$1475,$C52)</f>
        <v>#VALUE!</v>
      </c>
      <c r="AW52" s="33" t="e">
        <f>SUMIFS([5]Line_AM!BI$5:BI$1475,[5]Line_AM!$D$5:$D$1475,$B$2,[5]Line_AM!$B$5:$B$1475,$B$1,[5]Line_AM!$H$5:$H$1475,$C52)</f>
        <v>#VALUE!</v>
      </c>
      <c r="AX52" s="33" t="e">
        <f>SUMIFS([5]Line_AM!BJ$5:BJ$1475,[5]Line_AM!$D$5:$D$1475,$B$2,[5]Line_AM!$B$5:$B$1475,$B$1,[5]Line_AM!$H$5:$H$1475,$C52)</f>
        <v>#VALUE!</v>
      </c>
      <c r="AY52" s="33" t="e">
        <f>SUMIFS([5]Line_AM!BK$5:BK$1475,[5]Line_AM!$D$5:$D$1475,$B$2,[5]Line_AM!$B$5:$B$1475,$B$1,[5]Line_AM!$H$5:$H$1475,$C52)</f>
        <v>#VALUE!</v>
      </c>
      <c r="AZ52" s="33" t="e">
        <f>SUMIFS([5]Line_AM!BL$5:BL$1475,[5]Line_AM!$D$5:$D$1475,$B$2,[5]Line_AM!$B$5:$B$1475,$B$1,[5]Line_AM!$H$5:$H$1475,$C52)</f>
        <v>#VALUE!</v>
      </c>
      <c r="BA52" s="33" t="e">
        <f>SUMIFS([5]Line_AM!BM$5:BM$1475,[5]Line_AM!$D$5:$D$1475,$B$2,[5]Line_AM!$B$5:$B$1475,$B$1,[5]Line_AM!$H$5:$H$1475,$C52)</f>
        <v>#VALUE!</v>
      </c>
      <c r="BB52" s="33" t="e">
        <f>SUMIFS([5]Line_AM!BN$5:BN$1475,[5]Line_AM!$D$5:$D$1475,$B$2,[5]Line_AM!$B$5:$B$1475,$B$1,[5]Line_AM!$H$5:$H$1475,$C52)</f>
        <v>#VALUE!</v>
      </c>
    </row>
    <row r="53" spans="1:54" s="4" customFormat="1" ht="15.6">
      <c r="A53" s="14" t="s">
        <v>112</v>
      </c>
      <c r="B53" s="14" t="s">
        <v>113</v>
      </c>
      <c r="C53" s="15">
        <v>0</v>
      </c>
      <c r="D53" s="15">
        <v>0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/>
      <c r="O53" s="15"/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/>
      <c r="AB53" s="15"/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/>
      <c r="AO53" s="15"/>
      <c r="AP53" s="33" t="e">
        <f>SUMIFS([5]Line_AM!BB$5:BB$1475,[5]Line_AM!$D$5:$D$1475,$B$2,[5]Line_AM!$B$5:$B$1475,$B$1,[5]Line_AM!$H$5:$H$1475,$C53)</f>
        <v>#VALUE!</v>
      </c>
      <c r="AQ53" s="33" t="e">
        <f>SUMIFS([5]Line_AM!BC$5:BC$1475,[5]Line_AM!$D$5:$D$1475,$B$2,[5]Line_AM!$B$5:$B$1475,$B$1,[5]Line_AM!$H$5:$H$1475,$C53)</f>
        <v>#VALUE!</v>
      </c>
      <c r="AR53" s="33" t="e">
        <f>SUMIFS([5]Line_AM!BD$5:BD$1475,[5]Line_AM!$D$5:$D$1475,$B$2,[5]Line_AM!$B$5:$B$1475,$B$1,[5]Line_AM!$H$5:$H$1475,$C53)</f>
        <v>#VALUE!</v>
      </c>
      <c r="AS53" s="33" t="e">
        <f>SUMIFS([5]Line_AM!BE$5:BE$1475,[5]Line_AM!$D$5:$D$1475,$B$2,[5]Line_AM!$B$5:$B$1475,$B$1,[5]Line_AM!$H$5:$H$1475,$C53)</f>
        <v>#VALUE!</v>
      </c>
      <c r="AT53" s="33" t="e">
        <f>SUMIFS([5]Line_AM!BF$5:BF$1475,[5]Line_AM!$D$5:$D$1475,$B$2,[5]Line_AM!$B$5:$B$1475,$B$1,[5]Line_AM!$H$5:$H$1475,$C53)</f>
        <v>#VALUE!</v>
      </c>
      <c r="AU53" s="33" t="e">
        <f>SUMIFS([5]Line_AM!BG$5:BG$1475,[5]Line_AM!$D$5:$D$1475,$B$2,[5]Line_AM!$B$5:$B$1475,$B$1,[5]Line_AM!$H$5:$H$1475,$C53)</f>
        <v>#VALUE!</v>
      </c>
      <c r="AV53" s="33" t="e">
        <f>SUMIFS([5]Line_AM!BH$5:BH$1475,[5]Line_AM!$D$5:$D$1475,$B$2,[5]Line_AM!$B$5:$B$1475,$B$1,[5]Line_AM!$H$5:$H$1475,$C53)</f>
        <v>#VALUE!</v>
      </c>
      <c r="AW53" s="33" t="e">
        <f>SUMIFS([5]Line_AM!BI$5:BI$1475,[5]Line_AM!$D$5:$D$1475,$B$2,[5]Line_AM!$B$5:$B$1475,$B$1,[5]Line_AM!$H$5:$H$1475,$C53)</f>
        <v>#VALUE!</v>
      </c>
      <c r="AX53" s="33" t="e">
        <f>SUMIFS([5]Line_AM!BJ$5:BJ$1475,[5]Line_AM!$D$5:$D$1475,$B$2,[5]Line_AM!$B$5:$B$1475,$B$1,[5]Line_AM!$H$5:$H$1475,$C53)</f>
        <v>#VALUE!</v>
      </c>
      <c r="AY53" s="33" t="e">
        <f>SUMIFS([5]Line_AM!BK$5:BK$1475,[5]Line_AM!$D$5:$D$1475,$B$2,[5]Line_AM!$B$5:$B$1475,$B$1,[5]Line_AM!$H$5:$H$1475,$C53)</f>
        <v>#VALUE!</v>
      </c>
      <c r="AZ53" s="33" t="e">
        <f>SUMIFS([5]Line_AM!BL$5:BL$1475,[5]Line_AM!$D$5:$D$1475,$B$2,[5]Line_AM!$B$5:$B$1475,$B$1,[5]Line_AM!$H$5:$H$1475,$C53)</f>
        <v>#VALUE!</v>
      </c>
      <c r="BA53" s="33" t="e">
        <f>SUMIFS([5]Line_AM!BM$5:BM$1475,[5]Line_AM!$D$5:$D$1475,$B$2,[5]Line_AM!$B$5:$B$1475,$B$1,[5]Line_AM!$H$5:$H$1475,$C53)</f>
        <v>#VALUE!</v>
      </c>
      <c r="BB53" s="33" t="e">
        <f>SUMIFS([5]Line_AM!BN$5:BN$1475,[5]Line_AM!$D$5:$D$1475,$B$2,[5]Line_AM!$B$5:$B$1475,$B$1,[5]Line_AM!$H$5:$H$1475,$C53)</f>
        <v>#VALUE!</v>
      </c>
    </row>
    <row r="54" spans="1:54" s="4" customFormat="1" ht="13.8">
      <c r="A54" s="14" t="s">
        <v>114</v>
      </c>
      <c r="B54" s="14" t="s">
        <v>115</v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>
        <v>0</v>
      </c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>
        <v>0</v>
      </c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0</v>
      </c>
      <c r="AN54" s="15"/>
      <c r="AO54" s="15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</row>
    <row r="55" spans="1:54">
      <c r="A55" s="18"/>
      <c r="B55" s="18"/>
    </row>
    <row r="57" spans="1:54" ht="16.8">
      <c r="A57" s="6" t="s">
        <v>116</v>
      </c>
    </row>
    <row r="58" spans="1:54" ht="16.8">
      <c r="A58" s="7"/>
      <c r="B58" s="7"/>
      <c r="C58" s="74" t="s">
        <v>1</v>
      </c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5" t="s">
        <v>2</v>
      </c>
      <c r="Q58" s="75"/>
      <c r="R58" s="75"/>
      <c r="S58" s="75"/>
      <c r="T58" s="75"/>
      <c r="U58" s="75"/>
      <c r="V58" s="75"/>
      <c r="W58" s="75"/>
      <c r="X58" s="76"/>
      <c r="Y58" s="75"/>
      <c r="Z58" s="75"/>
      <c r="AA58" s="75"/>
      <c r="AB58" s="75"/>
      <c r="AC58" s="77" t="s">
        <v>3</v>
      </c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8" t="s">
        <v>4</v>
      </c>
      <c r="AQ58" s="78"/>
      <c r="AR58" s="78"/>
      <c r="AS58" s="78"/>
      <c r="AT58" s="78"/>
      <c r="AU58" s="78"/>
      <c r="AV58" s="78"/>
      <c r="AW58" s="79"/>
      <c r="AX58" s="78"/>
      <c r="AY58" s="78"/>
      <c r="AZ58" s="78"/>
      <c r="BA58" s="78"/>
      <c r="BB58" s="78"/>
    </row>
    <row r="59" spans="1:54" ht="31.2">
      <c r="A59" s="8"/>
      <c r="B59" s="8" t="s">
        <v>5</v>
      </c>
      <c r="C59" s="9" t="s">
        <v>6</v>
      </c>
      <c r="D59" s="9" t="s">
        <v>7</v>
      </c>
      <c r="E59" s="9" t="s">
        <v>8</v>
      </c>
      <c r="F59" s="9" t="s">
        <v>9</v>
      </c>
      <c r="G59" s="9" t="s">
        <v>10</v>
      </c>
      <c r="H59" s="9" t="s">
        <v>11</v>
      </c>
      <c r="I59" s="9" t="s">
        <v>12</v>
      </c>
      <c r="J59" s="9" t="s">
        <v>13</v>
      </c>
      <c r="K59" s="9" t="s">
        <v>14</v>
      </c>
      <c r="L59" s="9" t="s">
        <v>15</v>
      </c>
      <c r="M59" s="9" t="s">
        <v>16</v>
      </c>
      <c r="N59" s="9" t="s">
        <v>17</v>
      </c>
      <c r="O59" s="9" t="s">
        <v>18</v>
      </c>
      <c r="P59" s="23" t="s">
        <v>6</v>
      </c>
      <c r="Q59" s="23" t="s">
        <v>7</v>
      </c>
      <c r="R59" s="23" t="s">
        <v>8</v>
      </c>
      <c r="S59" s="23" t="s">
        <v>9</v>
      </c>
      <c r="T59" s="23" t="s">
        <v>10</v>
      </c>
      <c r="U59" s="23" t="s">
        <v>11</v>
      </c>
      <c r="V59" s="23" t="s">
        <v>12</v>
      </c>
      <c r="W59" s="23" t="s">
        <v>13</v>
      </c>
      <c r="X59" s="26" t="s">
        <v>14</v>
      </c>
      <c r="Y59" s="23" t="s">
        <v>15</v>
      </c>
      <c r="Z59" s="23" t="s">
        <v>16</v>
      </c>
      <c r="AA59" s="23" t="s">
        <v>17</v>
      </c>
      <c r="AB59" s="23" t="s">
        <v>18</v>
      </c>
      <c r="AC59" s="27" t="s">
        <v>6</v>
      </c>
      <c r="AD59" s="27" t="s">
        <v>7</v>
      </c>
      <c r="AE59" s="27" t="s">
        <v>8</v>
      </c>
      <c r="AF59" s="27" t="s">
        <v>9</v>
      </c>
      <c r="AG59" s="27" t="s">
        <v>10</v>
      </c>
      <c r="AH59" s="27" t="s">
        <v>11</v>
      </c>
      <c r="AI59" s="27" t="s">
        <v>12</v>
      </c>
      <c r="AJ59" s="27" t="s">
        <v>13</v>
      </c>
      <c r="AK59" s="27" t="s">
        <v>14</v>
      </c>
      <c r="AL59" s="27" t="s">
        <v>15</v>
      </c>
      <c r="AM59" s="27" t="s">
        <v>16</v>
      </c>
      <c r="AN59" s="27" t="s">
        <v>17</v>
      </c>
      <c r="AO59" s="27" t="s">
        <v>18</v>
      </c>
      <c r="AP59" s="28" t="s">
        <v>6</v>
      </c>
      <c r="AQ59" s="28" t="s">
        <v>7</v>
      </c>
      <c r="AR59" s="28" t="s">
        <v>8</v>
      </c>
      <c r="AS59" s="28" t="s">
        <v>9</v>
      </c>
      <c r="AT59" s="28" t="s">
        <v>10</v>
      </c>
      <c r="AU59" s="28" t="s">
        <v>11</v>
      </c>
      <c r="AV59" s="28" t="s">
        <v>12</v>
      </c>
      <c r="AW59" s="38" t="s">
        <v>13</v>
      </c>
      <c r="AX59" s="28" t="s">
        <v>14</v>
      </c>
      <c r="AY59" s="28" t="s">
        <v>15</v>
      </c>
      <c r="AZ59" s="28" t="s">
        <v>16</v>
      </c>
      <c r="BA59" s="28" t="s">
        <v>17</v>
      </c>
      <c r="BB59" s="28" t="s">
        <v>18</v>
      </c>
    </row>
    <row r="60" spans="1:54" s="5" customFormat="1" ht="15.6">
      <c r="A60" s="10" t="s">
        <v>19</v>
      </c>
      <c r="B60" s="10" t="s">
        <v>20</v>
      </c>
      <c r="C60" s="19">
        <f t="shared" ref="C60:C65" si="1">C4</f>
        <v>2658.96</v>
      </c>
      <c r="D60" s="19">
        <f t="shared" ref="D60:N60" si="2">C60+D4</f>
        <v>5431.07</v>
      </c>
      <c r="E60" s="19">
        <f t="shared" si="2"/>
        <v>8183.8099999999995</v>
      </c>
      <c r="F60" s="19">
        <f t="shared" si="2"/>
        <v>10959.05</v>
      </c>
      <c r="G60" s="19">
        <f t="shared" si="2"/>
        <v>13796.949999999999</v>
      </c>
      <c r="H60" s="19">
        <f t="shared" si="2"/>
        <v>16643.379999999997</v>
      </c>
      <c r="I60" s="19">
        <f t="shared" si="2"/>
        <v>19355.909999999996</v>
      </c>
      <c r="J60" s="19">
        <f t="shared" si="2"/>
        <v>22459.319999999996</v>
      </c>
      <c r="K60" s="19">
        <f t="shared" si="2"/>
        <v>25463.319999999996</v>
      </c>
      <c r="L60" s="19">
        <f t="shared" si="2"/>
        <v>28074.149999999994</v>
      </c>
      <c r="M60" s="19">
        <f t="shared" si="2"/>
        <v>30699.439999999995</v>
      </c>
      <c r="N60" s="19">
        <f t="shared" si="2"/>
        <v>30699.439999999995</v>
      </c>
      <c r="O60" s="19">
        <f t="shared" ref="O60:O110" si="3">N60</f>
        <v>30699.439999999995</v>
      </c>
      <c r="P60" s="25">
        <f t="shared" ref="P60:P65" si="4">P4</f>
        <v>2375.64</v>
      </c>
      <c r="Q60" s="25">
        <f t="shared" ref="Q60:AA60" si="5">P60+Q4</f>
        <v>4718.24</v>
      </c>
      <c r="R60" s="25">
        <f t="shared" si="5"/>
        <v>7026.8799999999992</v>
      </c>
      <c r="S60" s="25">
        <f t="shared" si="5"/>
        <v>9299.49</v>
      </c>
      <c r="T60" s="25">
        <f t="shared" si="5"/>
        <v>11545.48</v>
      </c>
      <c r="U60" s="25">
        <f t="shared" si="5"/>
        <v>13756.55</v>
      </c>
      <c r="V60" s="25">
        <f t="shared" si="5"/>
        <v>15806.529999999999</v>
      </c>
      <c r="W60" s="25">
        <f t="shared" si="5"/>
        <v>17834.189999999999</v>
      </c>
      <c r="X60" s="25">
        <f t="shared" si="5"/>
        <v>19838</v>
      </c>
      <c r="Y60" s="25">
        <f t="shared" si="5"/>
        <v>21820.98</v>
      </c>
      <c r="Z60" s="25">
        <f t="shared" si="5"/>
        <v>23780.93</v>
      </c>
      <c r="AA60" s="25">
        <f t="shared" si="5"/>
        <v>23780.93</v>
      </c>
      <c r="AB60" s="25">
        <f t="shared" ref="AB60:AB110" si="6">AA60</f>
        <v>23780.93</v>
      </c>
      <c r="AC60" s="19">
        <f t="shared" ref="AC60:AC65" si="7">AC4</f>
        <v>283.33</v>
      </c>
      <c r="AD60" s="19">
        <f t="shared" ref="AD60:AN60" si="8">AC60+AD4</f>
        <v>712.8599999999999</v>
      </c>
      <c r="AE60" s="19">
        <f t="shared" si="8"/>
        <v>1157.0099999999998</v>
      </c>
      <c r="AF60" s="19">
        <f t="shared" si="8"/>
        <v>1659.6899999999998</v>
      </c>
      <c r="AG60" s="19">
        <f t="shared" si="8"/>
        <v>2251.63</v>
      </c>
      <c r="AH60" s="19">
        <f t="shared" si="8"/>
        <v>2886.92</v>
      </c>
      <c r="AI60" s="19">
        <f t="shared" si="8"/>
        <v>3549.4700000000003</v>
      </c>
      <c r="AJ60" s="19">
        <f t="shared" si="8"/>
        <v>4625.24</v>
      </c>
      <c r="AK60" s="19">
        <f t="shared" si="8"/>
        <v>5625.44</v>
      </c>
      <c r="AL60" s="19">
        <f t="shared" si="8"/>
        <v>6253.2699999999995</v>
      </c>
      <c r="AM60" s="19">
        <f t="shared" si="8"/>
        <v>6918.61</v>
      </c>
      <c r="AN60" s="19">
        <f t="shared" si="8"/>
        <v>6918.61</v>
      </c>
      <c r="AO60" s="19">
        <f t="shared" ref="AO60:AO110" si="9">AN60</f>
        <v>6918.61</v>
      </c>
      <c r="AP60" s="19">
        <f t="shared" ref="AP60:AP65" si="10">AP4</f>
        <v>283.323919770906</v>
      </c>
      <c r="AQ60" s="19">
        <f t="shared" ref="AQ60:BA60" si="11">AP60+AQ4</f>
        <v>668.95603299086997</v>
      </c>
      <c r="AR60" s="19">
        <f t="shared" si="11"/>
        <v>1004.051157485265</v>
      </c>
      <c r="AS60" s="19">
        <f t="shared" si="11"/>
        <v>1341.61014437004</v>
      </c>
      <c r="AT60" s="19">
        <f t="shared" si="11"/>
        <v>1712.280612733628</v>
      </c>
      <c r="AU60" s="19">
        <f t="shared" si="11"/>
        <v>2067.4075489626412</v>
      </c>
      <c r="AV60" s="19">
        <f t="shared" si="11"/>
        <v>2391.7370580214233</v>
      </c>
      <c r="AW60" s="19">
        <f t="shared" si="11"/>
        <v>3066.409355160109</v>
      </c>
      <c r="AX60" s="19">
        <f t="shared" si="11"/>
        <v>3627.6996516927693</v>
      </c>
      <c r="AY60" s="19">
        <f t="shared" si="11"/>
        <v>3778.0404560765014</v>
      </c>
      <c r="AZ60" s="19">
        <f t="shared" si="11"/>
        <v>3925.9170918799896</v>
      </c>
      <c r="BA60" s="19">
        <f t="shared" si="11"/>
        <v>4073.7937276834778</v>
      </c>
      <c r="BB60" s="19">
        <f t="shared" ref="BB60:BB110" si="12">BA60</f>
        <v>4073.7937276834778</v>
      </c>
    </row>
    <row r="61" spans="1:54">
      <c r="A61" s="12" t="s">
        <v>21</v>
      </c>
      <c r="B61" s="12" t="s">
        <v>22</v>
      </c>
      <c r="C61" s="20">
        <f t="shared" si="1"/>
        <v>888.43</v>
      </c>
      <c r="D61" s="20">
        <f t="shared" ref="D61:N61" si="13">C61+D5</f>
        <v>1873.4699999999998</v>
      </c>
      <c r="E61" s="20">
        <f t="shared" si="13"/>
        <v>2826.83</v>
      </c>
      <c r="F61" s="20">
        <f t="shared" si="13"/>
        <v>3789.97</v>
      </c>
      <c r="G61" s="20">
        <f t="shared" si="13"/>
        <v>4795.32</v>
      </c>
      <c r="H61" s="20">
        <f t="shared" si="13"/>
        <v>5798.92</v>
      </c>
      <c r="I61" s="20">
        <f t="shared" si="13"/>
        <v>6873.3600000000006</v>
      </c>
      <c r="J61" s="20">
        <f t="shared" si="13"/>
        <v>8337.0400000000009</v>
      </c>
      <c r="K61" s="20">
        <f t="shared" si="13"/>
        <v>9699.8200000000015</v>
      </c>
      <c r="L61" s="20">
        <f t="shared" si="13"/>
        <v>10666.310000000001</v>
      </c>
      <c r="M61" s="20">
        <f t="shared" si="13"/>
        <v>11646.45</v>
      </c>
      <c r="N61" s="20">
        <f t="shared" si="13"/>
        <v>11646.45</v>
      </c>
      <c r="O61" s="20">
        <f t="shared" si="3"/>
        <v>11646.45</v>
      </c>
      <c r="P61" s="20">
        <f t="shared" si="4"/>
        <v>627.16999999999996</v>
      </c>
      <c r="Q61" s="20">
        <f t="shared" ref="Q61:AA61" si="14">P61+Q5</f>
        <v>1244.58</v>
      </c>
      <c r="R61" s="20">
        <f t="shared" si="14"/>
        <v>1852.9899999999998</v>
      </c>
      <c r="S61" s="20">
        <f t="shared" si="14"/>
        <v>2449.2199999999998</v>
      </c>
      <c r="T61" s="20">
        <f t="shared" si="14"/>
        <v>3036.2699999999995</v>
      </c>
      <c r="U61" s="20">
        <f t="shared" si="14"/>
        <v>3614.8299999999995</v>
      </c>
      <c r="V61" s="20">
        <f t="shared" si="14"/>
        <v>4278.0199999999995</v>
      </c>
      <c r="W61" s="20">
        <f t="shared" si="14"/>
        <v>4937.0599999999995</v>
      </c>
      <c r="X61" s="20">
        <f t="shared" si="14"/>
        <v>5588.5499999999993</v>
      </c>
      <c r="Y61" s="20">
        <f t="shared" si="14"/>
        <v>6234.7599999999993</v>
      </c>
      <c r="Z61" s="20">
        <f t="shared" si="14"/>
        <v>6875.4599999999991</v>
      </c>
      <c r="AA61" s="20">
        <f t="shared" si="14"/>
        <v>6875.4599999999991</v>
      </c>
      <c r="AB61" s="20">
        <f t="shared" si="6"/>
        <v>6875.4599999999991</v>
      </c>
      <c r="AC61" s="20">
        <f t="shared" si="7"/>
        <v>261.27</v>
      </c>
      <c r="AD61" s="20">
        <f t="shared" ref="AD61:AN61" si="15">AC61+AD5</f>
        <v>628.94000000000005</v>
      </c>
      <c r="AE61" s="20">
        <f t="shared" si="15"/>
        <v>973.94</v>
      </c>
      <c r="AF61" s="20">
        <f t="shared" si="15"/>
        <v>1340.89</v>
      </c>
      <c r="AG61" s="20">
        <f t="shared" si="15"/>
        <v>1759.2</v>
      </c>
      <c r="AH61" s="20">
        <f t="shared" si="15"/>
        <v>2184.16</v>
      </c>
      <c r="AI61" s="20">
        <f t="shared" si="15"/>
        <v>2595.41</v>
      </c>
      <c r="AJ61" s="20">
        <f t="shared" si="15"/>
        <v>3400.06</v>
      </c>
      <c r="AK61" s="20">
        <f t="shared" si="15"/>
        <v>4111.3500000000004</v>
      </c>
      <c r="AL61" s="20">
        <f t="shared" si="15"/>
        <v>4431.6200000000008</v>
      </c>
      <c r="AM61" s="20">
        <f t="shared" si="15"/>
        <v>4771.0600000000004</v>
      </c>
      <c r="AN61" s="20">
        <f t="shared" si="15"/>
        <v>4771.0600000000004</v>
      </c>
      <c r="AO61" s="20">
        <f t="shared" si="9"/>
        <v>4771.0600000000004</v>
      </c>
      <c r="AP61" s="20">
        <f t="shared" si="10"/>
        <v>261.25378046186398</v>
      </c>
      <c r="AQ61" s="20">
        <f t="shared" ref="AQ61:BA61" si="16">AP61+AQ5</f>
        <v>612.93108987579399</v>
      </c>
      <c r="AR61" s="20">
        <f t="shared" si="16"/>
        <v>918.99831545312395</v>
      </c>
      <c r="AS61" s="20">
        <f t="shared" si="16"/>
        <v>1227.0655410304539</v>
      </c>
      <c r="AT61" s="20">
        <f t="shared" si="16"/>
        <v>1566.539489165516</v>
      </c>
      <c r="AU61" s="20">
        <f t="shared" si="16"/>
        <v>1890.8100760217121</v>
      </c>
      <c r="AV61" s="20">
        <f t="shared" si="16"/>
        <v>2180.3667027968741</v>
      </c>
      <c r="AW61" s="20">
        <f t="shared" si="16"/>
        <v>2841.5479375898831</v>
      </c>
      <c r="AX61" s="20">
        <f t="shared" si="16"/>
        <v>3389.4382341225432</v>
      </c>
      <c r="AY61" s="20">
        <f t="shared" si="16"/>
        <v>3525.714869926031</v>
      </c>
      <c r="AZ61" s="20">
        <f t="shared" si="16"/>
        <v>3659.9915057295188</v>
      </c>
      <c r="BA61" s="20">
        <f t="shared" si="16"/>
        <v>3794.2681415330067</v>
      </c>
      <c r="BB61" s="20">
        <f t="shared" si="12"/>
        <v>3794.2681415330067</v>
      </c>
    </row>
    <row r="62" spans="1:54">
      <c r="A62" s="14" t="s">
        <v>23</v>
      </c>
      <c r="B62" s="14" t="s">
        <v>24</v>
      </c>
      <c r="C62" s="21">
        <f t="shared" si="1"/>
        <v>886.11</v>
      </c>
      <c r="D62" s="21">
        <f t="shared" ref="D62:N62" si="17">C62+D6</f>
        <v>1868.87</v>
      </c>
      <c r="E62" s="21">
        <f t="shared" si="17"/>
        <v>2819.96</v>
      </c>
      <c r="F62" s="21">
        <f t="shared" si="17"/>
        <v>3780.86</v>
      </c>
      <c r="G62" s="21">
        <f t="shared" si="17"/>
        <v>4784</v>
      </c>
      <c r="H62" s="21">
        <f t="shared" si="17"/>
        <v>5785.39</v>
      </c>
      <c r="I62" s="21">
        <f t="shared" si="17"/>
        <v>6858.2300000000005</v>
      </c>
      <c r="J62" s="21">
        <f t="shared" si="17"/>
        <v>8320.33</v>
      </c>
      <c r="K62" s="21">
        <f t="shared" si="17"/>
        <v>9681.5499999999993</v>
      </c>
      <c r="L62" s="21">
        <f t="shared" si="17"/>
        <v>10646.49</v>
      </c>
      <c r="M62" s="21">
        <f t="shared" si="17"/>
        <v>11624.39</v>
      </c>
      <c r="N62" s="21">
        <f t="shared" si="17"/>
        <v>11624.39</v>
      </c>
      <c r="O62" s="21">
        <f t="shared" si="3"/>
        <v>11624.39</v>
      </c>
      <c r="P62" s="21">
        <f t="shared" si="4"/>
        <v>624.85</v>
      </c>
      <c r="Q62" s="21">
        <f t="shared" ref="Q62:AA62" si="18">P62+Q6</f>
        <v>1239.98</v>
      </c>
      <c r="R62" s="21">
        <f t="shared" si="18"/>
        <v>1846.12</v>
      </c>
      <c r="S62" s="21">
        <f t="shared" si="18"/>
        <v>2440.1099999999997</v>
      </c>
      <c r="T62" s="21">
        <f t="shared" si="18"/>
        <v>3024.95</v>
      </c>
      <c r="U62" s="21">
        <f t="shared" si="18"/>
        <v>3601.2999999999997</v>
      </c>
      <c r="V62" s="21">
        <f t="shared" si="18"/>
        <v>4262.8899999999994</v>
      </c>
      <c r="W62" s="21">
        <f t="shared" si="18"/>
        <v>4920.3499999999995</v>
      </c>
      <c r="X62" s="21">
        <f t="shared" si="18"/>
        <v>5570.28</v>
      </c>
      <c r="Y62" s="21">
        <f t="shared" si="18"/>
        <v>6214.94</v>
      </c>
      <c r="Z62" s="21">
        <f t="shared" si="18"/>
        <v>6853.4</v>
      </c>
      <c r="AA62" s="21">
        <f t="shared" si="18"/>
        <v>6853.4</v>
      </c>
      <c r="AB62" s="21">
        <f t="shared" si="6"/>
        <v>6853.4</v>
      </c>
      <c r="AC62" s="21">
        <f t="shared" si="7"/>
        <v>261.27</v>
      </c>
      <c r="AD62" s="21">
        <f t="shared" ref="AD62:AN62" si="19">AC62+AD6</f>
        <v>628.94000000000005</v>
      </c>
      <c r="AE62" s="21">
        <f t="shared" si="19"/>
        <v>973.94</v>
      </c>
      <c r="AF62" s="21">
        <f t="shared" si="19"/>
        <v>1340.89</v>
      </c>
      <c r="AG62" s="21">
        <f t="shared" si="19"/>
        <v>1759.2</v>
      </c>
      <c r="AH62" s="21">
        <f t="shared" si="19"/>
        <v>2184.16</v>
      </c>
      <c r="AI62" s="21">
        <f t="shared" si="19"/>
        <v>2595.41</v>
      </c>
      <c r="AJ62" s="21">
        <f t="shared" si="19"/>
        <v>3400.06</v>
      </c>
      <c r="AK62" s="21">
        <f t="shared" si="19"/>
        <v>4111.3500000000004</v>
      </c>
      <c r="AL62" s="21">
        <f t="shared" si="19"/>
        <v>4431.6200000000008</v>
      </c>
      <c r="AM62" s="21">
        <f t="shared" si="19"/>
        <v>4771.0600000000004</v>
      </c>
      <c r="AN62" s="21">
        <f t="shared" si="19"/>
        <v>4771.0600000000004</v>
      </c>
      <c r="AO62" s="21">
        <f t="shared" si="9"/>
        <v>4771.0600000000004</v>
      </c>
      <c r="AP62" s="21">
        <f t="shared" si="10"/>
        <v>261.25378046186398</v>
      </c>
      <c r="AQ62" s="21">
        <f t="shared" ref="AQ62:BA62" si="20">AP62+AQ6</f>
        <v>612.93108987579399</v>
      </c>
      <c r="AR62" s="21">
        <f t="shared" si="20"/>
        <v>918.99831545312395</v>
      </c>
      <c r="AS62" s="21">
        <f t="shared" si="20"/>
        <v>1227.0655410304539</v>
      </c>
      <c r="AT62" s="21">
        <f t="shared" si="20"/>
        <v>1566.539489165516</v>
      </c>
      <c r="AU62" s="21">
        <f t="shared" si="20"/>
        <v>1890.8100760217121</v>
      </c>
      <c r="AV62" s="21">
        <f t="shared" si="20"/>
        <v>2180.3667027968741</v>
      </c>
      <c r="AW62" s="21">
        <f t="shared" si="20"/>
        <v>2841.5479375898831</v>
      </c>
      <c r="AX62" s="21">
        <f t="shared" si="20"/>
        <v>3389.4382341225432</v>
      </c>
      <c r="AY62" s="21">
        <f t="shared" si="20"/>
        <v>3525.714869926031</v>
      </c>
      <c r="AZ62" s="21">
        <f t="shared" si="20"/>
        <v>3659.9915057295188</v>
      </c>
      <c r="BA62" s="21">
        <f t="shared" si="20"/>
        <v>3794.2681415330067</v>
      </c>
      <c r="BB62" s="21">
        <f t="shared" si="12"/>
        <v>3794.2681415330067</v>
      </c>
    </row>
    <row r="63" spans="1:54">
      <c r="A63" s="17" t="s">
        <v>25</v>
      </c>
      <c r="B63" s="17" t="s">
        <v>26</v>
      </c>
      <c r="C63" s="22">
        <f t="shared" si="1"/>
        <v>573.39</v>
      </c>
      <c r="D63" s="22">
        <f t="shared" ref="D63:N63" si="21">C63+D7</f>
        <v>1157</v>
      </c>
      <c r="E63" s="22">
        <f t="shared" si="21"/>
        <v>1753.24</v>
      </c>
      <c r="F63" s="22">
        <f t="shared" si="21"/>
        <v>2357.63</v>
      </c>
      <c r="G63" s="22">
        <f t="shared" si="21"/>
        <v>2974.4</v>
      </c>
      <c r="H63" s="22">
        <f t="shared" si="21"/>
        <v>3604.7400000000002</v>
      </c>
      <c r="I63" s="22">
        <f t="shared" si="21"/>
        <v>4340.8200000000006</v>
      </c>
      <c r="J63" s="22">
        <f t="shared" si="21"/>
        <v>5093.8700000000008</v>
      </c>
      <c r="K63" s="22">
        <f t="shared" si="21"/>
        <v>5860.6600000000008</v>
      </c>
      <c r="L63" s="22">
        <f t="shared" si="21"/>
        <v>6643.5700000000006</v>
      </c>
      <c r="M63" s="22">
        <f t="shared" si="21"/>
        <v>7441.97</v>
      </c>
      <c r="N63" s="22">
        <f t="shared" si="21"/>
        <v>7441.97</v>
      </c>
      <c r="O63" s="22">
        <f t="shared" si="3"/>
        <v>7441.97</v>
      </c>
      <c r="P63" s="22">
        <f t="shared" si="4"/>
        <v>565.4</v>
      </c>
      <c r="Q63" s="22">
        <f t="shared" ref="Q63:AA63" si="22">P63+Q7</f>
        <v>1121.58</v>
      </c>
      <c r="R63" s="22">
        <f t="shared" si="22"/>
        <v>1668.96</v>
      </c>
      <c r="S63" s="22">
        <f t="shared" si="22"/>
        <v>2204.5100000000002</v>
      </c>
      <c r="T63" s="22">
        <f t="shared" si="22"/>
        <v>2731.4900000000002</v>
      </c>
      <c r="U63" s="22">
        <f t="shared" si="22"/>
        <v>3250.61</v>
      </c>
      <c r="V63" s="22">
        <f t="shared" si="22"/>
        <v>3854.12</v>
      </c>
      <c r="W63" s="22">
        <f t="shared" si="22"/>
        <v>4453.7299999999996</v>
      </c>
      <c r="X63" s="22">
        <f t="shared" si="22"/>
        <v>5046.8099999999995</v>
      </c>
      <c r="Y63" s="22">
        <f t="shared" si="22"/>
        <v>5635.1399999999994</v>
      </c>
      <c r="Z63" s="22">
        <f t="shared" si="22"/>
        <v>6217.7899999999991</v>
      </c>
      <c r="AA63" s="22">
        <f t="shared" si="22"/>
        <v>6217.7899999999991</v>
      </c>
      <c r="AB63" s="22">
        <f t="shared" si="6"/>
        <v>6217.7899999999991</v>
      </c>
      <c r="AC63" s="22">
        <f t="shared" si="7"/>
        <v>8</v>
      </c>
      <c r="AD63" s="22">
        <f t="shared" ref="AD63:AN63" si="23">AC63+AD7</f>
        <v>35.450000000000003</v>
      </c>
      <c r="AE63" s="22">
        <f t="shared" si="23"/>
        <v>84.35</v>
      </c>
      <c r="AF63" s="22">
        <f t="shared" si="23"/>
        <v>153.19999999999999</v>
      </c>
      <c r="AG63" s="22">
        <f t="shared" si="23"/>
        <v>243</v>
      </c>
      <c r="AH63" s="22">
        <f t="shared" si="23"/>
        <v>354.2</v>
      </c>
      <c r="AI63" s="22">
        <f t="shared" si="23"/>
        <v>486.77</v>
      </c>
      <c r="AJ63" s="22">
        <f t="shared" si="23"/>
        <v>640.21</v>
      </c>
      <c r="AK63" s="22">
        <f t="shared" si="23"/>
        <v>813.92000000000007</v>
      </c>
      <c r="AL63" s="22">
        <f t="shared" si="23"/>
        <v>1008.5000000000001</v>
      </c>
      <c r="AM63" s="22">
        <f t="shared" si="23"/>
        <v>1224.25</v>
      </c>
      <c r="AN63" s="22">
        <f t="shared" si="23"/>
        <v>1224.25</v>
      </c>
      <c r="AO63" s="22">
        <f t="shared" si="9"/>
        <v>1224.25</v>
      </c>
      <c r="AP63" s="22">
        <f t="shared" si="10"/>
        <v>7.9800602296936498</v>
      </c>
      <c r="AQ63" s="22">
        <f t="shared" ref="AQ63:BA63" si="24">AP63+AQ7</f>
        <v>19.451396809878251</v>
      </c>
      <c r="AR63" s="22">
        <f t="shared" si="24"/>
        <v>29.426472096995251</v>
      </c>
      <c r="AS63" s="22">
        <f t="shared" si="24"/>
        <v>39.401547384112249</v>
      </c>
      <c r="AT63" s="22">
        <f t="shared" si="24"/>
        <v>50.37413019994095</v>
      </c>
      <c r="AU63" s="22">
        <f t="shared" si="24"/>
        <v>60.847959251413855</v>
      </c>
      <c r="AV63" s="22">
        <f t="shared" si="24"/>
        <v>71.73076119952465</v>
      </c>
      <c r="AW63" s="22">
        <f t="shared" si="24"/>
        <v>81.715806371794855</v>
      </c>
      <c r="AX63" s="22">
        <f t="shared" si="24"/>
        <v>92.000103802678552</v>
      </c>
      <c r="AY63" s="22">
        <f t="shared" si="24"/>
        <v>102.58365349217576</v>
      </c>
      <c r="AZ63" s="22">
        <f t="shared" si="24"/>
        <v>113.16720318167296</v>
      </c>
      <c r="BA63" s="22">
        <f t="shared" si="24"/>
        <v>123.75075287117016</v>
      </c>
      <c r="BB63" s="22">
        <f t="shared" si="12"/>
        <v>123.75075287117016</v>
      </c>
    </row>
    <row r="64" spans="1:54">
      <c r="A64" s="17" t="s">
        <v>27</v>
      </c>
      <c r="B64" s="17" t="s">
        <v>28</v>
      </c>
      <c r="C64" s="22">
        <f t="shared" si="1"/>
        <v>0</v>
      </c>
      <c r="D64" s="22">
        <f t="shared" ref="D64:N64" si="25">C64+D8</f>
        <v>0</v>
      </c>
      <c r="E64" s="22">
        <f t="shared" si="25"/>
        <v>0</v>
      </c>
      <c r="F64" s="22">
        <f t="shared" si="25"/>
        <v>0</v>
      </c>
      <c r="G64" s="22">
        <f t="shared" si="25"/>
        <v>0</v>
      </c>
      <c r="H64" s="22">
        <f t="shared" si="25"/>
        <v>0</v>
      </c>
      <c r="I64" s="22">
        <f t="shared" si="25"/>
        <v>0</v>
      </c>
      <c r="J64" s="22">
        <f t="shared" si="25"/>
        <v>0</v>
      </c>
      <c r="K64" s="22">
        <f t="shared" si="25"/>
        <v>0</v>
      </c>
      <c r="L64" s="22">
        <f t="shared" si="25"/>
        <v>0</v>
      </c>
      <c r="M64" s="22">
        <f t="shared" si="25"/>
        <v>0</v>
      </c>
      <c r="N64" s="22">
        <f t="shared" si="25"/>
        <v>0</v>
      </c>
      <c r="O64" s="22">
        <f t="shared" si="3"/>
        <v>0</v>
      </c>
      <c r="P64" s="22">
        <f t="shared" si="4"/>
        <v>0</v>
      </c>
      <c r="Q64" s="22">
        <f t="shared" ref="Q64:AA64" si="26">P64+Q8</f>
        <v>0</v>
      </c>
      <c r="R64" s="22">
        <f t="shared" si="26"/>
        <v>0</v>
      </c>
      <c r="S64" s="22">
        <f t="shared" si="26"/>
        <v>0</v>
      </c>
      <c r="T64" s="22">
        <f t="shared" si="26"/>
        <v>0</v>
      </c>
      <c r="U64" s="22">
        <f t="shared" si="26"/>
        <v>0</v>
      </c>
      <c r="V64" s="22">
        <f t="shared" si="26"/>
        <v>0</v>
      </c>
      <c r="W64" s="22">
        <f t="shared" si="26"/>
        <v>0</v>
      </c>
      <c r="X64" s="22">
        <f t="shared" si="26"/>
        <v>0</v>
      </c>
      <c r="Y64" s="22">
        <f t="shared" si="26"/>
        <v>0</v>
      </c>
      <c r="Z64" s="22">
        <f t="shared" si="26"/>
        <v>0</v>
      </c>
      <c r="AA64" s="22">
        <f t="shared" si="26"/>
        <v>0</v>
      </c>
      <c r="AB64" s="22">
        <f t="shared" si="6"/>
        <v>0</v>
      </c>
      <c r="AC64" s="22">
        <f t="shared" si="7"/>
        <v>0</v>
      </c>
      <c r="AD64" s="22">
        <f t="shared" ref="AD64:AN64" si="27">AC64+AD8</f>
        <v>0</v>
      </c>
      <c r="AE64" s="22">
        <f t="shared" si="27"/>
        <v>0</v>
      </c>
      <c r="AF64" s="22">
        <f t="shared" si="27"/>
        <v>0</v>
      </c>
      <c r="AG64" s="22">
        <f t="shared" si="27"/>
        <v>0</v>
      </c>
      <c r="AH64" s="22">
        <f t="shared" si="27"/>
        <v>0</v>
      </c>
      <c r="AI64" s="22">
        <f t="shared" si="27"/>
        <v>0</v>
      </c>
      <c r="AJ64" s="22">
        <f t="shared" si="27"/>
        <v>0</v>
      </c>
      <c r="AK64" s="22">
        <f t="shared" si="27"/>
        <v>0</v>
      </c>
      <c r="AL64" s="22">
        <f t="shared" si="27"/>
        <v>0</v>
      </c>
      <c r="AM64" s="22">
        <f t="shared" si="27"/>
        <v>0</v>
      </c>
      <c r="AN64" s="22">
        <f t="shared" si="27"/>
        <v>0</v>
      </c>
      <c r="AO64" s="22">
        <f t="shared" si="9"/>
        <v>0</v>
      </c>
      <c r="AP64" s="22">
        <f t="shared" si="10"/>
        <v>0</v>
      </c>
      <c r="AQ64" s="22">
        <f t="shared" ref="AQ64:BA64" si="28">AP64+AQ8</f>
        <v>0</v>
      </c>
      <c r="AR64" s="22">
        <f t="shared" si="28"/>
        <v>0</v>
      </c>
      <c r="AS64" s="22">
        <f t="shared" si="28"/>
        <v>0</v>
      </c>
      <c r="AT64" s="22">
        <f t="shared" si="28"/>
        <v>0</v>
      </c>
      <c r="AU64" s="22">
        <f t="shared" si="28"/>
        <v>0</v>
      </c>
      <c r="AV64" s="22">
        <f t="shared" si="28"/>
        <v>0</v>
      </c>
      <c r="AW64" s="22">
        <f t="shared" si="28"/>
        <v>0</v>
      </c>
      <c r="AX64" s="22">
        <f t="shared" si="28"/>
        <v>0</v>
      </c>
      <c r="AY64" s="22">
        <f t="shared" si="28"/>
        <v>0</v>
      </c>
      <c r="AZ64" s="22">
        <f t="shared" si="28"/>
        <v>0</v>
      </c>
      <c r="BA64" s="22">
        <f t="shared" si="28"/>
        <v>0</v>
      </c>
      <c r="BB64" s="22">
        <f t="shared" si="12"/>
        <v>0</v>
      </c>
    </row>
    <row r="65" spans="1:54">
      <c r="A65" s="17" t="s">
        <v>29</v>
      </c>
      <c r="B65" s="17" t="s">
        <v>30</v>
      </c>
      <c r="C65" s="22">
        <f t="shared" si="1"/>
        <v>0</v>
      </c>
      <c r="D65" s="22">
        <f t="shared" ref="D65:N65" si="29">C65+D9</f>
        <v>0</v>
      </c>
      <c r="E65" s="22">
        <f t="shared" si="29"/>
        <v>0</v>
      </c>
      <c r="F65" s="22">
        <f t="shared" si="29"/>
        <v>0</v>
      </c>
      <c r="G65" s="22">
        <f t="shared" si="29"/>
        <v>0</v>
      </c>
      <c r="H65" s="22">
        <f t="shared" si="29"/>
        <v>0</v>
      </c>
      <c r="I65" s="22">
        <f t="shared" si="29"/>
        <v>0</v>
      </c>
      <c r="J65" s="22">
        <f t="shared" si="29"/>
        <v>0</v>
      </c>
      <c r="K65" s="22">
        <f t="shared" si="29"/>
        <v>0</v>
      </c>
      <c r="L65" s="22">
        <f t="shared" si="29"/>
        <v>0</v>
      </c>
      <c r="M65" s="22">
        <f t="shared" si="29"/>
        <v>0</v>
      </c>
      <c r="N65" s="22">
        <f t="shared" si="29"/>
        <v>0</v>
      </c>
      <c r="O65" s="22">
        <f t="shared" si="3"/>
        <v>0</v>
      </c>
      <c r="P65" s="22">
        <f t="shared" si="4"/>
        <v>0</v>
      </c>
      <c r="Q65" s="22">
        <f t="shared" ref="Q65:AA65" si="30">P65+Q9</f>
        <v>0</v>
      </c>
      <c r="R65" s="22">
        <f t="shared" si="30"/>
        <v>0</v>
      </c>
      <c r="S65" s="22">
        <f t="shared" si="30"/>
        <v>0</v>
      </c>
      <c r="T65" s="22">
        <f t="shared" si="30"/>
        <v>0</v>
      </c>
      <c r="U65" s="22">
        <f t="shared" si="30"/>
        <v>0</v>
      </c>
      <c r="V65" s="22">
        <f t="shared" si="30"/>
        <v>0</v>
      </c>
      <c r="W65" s="22">
        <f t="shared" si="30"/>
        <v>0</v>
      </c>
      <c r="X65" s="22">
        <f t="shared" si="30"/>
        <v>0</v>
      </c>
      <c r="Y65" s="22">
        <f t="shared" si="30"/>
        <v>0</v>
      </c>
      <c r="Z65" s="22">
        <f t="shared" si="30"/>
        <v>0</v>
      </c>
      <c r="AA65" s="22">
        <f t="shared" si="30"/>
        <v>0</v>
      </c>
      <c r="AB65" s="22">
        <f t="shared" si="6"/>
        <v>0</v>
      </c>
      <c r="AC65" s="22">
        <f t="shared" si="7"/>
        <v>0</v>
      </c>
      <c r="AD65" s="22">
        <f t="shared" ref="AD65:AN65" si="31">AC65+AD9</f>
        <v>0</v>
      </c>
      <c r="AE65" s="22">
        <f t="shared" si="31"/>
        <v>0</v>
      </c>
      <c r="AF65" s="22">
        <f t="shared" si="31"/>
        <v>0</v>
      </c>
      <c r="AG65" s="22">
        <f t="shared" si="31"/>
        <v>0</v>
      </c>
      <c r="AH65" s="22">
        <f t="shared" si="31"/>
        <v>0</v>
      </c>
      <c r="AI65" s="22">
        <f t="shared" si="31"/>
        <v>0</v>
      </c>
      <c r="AJ65" s="22">
        <f t="shared" si="31"/>
        <v>0</v>
      </c>
      <c r="AK65" s="22">
        <f t="shared" si="31"/>
        <v>0</v>
      </c>
      <c r="AL65" s="22">
        <f t="shared" si="31"/>
        <v>0</v>
      </c>
      <c r="AM65" s="22">
        <f t="shared" si="31"/>
        <v>0</v>
      </c>
      <c r="AN65" s="22">
        <f t="shared" si="31"/>
        <v>0</v>
      </c>
      <c r="AO65" s="22">
        <f t="shared" si="9"/>
        <v>0</v>
      </c>
      <c r="AP65" s="22">
        <f t="shared" si="10"/>
        <v>0</v>
      </c>
      <c r="AQ65" s="22">
        <f t="shared" ref="AQ65:BA65" si="32">AP65+AQ9</f>
        <v>0</v>
      </c>
      <c r="AR65" s="22">
        <f t="shared" si="32"/>
        <v>0</v>
      </c>
      <c r="AS65" s="22">
        <f t="shared" si="32"/>
        <v>0</v>
      </c>
      <c r="AT65" s="22">
        <f t="shared" si="32"/>
        <v>0</v>
      </c>
      <c r="AU65" s="22">
        <f t="shared" si="32"/>
        <v>0</v>
      </c>
      <c r="AV65" s="22">
        <f t="shared" si="32"/>
        <v>0</v>
      </c>
      <c r="AW65" s="22">
        <f t="shared" si="32"/>
        <v>0</v>
      </c>
      <c r="AX65" s="22">
        <f t="shared" si="32"/>
        <v>0</v>
      </c>
      <c r="AY65" s="22">
        <f t="shared" si="32"/>
        <v>0</v>
      </c>
      <c r="AZ65" s="22">
        <f t="shared" si="32"/>
        <v>0</v>
      </c>
      <c r="BA65" s="22">
        <f t="shared" si="32"/>
        <v>0</v>
      </c>
      <c r="BB65" s="22">
        <f t="shared" si="12"/>
        <v>0</v>
      </c>
    </row>
    <row r="66" spans="1:54">
      <c r="A66" s="17" t="s">
        <v>31</v>
      </c>
      <c r="B66" s="17" t="s">
        <v>32</v>
      </c>
      <c r="C66" s="22">
        <f>C11</f>
        <v>0</v>
      </c>
      <c r="D66" s="22">
        <f t="shared" ref="D66:N66" si="33">C66+D11</f>
        <v>0</v>
      </c>
      <c r="E66" s="22">
        <f t="shared" si="33"/>
        <v>0</v>
      </c>
      <c r="F66" s="22">
        <f t="shared" si="33"/>
        <v>0</v>
      </c>
      <c r="G66" s="22">
        <f t="shared" si="33"/>
        <v>0</v>
      </c>
      <c r="H66" s="22">
        <f t="shared" si="33"/>
        <v>0</v>
      </c>
      <c r="I66" s="22">
        <f t="shared" si="33"/>
        <v>0</v>
      </c>
      <c r="J66" s="22">
        <f t="shared" si="33"/>
        <v>0</v>
      </c>
      <c r="K66" s="22">
        <f t="shared" si="33"/>
        <v>0</v>
      </c>
      <c r="L66" s="22">
        <f t="shared" si="33"/>
        <v>0</v>
      </c>
      <c r="M66" s="22">
        <f t="shared" si="33"/>
        <v>0</v>
      </c>
      <c r="N66" s="22">
        <f t="shared" si="33"/>
        <v>0</v>
      </c>
      <c r="O66" s="22">
        <f t="shared" si="3"/>
        <v>0</v>
      </c>
      <c r="P66" s="22">
        <f>P11</f>
        <v>0</v>
      </c>
      <c r="Q66" s="22">
        <f t="shared" ref="Q66:AA66" si="34">P66+Q11</f>
        <v>0</v>
      </c>
      <c r="R66" s="22">
        <f t="shared" si="34"/>
        <v>0</v>
      </c>
      <c r="S66" s="22">
        <f t="shared" si="34"/>
        <v>0</v>
      </c>
      <c r="T66" s="22">
        <f t="shared" si="34"/>
        <v>0</v>
      </c>
      <c r="U66" s="22">
        <f t="shared" si="34"/>
        <v>0</v>
      </c>
      <c r="V66" s="22">
        <f t="shared" si="34"/>
        <v>0</v>
      </c>
      <c r="W66" s="22">
        <f t="shared" si="34"/>
        <v>0</v>
      </c>
      <c r="X66" s="22">
        <f t="shared" si="34"/>
        <v>0</v>
      </c>
      <c r="Y66" s="22">
        <f t="shared" si="34"/>
        <v>0</v>
      </c>
      <c r="Z66" s="22">
        <f t="shared" si="34"/>
        <v>0</v>
      </c>
      <c r="AA66" s="22">
        <f t="shared" si="34"/>
        <v>0</v>
      </c>
      <c r="AB66" s="22">
        <f t="shared" si="6"/>
        <v>0</v>
      </c>
      <c r="AC66" s="22">
        <f>AC11</f>
        <v>0</v>
      </c>
      <c r="AD66" s="22">
        <f t="shared" ref="AD66:AN66" si="35">AC66+AD11</f>
        <v>0</v>
      </c>
      <c r="AE66" s="22">
        <f t="shared" si="35"/>
        <v>0</v>
      </c>
      <c r="AF66" s="22">
        <f t="shared" si="35"/>
        <v>0</v>
      </c>
      <c r="AG66" s="22">
        <f t="shared" si="35"/>
        <v>0</v>
      </c>
      <c r="AH66" s="22">
        <f t="shared" si="35"/>
        <v>0</v>
      </c>
      <c r="AI66" s="22">
        <f t="shared" si="35"/>
        <v>0</v>
      </c>
      <c r="AJ66" s="22">
        <f t="shared" si="35"/>
        <v>0</v>
      </c>
      <c r="AK66" s="22">
        <f t="shared" si="35"/>
        <v>0</v>
      </c>
      <c r="AL66" s="22">
        <f t="shared" si="35"/>
        <v>0</v>
      </c>
      <c r="AM66" s="22">
        <f t="shared" si="35"/>
        <v>0</v>
      </c>
      <c r="AN66" s="22">
        <f t="shared" si="35"/>
        <v>0</v>
      </c>
      <c r="AO66" s="22">
        <f t="shared" si="9"/>
        <v>0</v>
      </c>
      <c r="AP66" s="22">
        <f>AP11</f>
        <v>0</v>
      </c>
      <c r="AQ66" s="22">
        <f t="shared" ref="AQ66:BA66" si="36">AP66+AQ11</f>
        <v>0</v>
      </c>
      <c r="AR66" s="22">
        <f t="shared" si="36"/>
        <v>0</v>
      </c>
      <c r="AS66" s="22">
        <f t="shared" si="36"/>
        <v>0</v>
      </c>
      <c r="AT66" s="22">
        <f t="shared" si="36"/>
        <v>0</v>
      </c>
      <c r="AU66" s="22">
        <f t="shared" si="36"/>
        <v>0</v>
      </c>
      <c r="AV66" s="22">
        <f t="shared" si="36"/>
        <v>0</v>
      </c>
      <c r="AW66" s="22">
        <f t="shared" si="36"/>
        <v>0</v>
      </c>
      <c r="AX66" s="22">
        <f t="shared" si="36"/>
        <v>0</v>
      </c>
      <c r="AY66" s="22">
        <f t="shared" si="36"/>
        <v>0</v>
      </c>
      <c r="AZ66" s="22">
        <f t="shared" si="36"/>
        <v>0</v>
      </c>
      <c r="BA66" s="22">
        <f t="shared" si="36"/>
        <v>0</v>
      </c>
      <c r="BB66" s="22">
        <f t="shared" si="12"/>
        <v>0</v>
      </c>
    </row>
    <row r="67" spans="1:54">
      <c r="A67" s="17" t="s">
        <v>33</v>
      </c>
      <c r="B67" s="17" t="s">
        <v>34</v>
      </c>
      <c r="C67" s="22" t="e">
        <f>#REF!</f>
        <v>#REF!</v>
      </c>
      <c r="D67" s="22" t="e">
        <f>C67+#REF!</f>
        <v>#REF!</v>
      </c>
      <c r="E67" s="22" t="e">
        <f>D67+#REF!</f>
        <v>#REF!</v>
      </c>
      <c r="F67" s="22" t="e">
        <f>E67+#REF!</f>
        <v>#REF!</v>
      </c>
      <c r="G67" s="22" t="e">
        <f>F67+#REF!</f>
        <v>#REF!</v>
      </c>
      <c r="H67" s="22" t="e">
        <f>G67+#REF!</f>
        <v>#REF!</v>
      </c>
      <c r="I67" s="22" t="e">
        <f>H67+#REF!</f>
        <v>#REF!</v>
      </c>
      <c r="J67" s="22" t="e">
        <f>I67+#REF!</f>
        <v>#REF!</v>
      </c>
      <c r="K67" s="22" t="e">
        <f>J67+#REF!</f>
        <v>#REF!</v>
      </c>
      <c r="L67" s="22" t="e">
        <f>K67+#REF!</f>
        <v>#REF!</v>
      </c>
      <c r="M67" s="22" t="e">
        <f>L67+#REF!</f>
        <v>#REF!</v>
      </c>
      <c r="N67" s="22" t="e">
        <f>M67+#REF!</f>
        <v>#REF!</v>
      </c>
      <c r="O67" s="22" t="e">
        <f t="shared" si="3"/>
        <v>#REF!</v>
      </c>
      <c r="P67" s="22" t="e">
        <f>#REF!</f>
        <v>#REF!</v>
      </c>
      <c r="Q67" s="22" t="e">
        <f>P67+#REF!</f>
        <v>#REF!</v>
      </c>
      <c r="R67" s="22" t="e">
        <f>Q67+#REF!</f>
        <v>#REF!</v>
      </c>
      <c r="S67" s="22" t="e">
        <f>R67+#REF!</f>
        <v>#REF!</v>
      </c>
      <c r="T67" s="22" t="e">
        <f>S67+#REF!</f>
        <v>#REF!</v>
      </c>
      <c r="U67" s="22" t="e">
        <f>T67+#REF!</f>
        <v>#REF!</v>
      </c>
      <c r="V67" s="22" t="e">
        <f>U67+#REF!</f>
        <v>#REF!</v>
      </c>
      <c r="W67" s="22" t="e">
        <f>V67+#REF!</f>
        <v>#REF!</v>
      </c>
      <c r="X67" s="22" t="e">
        <f>W67+#REF!</f>
        <v>#REF!</v>
      </c>
      <c r="Y67" s="22" t="e">
        <f>X67+#REF!</f>
        <v>#REF!</v>
      </c>
      <c r="Z67" s="22" t="e">
        <f>Y67+#REF!</f>
        <v>#REF!</v>
      </c>
      <c r="AA67" s="22" t="e">
        <f>Z67+#REF!</f>
        <v>#REF!</v>
      </c>
      <c r="AB67" s="22" t="e">
        <f t="shared" si="6"/>
        <v>#REF!</v>
      </c>
      <c r="AC67" s="22" t="e">
        <f>#REF!</f>
        <v>#REF!</v>
      </c>
      <c r="AD67" s="22" t="e">
        <f>AC67+#REF!</f>
        <v>#REF!</v>
      </c>
      <c r="AE67" s="22" t="e">
        <f>AD67+#REF!</f>
        <v>#REF!</v>
      </c>
      <c r="AF67" s="22" t="e">
        <f>AE67+#REF!</f>
        <v>#REF!</v>
      </c>
      <c r="AG67" s="22" t="e">
        <f>AF67+#REF!</f>
        <v>#REF!</v>
      </c>
      <c r="AH67" s="22" t="e">
        <f>AG67+#REF!</f>
        <v>#REF!</v>
      </c>
      <c r="AI67" s="22" t="e">
        <f>AH67+#REF!</f>
        <v>#REF!</v>
      </c>
      <c r="AJ67" s="22" t="e">
        <f>AI67+#REF!</f>
        <v>#REF!</v>
      </c>
      <c r="AK67" s="22" t="e">
        <f>AJ67+#REF!</f>
        <v>#REF!</v>
      </c>
      <c r="AL67" s="22" t="e">
        <f>AK67+#REF!</f>
        <v>#REF!</v>
      </c>
      <c r="AM67" s="22" t="e">
        <f>AL67+#REF!</f>
        <v>#REF!</v>
      </c>
      <c r="AN67" s="22" t="e">
        <f>AM67+#REF!</f>
        <v>#REF!</v>
      </c>
      <c r="AO67" s="22" t="e">
        <f t="shared" si="9"/>
        <v>#REF!</v>
      </c>
      <c r="AP67" s="22" t="e">
        <f>#REF!</f>
        <v>#REF!</v>
      </c>
      <c r="AQ67" s="22" t="e">
        <f>AP67+#REF!</f>
        <v>#REF!</v>
      </c>
      <c r="AR67" s="22" t="e">
        <f>AQ67+#REF!</f>
        <v>#REF!</v>
      </c>
      <c r="AS67" s="22" t="e">
        <f>AR67+#REF!</f>
        <v>#REF!</v>
      </c>
      <c r="AT67" s="22" t="e">
        <f>AS67+#REF!</f>
        <v>#REF!</v>
      </c>
      <c r="AU67" s="22" t="e">
        <f>AT67+#REF!</f>
        <v>#REF!</v>
      </c>
      <c r="AV67" s="22" t="e">
        <f>AU67+#REF!</f>
        <v>#REF!</v>
      </c>
      <c r="AW67" s="22" t="e">
        <f>AV67+#REF!</f>
        <v>#REF!</v>
      </c>
      <c r="AX67" s="22" t="e">
        <f>AW67+#REF!</f>
        <v>#REF!</v>
      </c>
      <c r="AY67" s="22" t="e">
        <f>AX67+#REF!</f>
        <v>#REF!</v>
      </c>
      <c r="AZ67" s="22" t="e">
        <f>AY67+#REF!</f>
        <v>#REF!</v>
      </c>
      <c r="BA67" s="22" t="e">
        <f>AZ67+#REF!</f>
        <v>#REF!</v>
      </c>
      <c r="BB67" s="22" t="e">
        <f t="shared" si="12"/>
        <v>#REF!</v>
      </c>
    </row>
    <row r="68" spans="1:54">
      <c r="A68" s="17" t="s">
        <v>35</v>
      </c>
      <c r="B68" s="17" t="s">
        <v>36</v>
      </c>
      <c r="C68" s="22">
        <f t="shared" ref="C68:C110" si="37">C12</f>
        <v>73.09</v>
      </c>
      <c r="D68" s="22">
        <f t="shared" ref="D68:N75" si="38">C68+D12</f>
        <v>174.75</v>
      </c>
      <c r="E68" s="22">
        <f t="shared" si="38"/>
        <v>264.14999999999998</v>
      </c>
      <c r="F68" s="22">
        <f t="shared" si="38"/>
        <v>353.5</v>
      </c>
      <c r="G68" s="22">
        <f t="shared" si="38"/>
        <v>450.99</v>
      </c>
      <c r="H68" s="22">
        <f t="shared" si="38"/>
        <v>544.36</v>
      </c>
      <c r="I68" s="22">
        <f t="shared" si="38"/>
        <v>645.70000000000005</v>
      </c>
      <c r="J68" s="22">
        <f t="shared" si="38"/>
        <v>734.74</v>
      </c>
      <c r="K68" s="22">
        <f t="shared" si="38"/>
        <v>827.81</v>
      </c>
      <c r="L68" s="22">
        <f t="shared" si="38"/>
        <v>924.94999999999993</v>
      </c>
      <c r="M68" s="22">
        <f t="shared" si="38"/>
        <v>1022.05</v>
      </c>
      <c r="N68" s="22">
        <f t="shared" si="38"/>
        <v>1022.05</v>
      </c>
      <c r="O68" s="22">
        <f t="shared" si="3"/>
        <v>1022.05</v>
      </c>
      <c r="P68" s="22">
        <f t="shared" ref="P68:P110" si="39">P12</f>
        <v>7.74</v>
      </c>
      <c r="Q68" s="22">
        <f t="shared" ref="Q68:AA75" si="40">P68+Q12</f>
        <v>15.46</v>
      </c>
      <c r="R68" s="22">
        <f t="shared" si="40"/>
        <v>23.17</v>
      </c>
      <c r="S68" s="22">
        <f t="shared" si="40"/>
        <v>30.85</v>
      </c>
      <c r="T68" s="22">
        <f t="shared" si="40"/>
        <v>38.480000000000004</v>
      </c>
      <c r="U68" s="22">
        <f t="shared" si="40"/>
        <v>46.06</v>
      </c>
      <c r="V68" s="22">
        <f t="shared" si="40"/>
        <v>53.45</v>
      </c>
      <c r="W68" s="22">
        <f t="shared" si="40"/>
        <v>60.800000000000004</v>
      </c>
      <c r="X68" s="22">
        <f t="shared" si="40"/>
        <v>68.12</v>
      </c>
      <c r="Y68" s="22">
        <f t="shared" si="40"/>
        <v>75.400000000000006</v>
      </c>
      <c r="Z68" s="22">
        <f t="shared" si="40"/>
        <v>82.65</v>
      </c>
      <c r="AA68" s="22">
        <f t="shared" si="40"/>
        <v>82.65</v>
      </c>
      <c r="AB68" s="22">
        <f t="shared" si="6"/>
        <v>82.65</v>
      </c>
      <c r="AC68" s="22">
        <f t="shared" ref="AC68:AC110" si="41">AC12</f>
        <v>65.349999999999994</v>
      </c>
      <c r="AD68" s="22">
        <f t="shared" ref="AD68:AN75" si="42">AC68+AD12</f>
        <v>159.30000000000001</v>
      </c>
      <c r="AE68" s="22">
        <f t="shared" si="42"/>
        <v>241</v>
      </c>
      <c r="AF68" s="22">
        <f t="shared" si="42"/>
        <v>322.7</v>
      </c>
      <c r="AG68" s="22">
        <f t="shared" si="42"/>
        <v>412.54999999999995</v>
      </c>
      <c r="AH68" s="22">
        <f t="shared" si="42"/>
        <v>498.29999999999995</v>
      </c>
      <c r="AI68" s="22">
        <f t="shared" si="42"/>
        <v>592.25</v>
      </c>
      <c r="AJ68" s="22">
        <f t="shared" si="42"/>
        <v>673.95</v>
      </c>
      <c r="AK68" s="22">
        <f t="shared" si="42"/>
        <v>759.7</v>
      </c>
      <c r="AL68" s="22">
        <f t="shared" si="42"/>
        <v>849.55000000000007</v>
      </c>
      <c r="AM68" s="22">
        <f t="shared" si="42"/>
        <v>939.40000000000009</v>
      </c>
      <c r="AN68" s="22">
        <f t="shared" si="42"/>
        <v>939.40000000000009</v>
      </c>
      <c r="AO68" s="22">
        <f t="shared" si="9"/>
        <v>939.40000000000009</v>
      </c>
      <c r="AP68" s="22">
        <f t="shared" ref="AP68:AP110" si="43">AP12</f>
        <v>65.350524906643997</v>
      </c>
      <c r="AQ68" s="22">
        <f t="shared" ref="AQ68:BA75" si="44">AP68+AQ12</f>
        <v>159.29190445994499</v>
      </c>
      <c r="AR68" s="22">
        <f t="shared" si="44"/>
        <v>240.98006059324999</v>
      </c>
      <c r="AS68" s="22">
        <f t="shared" si="44"/>
        <v>322.66821672655499</v>
      </c>
      <c r="AT68" s="22">
        <f t="shared" si="44"/>
        <v>412.5251884731905</v>
      </c>
      <c r="AU68" s="22">
        <f t="shared" si="44"/>
        <v>498.29775241316048</v>
      </c>
      <c r="AV68" s="22">
        <f t="shared" si="44"/>
        <v>592.23913196646151</v>
      </c>
      <c r="AW68" s="22">
        <f t="shared" si="44"/>
        <v>673.92728809976654</v>
      </c>
      <c r="AX68" s="22">
        <f t="shared" si="44"/>
        <v>759.69985203973658</v>
      </c>
      <c r="AY68" s="22">
        <f t="shared" si="44"/>
        <v>849.55682378637209</v>
      </c>
      <c r="AZ68" s="22">
        <f t="shared" si="44"/>
        <v>939.4137955330076</v>
      </c>
      <c r="BA68" s="22">
        <f t="shared" si="44"/>
        <v>1029.270767279643</v>
      </c>
      <c r="BB68" s="22">
        <f t="shared" si="12"/>
        <v>1029.270767279643</v>
      </c>
    </row>
    <row r="69" spans="1:54">
      <c r="A69" s="17" t="s">
        <v>37</v>
      </c>
      <c r="B69" s="17" t="s">
        <v>38</v>
      </c>
      <c r="C69" s="22">
        <f t="shared" si="37"/>
        <v>0</v>
      </c>
      <c r="D69" s="22">
        <f t="shared" si="38"/>
        <v>0</v>
      </c>
      <c r="E69" s="22">
        <f t="shared" si="38"/>
        <v>0</v>
      </c>
      <c r="F69" s="22">
        <f t="shared" si="38"/>
        <v>0</v>
      </c>
      <c r="G69" s="22">
        <f t="shared" si="38"/>
        <v>0</v>
      </c>
      <c r="H69" s="22">
        <f t="shared" si="38"/>
        <v>0</v>
      </c>
      <c r="I69" s="22">
        <f t="shared" si="38"/>
        <v>0</v>
      </c>
      <c r="J69" s="22">
        <f t="shared" si="38"/>
        <v>0</v>
      </c>
      <c r="K69" s="22">
        <f t="shared" si="38"/>
        <v>0</v>
      </c>
      <c r="L69" s="22">
        <f t="shared" si="38"/>
        <v>0</v>
      </c>
      <c r="M69" s="22">
        <f t="shared" si="38"/>
        <v>0</v>
      </c>
      <c r="N69" s="22">
        <f t="shared" si="38"/>
        <v>0</v>
      </c>
      <c r="O69" s="22">
        <f t="shared" si="3"/>
        <v>0</v>
      </c>
      <c r="P69" s="22">
        <f t="shared" si="39"/>
        <v>0</v>
      </c>
      <c r="Q69" s="22">
        <f t="shared" si="40"/>
        <v>0</v>
      </c>
      <c r="R69" s="22">
        <f t="shared" si="40"/>
        <v>0</v>
      </c>
      <c r="S69" s="22">
        <f t="shared" si="40"/>
        <v>0</v>
      </c>
      <c r="T69" s="22">
        <f t="shared" si="40"/>
        <v>0</v>
      </c>
      <c r="U69" s="22">
        <f t="shared" si="40"/>
        <v>0</v>
      </c>
      <c r="V69" s="22">
        <f t="shared" si="40"/>
        <v>0</v>
      </c>
      <c r="W69" s="22">
        <f t="shared" si="40"/>
        <v>0</v>
      </c>
      <c r="X69" s="22">
        <f t="shared" si="40"/>
        <v>0</v>
      </c>
      <c r="Y69" s="22">
        <f t="shared" si="40"/>
        <v>0</v>
      </c>
      <c r="Z69" s="22">
        <f t="shared" si="40"/>
        <v>0</v>
      </c>
      <c r="AA69" s="22">
        <f t="shared" si="40"/>
        <v>0</v>
      </c>
      <c r="AB69" s="22">
        <f t="shared" si="6"/>
        <v>0</v>
      </c>
      <c r="AC69" s="22">
        <f t="shared" si="41"/>
        <v>0</v>
      </c>
      <c r="AD69" s="22">
        <f t="shared" si="42"/>
        <v>0</v>
      </c>
      <c r="AE69" s="22">
        <f t="shared" si="42"/>
        <v>0</v>
      </c>
      <c r="AF69" s="22">
        <f t="shared" si="42"/>
        <v>0</v>
      </c>
      <c r="AG69" s="22">
        <f t="shared" si="42"/>
        <v>0</v>
      </c>
      <c r="AH69" s="22">
        <f t="shared" si="42"/>
        <v>0</v>
      </c>
      <c r="AI69" s="22">
        <f t="shared" si="42"/>
        <v>0</v>
      </c>
      <c r="AJ69" s="22">
        <f t="shared" si="42"/>
        <v>0</v>
      </c>
      <c r="AK69" s="22">
        <f t="shared" si="42"/>
        <v>0</v>
      </c>
      <c r="AL69" s="22">
        <f t="shared" si="42"/>
        <v>0</v>
      </c>
      <c r="AM69" s="22">
        <f t="shared" si="42"/>
        <v>0</v>
      </c>
      <c r="AN69" s="22">
        <f t="shared" si="42"/>
        <v>0</v>
      </c>
      <c r="AO69" s="22">
        <f t="shared" si="9"/>
        <v>0</v>
      </c>
      <c r="AP69" s="22">
        <f t="shared" si="43"/>
        <v>0</v>
      </c>
      <c r="AQ69" s="22">
        <f t="shared" si="44"/>
        <v>0</v>
      </c>
      <c r="AR69" s="22">
        <f t="shared" si="44"/>
        <v>0</v>
      </c>
      <c r="AS69" s="22">
        <f t="shared" si="44"/>
        <v>0</v>
      </c>
      <c r="AT69" s="22">
        <f t="shared" si="44"/>
        <v>0</v>
      </c>
      <c r="AU69" s="22">
        <f t="shared" si="44"/>
        <v>0</v>
      </c>
      <c r="AV69" s="22">
        <f t="shared" si="44"/>
        <v>0</v>
      </c>
      <c r="AW69" s="22">
        <f t="shared" si="44"/>
        <v>0</v>
      </c>
      <c r="AX69" s="22">
        <f t="shared" si="44"/>
        <v>0</v>
      </c>
      <c r="AY69" s="22">
        <f t="shared" si="44"/>
        <v>0</v>
      </c>
      <c r="AZ69" s="22">
        <f t="shared" si="44"/>
        <v>0</v>
      </c>
      <c r="BA69" s="22">
        <f t="shared" si="44"/>
        <v>0</v>
      </c>
      <c r="BB69" s="22">
        <f t="shared" si="12"/>
        <v>0</v>
      </c>
    </row>
    <row r="70" spans="1:54">
      <c r="A70" s="17" t="s">
        <v>39</v>
      </c>
      <c r="B70" s="17" t="s">
        <v>40</v>
      </c>
      <c r="C70" s="22">
        <f t="shared" si="37"/>
        <v>0</v>
      </c>
      <c r="D70" s="22">
        <f t="shared" si="38"/>
        <v>0</v>
      </c>
      <c r="E70" s="22">
        <f t="shared" si="38"/>
        <v>0</v>
      </c>
      <c r="F70" s="22">
        <f t="shared" si="38"/>
        <v>0</v>
      </c>
      <c r="G70" s="22">
        <f t="shared" si="38"/>
        <v>0</v>
      </c>
      <c r="H70" s="22">
        <f t="shared" si="38"/>
        <v>0</v>
      </c>
      <c r="I70" s="22">
        <f t="shared" si="38"/>
        <v>0</v>
      </c>
      <c r="J70" s="22">
        <f t="shared" si="38"/>
        <v>0</v>
      </c>
      <c r="K70" s="22">
        <f t="shared" si="38"/>
        <v>0</v>
      </c>
      <c r="L70" s="22">
        <f t="shared" si="38"/>
        <v>0</v>
      </c>
      <c r="M70" s="22">
        <f t="shared" si="38"/>
        <v>0</v>
      </c>
      <c r="N70" s="22">
        <f t="shared" si="38"/>
        <v>0</v>
      </c>
      <c r="O70" s="22">
        <f t="shared" si="3"/>
        <v>0</v>
      </c>
      <c r="P70" s="22">
        <f t="shared" si="39"/>
        <v>0</v>
      </c>
      <c r="Q70" s="22">
        <f t="shared" si="40"/>
        <v>0</v>
      </c>
      <c r="R70" s="22">
        <f t="shared" si="40"/>
        <v>0</v>
      </c>
      <c r="S70" s="22">
        <f t="shared" si="40"/>
        <v>0</v>
      </c>
      <c r="T70" s="22">
        <f t="shared" si="40"/>
        <v>0</v>
      </c>
      <c r="U70" s="22">
        <f t="shared" si="40"/>
        <v>0</v>
      </c>
      <c r="V70" s="22">
        <f t="shared" si="40"/>
        <v>0</v>
      </c>
      <c r="W70" s="22">
        <f t="shared" si="40"/>
        <v>0</v>
      </c>
      <c r="X70" s="22">
        <f t="shared" si="40"/>
        <v>0</v>
      </c>
      <c r="Y70" s="22">
        <f t="shared" si="40"/>
        <v>0</v>
      </c>
      <c r="Z70" s="22">
        <f t="shared" si="40"/>
        <v>0</v>
      </c>
      <c r="AA70" s="22">
        <f t="shared" si="40"/>
        <v>0</v>
      </c>
      <c r="AB70" s="22">
        <f t="shared" si="6"/>
        <v>0</v>
      </c>
      <c r="AC70" s="22">
        <f t="shared" si="41"/>
        <v>0</v>
      </c>
      <c r="AD70" s="22">
        <f t="shared" si="42"/>
        <v>0</v>
      </c>
      <c r="AE70" s="22">
        <f t="shared" si="42"/>
        <v>0</v>
      </c>
      <c r="AF70" s="22">
        <f t="shared" si="42"/>
        <v>0</v>
      </c>
      <c r="AG70" s="22">
        <f t="shared" si="42"/>
        <v>0</v>
      </c>
      <c r="AH70" s="22">
        <f t="shared" si="42"/>
        <v>0</v>
      </c>
      <c r="AI70" s="22">
        <f t="shared" si="42"/>
        <v>0</v>
      </c>
      <c r="AJ70" s="22">
        <f t="shared" si="42"/>
        <v>0</v>
      </c>
      <c r="AK70" s="22">
        <f t="shared" si="42"/>
        <v>0</v>
      </c>
      <c r="AL70" s="22">
        <f t="shared" si="42"/>
        <v>0</v>
      </c>
      <c r="AM70" s="22">
        <f t="shared" si="42"/>
        <v>0</v>
      </c>
      <c r="AN70" s="22">
        <f t="shared" si="42"/>
        <v>0</v>
      </c>
      <c r="AO70" s="22">
        <f t="shared" si="9"/>
        <v>0</v>
      </c>
      <c r="AP70" s="22">
        <f t="shared" si="43"/>
        <v>0</v>
      </c>
      <c r="AQ70" s="22">
        <f t="shared" si="44"/>
        <v>0</v>
      </c>
      <c r="AR70" s="22">
        <f t="shared" si="44"/>
        <v>0</v>
      </c>
      <c r="AS70" s="22">
        <f t="shared" si="44"/>
        <v>0</v>
      </c>
      <c r="AT70" s="22">
        <f t="shared" si="44"/>
        <v>0</v>
      </c>
      <c r="AU70" s="22">
        <f t="shared" si="44"/>
        <v>0</v>
      </c>
      <c r="AV70" s="22">
        <f t="shared" si="44"/>
        <v>0</v>
      </c>
      <c r="AW70" s="22">
        <f t="shared" si="44"/>
        <v>0</v>
      </c>
      <c r="AX70" s="22">
        <f t="shared" si="44"/>
        <v>0</v>
      </c>
      <c r="AY70" s="22">
        <f t="shared" si="44"/>
        <v>0</v>
      </c>
      <c r="AZ70" s="22">
        <f t="shared" si="44"/>
        <v>0</v>
      </c>
      <c r="BA70" s="22">
        <f t="shared" si="44"/>
        <v>0</v>
      </c>
      <c r="BB70" s="22">
        <f t="shared" si="12"/>
        <v>0</v>
      </c>
    </row>
    <row r="71" spans="1:54">
      <c r="A71" s="17" t="s">
        <v>41</v>
      </c>
      <c r="B71" s="17" t="s">
        <v>34</v>
      </c>
      <c r="C71" s="22">
        <f t="shared" si="37"/>
        <v>0</v>
      </c>
      <c r="D71" s="22">
        <f t="shared" si="38"/>
        <v>0</v>
      </c>
      <c r="E71" s="22">
        <f t="shared" si="38"/>
        <v>0</v>
      </c>
      <c r="F71" s="22">
        <f t="shared" si="38"/>
        <v>0</v>
      </c>
      <c r="G71" s="22">
        <f t="shared" si="38"/>
        <v>0</v>
      </c>
      <c r="H71" s="22">
        <f t="shared" si="38"/>
        <v>0</v>
      </c>
      <c r="I71" s="22">
        <f t="shared" si="38"/>
        <v>0</v>
      </c>
      <c r="J71" s="22">
        <f t="shared" si="38"/>
        <v>0</v>
      </c>
      <c r="K71" s="22">
        <f t="shared" si="38"/>
        <v>0</v>
      </c>
      <c r="L71" s="22">
        <f t="shared" si="38"/>
        <v>0</v>
      </c>
      <c r="M71" s="22">
        <f t="shared" si="38"/>
        <v>0</v>
      </c>
      <c r="N71" s="22">
        <f t="shared" si="38"/>
        <v>0</v>
      </c>
      <c r="O71" s="22">
        <f t="shared" si="3"/>
        <v>0</v>
      </c>
      <c r="P71" s="22">
        <f t="shared" si="39"/>
        <v>0</v>
      </c>
      <c r="Q71" s="22">
        <f t="shared" si="40"/>
        <v>0</v>
      </c>
      <c r="R71" s="22">
        <f t="shared" si="40"/>
        <v>0</v>
      </c>
      <c r="S71" s="22">
        <f t="shared" si="40"/>
        <v>0</v>
      </c>
      <c r="T71" s="22">
        <f t="shared" si="40"/>
        <v>0</v>
      </c>
      <c r="U71" s="22">
        <f t="shared" si="40"/>
        <v>0</v>
      </c>
      <c r="V71" s="22">
        <f t="shared" si="40"/>
        <v>0</v>
      </c>
      <c r="W71" s="22">
        <f t="shared" si="40"/>
        <v>0</v>
      </c>
      <c r="X71" s="22">
        <f t="shared" si="40"/>
        <v>0</v>
      </c>
      <c r="Y71" s="22">
        <f t="shared" si="40"/>
        <v>0</v>
      </c>
      <c r="Z71" s="22">
        <f t="shared" si="40"/>
        <v>0</v>
      </c>
      <c r="AA71" s="22">
        <f t="shared" si="40"/>
        <v>0</v>
      </c>
      <c r="AB71" s="22">
        <f t="shared" si="6"/>
        <v>0</v>
      </c>
      <c r="AC71" s="22">
        <f t="shared" si="41"/>
        <v>0</v>
      </c>
      <c r="AD71" s="22">
        <f t="shared" si="42"/>
        <v>0</v>
      </c>
      <c r="AE71" s="22">
        <f t="shared" si="42"/>
        <v>0</v>
      </c>
      <c r="AF71" s="22">
        <f t="shared" si="42"/>
        <v>0</v>
      </c>
      <c r="AG71" s="22">
        <f t="shared" si="42"/>
        <v>0</v>
      </c>
      <c r="AH71" s="22">
        <f t="shared" si="42"/>
        <v>0</v>
      </c>
      <c r="AI71" s="22">
        <f t="shared" si="42"/>
        <v>0</v>
      </c>
      <c r="AJ71" s="22">
        <f t="shared" si="42"/>
        <v>0</v>
      </c>
      <c r="AK71" s="22">
        <f t="shared" si="42"/>
        <v>0</v>
      </c>
      <c r="AL71" s="22">
        <f t="shared" si="42"/>
        <v>0</v>
      </c>
      <c r="AM71" s="22">
        <f t="shared" si="42"/>
        <v>0</v>
      </c>
      <c r="AN71" s="22">
        <f t="shared" si="42"/>
        <v>0</v>
      </c>
      <c r="AO71" s="22">
        <f t="shared" si="9"/>
        <v>0</v>
      </c>
      <c r="AP71" s="22">
        <f t="shared" si="43"/>
        <v>0</v>
      </c>
      <c r="AQ71" s="22">
        <f t="shared" si="44"/>
        <v>0</v>
      </c>
      <c r="AR71" s="22">
        <f t="shared" si="44"/>
        <v>0</v>
      </c>
      <c r="AS71" s="22">
        <f t="shared" si="44"/>
        <v>0</v>
      </c>
      <c r="AT71" s="22">
        <f t="shared" si="44"/>
        <v>0</v>
      </c>
      <c r="AU71" s="22">
        <f t="shared" si="44"/>
        <v>0</v>
      </c>
      <c r="AV71" s="22">
        <f t="shared" si="44"/>
        <v>0</v>
      </c>
      <c r="AW71" s="22">
        <f t="shared" si="44"/>
        <v>0</v>
      </c>
      <c r="AX71" s="22">
        <f t="shared" si="44"/>
        <v>0</v>
      </c>
      <c r="AY71" s="22">
        <f t="shared" si="44"/>
        <v>0</v>
      </c>
      <c r="AZ71" s="22">
        <f t="shared" si="44"/>
        <v>0</v>
      </c>
      <c r="BA71" s="22">
        <f t="shared" si="44"/>
        <v>0</v>
      </c>
      <c r="BB71" s="22">
        <f t="shared" si="12"/>
        <v>0</v>
      </c>
    </row>
    <row r="72" spans="1:54">
      <c r="A72" s="17" t="s">
        <v>42</v>
      </c>
      <c r="B72" s="17" t="s">
        <v>43</v>
      </c>
      <c r="C72" s="22">
        <f t="shared" si="37"/>
        <v>38.26</v>
      </c>
      <c r="D72" s="22">
        <f t="shared" si="38"/>
        <v>76.52</v>
      </c>
      <c r="E72" s="22">
        <f t="shared" si="38"/>
        <v>114.78</v>
      </c>
      <c r="F72" s="22">
        <f t="shared" si="38"/>
        <v>153.04</v>
      </c>
      <c r="G72" s="22">
        <f t="shared" si="38"/>
        <v>191.29999999999998</v>
      </c>
      <c r="H72" s="22">
        <f t="shared" si="38"/>
        <v>229.55999999999997</v>
      </c>
      <c r="I72" s="22">
        <f t="shared" si="38"/>
        <v>267.82</v>
      </c>
      <c r="J72" s="22">
        <f t="shared" si="38"/>
        <v>306.08</v>
      </c>
      <c r="K72" s="22">
        <f t="shared" si="38"/>
        <v>344.34</v>
      </c>
      <c r="L72" s="22">
        <f t="shared" si="38"/>
        <v>382.59999999999997</v>
      </c>
      <c r="M72" s="22">
        <f t="shared" si="38"/>
        <v>420.85999999999996</v>
      </c>
      <c r="N72" s="22">
        <f t="shared" si="38"/>
        <v>420.85999999999996</v>
      </c>
      <c r="O72" s="22">
        <f t="shared" si="3"/>
        <v>420.85999999999996</v>
      </c>
      <c r="P72" s="22">
        <f t="shared" si="39"/>
        <v>38.26</v>
      </c>
      <c r="Q72" s="22">
        <f t="shared" si="40"/>
        <v>76.52</v>
      </c>
      <c r="R72" s="22">
        <f t="shared" si="40"/>
        <v>114.78</v>
      </c>
      <c r="S72" s="22">
        <f t="shared" si="40"/>
        <v>153.04</v>
      </c>
      <c r="T72" s="22">
        <f t="shared" si="40"/>
        <v>191.29999999999998</v>
      </c>
      <c r="U72" s="22">
        <f t="shared" si="40"/>
        <v>229.55999999999997</v>
      </c>
      <c r="V72" s="22">
        <f t="shared" si="40"/>
        <v>267.82</v>
      </c>
      <c r="W72" s="22">
        <f t="shared" si="40"/>
        <v>306.08</v>
      </c>
      <c r="X72" s="22">
        <f t="shared" si="40"/>
        <v>344.34</v>
      </c>
      <c r="Y72" s="22">
        <f t="shared" si="40"/>
        <v>382.59999999999997</v>
      </c>
      <c r="Z72" s="22">
        <f t="shared" si="40"/>
        <v>420.85999999999996</v>
      </c>
      <c r="AA72" s="22">
        <f t="shared" si="40"/>
        <v>420.85999999999996</v>
      </c>
      <c r="AB72" s="22">
        <f t="shared" si="6"/>
        <v>420.85999999999996</v>
      </c>
      <c r="AC72" s="22">
        <f t="shared" si="41"/>
        <v>0</v>
      </c>
      <c r="AD72" s="22">
        <f t="shared" si="42"/>
        <v>0</v>
      </c>
      <c r="AE72" s="22">
        <f t="shared" si="42"/>
        <v>0</v>
      </c>
      <c r="AF72" s="22">
        <f t="shared" si="42"/>
        <v>0</v>
      </c>
      <c r="AG72" s="22">
        <f t="shared" si="42"/>
        <v>0</v>
      </c>
      <c r="AH72" s="22">
        <f t="shared" si="42"/>
        <v>0</v>
      </c>
      <c r="AI72" s="22">
        <f t="shared" si="42"/>
        <v>0</v>
      </c>
      <c r="AJ72" s="22">
        <f t="shared" si="42"/>
        <v>0</v>
      </c>
      <c r="AK72" s="22">
        <f t="shared" si="42"/>
        <v>0</v>
      </c>
      <c r="AL72" s="22">
        <f t="shared" si="42"/>
        <v>0</v>
      </c>
      <c r="AM72" s="22">
        <f t="shared" si="42"/>
        <v>0</v>
      </c>
      <c r="AN72" s="22">
        <f t="shared" si="42"/>
        <v>0</v>
      </c>
      <c r="AO72" s="22">
        <f t="shared" si="9"/>
        <v>0</v>
      </c>
      <c r="AP72" s="22" t="e">
        <f t="shared" si="43"/>
        <v>#VALUE!</v>
      </c>
      <c r="AQ72" s="22" t="e">
        <f t="shared" si="44"/>
        <v>#VALUE!</v>
      </c>
      <c r="AR72" s="22" t="e">
        <f t="shared" si="44"/>
        <v>#VALUE!</v>
      </c>
      <c r="AS72" s="22" t="e">
        <f t="shared" si="44"/>
        <v>#VALUE!</v>
      </c>
      <c r="AT72" s="22" t="e">
        <f t="shared" si="44"/>
        <v>#VALUE!</v>
      </c>
      <c r="AU72" s="22" t="e">
        <f t="shared" si="44"/>
        <v>#VALUE!</v>
      </c>
      <c r="AV72" s="22" t="e">
        <f t="shared" si="44"/>
        <v>#VALUE!</v>
      </c>
      <c r="AW72" s="22" t="e">
        <f t="shared" si="44"/>
        <v>#VALUE!</v>
      </c>
      <c r="AX72" s="22" t="e">
        <f t="shared" si="44"/>
        <v>#VALUE!</v>
      </c>
      <c r="AY72" s="22" t="e">
        <f t="shared" si="44"/>
        <v>#VALUE!</v>
      </c>
      <c r="AZ72" s="22" t="e">
        <f t="shared" si="44"/>
        <v>#VALUE!</v>
      </c>
      <c r="BA72" s="22" t="e">
        <f t="shared" si="44"/>
        <v>#VALUE!</v>
      </c>
      <c r="BB72" s="22" t="e">
        <f t="shared" si="12"/>
        <v>#VALUE!</v>
      </c>
    </row>
    <row r="73" spans="1:54">
      <c r="A73" s="17" t="s">
        <v>44</v>
      </c>
      <c r="B73" s="17" t="s">
        <v>45</v>
      </c>
      <c r="C73" s="22">
        <f t="shared" si="37"/>
        <v>0</v>
      </c>
      <c r="D73" s="22">
        <f t="shared" si="38"/>
        <v>0</v>
      </c>
      <c r="E73" s="22">
        <f t="shared" si="38"/>
        <v>0</v>
      </c>
      <c r="F73" s="22">
        <f t="shared" si="38"/>
        <v>0</v>
      </c>
      <c r="G73" s="22">
        <f t="shared" si="38"/>
        <v>0</v>
      </c>
      <c r="H73" s="22">
        <f t="shared" si="38"/>
        <v>0</v>
      </c>
      <c r="I73" s="22">
        <f t="shared" si="38"/>
        <v>0</v>
      </c>
      <c r="J73" s="22">
        <f t="shared" si="38"/>
        <v>0</v>
      </c>
      <c r="K73" s="22">
        <f t="shared" si="38"/>
        <v>0</v>
      </c>
      <c r="L73" s="22">
        <f t="shared" si="38"/>
        <v>0</v>
      </c>
      <c r="M73" s="22">
        <f t="shared" si="38"/>
        <v>0</v>
      </c>
      <c r="N73" s="22">
        <f t="shared" si="38"/>
        <v>0</v>
      </c>
      <c r="O73" s="22">
        <f t="shared" si="3"/>
        <v>0</v>
      </c>
      <c r="P73" s="22">
        <f t="shared" si="39"/>
        <v>0</v>
      </c>
      <c r="Q73" s="22">
        <f t="shared" si="40"/>
        <v>0</v>
      </c>
      <c r="R73" s="22">
        <f t="shared" si="40"/>
        <v>0</v>
      </c>
      <c r="S73" s="22">
        <f t="shared" si="40"/>
        <v>0</v>
      </c>
      <c r="T73" s="22">
        <f t="shared" si="40"/>
        <v>0</v>
      </c>
      <c r="U73" s="22">
        <f t="shared" si="40"/>
        <v>0</v>
      </c>
      <c r="V73" s="22">
        <f t="shared" si="40"/>
        <v>0</v>
      </c>
      <c r="W73" s="22">
        <f t="shared" si="40"/>
        <v>0</v>
      </c>
      <c r="X73" s="22">
        <f t="shared" si="40"/>
        <v>0</v>
      </c>
      <c r="Y73" s="22">
        <f t="shared" si="40"/>
        <v>0</v>
      </c>
      <c r="Z73" s="22">
        <f t="shared" si="40"/>
        <v>0</v>
      </c>
      <c r="AA73" s="22">
        <f t="shared" si="40"/>
        <v>0</v>
      </c>
      <c r="AB73" s="22">
        <f t="shared" si="6"/>
        <v>0</v>
      </c>
      <c r="AC73" s="22">
        <f t="shared" si="41"/>
        <v>0</v>
      </c>
      <c r="AD73" s="22">
        <f t="shared" si="42"/>
        <v>0</v>
      </c>
      <c r="AE73" s="22">
        <f t="shared" si="42"/>
        <v>0</v>
      </c>
      <c r="AF73" s="22">
        <f t="shared" si="42"/>
        <v>0</v>
      </c>
      <c r="AG73" s="22">
        <f t="shared" si="42"/>
        <v>0</v>
      </c>
      <c r="AH73" s="22">
        <f t="shared" si="42"/>
        <v>0</v>
      </c>
      <c r="AI73" s="22">
        <f t="shared" si="42"/>
        <v>0</v>
      </c>
      <c r="AJ73" s="22">
        <f t="shared" si="42"/>
        <v>0</v>
      </c>
      <c r="AK73" s="22">
        <f t="shared" si="42"/>
        <v>0</v>
      </c>
      <c r="AL73" s="22">
        <f t="shared" si="42"/>
        <v>0</v>
      </c>
      <c r="AM73" s="22">
        <f t="shared" si="42"/>
        <v>0</v>
      </c>
      <c r="AN73" s="22">
        <f t="shared" si="42"/>
        <v>0</v>
      </c>
      <c r="AO73" s="22">
        <f t="shared" si="9"/>
        <v>0</v>
      </c>
      <c r="AP73" s="22">
        <f t="shared" si="43"/>
        <v>0</v>
      </c>
      <c r="AQ73" s="22">
        <f t="shared" si="44"/>
        <v>0</v>
      </c>
      <c r="AR73" s="22">
        <f t="shared" si="44"/>
        <v>0</v>
      </c>
      <c r="AS73" s="22">
        <f t="shared" si="44"/>
        <v>0</v>
      </c>
      <c r="AT73" s="22">
        <f t="shared" si="44"/>
        <v>0</v>
      </c>
      <c r="AU73" s="22">
        <f t="shared" si="44"/>
        <v>0</v>
      </c>
      <c r="AV73" s="22">
        <f t="shared" si="44"/>
        <v>0</v>
      </c>
      <c r="AW73" s="22">
        <f t="shared" si="44"/>
        <v>0</v>
      </c>
      <c r="AX73" s="22">
        <f t="shared" si="44"/>
        <v>0</v>
      </c>
      <c r="AY73" s="22">
        <f t="shared" si="44"/>
        <v>0</v>
      </c>
      <c r="AZ73" s="22">
        <f t="shared" si="44"/>
        <v>0</v>
      </c>
      <c r="BA73" s="22">
        <f t="shared" si="44"/>
        <v>0</v>
      </c>
      <c r="BB73" s="22">
        <f t="shared" si="12"/>
        <v>0</v>
      </c>
    </row>
    <row r="74" spans="1:54">
      <c r="A74" s="17" t="s">
        <v>46</v>
      </c>
      <c r="B74" s="17" t="s">
        <v>47</v>
      </c>
      <c r="C74" s="22">
        <f t="shared" si="37"/>
        <v>0</v>
      </c>
      <c r="D74" s="22">
        <f t="shared" si="38"/>
        <v>0</v>
      </c>
      <c r="E74" s="22">
        <f t="shared" si="38"/>
        <v>0</v>
      </c>
      <c r="F74" s="22">
        <f t="shared" si="38"/>
        <v>0</v>
      </c>
      <c r="G74" s="22">
        <f t="shared" si="38"/>
        <v>0</v>
      </c>
      <c r="H74" s="22">
        <f t="shared" si="38"/>
        <v>0</v>
      </c>
      <c r="I74" s="22">
        <f t="shared" si="38"/>
        <v>0</v>
      </c>
      <c r="J74" s="22">
        <f t="shared" si="38"/>
        <v>0</v>
      </c>
      <c r="K74" s="22">
        <f t="shared" si="38"/>
        <v>0</v>
      </c>
      <c r="L74" s="22">
        <f t="shared" si="38"/>
        <v>0</v>
      </c>
      <c r="M74" s="22">
        <f t="shared" si="38"/>
        <v>0</v>
      </c>
      <c r="N74" s="22">
        <f t="shared" si="38"/>
        <v>0</v>
      </c>
      <c r="O74" s="22">
        <f t="shared" si="3"/>
        <v>0</v>
      </c>
      <c r="P74" s="22">
        <f t="shared" si="39"/>
        <v>0</v>
      </c>
      <c r="Q74" s="22">
        <f t="shared" si="40"/>
        <v>0</v>
      </c>
      <c r="R74" s="22">
        <f t="shared" si="40"/>
        <v>0</v>
      </c>
      <c r="S74" s="22">
        <f t="shared" si="40"/>
        <v>0</v>
      </c>
      <c r="T74" s="22">
        <f t="shared" si="40"/>
        <v>0</v>
      </c>
      <c r="U74" s="22">
        <f t="shared" si="40"/>
        <v>0</v>
      </c>
      <c r="V74" s="22">
        <f t="shared" si="40"/>
        <v>0</v>
      </c>
      <c r="W74" s="22">
        <f t="shared" si="40"/>
        <v>0</v>
      </c>
      <c r="X74" s="22">
        <f t="shared" si="40"/>
        <v>0</v>
      </c>
      <c r="Y74" s="22">
        <f t="shared" si="40"/>
        <v>0</v>
      </c>
      <c r="Z74" s="22">
        <f t="shared" si="40"/>
        <v>0</v>
      </c>
      <c r="AA74" s="22">
        <f t="shared" si="40"/>
        <v>0</v>
      </c>
      <c r="AB74" s="22">
        <f t="shared" si="6"/>
        <v>0</v>
      </c>
      <c r="AC74" s="22">
        <f t="shared" si="41"/>
        <v>0</v>
      </c>
      <c r="AD74" s="22">
        <f t="shared" si="42"/>
        <v>0</v>
      </c>
      <c r="AE74" s="22">
        <f t="shared" si="42"/>
        <v>0</v>
      </c>
      <c r="AF74" s="22">
        <f t="shared" si="42"/>
        <v>0</v>
      </c>
      <c r="AG74" s="22">
        <f t="shared" si="42"/>
        <v>0</v>
      </c>
      <c r="AH74" s="22">
        <f t="shared" si="42"/>
        <v>0</v>
      </c>
      <c r="AI74" s="22">
        <f t="shared" si="42"/>
        <v>0</v>
      </c>
      <c r="AJ74" s="22">
        <f t="shared" si="42"/>
        <v>0</v>
      </c>
      <c r="AK74" s="22">
        <f t="shared" si="42"/>
        <v>0</v>
      </c>
      <c r="AL74" s="22">
        <f t="shared" si="42"/>
        <v>0</v>
      </c>
      <c r="AM74" s="22">
        <f t="shared" si="42"/>
        <v>0</v>
      </c>
      <c r="AN74" s="22">
        <f t="shared" si="42"/>
        <v>0</v>
      </c>
      <c r="AO74" s="22">
        <f t="shared" si="9"/>
        <v>0</v>
      </c>
      <c r="AP74" s="22">
        <f t="shared" si="43"/>
        <v>0</v>
      </c>
      <c r="AQ74" s="22">
        <f t="shared" si="44"/>
        <v>0</v>
      </c>
      <c r="AR74" s="22">
        <f t="shared" si="44"/>
        <v>0</v>
      </c>
      <c r="AS74" s="22">
        <f t="shared" si="44"/>
        <v>0</v>
      </c>
      <c r="AT74" s="22">
        <f t="shared" si="44"/>
        <v>0</v>
      </c>
      <c r="AU74" s="22">
        <f t="shared" si="44"/>
        <v>0</v>
      </c>
      <c r="AV74" s="22">
        <f t="shared" si="44"/>
        <v>0</v>
      </c>
      <c r="AW74" s="22">
        <f t="shared" si="44"/>
        <v>0</v>
      </c>
      <c r="AX74" s="22">
        <f t="shared" si="44"/>
        <v>0</v>
      </c>
      <c r="AY74" s="22">
        <f t="shared" si="44"/>
        <v>0</v>
      </c>
      <c r="AZ74" s="22">
        <f t="shared" si="44"/>
        <v>0</v>
      </c>
      <c r="BA74" s="22">
        <f t="shared" si="44"/>
        <v>0</v>
      </c>
      <c r="BB74" s="22">
        <f t="shared" si="12"/>
        <v>0</v>
      </c>
    </row>
    <row r="75" spans="1:54">
      <c r="A75" s="17" t="s">
        <v>48</v>
      </c>
      <c r="B75" s="17" t="s">
        <v>34</v>
      </c>
      <c r="C75" s="22">
        <f t="shared" si="37"/>
        <v>0</v>
      </c>
      <c r="D75" s="22">
        <f t="shared" si="38"/>
        <v>0</v>
      </c>
      <c r="E75" s="22">
        <f t="shared" si="38"/>
        <v>0</v>
      </c>
      <c r="F75" s="22">
        <f t="shared" si="38"/>
        <v>0</v>
      </c>
      <c r="G75" s="22">
        <f t="shared" si="38"/>
        <v>0</v>
      </c>
      <c r="H75" s="22">
        <f t="shared" si="38"/>
        <v>0</v>
      </c>
      <c r="I75" s="22">
        <f t="shared" si="38"/>
        <v>0</v>
      </c>
      <c r="J75" s="22">
        <f t="shared" si="38"/>
        <v>0</v>
      </c>
      <c r="K75" s="22">
        <f t="shared" si="38"/>
        <v>0</v>
      </c>
      <c r="L75" s="22">
        <f t="shared" si="38"/>
        <v>0</v>
      </c>
      <c r="M75" s="22">
        <f t="shared" si="38"/>
        <v>0</v>
      </c>
      <c r="N75" s="22">
        <f t="shared" si="38"/>
        <v>0</v>
      </c>
      <c r="O75" s="22">
        <f t="shared" si="3"/>
        <v>0</v>
      </c>
      <c r="P75" s="22">
        <f t="shared" si="39"/>
        <v>0</v>
      </c>
      <c r="Q75" s="22">
        <f t="shared" si="40"/>
        <v>0</v>
      </c>
      <c r="R75" s="22">
        <f t="shared" si="40"/>
        <v>0</v>
      </c>
      <c r="S75" s="22">
        <f t="shared" si="40"/>
        <v>0</v>
      </c>
      <c r="T75" s="22">
        <f t="shared" si="40"/>
        <v>0</v>
      </c>
      <c r="U75" s="22">
        <f t="shared" si="40"/>
        <v>0</v>
      </c>
      <c r="V75" s="22">
        <f t="shared" si="40"/>
        <v>0</v>
      </c>
      <c r="W75" s="22">
        <f t="shared" si="40"/>
        <v>0</v>
      </c>
      <c r="X75" s="22">
        <f t="shared" si="40"/>
        <v>0</v>
      </c>
      <c r="Y75" s="22">
        <f t="shared" si="40"/>
        <v>0</v>
      </c>
      <c r="Z75" s="22">
        <f t="shared" si="40"/>
        <v>0</v>
      </c>
      <c r="AA75" s="22">
        <f t="shared" si="40"/>
        <v>0</v>
      </c>
      <c r="AB75" s="22">
        <f t="shared" si="6"/>
        <v>0</v>
      </c>
      <c r="AC75" s="22">
        <f t="shared" si="41"/>
        <v>0</v>
      </c>
      <c r="AD75" s="22">
        <f t="shared" si="42"/>
        <v>0</v>
      </c>
      <c r="AE75" s="22">
        <f t="shared" si="42"/>
        <v>0</v>
      </c>
      <c r="AF75" s="22">
        <f t="shared" si="42"/>
        <v>0</v>
      </c>
      <c r="AG75" s="22">
        <f t="shared" si="42"/>
        <v>0</v>
      </c>
      <c r="AH75" s="22">
        <f t="shared" si="42"/>
        <v>0</v>
      </c>
      <c r="AI75" s="22">
        <f t="shared" si="42"/>
        <v>0</v>
      </c>
      <c r="AJ75" s="22">
        <f t="shared" si="42"/>
        <v>0</v>
      </c>
      <c r="AK75" s="22">
        <f t="shared" si="42"/>
        <v>0</v>
      </c>
      <c r="AL75" s="22">
        <f t="shared" si="42"/>
        <v>0</v>
      </c>
      <c r="AM75" s="22">
        <f t="shared" si="42"/>
        <v>0</v>
      </c>
      <c r="AN75" s="22">
        <f t="shared" si="42"/>
        <v>0</v>
      </c>
      <c r="AO75" s="22">
        <f t="shared" si="9"/>
        <v>0</v>
      </c>
      <c r="AP75" s="22">
        <f t="shared" si="43"/>
        <v>0</v>
      </c>
      <c r="AQ75" s="22">
        <f t="shared" si="44"/>
        <v>0</v>
      </c>
      <c r="AR75" s="22">
        <f t="shared" si="44"/>
        <v>0</v>
      </c>
      <c r="AS75" s="22">
        <f t="shared" si="44"/>
        <v>0</v>
      </c>
      <c r="AT75" s="22">
        <f t="shared" si="44"/>
        <v>0</v>
      </c>
      <c r="AU75" s="22">
        <f t="shared" si="44"/>
        <v>0</v>
      </c>
      <c r="AV75" s="22">
        <f t="shared" si="44"/>
        <v>0</v>
      </c>
      <c r="AW75" s="22">
        <f t="shared" si="44"/>
        <v>0</v>
      </c>
      <c r="AX75" s="22">
        <f t="shared" si="44"/>
        <v>0</v>
      </c>
      <c r="AY75" s="22">
        <f t="shared" si="44"/>
        <v>0</v>
      </c>
      <c r="AZ75" s="22">
        <f t="shared" si="44"/>
        <v>0</v>
      </c>
      <c r="BA75" s="22">
        <f t="shared" si="44"/>
        <v>0</v>
      </c>
      <c r="BB75" s="22">
        <f t="shared" si="12"/>
        <v>0</v>
      </c>
    </row>
    <row r="76" spans="1:54">
      <c r="A76" s="17" t="s">
        <v>49</v>
      </c>
      <c r="B76" s="17" t="s">
        <v>50</v>
      </c>
      <c r="C76" s="22">
        <f t="shared" si="37"/>
        <v>12.45</v>
      </c>
      <c r="D76" s="22">
        <f t="shared" ref="D76:N91" si="45">C76+D20</f>
        <v>30.3</v>
      </c>
      <c r="E76" s="22">
        <f t="shared" si="45"/>
        <v>45.85</v>
      </c>
      <c r="F76" s="22">
        <f t="shared" si="45"/>
        <v>61.400000000000006</v>
      </c>
      <c r="G76" s="22">
        <f t="shared" si="45"/>
        <v>78.5</v>
      </c>
      <c r="H76" s="22">
        <f t="shared" si="45"/>
        <v>94.8</v>
      </c>
      <c r="I76" s="22">
        <f t="shared" si="45"/>
        <v>113.50999999999999</v>
      </c>
      <c r="J76" s="22">
        <f t="shared" si="45"/>
        <v>142.72999999999999</v>
      </c>
      <c r="K76" s="22">
        <f t="shared" si="45"/>
        <v>156.25</v>
      </c>
      <c r="L76" s="22">
        <f t="shared" si="45"/>
        <v>170.09</v>
      </c>
      <c r="M76" s="22">
        <f t="shared" si="45"/>
        <v>183.93</v>
      </c>
      <c r="N76" s="22">
        <f t="shared" si="45"/>
        <v>183.93</v>
      </c>
      <c r="O76" s="22">
        <f t="shared" si="3"/>
        <v>183.93</v>
      </c>
      <c r="P76" s="22">
        <f t="shared" si="39"/>
        <v>0</v>
      </c>
      <c r="Q76" s="22">
        <f t="shared" ref="Q76:AA91" si="46">P76+Q20</f>
        <v>0</v>
      </c>
      <c r="R76" s="22">
        <f t="shared" si="46"/>
        <v>0</v>
      </c>
      <c r="S76" s="22">
        <f t="shared" si="46"/>
        <v>0</v>
      </c>
      <c r="T76" s="22">
        <f t="shared" si="46"/>
        <v>0</v>
      </c>
      <c r="U76" s="22">
        <f t="shared" si="46"/>
        <v>0</v>
      </c>
      <c r="V76" s="22">
        <f t="shared" si="46"/>
        <v>0</v>
      </c>
      <c r="W76" s="22">
        <f t="shared" si="46"/>
        <v>0</v>
      </c>
      <c r="X76" s="22">
        <f t="shared" si="46"/>
        <v>0</v>
      </c>
      <c r="Y76" s="22">
        <f t="shared" si="46"/>
        <v>0</v>
      </c>
      <c r="Z76" s="22">
        <f t="shared" si="46"/>
        <v>0</v>
      </c>
      <c r="AA76" s="22">
        <f t="shared" si="46"/>
        <v>0</v>
      </c>
      <c r="AB76" s="22">
        <f t="shared" si="6"/>
        <v>0</v>
      </c>
      <c r="AC76" s="22">
        <f t="shared" si="41"/>
        <v>12.45</v>
      </c>
      <c r="AD76" s="22">
        <f t="shared" ref="AD76:AN91" si="47">AC76+AD20</f>
        <v>30.3</v>
      </c>
      <c r="AE76" s="22">
        <f t="shared" si="47"/>
        <v>45.85</v>
      </c>
      <c r="AF76" s="22">
        <f t="shared" si="47"/>
        <v>61.400000000000006</v>
      </c>
      <c r="AG76" s="22">
        <f t="shared" si="47"/>
        <v>78.5</v>
      </c>
      <c r="AH76" s="22">
        <f t="shared" si="47"/>
        <v>94.8</v>
      </c>
      <c r="AI76" s="22">
        <f t="shared" si="47"/>
        <v>113.50999999999999</v>
      </c>
      <c r="AJ76" s="22">
        <f t="shared" si="47"/>
        <v>142.72999999999999</v>
      </c>
      <c r="AK76" s="22">
        <f t="shared" si="47"/>
        <v>156.25</v>
      </c>
      <c r="AL76" s="22">
        <f t="shared" si="47"/>
        <v>170.09</v>
      </c>
      <c r="AM76" s="22">
        <f t="shared" si="47"/>
        <v>183.93</v>
      </c>
      <c r="AN76" s="22">
        <f t="shared" si="47"/>
        <v>183.93</v>
      </c>
      <c r="AO76" s="22">
        <f t="shared" si="9"/>
        <v>183.93</v>
      </c>
      <c r="AP76" s="22">
        <f t="shared" si="43"/>
        <v>12.429298849736099</v>
      </c>
      <c r="AQ76" s="22">
        <f t="shared" ref="AQ76:BA91" si="48">AP76+AQ20</f>
        <v>30.2964159462318</v>
      </c>
      <c r="AR76" s="22">
        <f t="shared" si="48"/>
        <v>45.833039508401896</v>
      </c>
      <c r="AS76" s="22">
        <f t="shared" si="48"/>
        <v>61.369663070571995</v>
      </c>
      <c r="AT76" s="22">
        <f t="shared" si="48"/>
        <v>78.459948988959098</v>
      </c>
      <c r="AU76" s="22">
        <f t="shared" si="48"/>
        <v>94.7734037292377</v>
      </c>
      <c r="AV76" s="22">
        <f t="shared" si="48"/>
        <v>113.4936739871351</v>
      </c>
      <c r="AW76" s="22">
        <f t="shared" si="48"/>
        <v>142.7083234120031</v>
      </c>
      <c r="AX76" s="22">
        <f t="shared" si="48"/>
        <v>156.23370530811451</v>
      </c>
      <c r="AY76" s="22">
        <f t="shared" si="48"/>
        <v>170.06981967546932</v>
      </c>
      <c r="AZ76" s="22">
        <f t="shared" si="48"/>
        <v>183.90593404282413</v>
      </c>
      <c r="BA76" s="22">
        <f t="shared" si="48"/>
        <v>197.74204841017894</v>
      </c>
      <c r="BB76" s="22">
        <f t="shared" si="12"/>
        <v>197.74204841017894</v>
      </c>
    </row>
    <row r="77" spans="1:54">
      <c r="A77" s="17" t="s">
        <v>51</v>
      </c>
      <c r="B77" s="17" t="s">
        <v>52</v>
      </c>
      <c r="C77" s="22">
        <f t="shared" si="37"/>
        <v>0</v>
      </c>
      <c r="D77" s="22">
        <f t="shared" si="45"/>
        <v>0</v>
      </c>
      <c r="E77" s="22">
        <f t="shared" si="45"/>
        <v>0</v>
      </c>
      <c r="F77" s="22">
        <f t="shared" si="45"/>
        <v>0</v>
      </c>
      <c r="G77" s="22">
        <f t="shared" si="45"/>
        <v>0</v>
      </c>
      <c r="H77" s="22">
        <f t="shared" si="45"/>
        <v>0</v>
      </c>
      <c r="I77" s="22">
        <f t="shared" si="45"/>
        <v>0</v>
      </c>
      <c r="J77" s="22">
        <f t="shared" si="45"/>
        <v>0</v>
      </c>
      <c r="K77" s="22">
        <f t="shared" si="45"/>
        <v>0</v>
      </c>
      <c r="L77" s="22">
        <f t="shared" si="45"/>
        <v>0</v>
      </c>
      <c r="M77" s="22">
        <f t="shared" si="45"/>
        <v>0</v>
      </c>
      <c r="N77" s="22">
        <f t="shared" si="45"/>
        <v>0</v>
      </c>
      <c r="O77" s="22">
        <f t="shared" si="3"/>
        <v>0</v>
      </c>
      <c r="P77" s="22">
        <f t="shared" si="39"/>
        <v>0</v>
      </c>
      <c r="Q77" s="22">
        <f t="shared" si="46"/>
        <v>0</v>
      </c>
      <c r="R77" s="22">
        <f t="shared" si="46"/>
        <v>0</v>
      </c>
      <c r="S77" s="22">
        <f t="shared" si="46"/>
        <v>0</v>
      </c>
      <c r="T77" s="22">
        <f t="shared" si="46"/>
        <v>0</v>
      </c>
      <c r="U77" s="22">
        <f t="shared" si="46"/>
        <v>0</v>
      </c>
      <c r="V77" s="22">
        <f t="shared" si="46"/>
        <v>0</v>
      </c>
      <c r="W77" s="22">
        <f t="shared" si="46"/>
        <v>0</v>
      </c>
      <c r="X77" s="22">
        <f t="shared" si="46"/>
        <v>0</v>
      </c>
      <c r="Y77" s="22">
        <f t="shared" si="46"/>
        <v>0</v>
      </c>
      <c r="Z77" s="22">
        <f t="shared" si="46"/>
        <v>0</v>
      </c>
      <c r="AA77" s="22">
        <f t="shared" si="46"/>
        <v>0</v>
      </c>
      <c r="AB77" s="22">
        <f t="shared" si="6"/>
        <v>0</v>
      </c>
      <c r="AC77" s="22">
        <f t="shared" si="41"/>
        <v>0</v>
      </c>
      <c r="AD77" s="22">
        <f t="shared" si="47"/>
        <v>0</v>
      </c>
      <c r="AE77" s="22">
        <f t="shared" si="47"/>
        <v>0</v>
      </c>
      <c r="AF77" s="22">
        <f t="shared" si="47"/>
        <v>0</v>
      </c>
      <c r="AG77" s="22">
        <f t="shared" si="47"/>
        <v>0</v>
      </c>
      <c r="AH77" s="22">
        <f t="shared" si="47"/>
        <v>0</v>
      </c>
      <c r="AI77" s="22">
        <f t="shared" si="47"/>
        <v>0</v>
      </c>
      <c r="AJ77" s="22">
        <f t="shared" si="47"/>
        <v>0</v>
      </c>
      <c r="AK77" s="22">
        <f t="shared" si="47"/>
        <v>0</v>
      </c>
      <c r="AL77" s="22">
        <f t="shared" si="47"/>
        <v>0</v>
      </c>
      <c r="AM77" s="22">
        <f t="shared" si="47"/>
        <v>0</v>
      </c>
      <c r="AN77" s="22">
        <f t="shared" si="47"/>
        <v>0</v>
      </c>
      <c r="AO77" s="22">
        <f t="shared" si="9"/>
        <v>0</v>
      </c>
      <c r="AP77" s="22" t="e">
        <f t="shared" si="43"/>
        <v>#VALUE!</v>
      </c>
      <c r="AQ77" s="22" t="e">
        <f t="shared" si="48"/>
        <v>#VALUE!</v>
      </c>
      <c r="AR77" s="22" t="e">
        <f t="shared" si="48"/>
        <v>#VALUE!</v>
      </c>
      <c r="AS77" s="22" t="e">
        <f t="shared" si="48"/>
        <v>#VALUE!</v>
      </c>
      <c r="AT77" s="22" t="e">
        <f t="shared" si="48"/>
        <v>#VALUE!</v>
      </c>
      <c r="AU77" s="22" t="e">
        <f t="shared" si="48"/>
        <v>#VALUE!</v>
      </c>
      <c r="AV77" s="22" t="e">
        <f t="shared" si="48"/>
        <v>#VALUE!</v>
      </c>
      <c r="AW77" s="22" t="e">
        <f t="shared" si="48"/>
        <v>#VALUE!</v>
      </c>
      <c r="AX77" s="22" t="e">
        <f t="shared" si="48"/>
        <v>#VALUE!</v>
      </c>
      <c r="AY77" s="22" t="e">
        <f t="shared" si="48"/>
        <v>#VALUE!</v>
      </c>
      <c r="AZ77" s="22" t="e">
        <f t="shared" si="48"/>
        <v>#VALUE!</v>
      </c>
      <c r="BA77" s="22" t="e">
        <f t="shared" si="48"/>
        <v>#VALUE!</v>
      </c>
      <c r="BB77" s="22" t="e">
        <f t="shared" si="12"/>
        <v>#VALUE!</v>
      </c>
    </row>
    <row r="78" spans="1:54">
      <c r="A78" s="17" t="s">
        <v>53</v>
      </c>
      <c r="B78" s="17" t="s">
        <v>54</v>
      </c>
      <c r="C78" s="22">
        <f t="shared" si="37"/>
        <v>0</v>
      </c>
      <c r="D78" s="22">
        <f t="shared" si="45"/>
        <v>0</v>
      </c>
      <c r="E78" s="22">
        <f t="shared" si="45"/>
        <v>0</v>
      </c>
      <c r="F78" s="22">
        <f t="shared" si="45"/>
        <v>0</v>
      </c>
      <c r="G78" s="22">
        <f t="shared" si="45"/>
        <v>0</v>
      </c>
      <c r="H78" s="22">
        <f t="shared" si="45"/>
        <v>0</v>
      </c>
      <c r="I78" s="22">
        <f t="shared" si="45"/>
        <v>0</v>
      </c>
      <c r="J78" s="22">
        <f t="shared" si="45"/>
        <v>0</v>
      </c>
      <c r="K78" s="22">
        <f t="shared" si="45"/>
        <v>0</v>
      </c>
      <c r="L78" s="22">
        <f t="shared" si="45"/>
        <v>0</v>
      </c>
      <c r="M78" s="22">
        <f t="shared" si="45"/>
        <v>0</v>
      </c>
      <c r="N78" s="22">
        <f t="shared" si="45"/>
        <v>0</v>
      </c>
      <c r="O78" s="22">
        <f t="shared" si="3"/>
        <v>0</v>
      </c>
      <c r="P78" s="22">
        <f t="shared" si="39"/>
        <v>0</v>
      </c>
      <c r="Q78" s="22">
        <f t="shared" si="46"/>
        <v>0</v>
      </c>
      <c r="R78" s="22">
        <f t="shared" si="46"/>
        <v>0</v>
      </c>
      <c r="S78" s="22">
        <f t="shared" si="46"/>
        <v>0</v>
      </c>
      <c r="T78" s="22">
        <f t="shared" si="46"/>
        <v>0</v>
      </c>
      <c r="U78" s="22">
        <f t="shared" si="46"/>
        <v>0</v>
      </c>
      <c r="V78" s="22">
        <f t="shared" si="46"/>
        <v>0</v>
      </c>
      <c r="W78" s="22">
        <f t="shared" si="46"/>
        <v>0</v>
      </c>
      <c r="X78" s="22">
        <f t="shared" si="46"/>
        <v>0</v>
      </c>
      <c r="Y78" s="22">
        <f t="shared" si="46"/>
        <v>0</v>
      </c>
      <c r="Z78" s="22">
        <f t="shared" si="46"/>
        <v>0</v>
      </c>
      <c r="AA78" s="22">
        <f t="shared" si="46"/>
        <v>0</v>
      </c>
      <c r="AB78" s="22">
        <f t="shared" si="6"/>
        <v>0</v>
      </c>
      <c r="AC78" s="22">
        <f t="shared" si="41"/>
        <v>0</v>
      </c>
      <c r="AD78" s="22">
        <f t="shared" si="47"/>
        <v>0</v>
      </c>
      <c r="AE78" s="22">
        <f t="shared" si="47"/>
        <v>0</v>
      </c>
      <c r="AF78" s="22">
        <f t="shared" si="47"/>
        <v>0</v>
      </c>
      <c r="AG78" s="22">
        <f t="shared" si="47"/>
        <v>0</v>
      </c>
      <c r="AH78" s="22">
        <f t="shared" si="47"/>
        <v>0</v>
      </c>
      <c r="AI78" s="22">
        <f t="shared" si="47"/>
        <v>0</v>
      </c>
      <c r="AJ78" s="22">
        <f t="shared" si="47"/>
        <v>0</v>
      </c>
      <c r="AK78" s="22">
        <f t="shared" si="47"/>
        <v>0</v>
      </c>
      <c r="AL78" s="22">
        <f t="shared" si="47"/>
        <v>0</v>
      </c>
      <c r="AM78" s="22">
        <f t="shared" si="47"/>
        <v>0</v>
      </c>
      <c r="AN78" s="22">
        <f t="shared" si="47"/>
        <v>0</v>
      </c>
      <c r="AO78" s="22">
        <f t="shared" si="9"/>
        <v>0</v>
      </c>
      <c r="AP78" s="22">
        <f t="shared" si="43"/>
        <v>0</v>
      </c>
      <c r="AQ78" s="22">
        <f t="shared" si="48"/>
        <v>0</v>
      </c>
      <c r="AR78" s="22">
        <f t="shared" si="48"/>
        <v>0</v>
      </c>
      <c r="AS78" s="22">
        <f t="shared" si="48"/>
        <v>0</v>
      </c>
      <c r="AT78" s="22">
        <f t="shared" si="48"/>
        <v>0</v>
      </c>
      <c r="AU78" s="22">
        <f t="shared" si="48"/>
        <v>0</v>
      </c>
      <c r="AV78" s="22">
        <f t="shared" si="48"/>
        <v>0</v>
      </c>
      <c r="AW78" s="22">
        <f t="shared" si="48"/>
        <v>0</v>
      </c>
      <c r="AX78" s="22">
        <f t="shared" si="48"/>
        <v>0</v>
      </c>
      <c r="AY78" s="22">
        <f t="shared" si="48"/>
        <v>0</v>
      </c>
      <c r="AZ78" s="22">
        <f t="shared" si="48"/>
        <v>0</v>
      </c>
      <c r="BA78" s="22">
        <f t="shared" si="48"/>
        <v>0</v>
      </c>
      <c r="BB78" s="22">
        <f t="shared" si="12"/>
        <v>0</v>
      </c>
    </row>
    <row r="79" spans="1:54">
      <c r="A79" s="17" t="s">
        <v>55</v>
      </c>
      <c r="B79" s="17" t="s">
        <v>56</v>
      </c>
      <c r="C79" s="22">
        <f t="shared" si="37"/>
        <v>0</v>
      </c>
      <c r="D79" s="22">
        <f t="shared" si="45"/>
        <v>0</v>
      </c>
      <c r="E79" s="22">
        <f t="shared" si="45"/>
        <v>0</v>
      </c>
      <c r="F79" s="22">
        <f t="shared" si="45"/>
        <v>0</v>
      </c>
      <c r="G79" s="22">
        <f t="shared" si="45"/>
        <v>0</v>
      </c>
      <c r="H79" s="22">
        <f t="shared" si="45"/>
        <v>0</v>
      </c>
      <c r="I79" s="22">
        <f t="shared" si="45"/>
        <v>0</v>
      </c>
      <c r="J79" s="22">
        <f t="shared" si="45"/>
        <v>0</v>
      </c>
      <c r="K79" s="22">
        <f t="shared" si="45"/>
        <v>0</v>
      </c>
      <c r="L79" s="22">
        <f t="shared" si="45"/>
        <v>0</v>
      </c>
      <c r="M79" s="22">
        <f t="shared" si="45"/>
        <v>0</v>
      </c>
      <c r="N79" s="22">
        <f t="shared" si="45"/>
        <v>0</v>
      </c>
      <c r="O79" s="22">
        <f t="shared" si="3"/>
        <v>0</v>
      </c>
      <c r="P79" s="22">
        <f t="shared" si="39"/>
        <v>0</v>
      </c>
      <c r="Q79" s="22">
        <f t="shared" si="46"/>
        <v>0</v>
      </c>
      <c r="R79" s="22">
        <f t="shared" si="46"/>
        <v>0</v>
      </c>
      <c r="S79" s="22">
        <f t="shared" si="46"/>
        <v>0</v>
      </c>
      <c r="T79" s="22">
        <f t="shared" si="46"/>
        <v>0</v>
      </c>
      <c r="U79" s="22">
        <f t="shared" si="46"/>
        <v>0</v>
      </c>
      <c r="V79" s="22">
        <f t="shared" si="46"/>
        <v>0</v>
      </c>
      <c r="W79" s="22">
        <f t="shared" si="46"/>
        <v>0</v>
      </c>
      <c r="X79" s="22">
        <f t="shared" si="46"/>
        <v>0</v>
      </c>
      <c r="Y79" s="22">
        <f t="shared" si="46"/>
        <v>0</v>
      </c>
      <c r="Z79" s="22">
        <f t="shared" si="46"/>
        <v>0</v>
      </c>
      <c r="AA79" s="22">
        <f t="shared" si="46"/>
        <v>0</v>
      </c>
      <c r="AB79" s="22">
        <f t="shared" si="6"/>
        <v>0</v>
      </c>
      <c r="AC79" s="22">
        <f t="shared" si="41"/>
        <v>0</v>
      </c>
      <c r="AD79" s="22">
        <f t="shared" si="47"/>
        <v>0</v>
      </c>
      <c r="AE79" s="22">
        <f t="shared" si="47"/>
        <v>0</v>
      </c>
      <c r="AF79" s="22">
        <f t="shared" si="47"/>
        <v>0</v>
      </c>
      <c r="AG79" s="22">
        <f t="shared" si="47"/>
        <v>0</v>
      </c>
      <c r="AH79" s="22">
        <f t="shared" si="47"/>
        <v>0</v>
      </c>
      <c r="AI79" s="22">
        <f t="shared" si="47"/>
        <v>0</v>
      </c>
      <c r="AJ79" s="22">
        <f t="shared" si="47"/>
        <v>0</v>
      </c>
      <c r="AK79" s="22">
        <f t="shared" si="47"/>
        <v>0</v>
      </c>
      <c r="AL79" s="22">
        <f t="shared" si="47"/>
        <v>0</v>
      </c>
      <c r="AM79" s="22">
        <f t="shared" si="47"/>
        <v>0</v>
      </c>
      <c r="AN79" s="22">
        <f t="shared" si="47"/>
        <v>0</v>
      </c>
      <c r="AO79" s="22">
        <f t="shared" si="9"/>
        <v>0</v>
      </c>
      <c r="AP79" s="22">
        <f t="shared" si="43"/>
        <v>0</v>
      </c>
      <c r="AQ79" s="22">
        <f t="shared" si="48"/>
        <v>0</v>
      </c>
      <c r="AR79" s="22">
        <f t="shared" si="48"/>
        <v>0</v>
      </c>
      <c r="AS79" s="22">
        <f t="shared" si="48"/>
        <v>0</v>
      </c>
      <c r="AT79" s="22">
        <f t="shared" si="48"/>
        <v>0</v>
      </c>
      <c r="AU79" s="22">
        <f t="shared" si="48"/>
        <v>0</v>
      </c>
      <c r="AV79" s="22">
        <f t="shared" si="48"/>
        <v>0</v>
      </c>
      <c r="AW79" s="22">
        <f t="shared" si="48"/>
        <v>0</v>
      </c>
      <c r="AX79" s="22">
        <f t="shared" si="48"/>
        <v>0</v>
      </c>
      <c r="AY79" s="22">
        <f t="shared" si="48"/>
        <v>0</v>
      </c>
      <c r="AZ79" s="22">
        <f t="shared" si="48"/>
        <v>0</v>
      </c>
      <c r="BA79" s="22">
        <f t="shared" si="48"/>
        <v>0</v>
      </c>
      <c r="BB79" s="22">
        <f t="shared" si="12"/>
        <v>0</v>
      </c>
    </row>
    <row r="80" spans="1:54">
      <c r="A80" s="17" t="s">
        <v>57</v>
      </c>
      <c r="B80" s="17" t="s">
        <v>58</v>
      </c>
      <c r="C80" s="22">
        <f t="shared" si="37"/>
        <v>0</v>
      </c>
      <c r="D80" s="22">
        <f t="shared" si="45"/>
        <v>0</v>
      </c>
      <c r="E80" s="22">
        <f t="shared" si="45"/>
        <v>0</v>
      </c>
      <c r="F80" s="22">
        <f t="shared" si="45"/>
        <v>0</v>
      </c>
      <c r="G80" s="22">
        <f t="shared" si="45"/>
        <v>0</v>
      </c>
      <c r="H80" s="22">
        <f t="shared" si="45"/>
        <v>0</v>
      </c>
      <c r="I80" s="22">
        <f t="shared" si="45"/>
        <v>0</v>
      </c>
      <c r="J80" s="22">
        <f t="shared" si="45"/>
        <v>0</v>
      </c>
      <c r="K80" s="22">
        <f t="shared" si="45"/>
        <v>0</v>
      </c>
      <c r="L80" s="22">
        <f t="shared" si="45"/>
        <v>0</v>
      </c>
      <c r="M80" s="22">
        <f t="shared" si="45"/>
        <v>0</v>
      </c>
      <c r="N80" s="22">
        <f t="shared" si="45"/>
        <v>0</v>
      </c>
      <c r="O80" s="22">
        <f t="shared" si="3"/>
        <v>0</v>
      </c>
      <c r="P80" s="22">
        <f t="shared" si="39"/>
        <v>0</v>
      </c>
      <c r="Q80" s="22">
        <f t="shared" si="46"/>
        <v>0</v>
      </c>
      <c r="R80" s="22">
        <f t="shared" si="46"/>
        <v>0</v>
      </c>
      <c r="S80" s="22">
        <f t="shared" si="46"/>
        <v>0</v>
      </c>
      <c r="T80" s="22">
        <f t="shared" si="46"/>
        <v>0</v>
      </c>
      <c r="U80" s="22">
        <f t="shared" si="46"/>
        <v>0</v>
      </c>
      <c r="V80" s="22">
        <f t="shared" si="46"/>
        <v>0</v>
      </c>
      <c r="W80" s="22">
        <f t="shared" si="46"/>
        <v>0</v>
      </c>
      <c r="X80" s="22">
        <f t="shared" si="46"/>
        <v>0</v>
      </c>
      <c r="Y80" s="22">
        <f t="shared" si="46"/>
        <v>0</v>
      </c>
      <c r="Z80" s="22">
        <f t="shared" si="46"/>
        <v>0</v>
      </c>
      <c r="AA80" s="22">
        <f t="shared" si="46"/>
        <v>0</v>
      </c>
      <c r="AB80" s="22">
        <f t="shared" si="6"/>
        <v>0</v>
      </c>
      <c r="AC80" s="22">
        <f t="shared" si="41"/>
        <v>0</v>
      </c>
      <c r="AD80" s="22">
        <f t="shared" si="47"/>
        <v>0</v>
      </c>
      <c r="AE80" s="22">
        <f t="shared" si="47"/>
        <v>0</v>
      </c>
      <c r="AF80" s="22">
        <f t="shared" si="47"/>
        <v>0</v>
      </c>
      <c r="AG80" s="22">
        <f t="shared" si="47"/>
        <v>0</v>
      </c>
      <c r="AH80" s="22">
        <f t="shared" si="47"/>
        <v>0</v>
      </c>
      <c r="AI80" s="22">
        <f t="shared" si="47"/>
        <v>0</v>
      </c>
      <c r="AJ80" s="22">
        <f t="shared" si="47"/>
        <v>0</v>
      </c>
      <c r="AK80" s="22">
        <f t="shared" si="47"/>
        <v>0</v>
      </c>
      <c r="AL80" s="22">
        <f t="shared" si="47"/>
        <v>0</v>
      </c>
      <c r="AM80" s="22">
        <f t="shared" si="47"/>
        <v>0</v>
      </c>
      <c r="AN80" s="22">
        <f t="shared" si="47"/>
        <v>0</v>
      </c>
      <c r="AO80" s="22">
        <f t="shared" si="9"/>
        <v>0</v>
      </c>
      <c r="AP80" s="22">
        <f t="shared" si="43"/>
        <v>0</v>
      </c>
      <c r="AQ80" s="22">
        <f t="shared" si="48"/>
        <v>0</v>
      </c>
      <c r="AR80" s="22">
        <f t="shared" si="48"/>
        <v>0</v>
      </c>
      <c r="AS80" s="22">
        <f t="shared" si="48"/>
        <v>0</v>
      </c>
      <c r="AT80" s="22">
        <f t="shared" si="48"/>
        <v>0</v>
      </c>
      <c r="AU80" s="22">
        <f t="shared" si="48"/>
        <v>0</v>
      </c>
      <c r="AV80" s="22">
        <f t="shared" si="48"/>
        <v>0</v>
      </c>
      <c r="AW80" s="22">
        <f t="shared" si="48"/>
        <v>0</v>
      </c>
      <c r="AX80" s="22">
        <f t="shared" si="48"/>
        <v>0</v>
      </c>
      <c r="AY80" s="22">
        <f t="shared" si="48"/>
        <v>0</v>
      </c>
      <c r="AZ80" s="22">
        <f t="shared" si="48"/>
        <v>0</v>
      </c>
      <c r="BA80" s="22">
        <f t="shared" si="48"/>
        <v>0</v>
      </c>
      <c r="BB80" s="22">
        <f t="shared" si="12"/>
        <v>0</v>
      </c>
    </row>
    <row r="81" spans="1:54">
      <c r="A81" s="17" t="s">
        <v>59</v>
      </c>
      <c r="B81" s="17" t="s">
        <v>34</v>
      </c>
      <c r="C81" s="22">
        <f t="shared" si="37"/>
        <v>0</v>
      </c>
      <c r="D81" s="22">
        <f t="shared" si="45"/>
        <v>0</v>
      </c>
      <c r="E81" s="22">
        <f t="shared" si="45"/>
        <v>0</v>
      </c>
      <c r="F81" s="22">
        <f t="shared" si="45"/>
        <v>0</v>
      </c>
      <c r="G81" s="22">
        <f t="shared" si="45"/>
        <v>0</v>
      </c>
      <c r="H81" s="22">
        <f t="shared" si="45"/>
        <v>0</v>
      </c>
      <c r="I81" s="22">
        <f t="shared" si="45"/>
        <v>0</v>
      </c>
      <c r="J81" s="22">
        <f t="shared" si="45"/>
        <v>0</v>
      </c>
      <c r="K81" s="22">
        <f t="shared" si="45"/>
        <v>0</v>
      </c>
      <c r="L81" s="22">
        <f t="shared" si="45"/>
        <v>0</v>
      </c>
      <c r="M81" s="22">
        <f t="shared" si="45"/>
        <v>0</v>
      </c>
      <c r="N81" s="22">
        <f t="shared" si="45"/>
        <v>0</v>
      </c>
      <c r="O81" s="22">
        <f t="shared" si="3"/>
        <v>0</v>
      </c>
      <c r="P81" s="22">
        <f t="shared" si="39"/>
        <v>0</v>
      </c>
      <c r="Q81" s="22">
        <f t="shared" si="46"/>
        <v>0</v>
      </c>
      <c r="R81" s="22">
        <f t="shared" si="46"/>
        <v>0</v>
      </c>
      <c r="S81" s="22">
        <f t="shared" si="46"/>
        <v>0</v>
      </c>
      <c r="T81" s="22">
        <f t="shared" si="46"/>
        <v>0</v>
      </c>
      <c r="U81" s="22">
        <f t="shared" si="46"/>
        <v>0</v>
      </c>
      <c r="V81" s="22">
        <f t="shared" si="46"/>
        <v>0</v>
      </c>
      <c r="W81" s="22">
        <f t="shared" si="46"/>
        <v>0</v>
      </c>
      <c r="X81" s="22">
        <f t="shared" si="46"/>
        <v>0</v>
      </c>
      <c r="Y81" s="22">
        <f t="shared" si="46"/>
        <v>0</v>
      </c>
      <c r="Z81" s="22">
        <f t="shared" si="46"/>
        <v>0</v>
      </c>
      <c r="AA81" s="22">
        <f t="shared" si="46"/>
        <v>0</v>
      </c>
      <c r="AB81" s="22">
        <f t="shared" si="6"/>
        <v>0</v>
      </c>
      <c r="AC81" s="22">
        <f t="shared" si="41"/>
        <v>0</v>
      </c>
      <c r="AD81" s="22">
        <f t="shared" si="47"/>
        <v>0</v>
      </c>
      <c r="AE81" s="22">
        <f t="shared" si="47"/>
        <v>0</v>
      </c>
      <c r="AF81" s="22">
        <f t="shared" si="47"/>
        <v>0</v>
      </c>
      <c r="AG81" s="22">
        <f t="shared" si="47"/>
        <v>0</v>
      </c>
      <c r="AH81" s="22">
        <f t="shared" si="47"/>
        <v>0</v>
      </c>
      <c r="AI81" s="22">
        <f t="shared" si="47"/>
        <v>0</v>
      </c>
      <c r="AJ81" s="22">
        <f t="shared" si="47"/>
        <v>0</v>
      </c>
      <c r="AK81" s="22">
        <f t="shared" si="47"/>
        <v>0</v>
      </c>
      <c r="AL81" s="22">
        <f t="shared" si="47"/>
        <v>0</v>
      </c>
      <c r="AM81" s="22">
        <f t="shared" si="47"/>
        <v>0</v>
      </c>
      <c r="AN81" s="22">
        <f t="shared" si="47"/>
        <v>0</v>
      </c>
      <c r="AO81" s="22">
        <f t="shared" si="9"/>
        <v>0</v>
      </c>
      <c r="AP81" s="22">
        <f t="shared" si="43"/>
        <v>0</v>
      </c>
      <c r="AQ81" s="22">
        <f t="shared" si="48"/>
        <v>0</v>
      </c>
      <c r="AR81" s="22">
        <f t="shared" si="48"/>
        <v>0</v>
      </c>
      <c r="AS81" s="22">
        <f t="shared" si="48"/>
        <v>0</v>
      </c>
      <c r="AT81" s="22">
        <f t="shared" si="48"/>
        <v>0</v>
      </c>
      <c r="AU81" s="22">
        <f t="shared" si="48"/>
        <v>0</v>
      </c>
      <c r="AV81" s="22">
        <f t="shared" si="48"/>
        <v>0</v>
      </c>
      <c r="AW81" s="22">
        <f t="shared" si="48"/>
        <v>0</v>
      </c>
      <c r="AX81" s="22">
        <f t="shared" si="48"/>
        <v>0</v>
      </c>
      <c r="AY81" s="22">
        <f t="shared" si="48"/>
        <v>0</v>
      </c>
      <c r="AZ81" s="22">
        <f t="shared" si="48"/>
        <v>0</v>
      </c>
      <c r="BA81" s="22">
        <f t="shared" si="48"/>
        <v>0</v>
      </c>
      <c r="BB81" s="22">
        <f t="shared" si="12"/>
        <v>0</v>
      </c>
    </row>
    <row r="82" spans="1:54">
      <c r="A82" s="17" t="s">
        <v>60</v>
      </c>
      <c r="B82" s="17" t="s">
        <v>61</v>
      </c>
      <c r="C82" s="22">
        <f t="shared" si="37"/>
        <v>81.150000000000006</v>
      </c>
      <c r="D82" s="22">
        <f t="shared" si="45"/>
        <v>197.85000000000002</v>
      </c>
      <c r="E82" s="22">
        <f t="shared" si="45"/>
        <v>299.3</v>
      </c>
      <c r="F82" s="22">
        <f t="shared" si="45"/>
        <v>400.75</v>
      </c>
      <c r="G82" s="22">
        <f t="shared" si="45"/>
        <v>512.35</v>
      </c>
      <c r="H82" s="22">
        <f t="shared" si="45"/>
        <v>618.9</v>
      </c>
      <c r="I82" s="22">
        <f t="shared" si="45"/>
        <v>734.92</v>
      </c>
      <c r="J82" s="22">
        <f t="shared" si="45"/>
        <v>911.20999999999992</v>
      </c>
      <c r="K82" s="22">
        <f t="shared" si="45"/>
        <v>1221.52</v>
      </c>
      <c r="L82" s="22">
        <f t="shared" si="45"/>
        <v>1240.52</v>
      </c>
      <c r="M82" s="22">
        <f t="shared" si="45"/>
        <v>1257.52</v>
      </c>
      <c r="N82" s="22">
        <f t="shared" si="45"/>
        <v>1257.52</v>
      </c>
      <c r="O82" s="22">
        <f t="shared" si="3"/>
        <v>1257.52</v>
      </c>
      <c r="P82" s="22">
        <f t="shared" si="39"/>
        <v>0</v>
      </c>
      <c r="Q82" s="22">
        <f t="shared" si="46"/>
        <v>0</v>
      </c>
      <c r="R82" s="22">
        <f t="shared" si="46"/>
        <v>0</v>
      </c>
      <c r="S82" s="22">
        <f t="shared" si="46"/>
        <v>0</v>
      </c>
      <c r="T82" s="22">
        <f t="shared" si="46"/>
        <v>0</v>
      </c>
      <c r="U82" s="22">
        <f t="shared" si="46"/>
        <v>0</v>
      </c>
      <c r="V82" s="22">
        <f t="shared" si="46"/>
        <v>0</v>
      </c>
      <c r="W82" s="22">
        <f t="shared" si="46"/>
        <v>0</v>
      </c>
      <c r="X82" s="22">
        <f t="shared" si="46"/>
        <v>0</v>
      </c>
      <c r="Y82" s="22">
        <f t="shared" si="46"/>
        <v>0</v>
      </c>
      <c r="Z82" s="22">
        <f t="shared" si="46"/>
        <v>0</v>
      </c>
      <c r="AA82" s="22">
        <f t="shared" si="46"/>
        <v>0</v>
      </c>
      <c r="AB82" s="22">
        <f t="shared" si="6"/>
        <v>0</v>
      </c>
      <c r="AC82" s="22">
        <f t="shared" si="41"/>
        <v>81.150000000000006</v>
      </c>
      <c r="AD82" s="22">
        <f t="shared" si="47"/>
        <v>197.85000000000002</v>
      </c>
      <c r="AE82" s="22">
        <f t="shared" si="47"/>
        <v>299.3</v>
      </c>
      <c r="AF82" s="22">
        <f t="shared" si="47"/>
        <v>400.75</v>
      </c>
      <c r="AG82" s="22">
        <f t="shared" si="47"/>
        <v>512.35</v>
      </c>
      <c r="AH82" s="22">
        <f t="shared" si="47"/>
        <v>618.9</v>
      </c>
      <c r="AI82" s="22">
        <f t="shared" si="47"/>
        <v>734.92</v>
      </c>
      <c r="AJ82" s="22">
        <f t="shared" si="47"/>
        <v>911.20999999999992</v>
      </c>
      <c r="AK82" s="22">
        <f t="shared" si="47"/>
        <v>1221.52</v>
      </c>
      <c r="AL82" s="22">
        <f t="shared" si="47"/>
        <v>1240.52</v>
      </c>
      <c r="AM82" s="22">
        <f t="shared" si="47"/>
        <v>1257.52</v>
      </c>
      <c r="AN82" s="22">
        <f t="shared" si="47"/>
        <v>1257.52</v>
      </c>
      <c r="AO82" s="22">
        <f t="shared" si="9"/>
        <v>1257.52</v>
      </c>
      <c r="AP82" s="22">
        <f t="shared" si="43"/>
        <v>0</v>
      </c>
      <c r="AQ82" s="22">
        <f t="shared" si="48"/>
        <v>0</v>
      </c>
      <c r="AR82" s="22">
        <f t="shared" si="48"/>
        <v>0</v>
      </c>
      <c r="AS82" s="22">
        <f t="shared" si="48"/>
        <v>0</v>
      </c>
      <c r="AT82" s="22">
        <f t="shared" si="48"/>
        <v>0</v>
      </c>
      <c r="AU82" s="22">
        <f t="shared" si="48"/>
        <v>0</v>
      </c>
      <c r="AV82" s="22">
        <f t="shared" si="48"/>
        <v>0</v>
      </c>
      <c r="AW82" s="22">
        <f t="shared" si="48"/>
        <v>0</v>
      </c>
      <c r="AX82" s="22">
        <f t="shared" si="48"/>
        <v>0</v>
      </c>
      <c r="AY82" s="22">
        <f t="shared" si="48"/>
        <v>0</v>
      </c>
      <c r="AZ82" s="22">
        <f t="shared" si="48"/>
        <v>0</v>
      </c>
      <c r="BA82" s="22">
        <f t="shared" si="48"/>
        <v>0</v>
      </c>
      <c r="BB82" s="22">
        <f t="shared" si="12"/>
        <v>0</v>
      </c>
    </row>
    <row r="83" spans="1:54">
      <c r="A83" s="17" t="s">
        <v>62</v>
      </c>
      <c r="B83" s="17" t="s">
        <v>63</v>
      </c>
      <c r="C83" s="22">
        <f t="shared" si="37"/>
        <v>0</v>
      </c>
      <c r="D83" s="22">
        <f t="shared" si="45"/>
        <v>0</v>
      </c>
      <c r="E83" s="22">
        <f t="shared" si="45"/>
        <v>0</v>
      </c>
      <c r="F83" s="22">
        <f t="shared" si="45"/>
        <v>0</v>
      </c>
      <c r="G83" s="22">
        <f t="shared" si="45"/>
        <v>0</v>
      </c>
      <c r="H83" s="22">
        <f t="shared" si="45"/>
        <v>0</v>
      </c>
      <c r="I83" s="22">
        <f t="shared" si="45"/>
        <v>0</v>
      </c>
      <c r="J83" s="22">
        <f t="shared" si="45"/>
        <v>0</v>
      </c>
      <c r="K83" s="22">
        <f t="shared" si="45"/>
        <v>0</v>
      </c>
      <c r="L83" s="22">
        <f t="shared" si="45"/>
        <v>0</v>
      </c>
      <c r="M83" s="22">
        <f t="shared" si="45"/>
        <v>0</v>
      </c>
      <c r="N83" s="22">
        <f t="shared" si="45"/>
        <v>0</v>
      </c>
      <c r="O83" s="22">
        <f t="shared" si="3"/>
        <v>0</v>
      </c>
      <c r="P83" s="22">
        <f t="shared" si="39"/>
        <v>0</v>
      </c>
      <c r="Q83" s="22">
        <f t="shared" si="46"/>
        <v>0</v>
      </c>
      <c r="R83" s="22">
        <f t="shared" si="46"/>
        <v>0</v>
      </c>
      <c r="S83" s="22">
        <f t="shared" si="46"/>
        <v>0</v>
      </c>
      <c r="T83" s="22">
        <f t="shared" si="46"/>
        <v>0</v>
      </c>
      <c r="U83" s="22">
        <f t="shared" si="46"/>
        <v>0</v>
      </c>
      <c r="V83" s="22">
        <f t="shared" si="46"/>
        <v>0</v>
      </c>
      <c r="W83" s="22">
        <f t="shared" si="46"/>
        <v>0</v>
      </c>
      <c r="X83" s="22">
        <f t="shared" si="46"/>
        <v>0</v>
      </c>
      <c r="Y83" s="22">
        <f t="shared" si="46"/>
        <v>0</v>
      </c>
      <c r="Z83" s="22">
        <f t="shared" si="46"/>
        <v>0</v>
      </c>
      <c r="AA83" s="22">
        <f t="shared" si="46"/>
        <v>0</v>
      </c>
      <c r="AB83" s="22">
        <f t="shared" si="6"/>
        <v>0</v>
      </c>
      <c r="AC83" s="22">
        <f t="shared" si="41"/>
        <v>0</v>
      </c>
      <c r="AD83" s="22">
        <f t="shared" si="47"/>
        <v>0</v>
      </c>
      <c r="AE83" s="22">
        <f t="shared" si="47"/>
        <v>0</v>
      </c>
      <c r="AF83" s="22">
        <f t="shared" si="47"/>
        <v>0</v>
      </c>
      <c r="AG83" s="22">
        <f t="shared" si="47"/>
        <v>0</v>
      </c>
      <c r="AH83" s="22">
        <f t="shared" si="47"/>
        <v>0</v>
      </c>
      <c r="AI83" s="22">
        <f t="shared" si="47"/>
        <v>0</v>
      </c>
      <c r="AJ83" s="22">
        <f t="shared" si="47"/>
        <v>0</v>
      </c>
      <c r="AK83" s="22">
        <f t="shared" si="47"/>
        <v>0</v>
      </c>
      <c r="AL83" s="22">
        <f t="shared" si="47"/>
        <v>0</v>
      </c>
      <c r="AM83" s="22">
        <f t="shared" si="47"/>
        <v>0</v>
      </c>
      <c r="AN83" s="22">
        <f t="shared" si="47"/>
        <v>0</v>
      </c>
      <c r="AO83" s="22">
        <f t="shared" si="9"/>
        <v>0</v>
      </c>
      <c r="AP83" s="22">
        <f t="shared" si="43"/>
        <v>0</v>
      </c>
      <c r="AQ83" s="22">
        <f t="shared" si="48"/>
        <v>0</v>
      </c>
      <c r="AR83" s="22">
        <f t="shared" si="48"/>
        <v>0</v>
      </c>
      <c r="AS83" s="22">
        <f t="shared" si="48"/>
        <v>0</v>
      </c>
      <c r="AT83" s="22">
        <f t="shared" si="48"/>
        <v>0</v>
      </c>
      <c r="AU83" s="22">
        <f t="shared" si="48"/>
        <v>0</v>
      </c>
      <c r="AV83" s="22">
        <f t="shared" si="48"/>
        <v>0</v>
      </c>
      <c r="AW83" s="22">
        <f t="shared" si="48"/>
        <v>0</v>
      </c>
      <c r="AX83" s="22">
        <f t="shared" si="48"/>
        <v>0</v>
      </c>
      <c r="AY83" s="22">
        <f t="shared" si="48"/>
        <v>0</v>
      </c>
      <c r="AZ83" s="22">
        <f t="shared" si="48"/>
        <v>0</v>
      </c>
      <c r="BA83" s="22">
        <f t="shared" si="48"/>
        <v>0</v>
      </c>
      <c r="BB83" s="22">
        <f t="shared" si="12"/>
        <v>0</v>
      </c>
    </row>
    <row r="84" spans="1:54">
      <c r="A84" s="17" t="s">
        <v>64</v>
      </c>
      <c r="B84" s="17" t="s">
        <v>65</v>
      </c>
      <c r="C84" s="22">
        <f t="shared" si="37"/>
        <v>0</v>
      </c>
      <c r="D84" s="22">
        <f t="shared" si="45"/>
        <v>0</v>
      </c>
      <c r="E84" s="22">
        <f t="shared" si="45"/>
        <v>0</v>
      </c>
      <c r="F84" s="22">
        <f t="shared" si="45"/>
        <v>0</v>
      </c>
      <c r="G84" s="22">
        <f t="shared" si="45"/>
        <v>0</v>
      </c>
      <c r="H84" s="22">
        <f t="shared" si="45"/>
        <v>0</v>
      </c>
      <c r="I84" s="22">
        <f t="shared" si="45"/>
        <v>0</v>
      </c>
      <c r="J84" s="22">
        <f t="shared" si="45"/>
        <v>0</v>
      </c>
      <c r="K84" s="22">
        <f t="shared" si="45"/>
        <v>0</v>
      </c>
      <c r="L84" s="22">
        <f t="shared" si="45"/>
        <v>0</v>
      </c>
      <c r="M84" s="22">
        <f t="shared" si="45"/>
        <v>0</v>
      </c>
      <c r="N84" s="22">
        <f t="shared" si="45"/>
        <v>0</v>
      </c>
      <c r="O84" s="22">
        <f t="shared" si="3"/>
        <v>0</v>
      </c>
      <c r="P84" s="22">
        <f t="shared" si="39"/>
        <v>0</v>
      </c>
      <c r="Q84" s="22">
        <f t="shared" si="46"/>
        <v>0</v>
      </c>
      <c r="R84" s="22">
        <f t="shared" si="46"/>
        <v>0</v>
      </c>
      <c r="S84" s="22">
        <f t="shared" si="46"/>
        <v>0</v>
      </c>
      <c r="T84" s="22">
        <f t="shared" si="46"/>
        <v>0</v>
      </c>
      <c r="U84" s="22">
        <f t="shared" si="46"/>
        <v>0</v>
      </c>
      <c r="V84" s="22">
        <f t="shared" si="46"/>
        <v>0</v>
      </c>
      <c r="W84" s="22">
        <f t="shared" si="46"/>
        <v>0</v>
      </c>
      <c r="X84" s="22">
        <f t="shared" si="46"/>
        <v>0</v>
      </c>
      <c r="Y84" s="22">
        <f t="shared" si="46"/>
        <v>0</v>
      </c>
      <c r="Z84" s="22">
        <f t="shared" si="46"/>
        <v>0</v>
      </c>
      <c r="AA84" s="22">
        <f t="shared" si="46"/>
        <v>0</v>
      </c>
      <c r="AB84" s="22">
        <f t="shared" si="6"/>
        <v>0</v>
      </c>
      <c r="AC84" s="22">
        <f t="shared" si="41"/>
        <v>0</v>
      </c>
      <c r="AD84" s="22">
        <f t="shared" si="47"/>
        <v>0</v>
      </c>
      <c r="AE84" s="22">
        <f t="shared" si="47"/>
        <v>0</v>
      </c>
      <c r="AF84" s="22">
        <f t="shared" si="47"/>
        <v>0</v>
      </c>
      <c r="AG84" s="22">
        <f t="shared" si="47"/>
        <v>0</v>
      </c>
      <c r="AH84" s="22">
        <f t="shared" si="47"/>
        <v>0</v>
      </c>
      <c r="AI84" s="22">
        <f t="shared" si="47"/>
        <v>0</v>
      </c>
      <c r="AJ84" s="22">
        <f t="shared" si="47"/>
        <v>0</v>
      </c>
      <c r="AK84" s="22">
        <f t="shared" si="47"/>
        <v>0</v>
      </c>
      <c r="AL84" s="22">
        <f t="shared" si="47"/>
        <v>0</v>
      </c>
      <c r="AM84" s="22">
        <f t="shared" si="47"/>
        <v>0</v>
      </c>
      <c r="AN84" s="22">
        <f t="shared" si="47"/>
        <v>0</v>
      </c>
      <c r="AO84" s="22">
        <f t="shared" si="9"/>
        <v>0</v>
      </c>
      <c r="AP84" s="22">
        <f t="shared" si="43"/>
        <v>0</v>
      </c>
      <c r="AQ84" s="22">
        <f t="shared" si="48"/>
        <v>0</v>
      </c>
      <c r="AR84" s="22">
        <f t="shared" si="48"/>
        <v>0</v>
      </c>
      <c r="AS84" s="22">
        <f t="shared" si="48"/>
        <v>0</v>
      </c>
      <c r="AT84" s="22">
        <f t="shared" si="48"/>
        <v>0</v>
      </c>
      <c r="AU84" s="22">
        <f t="shared" si="48"/>
        <v>0</v>
      </c>
      <c r="AV84" s="22">
        <f t="shared" si="48"/>
        <v>0</v>
      </c>
      <c r="AW84" s="22">
        <f t="shared" si="48"/>
        <v>0</v>
      </c>
      <c r="AX84" s="22">
        <f t="shared" si="48"/>
        <v>0</v>
      </c>
      <c r="AY84" s="22">
        <f t="shared" si="48"/>
        <v>0</v>
      </c>
      <c r="AZ84" s="22">
        <f t="shared" si="48"/>
        <v>0</v>
      </c>
      <c r="BA84" s="22">
        <f t="shared" si="48"/>
        <v>0</v>
      </c>
      <c r="BB84" s="22">
        <f t="shared" si="12"/>
        <v>0</v>
      </c>
    </row>
    <row r="85" spans="1:54">
      <c r="A85" s="17" t="s">
        <v>66</v>
      </c>
      <c r="B85" s="17" t="s">
        <v>67</v>
      </c>
      <c r="C85" s="22">
        <f t="shared" si="37"/>
        <v>0</v>
      </c>
      <c r="D85" s="22">
        <f t="shared" si="45"/>
        <v>0</v>
      </c>
      <c r="E85" s="22">
        <f t="shared" si="45"/>
        <v>0</v>
      </c>
      <c r="F85" s="22">
        <f t="shared" si="45"/>
        <v>0</v>
      </c>
      <c r="G85" s="22">
        <f t="shared" si="45"/>
        <v>0</v>
      </c>
      <c r="H85" s="22">
        <f t="shared" si="45"/>
        <v>0</v>
      </c>
      <c r="I85" s="22">
        <f t="shared" si="45"/>
        <v>0</v>
      </c>
      <c r="J85" s="22">
        <f t="shared" si="45"/>
        <v>0</v>
      </c>
      <c r="K85" s="22">
        <f t="shared" si="45"/>
        <v>0</v>
      </c>
      <c r="L85" s="22">
        <f t="shared" si="45"/>
        <v>0</v>
      </c>
      <c r="M85" s="22">
        <f t="shared" si="45"/>
        <v>0</v>
      </c>
      <c r="N85" s="22">
        <f t="shared" si="45"/>
        <v>0</v>
      </c>
      <c r="O85" s="22">
        <f t="shared" si="3"/>
        <v>0</v>
      </c>
      <c r="P85" s="22">
        <f t="shared" si="39"/>
        <v>0</v>
      </c>
      <c r="Q85" s="22">
        <f t="shared" si="46"/>
        <v>0</v>
      </c>
      <c r="R85" s="22">
        <f t="shared" si="46"/>
        <v>0</v>
      </c>
      <c r="S85" s="22">
        <f t="shared" si="46"/>
        <v>0</v>
      </c>
      <c r="T85" s="22">
        <f t="shared" si="46"/>
        <v>0</v>
      </c>
      <c r="U85" s="22">
        <f t="shared" si="46"/>
        <v>0</v>
      </c>
      <c r="V85" s="22">
        <f t="shared" si="46"/>
        <v>0</v>
      </c>
      <c r="W85" s="22">
        <f t="shared" si="46"/>
        <v>0</v>
      </c>
      <c r="X85" s="22">
        <f t="shared" si="46"/>
        <v>0</v>
      </c>
      <c r="Y85" s="22">
        <f t="shared" si="46"/>
        <v>0</v>
      </c>
      <c r="Z85" s="22">
        <f t="shared" si="46"/>
        <v>0</v>
      </c>
      <c r="AA85" s="22">
        <f t="shared" si="46"/>
        <v>0</v>
      </c>
      <c r="AB85" s="22">
        <f t="shared" si="6"/>
        <v>0</v>
      </c>
      <c r="AC85" s="22">
        <f t="shared" si="41"/>
        <v>0</v>
      </c>
      <c r="AD85" s="22">
        <f t="shared" si="47"/>
        <v>0</v>
      </c>
      <c r="AE85" s="22">
        <f t="shared" si="47"/>
        <v>0</v>
      </c>
      <c r="AF85" s="22">
        <f t="shared" si="47"/>
        <v>0</v>
      </c>
      <c r="AG85" s="22">
        <f t="shared" si="47"/>
        <v>0</v>
      </c>
      <c r="AH85" s="22">
        <f t="shared" si="47"/>
        <v>0</v>
      </c>
      <c r="AI85" s="22">
        <f t="shared" si="47"/>
        <v>0</v>
      </c>
      <c r="AJ85" s="22">
        <f t="shared" si="47"/>
        <v>0</v>
      </c>
      <c r="AK85" s="22">
        <f t="shared" si="47"/>
        <v>0</v>
      </c>
      <c r="AL85" s="22">
        <f t="shared" si="47"/>
        <v>0</v>
      </c>
      <c r="AM85" s="22">
        <f t="shared" si="47"/>
        <v>0</v>
      </c>
      <c r="AN85" s="22">
        <f t="shared" si="47"/>
        <v>0</v>
      </c>
      <c r="AO85" s="22">
        <f t="shared" si="9"/>
        <v>0</v>
      </c>
      <c r="AP85" s="22">
        <f t="shared" si="43"/>
        <v>0</v>
      </c>
      <c r="AQ85" s="22">
        <f t="shared" si="48"/>
        <v>0</v>
      </c>
      <c r="AR85" s="22">
        <f t="shared" si="48"/>
        <v>0</v>
      </c>
      <c r="AS85" s="22">
        <f t="shared" si="48"/>
        <v>0</v>
      </c>
      <c r="AT85" s="22">
        <f t="shared" si="48"/>
        <v>0</v>
      </c>
      <c r="AU85" s="22">
        <f t="shared" si="48"/>
        <v>0</v>
      </c>
      <c r="AV85" s="22">
        <f t="shared" si="48"/>
        <v>0</v>
      </c>
      <c r="AW85" s="22">
        <f t="shared" si="48"/>
        <v>0</v>
      </c>
      <c r="AX85" s="22">
        <f t="shared" si="48"/>
        <v>0</v>
      </c>
      <c r="AY85" s="22">
        <f t="shared" si="48"/>
        <v>0</v>
      </c>
      <c r="AZ85" s="22">
        <f t="shared" si="48"/>
        <v>0</v>
      </c>
      <c r="BA85" s="22">
        <f t="shared" si="48"/>
        <v>0</v>
      </c>
      <c r="BB85" s="22">
        <f t="shared" si="12"/>
        <v>0</v>
      </c>
    </row>
    <row r="86" spans="1:54">
      <c r="A86" s="17" t="s">
        <v>68</v>
      </c>
      <c r="B86" s="17" t="s">
        <v>34</v>
      </c>
      <c r="C86" s="22">
        <f t="shared" si="37"/>
        <v>0</v>
      </c>
      <c r="D86" s="22">
        <f t="shared" si="45"/>
        <v>0</v>
      </c>
      <c r="E86" s="22">
        <f t="shared" si="45"/>
        <v>0</v>
      </c>
      <c r="F86" s="22">
        <f t="shared" si="45"/>
        <v>0</v>
      </c>
      <c r="G86" s="22">
        <f t="shared" si="45"/>
        <v>0</v>
      </c>
      <c r="H86" s="22">
        <f t="shared" si="45"/>
        <v>0</v>
      </c>
      <c r="I86" s="22">
        <f t="shared" si="45"/>
        <v>0</v>
      </c>
      <c r="J86" s="22">
        <f t="shared" si="45"/>
        <v>0</v>
      </c>
      <c r="K86" s="22">
        <f t="shared" si="45"/>
        <v>0</v>
      </c>
      <c r="L86" s="22">
        <f t="shared" si="45"/>
        <v>0</v>
      </c>
      <c r="M86" s="22">
        <f t="shared" si="45"/>
        <v>0</v>
      </c>
      <c r="N86" s="22">
        <f t="shared" si="45"/>
        <v>0</v>
      </c>
      <c r="O86" s="22">
        <f t="shared" si="3"/>
        <v>0</v>
      </c>
      <c r="P86" s="22">
        <f t="shared" si="39"/>
        <v>0</v>
      </c>
      <c r="Q86" s="22">
        <f t="shared" si="46"/>
        <v>0</v>
      </c>
      <c r="R86" s="22">
        <f t="shared" si="46"/>
        <v>0</v>
      </c>
      <c r="S86" s="22">
        <f t="shared" si="46"/>
        <v>0</v>
      </c>
      <c r="T86" s="22">
        <f t="shared" si="46"/>
        <v>0</v>
      </c>
      <c r="U86" s="22">
        <f t="shared" si="46"/>
        <v>0</v>
      </c>
      <c r="V86" s="22">
        <f t="shared" si="46"/>
        <v>0</v>
      </c>
      <c r="W86" s="22">
        <f t="shared" si="46"/>
        <v>0</v>
      </c>
      <c r="X86" s="22">
        <f t="shared" si="46"/>
        <v>0</v>
      </c>
      <c r="Y86" s="22">
        <f t="shared" si="46"/>
        <v>0</v>
      </c>
      <c r="Z86" s="22">
        <f t="shared" si="46"/>
        <v>0</v>
      </c>
      <c r="AA86" s="22">
        <f t="shared" si="46"/>
        <v>0</v>
      </c>
      <c r="AB86" s="22">
        <f t="shared" si="6"/>
        <v>0</v>
      </c>
      <c r="AC86" s="22">
        <f t="shared" si="41"/>
        <v>0</v>
      </c>
      <c r="AD86" s="22">
        <f t="shared" si="47"/>
        <v>0</v>
      </c>
      <c r="AE86" s="22">
        <f t="shared" si="47"/>
        <v>0</v>
      </c>
      <c r="AF86" s="22">
        <f t="shared" si="47"/>
        <v>0</v>
      </c>
      <c r="AG86" s="22">
        <f t="shared" si="47"/>
        <v>0</v>
      </c>
      <c r="AH86" s="22">
        <f t="shared" si="47"/>
        <v>0</v>
      </c>
      <c r="AI86" s="22">
        <f t="shared" si="47"/>
        <v>0</v>
      </c>
      <c r="AJ86" s="22">
        <f t="shared" si="47"/>
        <v>0</v>
      </c>
      <c r="AK86" s="22">
        <f t="shared" si="47"/>
        <v>0</v>
      </c>
      <c r="AL86" s="22">
        <f t="shared" si="47"/>
        <v>0</v>
      </c>
      <c r="AM86" s="22">
        <f t="shared" si="47"/>
        <v>0</v>
      </c>
      <c r="AN86" s="22">
        <f t="shared" si="47"/>
        <v>0</v>
      </c>
      <c r="AO86" s="22">
        <f t="shared" si="9"/>
        <v>0</v>
      </c>
      <c r="AP86" s="22">
        <f t="shared" si="43"/>
        <v>81.173536250264505</v>
      </c>
      <c r="AQ86" s="22">
        <f t="shared" si="48"/>
        <v>197.86049461001949</v>
      </c>
      <c r="AR86" s="22">
        <f t="shared" si="48"/>
        <v>299.32741492285049</v>
      </c>
      <c r="AS86" s="22">
        <f t="shared" si="48"/>
        <v>400.7943352356815</v>
      </c>
      <c r="AT86" s="22">
        <f t="shared" si="48"/>
        <v>512.4079475797945</v>
      </c>
      <c r="AU86" s="22">
        <f t="shared" si="48"/>
        <v>618.94821390826655</v>
      </c>
      <c r="AV86" s="22">
        <f t="shared" si="48"/>
        <v>734.96038892411957</v>
      </c>
      <c r="AW86" s="22">
        <f t="shared" si="48"/>
        <v>911.25377298668559</v>
      </c>
      <c r="AX86" s="22">
        <f t="shared" si="48"/>
        <v>1221.5618262523797</v>
      </c>
      <c r="AY86" s="22">
        <f t="shared" si="48"/>
        <v>1240.5618262523797</v>
      </c>
      <c r="AZ86" s="22">
        <f t="shared" si="48"/>
        <v>1257.5618262523797</v>
      </c>
      <c r="BA86" s="22">
        <f t="shared" si="48"/>
        <v>1274.5618262523797</v>
      </c>
      <c r="BB86" s="22">
        <f t="shared" si="12"/>
        <v>1274.5618262523797</v>
      </c>
    </row>
    <row r="87" spans="1:54">
      <c r="A87" s="17" t="s">
        <v>69</v>
      </c>
      <c r="B87" s="17" t="s">
        <v>70</v>
      </c>
      <c r="C87" s="22">
        <f t="shared" si="37"/>
        <v>107.77</v>
      </c>
      <c r="D87" s="22">
        <f t="shared" si="45"/>
        <v>232.45</v>
      </c>
      <c r="E87" s="22">
        <f t="shared" si="45"/>
        <v>342.64</v>
      </c>
      <c r="F87" s="22">
        <f t="shared" si="45"/>
        <v>454.53999999999996</v>
      </c>
      <c r="G87" s="22">
        <f t="shared" si="45"/>
        <v>576.45999999999992</v>
      </c>
      <c r="H87" s="22">
        <f t="shared" si="45"/>
        <v>693.03</v>
      </c>
      <c r="I87" s="22">
        <f t="shared" si="45"/>
        <v>755.45999999999992</v>
      </c>
      <c r="J87" s="22">
        <f t="shared" si="45"/>
        <v>1131.6999999999998</v>
      </c>
      <c r="K87" s="22">
        <f t="shared" si="45"/>
        <v>1270.9699999999998</v>
      </c>
      <c r="L87" s="22">
        <f t="shared" si="45"/>
        <v>1284.7599999999998</v>
      </c>
      <c r="M87" s="22">
        <f t="shared" si="45"/>
        <v>1298.0599999999997</v>
      </c>
      <c r="N87" s="22">
        <f t="shared" si="45"/>
        <v>1298.0599999999997</v>
      </c>
      <c r="O87" s="22">
        <f t="shared" si="3"/>
        <v>1298.0599999999997</v>
      </c>
      <c r="P87" s="22">
        <f t="shared" si="39"/>
        <v>13.45</v>
      </c>
      <c r="Q87" s="22">
        <f t="shared" si="46"/>
        <v>26.42</v>
      </c>
      <c r="R87" s="22">
        <f t="shared" si="46"/>
        <v>39.21</v>
      </c>
      <c r="S87" s="22">
        <f t="shared" si="46"/>
        <v>51.71</v>
      </c>
      <c r="T87" s="22">
        <f t="shared" si="46"/>
        <v>63.68</v>
      </c>
      <c r="U87" s="22">
        <f t="shared" si="46"/>
        <v>75.069999999999993</v>
      </c>
      <c r="V87" s="22">
        <f t="shared" si="46"/>
        <v>87.5</v>
      </c>
      <c r="W87" s="22">
        <f t="shared" si="46"/>
        <v>99.74</v>
      </c>
      <c r="X87" s="22">
        <f t="shared" si="46"/>
        <v>111.00999999999999</v>
      </c>
      <c r="Y87" s="22">
        <f t="shared" si="46"/>
        <v>121.79999999999998</v>
      </c>
      <c r="Z87" s="22">
        <f t="shared" si="46"/>
        <v>132.1</v>
      </c>
      <c r="AA87" s="22">
        <f t="shared" si="46"/>
        <v>132.1</v>
      </c>
      <c r="AB87" s="22">
        <f t="shared" si="6"/>
        <v>132.1</v>
      </c>
      <c r="AC87" s="22">
        <f t="shared" si="41"/>
        <v>94.32</v>
      </c>
      <c r="AD87" s="22">
        <f t="shared" si="47"/>
        <v>206.04</v>
      </c>
      <c r="AE87" s="22">
        <f t="shared" si="47"/>
        <v>303.44</v>
      </c>
      <c r="AF87" s="22">
        <f t="shared" si="47"/>
        <v>402.84000000000003</v>
      </c>
      <c r="AG87" s="22">
        <f t="shared" si="47"/>
        <v>512.80000000000007</v>
      </c>
      <c r="AH87" s="22">
        <f t="shared" si="47"/>
        <v>617.96</v>
      </c>
      <c r="AI87" s="22">
        <f t="shared" si="47"/>
        <v>667.96</v>
      </c>
      <c r="AJ87" s="22">
        <f t="shared" si="47"/>
        <v>1031.96</v>
      </c>
      <c r="AK87" s="22">
        <f t="shared" si="47"/>
        <v>1159.96</v>
      </c>
      <c r="AL87" s="22">
        <f t="shared" si="47"/>
        <v>1162.96</v>
      </c>
      <c r="AM87" s="22">
        <f t="shared" si="47"/>
        <v>1165.96</v>
      </c>
      <c r="AN87" s="22">
        <f t="shared" si="47"/>
        <v>1165.96</v>
      </c>
      <c r="AO87" s="22">
        <f t="shared" si="9"/>
        <v>1165.96</v>
      </c>
      <c r="AP87" s="22">
        <f t="shared" si="43"/>
        <v>94.320360225525604</v>
      </c>
      <c r="AQ87" s="22">
        <f t="shared" si="48"/>
        <v>206.0308780497196</v>
      </c>
      <c r="AR87" s="22">
        <f t="shared" si="48"/>
        <v>303.43132833162679</v>
      </c>
      <c r="AS87" s="22">
        <f t="shared" si="48"/>
        <v>402.83177861353397</v>
      </c>
      <c r="AT87" s="22">
        <f t="shared" si="48"/>
        <v>512.77227392363193</v>
      </c>
      <c r="AU87" s="22">
        <f t="shared" si="48"/>
        <v>617.94274671963399</v>
      </c>
      <c r="AV87" s="22">
        <f t="shared" si="48"/>
        <v>667.94274671963399</v>
      </c>
      <c r="AW87" s="22">
        <f t="shared" si="48"/>
        <v>1031.942746719634</v>
      </c>
      <c r="AX87" s="22">
        <f t="shared" si="48"/>
        <v>1159.942746719634</v>
      </c>
      <c r="AY87" s="22">
        <f t="shared" si="48"/>
        <v>1162.942746719634</v>
      </c>
      <c r="AZ87" s="22">
        <f t="shared" si="48"/>
        <v>1165.942746719634</v>
      </c>
      <c r="BA87" s="22">
        <f t="shared" si="48"/>
        <v>1168.942746719634</v>
      </c>
      <c r="BB87" s="22">
        <f t="shared" si="12"/>
        <v>1168.942746719634</v>
      </c>
    </row>
    <row r="88" spans="1:54">
      <c r="A88" s="17" t="s">
        <v>71</v>
      </c>
      <c r="B88" s="17" t="s">
        <v>72</v>
      </c>
      <c r="C88" s="22">
        <f t="shared" si="37"/>
        <v>0</v>
      </c>
      <c r="D88" s="22">
        <f t="shared" si="45"/>
        <v>0</v>
      </c>
      <c r="E88" s="22">
        <f t="shared" si="45"/>
        <v>0</v>
      </c>
      <c r="F88" s="22">
        <f t="shared" si="45"/>
        <v>0</v>
      </c>
      <c r="G88" s="22">
        <f t="shared" si="45"/>
        <v>0</v>
      </c>
      <c r="H88" s="22">
        <f t="shared" si="45"/>
        <v>0</v>
      </c>
      <c r="I88" s="22">
        <f t="shared" si="45"/>
        <v>0</v>
      </c>
      <c r="J88" s="22">
        <f t="shared" si="45"/>
        <v>0</v>
      </c>
      <c r="K88" s="22">
        <f t="shared" si="45"/>
        <v>0</v>
      </c>
      <c r="L88" s="22">
        <f t="shared" si="45"/>
        <v>0</v>
      </c>
      <c r="M88" s="22">
        <f t="shared" si="45"/>
        <v>0</v>
      </c>
      <c r="N88" s="22">
        <f t="shared" si="45"/>
        <v>0</v>
      </c>
      <c r="O88" s="22">
        <f t="shared" si="3"/>
        <v>0</v>
      </c>
      <c r="P88" s="22">
        <f t="shared" si="39"/>
        <v>0</v>
      </c>
      <c r="Q88" s="22">
        <f t="shared" si="46"/>
        <v>0</v>
      </c>
      <c r="R88" s="22">
        <f t="shared" si="46"/>
        <v>0</v>
      </c>
      <c r="S88" s="22">
        <f t="shared" si="46"/>
        <v>0</v>
      </c>
      <c r="T88" s="22">
        <f t="shared" si="46"/>
        <v>0</v>
      </c>
      <c r="U88" s="22">
        <f t="shared" si="46"/>
        <v>0</v>
      </c>
      <c r="V88" s="22">
        <f t="shared" si="46"/>
        <v>0</v>
      </c>
      <c r="W88" s="22">
        <f t="shared" si="46"/>
        <v>0</v>
      </c>
      <c r="X88" s="22">
        <f t="shared" si="46"/>
        <v>0</v>
      </c>
      <c r="Y88" s="22">
        <f t="shared" si="46"/>
        <v>0</v>
      </c>
      <c r="Z88" s="22">
        <f t="shared" si="46"/>
        <v>0</v>
      </c>
      <c r="AA88" s="22">
        <f t="shared" si="46"/>
        <v>0</v>
      </c>
      <c r="AB88" s="22">
        <f t="shared" si="6"/>
        <v>0</v>
      </c>
      <c r="AC88" s="22">
        <f t="shared" si="41"/>
        <v>0</v>
      </c>
      <c r="AD88" s="22">
        <f t="shared" si="47"/>
        <v>0</v>
      </c>
      <c r="AE88" s="22">
        <f t="shared" si="47"/>
        <v>0</v>
      </c>
      <c r="AF88" s="22">
        <f t="shared" si="47"/>
        <v>0</v>
      </c>
      <c r="AG88" s="22">
        <f t="shared" si="47"/>
        <v>0</v>
      </c>
      <c r="AH88" s="22">
        <f t="shared" si="47"/>
        <v>0</v>
      </c>
      <c r="AI88" s="22">
        <f t="shared" si="47"/>
        <v>0</v>
      </c>
      <c r="AJ88" s="22">
        <f t="shared" si="47"/>
        <v>0</v>
      </c>
      <c r="AK88" s="22">
        <f t="shared" si="47"/>
        <v>0</v>
      </c>
      <c r="AL88" s="22">
        <f t="shared" si="47"/>
        <v>0</v>
      </c>
      <c r="AM88" s="22">
        <f t="shared" si="47"/>
        <v>0</v>
      </c>
      <c r="AN88" s="22">
        <f t="shared" si="47"/>
        <v>0</v>
      </c>
      <c r="AO88" s="22">
        <f t="shared" si="9"/>
        <v>0</v>
      </c>
      <c r="AP88" s="22">
        <f t="shared" si="43"/>
        <v>0</v>
      </c>
      <c r="AQ88" s="22">
        <f t="shared" si="48"/>
        <v>0</v>
      </c>
      <c r="AR88" s="22">
        <f t="shared" si="48"/>
        <v>0</v>
      </c>
      <c r="AS88" s="22">
        <f t="shared" si="48"/>
        <v>0</v>
      </c>
      <c r="AT88" s="22">
        <f t="shared" si="48"/>
        <v>0</v>
      </c>
      <c r="AU88" s="22">
        <f t="shared" si="48"/>
        <v>0</v>
      </c>
      <c r="AV88" s="22">
        <f t="shared" si="48"/>
        <v>0</v>
      </c>
      <c r="AW88" s="22">
        <f t="shared" si="48"/>
        <v>0</v>
      </c>
      <c r="AX88" s="22">
        <f t="shared" si="48"/>
        <v>0</v>
      </c>
      <c r="AY88" s="22">
        <f t="shared" si="48"/>
        <v>0</v>
      </c>
      <c r="AZ88" s="22">
        <f t="shared" si="48"/>
        <v>0</v>
      </c>
      <c r="BA88" s="22">
        <f t="shared" si="48"/>
        <v>0</v>
      </c>
      <c r="BB88" s="22">
        <f t="shared" si="12"/>
        <v>0</v>
      </c>
    </row>
    <row r="89" spans="1:54">
      <c r="A89" s="17" t="s">
        <v>73</v>
      </c>
      <c r="B89" s="17" t="s">
        <v>74</v>
      </c>
      <c r="C89" s="22">
        <f t="shared" si="37"/>
        <v>0</v>
      </c>
      <c r="D89" s="22">
        <f t="shared" si="45"/>
        <v>0</v>
      </c>
      <c r="E89" s="22">
        <f t="shared" si="45"/>
        <v>0</v>
      </c>
      <c r="F89" s="22">
        <f t="shared" si="45"/>
        <v>0</v>
      </c>
      <c r="G89" s="22">
        <f t="shared" si="45"/>
        <v>0</v>
      </c>
      <c r="H89" s="22">
        <f t="shared" si="45"/>
        <v>0</v>
      </c>
      <c r="I89" s="22">
        <f t="shared" si="45"/>
        <v>0</v>
      </c>
      <c r="J89" s="22">
        <f t="shared" si="45"/>
        <v>0</v>
      </c>
      <c r="K89" s="22">
        <f t="shared" si="45"/>
        <v>0</v>
      </c>
      <c r="L89" s="22">
        <f t="shared" si="45"/>
        <v>0</v>
      </c>
      <c r="M89" s="22">
        <f t="shared" si="45"/>
        <v>0</v>
      </c>
      <c r="N89" s="22">
        <f t="shared" si="45"/>
        <v>0</v>
      </c>
      <c r="O89" s="22">
        <f t="shared" si="3"/>
        <v>0</v>
      </c>
      <c r="P89" s="22">
        <f t="shared" si="39"/>
        <v>0</v>
      </c>
      <c r="Q89" s="22">
        <f t="shared" si="46"/>
        <v>0</v>
      </c>
      <c r="R89" s="22">
        <f t="shared" si="46"/>
        <v>0</v>
      </c>
      <c r="S89" s="22">
        <f t="shared" si="46"/>
        <v>0</v>
      </c>
      <c r="T89" s="22">
        <f t="shared" si="46"/>
        <v>0</v>
      </c>
      <c r="U89" s="22">
        <f t="shared" si="46"/>
        <v>0</v>
      </c>
      <c r="V89" s="22">
        <f t="shared" si="46"/>
        <v>0</v>
      </c>
      <c r="W89" s="22">
        <f t="shared" si="46"/>
        <v>0</v>
      </c>
      <c r="X89" s="22">
        <f t="shared" si="46"/>
        <v>0</v>
      </c>
      <c r="Y89" s="22">
        <f t="shared" si="46"/>
        <v>0</v>
      </c>
      <c r="Z89" s="22">
        <f t="shared" si="46"/>
        <v>0</v>
      </c>
      <c r="AA89" s="22">
        <f t="shared" si="46"/>
        <v>0</v>
      </c>
      <c r="AB89" s="22">
        <f t="shared" si="6"/>
        <v>0</v>
      </c>
      <c r="AC89" s="22">
        <f t="shared" si="41"/>
        <v>0</v>
      </c>
      <c r="AD89" s="22">
        <f t="shared" si="47"/>
        <v>0</v>
      </c>
      <c r="AE89" s="22">
        <f t="shared" si="47"/>
        <v>0</v>
      </c>
      <c r="AF89" s="22">
        <f t="shared" si="47"/>
        <v>0</v>
      </c>
      <c r="AG89" s="22">
        <f t="shared" si="47"/>
        <v>0</v>
      </c>
      <c r="AH89" s="22">
        <f t="shared" si="47"/>
        <v>0</v>
      </c>
      <c r="AI89" s="22">
        <f t="shared" si="47"/>
        <v>0</v>
      </c>
      <c r="AJ89" s="22">
        <f t="shared" si="47"/>
        <v>0</v>
      </c>
      <c r="AK89" s="22">
        <f t="shared" si="47"/>
        <v>0</v>
      </c>
      <c r="AL89" s="22">
        <f t="shared" si="47"/>
        <v>0</v>
      </c>
      <c r="AM89" s="22">
        <f t="shared" si="47"/>
        <v>0</v>
      </c>
      <c r="AN89" s="22">
        <f t="shared" si="47"/>
        <v>0</v>
      </c>
      <c r="AO89" s="22">
        <f t="shared" si="9"/>
        <v>0</v>
      </c>
      <c r="AP89" s="22">
        <f t="shared" si="43"/>
        <v>0</v>
      </c>
      <c r="AQ89" s="22">
        <f t="shared" si="48"/>
        <v>0</v>
      </c>
      <c r="AR89" s="22">
        <f t="shared" si="48"/>
        <v>0</v>
      </c>
      <c r="AS89" s="22">
        <f t="shared" si="48"/>
        <v>0</v>
      </c>
      <c r="AT89" s="22">
        <f t="shared" si="48"/>
        <v>0</v>
      </c>
      <c r="AU89" s="22">
        <f t="shared" si="48"/>
        <v>0</v>
      </c>
      <c r="AV89" s="22">
        <f t="shared" si="48"/>
        <v>0</v>
      </c>
      <c r="AW89" s="22">
        <f t="shared" si="48"/>
        <v>0</v>
      </c>
      <c r="AX89" s="22">
        <f t="shared" si="48"/>
        <v>0</v>
      </c>
      <c r="AY89" s="22">
        <f t="shared" si="48"/>
        <v>0</v>
      </c>
      <c r="AZ89" s="22">
        <f t="shared" si="48"/>
        <v>0</v>
      </c>
      <c r="BA89" s="22">
        <f t="shared" si="48"/>
        <v>0</v>
      </c>
      <c r="BB89" s="22">
        <f t="shared" si="12"/>
        <v>0</v>
      </c>
    </row>
    <row r="90" spans="1:54">
      <c r="A90" s="17" t="s">
        <v>75</v>
      </c>
      <c r="B90" s="17" t="s">
        <v>76</v>
      </c>
      <c r="C90" s="22">
        <f t="shared" si="37"/>
        <v>0</v>
      </c>
      <c r="D90" s="22">
        <f t="shared" si="45"/>
        <v>0</v>
      </c>
      <c r="E90" s="22">
        <f t="shared" si="45"/>
        <v>0</v>
      </c>
      <c r="F90" s="22">
        <f t="shared" si="45"/>
        <v>0</v>
      </c>
      <c r="G90" s="22">
        <f t="shared" si="45"/>
        <v>0</v>
      </c>
      <c r="H90" s="22">
        <f t="shared" si="45"/>
        <v>0</v>
      </c>
      <c r="I90" s="22">
        <f t="shared" si="45"/>
        <v>0</v>
      </c>
      <c r="J90" s="22">
        <f t="shared" si="45"/>
        <v>0</v>
      </c>
      <c r="K90" s="22">
        <f t="shared" si="45"/>
        <v>0</v>
      </c>
      <c r="L90" s="22">
        <f t="shared" si="45"/>
        <v>0</v>
      </c>
      <c r="M90" s="22">
        <f t="shared" si="45"/>
        <v>0</v>
      </c>
      <c r="N90" s="22">
        <f t="shared" si="45"/>
        <v>0</v>
      </c>
      <c r="O90" s="22">
        <f t="shared" si="3"/>
        <v>0</v>
      </c>
      <c r="P90" s="22">
        <f t="shared" si="39"/>
        <v>0</v>
      </c>
      <c r="Q90" s="22">
        <f t="shared" si="46"/>
        <v>0</v>
      </c>
      <c r="R90" s="22">
        <f t="shared" si="46"/>
        <v>0</v>
      </c>
      <c r="S90" s="22">
        <f t="shared" si="46"/>
        <v>0</v>
      </c>
      <c r="T90" s="22">
        <f t="shared" si="46"/>
        <v>0</v>
      </c>
      <c r="U90" s="22">
        <f t="shared" si="46"/>
        <v>0</v>
      </c>
      <c r="V90" s="22">
        <f t="shared" si="46"/>
        <v>0</v>
      </c>
      <c r="W90" s="22">
        <f t="shared" si="46"/>
        <v>0</v>
      </c>
      <c r="X90" s="22">
        <f t="shared" si="46"/>
        <v>0</v>
      </c>
      <c r="Y90" s="22">
        <f t="shared" si="46"/>
        <v>0</v>
      </c>
      <c r="Z90" s="22">
        <f t="shared" si="46"/>
        <v>0</v>
      </c>
      <c r="AA90" s="22">
        <f t="shared" si="46"/>
        <v>0</v>
      </c>
      <c r="AB90" s="22">
        <f t="shared" si="6"/>
        <v>0</v>
      </c>
      <c r="AC90" s="22">
        <f t="shared" si="41"/>
        <v>0</v>
      </c>
      <c r="AD90" s="22">
        <f t="shared" si="47"/>
        <v>0</v>
      </c>
      <c r="AE90" s="22">
        <f t="shared" si="47"/>
        <v>0</v>
      </c>
      <c r="AF90" s="22">
        <f t="shared" si="47"/>
        <v>0</v>
      </c>
      <c r="AG90" s="22">
        <f t="shared" si="47"/>
        <v>0</v>
      </c>
      <c r="AH90" s="22">
        <f t="shared" si="47"/>
        <v>0</v>
      </c>
      <c r="AI90" s="22">
        <f t="shared" si="47"/>
        <v>0</v>
      </c>
      <c r="AJ90" s="22">
        <f t="shared" si="47"/>
        <v>0</v>
      </c>
      <c r="AK90" s="22">
        <f t="shared" si="47"/>
        <v>0</v>
      </c>
      <c r="AL90" s="22">
        <f t="shared" si="47"/>
        <v>0</v>
      </c>
      <c r="AM90" s="22">
        <f t="shared" si="47"/>
        <v>0</v>
      </c>
      <c r="AN90" s="22">
        <f t="shared" si="47"/>
        <v>0</v>
      </c>
      <c r="AO90" s="22">
        <f t="shared" si="9"/>
        <v>0</v>
      </c>
      <c r="AP90" s="22">
        <f t="shared" si="43"/>
        <v>0</v>
      </c>
      <c r="AQ90" s="22">
        <f t="shared" si="48"/>
        <v>0</v>
      </c>
      <c r="AR90" s="22">
        <f t="shared" si="48"/>
        <v>0</v>
      </c>
      <c r="AS90" s="22">
        <f t="shared" si="48"/>
        <v>0</v>
      </c>
      <c r="AT90" s="22">
        <f t="shared" si="48"/>
        <v>0</v>
      </c>
      <c r="AU90" s="22">
        <f t="shared" si="48"/>
        <v>0</v>
      </c>
      <c r="AV90" s="22">
        <f t="shared" si="48"/>
        <v>0</v>
      </c>
      <c r="AW90" s="22">
        <f t="shared" si="48"/>
        <v>0</v>
      </c>
      <c r="AX90" s="22">
        <f t="shared" si="48"/>
        <v>0</v>
      </c>
      <c r="AY90" s="22">
        <f t="shared" si="48"/>
        <v>0</v>
      </c>
      <c r="AZ90" s="22">
        <f t="shared" si="48"/>
        <v>0</v>
      </c>
      <c r="BA90" s="22">
        <f t="shared" si="48"/>
        <v>0</v>
      </c>
      <c r="BB90" s="22">
        <f t="shared" si="12"/>
        <v>0</v>
      </c>
    </row>
    <row r="91" spans="1:54">
      <c r="A91" s="17" t="s">
        <v>77</v>
      </c>
      <c r="B91" s="17" t="s">
        <v>78</v>
      </c>
      <c r="C91" s="22">
        <f t="shared" si="37"/>
        <v>0</v>
      </c>
      <c r="D91" s="22">
        <f t="shared" si="45"/>
        <v>0</v>
      </c>
      <c r="E91" s="22">
        <f t="shared" si="45"/>
        <v>0</v>
      </c>
      <c r="F91" s="22">
        <f t="shared" si="45"/>
        <v>0</v>
      </c>
      <c r="G91" s="22">
        <f t="shared" si="45"/>
        <v>0</v>
      </c>
      <c r="H91" s="22">
        <f t="shared" si="45"/>
        <v>0</v>
      </c>
      <c r="I91" s="22">
        <f t="shared" si="45"/>
        <v>0</v>
      </c>
      <c r="J91" s="22">
        <f t="shared" si="45"/>
        <v>0</v>
      </c>
      <c r="K91" s="22">
        <f t="shared" si="45"/>
        <v>0</v>
      </c>
      <c r="L91" s="22">
        <f t="shared" si="45"/>
        <v>0</v>
      </c>
      <c r="M91" s="22">
        <f t="shared" si="45"/>
        <v>0</v>
      </c>
      <c r="N91" s="22">
        <f t="shared" si="45"/>
        <v>0</v>
      </c>
      <c r="O91" s="22">
        <f t="shared" si="3"/>
        <v>0</v>
      </c>
      <c r="P91" s="22">
        <f t="shared" si="39"/>
        <v>0</v>
      </c>
      <c r="Q91" s="22">
        <f t="shared" si="46"/>
        <v>0</v>
      </c>
      <c r="R91" s="22">
        <f t="shared" si="46"/>
        <v>0</v>
      </c>
      <c r="S91" s="22">
        <f t="shared" si="46"/>
        <v>0</v>
      </c>
      <c r="T91" s="22">
        <f t="shared" si="46"/>
        <v>0</v>
      </c>
      <c r="U91" s="22">
        <f t="shared" si="46"/>
        <v>0</v>
      </c>
      <c r="V91" s="22">
        <f t="shared" si="46"/>
        <v>0</v>
      </c>
      <c r="W91" s="22">
        <f t="shared" si="46"/>
        <v>0</v>
      </c>
      <c r="X91" s="22">
        <f t="shared" si="46"/>
        <v>0</v>
      </c>
      <c r="Y91" s="22">
        <f t="shared" si="46"/>
        <v>0</v>
      </c>
      <c r="Z91" s="22">
        <f t="shared" si="46"/>
        <v>0</v>
      </c>
      <c r="AA91" s="22">
        <f t="shared" si="46"/>
        <v>0</v>
      </c>
      <c r="AB91" s="22">
        <f t="shared" si="6"/>
        <v>0</v>
      </c>
      <c r="AC91" s="22">
        <f t="shared" si="41"/>
        <v>0</v>
      </c>
      <c r="AD91" s="22">
        <f t="shared" si="47"/>
        <v>0</v>
      </c>
      <c r="AE91" s="22">
        <f t="shared" si="47"/>
        <v>0</v>
      </c>
      <c r="AF91" s="22">
        <f t="shared" si="47"/>
        <v>0</v>
      </c>
      <c r="AG91" s="22">
        <f t="shared" si="47"/>
        <v>0</v>
      </c>
      <c r="AH91" s="22">
        <f t="shared" si="47"/>
        <v>0</v>
      </c>
      <c r="AI91" s="22">
        <f t="shared" si="47"/>
        <v>0</v>
      </c>
      <c r="AJ91" s="22">
        <f t="shared" si="47"/>
        <v>0</v>
      </c>
      <c r="AK91" s="22">
        <f t="shared" si="47"/>
        <v>0</v>
      </c>
      <c r="AL91" s="22">
        <f t="shared" si="47"/>
        <v>0</v>
      </c>
      <c r="AM91" s="22">
        <f t="shared" si="47"/>
        <v>0</v>
      </c>
      <c r="AN91" s="22">
        <f t="shared" si="47"/>
        <v>0</v>
      </c>
      <c r="AO91" s="22">
        <f t="shared" si="9"/>
        <v>0</v>
      </c>
      <c r="AP91" s="22">
        <f t="shared" si="43"/>
        <v>0</v>
      </c>
      <c r="AQ91" s="22">
        <f t="shared" si="48"/>
        <v>0</v>
      </c>
      <c r="AR91" s="22">
        <f t="shared" si="48"/>
        <v>0</v>
      </c>
      <c r="AS91" s="22">
        <f t="shared" si="48"/>
        <v>0</v>
      </c>
      <c r="AT91" s="22">
        <f t="shared" si="48"/>
        <v>0</v>
      </c>
      <c r="AU91" s="22">
        <f t="shared" si="48"/>
        <v>0</v>
      </c>
      <c r="AV91" s="22">
        <f t="shared" si="48"/>
        <v>0</v>
      </c>
      <c r="AW91" s="22">
        <f t="shared" si="48"/>
        <v>0</v>
      </c>
      <c r="AX91" s="22">
        <f t="shared" si="48"/>
        <v>0</v>
      </c>
      <c r="AY91" s="22">
        <f t="shared" si="48"/>
        <v>0</v>
      </c>
      <c r="AZ91" s="22">
        <f t="shared" si="48"/>
        <v>0</v>
      </c>
      <c r="BA91" s="22">
        <f t="shared" si="48"/>
        <v>0</v>
      </c>
      <c r="BB91" s="22">
        <f t="shared" si="12"/>
        <v>0</v>
      </c>
    </row>
    <row r="92" spans="1:54">
      <c r="A92" s="17" t="s">
        <v>79</v>
      </c>
      <c r="B92" s="17" t="s">
        <v>34</v>
      </c>
      <c r="C92" s="22">
        <f t="shared" si="37"/>
        <v>0</v>
      </c>
      <c r="D92" s="22">
        <f t="shared" ref="D92:N107" si="49">C92+D36</f>
        <v>0</v>
      </c>
      <c r="E92" s="22">
        <f t="shared" si="49"/>
        <v>0</v>
      </c>
      <c r="F92" s="22">
        <f t="shared" si="49"/>
        <v>0</v>
      </c>
      <c r="G92" s="22">
        <f t="shared" si="49"/>
        <v>0</v>
      </c>
      <c r="H92" s="22">
        <f t="shared" si="49"/>
        <v>0</v>
      </c>
      <c r="I92" s="22">
        <f t="shared" si="49"/>
        <v>0</v>
      </c>
      <c r="J92" s="22">
        <f t="shared" si="49"/>
        <v>0</v>
      </c>
      <c r="K92" s="22">
        <f t="shared" si="49"/>
        <v>0</v>
      </c>
      <c r="L92" s="22">
        <f t="shared" si="49"/>
        <v>0</v>
      </c>
      <c r="M92" s="22">
        <f t="shared" si="49"/>
        <v>0</v>
      </c>
      <c r="N92" s="22">
        <f t="shared" si="49"/>
        <v>0</v>
      </c>
      <c r="O92" s="22">
        <f t="shared" si="3"/>
        <v>0</v>
      </c>
      <c r="P92" s="22">
        <f t="shared" si="39"/>
        <v>0</v>
      </c>
      <c r="Q92" s="22">
        <f t="shared" ref="Q92:AA107" si="50">P92+Q36</f>
        <v>0</v>
      </c>
      <c r="R92" s="22">
        <f t="shared" si="50"/>
        <v>0</v>
      </c>
      <c r="S92" s="22">
        <f t="shared" si="50"/>
        <v>0</v>
      </c>
      <c r="T92" s="22">
        <f t="shared" si="50"/>
        <v>0</v>
      </c>
      <c r="U92" s="22">
        <f t="shared" si="50"/>
        <v>0</v>
      </c>
      <c r="V92" s="22">
        <f t="shared" si="50"/>
        <v>0</v>
      </c>
      <c r="W92" s="22">
        <f t="shared" si="50"/>
        <v>0</v>
      </c>
      <c r="X92" s="22">
        <f t="shared" si="50"/>
        <v>0</v>
      </c>
      <c r="Y92" s="22">
        <f t="shared" si="50"/>
        <v>0</v>
      </c>
      <c r="Z92" s="22">
        <f t="shared" si="50"/>
        <v>0</v>
      </c>
      <c r="AA92" s="22">
        <f t="shared" si="50"/>
        <v>0</v>
      </c>
      <c r="AB92" s="22">
        <f t="shared" si="6"/>
        <v>0</v>
      </c>
      <c r="AC92" s="22">
        <f t="shared" si="41"/>
        <v>0</v>
      </c>
      <c r="AD92" s="22">
        <f t="shared" ref="AD92:AN107" si="51">AC92+AD36</f>
        <v>0</v>
      </c>
      <c r="AE92" s="22">
        <f t="shared" si="51"/>
        <v>0</v>
      </c>
      <c r="AF92" s="22">
        <f t="shared" si="51"/>
        <v>0</v>
      </c>
      <c r="AG92" s="22">
        <f t="shared" si="51"/>
        <v>0</v>
      </c>
      <c r="AH92" s="22">
        <f t="shared" si="51"/>
        <v>0</v>
      </c>
      <c r="AI92" s="22">
        <f t="shared" si="51"/>
        <v>0</v>
      </c>
      <c r="AJ92" s="22">
        <f t="shared" si="51"/>
        <v>0</v>
      </c>
      <c r="AK92" s="22">
        <f t="shared" si="51"/>
        <v>0</v>
      </c>
      <c r="AL92" s="22">
        <f t="shared" si="51"/>
        <v>0</v>
      </c>
      <c r="AM92" s="22">
        <f t="shared" si="51"/>
        <v>0</v>
      </c>
      <c r="AN92" s="22">
        <f t="shared" si="51"/>
        <v>0</v>
      </c>
      <c r="AO92" s="22">
        <f t="shared" si="9"/>
        <v>0</v>
      </c>
      <c r="AP92" s="22">
        <f t="shared" si="43"/>
        <v>0</v>
      </c>
      <c r="AQ92" s="22">
        <f t="shared" ref="AQ92:BA107" si="52">AP92+AQ36</f>
        <v>0</v>
      </c>
      <c r="AR92" s="22">
        <f t="shared" si="52"/>
        <v>0</v>
      </c>
      <c r="AS92" s="22">
        <f t="shared" si="52"/>
        <v>0</v>
      </c>
      <c r="AT92" s="22">
        <f t="shared" si="52"/>
        <v>0</v>
      </c>
      <c r="AU92" s="22">
        <f t="shared" si="52"/>
        <v>0</v>
      </c>
      <c r="AV92" s="22">
        <f t="shared" si="52"/>
        <v>0</v>
      </c>
      <c r="AW92" s="22">
        <f t="shared" si="52"/>
        <v>0</v>
      </c>
      <c r="AX92" s="22">
        <f t="shared" si="52"/>
        <v>0</v>
      </c>
      <c r="AY92" s="22">
        <f t="shared" si="52"/>
        <v>0</v>
      </c>
      <c r="AZ92" s="22">
        <f t="shared" si="52"/>
        <v>0</v>
      </c>
      <c r="BA92" s="22">
        <f t="shared" si="52"/>
        <v>0</v>
      </c>
      <c r="BB92" s="22">
        <f t="shared" si="12"/>
        <v>0</v>
      </c>
    </row>
    <row r="93" spans="1:54">
      <c r="A93" s="17" t="s">
        <v>80</v>
      </c>
      <c r="B93" s="17" t="s">
        <v>81</v>
      </c>
      <c r="C93" s="22">
        <f t="shared" si="37"/>
        <v>0</v>
      </c>
      <c r="D93" s="22">
        <f t="shared" si="49"/>
        <v>0</v>
      </c>
      <c r="E93" s="22">
        <f t="shared" si="49"/>
        <v>0</v>
      </c>
      <c r="F93" s="22">
        <f t="shared" si="49"/>
        <v>0</v>
      </c>
      <c r="G93" s="22">
        <f t="shared" si="49"/>
        <v>0</v>
      </c>
      <c r="H93" s="22">
        <f t="shared" si="49"/>
        <v>0</v>
      </c>
      <c r="I93" s="22">
        <f t="shared" si="49"/>
        <v>0</v>
      </c>
      <c r="J93" s="22">
        <f t="shared" si="49"/>
        <v>0</v>
      </c>
      <c r="K93" s="22">
        <f t="shared" si="49"/>
        <v>0</v>
      </c>
      <c r="L93" s="22">
        <f t="shared" si="49"/>
        <v>0</v>
      </c>
      <c r="M93" s="22">
        <f t="shared" si="49"/>
        <v>0</v>
      </c>
      <c r="N93" s="22">
        <f t="shared" si="49"/>
        <v>0</v>
      </c>
      <c r="O93" s="22">
        <f t="shared" si="3"/>
        <v>0</v>
      </c>
      <c r="P93" s="22">
        <f t="shared" si="39"/>
        <v>0</v>
      </c>
      <c r="Q93" s="22">
        <f t="shared" si="50"/>
        <v>0</v>
      </c>
      <c r="R93" s="22">
        <f t="shared" si="50"/>
        <v>0</v>
      </c>
      <c r="S93" s="22">
        <f t="shared" si="50"/>
        <v>0</v>
      </c>
      <c r="T93" s="22">
        <f t="shared" si="50"/>
        <v>0</v>
      </c>
      <c r="U93" s="22">
        <f t="shared" si="50"/>
        <v>0</v>
      </c>
      <c r="V93" s="22">
        <f t="shared" si="50"/>
        <v>0</v>
      </c>
      <c r="W93" s="22">
        <f t="shared" si="50"/>
        <v>0</v>
      </c>
      <c r="X93" s="22">
        <f t="shared" si="50"/>
        <v>0</v>
      </c>
      <c r="Y93" s="22">
        <f t="shared" si="50"/>
        <v>0</v>
      </c>
      <c r="Z93" s="22">
        <f t="shared" si="50"/>
        <v>0</v>
      </c>
      <c r="AA93" s="22">
        <f t="shared" si="50"/>
        <v>0</v>
      </c>
      <c r="AB93" s="22">
        <f t="shared" si="6"/>
        <v>0</v>
      </c>
      <c r="AC93" s="22">
        <f t="shared" si="41"/>
        <v>0</v>
      </c>
      <c r="AD93" s="22">
        <f t="shared" si="51"/>
        <v>0</v>
      </c>
      <c r="AE93" s="22">
        <f t="shared" si="51"/>
        <v>0</v>
      </c>
      <c r="AF93" s="22">
        <f t="shared" si="51"/>
        <v>0</v>
      </c>
      <c r="AG93" s="22">
        <f t="shared" si="51"/>
        <v>0</v>
      </c>
      <c r="AH93" s="22">
        <f t="shared" si="51"/>
        <v>0</v>
      </c>
      <c r="AI93" s="22">
        <f t="shared" si="51"/>
        <v>0</v>
      </c>
      <c r="AJ93" s="22">
        <f t="shared" si="51"/>
        <v>0</v>
      </c>
      <c r="AK93" s="22">
        <f t="shared" si="51"/>
        <v>0</v>
      </c>
      <c r="AL93" s="22">
        <f t="shared" si="51"/>
        <v>0</v>
      </c>
      <c r="AM93" s="22">
        <f t="shared" si="51"/>
        <v>0</v>
      </c>
      <c r="AN93" s="22">
        <f t="shared" si="51"/>
        <v>0</v>
      </c>
      <c r="AO93" s="22">
        <f t="shared" si="9"/>
        <v>0</v>
      </c>
      <c r="AP93" s="22" t="e">
        <f t="shared" si="43"/>
        <v>#VALUE!</v>
      </c>
      <c r="AQ93" s="22" t="e">
        <f t="shared" si="52"/>
        <v>#VALUE!</v>
      </c>
      <c r="AR93" s="22" t="e">
        <f t="shared" si="52"/>
        <v>#VALUE!</v>
      </c>
      <c r="AS93" s="22" t="e">
        <f t="shared" si="52"/>
        <v>#VALUE!</v>
      </c>
      <c r="AT93" s="22" t="e">
        <f t="shared" si="52"/>
        <v>#VALUE!</v>
      </c>
      <c r="AU93" s="22" t="e">
        <f t="shared" si="52"/>
        <v>#VALUE!</v>
      </c>
      <c r="AV93" s="22" t="e">
        <f t="shared" si="52"/>
        <v>#VALUE!</v>
      </c>
      <c r="AW93" s="22" t="e">
        <f t="shared" si="52"/>
        <v>#VALUE!</v>
      </c>
      <c r="AX93" s="22" t="e">
        <f t="shared" si="52"/>
        <v>#VALUE!</v>
      </c>
      <c r="AY93" s="22" t="e">
        <f t="shared" si="52"/>
        <v>#VALUE!</v>
      </c>
      <c r="AZ93" s="22" t="e">
        <f t="shared" si="52"/>
        <v>#VALUE!</v>
      </c>
      <c r="BA93" s="22" t="e">
        <f t="shared" si="52"/>
        <v>#VALUE!</v>
      </c>
      <c r="BB93" s="22" t="e">
        <f t="shared" si="12"/>
        <v>#VALUE!</v>
      </c>
    </row>
    <row r="94" spans="1:54">
      <c r="A94" s="17" t="s">
        <v>82</v>
      </c>
      <c r="B94" s="17" t="s">
        <v>83</v>
      </c>
      <c r="C94" s="22">
        <f t="shared" si="37"/>
        <v>0</v>
      </c>
      <c r="D94" s="22">
        <f t="shared" si="49"/>
        <v>0</v>
      </c>
      <c r="E94" s="22">
        <f t="shared" si="49"/>
        <v>0</v>
      </c>
      <c r="F94" s="22">
        <f t="shared" si="49"/>
        <v>0</v>
      </c>
      <c r="G94" s="22">
        <f t="shared" si="49"/>
        <v>0</v>
      </c>
      <c r="H94" s="22">
        <f t="shared" si="49"/>
        <v>0</v>
      </c>
      <c r="I94" s="22">
        <f t="shared" si="49"/>
        <v>0</v>
      </c>
      <c r="J94" s="22">
        <f t="shared" si="49"/>
        <v>0</v>
      </c>
      <c r="K94" s="22">
        <f t="shared" si="49"/>
        <v>0</v>
      </c>
      <c r="L94" s="22">
        <f t="shared" si="49"/>
        <v>0</v>
      </c>
      <c r="M94" s="22">
        <f t="shared" si="49"/>
        <v>0</v>
      </c>
      <c r="N94" s="22">
        <f t="shared" si="49"/>
        <v>0</v>
      </c>
      <c r="O94" s="22">
        <f t="shared" si="3"/>
        <v>0</v>
      </c>
      <c r="P94" s="22">
        <f t="shared" si="39"/>
        <v>0</v>
      </c>
      <c r="Q94" s="22">
        <f t="shared" si="50"/>
        <v>0</v>
      </c>
      <c r="R94" s="22">
        <f t="shared" si="50"/>
        <v>0</v>
      </c>
      <c r="S94" s="22">
        <f t="shared" si="50"/>
        <v>0</v>
      </c>
      <c r="T94" s="22">
        <f t="shared" si="50"/>
        <v>0</v>
      </c>
      <c r="U94" s="22">
        <f t="shared" si="50"/>
        <v>0</v>
      </c>
      <c r="V94" s="22">
        <f t="shared" si="50"/>
        <v>0</v>
      </c>
      <c r="W94" s="22">
        <f t="shared" si="50"/>
        <v>0</v>
      </c>
      <c r="X94" s="22">
        <f t="shared" si="50"/>
        <v>0</v>
      </c>
      <c r="Y94" s="22">
        <f t="shared" si="50"/>
        <v>0</v>
      </c>
      <c r="Z94" s="22">
        <f t="shared" si="50"/>
        <v>0</v>
      </c>
      <c r="AA94" s="22">
        <f t="shared" si="50"/>
        <v>0</v>
      </c>
      <c r="AB94" s="22">
        <f t="shared" si="6"/>
        <v>0</v>
      </c>
      <c r="AC94" s="22">
        <f t="shared" si="41"/>
        <v>0</v>
      </c>
      <c r="AD94" s="22">
        <f t="shared" si="51"/>
        <v>0</v>
      </c>
      <c r="AE94" s="22">
        <f t="shared" si="51"/>
        <v>0</v>
      </c>
      <c r="AF94" s="22">
        <f t="shared" si="51"/>
        <v>0</v>
      </c>
      <c r="AG94" s="22">
        <f t="shared" si="51"/>
        <v>0</v>
      </c>
      <c r="AH94" s="22">
        <f t="shared" si="51"/>
        <v>0</v>
      </c>
      <c r="AI94" s="22">
        <f t="shared" si="51"/>
        <v>0</v>
      </c>
      <c r="AJ94" s="22">
        <f t="shared" si="51"/>
        <v>0</v>
      </c>
      <c r="AK94" s="22">
        <f t="shared" si="51"/>
        <v>0</v>
      </c>
      <c r="AL94" s="22">
        <f t="shared" si="51"/>
        <v>0</v>
      </c>
      <c r="AM94" s="22">
        <f t="shared" si="51"/>
        <v>0</v>
      </c>
      <c r="AN94" s="22">
        <f t="shared" si="51"/>
        <v>0</v>
      </c>
      <c r="AO94" s="22">
        <f t="shared" si="9"/>
        <v>0</v>
      </c>
      <c r="AP94" s="22" t="e">
        <f t="shared" si="43"/>
        <v>#VALUE!</v>
      </c>
      <c r="AQ94" s="22" t="e">
        <f t="shared" si="52"/>
        <v>#VALUE!</v>
      </c>
      <c r="AR94" s="22" t="e">
        <f t="shared" si="52"/>
        <v>#VALUE!</v>
      </c>
      <c r="AS94" s="22" t="e">
        <f t="shared" si="52"/>
        <v>#VALUE!</v>
      </c>
      <c r="AT94" s="22" t="e">
        <f t="shared" si="52"/>
        <v>#VALUE!</v>
      </c>
      <c r="AU94" s="22" t="e">
        <f t="shared" si="52"/>
        <v>#VALUE!</v>
      </c>
      <c r="AV94" s="22" t="e">
        <f t="shared" si="52"/>
        <v>#VALUE!</v>
      </c>
      <c r="AW94" s="22" t="e">
        <f t="shared" si="52"/>
        <v>#VALUE!</v>
      </c>
      <c r="AX94" s="22" t="e">
        <f t="shared" si="52"/>
        <v>#VALUE!</v>
      </c>
      <c r="AY94" s="22" t="e">
        <f t="shared" si="52"/>
        <v>#VALUE!</v>
      </c>
      <c r="AZ94" s="22" t="e">
        <f t="shared" si="52"/>
        <v>#VALUE!</v>
      </c>
      <c r="BA94" s="22" t="e">
        <f t="shared" si="52"/>
        <v>#VALUE!</v>
      </c>
      <c r="BB94" s="22" t="e">
        <f t="shared" si="12"/>
        <v>#VALUE!</v>
      </c>
    </row>
    <row r="95" spans="1:54">
      <c r="A95" s="17" t="s">
        <v>84</v>
      </c>
      <c r="B95" s="17" t="s">
        <v>85</v>
      </c>
      <c r="C95" s="22">
        <f t="shared" si="37"/>
        <v>0</v>
      </c>
      <c r="D95" s="22">
        <f t="shared" si="49"/>
        <v>0</v>
      </c>
      <c r="E95" s="22">
        <f t="shared" si="49"/>
        <v>0</v>
      </c>
      <c r="F95" s="22">
        <f t="shared" si="49"/>
        <v>0</v>
      </c>
      <c r="G95" s="22">
        <f t="shared" si="49"/>
        <v>0</v>
      </c>
      <c r="H95" s="22">
        <f t="shared" si="49"/>
        <v>0</v>
      </c>
      <c r="I95" s="22">
        <f t="shared" si="49"/>
        <v>0</v>
      </c>
      <c r="J95" s="22">
        <f t="shared" si="49"/>
        <v>0</v>
      </c>
      <c r="K95" s="22">
        <f t="shared" si="49"/>
        <v>0</v>
      </c>
      <c r="L95" s="22">
        <f t="shared" si="49"/>
        <v>0</v>
      </c>
      <c r="M95" s="22">
        <f t="shared" si="49"/>
        <v>0</v>
      </c>
      <c r="N95" s="22">
        <f t="shared" si="49"/>
        <v>0</v>
      </c>
      <c r="O95" s="22">
        <f t="shared" si="3"/>
        <v>0</v>
      </c>
      <c r="P95" s="22">
        <f t="shared" si="39"/>
        <v>0</v>
      </c>
      <c r="Q95" s="22">
        <f t="shared" si="50"/>
        <v>0</v>
      </c>
      <c r="R95" s="22">
        <f t="shared" si="50"/>
        <v>0</v>
      </c>
      <c r="S95" s="22">
        <f t="shared" si="50"/>
        <v>0</v>
      </c>
      <c r="T95" s="22">
        <f t="shared" si="50"/>
        <v>0</v>
      </c>
      <c r="U95" s="22">
        <f t="shared" si="50"/>
        <v>0</v>
      </c>
      <c r="V95" s="22">
        <f t="shared" si="50"/>
        <v>0</v>
      </c>
      <c r="W95" s="22">
        <f t="shared" si="50"/>
        <v>0</v>
      </c>
      <c r="X95" s="22">
        <f t="shared" si="50"/>
        <v>0</v>
      </c>
      <c r="Y95" s="22">
        <f t="shared" si="50"/>
        <v>0</v>
      </c>
      <c r="Z95" s="22">
        <f t="shared" si="50"/>
        <v>0</v>
      </c>
      <c r="AA95" s="22">
        <f t="shared" si="50"/>
        <v>0</v>
      </c>
      <c r="AB95" s="22">
        <f t="shared" si="6"/>
        <v>0</v>
      </c>
      <c r="AC95" s="22">
        <f t="shared" si="41"/>
        <v>0</v>
      </c>
      <c r="AD95" s="22">
        <f t="shared" si="51"/>
        <v>0</v>
      </c>
      <c r="AE95" s="22">
        <f t="shared" si="51"/>
        <v>0</v>
      </c>
      <c r="AF95" s="22">
        <f t="shared" si="51"/>
        <v>0</v>
      </c>
      <c r="AG95" s="22">
        <f t="shared" si="51"/>
        <v>0</v>
      </c>
      <c r="AH95" s="22">
        <f t="shared" si="51"/>
        <v>0</v>
      </c>
      <c r="AI95" s="22">
        <f t="shared" si="51"/>
        <v>0</v>
      </c>
      <c r="AJ95" s="22">
        <f t="shared" si="51"/>
        <v>0</v>
      </c>
      <c r="AK95" s="22">
        <f t="shared" si="51"/>
        <v>0</v>
      </c>
      <c r="AL95" s="22">
        <f t="shared" si="51"/>
        <v>0</v>
      </c>
      <c r="AM95" s="22">
        <f t="shared" si="51"/>
        <v>0</v>
      </c>
      <c r="AN95" s="22">
        <f t="shared" si="51"/>
        <v>0</v>
      </c>
      <c r="AO95" s="22">
        <f t="shared" si="9"/>
        <v>0</v>
      </c>
      <c r="AP95" s="22" t="e">
        <f t="shared" si="43"/>
        <v>#VALUE!</v>
      </c>
      <c r="AQ95" s="22" t="e">
        <f t="shared" si="52"/>
        <v>#VALUE!</v>
      </c>
      <c r="AR95" s="22" t="e">
        <f t="shared" si="52"/>
        <v>#VALUE!</v>
      </c>
      <c r="AS95" s="22" t="e">
        <f t="shared" si="52"/>
        <v>#VALUE!</v>
      </c>
      <c r="AT95" s="22" t="e">
        <f t="shared" si="52"/>
        <v>#VALUE!</v>
      </c>
      <c r="AU95" s="22" t="e">
        <f t="shared" si="52"/>
        <v>#VALUE!</v>
      </c>
      <c r="AV95" s="22" t="e">
        <f t="shared" si="52"/>
        <v>#VALUE!</v>
      </c>
      <c r="AW95" s="22" t="e">
        <f t="shared" si="52"/>
        <v>#VALUE!</v>
      </c>
      <c r="AX95" s="22" t="e">
        <f t="shared" si="52"/>
        <v>#VALUE!</v>
      </c>
      <c r="AY95" s="22" t="e">
        <f t="shared" si="52"/>
        <v>#VALUE!</v>
      </c>
      <c r="AZ95" s="22" t="e">
        <f t="shared" si="52"/>
        <v>#VALUE!</v>
      </c>
      <c r="BA95" s="22" t="e">
        <f t="shared" si="52"/>
        <v>#VALUE!</v>
      </c>
      <c r="BB95" s="22" t="e">
        <f t="shared" si="12"/>
        <v>#VALUE!</v>
      </c>
    </row>
    <row r="96" spans="1:54">
      <c r="A96" s="14" t="s">
        <v>86</v>
      </c>
      <c r="B96" s="14" t="s">
        <v>87</v>
      </c>
      <c r="C96" s="21">
        <f t="shared" si="37"/>
        <v>2.3199999999999998</v>
      </c>
      <c r="D96" s="21">
        <f t="shared" si="49"/>
        <v>4.5999999999999996</v>
      </c>
      <c r="E96" s="21">
        <f t="shared" si="49"/>
        <v>6.8699999999999992</v>
      </c>
      <c r="F96" s="21">
        <f t="shared" si="49"/>
        <v>9.11</v>
      </c>
      <c r="G96" s="21">
        <f t="shared" si="49"/>
        <v>11.32</v>
      </c>
      <c r="H96" s="21">
        <f t="shared" si="49"/>
        <v>13.530000000000001</v>
      </c>
      <c r="I96" s="21">
        <f t="shared" si="49"/>
        <v>15.13</v>
      </c>
      <c r="J96" s="21">
        <f t="shared" si="49"/>
        <v>16.71</v>
      </c>
      <c r="K96" s="21">
        <f t="shared" si="49"/>
        <v>18.27</v>
      </c>
      <c r="L96" s="21">
        <f t="shared" si="49"/>
        <v>19.82</v>
      </c>
      <c r="M96" s="21">
        <f t="shared" si="49"/>
        <v>22.060000000000002</v>
      </c>
      <c r="N96" s="21">
        <f t="shared" si="49"/>
        <v>22.060000000000002</v>
      </c>
      <c r="O96" s="21">
        <f t="shared" si="3"/>
        <v>22.060000000000002</v>
      </c>
      <c r="P96" s="21">
        <f t="shared" si="39"/>
        <v>2.3199999999999998</v>
      </c>
      <c r="Q96" s="21">
        <f t="shared" si="50"/>
        <v>4.5999999999999996</v>
      </c>
      <c r="R96" s="21">
        <f t="shared" si="50"/>
        <v>6.8699999999999992</v>
      </c>
      <c r="S96" s="21">
        <f t="shared" si="50"/>
        <v>9.11</v>
      </c>
      <c r="T96" s="21">
        <f t="shared" si="50"/>
        <v>11.32</v>
      </c>
      <c r="U96" s="21">
        <f t="shared" si="50"/>
        <v>13.530000000000001</v>
      </c>
      <c r="V96" s="21">
        <f t="shared" si="50"/>
        <v>15.13</v>
      </c>
      <c r="W96" s="21">
        <f t="shared" si="50"/>
        <v>16.71</v>
      </c>
      <c r="X96" s="21">
        <f t="shared" si="50"/>
        <v>18.27</v>
      </c>
      <c r="Y96" s="21">
        <f t="shared" si="50"/>
        <v>19.82</v>
      </c>
      <c r="Z96" s="21">
        <f t="shared" si="50"/>
        <v>22.060000000000002</v>
      </c>
      <c r="AA96" s="21">
        <f t="shared" si="50"/>
        <v>22.060000000000002</v>
      </c>
      <c r="AB96" s="21">
        <f t="shared" si="6"/>
        <v>22.060000000000002</v>
      </c>
      <c r="AC96" s="21">
        <f t="shared" si="41"/>
        <v>0</v>
      </c>
      <c r="AD96" s="21">
        <f t="shared" si="51"/>
        <v>0</v>
      </c>
      <c r="AE96" s="21">
        <f t="shared" si="51"/>
        <v>0</v>
      </c>
      <c r="AF96" s="21">
        <f t="shared" si="51"/>
        <v>0</v>
      </c>
      <c r="AG96" s="21">
        <f t="shared" si="51"/>
        <v>0</v>
      </c>
      <c r="AH96" s="21">
        <f t="shared" si="51"/>
        <v>0</v>
      </c>
      <c r="AI96" s="21">
        <f t="shared" si="51"/>
        <v>0</v>
      </c>
      <c r="AJ96" s="21">
        <f t="shared" si="51"/>
        <v>0</v>
      </c>
      <c r="AK96" s="21">
        <f t="shared" si="51"/>
        <v>0</v>
      </c>
      <c r="AL96" s="21">
        <f t="shared" si="51"/>
        <v>0</v>
      </c>
      <c r="AM96" s="21">
        <f t="shared" si="51"/>
        <v>0</v>
      </c>
      <c r="AN96" s="21">
        <f t="shared" si="51"/>
        <v>0</v>
      </c>
      <c r="AO96" s="21">
        <f t="shared" si="9"/>
        <v>0</v>
      </c>
      <c r="AP96" s="21" t="e">
        <f t="shared" si="43"/>
        <v>#VALUE!</v>
      </c>
      <c r="AQ96" s="21" t="e">
        <f t="shared" si="52"/>
        <v>#VALUE!</v>
      </c>
      <c r="AR96" s="21" t="e">
        <f t="shared" si="52"/>
        <v>#VALUE!</v>
      </c>
      <c r="AS96" s="21" t="e">
        <f t="shared" si="52"/>
        <v>#VALUE!</v>
      </c>
      <c r="AT96" s="21" t="e">
        <f t="shared" si="52"/>
        <v>#VALUE!</v>
      </c>
      <c r="AU96" s="21" t="e">
        <f t="shared" si="52"/>
        <v>#VALUE!</v>
      </c>
      <c r="AV96" s="21" t="e">
        <f t="shared" si="52"/>
        <v>#VALUE!</v>
      </c>
      <c r="AW96" s="21" t="e">
        <f t="shared" si="52"/>
        <v>#VALUE!</v>
      </c>
      <c r="AX96" s="21" t="e">
        <f t="shared" si="52"/>
        <v>#VALUE!</v>
      </c>
      <c r="AY96" s="21" t="e">
        <f t="shared" si="52"/>
        <v>#VALUE!</v>
      </c>
      <c r="AZ96" s="21" t="e">
        <f t="shared" si="52"/>
        <v>#VALUE!</v>
      </c>
      <c r="BA96" s="21" t="e">
        <f t="shared" si="52"/>
        <v>#VALUE!</v>
      </c>
      <c r="BB96" s="21" t="e">
        <f t="shared" si="12"/>
        <v>#VALUE!</v>
      </c>
    </row>
    <row r="97" spans="1:54">
      <c r="A97" s="17" t="s">
        <v>88</v>
      </c>
      <c r="B97" s="17" t="s">
        <v>89</v>
      </c>
      <c r="C97" s="22">
        <f t="shared" si="37"/>
        <v>2.2200000000000002</v>
      </c>
      <c r="D97" s="22">
        <f t="shared" si="49"/>
        <v>4.4000000000000004</v>
      </c>
      <c r="E97" s="22">
        <f t="shared" si="49"/>
        <v>6.57</v>
      </c>
      <c r="F97" s="22">
        <f t="shared" si="49"/>
        <v>8.7100000000000009</v>
      </c>
      <c r="G97" s="22">
        <f t="shared" si="49"/>
        <v>10.82</v>
      </c>
      <c r="H97" s="22">
        <f t="shared" si="49"/>
        <v>12.93</v>
      </c>
      <c r="I97" s="22">
        <f t="shared" si="49"/>
        <v>14.43</v>
      </c>
      <c r="J97" s="22">
        <f t="shared" si="49"/>
        <v>15.91</v>
      </c>
      <c r="K97" s="22">
        <f t="shared" si="49"/>
        <v>17.37</v>
      </c>
      <c r="L97" s="22">
        <f t="shared" si="49"/>
        <v>18.82</v>
      </c>
      <c r="M97" s="22">
        <f t="shared" si="49"/>
        <v>20.97</v>
      </c>
      <c r="N97" s="22">
        <f t="shared" si="49"/>
        <v>20.97</v>
      </c>
      <c r="O97" s="22">
        <f t="shared" si="3"/>
        <v>20.97</v>
      </c>
      <c r="P97" s="22">
        <f t="shared" si="39"/>
        <v>2.2200000000000002</v>
      </c>
      <c r="Q97" s="22">
        <f t="shared" si="50"/>
        <v>4.4000000000000004</v>
      </c>
      <c r="R97" s="22">
        <f t="shared" si="50"/>
        <v>6.57</v>
      </c>
      <c r="S97" s="22">
        <f t="shared" si="50"/>
        <v>8.7100000000000009</v>
      </c>
      <c r="T97" s="22">
        <f t="shared" si="50"/>
        <v>10.82</v>
      </c>
      <c r="U97" s="22">
        <f t="shared" si="50"/>
        <v>12.93</v>
      </c>
      <c r="V97" s="22">
        <f t="shared" si="50"/>
        <v>14.43</v>
      </c>
      <c r="W97" s="22">
        <f t="shared" si="50"/>
        <v>15.91</v>
      </c>
      <c r="X97" s="22">
        <f t="shared" si="50"/>
        <v>17.37</v>
      </c>
      <c r="Y97" s="22">
        <f t="shared" si="50"/>
        <v>18.82</v>
      </c>
      <c r="Z97" s="22">
        <f t="shared" si="50"/>
        <v>20.97</v>
      </c>
      <c r="AA97" s="22">
        <f t="shared" si="50"/>
        <v>20.97</v>
      </c>
      <c r="AB97" s="22">
        <f t="shared" si="6"/>
        <v>20.97</v>
      </c>
      <c r="AC97" s="22">
        <f t="shared" si="41"/>
        <v>0</v>
      </c>
      <c r="AD97" s="22">
        <f t="shared" si="51"/>
        <v>0</v>
      </c>
      <c r="AE97" s="22">
        <f t="shared" si="51"/>
        <v>0</v>
      </c>
      <c r="AF97" s="22">
        <f t="shared" si="51"/>
        <v>0</v>
      </c>
      <c r="AG97" s="22">
        <f t="shared" si="51"/>
        <v>0</v>
      </c>
      <c r="AH97" s="22">
        <f t="shared" si="51"/>
        <v>0</v>
      </c>
      <c r="AI97" s="22">
        <f t="shared" si="51"/>
        <v>0</v>
      </c>
      <c r="AJ97" s="22">
        <f t="shared" si="51"/>
        <v>0</v>
      </c>
      <c r="AK97" s="22">
        <f t="shared" si="51"/>
        <v>0</v>
      </c>
      <c r="AL97" s="22">
        <f t="shared" si="51"/>
        <v>0</v>
      </c>
      <c r="AM97" s="22">
        <f t="shared" si="51"/>
        <v>0</v>
      </c>
      <c r="AN97" s="22">
        <f t="shared" si="51"/>
        <v>0</v>
      </c>
      <c r="AO97" s="22">
        <f t="shared" si="9"/>
        <v>0</v>
      </c>
      <c r="AP97" s="22" t="e">
        <f t="shared" si="43"/>
        <v>#VALUE!</v>
      </c>
      <c r="AQ97" s="22" t="e">
        <f t="shared" si="52"/>
        <v>#VALUE!</v>
      </c>
      <c r="AR97" s="22" t="e">
        <f t="shared" si="52"/>
        <v>#VALUE!</v>
      </c>
      <c r="AS97" s="22" t="e">
        <f t="shared" si="52"/>
        <v>#VALUE!</v>
      </c>
      <c r="AT97" s="22" t="e">
        <f t="shared" si="52"/>
        <v>#VALUE!</v>
      </c>
      <c r="AU97" s="22" t="e">
        <f t="shared" si="52"/>
        <v>#VALUE!</v>
      </c>
      <c r="AV97" s="22" t="e">
        <f t="shared" si="52"/>
        <v>#VALUE!</v>
      </c>
      <c r="AW97" s="22" t="e">
        <f t="shared" si="52"/>
        <v>#VALUE!</v>
      </c>
      <c r="AX97" s="22" t="e">
        <f t="shared" si="52"/>
        <v>#VALUE!</v>
      </c>
      <c r="AY97" s="22" t="e">
        <f t="shared" si="52"/>
        <v>#VALUE!</v>
      </c>
      <c r="AZ97" s="22" t="e">
        <f t="shared" si="52"/>
        <v>#VALUE!</v>
      </c>
      <c r="BA97" s="22" t="e">
        <f t="shared" si="52"/>
        <v>#VALUE!</v>
      </c>
      <c r="BB97" s="22" t="e">
        <f t="shared" si="12"/>
        <v>#VALUE!</v>
      </c>
    </row>
    <row r="98" spans="1:54">
      <c r="A98" s="17" t="s">
        <v>90</v>
      </c>
      <c r="B98" s="17" t="s">
        <v>91</v>
      </c>
      <c r="C98" s="22">
        <f t="shared" si="37"/>
        <v>0.1</v>
      </c>
      <c r="D98" s="22">
        <f t="shared" si="49"/>
        <v>0.2</v>
      </c>
      <c r="E98" s="22">
        <f t="shared" si="49"/>
        <v>0.30000000000000004</v>
      </c>
      <c r="F98" s="22">
        <f t="shared" si="49"/>
        <v>0.4</v>
      </c>
      <c r="G98" s="22">
        <f t="shared" si="49"/>
        <v>0.5</v>
      </c>
      <c r="H98" s="22">
        <f t="shared" si="49"/>
        <v>0.6</v>
      </c>
      <c r="I98" s="22">
        <f t="shared" si="49"/>
        <v>0.7</v>
      </c>
      <c r="J98" s="22">
        <f t="shared" si="49"/>
        <v>0.79999999999999993</v>
      </c>
      <c r="K98" s="22">
        <f t="shared" si="49"/>
        <v>0.89999999999999991</v>
      </c>
      <c r="L98" s="22">
        <f t="shared" si="49"/>
        <v>0.99999999999999989</v>
      </c>
      <c r="M98" s="22">
        <f t="shared" si="49"/>
        <v>1.0899999999999999</v>
      </c>
      <c r="N98" s="22">
        <f t="shared" si="49"/>
        <v>1.0899999999999999</v>
      </c>
      <c r="O98" s="22">
        <f t="shared" si="3"/>
        <v>1.0899999999999999</v>
      </c>
      <c r="P98" s="22">
        <f t="shared" si="39"/>
        <v>0.1</v>
      </c>
      <c r="Q98" s="22">
        <f t="shared" si="50"/>
        <v>0.2</v>
      </c>
      <c r="R98" s="22">
        <f t="shared" si="50"/>
        <v>0.30000000000000004</v>
      </c>
      <c r="S98" s="22">
        <f t="shared" si="50"/>
        <v>0.4</v>
      </c>
      <c r="T98" s="22">
        <f t="shared" si="50"/>
        <v>0.5</v>
      </c>
      <c r="U98" s="22">
        <f t="shared" si="50"/>
        <v>0.6</v>
      </c>
      <c r="V98" s="22">
        <f t="shared" si="50"/>
        <v>0.7</v>
      </c>
      <c r="W98" s="22">
        <f t="shared" si="50"/>
        <v>0.79999999999999993</v>
      </c>
      <c r="X98" s="22">
        <f t="shared" si="50"/>
        <v>0.89999999999999991</v>
      </c>
      <c r="Y98" s="22">
        <f t="shared" si="50"/>
        <v>0.99999999999999989</v>
      </c>
      <c r="Z98" s="22">
        <f t="shared" si="50"/>
        <v>1.0899999999999999</v>
      </c>
      <c r="AA98" s="22">
        <f t="shared" si="50"/>
        <v>1.0899999999999999</v>
      </c>
      <c r="AB98" s="22">
        <f t="shared" si="6"/>
        <v>1.0899999999999999</v>
      </c>
      <c r="AC98" s="22">
        <f t="shared" si="41"/>
        <v>0</v>
      </c>
      <c r="AD98" s="22">
        <f t="shared" si="51"/>
        <v>0</v>
      </c>
      <c r="AE98" s="22">
        <f t="shared" si="51"/>
        <v>0</v>
      </c>
      <c r="AF98" s="22">
        <f t="shared" si="51"/>
        <v>0</v>
      </c>
      <c r="AG98" s="22">
        <f t="shared" si="51"/>
        <v>0</v>
      </c>
      <c r="AH98" s="22">
        <f t="shared" si="51"/>
        <v>0</v>
      </c>
      <c r="AI98" s="22">
        <f t="shared" si="51"/>
        <v>0</v>
      </c>
      <c r="AJ98" s="22">
        <f t="shared" si="51"/>
        <v>0</v>
      </c>
      <c r="AK98" s="22">
        <f t="shared" si="51"/>
        <v>0</v>
      </c>
      <c r="AL98" s="22">
        <f t="shared" si="51"/>
        <v>0</v>
      </c>
      <c r="AM98" s="22">
        <f t="shared" si="51"/>
        <v>0</v>
      </c>
      <c r="AN98" s="22">
        <f t="shared" si="51"/>
        <v>0</v>
      </c>
      <c r="AO98" s="22">
        <f t="shared" si="9"/>
        <v>0</v>
      </c>
      <c r="AP98" s="22" t="e">
        <f t="shared" si="43"/>
        <v>#VALUE!</v>
      </c>
      <c r="AQ98" s="22" t="e">
        <f t="shared" si="52"/>
        <v>#VALUE!</v>
      </c>
      <c r="AR98" s="22" t="e">
        <f t="shared" si="52"/>
        <v>#VALUE!</v>
      </c>
      <c r="AS98" s="22" t="e">
        <f t="shared" si="52"/>
        <v>#VALUE!</v>
      </c>
      <c r="AT98" s="22" t="e">
        <f t="shared" si="52"/>
        <v>#VALUE!</v>
      </c>
      <c r="AU98" s="22" t="e">
        <f t="shared" si="52"/>
        <v>#VALUE!</v>
      </c>
      <c r="AV98" s="22" t="e">
        <f t="shared" si="52"/>
        <v>#VALUE!</v>
      </c>
      <c r="AW98" s="22" t="e">
        <f t="shared" si="52"/>
        <v>#VALUE!</v>
      </c>
      <c r="AX98" s="22" t="e">
        <f t="shared" si="52"/>
        <v>#VALUE!</v>
      </c>
      <c r="AY98" s="22" t="e">
        <f t="shared" si="52"/>
        <v>#VALUE!</v>
      </c>
      <c r="AZ98" s="22" t="e">
        <f t="shared" si="52"/>
        <v>#VALUE!</v>
      </c>
      <c r="BA98" s="22" t="e">
        <f t="shared" si="52"/>
        <v>#VALUE!</v>
      </c>
      <c r="BB98" s="22" t="e">
        <f t="shared" si="12"/>
        <v>#VALUE!</v>
      </c>
    </row>
    <row r="99" spans="1:54">
      <c r="A99" s="12" t="s">
        <v>92</v>
      </c>
      <c r="B99" s="12" t="s">
        <v>93</v>
      </c>
      <c r="C99" s="20">
        <f t="shared" si="37"/>
        <v>1770.53</v>
      </c>
      <c r="D99" s="20">
        <f t="shared" si="49"/>
        <v>3557.6</v>
      </c>
      <c r="E99" s="20">
        <f t="shared" si="49"/>
        <v>5356.98</v>
      </c>
      <c r="F99" s="20">
        <f t="shared" si="49"/>
        <v>7169.08</v>
      </c>
      <c r="G99" s="20">
        <f t="shared" si="49"/>
        <v>9001.6299999999992</v>
      </c>
      <c r="H99" s="20">
        <f t="shared" si="49"/>
        <v>10844.46</v>
      </c>
      <c r="I99" s="20">
        <f t="shared" si="49"/>
        <v>12482.55</v>
      </c>
      <c r="J99" s="20">
        <f t="shared" si="49"/>
        <v>14122.279999999999</v>
      </c>
      <c r="K99" s="20">
        <f t="shared" si="49"/>
        <v>15763.499999999998</v>
      </c>
      <c r="L99" s="20">
        <f t="shared" si="49"/>
        <v>17407.839999999997</v>
      </c>
      <c r="M99" s="20">
        <f t="shared" si="49"/>
        <v>19052.989999999998</v>
      </c>
      <c r="N99" s="20">
        <f t="shared" si="49"/>
        <v>19052.989999999998</v>
      </c>
      <c r="O99" s="20">
        <f t="shared" si="3"/>
        <v>19052.989999999998</v>
      </c>
      <c r="P99" s="20">
        <f t="shared" si="39"/>
        <v>1748.47</v>
      </c>
      <c r="Q99" s="20">
        <f t="shared" si="50"/>
        <v>3473.66</v>
      </c>
      <c r="R99" s="20">
        <f t="shared" si="50"/>
        <v>5173.8899999999994</v>
      </c>
      <c r="S99" s="20">
        <f t="shared" si="50"/>
        <v>6850.2699999999995</v>
      </c>
      <c r="T99" s="20">
        <f t="shared" si="50"/>
        <v>8509.2099999999991</v>
      </c>
      <c r="U99" s="20">
        <f t="shared" si="50"/>
        <v>10141.719999999999</v>
      </c>
      <c r="V99" s="20">
        <f t="shared" si="50"/>
        <v>11528.509999999998</v>
      </c>
      <c r="W99" s="20">
        <f t="shared" si="50"/>
        <v>12897.129999999997</v>
      </c>
      <c r="X99" s="20">
        <f t="shared" si="50"/>
        <v>14249.449999999997</v>
      </c>
      <c r="Y99" s="20">
        <f t="shared" si="50"/>
        <v>15586.219999999998</v>
      </c>
      <c r="Z99" s="20">
        <f t="shared" si="50"/>
        <v>16905.469999999998</v>
      </c>
      <c r="AA99" s="20">
        <f t="shared" si="50"/>
        <v>16905.469999999998</v>
      </c>
      <c r="AB99" s="20">
        <f t="shared" si="6"/>
        <v>16905.469999999998</v>
      </c>
      <c r="AC99" s="20">
        <f t="shared" si="41"/>
        <v>22.06</v>
      </c>
      <c r="AD99" s="20">
        <f t="shared" si="51"/>
        <v>83.92</v>
      </c>
      <c r="AE99" s="20">
        <f t="shared" si="51"/>
        <v>183.07</v>
      </c>
      <c r="AF99" s="20">
        <f t="shared" si="51"/>
        <v>318.79999999999995</v>
      </c>
      <c r="AG99" s="20">
        <f t="shared" si="51"/>
        <v>492.42999999999995</v>
      </c>
      <c r="AH99" s="20">
        <f t="shared" si="51"/>
        <v>702.76</v>
      </c>
      <c r="AI99" s="20">
        <f t="shared" si="51"/>
        <v>954.06</v>
      </c>
      <c r="AJ99" s="20">
        <f t="shared" si="51"/>
        <v>1225.1799999999998</v>
      </c>
      <c r="AK99" s="20">
        <f t="shared" si="51"/>
        <v>1514.09</v>
      </c>
      <c r="AL99" s="20">
        <f t="shared" si="51"/>
        <v>1821.6499999999999</v>
      </c>
      <c r="AM99" s="20">
        <f t="shared" si="51"/>
        <v>2147.5499999999997</v>
      </c>
      <c r="AN99" s="20">
        <f t="shared" si="51"/>
        <v>2147.5499999999997</v>
      </c>
      <c r="AO99" s="20">
        <f t="shared" si="9"/>
        <v>2147.5499999999997</v>
      </c>
      <c r="AP99" s="20">
        <f t="shared" si="43"/>
        <v>22.070139309042599</v>
      </c>
      <c r="AQ99" s="20">
        <f t="shared" si="52"/>
        <v>56.024943115076198</v>
      </c>
      <c r="AR99" s="20">
        <f t="shared" si="52"/>
        <v>85.052842032140404</v>
      </c>
      <c r="AS99" s="20">
        <f t="shared" si="52"/>
        <v>114.54460333958531</v>
      </c>
      <c r="AT99" s="20">
        <f t="shared" si="52"/>
        <v>145.7411235681119</v>
      </c>
      <c r="AU99" s="20">
        <f t="shared" si="52"/>
        <v>176.5974729409289</v>
      </c>
      <c r="AV99" s="20">
        <f t="shared" si="52"/>
        <v>211.37035522454909</v>
      </c>
      <c r="AW99" s="20">
        <f t="shared" si="52"/>
        <v>224.8614175702256</v>
      </c>
      <c r="AX99" s="20">
        <f t="shared" si="52"/>
        <v>238.2614175702256</v>
      </c>
      <c r="AY99" s="20">
        <f t="shared" si="52"/>
        <v>252.32558615046969</v>
      </c>
      <c r="AZ99" s="20">
        <f t="shared" si="52"/>
        <v>265.92558615046971</v>
      </c>
      <c r="BA99" s="20">
        <f t="shared" si="52"/>
        <v>279.52558615046974</v>
      </c>
      <c r="BB99" s="20">
        <f t="shared" si="12"/>
        <v>279.52558615046974</v>
      </c>
    </row>
    <row r="100" spans="1:54">
      <c r="A100" s="14" t="s">
        <v>94</v>
      </c>
      <c r="B100" s="14" t="s">
        <v>95</v>
      </c>
      <c r="C100" s="21">
        <f t="shared" si="37"/>
        <v>838.47</v>
      </c>
      <c r="D100" s="21">
        <f t="shared" si="49"/>
        <v>1683.26</v>
      </c>
      <c r="E100" s="21">
        <f t="shared" si="49"/>
        <v>2530.4299999999998</v>
      </c>
      <c r="F100" s="21">
        <f t="shared" si="49"/>
        <v>3380.5299999999997</v>
      </c>
      <c r="G100" s="21">
        <f t="shared" si="49"/>
        <v>4235.84</v>
      </c>
      <c r="H100" s="21">
        <f t="shared" si="49"/>
        <v>5095.1499999999996</v>
      </c>
      <c r="I100" s="21">
        <f t="shared" si="49"/>
        <v>5741</v>
      </c>
      <c r="J100" s="21">
        <f t="shared" si="49"/>
        <v>6378.62</v>
      </c>
      <c r="K100" s="21">
        <f t="shared" si="49"/>
        <v>7009.05</v>
      </c>
      <c r="L100" s="21">
        <f t="shared" si="49"/>
        <v>7631.35</v>
      </c>
      <c r="M100" s="21">
        <f t="shared" si="49"/>
        <v>8246.25</v>
      </c>
      <c r="N100" s="21">
        <f t="shared" si="49"/>
        <v>8246.25</v>
      </c>
      <c r="O100" s="21">
        <f t="shared" si="3"/>
        <v>8246.25</v>
      </c>
      <c r="P100" s="21">
        <f t="shared" si="39"/>
        <v>823.62</v>
      </c>
      <c r="Q100" s="21">
        <f t="shared" si="50"/>
        <v>1630.8899999999999</v>
      </c>
      <c r="R100" s="21">
        <f t="shared" si="50"/>
        <v>2421.7999999999997</v>
      </c>
      <c r="S100" s="21">
        <f t="shared" si="50"/>
        <v>3196.7999999999997</v>
      </c>
      <c r="T100" s="21">
        <f t="shared" si="50"/>
        <v>3957.0699999999997</v>
      </c>
      <c r="U100" s="21">
        <f t="shared" si="50"/>
        <v>4702.28</v>
      </c>
      <c r="V100" s="21">
        <f t="shared" si="50"/>
        <v>5212.5599999999995</v>
      </c>
      <c r="W100" s="21">
        <f t="shared" si="50"/>
        <v>5712.28</v>
      </c>
      <c r="X100" s="21">
        <f t="shared" si="50"/>
        <v>6202.59</v>
      </c>
      <c r="Y100" s="21">
        <f t="shared" si="50"/>
        <v>6682.56</v>
      </c>
      <c r="Z100" s="21">
        <f t="shared" si="50"/>
        <v>7153</v>
      </c>
      <c r="AA100" s="21">
        <f t="shared" si="50"/>
        <v>7153</v>
      </c>
      <c r="AB100" s="21">
        <f t="shared" si="6"/>
        <v>7153</v>
      </c>
      <c r="AC100" s="21">
        <f t="shared" si="41"/>
        <v>14.85</v>
      </c>
      <c r="AD100" s="21">
        <f t="shared" si="51"/>
        <v>52.35</v>
      </c>
      <c r="AE100" s="21">
        <f t="shared" si="51"/>
        <v>108.6</v>
      </c>
      <c r="AF100" s="21">
        <f t="shared" si="51"/>
        <v>183.7</v>
      </c>
      <c r="AG100" s="21">
        <f t="shared" si="51"/>
        <v>278.75</v>
      </c>
      <c r="AH100" s="21">
        <f t="shared" si="51"/>
        <v>392.85</v>
      </c>
      <c r="AI100" s="21">
        <f t="shared" si="51"/>
        <v>528.42000000000007</v>
      </c>
      <c r="AJ100" s="21">
        <f t="shared" si="51"/>
        <v>666.32</v>
      </c>
      <c r="AK100" s="21">
        <f t="shared" si="51"/>
        <v>806.45</v>
      </c>
      <c r="AL100" s="21">
        <f t="shared" si="51"/>
        <v>948.77</v>
      </c>
      <c r="AM100" s="21">
        <f t="shared" si="51"/>
        <v>1093.23</v>
      </c>
      <c r="AN100" s="21">
        <f t="shared" si="51"/>
        <v>1093.23</v>
      </c>
      <c r="AO100" s="21">
        <f t="shared" si="9"/>
        <v>1093.23</v>
      </c>
      <c r="AP100" s="21">
        <f t="shared" si="43"/>
        <v>14.855289432501401</v>
      </c>
      <c r="AQ100" s="21">
        <f t="shared" si="52"/>
        <v>37.810093238535003</v>
      </c>
      <c r="AR100" s="21">
        <f t="shared" si="52"/>
        <v>57.306929809922806</v>
      </c>
      <c r="AS100" s="21">
        <f t="shared" si="52"/>
        <v>77.267628771691207</v>
      </c>
      <c r="AT100" s="21">
        <f t="shared" si="52"/>
        <v>98.714149000217816</v>
      </c>
      <c r="AU100" s="21">
        <f t="shared" si="52"/>
        <v>119.67288291007452</v>
      </c>
      <c r="AV100" s="21">
        <f t="shared" si="52"/>
        <v>143.44576519369471</v>
      </c>
      <c r="AW100" s="21">
        <f t="shared" si="52"/>
        <v>148.44576519369471</v>
      </c>
      <c r="AX100" s="21">
        <f t="shared" si="52"/>
        <v>153.44576519369471</v>
      </c>
      <c r="AY100" s="21">
        <f t="shared" si="52"/>
        <v>158.44576519369471</v>
      </c>
      <c r="AZ100" s="21">
        <f t="shared" si="52"/>
        <v>163.44576519369471</v>
      </c>
      <c r="BA100" s="21">
        <f t="shared" si="52"/>
        <v>168.44576519369471</v>
      </c>
      <c r="BB100" s="21">
        <f t="shared" si="12"/>
        <v>168.44576519369471</v>
      </c>
    </row>
    <row r="101" spans="1:54">
      <c r="A101" s="17" t="s">
        <v>96</v>
      </c>
      <c r="B101" s="17" t="s">
        <v>97</v>
      </c>
      <c r="C101" s="22">
        <f t="shared" si="37"/>
        <v>0</v>
      </c>
      <c r="D101" s="22">
        <f t="shared" si="49"/>
        <v>0</v>
      </c>
      <c r="E101" s="22">
        <f t="shared" si="49"/>
        <v>0</v>
      </c>
      <c r="F101" s="22">
        <f t="shared" si="49"/>
        <v>0</v>
      </c>
      <c r="G101" s="22">
        <f t="shared" si="49"/>
        <v>0</v>
      </c>
      <c r="H101" s="22">
        <f t="shared" si="49"/>
        <v>0</v>
      </c>
      <c r="I101" s="22">
        <f t="shared" si="49"/>
        <v>0</v>
      </c>
      <c r="J101" s="22">
        <f t="shared" si="49"/>
        <v>0</v>
      </c>
      <c r="K101" s="22">
        <f t="shared" si="49"/>
        <v>0</v>
      </c>
      <c r="L101" s="22">
        <f t="shared" si="49"/>
        <v>0</v>
      </c>
      <c r="M101" s="22">
        <f t="shared" si="49"/>
        <v>0</v>
      </c>
      <c r="N101" s="22">
        <f t="shared" si="49"/>
        <v>0</v>
      </c>
      <c r="O101" s="22">
        <f t="shared" si="3"/>
        <v>0</v>
      </c>
      <c r="P101" s="22">
        <f t="shared" si="39"/>
        <v>0</v>
      </c>
      <c r="Q101" s="22">
        <f t="shared" si="50"/>
        <v>0</v>
      </c>
      <c r="R101" s="22">
        <f t="shared" si="50"/>
        <v>0</v>
      </c>
      <c r="S101" s="22">
        <f t="shared" si="50"/>
        <v>0</v>
      </c>
      <c r="T101" s="22">
        <f t="shared" si="50"/>
        <v>0</v>
      </c>
      <c r="U101" s="22">
        <f t="shared" si="50"/>
        <v>0</v>
      </c>
      <c r="V101" s="22">
        <f t="shared" si="50"/>
        <v>0</v>
      </c>
      <c r="W101" s="22">
        <f t="shared" si="50"/>
        <v>0</v>
      </c>
      <c r="X101" s="22">
        <f t="shared" si="50"/>
        <v>0</v>
      </c>
      <c r="Y101" s="22">
        <f t="shared" si="50"/>
        <v>0</v>
      </c>
      <c r="Z101" s="22">
        <f t="shared" si="50"/>
        <v>0</v>
      </c>
      <c r="AA101" s="22">
        <f t="shared" si="50"/>
        <v>0</v>
      </c>
      <c r="AB101" s="22">
        <f t="shared" si="6"/>
        <v>0</v>
      </c>
      <c r="AC101" s="22">
        <f t="shared" si="41"/>
        <v>0</v>
      </c>
      <c r="AD101" s="22">
        <f t="shared" si="51"/>
        <v>0</v>
      </c>
      <c r="AE101" s="22">
        <f t="shared" si="51"/>
        <v>0</v>
      </c>
      <c r="AF101" s="22">
        <f t="shared" si="51"/>
        <v>0</v>
      </c>
      <c r="AG101" s="22">
        <f t="shared" si="51"/>
        <v>0</v>
      </c>
      <c r="AH101" s="22">
        <f t="shared" si="51"/>
        <v>0</v>
      </c>
      <c r="AI101" s="22">
        <f t="shared" si="51"/>
        <v>0</v>
      </c>
      <c r="AJ101" s="22">
        <f t="shared" si="51"/>
        <v>0</v>
      </c>
      <c r="AK101" s="22">
        <f t="shared" si="51"/>
        <v>0</v>
      </c>
      <c r="AL101" s="22">
        <f t="shared" si="51"/>
        <v>0</v>
      </c>
      <c r="AM101" s="22">
        <f t="shared" si="51"/>
        <v>0</v>
      </c>
      <c r="AN101" s="22">
        <f t="shared" si="51"/>
        <v>0</v>
      </c>
      <c r="AO101" s="22">
        <f t="shared" si="9"/>
        <v>0</v>
      </c>
      <c r="AP101" s="22" t="e">
        <f t="shared" si="43"/>
        <v>#VALUE!</v>
      </c>
      <c r="AQ101" s="22" t="e">
        <f t="shared" si="52"/>
        <v>#VALUE!</v>
      </c>
      <c r="AR101" s="22" t="e">
        <f t="shared" si="52"/>
        <v>#VALUE!</v>
      </c>
      <c r="AS101" s="22" t="e">
        <f t="shared" si="52"/>
        <v>#VALUE!</v>
      </c>
      <c r="AT101" s="22" t="e">
        <f t="shared" si="52"/>
        <v>#VALUE!</v>
      </c>
      <c r="AU101" s="22" t="e">
        <f t="shared" si="52"/>
        <v>#VALUE!</v>
      </c>
      <c r="AV101" s="22" t="e">
        <f t="shared" si="52"/>
        <v>#VALUE!</v>
      </c>
      <c r="AW101" s="22" t="e">
        <f t="shared" si="52"/>
        <v>#VALUE!</v>
      </c>
      <c r="AX101" s="22" t="e">
        <f t="shared" si="52"/>
        <v>#VALUE!</v>
      </c>
      <c r="AY101" s="22" t="e">
        <f t="shared" si="52"/>
        <v>#VALUE!</v>
      </c>
      <c r="AZ101" s="22" t="e">
        <f t="shared" si="52"/>
        <v>#VALUE!</v>
      </c>
      <c r="BA101" s="22" t="e">
        <f t="shared" si="52"/>
        <v>#VALUE!</v>
      </c>
      <c r="BB101" s="22" t="e">
        <f t="shared" si="12"/>
        <v>#VALUE!</v>
      </c>
    </row>
    <row r="102" spans="1:54">
      <c r="A102" s="17" t="s">
        <v>98</v>
      </c>
      <c r="B102" s="17" t="s">
        <v>99</v>
      </c>
      <c r="C102" s="22">
        <f t="shared" si="37"/>
        <v>825.98</v>
      </c>
      <c r="D102" s="22">
        <f t="shared" si="49"/>
        <v>1658.4099999999999</v>
      </c>
      <c r="E102" s="22">
        <f t="shared" si="49"/>
        <v>2493.33</v>
      </c>
      <c r="F102" s="22">
        <f t="shared" si="49"/>
        <v>3331.3199999999997</v>
      </c>
      <c r="G102" s="22">
        <f t="shared" si="49"/>
        <v>4174.6499999999996</v>
      </c>
      <c r="H102" s="22">
        <f t="shared" si="49"/>
        <v>5022.08</v>
      </c>
      <c r="I102" s="22">
        <f t="shared" si="49"/>
        <v>5655.65</v>
      </c>
      <c r="J102" s="22">
        <f t="shared" si="49"/>
        <v>6281.12</v>
      </c>
      <c r="K102" s="22">
        <f t="shared" si="49"/>
        <v>6899.5199999999995</v>
      </c>
      <c r="L102" s="22">
        <f t="shared" si="49"/>
        <v>7509.91</v>
      </c>
      <c r="M102" s="22">
        <f t="shared" si="49"/>
        <v>8113.0199999999995</v>
      </c>
      <c r="N102" s="22">
        <f t="shared" si="49"/>
        <v>8113.0199999999995</v>
      </c>
      <c r="O102" s="22">
        <f t="shared" si="3"/>
        <v>8113.0199999999995</v>
      </c>
      <c r="P102" s="22">
        <f t="shared" si="39"/>
        <v>811.13</v>
      </c>
      <c r="Q102" s="22">
        <f t="shared" si="50"/>
        <v>1606.04</v>
      </c>
      <c r="R102" s="22">
        <f t="shared" si="50"/>
        <v>2384.6999999999998</v>
      </c>
      <c r="S102" s="22">
        <f t="shared" si="50"/>
        <v>3147.5899999999997</v>
      </c>
      <c r="T102" s="22">
        <f t="shared" si="50"/>
        <v>3895.8799999999997</v>
      </c>
      <c r="U102" s="22">
        <f t="shared" si="50"/>
        <v>4629.21</v>
      </c>
      <c r="V102" s="22">
        <f t="shared" si="50"/>
        <v>5127.21</v>
      </c>
      <c r="W102" s="22">
        <f t="shared" si="50"/>
        <v>5614.78</v>
      </c>
      <c r="X102" s="22">
        <f t="shared" si="50"/>
        <v>6093.0599999999995</v>
      </c>
      <c r="Y102" s="22">
        <f t="shared" si="50"/>
        <v>6561.12</v>
      </c>
      <c r="Z102" s="22">
        <f t="shared" si="50"/>
        <v>7019.7699999999995</v>
      </c>
      <c r="AA102" s="22">
        <f t="shared" si="50"/>
        <v>7019.7699999999995</v>
      </c>
      <c r="AB102" s="22">
        <f t="shared" si="6"/>
        <v>7019.7699999999995</v>
      </c>
      <c r="AC102" s="22">
        <f t="shared" si="41"/>
        <v>14.85</v>
      </c>
      <c r="AD102" s="22">
        <f t="shared" si="51"/>
        <v>52.35</v>
      </c>
      <c r="AE102" s="22">
        <f t="shared" si="51"/>
        <v>108.6</v>
      </c>
      <c r="AF102" s="22">
        <f t="shared" si="51"/>
        <v>183.7</v>
      </c>
      <c r="AG102" s="22">
        <f t="shared" si="51"/>
        <v>278.75</v>
      </c>
      <c r="AH102" s="22">
        <f t="shared" si="51"/>
        <v>392.85</v>
      </c>
      <c r="AI102" s="22">
        <f t="shared" si="51"/>
        <v>528.42000000000007</v>
      </c>
      <c r="AJ102" s="22">
        <f t="shared" si="51"/>
        <v>666.32</v>
      </c>
      <c r="AK102" s="22">
        <f t="shared" si="51"/>
        <v>806.45</v>
      </c>
      <c r="AL102" s="22">
        <f t="shared" si="51"/>
        <v>948.77</v>
      </c>
      <c r="AM102" s="22">
        <f t="shared" si="51"/>
        <v>1093.23</v>
      </c>
      <c r="AN102" s="22">
        <f t="shared" si="51"/>
        <v>1093.23</v>
      </c>
      <c r="AO102" s="22">
        <f t="shared" si="9"/>
        <v>1093.23</v>
      </c>
      <c r="AP102" s="22">
        <f t="shared" si="43"/>
        <v>14.855289432501401</v>
      </c>
      <c r="AQ102" s="22">
        <f t="shared" si="52"/>
        <v>37.810093238535003</v>
      </c>
      <c r="AR102" s="22">
        <f t="shared" si="52"/>
        <v>57.306929809922806</v>
      </c>
      <c r="AS102" s="22">
        <f t="shared" si="52"/>
        <v>77.267628771691207</v>
      </c>
      <c r="AT102" s="22">
        <f t="shared" si="52"/>
        <v>98.714149000217816</v>
      </c>
      <c r="AU102" s="22">
        <f t="shared" si="52"/>
        <v>119.67288291007452</v>
      </c>
      <c r="AV102" s="22">
        <f t="shared" si="52"/>
        <v>143.44576519369471</v>
      </c>
      <c r="AW102" s="22">
        <f t="shared" si="52"/>
        <v>148.44576519369471</v>
      </c>
      <c r="AX102" s="22">
        <f t="shared" si="52"/>
        <v>153.44576519369471</v>
      </c>
      <c r="AY102" s="22">
        <f t="shared" si="52"/>
        <v>158.44576519369471</v>
      </c>
      <c r="AZ102" s="22">
        <f t="shared" si="52"/>
        <v>163.44576519369471</v>
      </c>
      <c r="BA102" s="22">
        <f t="shared" si="52"/>
        <v>168.44576519369471</v>
      </c>
      <c r="BB102" s="22">
        <f t="shared" si="12"/>
        <v>168.44576519369471</v>
      </c>
    </row>
    <row r="103" spans="1:54">
      <c r="A103" s="17" t="s">
        <v>100</v>
      </c>
      <c r="B103" s="17" t="s">
        <v>101</v>
      </c>
      <c r="C103" s="22">
        <f t="shared" si="37"/>
        <v>12.49</v>
      </c>
      <c r="D103" s="22">
        <f t="shared" si="49"/>
        <v>24.85</v>
      </c>
      <c r="E103" s="22">
        <f t="shared" si="49"/>
        <v>37.1</v>
      </c>
      <c r="F103" s="22">
        <f t="shared" si="49"/>
        <v>49.21</v>
      </c>
      <c r="G103" s="22">
        <f t="shared" si="49"/>
        <v>61.19</v>
      </c>
      <c r="H103" s="22">
        <f t="shared" si="49"/>
        <v>73.069999999999993</v>
      </c>
      <c r="I103" s="22">
        <f t="shared" si="49"/>
        <v>85.35</v>
      </c>
      <c r="J103" s="22">
        <f t="shared" si="49"/>
        <v>97.5</v>
      </c>
      <c r="K103" s="22">
        <f t="shared" si="49"/>
        <v>109.53</v>
      </c>
      <c r="L103" s="22">
        <f t="shared" si="49"/>
        <v>121.44</v>
      </c>
      <c r="M103" s="22">
        <f t="shared" si="49"/>
        <v>133.22999999999999</v>
      </c>
      <c r="N103" s="22">
        <f t="shared" si="49"/>
        <v>133.22999999999999</v>
      </c>
      <c r="O103" s="22">
        <f t="shared" si="3"/>
        <v>133.22999999999999</v>
      </c>
      <c r="P103" s="22">
        <f t="shared" si="39"/>
        <v>12.49</v>
      </c>
      <c r="Q103" s="22">
        <f t="shared" si="50"/>
        <v>24.85</v>
      </c>
      <c r="R103" s="22">
        <f t="shared" si="50"/>
        <v>37.1</v>
      </c>
      <c r="S103" s="22">
        <f t="shared" si="50"/>
        <v>49.21</v>
      </c>
      <c r="T103" s="22">
        <f t="shared" si="50"/>
        <v>61.19</v>
      </c>
      <c r="U103" s="22">
        <f t="shared" si="50"/>
        <v>73.069999999999993</v>
      </c>
      <c r="V103" s="22">
        <f t="shared" si="50"/>
        <v>85.35</v>
      </c>
      <c r="W103" s="22">
        <f t="shared" si="50"/>
        <v>97.5</v>
      </c>
      <c r="X103" s="22">
        <f t="shared" si="50"/>
        <v>109.53</v>
      </c>
      <c r="Y103" s="22">
        <f t="shared" si="50"/>
        <v>121.44</v>
      </c>
      <c r="Z103" s="22">
        <f t="shared" si="50"/>
        <v>133.22999999999999</v>
      </c>
      <c r="AA103" s="22">
        <f t="shared" si="50"/>
        <v>133.22999999999999</v>
      </c>
      <c r="AB103" s="22">
        <f t="shared" si="6"/>
        <v>133.22999999999999</v>
      </c>
      <c r="AC103" s="22">
        <f t="shared" si="41"/>
        <v>0</v>
      </c>
      <c r="AD103" s="22">
        <f t="shared" si="51"/>
        <v>0</v>
      </c>
      <c r="AE103" s="22">
        <f t="shared" si="51"/>
        <v>0</v>
      </c>
      <c r="AF103" s="22">
        <f t="shared" si="51"/>
        <v>0</v>
      </c>
      <c r="AG103" s="22">
        <f t="shared" si="51"/>
        <v>0</v>
      </c>
      <c r="AH103" s="22">
        <f t="shared" si="51"/>
        <v>0</v>
      </c>
      <c r="AI103" s="22">
        <f t="shared" si="51"/>
        <v>0</v>
      </c>
      <c r="AJ103" s="22">
        <f t="shared" si="51"/>
        <v>0</v>
      </c>
      <c r="AK103" s="22">
        <f t="shared" si="51"/>
        <v>0</v>
      </c>
      <c r="AL103" s="22">
        <f t="shared" si="51"/>
        <v>0</v>
      </c>
      <c r="AM103" s="22">
        <f t="shared" si="51"/>
        <v>0</v>
      </c>
      <c r="AN103" s="22">
        <f t="shared" si="51"/>
        <v>0</v>
      </c>
      <c r="AO103" s="22">
        <f t="shared" si="9"/>
        <v>0</v>
      </c>
      <c r="AP103" s="22" t="e">
        <f t="shared" si="43"/>
        <v>#VALUE!</v>
      </c>
      <c r="AQ103" s="22" t="e">
        <f t="shared" si="52"/>
        <v>#VALUE!</v>
      </c>
      <c r="AR103" s="22" t="e">
        <f t="shared" si="52"/>
        <v>#VALUE!</v>
      </c>
      <c r="AS103" s="22" t="e">
        <f t="shared" si="52"/>
        <v>#VALUE!</v>
      </c>
      <c r="AT103" s="22" t="e">
        <f t="shared" si="52"/>
        <v>#VALUE!</v>
      </c>
      <c r="AU103" s="22" t="e">
        <f t="shared" si="52"/>
        <v>#VALUE!</v>
      </c>
      <c r="AV103" s="22" t="e">
        <f t="shared" si="52"/>
        <v>#VALUE!</v>
      </c>
      <c r="AW103" s="22" t="e">
        <f t="shared" si="52"/>
        <v>#VALUE!</v>
      </c>
      <c r="AX103" s="22" t="e">
        <f t="shared" si="52"/>
        <v>#VALUE!</v>
      </c>
      <c r="AY103" s="22" t="e">
        <f t="shared" si="52"/>
        <v>#VALUE!</v>
      </c>
      <c r="AZ103" s="22" t="e">
        <f t="shared" si="52"/>
        <v>#VALUE!</v>
      </c>
      <c r="BA103" s="22" t="e">
        <f t="shared" si="52"/>
        <v>#VALUE!</v>
      </c>
      <c r="BB103" s="22" t="e">
        <f t="shared" si="12"/>
        <v>#VALUE!</v>
      </c>
    </row>
    <row r="104" spans="1:54">
      <c r="A104" s="14" t="s">
        <v>102</v>
      </c>
      <c r="B104" s="14" t="s">
        <v>103</v>
      </c>
      <c r="C104" s="21">
        <f t="shared" si="37"/>
        <v>610.07000000000005</v>
      </c>
      <c r="D104" s="21">
        <f t="shared" si="49"/>
        <v>1226.5700000000002</v>
      </c>
      <c r="E104" s="21">
        <f t="shared" si="49"/>
        <v>1847.7000000000003</v>
      </c>
      <c r="F104" s="21">
        <f t="shared" si="49"/>
        <v>2473.6200000000003</v>
      </c>
      <c r="G104" s="21">
        <f t="shared" si="49"/>
        <v>3107.8900000000003</v>
      </c>
      <c r="H104" s="21">
        <f t="shared" si="49"/>
        <v>3745.09</v>
      </c>
      <c r="I104" s="21">
        <f t="shared" si="49"/>
        <v>4382.6900000000005</v>
      </c>
      <c r="J104" s="21">
        <f t="shared" si="49"/>
        <v>5024.8300000000008</v>
      </c>
      <c r="K104" s="21">
        <f t="shared" si="49"/>
        <v>5670.170000000001</v>
      </c>
      <c r="L104" s="21">
        <f t="shared" si="49"/>
        <v>6318.6800000000012</v>
      </c>
      <c r="M104" s="21">
        <f t="shared" si="49"/>
        <v>6970.7500000000009</v>
      </c>
      <c r="N104" s="21">
        <f t="shared" si="49"/>
        <v>6970.7500000000009</v>
      </c>
      <c r="O104" s="21">
        <f t="shared" si="3"/>
        <v>6970.7500000000009</v>
      </c>
      <c r="P104" s="21">
        <f t="shared" si="39"/>
        <v>605.91999999999996</v>
      </c>
      <c r="Q104" s="21">
        <f t="shared" si="50"/>
        <v>1208.1199999999999</v>
      </c>
      <c r="R104" s="21">
        <f t="shared" si="50"/>
        <v>1803.75</v>
      </c>
      <c r="S104" s="21">
        <f t="shared" si="50"/>
        <v>2393.77</v>
      </c>
      <c r="T104" s="21">
        <f t="shared" si="50"/>
        <v>2981.19</v>
      </c>
      <c r="U104" s="21">
        <f t="shared" si="50"/>
        <v>3560.29</v>
      </c>
      <c r="V104" s="21">
        <f t="shared" si="50"/>
        <v>4128.29</v>
      </c>
      <c r="W104" s="21">
        <f t="shared" si="50"/>
        <v>4690.67</v>
      </c>
      <c r="X104" s="21">
        <f t="shared" si="50"/>
        <v>5247.6900000000005</v>
      </c>
      <c r="Y104" s="21">
        <f t="shared" si="50"/>
        <v>5798.880000000001</v>
      </c>
      <c r="Z104" s="21">
        <f t="shared" si="50"/>
        <v>6344.4300000000012</v>
      </c>
      <c r="AA104" s="21">
        <f t="shared" si="50"/>
        <v>6344.4300000000012</v>
      </c>
      <c r="AB104" s="21">
        <f t="shared" si="6"/>
        <v>6344.4300000000012</v>
      </c>
      <c r="AC104" s="21">
        <f t="shared" si="41"/>
        <v>4.1500000000000004</v>
      </c>
      <c r="AD104" s="21">
        <f t="shared" si="51"/>
        <v>18.450000000000003</v>
      </c>
      <c r="AE104" s="21">
        <f t="shared" si="51"/>
        <v>43.95</v>
      </c>
      <c r="AF104" s="21">
        <f t="shared" si="51"/>
        <v>79.849999999999994</v>
      </c>
      <c r="AG104" s="21">
        <f t="shared" si="51"/>
        <v>126.69999999999999</v>
      </c>
      <c r="AH104" s="21">
        <f t="shared" si="51"/>
        <v>184.79999999999998</v>
      </c>
      <c r="AI104" s="21">
        <f t="shared" si="51"/>
        <v>254.39999999999998</v>
      </c>
      <c r="AJ104" s="21">
        <f t="shared" si="51"/>
        <v>334.15999999999997</v>
      </c>
      <c r="AK104" s="21">
        <f t="shared" si="51"/>
        <v>422.47999999999996</v>
      </c>
      <c r="AL104" s="21">
        <f t="shared" si="51"/>
        <v>519.79999999999995</v>
      </c>
      <c r="AM104" s="21">
        <f t="shared" si="51"/>
        <v>626.31999999999994</v>
      </c>
      <c r="AN104" s="21">
        <f t="shared" si="51"/>
        <v>626.31999999999994</v>
      </c>
      <c r="AO104" s="21">
        <f t="shared" si="9"/>
        <v>626.31999999999994</v>
      </c>
      <c r="AP104" s="21">
        <f t="shared" si="43"/>
        <v>4.1500000000000004</v>
      </c>
      <c r="AQ104" s="21">
        <f t="shared" si="52"/>
        <v>10.15</v>
      </c>
      <c r="AR104" s="21">
        <f t="shared" si="52"/>
        <v>15.350000000000001</v>
      </c>
      <c r="AS104" s="21">
        <f t="shared" si="52"/>
        <v>20.55</v>
      </c>
      <c r="AT104" s="21">
        <f t="shared" si="52"/>
        <v>26.3</v>
      </c>
      <c r="AU104" s="21">
        <f t="shared" si="52"/>
        <v>31.8</v>
      </c>
      <c r="AV104" s="21">
        <f t="shared" si="52"/>
        <v>37.799999999999997</v>
      </c>
      <c r="AW104" s="21">
        <f t="shared" si="52"/>
        <v>41.959999999999994</v>
      </c>
      <c r="AX104" s="21">
        <f t="shared" si="52"/>
        <v>46.359999999999992</v>
      </c>
      <c r="AY104" s="21">
        <f t="shared" si="52"/>
        <v>50.959999999999994</v>
      </c>
      <c r="AZ104" s="21">
        <f t="shared" si="52"/>
        <v>55.559999999999995</v>
      </c>
      <c r="BA104" s="21">
        <f t="shared" si="52"/>
        <v>60.16</v>
      </c>
      <c r="BB104" s="21">
        <f t="shared" si="12"/>
        <v>60.16</v>
      </c>
    </row>
    <row r="105" spans="1:54">
      <c r="A105" s="14" t="s">
        <v>104</v>
      </c>
      <c r="B105" s="14" t="s">
        <v>105</v>
      </c>
      <c r="C105" s="21">
        <f t="shared" si="37"/>
        <v>126.95</v>
      </c>
      <c r="D105" s="21">
        <f t="shared" si="49"/>
        <v>252.32</v>
      </c>
      <c r="E105" s="21">
        <f t="shared" si="49"/>
        <v>377.3</v>
      </c>
      <c r="F105" s="21">
        <f t="shared" si="49"/>
        <v>499.58000000000004</v>
      </c>
      <c r="G105" s="21">
        <f t="shared" si="49"/>
        <v>623.38</v>
      </c>
      <c r="H105" s="21">
        <f t="shared" si="49"/>
        <v>745.06999999999994</v>
      </c>
      <c r="I105" s="21">
        <f t="shared" si="49"/>
        <v>851.06999999999994</v>
      </c>
      <c r="J105" s="21">
        <f t="shared" si="49"/>
        <v>956.83999999999992</v>
      </c>
      <c r="K105" s="21">
        <f t="shared" si="49"/>
        <v>1061.8399999999999</v>
      </c>
      <c r="L105" s="21">
        <f t="shared" si="49"/>
        <v>1167.1099999999999</v>
      </c>
      <c r="M105" s="21">
        <f t="shared" si="49"/>
        <v>1271.7399999999998</v>
      </c>
      <c r="N105" s="21">
        <f t="shared" si="49"/>
        <v>1271.7399999999998</v>
      </c>
      <c r="O105" s="21">
        <f t="shared" si="3"/>
        <v>1271.7399999999998</v>
      </c>
      <c r="P105" s="21">
        <f t="shared" si="39"/>
        <v>126.95</v>
      </c>
      <c r="Q105" s="21">
        <f t="shared" si="50"/>
        <v>252.32</v>
      </c>
      <c r="R105" s="21">
        <f t="shared" si="50"/>
        <v>377.3</v>
      </c>
      <c r="S105" s="21">
        <f t="shared" si="50"/>
        <v>499.58000000000004</v>
      </c>
      <c r="T105" s="21">
        <f t="shared" si="50"/>
        <v>623.38</v>
      </c>
      <c r="U105" s="21">
        <f t="shared" si="50"/>
        <v>745.06999999999994</v>
      </c>
      <c r="V105" s="21">
        <f t="shared" si="50"/>
        <v>851.06999999999994</v>
      </c>
      <c r="W105" s="21">
        <f t="shared" si="50"/>
        <v>956.83999999999992</v>
      </c>
      <c r="X105" s="21">
        <f t="shared" si="50"/>
        <v>1061.8399999999999</v>
      </c>
      <c r="Y105" s="21">
        <f t="shared" si="50"/>
        <v>1167.1099999999999</v>
      </c>
      <c r="Z105" s="21">
        <f t="shared" si="50"/>
        <v>1271.7399999999998</v>
      </c>
      <c r="AA105" s="21">
        <f t="shared" si="50"/>
        <v>1271.7399999999998</v>
      </c>
      <c r="AB105" s="21">
        <f t="shared" si="6"/>
        <v>1271.7399999999998</v>
      </c>
      <c r="AC105" s="21">
        <f t="shared" si="41"/>
        <v>0</v>
      </c>
      <c r="AD105" s="21">
        <f t="shared" si="51"/>
        <v>0</v>
      </c>
      <c r="AE105" s="21">
        <f t="shared" si="51"/>
        <v>0</v>
      </c>
      <c r="AF105" s="21">
        <f t="shared" si="51"/>
        <v>0</v>
      </c>
      <c r="AG105" s="21">
        <f t="shared" si="51"/>
        <v>0</v>
      </c>
      <c r="AH105" s="21">
        <f t="shared" si="51"/>
        <v>0</v>
      </c>
      <c r="AI105" s="21">
        <f t="shared" si="51"/>
        <v>0</v>
      </c>
      <c r="AJ105" s="21">
        <f t="shared" si="51"/>
        <v>0</v>
      </c>
      <c r="AK105" s="21">
        <f t="shared" si="51"/>
        <v>0</v>
      </c>
      <c r="AL105" s="21">
        <f t="shared" si="51"/>
        <v>0</v>
      </c>
      <c r="AM105" s="21">
        <f t="shared" si="51"/>
        <v>0</v>
      </c>
      <c r="AN105" s="21">
        <f t="shared" si="51"/>
        <v>0</v>
      </c>
      <c r="AO105" s="21">
        <f t="shared" si="9"/>
        <v>0</v>
      </c>
      <c r="AP105" s="21" t="e">
        <f t="shared" si="43"/>
        <v>#VALUE!</v>
      </c>
      <c r="AQ105" s="21" t="e">
        <f t="shared" si="52"/>
        <v>#VALUE!</v>
      </c>
      <c r="AR105" s="21" t="e">
        <f t="shared" si="52"/>
        <v>#VALUE!</v>
      </c>
      <c r="AS105" s="21" t="e">
        <f t="shared" si="52"/>
        <v>#VALUE!</v>
      </c>
      <c r="AT105" s="21" t="e">
        <f t="shared" si="52"/>
        <v>#VALUE!</v>
      </c>
      <c r="AU105" s="21" t="e">
        <f t="shared" si="52"/>
        <v>#VALUE!</v>
      </c>
      <c r="AV105" s="21" t="e">
        <f t="shared" si="52"/>
        <v>#VALUE!</v>
      </c>
      <c r="AW105" s="21" t="e">
        <f t="shared" si="52"/>
        <v>#VALUE!</v>
      </c>
      <c r="AX105" s="21" t="e">
        <f t="shared" si="52"/>
        <v>#VALUE!</v>
      </c>
      <c r="AY105" s="21" t="e">
        <f t="shared" si="52"/>
        <v>#VALUE!</v>
      </c>
      <c r="AZ105" s="21" t="e">
        <f t="shared" si="52"/>
        <v>#VALUE!</v>
      </c>
      <c r="BA105" s="21" t="e">
        <f t="shared" si="52"/>
        <v>#VALUE!</v>
      </c>
      <c r="BB105" s="21" t="e">
        <f t="shared" si="12"/>
        <v>#VALUE!</v>
      </c>
    </row>
    <row r="106" spans="1:54">
      <c r="A106" s="14" t="s">
        <v>106</v>
      </c>
      <c r="B106" s="14" t="s">
        <v>107</v>
      </c>
      <c r="C106" s="21">
        <f t="shared" si="37"/>
        <v>69.23</v>
      </c>
      <c r="D106" s="21">
        <f t="shared" si="49"/>
        <v>143.13</v>
      </c>
      <c r="E106" s="21">
        <f t="shared" si="49"/>
        <v>222.69</v>
      </c>
      <c r="F106" s="21">
        <f t="shared" si="49"/>
        <v>307.92</v>
      </c>
      <c r="G106" s="21">
        <f t="shared" si="49"/>
        <v>397.82000000000005</v>
      </c>
      <c r="H106" s="21">
        <f t="shared" si="49"/>
        <v>492.39000000000004</v>
      </c>
      <c r="I106" s="21">
        <f t="shared" si="49"/>
        <v>592.3900000000001</v>
      </c>
      <c r="J106" s="21">
        <f t="shared" si="49"/>
        <v>698.23000000000013</v>
      </c>
      <c r="K106" s="21">
        <f t="shared" si="49"/>
        <v>809.90000000000009</v>
      </c>
      <c r="L106" s="21">
        <f t="shared" si="49"/>
        <v>927.41000000000008</v>
      </c>
      <c r="M106" s="21">
        <f t="shared" si="49"/>
        <v>1050.75</v>
      </c>
      <c r="N106" s="21">
        <f t="shared" si="49"/>
        <v>1050.75</v>
      </c>
      <c r="O106" s="21">
        <f t="shared" si="3"/>
        <v>1050.75</v>
      </c>
      <c r="P106" s="21">
        <f t="shared" si="39"/>
        <v>67.23</v>
      </c>
      <c r="Q106" s="21">
        <f t="shared" si="50"/>
        <v>134.13</v>
      </c>
      <c r="R106" s="21">
        <f t="shared" si="50"/>
        <v>200.69</v>
      </c>
      <c r="S106" s="21">
        <f t="shared" si="50"/>
        <v>266.92</v>
      </c>
      <c r="T106" s="21">
        <f t="shared" si="50"/>
        <v>332.82000000000005</v>
      </c>
      <c r="U106" s="21">
        <f t="shared" si="50"/>
        <v>398.39000000000004</v>
      </c>
      <c r="V106" s="21">
        <f t="shared" si="50"/>
        <v>463.39000000000004</v>
      </c>
      <c r="W106" s="21">
        <f t="shared" si="50"/>
        <v>528.23</v>
      </c>
      <c r="X106" s="21">
        <f t="shared" si="50"/>
        <v>592.9</v>
      </c>
      <c r="Y106" s="21">
        <f t="shared" si="50"/>
        <v>657.41</v>
      </c>
      <c r="Z106" s="21">
        <f t="shared" si="50"/>
        <v>721.75</v>
      </c>
      <c r="AA106" s="21">
        <f t="shared" si="50"/>
        <v>721.75</v>
      </c>
      <c r="AB106" s="21">
        <f t="shared" si="6"/>
        <v>721.75</v>
      </c>
      <c r="AC106" s="21">
        <f t="shared" si="41"/>
        <v>2</v>
      </c>
      <c r="AD106" s="21">
        <f t="shared" si="51"/>
        <v>9</v>
      </c>
      <c r="AE106" s="21">
        <f t="shared" si="51"/>
        <v>22</v>
      </c>
      <c r="AF106" s="21">
        <f t="shared" si="51"/>
        <v>41</v>
      </c>
      <c r="AG106" s="21">
        <f t="shared" si="51"/>
        <v>65</v>
      </c>
      <c r="AH106" s="21">
        <f t="shared" si="51"/>
        <v>94</v>
      </c>
      <c r="AI106" s="21">
        <f t="shared" si="51"/>
        <v>129</v>
      </c>
      <c r="AJ106" s="21">
        <f t="shared" si="51"/>
        <v>170</v>
      </c>
      <c r="AK106" s="21">
        <f t="shared" si="51"/>
        <v>217</v>
      </c>
      <c r="AL106" s="21">
        <f t="shared" si="51"/>
        <v>270</v>
      </c>
      <c r="AM106" s="21">
        <f t="shared" si="51"/>
        <v>329</v>
      </c>
      <c r="AN106" s="21">
        <f t="shared" si="51"/>
        <v>329</v>
      </c>
      <c r="AO106" s="21">
        <f t="shared" si="9"/>
        <v>329</v>
      </c>
      <c r="AP106" s="21">
        <f t="shared" si="43"/>
        <v>2</v>
      </c>
      <c r="AQ106" s="21">
        <f t="shared" si="52"/>
        <v>5</v>
      </c>
      <c r="AR106" s="21">
        <f t="shared" si="52"/>
        <v>8</v>
      </c>
      <c r="AS106" s="21">
        <f t="shared" si="52"/>
        <v>11</v>
      </c>
      <c r="AT106" s="21">
        <f t="shared" si="52"/>
        <v>13</v>
      </c>
      <c r="AU106" s="21">
        <f t="shared" si="52"/>
        <v>16</v>
      </c>
      <c r="AV106" s="21">
        <f t="shared" si="52"/>
        <v>19</v>
      </c>
      <c r="AW106" s="21">
        <f t="shared" si="52"/>
        <v>22</v>
      </c>
      <c r="AX106" s="21">
        <f t="shared" si="52"/>
        <v>25</v>
      </c>
      <c r="AY106" s="21">
        <f t="shared" si="52"/>
        <v>28</v>
      </c>
      <c r="AZ106" s="21">
        <f t="shared" si="52"/>
        <v>31</v>
      </c>
      <c r="BA106" s="21">
        <f t="shared" si="52"/>
        <v>34</v>
      </c>
      <c r="BB106" s="21">
        <f t="shared" si="12"/>
        <v>34</v>
      </c>
    </row>
    <row r="107" spans="1:54">
      <c r="A107" s="14" t="s">
        <v>108</v>
      </c>
      <c r="B107" s="14" t="s">
        <v>109</v>
      </c>
      <c r="C107" s="21">
        <f t="shared" si="37"/>
        <v>42.81</v>
      </c>
      <c r="D107" s="21">
        <f t="shared" si="49"/>
        <v>87.41</v>
      </c>
      <c r="E107" s="21">
        <f t="shared" si="49"/>
        <v>133.13</v>
      </c>
      <c r="F107" s="21">
        <f t="shared" si="49"/>
        <v>179.97</v>
      </c>
      <c r="G107" s="21">
        <f t="shared" si="49"/>
        <v>228.61</v>
      </c>
      <c r="H107" s="21">
        <f t="shared" si="49"/>
        <v>278.45000000000005</v>
      </c>
      <c r="I107" s="21">
        <f t="shared" si="49"/>
        <v>325.09000000000003</v>
      </c>
      <c r="J107" s="21">
        <f t="shared" si="49"/>
        <v>373.47</v>
      </c>
      <c r="K107" s="21">
        <f t="shared" si="49"/>
        <v>422.73</v>
      </c>
      <c r="L107" s="21">
        <f t="shared" si="49"/>
        <v>473.33000000000004</v>
      </c>
      <c r="M107" s="21">
        <f t="shared" si="49"/>
        <v>524.80000000000007</v>
      </c>
      <c r="N107" s="21">
        <f t="shared" si="49"/>
        <v>524.80000000000007</v>
      </c>
      <c r="O107" s="21">
        <f t="shared" si="3"/>
        <v>524.80000000000007</v>
      </c>
      <c r="P107" s="21">
        <f t="shared" si="39"/>
        <v>41.75</v>
      </c>
      <c r="Q107" s="21">
        <f t="shared" si="50"/>
        <v>83.289999999999992</v>
      </c>
      <c r="R107" s="21">
        <f t="shared" si="50"/>
        <v>124.61999999999999</v>
      </c>
      <c r="S107" s="21">
        <f t="shared" si="50"/>
        <v>165.73999999999998</v>
      </c>
      <c r="T107" s="21">
        <f t="shared" si="50"/>
        <v>206.65999999999997</v>
      </c>
      <c r="U107" s="21">
        <f t="shared" si="50"/>
        <v>247.37999999999997</v>
      </c>
      <c r="V107" s="21">
        <f t="shared" si="50"/>
        <v>282.89</v>
      </c>
      <c r="W107" s="21">
        <f t="shared" si="50"/>
        <v>318.82</v>
      </c>
      <c r="X107" s="21">
        <f t="shared" si="50"/>
        <v>354.62</v>
      </c>
      <c r="Y107" s="21">
        <f t="shared" si="50"/>
        <v>390.3</v>
      </c>
      <c r="Z107" s="21">
        <f t="shared" si="50"/>
        <v>425.85</v>
      </c>
      <c r="AA107" s="21">
        <f t="shared" si="50"/>
        <v>425.85</v>
      </c>
      <c r="AB107" s="21">
        <f t="shared" si="6"/>
        <v>425.85</v>
      </c>
      <c r="AC107" s="21">
        <f t="shared" si="41"/>
        <v>1.06</v>
      </c>
      <c r="AD107" s="21">
        <f t="shared" si="51"/>
        <v>4.12</v>
      </c>
      <c r="AE107" s="21">
        <f t="shared" si="51"/>
        <v>8.52</v>
      </c>
      <c r="AF107" s="21">
        <f t="shared" si="51"/>
        <v>14.25</v>
      </c>
      <c r="AG107" s="21">
        <f t="shared" si="51"/>
        <v>21.98</v>
      </c>
      <c r="AH107" s="21">
        <f t="shared" si="51"/>
        <v>31.11</v>
      </c>
      <c r="AI107" s="21">
        <f t="shared" si="51"/>
        <v>42.24</v>
      </c>
      <c r="AJ107" s="21">
        <f t="shared" si="51"/>
        <v>54.7</v>
      </c>
      <c r="AK107" s="21">
        <f t="shared" si="51"/>
        <v>68.16</v>
      </c>
      <c r="AL107" s="21">
        <f t="shared" si="51"/>
        <v>83.08</v>
      </c>
      <c r="AM107" s="21">
        <f t="shared" si="51"/>
        <v>99</v>
      </c>
      <c r="AN107" s="21">
        <f t="shared" si="51"/>
        <v>99</v>
      </c>
      <c r="AO107" s="21">
        <f t="shared" si="9"/>
        <v>99</v>
      </c>
      <c r="AP107" s="21">
        <f t="shared" si="43"/>
        <v>1.06484987654116</v>
      </c>
      <c r="AQ107" s="21">
        <f t="shared" si="52"/>
        <v>3.0648498765411603</v>
      </c>
      <c r="AR107" s="21">
        <f t="shared" si="52"/>
        <v>4.3959122222176106</v>
      </c>
      <c r="AS107" s="21">
        <f t="shared" si="52"/>
        <v>5.7269745678940609</v>
      </c>
      <c r="AT107" s="21">
        <f t="shared" si="52"/>
        <v>7.7269745678940609</v>
      </c>
      <c r="AU107" s="21">
        <f t="shared" si="52"/>
        <v>9.1245900308543302</v>
      </c>
      <c r="AV107" s="21">
        <f t="shared" si="52"/>
        <v>11.12459003085433</v>
      </c>
      <c r="AW107" s="21">
        <f t="shared" si="52"/>
        <v>12.455652376530781</v>
      </c>
      <c r="AX107" s="21">
        <f t="shared" si="52"/>
        <v>13.455652376530781</v>
      </c>
      <c r="AY107" s="21">
        <f t="shared" si="52"/>
        <v>14.919820956774881</v>
      </c>
      <c r="AZ107" s="21">
        <f t="shared" si="52"/>
        <v>15.919820956774881</v>
      </c>
      <c r="BA107" s="21">
        <f t="shared" si="52"/>
        <v>16.919820956774881</v>
      </c>
      <c r="BB107" s="21">
        <f t="shared" si="12"/>
        <v>16.919820956774881</v>
      </c>
    </row>
    <row r="108" spans="1:54">
      <c r="A108" s="14" t="s">
        <v>110</v>
      </c>
      <c r="B108" s="14" t="s">
        <v>111</v>
      </c>
      <c r="C108" s="21">
        <f t="shared" si="37"/>
        <v>83</v>
      </c>
      <c r="D108" s="21">
        <f t="shared" ref="D108:N110" si="53">C108+D52</f>
        <v>164.91</v>
      </c>
      <c r="E108" s="21">
        <f t="shared" si="53"/>
        <v>245.73</v>
      </c>
      <c r="F108" s="21">
        <f t="shared" si="53"/>
        <v>327.45999999999998</v>
      </c>
      <c r="G108" s="21">
        <f t="shared" si="53"/>
        <v>408.09</v>
      </c>
      <c r="H108" s="21">
        <f t="shared" si="53"/>
        <v>488.30999999999995</v>
      </c>
      <c r="I108" s="21">
        <f t="shared" si="53"/>
        <v>590.30999999999995</v>
      </c>
      <c r="J108" s="21">
        <f t="shared" si="53"/>
        <v>690.29</v>
      </c>
      <c r="K108" s="21">
        <f t="shared" si="53"/>
        <v>789.81</v>
      </c>
      <c r="L108" s="21">
        <f t="shared" si="53"/>
        <v>889.95999999999992</v>
      </c>
      <c r="M108" s="21">
        <f t="shared" si="53"/>
        <v>988.69999999999993</v>
      </c>
      <c r="N108" s="21">
        <f t="shared" si="53"/>
        <v>988.69999999999993</v>
      </c>
      <c r="O108" s="21">
        <f t="shared" si="3"/>
        <v>988.69999999999993</v>
      </c>
      <c r="P108" s="21">
        <f t="shared" si="39"/>
        <v>83</v>
      </c>
      <c r="Q108" s="21">
        <f t="shared" ref="Q108:AA110" si="54">P108+Q52</f>
        <v>164.91</v>
      </c>
      <c r="R108" s="21">
        <f t="shared" si="54"/>
        <v>245.73</v>
      </c>
      <c r="S108" s="21">
        <f t="shared" si="54"/>
        <v>327.45999999999998</v>
      </c>
      <c r="T108" s="21">
        <f t="shared" si="54"/>
        <v>408.09</v>
      </c>
      <c r="U108" s="21">
        <f t="shared" si="54"/>
        <v>488.30999999999995</v>
      </c>
      <c r="V108" s="21">
        <f t="shared" si="54"/>
        <v>590.30999999999995</v>
      </c>
      <c r="W108" s="21">
        <f t="shared" si="54"/>
        <v>690.29</v>
      </c>
      <c r="X108" s="21">
        <f t="shared" si="54"/>
        <v>789.81</v>
      </c>
      <c r="Y108" s="21">
        <f t="shared" si="54"/>
        <v>889.95999999999992</v>
      </c>
      <c r="Z108" s="21">
        <f t="shared" si="54"/>
        <v>988.69999999999993</v>
      </c>
      <c r="AA108" s="21">
        <f t="shared" si="54"/>
        <v>988.69999999999993</v>
      </c>
      <c r="AB108" s="21">
        <f t="shared" si="6"/>
        <v>988.69999999999993</v>
      </c>
      <c r="AC108" s="21">
        <f t="shared" si="41"/>
        <v>0</v>
      </c>
      <c r="AD108" s="21">
        <f t="shared" ref="AD108:AN110" si="55">AC108+AD52</f>
        <v>0</v>
      </c>
      <c r="AE108" s="21">
        <f t="shared" si="55"/>
        <v>0</v>
      </c>
      <c r="AF108" s="21">
        <f t="shared" si="55"/>
        <v>0</v>
      </c>
      <c r="AG108" s="21">
        <f t="shared" si="55"/>
        <v>0</v>
      </c>
      <c r="AH108" s="21">
        <f t="shared" si="55"/>
        <v>0</v>
      </c>
      <c r="AI108" s="21">
        <f t="shared" si="55"/>
        <v>0</v>
      </c>
      <c r="AJ108" s="21">
        <f t="shared" si="55"/>
        <v>0</v>
      </c>
      <c r="AK108" s="21">
        <f t="shared" si="55"/>
        <v>0</v>
      </c>
      <c r="AL108" s="21">
        <f t="shared" si="55"/>
        <v>0</v>
      </c>
      <c r="AM108" s="21">
        <f t="shared" si="55"/>
        <v>0</v>
      </c>
      <c r="AN108" s="21">
        <f t="shared" si="55"/>
        <v>0</v>
      </c>
      <c r="AO108" s="21">
        <f t="shared" si="9"/>
        <v>0</v>
      </c>
      <c r="AP108" s="21" t="e">
        <f t="shared" si="43"/>
        <v>#VALUE!</v>
      </c>
      <c r="AQ108" s="21" t="e">
        <f t="shared" ref="AQ108:BA110" si="56">AP108+AQ52</f>
        <v>#VALUE!</v>
      </c>
      <c r="AR108" s="21" t="e">
        <f t="shared" si="56"/>
        <v>#VALUE!</v>
      </c>
      <c r="AS108" s="21" t="e">
        <f t="shared" si="56"/>
        <v>#VALUE!</v>
      </c>
      <c r="AT108" s="21" t="e">
        <f t="shared" si="56"/>
        <v>#VALUE!</v>
      </c>
      <c r="AU108" s="21" t="e">
        <f t="shared" si="56"/>
        <v>#VALUE!</v>
      </c>
      <c r="AV108" s="21" t="e">
        <f t="shared" si="56"/>
        <v>#VALUE!</v>
      </c>
      <c r="AW108" s="21" t="e">
        <f t="shared" si="56"/>
        <v>#VALUE!</v>
      </c>
      <c r="AX108" s="21" t="e">
        <f t="shared" si="56"/>
        <v>#VALUE!</v>
      </c>
      <c r="AY108" s="21" t="e">
        <f t="shared" si="56"/>
        <v>#VALUE!</v>
      </c>
      <c r="AZ108" s="21" t="e">
        <f t="shared" si="56"/>
        <v>#VALUE!</v>
      </c>
      <c r="BA108" s="21" t="e">
        <f t="shared" si="56"/>
        <v>#VALUE!</v>
      </c>
      <c r="BB108" s="21" t="e">
        <f t="shared" si="12"/>
        <v>#VALUE!</v>
      </c>
    </row>
    <row r="109" spans="1:54">
      <c r="A109" s="14" t="s">
        <v>112</v>
      </c>
      <c r="B109" s="14" t="s">
        <v>113</v>
      </c>
      <c r="C109" s="21">
        <f t="shared" si="37"/>
        <v>0</v>
      </c>
      <c r="D109" s="21">
        <f t="shared" si="53"/>
        <v>0</v>
      </c>
      <c r="E109" s="21">
        <f t="shared" si="53"/>
        <v>0</v>
      </c>
      <c r="F109" s="21">
        <f t="shared" si="53"/>
        <v>0</v>
      </c>
      <c r="G109" s="21">
        <f t="shared" si="53"/>
        <v>0</v>
      </c>
      <c r="H109" s="21">
        <f t="shared" si="53"/>
        <v>0</v>
      </c>
      <c r="I109" s="21">
        <f t="shared" si="53"/>
        <v>0</v>
      </c>
      <c r="J109" s="21">
        <f t="shared" si="53"/>
        <v>0</v>
      </c>
      <c r="K109" s="21">
        <f t="shared" si="53"/>
        <v>0</v>
      </c>
      <c r="L109" s="21">
        <f t="shared" si="53"/>
        <v>0</v>
      </c>
      <c r="M109" s="21">
        <f t="shared" si="53"/>
        <v>0</v>
      </c>
      <c r="N109" s="21">
        <f t="shared" si="53"/>
        <v>0</v>
      </c>
      <c r="O109" s="21">
        <f t="shared" si="3"/>
        <v>0</v>
      </c>
      <c r="P109" s="21">
        <f t="shared" si="39"/>
        <v>0</v>
      </c>
      <c r="Q109" s="21">
        <f t="shared" si="54"/>
        <v>0</v>
      </c>
      <c r="R109" s="21">
        <f t="shared" si="54"/>
        <v>0</v>
      </c>
      <c r="S109" s="21">
        <f t="shared" si="54"/>
        <v>0</v>
      </c>
      <c r="T109" s="21">
        <f t="shared" si="54"/>
        <v>0</v>
      </c>
      <c r="U109" s="21">
        <f t="shared" si="54"/>
        <v>0</v>
      </c>
      <c r="V109" s="21">
        <f t="shared" si="54"/>
        <v>0</v>
      </c>
      <c r="W109" s="21">
        <f t="shared" si="54"/>
        <v>0</v>
      </c>
      <c r="X109" s="21">
        <f t="shared" si="54"/>
        <v>0</v>
      </c>
      <c r="Y109" s="21">
        <f t="shared" si="54"/>
        <v>0</v>
      </c>
      <c r="Z109" s="21">
        <f t="shared" si="54"/>
        <v>0</v>
      </c>
      <c r="AA109" s="21">
        <f t="shared" si="54"/>
        <v>0</v>
      </c>
      <c r="AB109" s="21">
        <f t="shared" si="6"/>
        <v>0</v>
      </c>
      <c r="AC109" s="21">
        <f t="shared" si="41"/>
        <v>0</v>
      </c>
      <c r="AD109" s="21">
        <f t="shared" si="55"/>
        <v>0</v>
      </c>
      <c r="AE109" s="21">
        <f t="shared" si="55"/>
        <v>0</v>
      </c>
      <c r="AF109" s="21">
        <f t="shared" si="55"/>
        <v>0</v>
      </c>
      <c r="AG109" s="21">
        <f t="shared" si="55"/>
        <v>0</v>
      </c>
      <c r="AH109" s="21">
        <f t="shared" si="55"/>
        <v>0</v>
      </c>
      <c r="AI109" s="21">
        <f t="shared" si="55"/>
        <v>0</v>
      </c>
      <c r="AJ109" s="21">
        <f t="shared" si="55"/>
        <v>0</v>
      </c>
      <c r="AK109" s="21">
        <f t="shared" si="55"/>
        <v>0</v>
      </c>
      <c r="AL109" s="21">
        <f t="shared" si="55"/>
        <v>0</v>
      </c>
      <c r="AM109" s="21">
        <f t="shared" si="55"/>
        <v>0</v>
      </c>
      <c r="AN109" s="21">
        <f t="shared" si="55"/>
        <v>0</v>
      </c>
      <c r="AO109" s="21">
        <f t="shared" si="9"/>
        <v>0</v>
      </c>
      <c r="AP109" s="21" t="e">
        <f t="shared" si="43"/>
        <v>#VALUE!</v>
      </c>
      <c r="AQ109" s="21" t="e">
        <f t="shared" si="56"/>
        <v>#VALUE!</v>
      </c>
      <c r="AR109" s="21" t="e">
        <f t="shared" si="56"/>
        <v>#VALUE!</v>
      </c>
      <c r="AS109" s="21" t="e">
        <f t="shared" si="56"/>
        <v>#VALUE!</v>
      </c>
      <c r="AT109" s="21" t="e">
        <f t="shared" si="56"/>
        <v>#VALUE!</v>
      </c>
      <c r="AU109" s="21" t="e">
        <f t="shared" si="56"/>
        <v>#VALUE!</v>
      </c>
      <c r="AV109" s="21" t="e">
        <f t="shared" si="56"/>
        <v>#VALUE!</v>
      </c>
      <c r="AW109" s="21" t="e">
        <f t="shared" si="56"/>
        <v>#VALUE!</v>
      </c>
      <c r="AX109" s="21" t="e">
        <f t="shared" si="56"/>
        <v>#VALUE!</v>
      </c>
      <c r="AY109" s="21" t="e">
        <f t="shared" si="56"/>
        <v>#VALUE!</v>
      </c>
      <c r="AZ109" s="21" t="e">
        <f t="shared" si="56"/>
        <v>#VALUE!</v>
      </c>
      <c r="BA109" s="21" t="e">
        <f t="shared" si="56"/>
        <v>#VALUE!</v>
      </c>
      <c r="BB109" s="21" t="e">
        <f t="shared" si="12"/>
        <v>#VALUE!</v>
      </c>
    </row>
    <row r="110" spans="1:54">
      <c r="A110" s="14" t="s">
        <v>114</v>
      </c>
      <c r="B110" s="14" t="s">
        <v>115</v>
      </c>
      <c r="C110" s="21">
        <f t="shared" si="37"/>
        <v>0</v>
      </c>
      <c r="D110" s="21">
        <f t="shared" si="53"/>
        <v>0</v>
      </c>
      <c r="E110" s="21">
        <f>D110+E54</f>
        <v>0</v>
      </c>
      <c r="F110" s="21">
        <f t="shared" si="53"/>
        <v>0</v>
      </c>
      <c r="G110" s="21">
        <f t="shared" si="53"/>
        <v>0</v>
      </c>
      <c r="H110" s="21">
        <f t="shared" si="53"/>
        <v>0</v>
      </c>
      <c r="I110" s="21">
        <f t="shared" si="53"/>
        <v>0</v>
      </c>
      <c r="J110" s="21">
        <f t="shared" si="53"/>
        <v>0</v>
      </c>
      <c r="K110" s="21">
        <f t="shared" si="53"/>
        <v>0</v>
      </c>
      <c r="L110" s="21">
        <f t="shared" si="53"/>
        <v>0</v>
      </c>
      <c r="M110" s="21">
        <f t="shared" si="53"/>
        <v>0</v>
      </c>
      <c r="N110" s="21">
        <f t="shared" si="53"/>
        <v>0</v>
      </c>
      <c r="O110" s="21">
        <f t="shared" si="3"/>
        <v>0</v>
      </c>
      <c r="P110" s="21">
        <f t="shared" si="39"/>
        <v>0</v>
      </c>
      <c r="Q110" s="21">
        <f t="shared" si="54"/>
        <v>0</v>
      </c>
      <c r="R110" s="21">
        <f t="shared" si="54"/>
        <v>0</v>
      </c>
      <c r="S110" s="21">
        <f t="shared" si="54"/>
        <v>0</v>
      </c>
      <c r="T110" s="21">
        <f t="shared" si="54"/>
        <v>0</v>
      </c>
      <c r="U110" s="21">
        <f t="shared" si="54"/>
        <v>0</v>
      </c>
      <c r="V110" s="21">
        <f t="shared" si="54"/>
        <v>0</v>
      </c>
      <c r="W110" s="21">
        <f t="shared" si="54"/>
        <v>0</v>
      </c>
      <c r="X110" s="21">
        <f t="shared" si="54"/>
        <v>0</v>
      </c>
      <c r="Y110" s="21">
        <f t="shared" si="54"/>
        <v>0</v>
      </c>
      <c r="Z110" s="21">
        <f t="shared" si="54"/>
        <v>0</v>
      </c>
      <c r="AA110" s="21">
        <f t="shared" si="54"/>
        <v>0</v>
      </c>
      <c r="AB110" s="21">
        <f t="shared" si="6"/>
        <v>0</v>
      </c>
      <c r="AC110" s="21">
        <f t="shared" si="41"/>
        <v>0</v>
      </c>
      <c r="AD110" s="21">
        <f t="shared" si="55"/>
        <v>0</v>
      </c>
      <c r="AE110" s="21">
        <f t="shared" si="55"/>
        <v>0</v>
      </c>
      <c r="AF110" s="21">
        <f t="shared" si="55"/>
        <v>0</v>
      </c>
      <c r="AG110" s="21">
        <f t="shared" si="55"/>
        <v>0</v>
      </c>
      <c r="AH110" s="21">
        <f t="shared" si="55"/>
        <v>0</v>
      </c>
      <c r="AI110" s="21">
        <f t="shared" si="55"/>
        <v>0</v>
      </c>
      <c r="AJ110" s="21">
        <f t="shared" si="55"/>
        <v>0</v>
      </c>
      <c r="AK110" s="21">
        <f t="shared" si="55"/>
        <v>0</v>
      </c>
      <c r="AL110" s="21">
        <f t="shared" si="55"/>
        <v>0</v>
      </c>
      <c r="AM110" s="21">
        <f t="shared" si="55"/>
        <v>0</v>
      </c>
      <c r="AN110" s="21">
        <f t="shared" si="55"/>
        <v>0</v>
      </c>
      <c r="AO110" s="21">
        <f t="shared" si="9"/>
        <v>0</v>
      </c>
      <c r="AP110" s="21">
        <f t="shared" si="43"/>
        <v>0</v>
      </c>
      <c r="AQ110" s="21">
        <f t="shared" si="56"/>
        <v>0</v>
      </c>
      <c r="AR110" s="21">
        <f t="shared" si="56"/>
        <v>0</v>
      </c>
      <c r="AS110" s="21">
        <f t="shared" si="56"/>
        <v>0</v>
      </c>
      <c r="AT110" s="21">
        <f t="shared" si="56"/>
        <v>0</v>
      </c>
      <c r="AU110" s="21">
        <f t="shared" si="56"/>
        <v>0</v>
      </c>
      <c r="AV110" s="21">
        <f t="shared" si="56"/>
        <v>0</v>
      </c>
      <c r="AW110" s="21">
        <f t="shared" si="56"/>
        <v>0</v>
      </c>
      <c r="AX110" s="21">
        <f t="shared" si="56"/>
        <v>0</v>
      </c>
      <c r="AY110" s="21">
        <f t="shared" si="56"/>
        <v>0</v>
      </c>
      <c r="AZ110" s="21">
        <f t="shared" si="56"/>
        <v>0</v>
      </c>
      <c r="BA110" s="21">
        <f t="shared" si="56"/>
        <v>0</v>
      </c>
      <c r="BB110" s="21">
        <f t="shared" si="12"/>
        <v>0</v>
      </c>
    </row>
    <row r="113" spans="1:54" ht="16.8">
      <c r="A113" s="6" t="s">
        <v>117</v>
      </c>
    </row>
    <row r="114" spans="1:54" ht="16.8">
      <c r="A114" s="7"/>
      <c r="B114" s="7"/>
      <c r="C114" s="74" t="s">
        <v>1</v>
      </c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5" t="s">
        <v>2</v>
      </c>
      <c r="Q114" s="75"/>
      <c r="R114" s="75"/>
      <c r="S114" s="75"/>
      <c r="T114" s="75"/>
      <c r="U114" s="75"/>
      <c r="V114" s="75"/>
      <c r="W114" s="75"/>
      <c r="X114" s="76"/>
      <c r="Y114" s="75"/>
      <c r="Z114" s="75"/>
      <c r="AA114" s="75"/>
      <c r="AB114" s="75"/>
      <c r="AC114" s="77" t="s">
        <v>3</v>
      </c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8" t="s">
        <v>4</v>
      </c>
      <c r="AQ114" s="78"/>
      <c r="AR114" s="78"/>
      <c r="AS114" s="78"/>
      <c r="AT114" s="78"/>
      <c r="AU114" s="78"/>
      <c r="AV114" s="78"/>
      <c r="AW114" s="79"/>
      <c r="AX114" s="78"/>
      <c r="AY114" s="78"/>
      <c r="AZ114" s="78"/>
      <c r="BA114" s="78"/>
      <c r="BB114" s="78"/>
    </row>
    <row r="115" spans="1:54" ht="31.2">
      <c r="A115" s="8"/>
      <c r="B115" s="8" t="s">
        <v>5</v>
      </c>
      <c r="C115" s="9" t="s">
        <v>6</v>
      </c>
      <c r="D115" s="9" t="s">
        <v>7</v>
      </c>
      <c r="E115" s="9" t="s">
        <v>8</v>
      </c>
      <c r="F115" s="9" t="s">
        <v>9</v>
      </c>
      <c r="G115" s="9" t="s">
        <v>10</v>
      </c>
      <c r="H115" s="9" t="s">
        <v>11</v>
      </c>
      <c r="I115" s="9" t="s">
        <v>12</v>
      </c>
      <c r="J115" s="9" t="s">
        <v>13</v>
      </c>
      <c r="K115" s="9" t="s">
        <v>14</v>
      </c>
      <c r="L115" s="9" t="s">
        <v>15</v>
      </c>
      <c r="M115" s="9" t="s">
        <v>16</v>
      </c>
      <c r="N115" s="9" t="s">
        <v>17</v>
      </c>
      <c r="O115" s="9" t="s">
        <v>18</v>
      </c>
      <c r="P115" s="23" t="s">
        <v>6</v>
      </c>
      <c r="Q115" s="23" t="s">
        <v>7</v>
      </c>
      <c r="R115" s="23" t="s">
        <v>8</v>
      </c>
      <c r="S115" s="23" t="s">
        <v>9</v>
      </c>
      <c r="T115" s="23" t="s">
        <v>10</v>
      </c>
      <c r="U115" s="23" t="s">
        <v>11</v>
      </c>
      <c r="V115" s="23" t="s">
        <v>12</v>
      </c>
      <c r="W115" s="23" t="s">
        <v>13</v>
      </c>
      <c r="X115" s="26" t="s">
        <v>14</v>
      </c>
      <c r="Y115" s="23" t="s">
        <v>15</v>
      </c>
      <c r="Z115" s="23" t="s">
        <v>16</v>
      </c>
      <c r="AA115" s="23" t="s">
        <v>17</v>
      </c>
      <c r="AB115" s="23" t="s">
        <v>18</v>
      </c>
      <c r="AC115" s="27" t="s">
        <v>6</v>
      </c>
      <c r="AD115" s="27" t="s">
        <v>7</v>
      </c>
      <c r="AE115" s="27" t="s">
        <v>8</v>
      </c>
      <c r="AF115" s="27" t="s">
        <v>9</v>
      </c>
      <c r="AG115" s="27" t="s">
        <v>10</v>
      </c>
      <c r="AH115" s="27" t="s">
        <v>11</v>
      </c>
      <c r="AI115" s="27" t="s">
        <v>12</v>
      </c>
      <c r="AJ115" s="27" t="s">
        <v>13</v>
      </c>
      <c r="AK115" s="27" t="s">
        <v>14</v>
      </c>
      <c r="AL115" s="27" t="s">
        <v>15</v>
      </c>
      <c r="AM115" s="27" t="s">
        <v>16</v>
      </c>
      <c r="AN115" s="27" t="s">
        <v>17</v>
      </c>
      <c r="AO115" s="27" t="s">
        <v>18</v>
      </c>
      <c r="AP115" s="28" t="s">
        <v>6</v>
      </c>
      <c r="AQ115" s="28" t="s">
        <v>7</v>
      </c>
      <c r="AR115" s="28" t="s">
        <v>8</v>
      </c>
      <c r="AS115" s="28" t="s">
        <v>9</v>
      </c>
      <c r="AT115" s="28" t="s">
        <v>10</v>
      </c>
      <c r="AU115" s="28" t="s">
        <v>11</v>
      </c>
      <c r="AV115" s="28" t="s">
        <v>12</v>
      </c>
      <c r="AW115" s="38" t="s">
        <v>13</v>
      </c>
      <c r="AX115" s="28" t="s">
        <v>14</v>
      </c>
      <c r="AY115" s="28" t="s">
        <v>15</v>
      </c>
      <c r="AZ115" s="28" t="s">
        <v>16</v>
      </c>
      <c r="BA115" s="28" t="s">
        <v>17</v>
      </c>
      <c r="BB115" s="28" t="s">
        <v>18</v>
      </c>
    </row>
    <row r="116" spans="1:54" ht="15.6">
      <c r="A116" s="39" t="s">
        <v>19</v>
      </c>
      <c r="B116" s="39" t="s">
        <v>20</v>
      </c>
      <c r="C116" s="40">
        <v>2648.25</v>
      </c>
      <c r="D116" s="40">
        <v>2304.66</v>
      </c>
      <c r="E116" s="40">
        <v>2561.04</v>
      </c>
      <c r="F116" s="40">
        <v>2948.14</v>
      </c>
      <c r="G116" s="40">
        <v>2338.42</v>
      </c>
      <c r="H116" s="40">
        <v>2267.2399999999998</v>
      </c>
      <c r="I116" s="40">
        <v>1749.58</v>
      </c>
      <c r="J116" s="40">
        <v>3766.92</v>
      </c>
      <c r="K116" s="40">
        <v>5183.5</v>
      </c>
      <c r="L116" s="40">
        <v>4244.2299999999996</v>
      </c>
      <c r="M116" s="40">
        <v>6045.72</v>
      </c>
      <c r="N116" s="40"/>
      <c r="O116" s="40"/>
      <c r="P116" s="24">
        <v>2267.63</v>
      </c>
      <c r="Q116" s="24">
        <v>1962.79</v>
      </c>
      <c r="R116" s="24">
        <v>2182.13</v>
      </c>
      <c r="S116" s="24">
        <v>2259.38</v>
      </c>
      <c r="T116" s="24">
        <v>1880.87</v>
      </c>
      <c r="U116" s="24">
        <v>1801.56</v>
      </c>
      <c r="V116" s="24">
        <v>1762.96</v>
      </c>
      <c r="W116" s="24">
        <v>1750.69</v>
      </c>
      <c r="X116" s="25">
        <v>1695.65</v>
      </c>
      <c r="Y116" s="24">
        <v>1602.21</v>
      </c>
      <c r="Z116" s="24">
        <v>1616.37</v>
      </c>
      <c r="AA116" s="24"/>
      <c r="AB116" s="24"/>
      <c r="AC116" s="40">
        <v>380.62</v>
      </c>
      <c r="AD116" s="40">
        <v>341.87</v>
      </c>
      <c r="AE116" s="40">
        <v>378.92</v>
      </c>
      <c r="AF116" s="40">
        <v>688.76</v>
      </c>
      <c r="AG116" s="40">
        <v>457.55</v>
      </c>
      <c r="AH116" s="40">
        <v>465.68</v>
      </c>
      <c r="AI116" s="40">
        <v>330.92</v>
      </c>
      <c r="AJ116" s="40">
        <v>2016.23</v>
      </c>
      <c r="AK116" s="40">
        <v>3487.85</v>
      </c>
      <c r="AL116" s="40">
        <v>2642.02</v>
      </c>
      <c r="AM116" s="40">
        <v>4429.3500000000004</v>
      </c>
      <c r="AN116" s="40"/>
      <c r="AO116" s="40"/>
      <c r="AP116" s="40">
        <v>380.62</v>
      </c>
      <c r="AQ116" s="40">
        <v>249.93</v>
      </c>
      <c r="AR116" s="40">
        <v>245.29</v>
      </c>
      <c r="AS116" s="40">
        <v>485.8</v>
      </c>
      <c r="AT116" s="40">
        <v>209.12</v>
      </c>
      <c r="AU116" s="40">
        <v>303.74</v>
      </c>
      <c r="AV116" s="40">
        <v>184.53</v>
      </c>
      <c r="AW116" s="40">
        <v>1698.1</v>
      </c>
      <c r="AX116" s="40">
        <v>838.36</v>
      </c>
      <c r="AY116" s="40">
        <v>409.71</v>
      </c>
      <c r="AZ116" s="40">
        <v>686.77</v>
      </c>
      <c r="BA116" s="40"/>
      <c r="BB116" s="40"/>
    </row>
    <row r="117" spans="1:54">
      <c r="A117" s="12" t="s">
        <v>21</v>
      </c>
      <c r="B117" s="12" t="s">
        <v>22</v>
      </c>
      <c r="C117" s="13">
        <v>847</v>
      </c>
      <c r="D117" s="13">
        <v>813.39</v>
      </c>
      <c r="E117" s="13">
        <v>999.33</v>
      </c>
      <c r="F117" s="13">
        <v>1353.42</v>
      </c>
      <c r="G117" s="13">
        <v>783.07</v>
      </c>
      <c r="H117" s="13">
        <v>758.16</v>
      </c>
      <c r="I117" s="13">
        <v>133.04</v>
      </c>
      <c r="J117" s="13">
        <v>2315.3200000000002</v>
      </c>
      <c r="K117" s="13">
        <v>3647.33</v>
      </c>
      <c r="L117" s="13">
        <v>2693.88</v>
      </c>
      <c r="M117" s="13">
        <v>4304.1400000000003</v>
      </c>
      <c r="N117" s="13"/>
      <c r="O117" s="13"/>
      <c r="P117" s="13">
        <v>624.94000000000005</v>
      </c>
      <c r="Q117" s="13">
        <v>536.54</v>
      </c>
      <c r="R117" s="13">
        <v>716.19</v>
      </c>
      <c r="S117" s="13">
        <v>816.97</v>
      </c>
      <c r="T117" s="13">
        <v>459.58</v>
      </c>
      <c r="U117" s="13">
        <v>405.89</v>
      </c>
      <c r="V117" s="13">
        <v>399.47</v>
      </c>
      <c r="W117" s="13">
        <v>391.99</v>
      </c>
      <c r="X117" s="13">
        <v>374.13</v>
      </c>
      <c r="Y117" s="13">
        <v>263.77</v>
      </c>
      <c r="Z117" s="13">
        <v>307.3</v>
      </c>
      <c r="AA117" s="13"/>
      <c r="AB117" s="13"/>
      <c r="AC117" s="13">
        <v>222.06</v>
      </c>
      <c r="AD117" s="13">
        <v>276.83999999999997</v>
      </c>
      <c r="AE117" s="13">
        <v>283.14999999999998</v>
      </c>
      <c r="AF117" s="13">
        <v>536.45000000000005</v>
      </c>
      <c r="AG117" s="13">
        <v>323.49</v>
      </c>
      <c r="AH117" s="13">
        <v>352.27</v>
      </c>
      <c r="AI117" s="13">
        <v>231.58</v>
      </c>
      <c r="AJ117" s="13">
        <v>1923.33</v>
      </c>
      <c r="AK117" s="13">
        <v>3273.2</v>
      </c>
      <c r="AL117" s="13">
        <v>2430.11</v>
      </c>
      <c r="AM117" s="13">
        <v>3996.84</v>
      </c>
      <c r="AN117" s="13"/>
      <c r="AO117" s="13"/>
      <c r="AP117" s="13">
        <v>222.06</v>
      </c>
      <c r="AQ117" s="13">
        <v>240.57</v>
      </c>
      <c r="AR117" s="13">
        <v>227.24</v>
      </c>
      <c r="AS117" s="13">
        <v>448.29</v>
      </c>
      <c r="AT117" s="13">
        <v>199.61</v>
      </c>
      <c r="AU117" s="13">
        <v>296.88</v>
      </c>
      <c r="AV117" s="13">
        <v>179.61</v>
      </c>
      <c r="AW117" s="13">
        <v>1692.06</v>
      </c>
      <c r="AX117" s="13">
        <v>742.75</v>
      </c>
      <c r="AY117" s="13">
        <v>299.39999999999998</v>
      </c>
      <c r="AZ117" s="13">
        <v>374.05</v>
      </c>
      <c r="BA117" s="13"/>
      <c r="BB117" s="13"/>
    </row>
    <row r="118" spans="1:54">
      <c r="A118" s="14" t="s">
        <v>23</v>
      </c>
      <c r="B118" s="14" t="s">
        <v>24</v>
      </c>
      <c r="C118" s="15">
        <v>844.48</v>
      </c>
      <c r="D118" s="15">
        <v>810.91</v>
      </c>
      <c r="E118" s="15">
        <v>996.79</v>
      </c>
      <c r="F118" s="15">
        <v>1350.85</v>
      </c>
      <c r="G118" s="15">
        <v>780.5</v>
      </c>
      <c r="H118" s="15">
        <v>755.57</v>
      </c>
      <c r="I118" s="15">
        <v>128.6</v>
      </c>
      <c r="J118" s="15">
        <v>2312.8200000000002</v>
      </c>
      <c r="K118" s="15">
        <v>3644.84</v>
      </c>
      <c r="L118" s="15">
        <v>2691.21</v>
      </c>
      <c r="M118" s="15">
        <v>4301.47</v>
      </c>
      <c r="N118" s="15"/>
      <c r="O118" s="15"/>
      <c r="P118" s="15">
        <v>622.41999999999996</v>
      </c>
      <c r="Q118" s="15">
        <v>534.05999999999995</v>
      </c>
      <c r="R118" s="15">
        <v>713.67</v>
      </c>
      <c r="S118" s="15">
        <v>814.47</v>
      </c>
      <c r="T118" s="15">
        <v>457.12</v>
      </c>
      <c r="U118" s="15">
        <v>403.42</v>
      </c>
      <c r="V118" s="15">
        <v>397.03</v>
      </c>
      <c r="W118" s="15">
        <v>389.61</v>
      </c>
      <c r="X118" s="15">
        <v>371.77</v>
      </c>
      <c r="Y118" s="15">
        <v>261.42</v>
      </c>
      <c r="Z118" s="15">
        <v>304.98</v>
      </c>
      <c r="AA118" s="15"/>
      <c r="AB118" s="15"/>
      <c r="AC118" s="15">
        <v>222.06</v>
      </c>
      <c r="AD118" s="15">
        <v>276.83999999999997</v>
      </c>
      <c r="AE118" s="15">
        <v>283.12</v>
      </c>
      <c r="AF118" s="15">
        <v>536.39</v>
      </c>
      <c r="AG118" s="15">
        <v>323.38</v>
      </c>
      <c r="AH118" s="15">
        <v>352.15</v>
      </c>
      <c r="AI118" s="15">
        <v>231.46</v>
      </c>
      <c r="AJ118" s="15">
        <v>1923.21</v>
      </c>
      <c r="AK118" s="15">
        <v>3273.07</v>
      </c>
      <c r="AL118" s="15">
        <v>2429.8000000000002</v>
      </c>
      <c r="AM118" s="15">
        <v>3996.49</v>
      </c>
      <c r="AN118" s="15"/>
      <c r="AO118" s="15"/>
      <c r="AP118" s="15">
        <v>222.06</v>
      </c>
      <c r="AQ118" s="15">
        <v>240.57</v>
      </c>
      <c r="AR118" s="15">
        <v>227.22</v>
      </c>
      <c r="AS118" s="15">
        <v>448.28</v>
      </c>
      <c r="AT118" s="15">
        <v>199.57</v>
      </c>
      <c r="AU118" s="15">
        <v>296.88</v>
      </c>
      <c r="AV118" s="15">
        <v>179.61</v>
      </c>
      <c r="AW118" s="15">
        <v>1692.06</v>
      </c>
      <c r="AX118" s="15">
        <v>742.74</v>
      </c>
      <c r="AY118" s="15">
        <v>299.39999999999998</v>
      </c>
      <c r="AZ118" s="15">
        <v>374</v>
      </c>
      <c r="BA118" s="15"/>
      <c r="BB118" s="15"/>
    </row>
    <row r="119" spans="1:54">
      <c r="A119" s="17" t="s">
        <v>25</v>
      </c>
      <c r="B119" s="17" t="s">
        <v>26</v>
      </c>
      <c r="C119" s="7">
        <v>487.46</v>
      </c>
      <c r="D119" s="7">
        <v>431.69</v>
      </c>
      <c r="E119" s="7">
        <v>556.41</v>
      </c>
      <c r="F119" s="7">
        <v>604.08000000000004</v>
      </c>
      <c r="G119" s="7">
        <v>552.16999999999996</v>
      </c>
      <c r="H119" s="7">
        <v>387.45</v>
      </c>
      <c r="I119" s="7">
        <v>58.04</v>
      </c>
      <c r="J119" s="7">
        <v>1528.66</v>
      </c>
      <c r="K119" s="7">
        <v>2906.67</v>
      </c>
      <c r="L119" s="7">
        <v>2429.0100000000002</v>
      </c>
      <c r="M119" s="7">
        <v>4067.22</v>
      </c>
      <c r="N119" s="7"/>
      <c r="O119" s="7"/>
      <c r="P119" s="7">
        <v>482.34</v>
      </c>
      <c r="Q119" s="7">
        <v>393.98</v>
      </c>
      <c r="R119" s="7">
        <v>393.44</v>
      </c>
      <c r="S119" s="7">
        <v>376.5</v>
      </c>
      <c r="T119" s="7">
        <v>388.92</v>
      </c>
      <c r="U119" s="7">
        <v>335.97</v>
      </c>
      <c r="V119" s="7">
        <v>329.62</v>
      </c>
      <c r="W119" s="7">
        <v>321.33</v>
      </c>
      <c r="X119" s="7">
        <v>303.3</v>
      </c>
      <c r="Y119" s="7">
        <v>201.83</v>
      </c>
      <c r="Z119" s="7">
        <v>238.52</v>
      </c>
      <c r="AA119" s="7"/>
      <c r="AB119" s="7"/>
      <c r="AC119" s="7">
        <v>5.12</v>
      </c>
      <c r="AD119" s="7">
        <v>37.71</v>
      </c>
      <c r="AE119" s="7">
        <v>162.97</v>
      </c>
      <c r="AF119" s="7">
        <v>227.58</v>
      </c>
      <c r="AG119" s="7">
        <v>163.25</v>
      </c>
      <c r="AH119" s="7">
        <v>51.48</v>
      </c>
      <c r="AI119" s="7">
        <v>55.35</v>
      </c>
      <c r="AJ119" s="7">
        <v>1207.33</v>
      </c>
      <c r="AK119" s="7">
        <v>2603.37</v>
      </c>
      <c r="AL119" s="7">
        <v>2227.1799999999998</v>
      </c>
      <c r="AM119" s="7">
        <v>3828.69</v>
      </c>
      <c r="AN119" s="7"/>
      <c r="AO119" s="7"/>
      <c r="AP119" s="7">
        <v>5.12</v>
      </c>
      <c r="AQ119" s="7">
        <v>3.26</v>
      </c>
      <c r="AR119" s="7">
        <v>109.93</v>
      </c>
      <c r="AS119" s="7">
        <v>143.22999999999999</v>
      </c>
      <c r="AT119" s="7">
        <v>44.15</v>
      </c>
      <c r="AU119" s="7">
        <v>1.9</v>
      </c>
      <c r="AV119" s="7">
        <v>10.18</v>
      </c>
      <c r="AW119" s="7">
        <v>1148.6199999999999</v>
      </c>
      <c r="AX119" s="7">
        <v>83.1</v>
      </c>
      <c r="AY119" s="7">
        <v>111.07</v>
      </c>
      <c r="AZ119" s="7">
        <v>214.26</v>
      </c>
      <c r="BA119" s="7"/>
      <c r="BB119" s="7"/>
    </row>
    <row r="120" spans="1:54">
      <c r="A120" s="17" t="s">
        <v>27</v>
      </c>
      <c r="B120" s="17" t="s">
        <v>28</v>
      </c>
      <c r="C120" s="7">
        <v>51.49</v>
      </c>
      <c r="D120" s="7">
        <v>48.57</v>
      </c>
      <c r="E120" s="7">
        <v>48.57</v>
      </c>
      <c r="F120" s="7">
        <v>47.92</v>
      </c>
      <c r="G120" s="7">
        <v>39.090000000000003</v>
      </c>
      <c r="H120" s="7">
        <v>39.14</v>
      </c>
      <c r="I120" s="7">
        <v>47.67</v>
      </c>
      <c r="J120" s="7">
        <v>39.14</v>
      </c>
      <c r="K120" s="7">
        <v>73.400000000000006</v>
      </c>
      <c r="L120" s="7">
        <v>72.78</v>
      </c>
      <c r="M120" s="7">
        <v>49.62</v>
      </c>
      <c r="N120" s="7"/>
      <c r="O120" s="7"/>
      <c r="P120" s="7">
        <v>51.49</v>
      </c>
      <c r="Q120" s="7">
        <v>48.57</v>
      </c>
      <c r="R120" s="7">
        <v>48.57</v>
      </c>
      <c r="S120" s="7">
        <v>47.92</v>
      </c>
      <c r="T120" s="7">
        <v>39.090000000000003</v>
      </c>
      <c r="U120" s="7">
        <v>39.14</v>
      </c>
      <c r="V120" s="7">
        <v>39.14</v>
      </c>
      <c r="W120" s="7">
        <v>39.14</v>
      </c>
      <c r="X120" s="7">
        <v>60.07</v>
      </c>
      <c r="Y120" s="7">
        <v>55.48</v>
      </c>
      <c r="Z120" s="7">
        <v>19.260000000000002</v>
      </c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>
        <v>13.33</v>
      </c>
      <c r="AL120" s="7">
        <v>17.3</v>
      </c>
      <c r="AM120" s="7">
        <v>30.35</v>
      </c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>
        <v>7.08</v>
      </c>
      <c r="AZ120" s="7"/>
      <c r="BA120" s="7"/>
      <c r="BB120" s="7"/>
    </row>
    <row r="121" spans="1:54">
      <c r="A121" s="17" t="s">
        <v>29</v>
      </c>
      <c r="B121" s="17" t="s">
        <v>30</v>
      </c>
      <c r="C121" s="7">
        <v>7.62</v>
      </c>
      <c r="D121" s="7">
        <v>7.62</v>
      </c>
      <c r="E121" s="7">
        <v>7.62</v>
      </c>
      <c r="F121" s="7">
        <v>7.62</v>
      </c>
      <c r="G121" s="7">
        <v>7.62</v>
      </c>
      <c r="H121" s="7">
        <v>7.62</v>
      </c>
      <c r="I121" s="7"/>
      <c r="J121" s="7">
        <v>14.31</v>
      </c>
      <c r="K121" s="7">
        <v>14.31</v>
      </c>
      <c r="L121" s="7">
        <v>14.31</v>
      </c>
      <c r="M121" s="7">
        <v>14.31</v>
      </c>
      <c r="N121" s="7"/>
      <c r="O121" s="7"/>
      <c r="P121" s="7">
        <v>7.62</v>
      </c>
      <c r="Q121" s="7">
        <v>7.62</v>
      </c>
      <c r="R121" s="7">
        <v>7.62</v>
      </c>
      <c r="S121" s="7">
        <v>7.62</v>
      </c>
      <c r="T121" s="7">
        <v>7.62</v>
      </c>
      <c r="U121" s="7">
        <v>7.62</v>
      </c>
      <c r="V121" s="7">
        <v>4.75</v>
      </c>
      <c r="W121" s="7">
        <v>3.73</v>
      </c>
      <c r="X121" s="7">
        <v>3.73</v>
      </c>
      <c r="Y121" s="7">
        <v>3.73</v>
      </c>
      <c r="Z121" s="7">
        <v>6.6</v>
      </c>
      <c r="AA121" s="7"/>
      <c r="AB121" s="7"/>
      <c r="AC121" s="7"/>
      <c r="AD121" s="7"/>
      <c r="AE121" s="7"/>
      <c r="AF121" s="7"/>
      <c r="AG121" s="7"/>
      <c r="AH121" s="7"/>
      <c r="AI121" s="7">
        <v>9.15</v>
      </c>
      <c r="AJ121" s="7">
        <v>10.58</v>
      </c>
      <c r="AK121" s="7">
        <v>10.58</v>
      </c>
      <c r="AL121" s="7">
        <v>10.58</v>
      </c>
      <c r="AM121" s="7">
        <v>7.71</v>
      </c>
      <c r="AN121" s="7"/>
      <c r="AO121" s="7"/>
      <c r="AP121" s="7"/>
      <c r="AQ121" s="7"/>
      <c r="AR121" s="7"/>
      <c r="AS121" s="7"/>
      <c r="AT121" s="7"/>
      <c r="AU121" s="7"/>
      <c r="AV121" s="7">
        <v>9.15</v>
      </c>
      <c r="AW121" s="7"/>
      <c r="AX121" s="7"/>
      <c r="AY121" s="7"/>
      <c r="AZ121" s="7"/>
      <c r="BA121" s="7"/>
      <c r="BB121" s="7"/>
    </row>
    <row r="122" spans="1:54">
      <c r="A122" s="17" t="s">
        <v>31</v>
      </c>
      <c r="B122" s="17" t="s">
        <v>32</v>
      </c>
      <c r="C122" s="7">
        <v>426.44</v>
      </c>
      <c r="D122" s="7">
        <v>373.48</v>
      </c>
      <c r="E122" s="7">
        <v>497.05</v>
      </c>
      <c r="F122" s="7">
        <v>546.30999999999995</v>
      </c>
      <c r="G122" s="7">
        <v>502.22</v>
      </c>
      <c r="H122" s="7">
        <v>338.65</v>
      </c>
      <c r="I122" s="7">
        <v>4.47</v>
      </c>
      <c r="J122" s="7">
        <v>1472.91</v>
      </c>
      <c r="K122" s="7">
        <v>2816.56</v>
      </c>
      <c r="L122" s="7">
        <v>2337.92</v>
      </c>
      <c r="M122" s="7">
        <v>4000.48</v>
      </c>
      <c r="N122" s="7"/>
      <c r="O122" s="7"/>
      <c r="P122" s="7">
        <v>421.32</v>
      </c>
      <c r="Q122" s="7">
        <v>335.78</v>
      </c>
      <c r="R122" s="7">
        <v>334.55</v>
      </c>
      <c r="S122" s="7">
        <v>319</v>
      </c>
      <c r="T122" s="7">
        <v>339.24</v>
      </c>
      <c r="U122" s="7">
        <v>287.45</v>
      </c>
      <c r="V122" s="7">
        <v>283.97000000000003</v>
      </c>
      <c r="W122" s="7">
        <v>277.25</v>
      </c>
      <c r="X122" s="7">
        <v>238.19</v>
      </c>
      <c r="Y122" s="7">
        <v>141.11000000000001</v>
      </c>
      <c r="Z122" s="7">
        <v>210.25</v>
      </c>
      <c r="AA122" s="7"/>
      <c r="AB122" s="7"/>
      <c r="AC122" s="7">
        <v>5.12</v>
      </c>
      <c r="AD122" s="7">
        <v>37.71</v>
      </c>
      <c r="AE122" s="7">
        <v>162.5</v>
      </c>
      <c r="AF122" s="7">
        <v>227.31</v>
      </c>
      <c r="AG122" s="7">
        <v>162.97999999999999</v>
      </c>
      <c r="AH122" s="7">
        <v>51.21</v>
      </c>
      <c r="AI122" s="7">
        <v>45.81</v>
      </c>
      <c r="AJ122" s="7">
        <v>1195.6600000000001</v>
      </c>
      <c r="AK122" s="7">
        <v>2578.38</v>
      </c>
      <c r="AL122" s="7">
        <v>2196.81</v>
      </c>
      <c r="AM122" s="7">
        <v>3790.23</v>
      </c>
      <c r="AN122" s="7"/>
      <c r="AO122" s="7"/>
      <c r="AP122" s="7">
        <v>5.12</v>
      </c>
      <c r="AQ122" s="7">
        <v>3.26</v>
      </c>
      <c r="AR122" s="7">
        <v>109.46</v>
      </c>
      <c r="AS122" s="7">
        <v>143.22999999999999</v>
      </c>
      <c r="AT122" s="7">
        <v>44.15</v>
      </c>
      <c r="AU122" s="7">
        <v>1.9</v>
      </c>
      <c r="AV122" s="7">
        <v>0.92</v>
      </c>
      <c r="AW122" s="7">
        <v>1148.6199999999999</v>
      </c>
      <c r="AX122" s="7">
        <v>83.1</v>
      </c>
      <c r="AY122" s="7">
        <v>102.58</v>
      </c>
      <c r="AZ122" s="7">
        <v>214.26</v>
      </c>
      <c r="BA122" s="7"/>
      <c r="BB122" s="7"/>
    </row>
    <row r="123" spans="1:54">
      <c r="A123" s="17" t="s">
        <v>33</v>
      </c>
      <c r="B123" s="17" t="s">
        <v>34</v>
      </c>
      <c r="C123" s="7">
        <v>1.91</v>
      </c>
      <c r="D123" s="7">
        <v>2.0099999999999998</v>
      </c>
      <c r="E123" s="7">
        <v>3.16</v>
      </c>
      <c r="F123" s="7">
        <v>2.23</v>
      </c>
      <c r="G123" s="7">
        <v>3.23</v>
      </c>
      <c r="H123" s="7">
        <v>2.0299999999999998</v>
      </c>
      <c r="I123" s="7">
        <v>5.9</v>
      </c>
      <c r="J123" s="7">
        <v>2.2999999999999998</v>
      </c>
      <c r="K123" s="7">
        <v>2.4</v>
      </c>
      <c r="L123" s="7">
        <v>4</v>
      </c>
      <c r="M123" s="7">
        <v>2.8</v>
      </c>
      <c r="N123" s="7"/>
      <c r="O123" s="7"/>
      <c r="P123" s="7">
        <v>1.91</v>
      </c>
      <c r="Q123" s="7">
        <v>2.0099999999999998</v>
      </c>
      <c r="R123" s="7">
        <v>2.69</v>
      </c>
      <c r="S123" s="7">
        <v>1.96</v>
      </c>
      <c r="T123" s="7">
        <v>2.96</v>
      </c>
      <c r="U123" s="7">
        <v>1.76</v>
      </c>
      <c r="V123" s="7">
        <v>1.75</v>
      </c>
      <c r="W123" s="7">
        <v>1.21</v>
      </c>
      <c r="X123" s="7">
        <v>1.31</v>
      </c>
      <c r="Y123" s="7">
        <v>1.51</v>
      </c>
      <c r="Z123" s="7">
        <v>2.41</v>
      </c>
      <c r="AA123" s="7"/>
      <c r="AB123" s="7"/>
      <c r="AC123" s="7"/>
      <c r="AD123" s="7"/>
      <c r="AE123" s="7">
        <v>0.47</v>
      </c>
      <c r="AF123" s="7">
        <v>0.27</v>
      </c>
      <c r="AG123" s="7">
        <v>0.27</v>
      </c>
      <c r="AH123" s="7">
        <v>0.27</v>
      </c>
      <c r="AI123" s="7">
        <v>0.39</v>
      </c>
      <c r="AJ123" s="7">
        <v>1.0900000000000001</v>
      </c>
      <c r="AK123" s="7">
        <v>1.0900000000000001</v>
      </c>
      <c r="AL123" s="7">
        <v>2.4900000000000002</v>
      </c>
      <c r="AM123" s="7">
        <v>0.39</v>
      </c>
      <c r="AN123" s="7"/>
      <c r="AO123" s="7"/>
      <c r="AP123" s="7"/>
      <c r="AQ123" s="7"/>
      <c r="AR123" s="7">
        <v>0.47</v>
      </c>
      <c r="AS123" s="7"/>
      <c r="AT123" s="7"/>
      <c r="AU123" s="7"/>
      <c r="AV123" s="7">
        <v>0.12</v>
      </c>
      <c r="AW123" s="7"/>
      <c r="AX123" s="7"/>
      <c r="AY123" s="7">
        <v>1.4</v>
      </c>
      <c r="AZ123" s="7"/>
      <c r="BA123" s="7"/>
      <c r="BB123" s="7"/>
    </row>
    <row r="124" spans="1:54">
      <c r="A124" s="17" t="s">
        <v>35</v>
      </c>
      <c r="B124" s="17" t="s">
        <v>36</v>
      </c>
      <c r="C124" s="7">
        <v>10.49</v>
      </c>
      <c r="D124" s="7">
        <v>174.16</v>
      </c>
      <c r="E124" s="7">
        <v>9.16</v>
      </c>
      <c r="F124" s="7">
        <v>9.0399999999999991</v>
      </c>
      <c r="G124" s="7">
        <v>9</v>
      </c>
      <c r="H124" s="7">
        <v>118.9</v>
      </c>
      <c r="I124" s="7">
        <v>9.66</v>
      </c>
      <c r="J124" s="7">
        <v>172.98</v>
      </c>
      <c r="K124" s="7">
        <v>9.2799999999999994</v>
      </c>
      <c r="L124" s="7">
        <v>9.2799999999999994</v>
      </c>
      <c r="M124" s="7">
        <v>9.2799999999999994</v>
      </c>
      <c r="N124" s="7"/>
      <c r="O124" s="7"/>
      <c r="P124" s="7">
        <v>7.91</v>
      </c>
      <c r="Q124" s="7">
        <v>7.91</v>
      </c>
      <c r="R124" s="7">
        <v>7.91</v>
      </c>
      <c r="S124" s="7">
        <v>7.79</v>
      </c>
      <c r="T124" s="7">
        <v>7.75</v>
      </c>
      <c r="U124" s="7">
        <v>7.66</v>
      </c>
      <c r="V124" s="7">
        <v>7.66</v>
      </c>
      <c r="W124" s="7">
        <v>7.24</v>
      </c>
      <c r="X124" s="7">
        <v>7.24</v>
      </c>
      <c r="Y124" s="7">
        <v>3.56</v>
      </c>
      <c r="Z124" s="7">
        <v>8.0399999999999991</v>
      </c>
      <c r="AA124" s="7"/>
      <c r="AB124" s="7"/>
      <c r="AC124" s="7">
        <v>2.57</v>
      </c>
      <c r="AD124" s="7">
        <v>166.25</v>
      </c>
      <c r="AE124" s="7">
        <v>1.25</v>
      </c>
      <c r="AF124" s="7">
        <v>1.25</v>
      </c>
      <c r="AG124" s="7">
        <v>1.25</v>
      </c>
      <c r="AH124" s="7">
        <v>111.25</v>
      </c>
      <c r="AI124" s="7">
        <v>1.25</v>
      </c>
      <c r="AJ124" s="7">
        <v>165.74</v>
      </c>
      <c r="AK124" s="7">
        <v>2.04</v>
      </c>
      <c r="AL124" s="7">
        <v>5.72</v>
      </c>
      <c r="AM124" s="7">
        <v>1.25</v>
      </c>
      <c r="AN124" s="7"/>
      <c r="AO124" s="7"/>
      <c r="AP124" s="7">
        <v>2.57</v>
      </c>
      <c r="AQ124" s="7">
        <v>165</v>
      </c>
      <c r="AR124" s="7"/>
      <c r="AS124" s="7"/>
      <c r="AT124" s="7"/>
      <c r="AU124" s="7">
        <v>110</v>
      </c>
      <c r="AV124" s="7"/>
      <c r="AW124" s="7"/>
      <c r="AX124" s="7"/>
      <c r="AY124" s="7"/>
      <c r="AZ124" s="7"/>
      <c r="BA124" s="7"/>
      <c r="BB124" s="7"/>
    </row>
    <row r="125" spans="1:54">
      <c r="A125" s="17" t="s">
        <v>37</v>
      </c>
      <c r="B125" s="17" t="s">
        <v>38</v>
      </c>
      <c r="C125" s="7">
        <v>10.49</v>
      </c>
      <c r="D125" s="7">
        <v>9.16</v>
      </c>
      <c r="E125" s="7">
        <v>9.16</v>
      </c>
      <c r="F125" s="7">
        <v>9.0399999999999991</v>
      </c>
      <c r="G125" s="7">
        <v>9</v>
      </c>
      <c r="H125" s="7">
        <v>8.9</v>
      </c>
      <c r="I125" s="7">
        <v>0.06</v>
      </c>
      <c r="J125" s="7">
        <v>9.2799999999999994</v>
      </c>
      <c r="K125" s="7">
        <v>9.2799999999999994</v>
      </c>
      <c r="L125" s="7">
        <v>9.2799999999999994</v>
      </c>
      <c r="M125" s="7">
        <v>9.2799999999999994</v>
      </c>
      <c r="N125" s="7"/>
      <c r="O125" s="7"/>
      <c r="P125" s="7">
        <v>7.91</v>
      </c>
      <c r="Q125" s="7">
        <v>7.91</v>
      </c>
      <c r="R125" s="7">
        <v>7.91</v>
      </c>
      <c r="S125" s="7">
        <v>7.79</v>
      </c>
      <c r="T125" s="7">
        <v>7.75</v>
      </c>
      <c r="U125" s="7">
        <v>7.66</v>
      </c>
      <c r="V125" s="7">
        <v>7.66</v>
      </c>
      <c r="W125" s="7">
        <v>7.24</v>
      </c>
      <c r="X125" s="7">
        <v>7.24</v>
      </c>
      <c r="Y125" s="7">
        <v>3.56</v>
      </c>
      <c r="Z125" s="7">
        <v>8.0399999999999991</v>
      </c>
      <c r="AA125" s="7"/>
      <c r="AB125" s="7"/>
      <c r="AC125" s="7">
        <v>2.57</v>
      </c>
      <c r="AD125" s="7">
        <v>1.25</v>
      </c>
      <c r="AE125" s="7">
        <v>1.25</v>
      </c>
      <c r="AF125" s="7">
        <v>1.25</v>
      </c>
      <c r="AG125" s="7">
        <v>1.25</v>
      </c>
      <c r="AH125" s="7">
        <v>1.25</v>
      </c>
      <c r="AI125" s="7">
        <v>1.25</v>
      </c>
      <c r="AJ125" s="7">
        <v>2.04</v>
      </c>
      <c r="AK125" s="7">
        <v>2.04</v>
      </c>
      <c r="AL125" s="7">
        <v>5.72</v>
      </c>
      <c r="AM125" s="7">
        <v>1.25</v>
      </c>
      <c r="AN125" s="7"/>
      <c r="AO125" s="7"/>
      <c r="AP125" s="7">
        <v>2.57</v>
      </c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</row>
    <row r="126" spans="1:54">
      <c r="A126" s="17" t="s">
        <v>39</v>
      </c>
      <c r="B126" s="17" t="s">
        <v>40</v>
      </c>
      <c r="C126" s="7"/>
      <c r="D126" s="7">
        <v>165</v>
      </c>
      <c r="E126" s="7"/>
      <c r="F126" s="7"/>
      <c r="G126" s="7"/>
      <c r="H126" s="7">
        <v>110</v>
      </c>
      <c r="I126" s="7">
        <v>9.6</v>
      </c>
      <c r="J126" s="7">
        <v>163.69999999999999</v>
      </c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>
        <v>165</v>
      </c>
      <c r="AE126" s="7"/>
      <c r="AF126" s="7"/>
      <c r="AG126" s="7"/>
      <c r="AH126" s="7">
        <v>110</v>
      </c>
      <c r="AI126" s="7"/>
      <c r="AJ126" s="7">
        <v>163.69999999999999</v>
      </c>
      <c r="AK126" s="7"/>
      <c r="AL126" s="7"/>
      <c r="AM126" s="7"/>
      <c r="AN126" s="7"/>
      <c r="AO126" s="7"/>
      <c r="AP126" s="7"/>
      <c r="AQ126" s="7">
        <v>165</v>
      </c>
      <c r="AR126" s="7"/>
      <c r="AS126" s="7"/>
      <c r="AT126" s="7"/>
      <c r="AU126" s="7">
        <v>110</v>
      </c>
      <c r="AV126" s="7"/>
      <c r="AW126" s="7"/>
      <c r="AX126" s="7"/>
      <c r="AY126" s="7"/>
      <c r="AZ126" s="7"/>
      <c r="BA126" s="7"/>
      <c r="BB126" s="7"/>
    </row>
    <row r="127" spans="1:54">
      <c r="A127" s="17" t="s">
        <v>41</v>
      </c>
      <c r="B127" s="17" t="s">
        <v>34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</row>
    <row r="128" spans="1:54">
      <c r="A128" s="17" t="s">
        <v>42</v>
      </c>
      <c r="B128" s="17" t="s">
        <v>43</v>
      </c>
      <c r="C128" s="7">
        <v>38.25</v>
      </c>
      <c r="D128" s="7">
        <v>38.25</v>
      </c>
      <c r="E128" s="7">
        <v>38.25</v>
      </c>
      <c r="F128" s="7">
        <v>38.25</v>
      </c>
      <c r="G128" s="7">
        <v>38.159999999999997</v>
      </c>
      <c r="H128" s="7">
        <v>38.159999999999997</v>
      </c>
      <c r="I128" s="7">
        <v>0.12</v>
      </c>
      <c r="J128" s="7">
        <v>38.159999999999997</v>
      </c>
      <c r="K128" s="7">
        <v>38.15</v>
      </c>
      <c r="L128" s="7">
        <v>38.049999999999997</v>
      </c>
      <c r="M128" s="7">
        <v>37.619999999999997</v>
      </c>
      <c r="N128" s="7"/>
      <c r="O128" s="7"/>
      <c r="P128" s="7">
        <v>38.25</v>
      </c>
      <c r="Q128" s="7">
        <v>38.25</v>
      </c>
      <c r="R128" s="7">
        <v>38.25</v>
      </c>
      <c r="S128" s="7">
        <v>38.25</v>
      </c>
      <c r="T128" s="7">
        <v>38.159999999999997</v>
      </c>
      <c r="U128" s="7">
        <v>38.159999999999997</v>
      </c>
      <c r="V128" s="7">
        <v>38.159999999999997</v>
      </c>
      <c r="W128" s="7">
        <v>38.159999999999997</v>
      </c>
      <c r="X128" s="7">
        <v>38.15</v>
      </c>
      <c r="Y128" s="7">
        <v>38.049999999999997</v>
      </c>
      <c r="Z128" s="7">
        <v>37.619999999999997</v>
      </c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</row>
    <row r="129" spans="1:54">
      <c r="A129" s="17" t="s">
        <v>44</v>
      </c>
      <c r="B129" s="17" t="s">
        <v>45</v>
      </c>
      <c r="C129" s="7">
        <v>37</v>
      </c>
      <c r="D129" s="7">
        <v>37</v>
      </c>
      <c r="E129" s="7">
        <v>37</v>
      </c>
      <c r="F129" s="7">
        <v>37</v>
      </c>
      <c r="G129" s="7">
        <v>37</v>
      </c>
      <c r="H129" s="7">
        <v>37</v>
      </c>
      <c r="I129" s="7"/>
      <c r="J129" s="7">
        <v>37</v>
      </c>
      <c r="K129" s="7">
        <v>37</v>
      </c>
      <c r="L129" s="7">
        <v>37</v>
      </c>
      <c r="M129" s="7">
        <v>37</v>
      </c>
      <c r="N129" s="7"/>
      <c r="O129" s="7"/>
      <c r="P129" s="7">
        <v>37</v>
      </c>
      <c r="Q129" s="7">
        <v>37</v>
      </c>
      <c r="R129" s="7">
        <v>37</v>
      </c>
      <c r="S129" s="7">
        <v>37</v>
      </c>
      <c r="T129" s="7">
        <v>37</v>
      </c>
      <c r="U129" s="7">
        <v>37</v>
      </c>
      <c r="V129" s="7">
        <v>37</v>
      </c>
      <c r="W129" s="7">
        <v>37</v>
      </c>
      <c r="X129" s="7">
        <v>37</v>
      </c>
      <c r="Y129" s="7">
        <v>37</v>
      </c>
      <c r="Z129" s="7">
        <v>37</v>
      </c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</row>
    <row r="130" spans="1:54">
      <c r="A130" s="17" t="s">
        <v>46</v>
      </c>
      <c r="B130" s="17" t="s">
        <v>47</v>
      </c>
      <c r="C130" s="7">
        <v>1.25</v>
      </c>
      <c r="D130" s="7">
        <v>1.25</v>
      </c>
      <c r="E130" s="7">
        <v>1.25</v>
      </c>
      <c r="F130" s="7">
        <v>1.25</v>
      </c>
      <c r="G130" s="7">
        <v>1.1599999999999999</v>
      </c>
      <c r="H130" s="7">
        <v>1.1599999999999999</v>
      </c>
      <c r="I130" s="7">
        <v>0.12</v>
      </c>
      <c r="J130" s="7">
        <v>1.1599999999999999</v>
      </c>
      <c r="K130" s="7">
        <v>1.1499999999999999</v>
      </c>
      <c r="L130" s="7">
        <v>1.05</v>
      </c>
      <c r="M130" s="7">
        <v>0.62</v>
      </c>
      <c r="N130" s="7"/>
      <c r="O130" s="7"/>
      <c r="P130" s="7">
        <v>1.25</v>
      </c>
      <c r="Q130" s="7">
        <v>1.25</v>
      </c>
      <c r="R130" s="7">
        <v>1.25</v>
      </c>
      <c r="S130" s="7">
        <v>1.25</v>
      </c>
      <c r="T130" s="7">
        <v>1.1599999999999999</v>
      </c>
      <c r="U130" s="7">
        <v>1.1599999999999999</v>
      </c>
      <c r="V130" s="7">
        <v>1.1599999999999999</v>
      </c>
      <c r="W130" s="7">
        <v>1.1599999999999999</v>
      </c>
      <c r="X130" s="7">
        <v>1.1499999999999999</v>
      </c>
      <c r="Y130" s="7">
        <v>1.05</v>
      </c>
      <c r="Z130" s="7">
        <v>0.62</v>
      </c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</row>
    <row r="131" spans="1:54">
      <c r="A131" s="17" t="s">
        <v>48</v>
      </c>
      <c r="B131" s="17" t="s">
        <v>34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</row>
    <row r="132" spans="1:54">
      <c r="A132" s="17" t="s">
        <v>49</v>
      </c>
      <c r="B132" s="17" t="s">
        <v>50</v>
      </c>
      <c r="C132" s="7"/>
      <c r="D132" s="7"/>
      <c r="E132" s="7"/>
      <c r="F132" s="7"/>
      <c r="G132" s="7"/>
      <c r="H132" s="7"/>
      <c r="I132" s="7"/>
      <c r="J132" s="7"/>
      <c r="K132" s="7">
        <v>7.0000000000000007E-2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>
        <v>7.0000000000000007E-2</v>
      </c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>
        <v>7.0000000000000007E-2</v>
      </c>
      <c r="AY132" s="7"/>
      <c r="AZ132" s="7"/>
      <c r="BA132" s="7"/>
      <c r="BB132" s="7"/>
    </row>
    <row r="133" spans="1:54">
      <c r="A133" s="17" t="s">
        <v>51</v>
      </c>
      <c r="B133" s="17" t="s">
        <v>52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</row>
    <row r="134" spans="1:54">
      <c r="A134" s="17" t="s">
        <v>53</v>
      </c>
      <c r="B134" s="17" t="s">
        <v>54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</row>
    <row r="135" spans="1:54">
      <c r="A135" s="17" t="s">
        <v>55</v>
      </c>
      <c r="B135" s="17" t="s">
        <v>56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</row>
    <row r="136" spans="1:54">
      <c r="A136" s="17" t="s">
        <v>57</v>
      </c>
      <c r="B136" s="17" t="s">
        <v>58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</row>
    <row r="137" spans="1:54">
      <c r="A137" s="17" t="s">
        <v>59</v>
      </c>
      <c r="B137" s="17" t="s">
        <v>34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</row>
    <row r="138" spans="1:54">
      <c r="A138" s="17" t="s">
        <v>60</v>
      </c>
      <c r="B138" s="17" t="s">
        <v>61</v>
      </c>
      <c r="C138" s="7">
        <v>80.2</v>
      </c>
      <c r="D138" s="7">
        <v>80.2</v>
      </c>
      <c r="E138" s="7">
        <v>261.39</v>
      </c>
      <c r="F138" s="7">
        <v>379.91</v>
      </c>
      <c r="G138" s="7">
        <v>24.91</v>
      </c>
      <c r="H138" s="7">
        <v>42.71</v>
      </c>
      <c r="I138" s="7">
        <v>1.97</v>
      </c>
      <c r="J138" s="7">
        <v>309.95999999999998</v>
      </c>
      <c r="K138" s="7">
        <v>452.57</v>
      </c>
      <c r="L138" s="7">
        <v>61.19</v>
      </c>
      <c r="M138" s="7">
        <v>69.2</v>
      </c>
      <c r="N138" s="7"/>
      <c r="O138" s="7"/>
      <c r="P138" s="7">
        <v>80.2</v>
      </c>
      <c r="Q138" s="7">
        <v>80.2</v>
      </c>
      <c r="R138" s="7">
        <v>261.39</v>
      </c>
      <c r="S138" s="7">
        <v>379.41</v>
      </c>
      <c r="T138" s="7">
        <v>9.91</v>
      </c>
      <c r="U138" s="7">
        <v>9.51</v>
      </c>
      <c r="V138" s="7">
        <v>9.51</v>
      </c>
      <c r="W138" s="7">
        <v>10.86</v>
      </c>
      <c r="X138" s="7">
        <v>11.05</v>
      </c>
      <c r="Y138" s="7">
        <v>5.99</v>
      </c>
      <c r="Z138" s="7">
        <v>6.24</v>
      </c>
      <c r="AA138" s="7"/>
      <c r="AB138" s="7"/>
      <c r="AC138" s="7"/>
      <c r="AD138" s="7"/>
      <c r="AE138" s="7"/>
      <c r="AF138" s="7">
        <v>0.5</v>
      </c>
      <c r="AG138" s="7">
        <v>15</v>
      </c>
      <c r="AH138" s="7">
        <v>33.200000000000003</v>
      </c>
      <c r="AI138" s="7"/>
      <c r="AJ138" s="7">
        <v>299.10000000000002</v>
      </c>
      <c r="AK138" s="7">
        <v>441.52</v>
      </c>
      <c r="AL138" s="7">
        <v>55.2</v>
      </c>
      <c r="AM138" s="7">
        <v>62.96</v>
      </c>
      <c r="AN138" s="7"/>
      <c r="AO138" s="7"/>
      <c r="AP138" s="7"/>
      <c r="AQ138" s="7"/>
      <c r="AR138" s="7"/>
      <c r="AS138" s="7">
        <v>0.5</v>
      </c>
      <c r="AT138" s="7">
        <v>15</v>
      </c>
      <c r="AU138" s="7">
        <v>33.200000000000003</v>
      </c>
      <c r="AV138" s="7"/>
      <c r="AW138" s="7">
        <v>299.10000000000002</v>
      </c>
      <c r="AX138" s="7">
        <v>441.52</v>
      </c>
      <c r="AY138" s="7">
        <v>55.2</v>
      </c>
      <c r="AZ138" s="7">
        <v>62.25</v>
      </c>
      <c r="BA138" s="7"/>
      <c r="BB138" s="7"/>
    </row>
    <row r="139" spans="1:54">
      <c r="A139" s="17" t="s">
        <v>62</v>
      </c>
      <c r="B139" s="17" t="s">
        <v>63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</row>
    <row r="140" spans="1:54">
      <c r="A140" s="17" t="s">
        <v>64</v>
      </c>
      <c r="B140" s="17" t="s">
        <v>65</v>
      </c>
      <c r="C140" s="7">
        <v>9.8699999999999992</v>
      </c>
      <c r="D140" s="7">
        <v>9.8699999999999992</v>
      </c>
      <c r="E140" s="7">
        <v>9.7200000000000006</v>
      </c>
      <c r="F140" s="7">
        <v>9.7799999999999994</v>
      </c>
      <c r="G140" s="7">
        <v>9.91</v>
      </c>
      <c r="H140" s="7">
        <v>9.51</v>
      </c>
      <c r="I140" s="7">
        <v>1.97</v>
      </c>
      <c r="J140" s="7">
        <v>9.51</v>
      </c>
      <c r="K140" s="7">
        <v>9.51</v>
      </c>
      <c r="L140" s="7">
        <v>6.65</v>
      </c>
      <c r="M140" s="7">
        <v>6.7</v>
      </c>
      <c r="N140" s="7"/>
      <c r="O140" s="7"/>
      <c r="P140" s="7">
        <v>9.8699999999999992</v>
      </c>
      <c r="Q140" s="7">
        <v>9.8699999999999992</v>
      </c>
      <c r="R140" s="7">
        <v>9.7200000000000006</v>
      </c>
      <c r="S140" s="7">
        <v>9.7799999999999994</v>
      </c>
      <c r="T140" s="7">
        <v>9.91</v>
      </c>
      <c r="U140" s="7">
        <v>9.51</v>
      </c>
      <c r="V140" s="7">
        <v>9.51</v>
      </c>
      <c r="W140" s="7">
        <v>9.51</v>
      </c>
      <c r="X140" s="7">
        <v>9.51</v>
      </c>
      <c r="Y140" s="7">
        <v>5.99</v>
      </c>
      <c r="Z140" s="7">
        <v>5.99</v>
      </c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>
        <v>0.66</v>
      </c>
      <c r="AM140" s="7">
        <v>0.71</v>
      </c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>
        <v>0.66</v>
      </c>
      <c r="AZ140" s="7"/>
      <c r="BA140" s="7"/>
      <c r="BB140" s="7"/>
    </row>
    <row r="141" spans="1:54">
      <c r="A141" s="17" t="s">
        <v>66</v>
      </c>
      <c r="B141" s="17" t="s">
        <v>67</v>
      </c>
      <c r="C141" s="7">
        <v>3.22</v>
      </c>
      <c r="D141" s="7">
        <v>3.22</v>
      </c>
      <c r="E141" s="7">
        <v>1.78</v>
      </c>
      <c r="F141" s="7"/>
      <c r="G141" s="7">
        <v>15</v>
      </c>
      <c r="H141" s="7">
        <v>33.200000000000003</v>
      </c>
      <c r="I141" s="7"/>
      <c r="J141" s="7"/>
      <c r="K141" s="7"/>
      <c r="L141" s="7"/>
      <c r="M141" s="7">
        <v>54.55</v>
      </c>
      <c r="N141" s="7"/>
      <c r="O141" s="7"/>
      <c r="P141" s="7">
        <v>3.22</v>
      </c>
      <c r="Q141" s="7">
        <v>3.22</v>
      </c>
      <c r="R141" s="7">
        <v>1.78</v>
      </c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>
        <v>15</v>
      </c>
      <c r="AH141" s="7">
        <v>33.200000000000003</v>
      </c>
      <c r="AI141" s="7"/>
      <c r="AJ141" s="7"/>
      <c r="AK141" s="7"/>
      <c r="AL141" s="7"/>
      <c r="AM141" s="7">
        <v>54.55</v>
      </c>
      <c r="AN141" s="7"/>
      <c r="AO141" s="7"/>
      <c r="AP141" s="7"/>
      <c r="AQ141" s="7"/>
      <c r="AR141" s="7"/>
      <c r="AS141" s="7"/>
      <c r="AT141" s="7">
        <v>15</v>
      </c>
      <c r="AU141" s="7">
        <v>33.200000000000003</v>
      </c>
      <c r="AV141" s="7"/>
      <c r="AW141" s="7"/>
      <c r="AX141" s="7"/>
      <c r="AY141" s="7"/>
      <c r="AZ141" s="7">
        <v>54.55</v>
      </c>
      <c r="BA141" s="7"/>
      <c r="BB141" s="7"/>
    </row>
    <row r="142" spans="1:54">
      <c r="A142" s="17" t="s">
        <v>68</v>
      </c>
      <c r="B142" s="17" t="s">
        <v>34</v>
      </c>
      <c r="C142" s="7">
        <v>67.099999999999994</v>
      </c>
      <c r="D142" s="7">
        <v>67.099999999999994</v>
      </c>
      <c r="E142" s="7">
        <v>249.9</v>
      </c>
      <c r="F142" s="7">
        <v>370.14</v>
      </c>
      <c r="G142" s="7"/>
      <c r="H142" s="7"/>
      <c r="I142" s="7"/>
      <c r="J142" s="7">
        <v>300.45</v>
      </c>
      <c r="K142" s="7">
        <v>443.06</v>
      </c>
      <c r="L142" s="7">
        <v>54.53</v>
      </c>
      <c r="M142" s="7">
        <v>7.96</v>
      </c>
      <c r="N142" s="7"/>
      <c r="O142" s="7"/>
      <c r="P142" s="7">
        <v>67.099999999999994</v>
      </c>
      <c r="Q142" s="7">
        <v>67.099999999999994</v>
      </c>
      <c r="R142" s="7">
        <v>249.9</v>
      </c>
      <c r="S142" s="7">
        <v>369.64</v>
      </c>
      <c r="T142" s="7"/>
      <c r="U142" s="7"/>
      <c r="V142" s="7"/>
      <c r="W142" s="7">
        <v>1.35</v>
      </c>
      <c r="X142" s="7">
        <v>1.54</v>
      </c>
      <c r="Y142" s="7"/>
      <c r="Z142" s="7">
        <v>0.25</v>
      </c>
      <c r="AA142" s="7"/>
      <c r="AB142" s="7"/>
      <c r="AC142" s="7"/>
      <c r="AD142" s="7"/>
      <c r="AE142" s="7"/>
      <c r="AF142" s="7">
        <v>0.5</v>
      </c>
      <c r="AG142" s="7"/>
      <c r="AH142" s="7"/>
      <c r="AI142" s="7"/>
      <c r="AJ142" s="7">
        <v>299.10000000000002</v>
      </c>
      <c r="AK142" s="7">
        <v>441.52</v>
      </c>
      <c r="AL142" s="7">
        <v>54.53</v>
      </c>
      <c r="AM142" s="7">
        <v>7.7</v>
      </c>
      <c r="AN142" s="7"/>
      <c r="AO142" s="7"/>
      <c r="AP142" s="7"/>
      <c r="AQ142" s="7"/>
      <c r="AR142" s="7"/>
      <c r="AS142" s="7">
        <v>0.5</v>
      </c>
      <c r="AT142" s="7"/>
      <c r="AU142" s="7"/>
      <c r="AV142" s="7"/>
      <c r="AW142" s="7">
        <v>299.10000000000002</v>
      </c>
      <c r="AX142" s="7">
        <v>441.52</v>
      </c>
      <c r="AY142" s="7">
        <v>54.53</v>
      </c>
      <c r="AZ142" s="7">
        <v>7.7</v>
      </c>
      <c r="BA142" s="7"/>
      <c r="BB142" s="7"/>
    </row>
    <row r="143" spans="1:54">
      <c r="A143" s="17" t="s">
        <v>69</v>
      </c>
      <c r="B143" s="17" t="s">
        <v>70</v>
      </c>
      <c r="C143" s="7">
        <v>228.09</v>
      </c>
      <c r="D143" s="7">
        <v>86.61</v>
      </c>
      <c r="E143" s="7">
        <v>131.58000000000001</v>
      </c>
      <c r="F143" s="7">
        <v>155.87</v>
      </c>
      <c r="G143" s="7">
        <v>156.27000000000001</v>
      </c>
      <c r="H143" s="7">
        <v>168.35</v>
      </c>
      <c r="I143" s="7">
        <v>58.81</v>
      </c>
      <c r="J143" s="7">
        <v>263.06</v>
      </c>
      <c r="K143" s="7">
        <v>202.25</v>
      </c>
      <c r="L143" s="7">
        <v>101.92</v>
      </c>
      <c r="M143" s="7">
        <v>111.2</v>
      </c>
      <c r="N143" s="7"/>
      <c r="O143" s="7"/>
      <c r="P143" s="7">
        <v>13.72</v>
      </c>
      <c r="Q143" s="7">
        <v>13.72</v>
      </c>
      <c r="R143" s="7">
        <v>12.68</v>
      </c>
      <c r="S143" s="7">
        <v>12.51</v>
      </c>
      <c r="T143" s="7">
        <v>12.38</v>
      </c>
      <c r="U143" s="7">
        <v>12.12</v>
      </c>
      <c r="V143" s="7">
        <v>12.09</v>
      </c>
      <c r="W143" s="7">
        <v>12.03</v>
      </c>
      <c r="X143" s="7">
        <v>12.03</v>
      </c>
      <c r="Y143" s="7">
        <v>11.99</v>
      </c>
      <c r="Z143" s="7">
        <v>14.55</v>
      </c>
      <c r="AA143" s="7"/>
      <c r="AB143" s="7"/>
      <c r="AC143" s="7">
        <v>214.36</v>
      </c>
      <c r="AD143" s="7">
        <v>72.89</v>
      </c>
      <c r="AE143" s="7">
        <v>118.9</v>
      </c>
      <c r="AF143" s="7">
        <v>143.36000000000001</v>
      </c>
      <c r="AG143" s="7">
        <v>143.88999999999999</v>
      </c>
      <c r="AH143" s="7">
        <v>156.22999999999999</v>
      </c>
      <c r="AI143" s="7">
        <v>174.86</v>
      </c>
      <c r="AJ143" s="7">
        <v>251.03</v>
      </c>
      <c r="AK143" s="7">
        <v>190.22</v>
      </c>
      <c r="AL143" s="7">
        <v>89.93</v>
      </c>
      <c r="AM143" s="7">
        <v>96.65</v>
      </c>
      <c r="AN143" s="7"/>
      <c r="AO143" s="7"/>
      <c r="AP143" s="7">
        <v>214.36</v>
      </c>
      <c r="AQ143" s="7">
        <v>72.31</v>
      </c>
      <c r="AR143" s="7">
        <v>117.29</v>
      </c>
      <c r="AS143" s="7">
        <v>140.85</v>
      </c>
      <c r="AT143" s="7">
        <v>140.43</v>
      </c>
      <c r="AU143" s="7">
        <v>151.77000000000001</v>
      </c>
      <c r="AV143" s="7">
        <v>169.43</v>
      </c>
      <c r="AW143" s="7">
        <v>244.34</v>
      </c>
      <c r="AX143" s="7">
        <v>182.2</v>
      </c>
      <c r="AY143" s="7">
        <v>81.38</v>
      </c>
      <c r="AZ143" s="7">
        <v>90.56</v>
      </c>
      <c r="BA143" s="7"/>
      <c r="BB143" s="7"/>
    </row>
    <row r="144" spans="1:54">
      <c r="A144" s="17" t="s">
        <v>71</v>
      </c>
      <c r="B144" s="17" t="s">
        <v>72</v>
      </c>
      <c r="C144" s="7">
        <v>8.76</v>
      </c>
      <c r="D144" s="7">
        <v>9.7899999999999991</v>
      </c>
      <c r="E144" s="7">
        <v>9.5500000000000007</v>
      </c>
      <c r="F144" s="7">
        <v>10.44</v>
      </c>
      <c r="G144" s="7">
        <v>11.29</v>
      </c>
      <c r="H144" s="7">
        <v>12.02</v>
      </c>
      <c r="I144" s="7">
        <v>16.11</v>
      </c>
      <c r="J144" s="7">
        <v>13.48</v>
      </c>
      <c r="K144" s="7">
        <v>14.01</v>
      </c>
      <c r="L144" s="7">
        <v>14.35</v>
      </c>
      <c r="M144" s="7">
        <v>14.55</v>
      </c>
      <c r="N144" s="7"/>
      <c r="O144" s="7"/>
      <c r="P144" s="7">
        <v>8.52</v>
      </c>
      <c r="Q144" s="7">
        <v>8.52</v>
      </c>
      <c r="R144" s="7">
        <v>7.56</v>
      </c>
      <c r="S144" s="7">
        <v>7.56</v>
      </c>
      <c r="T144" s="7">
        <v>7.53</v>
      </c>
      <c r="U144" s="7">
        <v>7.48</v>
      </c>
      <c r="V144" s="7">
        <v>7.49</v>
      </c>
      <c r="W144" s="7">
        <v>7.45</v>
      </c>
      <c r="X144" s="7">
        <v>7.44</v>
      </c>
      <c r="Y144" s="7">
        <v>7.4</v>
      </c>
      <c r="Z144" s="7">
        <v>9.67</v>
      </c>
      <c r="AA144" s="7"/>
      <c r="AB144" s="7"/>
      <c r="AC144" s="7">
        <v>0.25</v>
      </c>
      <c r="AD144" s="7">
        <v>1.27</v>
      </c>
      <c r="AE144" s="7">
        <v>1.99</v>
      </c>
      <c r="AF144" s="7">
        <v>2.89</v>
      </c>
      <c r="AG144" s="7">
        <v>3.76</v>
      </c>
      <c r="AH144" s="7">
        <v>4.54</v>
      </c>
      <c r="AI144" s="7">
        <v>5.77</v>
      </c>
      <c r="AJ144" s="7">
        <v>6.03</v>
      </c>
      <c r="AK144" s="7">
        <v>6.57</v>
      </c>
      <c r="AL144" s="7">
        <v>6.94</v>
      </c>
      <c r="AM144" s="7">
        <v>4.88</v>
      </c>
      <c r="AN144" s="7"/>
      <c r="AO144" s="7"/>
      <c r="AP144" s="7">
        <v>0.25</v>
      </c>
      <c r="AQ144" s="7">
        <v>1.02</v>
      </c>
      <c r="AR144" s="7">
        <v>0.73</v>
      </c>
      <c r="AS144" s="7">
        <v>0.83</v>
      </c>
      <c r="AT144" s="7">
        <v>0.87</v>
      </c>
      <c r="AU144" s="7">
        <v>0.75</v>
      </c>
      <c r="AV144" s="7">
        <v>1.1299999999999999</v>
      </c>
      <c r="AW144" s="7">
        <v>0.26</v>
      </c>
      <c r="AX144" s="7">
        <v>0.37</v>
      </c>
      <c r="AY144" s="7">
        <v>0.28000000000000003</v>
      </c>
      <c r="AZ144" s="7">
        <v>0.49</v>
      </c>
      <c r="BA144" s="7"/>
      <c r="BB144" s="7"/>
    </row>
    <row r="145" spans="1:54">
      <c r="A145" s="17" t="s">
        <v>73</v>
      </c>
      <c r="B145" s="17" t="s">
        <v>74</v>
      </c>
      <c r="C145" s="7">
        <v>5.54</v>
      </c>
      <c r="D145" s="7">
        <v>5.54</v>
      </c>
      <c r="E145" s="7">
        <v>6.09</v>
      </c>
      <c r="F145" s="7">
        <v>5.59</v>
      </c>
      <c r="G145" s="7">
        <v>5.54</v>
      </c>
      <c r="H145" s="7">
        <v>5.42</v>
      </c>
      <c r="I145" s="7">
        <v>2.29</v>
      </c>
      <c r="J145" s="7">
        <v>6.34</v>
      </c>
      <c r="K145" s="7">
        <v>6.58</v>
      </c>
      <c r="L145" s="7">
        <v>6.59</v>
      </c>
      <c r="M145" s="7">
        <v>6.59</v>
      </c>
      <c r="N145" s="7"/>
      <c r="O145" s="7"/>
      <c r="P145" s="7">
        <v>5.21</v>
      </c>
      <c r="Q145" s="7">
        <v>5.21</v>
      </c>
      <c r="R145" s="7">
        <v>5.12</v>
      </c>
      <c r="S145" s="7">
        <v>4.95</v>
      </c>
      <c r="T145" s="7">
        <v>4.8600000000000003</v>
      </c>
      <c r="U145" s="7">
        <v>4.6399999999999997</v>
      </c>
      <c r="V145" s="7">
        <v>4.5999999999999996</v>
      </c>
      <c r="W145" s="7">
        <v>4.58</v>
      </c>
      <c r="X145" s="7">
        <v>4.59</v>
      </c>
      <c r="Y145" s="7">
        <v>4.58</v>
      </c>
      <c r="Z145" s="7">
        <v>4.8899999999999997</v>
      </c>
      <c r="AA145" s="7"/>
      <c r="AB145" s="7"/>
      <c r="AC145" s="7">
        <v>0.34</v>
      </c>
      <c r="AD145" s="7">
        <v>0.34</v>
      </c>
      <c r="AE145" s="7">
        <v>0.96</v>
      </c>
      <c r="AF145" s="7">
        <v>0.63</v>
      </c>
      <c r="AG145" s="7">
        <v>0.68</v>
      </c>
      <c r="AH145" s="7">
        <v>0.79</v>
      </c>
      <c r="AI145" s="7">
        <v>1.52</v>
      </c>
      <c r="AJ145" s="7">
        <v>1.76</v>
      </c>
      <c r="AK145" s="7">
        <v>1.99</v>
      </c>
      <c r="AL145" s="7">
        <v>2.0099999999999998</v>
      </c>
      <c r="AM145" s="7">
        <v>1.7</v>
      </c>
      <c r="AN145" s="7"/>
      <c r="AO145" s="7"/>
      <c r="AP145" s="7">
        <v>0.34</v>
      </c>
      <c r="AQ145" s="7"/>
      <c r="AR145" s="7">
        <v>0.62</v>
      </c>
      <c r="AS145" s="7">
        <v>0.17</v>
      </c>
      <c r="AT145" s="7">
        <v>0.11</v>
      </c>
      <c r="AU145" s="7">
        <v>0.12</v>
      </c>
      <c r="AV145" s="7">
        <v>0.73</v>
      </c>
      <c r="AW145" s="7">
        <v>0.84</v>
      </c>
      <c r="AX145" s="7">
        <v>0.18</v>
      </c>
      <c r="AY145" s="7">
        <v>0.12</v>
      </c>
      <c r="AZ145" s="7"/>
      <c r="BA145" s="7"/>
      <c r="BB145" s="7"/>
    </row>
    <row r="146" spans="1:54">
      <c r="A146" s="17" t="s">
        <v>75</v>
      </c>
      <c r="B146" s="17" t="s">
        <v>76</v>
      </c>
      <c r="C146" s="7">
        <v>213.78</v>
      </c>
      <c r="D146" s="7">
        <v>71.28</v>
      </c>
      <c r="E146" s="7">
        <v>115.94</v>
      </c>
      <c r="F146" s="7">
        <v>139.84</v>
      </c>
      <c r="G146" s="7">
        <v>139.44</v>
      </c>
      <c r="H146" s="7">
        <v>150.9</v>
      </c>
      <c r="I146" s="7">
        <v>40.409999999999997</v>
      </c>
      <c r="J146" s="7">
        <v>243.24</v>
      </c>
      <c r="K146" s="7">
        <v>180.46</v>
      </c>
      <c r="L146" s="7">
        <v>80.98</v>
      </c>
      <c r="M146" s="7">
        <v>90.07</v>
      </c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>
        <v>213.78</v>
      </c>
      <c r="AD146" s="7">
        <v>71.28</v>
      </c>
      <c r="AE146" s="7">
        <v>115.94</v>
      </c>
      <c r="AF146" s="7">
        <v>139.84</v>
      </c>
      <c r="AG146" s="7">
        <v>139.44</v>
      </c>
      <c r="AH146" s="7">
        <v>150.9</v>
      </c>
      <c r="AI146" s="7">
        <v>167.57</v>
      </c>
      <c r="AJ146" s="7">
        <v>243.24</v>
      </c>
      <c r="AK146" s="7">
        <v>180.46</v>
      </c>
      <c r="AL146" s="7">
        <v>80.98</v>
      </c>
      <c r="AM146" s="7">
        <v>90.07</v>
      </c>
      <c r="AN146" s="7"/>
      <c r="AO146" s="7"/>
      <c r="AP146" s="7">
        <v>213.78</v>
      </c>
      <c r="AQ146" s="7">
        <v>71.28</v>
      </c>
      <c r="AR146" s="7">
        <v>115.94</v>
      </c>
      <c r="AS146" s="7">
        <v>139.84</v>
      </c>
      <c r="AT146" s="7">
        <v>139.44</v>
      </c>
      <c r="AU146" s="7">
        <v>150.9</v>
      </c>
      <c r="AV146" s="7">
        <v>167.57</v>
      </c>
      <c r="AW146" s="7">
        <v>243.24</v>
      </c>
      <c r="AX146" s="7">
        <v>180.46</v>
      </c>
      <c r="AY146" s="7">
        <v>80.98</v>
      </c>
      <c r="AZ146" s="7">
        <v>90.07</v>
      </c>
      <c r="BA146" s="7"/>
      <c r="BB146" s="7"/>
    </row>
    <row r="147" spans="1:54">
      <c r="A147" s="17" t="s">
        <v>77</v>
      </c>
      <c r="B147" s="17" t="s">
        <v>78</v>
      </c>
      <c r="C147" s="7"/>
      <c r="D147" s="7"/>
      <c r="E147" s="7"/>
      <c r="F147" s="7"/>
      <c r="G147" s="7"/>
      <c r="H147" s="7"/>
      <c r="I147" s="7"/>
      <c r="J147" s="7"/>
      <c r="K147" s="7">
        <v>1.2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>
        <v>1.2</v>
      </c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>
        <v>1.2</v>
      </c>
      <c r="AY147" s="7"/>
      <c r="AZ147" s="7"/>
      <c r="BA147" s="7"/>
      <c r="BB147" s="7"/>
    </row>
    <row r="148" spans="1:54">
      <c r="A148" s="17" t="s">
        <v>79</v>
      </c>
      <c r="B148" s="17" t="s">
        <v>34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</row>
    <row r="149" spans="1:54">
      <c r="A149" s="17" t="s">
        <v>80</v>
      </c>
      <c r="B149" s="17" t="s">
        <v>81</v>
      </c>
      <c r="C149" s="7"/>
      <c r="D149" s="7"/>
      <c r="E149" s="7"/>
      <c r="F149" s="7">
        <v>163.69999999999999</v>
      </c>
      <c r="G149" s="7"/>
      <c r="H149" s="7"/>
      <c r="I149" s="7"/>
      <c r="J149" s="7"/>
      <c r="K149" s="7">
        <v>35.840000000000003</v>
      </c>
      <c r="L149" s="7">
        <v>51.76</v>
      </c>
      <c r="M149" s="7">
        <v>6.94</v>
      </c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>
        <v>163.69999999999999</v>
      </c>
      <c r="AG149" s="7"/>
      <c r="AH149" s="7"/>
      <c r="AI149" s="7"/>
      <c r="AJ149" s="7"/>
      <c r="AK149" s="7">
        <v>35.840000000000003</v>
      </c>
      <c r="AL149" s="7">
        <v>51.76</v>
      </c>
      <c r="AM149" s="7">
        <v>6.94</v>
      </c>
      <c r="AN149" s="7"/>
      <c r="AO149" s="7"/>
      <c r="AP149" s="7"/>
      <c r="AQ149" s="7"/>
      <c r="AR149" s="7"/>
      <c r="AS149" s="7">
        <v>163.69999999999999</v>
      </c>
      <c r="AT149" s="7"/>
      <c r="AU149" s="7"/>
      <c r="AV149" s="7"/>
      <c r="AW149" s="7"/>
      <c r="AX149" s="7">
        <v>35.840000000000003</v>
      </c>
      <c r="AY149" s="7">
        <v>51.76</v>
      </c>
      <c r="AZ149" s="7">
        <v>6.94</v>
      </c>
      <c r="BA149" s="7"/>
      <c r="BB149" s="7"/>
    </row>
    <row r="150" spans="1:54">
      <c r="A150" s="17" t="s">
        <v>82</v>
      </c>
      <c r="B150" s="17" t="s">
        <v>83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</row>
    <row r="151" spans="1:54">
      <c r="A151" s="17" t="s">
        <v>84</v>
      </c>
      <c r="B151" s="17" t="s">
        <v>85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:54">
      <c r="A152" s="17" t="s">
        <v>88</v>
      </c>
      <c r="B152" s="17" t="s">
        <v>89</v>
      </c>
      <c r="C152" s="7">
        <v>2.23</v>
      </c>
      <c r="D152" s="7">
        <v>2.19</v>
      </c>
      <c r="E152" s="7">
        <v>2.2200000000000002</v>
      </c>
      <c r="F152" s="7">
        <v>2.21</v>
      </c>
      <c r="G152" s="7">
        <v>2.16</v>
      </c>
      <c r="H152" s="7">
        <v>2.1800000000000002</v>
      </c>
      <c r="I152" s="7">
        <v>4.17</v>
      </c>
      <c r="J152" s="7">
        <v>2.08</v>
      </c>
      <c r="K152" s="7">
        <v>2.1</v>
      </c>
      <c r="L152" s="7">
        <v>2.2000000000000002</v>
      </c>
      <c r="M152" s="7">
        <v>2.16</v>
      </c>
      <c r="N152" s="7"/>
      <c r="O152" s="7"/>
      <c r="P152" s="7">
        <v>2.23</v>
      </c>
      <c r="Q152" s="7">
        <v>2.19</v>
      </c>
      <c r="R152" s="7">
        <v>2.2200000000000002</v>
      </c>
      <c r="S152" s="7">
        <v>2.21</v>
      </c>
      <c r="T152" s="7">
        <v>2.16</v>
      </c>
      <c r="U152" s="7">
        <v>2.1800000000000002</v>
      </c>
      <c r="V152" s="7">
        <v>2.15</v>
      </c>
      <c r="W152" s="7">
        <v>2.08</v>
      </c>
      <c r="X152" s="7">
        <v>2.08</v>
      </c>
      <c r="Y152" s="7">
        <v>2.08</v>
      </c>
      <c r="Z152" s="7">
        <v>2.0499999999999998</v>
      </c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>
        <v>0.02</v>
      </c>
      <c r="AL152" s="7">
        <v>0.12</v>
      </c>
      <c r="AM152" s="7">
        <v>0.12</v>
      </c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>
        <v>0.02</v>
      </c>
      <c r="AY152" s="7"/>
      <c r="AZ152" s="7"/>
      <c r="BA152" s="7"/>
      <c r="BB152" s="7"/>
    </row>
    <row r="153" spans="1:54">
      <c r="A153" s="17" t="s">
        <v>90</v>
      </c>
      <c r="B153" s="17" t="s">
        <v>91</v>
      </c>
      <c r="C153" s="7">
        <v>0.28999999999999998</v>
      </c>
      <c r="D153" s="7">
        <v>0.28999999999999998</v>
      </c>
      <c r="E153" s="7">
        <v>0.32</v>
      </c>
      <c r="F153" s="7">
        <v>0.36</v>
      </c>
      <c r="G153" s="7">
        <v>0.4</v>
      </c>
      <c r="H153" s="7">
        <v>0.41</v>
      </c>
      <c r="I153" s="7">
        <v>0.28000000000000003</v>
      </c>
      <c r="J153" s="7">
        <v>0.41</v>
      </c>
      <c r="K153" s="7">
        <v>0.39</v>
      </c>
      <c r="L153" s="7">
        <v>0.47</v>
      </c>
      <c r="M153" s="7">
        <v>0.51</v>
      </c>
      <c r="N153" s="7"/>
      <c r="O153" s="7"/>
      <c r="P153" s="7">
        <v>0.28999999999999998</v>
      </c>
      <c r="Q153" s="7">
        <v>0.28999999999999998</v>
      </c>
      <c r="R153" s="7">
        <v>0.28999999999999998</v>
      </c>
      <c r="S153" s="7">
        <v>0.28999999999999998</v>
      </c>
      <c r="T153" s="7">
        <v>0.28999999999999998</v>
      </c>
      <c r="U153" s="7">
        <v>0.3</v>
      </c>
      <c r="V153" s="7">
        <v>0.3</v>
      </c>
      <c r="W153" s="7">
        <v>0.3</v>
      </c>
      <c r="X153" s="7">
        <v>0.28000000000000003</v>
      </c>
      <c r="Y153" s="7">
        <v>0.27</v>
      </c>
      <c r="Z153" s="7">
        <v>0.27</v>
      </c>
      <c r="AA153" s="7"/>
      <c r="AB153" s="7"/>
      <c r="AC153" s="7"/>
      <c r="AD153" s="7">
        <v>0</v>
      </c>
      <c r="AE153" s="7">
        <v>0.03</v>
      </c>
      <c r="AF153" s="7">
        <v>7.0000000000000007E-2</v>
      </c>
      <c r="AG153" s="7">
        <v>0.11</v>
      </c>
      <c r="AH153" s="7">
        <v>0.12</v>
      </c>
      <c r="AI153" s="7">
        <v>0.12</v>
      </c>
      <c r="AJ153" s="7">
        <v>0.12</v>
      </c>
      <c r="AK153" s="7">
        <v>0.12</v>
      </c>
      <c r="AL153" s="7">
        <v>0.19</v>
      </c>
      <c r="AM153" s="7">
        <v>0.23</v>
      </c>
      <c r="AN153" s="7"/>
      <c r="AO153" s="7"/>
      <c r="AP153" s="7"/>
      <c r="AQ153" s="7">
        <v>0</v>
      </c>
      <c r="AR153" s="7">
        <v>0.02</v>
      </c>
      <c r="AS153" s="7">
        <v>0.01</v>
      </c>
      <c r="AT153" s="7">
        <v>0.04</v>
      </c>
      <c r="AU153" s="7"/>
      <c r="AV153" s="7"/>
      <c r="AW153" s="7"/>
      <c r="AX153" s="7"/>
      <c r="AY153" s="7"/>
      <c r="AZ153" s="7">
        <v>0.04</v>
      </c>
      <c r="BA153" s="7"/>
      <c r="BB153" s="7"/>
    </row>
    <row r="154" spans="1:54">
      <c r="A154" s="17" t="s">
        <v>96</v>
      </c>
      <c r="B154" s="17" t="s">
        <v>97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</row>
    <row r="155" spans="1:54">
      <c r="A155" s="17" t="s">
        <v>98</v>
      </c>
      <c r="B155" s="17" t="s">
        <v>99</v>
      </c>
      <c r="C155" s="7">
        <v>766.99</v>
      </c>
      <c r="D155" s="7">
        <v>546.17999999999995</v>
      </c>
      <c r="E155" s="7">
        <v>581.83000000000004</v>
      </c>
      <c r="F155" s="7">
        <v>590.1</v>
      </c>
      <c r="G155" s="7">
        <v>554.23</v>
      </c>
      <c r="H155" s="7">
        <v>537.97</v>
      </c>
      <c r="I155" s="7">
        <v>528.35</v>
      </c>
      <c r="J155" s="7">
        <v>520.38</v>
      </c>
      <c r="K155" s="7">
        <v>625.29</v>
      </c>
      <c r="L155" s="7">
        <v>636.48</v>
      </c>
      <c r="M155" s="7">
        <v>832.34</v>
      </c>
      <c r="N155" s="7"/>
      <c r="O155" s="7"/>
      <c r="P155" s="7">
        <v>719.02</v>
      </c>
      <c r="Q155" s="7">
        <v>520.42999999999995</v>
      </c>
      <c r="R155" s="7">
        <v>539.52</v>
      </c>
      <c r="S155" s="7">
        <v>532.67999999999995</v>
      </c>
      <c r="T155" s="7">
        <v>517.52</v>
      </c>
      <c r="U155" s="7">
        <v>497.17</v>
      </c>
      <c r="V155" s="7">
        <v>492.24</v>
      </c>
      <c r="W155" s="7">
        <v>493.87</v>
      </c>
      <c r="X155" s="7">
        <v>481.48</v>
      </c>
      <c r="Y155" s="7">
        <v>482.36</v>
      </c>
      <c r="Z155" s="7">
        <v>469.32</v>
      </c>
      <c r="AA155" s="7"/>
      <c r="AB155" s="7"/>
      <c r="AC155" s="7">
        <v>47.97</v>
      </c>
      <c r="AD155" s="7">
        <v>25.75</v>
      </c>
      <c r="AE155" s="7">
        <v>42.31</v>
      </c>
      <c r="AF155" s="7">
        <v>57.41</v>
      </c>
      <c r="AG155" s="7">
        <v>36.71</v>
      </c>
      <c r="AH155" s="7">
        <v>40.799999999999997</v>
      </c>
      <c r="AI155" s="7">
        <v>35.369999999999997</v>
      </c>
      <c r="AJ155" s="7">
        <v>26.51</v>
      </c>
      <c r="AK155" s="7">
        <v>143.81</v>
      </c>
      <c r="AL155" s="7">
        <v>154.12</v>
      </c>
      <c r="AM155" s="7">
        <v>363.02</v>
      </c>
      <c r="AN155" s="7"/>
      <c r="AO155" s="7"/>
      <c r="AP155" s="7">
        <v>47.97</v>
      </c>
      <c r="AQ155" s="7">
        <v>7.33</v>
      </c>
      <c r="AR155" s="7">
        <v>14.91</v>
      </c>
      <c r="AS155" s="7">
        <v>28.96</v>
      </c>
      <c r="AT155" s="7">
        <v>6.8</v>
      </c>
      <c r="AU155" s="7">
        <v>3.38</v>
      </c>
      <c r="AV155" s="7">
        <v>4.1900000000000004</v>
      </c>
      <c r="AW155" s="7">
        <v>2.27</v>
      </c>
      <c r="AX155" s="7">
        <v>94.54</v>
      </c>
      <c r="AY155" s="7">
        <v>107.5</v>
      </c>
      <c r="AZ155" s="7">
        <v>309.64</v>
      </c>
      <c r="BA155" s="7"/>
      <c r="BB155" s="7"/>
    </row>
    <row r="156" spans="1:54">
      <c r="A156" s="17" t="s">
        <v>100</v>
      </c>
      <c r="B156" s="17" t="s">
        <v>101</v>
      </c>
      <c r="C156" s="7">
        <v>11.81</v>
      </c>
      <c r="D156" s="7">
        <v>11.81</v>
      </c>
      <c r="E156" s="7">
        <v>11.41</v>
      </c>
      <c r="F156" s="7">
        <v>11.1</v>
      </c>
      <c r="G156" s="7">
        <v>11.06</v>
      </c>
      <c r="H156" s="7">
        <v>11.06</v>
      </c>
      <c r="I156" s="7">
        <v>19.100000000000001</v>
      </c>
      <c r="J156" s="7">
        <v>11.15</v>
      </c>
      <c r="K156" s="7">
        <v>11</v>
      </c>
      <c r="L156" s="7">
        <v>11</v>
      </c>
      <c r="M156" s="7">
        <v>11.08</v>
      </c>
      <c r="N156" s="7"/>
      <c r="O156" s="7"/>
      <c r="P156" s="7">
        <v>11.81</v>
      </c>
      <c r="Q156" s="7">
        <v>11.81</v>
      </c>
      <c r="R156" s="7">
        <v>11.41</v>
      </c>
      <c r="S156" s="7">
        <v>11.1</v>
      </c>
      <c r="T156" s="7">
        <v>11.06</v>
      </c>
      <c r="U156" s="7">
        <v>11.06</v>
      </c>
      <c r="V156" s="7">
        <v>11.09</v>
      </c>
      <c r="W156" s="7">
        <v>11.15</v>
      </c>
      <c r="X156" s="7">
        <v>11</v>
      </c>
      <c r="Y156" s="7">
        <v>11</v>
      </c>
      <c r="Z156" s="7">
        <v>11.08</v>
      </c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</row>
    <row r="157" spans="1:54">
      <c r="A157" s="14" t="s">
        <v>102</v>
      </c>
      <c r="B157" s="14" t="s">
        <v>103</v>
      </c>
      <c r="C157" s="15">
        <v>607.09</v>
      </c>
      <c r="D157" s="15">
        <v>612.45000000000005</v>
      </c>
      <c r="E157" s="15">
        <v>607.11</v>
      </c>
      <c r="F157" s="15">
        <v>609.27</v>
      </c>
      <c r="G157" s="15">
        <v>605.97</v>
      </c>
      <c r="H157" s="15">
        <v>611.55999999999995</v>
      </c>
      <c r="I157" s="15">
        <v>781.52</v>
      </c>
      <c r="J157" s="15">
        <v>579.30999999999995</v>
      </c>
      <c r="K157" s="15">
        <v>570.36</v>
      </c>
      <c r="L157" s="15">
        <v>573.69000000000005</v>
      </c>
      <c r="M157" s="15">
        <v>586.71</v>
      </c>
      <c r="N157" s="15"/>
      <c r="O157" s="15"/>
      <c r="P157" s="15">
        <v>605.62</v>
      </c>
      <c r="Q157" s="15">
        <v>596.01</v>
      </c>
      <c r="R157" s="15">
        <v>586.62</v>
      </c>
      <c r="S157" s="15">
        <v>578.70000000000005</v>
      </c>
      <c r="T157" s="15">
        <v>571.91</v>
      </c>
      <c r="U157" s="15">
        <v>574.88</v>
      </c>
      <c r="V157" s="15">
        <v>546.66</v>
      </c>
      <c r="W157" s="15">
        <v>541.84</v>
      </c>
      <c r="X157" s="15">
        <v>530.46</v>
      </c>
      <c r="Y157" s="15">
        <v>530.63</v>
      </c>
      <c r="Z157" s="15">
        <v>529.47</v>
      </c>
      <c r="AA157" s="15"/>
      <c r="AB157" s="15"/>
      <c r="AC157" s="15">
        <v>1.48</v>
      </c>
      <c r="AD157" s="15">
        <v>16.440000000000001</v>
      </c>
      <c r="AE157" s="15">
        <v>20.49</v>
      </c>
      <c r="AF157" s="15">
        <v>30.57</v>
      </c>
      <c r="AG157" s="15">
        <v>34.06</v>
      </c>
      <c r="AH157" s="15">
        <v>36.69</v>
      </c>
      <c r="AI157" s="15">
        <v>35.96</v>
      </c>
      <c r="AJ157" s="15">
        <v>37.47</v>
      </c>
      <c r="AK157" s="15">
        <v>39.9</v>
      </c>
      <c r="AL157" s="15">
        <v>43.06</v>
      </c>
      <c r="AM157" s="15">
        <v>57.24</v>
      </c>
      <c r="AN157" s="15"/>
      <c r="AO157" s="15"/>
      <c r="AP157" s="15">
        <v>1.48</v>
      </c>
      <c r="AQ157" s="15">
        <v>0.13</v>
      </c>
      <c r="AR157" s="15">
        <v>1.5</v>
      </c>
      <c r="AS157" s="15">
        <v>5.0999999999999996</v>
      </c>
      <c r="AT157" s="15">
        <v>0.93</v>
      </c>
      <c r="AU157" s="15">
        <v>2.1800000000000002</v>
      </c>
      <c r="AV157" s="15">
        <v>0.73</v>
      </c>
      <c r="AW157" s="15">
        <v>1.5</v>
      </c>
      <c r="AX157" s="15">
        <v>0.56999999999999995</v>
      </c>
      <c r="AY157" s="15">
        <v>1.63</v>
      </c>
      <c r="AZ157" s="15">
        <v>1.64</v>
      </c>
      <c r="BA157" s="15"/>
      <c r="BB157" s="15"/>
    </row>
    <row r="158" spans="1:54">
      <c r="A158" s="14" t="s">
        <v>104</v>
      </c>
      <c r="B158" s="14" t="s">
        <v>105</v>
      </c>
      <c r="C158" s="15">
        <v>226.19</v>
      </c>
      <c r="D158" s="15">
        <v>120.72</v>
      </c>
      <c r="E158" s="15">
        <v>150.31</v>
      </c>
      <c r="F158" s="15">
        <v>176.4</v>
      </c>
      <c r="G158" s="15">
        <v>170.95</v>
      </c>
      <c r="H158" s="15">
        <v>139.6</v>
      </c>
      <c r="I158" s="15">
        <v>187.57</v>
      </c>
      <c r="J158" s="15">
        <v>128.04</v>
      </c>
      <c r="K158" s="15">
        <v>126.15</v>
      </c>
      <c r="L158" s="15">
        <v>116.78</v>
      </c>
      <c r="M158" s="15">
        <v>111.38</v>
      </c>
      <c r="N158" s="15"/>
      <c r="O158" s="15"/>
      <c r="P158" s="15">
        <v>117.16</v>
      </c>
      <c r="Q158" s="15">
        <v>99.77</v>
      </c>
      <c r="R158" s="15">
        <v>118.06</v>
      </c>
      <c r="S158" s="15">
        <v>113.08</v>
      </c>
      <c r="T158" s="15">
        <v>108.07</v>
      </c>
      <c r="U158" s="15">
        <v>104.84</v>
      </c>
      <c r="V158" s="15">
        <v>104.46</v>
      </c>
      <c r="W158" s="15">
        <v>101.64</v>
      </c>
      <c r="X158" s="15">
        <v>95.75</v>
      </c>
      <c r="Y158" s="15">
        <v>102.31</v>
      </c>
      <c r="Z158" s="15">
        <v>99.34</v>
      </c>
      <c r="AA158" s="15"/>
      <c r="AB158" s="15"/>
      <c r="AC158" s="15">
        <v>109.03</v>
      </c>
      <c r="AD158" s="15">
        <v>20.95</v>
      </c>
      <c r="AE158" s="15">
        <v>32.25</v>
      </c>
      <c r="AF158" s="15">
        <v>63.32</v>
      </c>
      <c r="AG158" s="15">
        <v>62.88</v>
      </c>
      <c r="AH158" s="15">
        <v>34.770000000000003</v>
      </c>
      <c r="AI158" s="15">
        <v>27.83</v>
      </c>
      <c r="AJ158" s="15">
        <v>26.4</v>
      </c>
      <c r="AK158" s="15">
        <v>30.4</v>
      </c>
      <c r="AL158" s="15">
        <v>14.46</v>
      </c>
      <c r="AM158" s="15">
        <v>12.04</v>
      </c>
      <c r="AN158" s="15"/>
      <c r="AO158" s="15"/>
      <c r="AP158" s="15">
        <v>109.03</v>
      </c>
      <c r="AQ158" s="15"/>
      <c r="AR158" s="15">
        <v>0.91</v>
      </c>
      <c r="AS158" s="15">
        <v>2.44</v>
      </c>
      <c r="AT158" s="15">
        <v>1.41</v>
      </c>
      <c r="AU158" s="15">
        <v>0.23</v>
      </c>
      <c r="AV158" s="15"/>
      <c r="AW158" s="15"/>
      <c r="AX158" s="15">
        <v>0.23</v>
      </c>
      <c r="AY158" s="15">
        <v>1.18</v>
      </c>
      <c r="AZ158" s="15">
        <v>1.44</v>
      </c>
      <c r="BA158" s="15"/>
      <c r="BB158" s="15"/>
    </row>
    <row r="159" spans="1:54">
      <c r="A159" s="14" t="s">
        <v>106</v>
      </c>
      <c r="B159" s="14" t="s">
        <v>107</v>
      </c>
      <c r="C159" s="15">
        <v>67.23</v>
      </c>
      <c r="D159" s="15">
        <v>67.23</v>
      </c>
      <c r="E159" s="15">
        <v>67.23</v>
      </c>
      <c r="F159" s="15">
        <v>66.78</v>
      </c>
      <c r="G159" s="15">
        <v>65.53</v>
      </c>
      <c r="H159" s="15">
        <v>65.53</v>
      </c>
      <c r="I159" s="15">
        <v>41.98</v>
      </c>
      <c r="J159" s="15">
        <v>65.53</v>
      </c>
      <c r="K159" s="15">
        <v>65.53</v>
      </c>
      <c r="L159" s="15">
        <v>65.53</v>
      </c>
      <c r="M159" s="15">
        <v>65.53</v>
      </c>
      <c r="N159" s="15"/>
      <c r="O159" s="15"/>
      <c r="P159" s="15">
        <v>67.23</v>
      </c>
      <c r="Q159" s="15">
        <v>67.23</v>
      </c>
      <c r="R159" s="15">
        <v>67.23</v>
      </c>
      <c r="S159" s="15">
        <v>66.78</v>
      </c>
      <c r="T159" s="15">
        <v>65.53</v>
      </c>
      <c r="U159" s="15">
        <v>65.53</v>
      </c>
      <c r="V159" s="15">
        <v>65.53</v>
      </c>
      <c r="W159" s="15">
        <v>65.53</v>
      </c>
      <c r="X159" s="15">
        <v>65.53</v>
      </c>
      <c r="Y159" s="15">
        <v>65.53</v>
      </c>
      <c r="Z159" s="15">
        <v>65.53</v>
      </c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</row>
    <row r="160" spans="1:54">
      <c r="A160" s="14" t="s">
        <v>108</v>
      </c>
      <c r="B160" s="14" t="s">
        <v>109</v>
      </c>
      <c r="C160" s="15">
        <v>43.41</v>
      </c>
      <c r="D160" s="15">
        <v>43.41</v>
      </c>
      <c r="E160" s="15">
        <v>43.41</v>
      </c>
      <c r="F160" s="15">
        <v>43.25</v>
      </c>
      <c r="G160" s="15">
        <v>41.89</v>
      </c>
      <c r="H160" s="15">
        <v>41.89</v>
      </c>
      <c r="I160" s="15">
        <v>21.9</v>
      </c>
      <c r="J160" s="15">
        <v>41.89</v>
      </c>
      <c r="K160" s="15">
        <v>41.89</v>
      </c>
      <c r="L160" s="15">
        <v>41.89</v>
      </c>
      <c r="M160" s="15">
        <v>41.65</v>
      </c>
      <c r="N160" s="15"/>
      <c r="O160" s="15"/>
      <c r="P160" s="15">
        <v>43.41</v>
      </c>
      <c r="Q160" s="15">
        <v>43.41</v>
      </c>
      <c r="R160" s="15">
        <v>43.41</v>
      </c>
      <c r="S160" s="15">
        <v>43.25</v>
      </c>
      <c r="T160" s="15">
        <v>41.89</v>
      </c>
      <c r="U160" s="15">
        <v>41.89</v>
      </c>
      <c r="V160" s="15">
        <v>41.89</v>
      </c>
      <c r="W160" s="15">
        <v>41.89</v>
      </c>
      <c r="X160" s="15">
        <v>41.89</v>
      </c>
      <c r="Y160" s="15">
        <v>41.89</v>
      </c>
      <c r="Z160" s="15">
        <v>41.65</v>
      </c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</row>
    <row r="161" spans="1:54">
      <c r="A161" s="14" t="s">
        <v>110</v>
      </c>
      <c r="B161" s="14" t="s">
        <v>111</v>
      </c>
      <c r="C161" s="15">
        <v>78.52</v>
      </c>
      <c r="D161" s="15">
        <v>89.47</v>
      </c>
      <c r="E161" s="15">
        <v>100.4</v>
      </c>
      <c r="F161" s="15">
        <v>97.84</v>
      </c>
      <c r="G161" s="15">
        <v>105.73</v>
      </c>
      <c r="H161" s="15">
        <v>101.46</v>
      </c>
      <c r="I161" s="15">
        <v>27.93</v>
      </c>
      <c r="J161" s="15">
        <v>105.29</v>
      </c>
      <c r="K161" s="15">
        <v>95.95</v>
      </c>
      <c r="L161" s="15">
        <v>104.98</v>
      </c>
      <c r="M161" s="15">
        <v>92.89</v>
      </c>
      <c r="N161" s="15"/>
      <c r="O161" s="15"/>
      <c r="P161" s="15">
        <v>78.430000000000007</v>
      </c>
      <c r="Q161" s="15">
        <v>87.58</v>
      </c>
      <c r="R161" s="15">
        <v>99.68</v>
      </c>
      <c r="S161" s="15">
        <v>96.84</v>
      </c>
      <c r="T161" s="15">
        <v>105.32</v>
      </c>
      <c r="U161" s="15">
        <v>100.3</v>
      </c>
      <c r="V161" s="15">
        <v>101.62</v>
      </c>
      <c r="W161" s="15">
        <v>102.78</v>
      </c>
      <c r="X161" s="15">
        <v>95.41</v>
      </c>
      <c r="Y161" s="15">
        <v>104.71</v>
      </c>
      <c r="Z161" s="15">
        <v>92.67</v>
      </c>
      <c r="AA161" s="15"/>
      <c r="AB161" s="15"/>
      <c r="AC161" s="15">
        <v>0.09</v>
      </c>
      <c r="AD161" s="15">
        <v>1.89</v>
      </c>
      <c r="AE161" s="15">
        <v>0.73</v>
      </c>
      <c r="AF161" s="15">
        <v>1</v>
      </c>
      <c r="AG161" s="15">
        <v>0.41</v>
      </c>
      <c r="AH161" s="15">
        <v>1.1499999999999999</v>
      </c>
      <c r="AI161" s="15">
        <v>0.18</v>
      </c>
      <c r="AJ161" s="15">
        <v>2.52</v>
      </c>
      <c r="AK161" s="15">
        <v>0.54</v>
      </c>
      <c r="AL161" s="15">
        <v>0.26</v>
      </c>
      <c r="AM161" s="15">
        <v>0.22</v>
      </c>
      <c r="AN161" s="15"/>
      <c r="AO161" s="15"/>
      <c r="AP161" s="15">
        <v>0.09</v>
      </c>
      <c r="AQ161" s="15">
        <v>1.89</v>
      </c>
      <c r="AR161" s="15">
        <v>0.73</v>
      </c>
      <c r="AS161" s="15">
        <v>1</v>
      </c>
      <c r="AT161" s="15">
        <v>0.36</v>
      </c>
      <c r="AU161" s="15">
        <v>1.06</v>
      </c>
      <c r="AV161" s="15"/>
      <c r="AW161" s="15">
        <v>2.27</v>
      </c>
      <c r="AX161" s="15">
        <v>0.27</v>
      </c>
      <c r="AY161" s="15"/>
      <c r="AZ161" s="15"/>
      <c r="BA161" s="15"/>
      <c r="BB161" s="15"/>
    </row>
    <row r="162" spans="1:54">
      <c r="A162" s="14" t="s">
        <v>112</v>
      </c>
      <c r="B162" s="14" t="s">
        <v>113</v>
      </c>
      <c r="C162" s="15"/>
      <c r="D162" s="15"/>
      <c r="E162" s="15"/>
      <c r="F162" s="15"/>
      <c r="G162" s="15"/>
      <c r="H162" s="15"/>
      <c r="I162" s="15">
        <v>8.19</v>
      </c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</row>
    <row r="163" spans="1:54">
      <c r="A163" s="14" t="s">
        <v>114</v>
      </c>
      <c r="B163" s="14" t="s">
        <v>115</v>
      </c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</row>
    <row r="166" spans="1:54" ht="15.6">
      <c r="A166" s="41" t="s">
        <v>118</v>
      </c>
    </row>
    <row r="167" spans="1:54" ht="16.8">
      <c r="A167" s="7"/>
      <c r="B167" s="7"/>
      <c r="C167" s="74" t="s">
        <v>1</v>
      </c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5" t="s">
        <v>2</v>
      </c>
      <c r="Q167" s="75"/>
      <c r="R167" s="75"/>
      <c r="S167" s="75"/>
      <c r="T167" s="75"/>
      <c r="U167" s="75"/>
      <c r="V167" s="75"/>
      <c r="W167" s="75"/>
      <c r="X167" s="76"/>
      <c r="Y167" s="75"/>
      <c r="Z167" s="75"/>
      <c r="AA167" s="75"/>
      <c r="AB167" s="75"/>
      <c r="AC167" s="77" t="s">
        <v>3</v>
      </c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8" t="s">
        <v>4</v>
      </c>
      <c r="AQ167" s="78"/>
      <c r="AR167" s="78"/>
      <c r="AS167" s="78"/>
      <c r="AT167" s="78"/>
      <c r="AU167" s="78"/>
      <c r="AV167" s="78"/>
      <c r="AW167" s="79"/>
      <c r="AX167" s="78"/>
      <c r="AY167" s="78"/>
      <c r="AZ167" s="78"/>
      <c r="BA167" s="78"/>
      <c r="BB167" s="78"/>
    </row>
    <row r="168" spans="1:54" ht="31.2">
      <c r="A168" s="8"/>
      <c r="B168" s="8" t="s">
        <v>5</v>
      </c>
      <c r="C168" s="9" t="s">
        <v>6</v>
      </c>
      <c r="D168" s="9" t="s">
        <v>7</v>
      </c>
      <c r="E168" s="9" t="s">
        <v>8</v>
      </c>
      <c r="F168" s="9" t="s">
        <v>9</v>
      </c>
      <c r="G168" s="9" t="s">
        <v>10</v>
      </c>
      <c r="H168" s="9" t="s">
        <v>11</v>
      </c>
      <c r="I168" s="9" t="s">
        <v>12</v>
      </c>
      <c r="J168" s="9" t="s">
        <v>13</v>
      </c>
      <c r="K168" s="9" t="s">
        <v>14</v>
      </c>
      <c r="L168" s="9" t="s">
        <v>15</v>
      </c>
      <c r="M168" s="9" t="s">
        <v>16</v>
      </c>
      <c r="N168" s="9" t="s">
        <v>17</v>
      </c>
      <c r="O168" s="9" t="s">
        <v>18</v>
      </c>
      <c r="P168" s="23" t="s">
        <v>6</v>
      </c>
      <c r="Q168" s="23" t="s">
        <v>7</v>
      </c>
      <c r="R168" s="23" t="s">
        <v>8</v>
      </c>
      <c r="S168" s="23" t="s">
        <v>9</v>
      </c>
      <c r="T168" s="23" t="s">
        <v>10</v>
      </c>
      <c r="U168" s="23" t="s">
        <v>11</v>
      </c>
      <c r="V168" s="23" t="s">
        <v>12</v>
      </c>
      <c r="W168" s="23" t="s">
        <v>13</v>
      </c>
      <c r="X168" s="26" t="s">
        <v>14</v>
      </c>
      <c r="Y168" s="23" t="s">
        <v>15</v>
      </c>
      <c r="Z168" s="23" t="s">
        <v>16</v>
      </c>
      <c r="AA168" s="23" t="s">
        <v>17</v>
      </c>
      <c r="AB168" s="23" t="s">
        <v>18</v>
      </c>
      <c r="AC168" s="27" t="s">
        <v>6</v>
      </c>
      <c r="AD168" s="27" t="s">
        <v>7</v>
      </c>
      <c r="AE168" s="27" t="s">
        <v>8</v>
      </c>
      <c r="AF168" s="27" t="s">
        <v>9</v>
      </c>
      <c r="AG168" s="27" t="s">
        <v>10</v>
      </c>
      <c r="AH168" s="27" t="s">
        <v>11</v>
      </c>
      <c r="AI168" s="27" t="s">
        <v>12</v>
      </c>
      <c r="AJ168" s="27" t="s">
        <v>13</v>
      </c>
      <c r="AK168" s="27" t="s">
        <v>14</v>
      </c>
      <c r="AL168" s="27" t="s">
        <v>15</v>
      </c>
      <c r="AM168" s="27" t="s">
        <v>16</v>
      </c>
      <c r="AN168" s="27" t="s">
        <v>17</v>
      </c>
      <c r="AO168" s="27" t="s">
        <v>18</v>
      </c>
      <c r="AP168" s="28" t="s">
        <v>6</v>
      </c>
      <c r="AQ168" s="28" t="s">
        <v>7</v>
      </c>
      <c r="AR168" s="28" t="s">
        <v>8</v>
      </c>
      <c r="AS168" s="28" t="s">
        <v>9</v>
      </c>
      <c r="AT168" s="28" t="s">
        <v>10</v>
      </c>
      <c r="AU168" s="28" t="s">
        <v>11</v>
      </c>
      <c r="AV168" s="28" t="s">
        <v>12</v>
      </c>
      <c r="AW168" s="38" t="s">
        <v>13</v>
      </c>
      <c r="AX168" s="28" t="s">
        <v>14</v>
      </c>
      <c r="AY168" s="28" t="s">
        <v>15</v>
      </c>
      <c r="AZ168" s="28" t="s">
        <v>16</v>
      </c>
      <c r="BA168" s="28" t="s">
        <v>17</v>
      </c>
      <c r="BB168" s="28" t="s">
        <v>18</v>
      </c>
    </row>
    <row r="169" spans="1:54" s="5" customFormat="1" ht="15.6">
      <c r="A169" s="10" t="s">
        <v>19</v>
      </c>
      <c r="B169" s="10" t="s">
        <v>20</v>
      </c>
      <c r="C169" s="11">
        <f>C116</f>
        <v>2648.25</v>
      </c>
      <c r="D169" s="11">
        <f>C169+D116</f>
        <v>4952.91</v>
      </c>
      <c r="E169" s="11">
        <f>D169+E116</f>
        <v>7513.95</v>
      </c>
      <c r="F169" s="11">
        <f>E169+F116</f>
        <v>10462.09</v>
      </c>
      <c r="G169" s="11">
        <f>F169+G116</f>
        <v>12800.51</v>
      </c>
      <c r="H169" s="11">
        <f>G169+H116</f>
        <v>15067.75</v>
      </c>
      <c r="I169" s="11">
        <f>H169+I116</f>
        <v>16817.330000000002</v>
      </c>
      <c r="J169" s="11">
        <f>I169+J116</f>
        <v>20584.25</v>
      </c>
      <c r="K169" s="11">
        <f>J169+K116</f>
        <v>25767.75</v>
      </c>
      <c r="L169" s="11">
        <f>K169+L116</f>
        <v>30011.98</v>
      </c>
      <c r="M169" s="11">
        <f>L169+M116</f>
        <v>36057.699999999997</v>
      </c>
      <c r="N169" s="11">
        <f>M169+N116</f>
        <v>36057.699999999997</v>
      </c>
      <c r="O169" s="11">
        <f t="shared" ref="O169:O219" si="57">N169</f>
        <v>36057.699999999997</v>
      </c>
      <c r="P169" s="24">
        <f>P116</f>
        <v>2267.63</v>
      </c>
      <c r="Q169" s="24">
        <f>P169+Q116</f>
        <v>4230.42</v>
      </c>
      <c r="R169" s="24">
        <f>Q169+R116</f>
        <v>6412.55</v>
      </c>
      <c r="S169" s="24">
        <f>R169+S116</f>
        <v>8671.93</v>
      </c>
      <c r="T169" s="24">
        <f>S169+T116</f>
        <v>10552.8</v>
      </c>
      <c r="U169" s="24">
        <f>T169+U116</f>
        <v>12354.359999999999</v>
      </c>
      <c r="V169" s="24">
        <f>U169+V116</f>
        <v>14117.32</v>
      </c>
      <c r="W169" s="24">
        <f>V169+W116</f>
        <v>15868.01</v>
      </c>
      <c r="X169" s="25">
        <f>W169+X116</f>
        <v>17563.66</v>
      </c>
      <c r="Y169" s="24">
        <f>X169+Y116</f>
        <v>19165.87</v>
      </c>
      <c r="Z169" s="24">
        <f>Y169+Z116</f>
        <v>20782.239999999998</v>
      </c>
      <c r="AA169" s="24">
        <f>Z169+AA116</f>
        <v>20782.239999999998</v>
      </c>
      <c r="AB169" s="24">
        <f t="shared" ref="AB169:AB219" si="58">AA169</f>
        <v>20782.239999999998</v>
      </c>
      <c r="AC169" s="11">
        <f>AC116</f>
        <v>380.62</v>
      </c>
      <c r="AD169" s="11">
        <f>AC169+AD116</f>
        <v>722.49</v>
      </c>
      <c r="AE169" s="11">
        <f>AD169+AE116</f>
        <v>1101.4100000000001</v>
      </c>
      <c r="AF169" s="11">
        <f>AE169+AF116</f>
        <v>1790.17</v>
      </c>
      <c r="AG169" s="11">
        <f>AF169+AG116</f>
        <v>2247.7200000000003</v>
      </c>
      <c r="AH169" s="11">
        <f>AG169+AH116</f>
        <v>2713.4</v>
      </c>
      <c r="AI169" s="11">
        <f>AH169+AI116</f>
        <v>3044.32</v>
      </c>
      <c r="AJ169" s="11">
        <f>AI169+AJ116</f>
        <v>5060.55</v>
      </c>
      <c r="AK169" s="11">
        <f>AJ169+AK116</f>
        <v>8548.4</v>
      </c>
      <c r="AL169" s="11">
        <f>AK169+AL116</f>
        <v>11190.42</v>
      </c>
      <c r="AM169" s="11">
        <f>AL169+AM116</f>
        <v>15619.77</v>
      </c>
      <c r="AN169" s="11">
        <f>AM169+AN116</f>
        <v>15619.77</v>
      </c>
      <c r="AO169" s="11">
        <f t="shared" ref="AO169:AO219" si="59">AN169</f>
        <v>15619.77</v>
      </c>
      <c r="AP169" s="11">
        <f>AP116</f>
        <v>380.62</v>
      </c>
      <c r="AQ169" s="11">
        <f>AP169+AQ116</f>
        <v>630.54999999999995</v>
      </c>
      <c r="AR169" s="11">
        <f>AQ169+AR116</f>
        <v>875.83999999999992</v>
      </c>
      <c r="AS169" s="11">
        <f>AR169+AS116</f>
        <v>1361.6399999999999</v>
      </c>
      <c r="AT169" s="11">
        <f>AS169+AT116</f>
        <v>1570.7599999999998</v>
      </c>
      <c r="AU169" s="11">
        <f>AT169+AU116</f>
        <v>1874.4999999999998</v>
      </c>
      <c r="AV169" s="11">
        <f>AU169+AV116</f>
        <v>2059.0299999999997</v>
      </c>
      <c r="AW169" s="11">
        <f>AV169+AW116</f>
        <v>3757.1299999999997</v>
      </c>
      <c r="AX169" s="11">
        <f>AW169+AX116</f>
        <v>4595.49</v>
      </c>
      <c r="AY169" s="11">
        <f>AX169+AY116</f>
        <v>5005.2</v>
      </c>
      <c r="AZ169" s="11">
        <f>AY169+AZ116</f>
        <v>5691.9699999999993</v>
      </c>
      <c r="BA169" s="11">
        <f>AZ169+BA116</f>
        <v>5691.9699999999993</v>
      </c>
      <c r="BB169" s="11">
        <f t="shared" ref="BB169:BB219" si="60">BA169</f>
        <v>5691.9699999999993</v>
      </c>
    </row>
    <row r="170" spans="1:54">
      <c r="A170" s="12" t="s">
        <v>21</v>
      </c>
      <c r="B170" s="12" t="s">
        <v>22</v>
      </c>
      <c r="C170" s="13">
        <f>C117</f>
        <v>847</v>
      </c>
      <c r="D170" s="13">
        <f>C170+D117</f>
        <v>1660.3899999999999</v>
      </c>
      <c r="E170" s="13">
        <f>D170+E117</f>
        <v>2659.72</v>
      </c>
      <c r="F170" s="13">
        <f>E170+F117</f>
        <v>4013.14</v>
      </c>
      <c r="G170" s="13">
        <f>F170+G117</f>
        <v>4796.21</v>
      </c>
      <c r="H170" s="13">
        <f>G170+H117</f>
        <v>5554.37</v>
      </c>
      <c r="I170" s="13">
        <f>H170+I117</f>
        <v>5687.41</v>
      </c>
      <c r="J170" s="13">
        <f>I170+J117</f>
        <v>8002.73</v>
      </c>
      <c r="K170" s="13">
        <f>J170+K117</f>
        <v>11650.06</v>
      </c>
      <c r="L170" s="13">
        <f>K170+L117</f>
        <v>14343.939999999999</v>
      </c>
      <c r="M170" s="13">
        <f>L170+M117</f>
        <v>18648.079999999998</v>
      </c>
      <c r="N170" s="13">
        <f>M170+N117</f>
        <v>18648.079999999998</v>
      </c>
      <c r="O170" s="13">
        <f t="shared" si="57"/>
        <v>18648.079999999998</v>
      </c>
      <c r="P170" s="13">
        <f>P117</f>
        <v>624.94000000000005</v>
      </c>
      <c r="Q170" s="13">
        <f>P170+Q117</f>
        <v>1161.48</v>
      </c>
      <c r="R170" s="13">
        <f>Q170+R117</f>
        <v>1877.67</v>
      </c>
      <c r="S170" s="13">
        <f>R170+S117</f>
        <v>2694.6400000000003</v>
      </c>
      <c r="T170" s="13">
        <f>S170+T117</f>
        <v>3154.2200000000003</v>
      </c>
      <c r="U170" s="13">
        <f>T170+U117</f>
        <v>3560.11</v>
      </c>
      <c r="V170" s="13">
        <f>U170+V117</f>
        <v>3959.58</v>
      </c>
      <c r="W170" s="13">
        <f>V170+W117</f>
        <v>4351.57</v>
      </c>
      <c r="X170" s="13">
        <f>W170+X117</f>
        <v>4725.7</v>
      </c>
      <c r="Y170" s="13">
        <f>X170+Y117</f>
        <v>4989.4699999999993</v>
      </c>
      <c r="Z170" s="13">
        <f>Y170+Z117</f>
        <v>5296.7699999999995</v>
      </c>
      <c r="AA170" s="13">
        <f>Z170+AA117</f>
        <v>5296.7699999999995</v>
      </c>
      <c r="AB170" s="13">
        <f t="shared" si="58"/>
        <v>5296.7699999999995</v>
      </c>
      <c r="AC170" s="13">
        <f>AC117</f>
        <v>222.06</v>
      </c>
      <c r="AD170" s="13">
        <f>AC170+AD117</f>
        <v>498.9</v>
      </c>
      <c r="AE170" s="13">
        <f>AD170+AE117</f>
        <v>782.05</v>
      </c>
      <c r="AF170" s="13">
        <f>AE170+AF117</f>
        <v>1318.5</v>
      </c>
      <c r="AG170" s="13">
        <f>AF170+AG117</f>
        <v>1641.99</v>
      </c>
      <c r="AH170" s="13">
        <f>AG170+AH117</f>
        <v>1994.26</v>
      </c>
      <c r="AI170" s="13">
        <f>AH170+AI117</f>
        <v>2225.84</v>
      </c>
      <c r="AJ170" s="13">
        <f>AI170+AJ117</f>
        <v>4149.17</v>
      </c>
      <c r="AK170" s="13">
        <f>AJ170+AK117</f>
        <v>7422.37</v>
      </c>
      <c r="AL170" s="13">
        <f>AK170+AL117</f>
        <v>9852.48</v>
      </c>
      <c r="AM170" s="13">
        <f>AL170+AM117</f>
        <v>13849.32</v>
      </c>
      <c r="AN170" s="13">
        <f>AM170+AN117</f>
        <v>13849.32</v>
      </c>
      <c r="AO170" s="13">
        <f t="shared" si="59"/>
        <v>13849.32</v>
      </c>
      <c r="AP170" s="13">
        <f>AP117</f>
        <v>222.06</v>
      </c>
      <c r="AQ170" s="13">
        <f>AP170+AQ117</f>
        <v>462.63</v>
      </c>
      <c r="AR170" s="13">
        <f>AQ170+AR117</f>
        <v>689.87</v>
      </c>
      <c r="AS170" s="13">
        <f>AR170+AS117</f>
        <v>1138.1600000000001</v>
      </c>
      <c r="AT170" s="13">
        <f>AS170+AT117</f>
        <v>1337.77</v>
      </c>
      <c r="AU170" s="13">
        <f>AT170+AU117</f>
        <v>1634.65</v>
      </c>
      <c r="AV170" s="13">
        <f>AU170+AV117</f>
        <v>1814.2600000000002</v>
      </c>
      <c r="AW170" s="13">
        <f>AV170+AW117</f>
        <v>3506.32</v>
      </c>
      <c r="AX170" s="13">
        <f>AW170+AX117</f>
        <v>4249.07</v>
      </c>
      <c r="AY170" s="13">
        <f>AX170+AY117</f>
        <v>4548.4699999999993</v>
      </c>
      <c r="AZ170" s="13">
        <f>AY170+AZ117</f>
        <v>4922.5199999999995</v>
      </c>
      <c r="BA170" s="13">
        <f>AZ170+BA117</f>
        <v>4922.5199999999995</v>
      </c>
      <c r="BB170" s="13">
        <f t="shared" si="60"/>
        <v>4922.5199999999995</v>
      </c>
    </row>
    <row r="171" spans="1:54">
      <c r="A171" s="14" t="s">
        <v>23</v>
      </c>
      <c r="B171" s="14" t="s">
        <v>24</v>
      </c>
      <c r="C171" s="15">
        <f>C118</f>
        <v>844.48</v>
      </c>
      <c r="D171" s="15">
        <f>C171+D118</f>
        <v>1655.3899999999999</v>
      </c>
      <c r="E171" s="15">
        <f>D171+E118</f>
        <v>2652.18</v>
      </c>
      <c r="F171" s="15">
        <f>E171+F118</f>
        <v>4003.0299999999997</v>
      </c>
      <c r="G171" s="15">
        <f>F171+G118</f>
        <v>4783.53</v>
      </c>
      <c r="H171" s="15">
        <f>G171+H118</f>
        <v>5539.0999999999995</v>
      </c>
      <c r="I171" s="15">
        <f>H171+I118</f>
        <v>5667.7</v>
      </c>
      <c r="J171" s="15">
        <f>I171+J118</f>
        <v>7980.52</v>
      </c>
      <c r="K171" s="15">
        <f>J171+K118</f>
        <v>11625.36</v>
      </c>
      <c r="L171" s="15">
        <f>K171+L118</f>
        <v>14316.57</v>
      </c>
      <c r="M171" s="15">
        <f>L171+M118</f>
        <v>18618.04</v>
      </c>
      <c r="N171" s="15">
        <f>M171+N118</f>
        <v>18618.04</v>
      </c>
      <c r="O171" s="15">
        <f t="shared" si="57"/>
        <v>18618.04</v>
      </c>
      <c r="P171" s="15">
        <f>P118</f>
        <v>622.41999999999996</v>
      </c>
      <c r="Q171" s="15">
        <f>P171+Q118</f>
        <v>1156.48</v>
      </c>
      <c r="R171" s="15">
        <f>Q171+R118</f>
        <v>1870.15</v>
      </c>
      <c r="S171" s="15">
        <f>R171+S118</f>
        <v>2684.62</v>
      </c>
      <c r="T171" s="15">
        <f>S171+T118</f>
        <v>3141.74</v>
      </c>
      <c r="U171" s="15">
        <f>T171+U118</f>
        <v>3545.16</v>
      </c>
      <c r="V171" s="15">
        <f>U171+V118</f>
        <v>3942.1899999999996</v>
      </c>
      <c r="W171" s="15">
        <f>V171+W118</f>
        <v>4331.7999999999993</v>
      </c>
      <c r="X171" s="15">
        <f>W171+X118</f>
        <v>4703.57</v>
      </c>
      <c r="Y171" s="15">
        <f>X171+Y118</f>
        <v>4964.99</v>
      </c>
      <c r="Z171" s="15">
        <f>Y171+Z118</f>
        <v>5269.9699999999993</v>
      </c>
      <c r="AA171" s="15">
        <f>Z171+AA118</f>
        <v>5269.9699999999993</v>
      </c>
      <c r="AB171" s="15">
        <f t="shared" si="58"/>
        <v>5269.9699999999993</v>
      </c>
      <c r="AC171" s="15">
        <f>AC118</f>
        <v>222.06</v>
      </c>
      <c r="AD171" s="15">
        <f>AC171+AD118</f>
        <v>498.9</v>
      </c>
      <c r="AE171" s="15">
        <f>AD171+AE118</f>
        <v>782.02</v>
      </c>
      <c r="AF171" s="15">
        <f>AE171+AF118</f>
        <v>1318.4099999999999</v>
      </c>
      <c r="AG171" s="15">
        <f>AF171+AG118</f>
        <v>1641.79</v>
      </c>
      <c r="AH171" s="15">
        <f>AG171+AH118</f>
        <v>1993.94</v>
      </c>
      <c r="AI171" s="15">
        <f>AH171+AI118</f>
        <v>2225.4</v>
      </c>
      <c r="AJ171" s="15">
        <f>AI171+AJ118</f>
        <v>4148.6100000000006</v>
      </c>
      <c r="AK171" s="15">
        <f>AJ171+AK118</f>
        <v>7421.68</v>
      </c>
      <c r="AL171" s="15">
        <f>AK171+AL118</f>
        <v>9851.48</v>
      </c>
      <c r="AM171" s="15">
        <f>AL171+AM118</f>
        <v>13847.97</v>
      </c>
      <c r="AN171" s="15">
        <f>AM171+AN118</f>
        <v>13847.97</v>
      </c>
      <c r="AO171" s="15">
        <f t="shared" si="59"/>
        <v>13847.97</v>
      </c>
      <c r="AP171" s="15">
        <f>AP118</f>
        <v>222.06</v>
      </c>
      <c r="AQ171" s="15">
        <f>AP171+AQ118</f>
        <v>462.63</v>
      </c>
      <c r="AR171" s="15">
        <f>AQ171+AR118</f>
        <v>689.85</v>
      </c>
      <c r="AS171" s="15">
        <f>AR171+AS118</f>
        <v>1138.1300000000001</v>
      </c>
      <c r="AT171" s="15">
        <f>AS171+AT118</f>
        <v>1337.7</v>
      </c>
      <c r="AU171" s="15">
        <f>AT171+AU118</f>
        <v>1634.58</v>
      </c>
      <c r="AV171" s="15">
        <f>AU171+AV118</f>
        <v>1814.19</v>
      </c>
      <c r="AW171" s="15">
        <f>AV171+AW118</f>
        <v>3506.25</v>
      </c>
      <c r="AX171" s="15">
        <f>AW171+AX118</f>
        <v>4248.99</v>
      </c>
      <c r="AY171" s="15">
        <f>AX171+AY118</f>
        <v>4548.3899999999994</v>
      </c>
      <c r="AZ171" s="15">
        <f>AY171+AZ118</f>
        <v>4922.3899999999994</v>
      </c>
      <c r="BA171" s="15">
        <f>AZ171+BA118</f>
        <v>4922.3899999999994</v>
      </c>
      <c r="BB171" s="15">
        <f t="shared" si="60"/>
        <v>4922.3899999999994</v>
      </c>
    </row>
    <row r="172" spans="1:54">
      <c r="A172" s="17" t="s">
        <v>25</v>
      </c>
      <c r="B172" s="17" t="s">
        <v>26</v>
      </c>
      <c r="C172" s="7">
        <f>C119</f>
        <v>487.46</v>
      </c>
      <c r="D172" s="7">
        <f>C172+D119</f>
        <v>919.15</v>
      </c>
      <c r="E172" s="7">
        <f>D172+E119</f>
        <v>1475.56</v>
      </c>
      <c r="F172" s="7">
        <f>E172+F119</f>
        <v>2079.64</v>
      </c>
      <c r="G172" s="7">
        <f>F172+G119</f>
        <v>2631.81</v>
      </c>
      <c r="H172" s="7">
        <f>G172+H119</f>
        <v>3019.2599999999998</v>
      </c>
      <c r="I172" s="7">
        <f>H172+I119</f>
        <v>3077.2999999999997</v>
      </c>
      <c r="J172" s="7">
        <f>I172+J119</f>
        <v>4605.96</v>
      </c>
      <c r="K172" s="7">
        <f>J172+K119</f>
        <v>7512.63</v>
      </c>
      <c r="L172" s="7">
        <f>K172+L119</f>
        <v>9941.64</v>
      </c>
      <c r="M172" s="7">
        <f>L172+M119</f>
        <v>14008.859999999999</v>
      </c>
      <c r="N172" s="7">
        <f>M172+N119</f>
        <v>14008.859999999999</v>
      </c>
      <c r="O172" s="7">
        <f t="shared" si="57"/>
        <v>14008.859999999999</v>
      </c>
      <c r="P172" s="7">
        <f>P119</f>
        <v>482.34</v>
      </c>
      <c r="Q172" s="7">
        <f>P172+Q119</f>
        <v>876.31999999999994</v>
      </c>
      <c r="R172" s="7">
        <f>Q172+R119</f>
        <v>1269.76</v>
      </c>
      <c r="S172" s="7">
        <f>R172+S119</f>
        <v>1646.26</v>
      </c>
      <c r="T172" s="7">
        <f>S172+T119</f>
        <v>2035.18</v>
      </c>
      <c r="U172" s="7">
        <f>T172+U119</f>
        <v>2371.15</v>
      </c>
      <c r="V172" s="7">
        <f>U172+V119</f>
        <v>2700.77</v>
      </c>
      <c r="W172" s="7">
        <f>V172+W119</f>
        <v>3022.1</v>
      </c>
      <c r="X172" s="7">
        <f>W172+X119</f>
        <v>3325.4</v>
      </c>
      <c r="Y172" s="7">
        <f>X172+Y119</f>
        <v>3527.23</v>
      </c>
      <c r="Z172" s="7">
        <f>Y172+Z119</f>
        <v>3765.75</v>
      </c>
      <c r="AA172" s="7">
        <f>Z172+AA119</f>
        <v>3765.75</v>
      </c>
      <c r="AB172" s="7">
        <f t="shared" si="58"/>
        <v>3765.75</v>
      </c>
      <c r="AC172" s="7">
        <f>AC119</f>
        <v>5.12</v>
      </c>
      <c r="AD172" s="7">
        <f>AC172+AD119</f>
        <v>42.83</v>
      </c>
      <c r="AE172" s="7">
        <f>AD172+AE119</f>
        <v>205.8</v>
      </c>
      <c r="AF172" s="7">
        <f>AE172+AF119</f>
        <v>433.38</v>
      </c>
      <c r="AG172" s="7">
        <f>AF172+AG119</f>
        <v>596.63</v>
      </c>
      <c r="AH172" s="7">
        <f>AG172+AH119</f>
        <v>648.11</v>
      </c>
      <c r="AI172" s="7">
        <f>AH172+AI119</f>
        <v>703.46</v>
      </c>
      <c r="AJ172" s="7">
        <f>AI172+AJ119</f>
        <v>1910.79</v>
      </c>
      <c r="AK172" s="7">
        <f>AJ172+AK119</f>
        <v>4514.16</v>
      </c>
      <c r="AL172" s="7">
        <f>AK172+AL119</f>
        <v>6741.34</v>
      </c>
      <c r="AM172" s="7">
        <f>AL172+AM119</f>
        <v>10570.03</v>
      </c>
      <c r="AN172" s="7">
        <f>AM172+AN119</f>
        <v>10570.03</v>
      </c>
      <c r="AO172" s="7">
        <f t="shared" si="59"/>
        <v>10570.03</v>
      </c>
      <c r="AP172" s="7">
        <f>AP119</f>
        <v>5.12</v>
      </c>
      <c r="AQ172" s="7">
        <f>AP172+AQ119</f>
        <v>8.379999999999999</v>
      </c>
      <c r="AR172" s="7">
        <f>AQ172+AR119</f>
        <v>118.31</v>
      </c>
      <c r="AS172" s="7">
        <f>AR172+AS119</f>
        <v>261.53999999999996</v>
      </c>
      <c r="AT172" s="7">
        <f>AS172+AT119</f>
        <v>305.68999999999994</v>
      </c>
      <c r="AU172" s="7">
        <f>AT172+AU119</f>
        <v>307.58999999999992</v>
      </c>
      <c r="AV172" s="7">
        <f>AU172+AV119</f>
        <v>317.76999999999992</v>
      </c>
      <c r="AW172" s="7">
        <f>AV172+AW119</f>
        <v>1466.3899999999999</v>
      </c>
      <c r="AX172" s="7">
        <f>AW172+AX119</f>
        <v>1549.4899999999998</v>
      </c>
      <c r="AY172" s="7">
        <f>AX172+AY119</f>
        <v>1660.5599999999997</v>
      </c>
      <c r="AZ172" s="7">
        <f>AY172+AZ119</f>
        <v>1874.8199999999997</v>
      </c>
      <c r="BA172" s="7">
        <f>AZ172+BA119</f>
        <v>1874.8199999999997</v>
      </c>
      <c r="BB172" s="7">
        <f t="shared" si="60"/>
        <v>1874.8199999999997</v>
      </c>
    </row>
    <row r="173" spans="1:54">
      <c r="A173" s="17" t="s">
        <v>27</v>
      </c>
      <c r="B173" s="17" t="s">
        <v>28</v>
      </c>
      <c r="C173" s="7">
        <f>C120</f>
        <v>51.49</v>
      </c>
      <c r="D173" s="7">
        <f>C173+D120</f>
        <v>100.06</v>
      </c>
      <c r="E173" s="7">
        <f>D173+E120</f>
        <v>148.63</v>
      </c>
      <c r="F173" s="7">
        <f>E173+F120</f>
        <v>196.55</v>
      </c>
      <c r="G173" s="7">
        <f>F173+G120</f>
        <v>235.64000000000001</v>
      </c>
      <c r="H173" s="7">
        <f>G173+H120</f>
        <v>274.78000000000003</v>
      </c>
      <c r="I173" s="7">
        <f>H173+I120</f>
        <v>322.45000000000005</v>
      </c>
      <c r="J173" s="7">
        <f>I173+J120</f>
        <v>361.59000000000003</v>
      </c>
      <c r="K173" s="7">
        <f>J173+K120</f>
        <v>434.99</v>
      </c>
      <c r="L173" s="7">
        <f>K173+L120</f>
        <v>507.77</v>
      </c>
      <c r="M173" s="7">
        <f>L173+M120</f>
        <v>557.39</v>
      </c>
      <c r="N173" s="7">
        <f>M173+N120</f>
        <v>557.39</v>
      </c>
      <c r="O173" s="7">
        <f t="shared" si="57"/>
        <v>557.39</v>
      </c>
      <c r="P173" s="7">
        <f>P120</f>
        <v>51.49</v>
      </c>
      <c r="Q173" s="7">
        <f>P173+Q120</f>
        <v>100.06</v>
      </c>
      <c r="R173" s="7">
        <f>Q173+R120</f>
        <v>148.63</v>
      </c>
      <c r="S173" s="7">
        <f>R173+S120</f>
        <v>196.55</v>
      </c>
      <c r="T173" s="7">
        <f>S173+T120</f>
        <v>235.64000000000001</v>
      </c>
      <c r="U173" s="7">
        <f>T173+U120</f>
        <v>274.78000000000003</v>
      </c>
      <c r="V173" s="7">
        <f>U173+V120</f>
        <v>313.92</v>
      </c>
      <c r="W173" s="7">
        <f>V173+W120</f>
        <v>353.06</v>
      </c>
      <c r="X173" s="7">
        <f>W173+X120</f>
        <v>413.13</v>
      </c>
      <c r="Y173" s="7">
        <f>X173+Y120</f>
        <v>468.61</v>
      </c>
      <c r="Z173" s="7">
        <f>Y173+Z120</f>
        <v>487.87</v>
      </c>
      <c r="AA173" s="7">
        <f>Z173+AA120</f>
        <v>487.87</v>
      </c>
      <c r="AB173" s="7">
        <f t="shared" si="58"/>
        <v>487.87</v>
      </c>
      <c r="AC173" s="7">
        <f>AC120</f>
        <v>0</v>
      </c>
      <c r="AD173" s="7">
        <f>AC173+AD120</f>
        <v>0</v>
      </c>
      <c r="AE173" s="7">
        <f>AD173+AE120</f>
        <v>0</v>
      </c>
      <c r="AF173" s="7">
        <f>AE173+AF120</f>
        <v>0</v>
      </c>
      <c r="AG173" s="7">
        <f>AF173+AG120</f>
        <v>0</v>
      </c>
      <c r="AH173" s="7">
        <f>AG173+AH120</f>
        <v>0</v>
      </c>
      <c r="AI173" s="7">
        <f>AH173+AI120</f>
        <v>0</v>
      </c>
      <c r="AJ173" s="7">
        <f>AI173+AJ120</f>
        <v>0</v>
      </c>
      <c r="AK173" s="7">
        <f>AJ173+AK120</f>
        <v>13.33</v>
      </c>
      <c r="AL173" s="7">
        <f>AK173+AL120</f>
        <v>30.630000000000003</v>
      </c>
      <c r="AM173" s="7">
        <f>AL173+AM120</f>
        <v>60.980000000000004</v>
      </c>
      <c r="AN173" s="7">
        <f>AM173+AN120</f>
        <v>60.980000000000004</v>
      </c>
      <c r="AO173" s="7">
        <f t="shared" si="59"/>
        <v>60.980000000000004</v>
      </c>
      <c r="AP173" s="7">
        <f>AP120</f>
        <v>0</v>
      </c>
      <c r="AQ173" s="7">
        <f>AP173+AQ120</f>
        <v>0</v>
      </c>
      <c r="AR173" s="7">
        <f>AQ173+AR120</f>
        <v>0</v>
      </c>
      <c r="AS173" s="7">
        <f>AR173+AS120</f>
        <v>0</v>
      </c>
      <c r="AT173" s="7">
        <f>AS173+AT120</f>
        <v>0</v>
      </c>
      <c r="AU173" s="7">
        <f>AT173+AU120</f>
        <v>0</v>
      </c>
      <c r="AV173" s="7">
        <f>AU173+AV120</f>
        <v>0</v>
      </c>
      <c r="AW173" s="7">
        <f>AV173+AW120</f>
        <v>0</v>
      </c>
      <c r="AX173" s="7">
        <f>AW173+AX120</f>
        <v>0</v>
      </c>
      <c r="AY173" s="7">
        <f>AX173+AY120</f>
        <v>7.08</v>
      </c>
      <c r="AZ173" s="7">
        <f>AY173+AZ120</f>
        <v>7.08</v>
      </c>
      <c r="BA173" s="7">
        <f>AZ173+BA120</f>
        <v>7.08</v>
      </c>
      <c r="BB173" s="7">
        <f t="shared" si="60"/>
        <v>7.08</v>
      </c>
    </row>
    <row r="174" spans="1:54">
      <c r="A174" s="17" t="s">
        <v>29</v>
      </c>
      <c r="B174" s="17" t="s">
        <v>30</v>
      </c>
      <c r="C174" s="7">
        <f>C121</f>
        <v>7.62</v>
      </c>
      <c r="D174" s="7">
        <f>C174+D121</f>
        <v>15.24</v>
      </c>
      <c r="E174" s="7">
        <f>D174+E121</f>
        <v>22.86</v>
      </c>
      <c r="F174" s="7">
        <f>E174+F121</f>
        <v>30.48</v>
      </c>
      <c r="G174" s="7">
        <f>F174+G121</f>
        <v>38.1</v>
      </c>
      <c r="H174" s="7">
        <f>G174+H121</f>
        <v>45.72</v>
      </c>
      <c r="I174" s="7">
        <f>H174+I121</f>
        <v>45.72</v>
      </c>
      <c r="J174" s="7">
        <f>I174+J121</f>
        <v>60.03</v>
      </c>
      <c r="K174" s="7">
        <f>J174+K121</f>
        <v>74.34</v>
      </c>
      <c r="L174" s="7">
        <f>K174+L121</f>
        <v>88.65</v>
      </c>
      <c r="M174" s="7">
        <f>L174+M121</f>
        <v>102.96000000000001</v>
      </c>
      <c r="N174" s="7">
        <f>M174+N121</f>
        <v>102.96000000000001</v>
      </c>
      <c r="O174" s="7">
        <f t="shared" si="57"/>
        <v>102.96000000000001</v>
      </c>
      <c r="P174" s="7">
        <f>P121</f>
        <v>7.62</v>
      </c>
      <c r="Q174" s="7">
        <f>P174+Q121</f>
        <v>15.24</v>
      </c>
      <c r="R174" s="7">
        <f>Q174+R121</f>
        <v>22.86</v>
      </c>
      <c r="S174" s="7">
        <f>R174+S121</f>
        <v>30.48</v>
      </c>
      <c r="T174" s="7">
        <f>S174+T121</f>
        <v>38.1</v>
      </c>
      <c r="U174" s="7">
        <f>T174+U121</f>
        <v>45.72</v>
      </c>
      <c r="V174" s="7">
        <f>U174+V121</f>
        <v>50.47</v>
      </c>
      <c r="W174" s="7">
        <f>V174+W121</f>
        <v>54.199999999999996</v>
      </c>
      <c r="X174" s="7">
        <f>W174+X121</f>
        <v>57.929999999999993</v>
      </c>
      <c r="Y174" s="7">
        <f>X174+Y121</f>
        <v>61.659999999999989</v>
      </c>
      <c r="Z174" s="7">
        <f>Y174+Z121</f>
        <v>68.259999999999991</v>
      </c>
      <c r="AA174" s="7">
        <f>Z174+AA121</f>
        <v>68.259999999999991</v>
      </c>
      <c r="AB174" s="7">
        <f t="shared" si="58"/>
        <v>68.259999999999991</v>
      </c>
      <c r="AC174" s="7">
        <f>AC121</f>
        <v>0</v>
      </c>
      <c r="AD174" s="7">
        <f>AC174+AD121</f>
        <v>0</v>
      </c>
      <c r="AE174" s="7">
        <f>AD174+AE121</f>
        <v>0</v>
      </c>
      <c r="AF174" s="7">
        <f>AE174+AF121</f>
        <v>0</v>
      </c>
      <c r="AG174" s="7">
        <f>AF174+AG121</f>
        <v>0</v>
      </c>
      <c r="AH174" s="7">
        <f>AG174+AH121</f>
        <v>0</v>
      </c>
      <c r="AI174" s="7">
        <f>AH174+AI121</f>
        <v>9.15</v>
      </c>
      <c r="AJ174" s="7">
        <f>AI174+AJ121</f>
        <v>19.73</v>
      </c>
      <c r="AK174" s="7">
        <f>AJ174+AK121</f>
        <v>30.310000000000002</v>
      </c>
      <c r="AL174" s="7">
        <f>AK174+AL121</f>
        <v>40.89</v>
      </c>
      <c r="AM174" s="7">
        <f>AL174+AM121</f>
        <v>48.6</v>
      </c>
      <c r="AN174" s="7">
        <f>AM174+AN121</f>
        <v>48.6</v>
      </c>
      <c r="AO174" s="7">
        <f t="shared" si="59"/>
        <v>48.6</v>
      </c>
      <c r="AP174" s="7">
        <f>AP121</f>
        <v>0</v>
      </c>
      <c r="AQ174" s="7">
        <f>AP174+AQ121</f>
        <v>0</v>
      </c>
      <c r="AR174" s="7">
        <f>AQ174+AR121</f>
        <v>0</v>
      </c>
      <c r="AS174" s="7">
        <f>AR174+AS121</f>
        <v>0</v>
      </c>
      <c r="AT174" s="7">
        <f>AS174+AT121</f>
        <v>0</v>
      </c>
      <c r="AU174" s="7">
        <f>AT174+AU121</f>
        <v>0</v>
      </c>
      <c r="AV174" s="7">
        <f>AU174+AV121</f>
        <v>9.15</v>
      </c>
      <c r="AW174" s="7">
        <f>AV174+AW121</f>
        <v>9.15</v>
      </c>
      <c r="AX174" s="7">
        <f>AW174+AX121</f>
        <v>9.15</v>
      </c>
      <c r="AY174" s="7">
        <f>AX174+AY121</f>
        <v>9.15</v>
      </c>
      <c r="AZ174" s="7">
        <f>AY174+AZ121</f>
        <v>9.15</v>
      </c>
      <c r="BA174" s="7">
        <f>AZ174+BA121</f>
        <v>9.15</v>
      </c>
      <c r="BB174" s="7">
        <f t="shared" si="60"/>
        <v>9.15</v>
      </c>
    </row>
    <row r="175" spans="1:54">
      <c r="A175" s="17" t="s">
        <v>31</v>
      </c>
      <c r="B175" s="17" t="s">
        <v>32</v>
      </c>
      <c r="C175" s="7">
        <f>C122</f>
        <v>426.44</v>
      </c>
      <c r="D175" s="7">
        <f>C175+D122</f>
        <v>799.92000000000007</v>
      </c>
      <c r="E175" s="7">
        <f>D175+E122</f>
        <v>1296.97</v>
      </c>
      <c r="F175" s="7">
        <f>E175+F122</f>
        <v>1843.28</v>
      </c>
      <c r="G175" s="7">
        <f>F175+G122</f>
        <v>2345.5</v>
      </c>
      <c r="H175" s="7">
        <f>G175+H122</f>
        <v>2684.15</v>
      </c>
      <c r="I175" s="7">
        <f>H175+I122</f>
        <v>2688.62</v>
      </c>
      <c r="J175" s="7">
        <f>I175+J122</f>
        <v>4161.53</v>
      </c>
      <c r="K175" s="7">
        <f>J175+K122</f>
        <v>6978.09</v>
      </c>
      <c r="L175" s="7">
        <f>K175+L122</f>
        <v>9316.01</v>
      </c>
      <c r="M175" s="7">
        <f>L175+M122</f>
        <v>13316.49</v>
      </c>
      <c r="N175" s="7">
        <f>M175+N122</f>
        <v>13316.49</v>
      </c>
      <c r="O175" s="7">
        <f t="shared" si="57"/>
        <v>13316.49</v>
      </c>
      <c r="P175" s="7">
        <f>P122</f>
        <v>421.32</v>
      </c>
      <c r="Q175" s="7">
        <f>P175+Q122</f>
        <v>757.09999999999991</v>
      </c>
      <c r="R175" s="7">
        <f>Q175+R122</f>
        <v>1091.6499999999999</v>
      </c>
      <c r="S175" s="7">
        <f>R175+S122</f>
        <v>1410.6499999999999</v>
      </c>
      <c r="T175" s="7">
        <f>S175+T122</f>
        <v>1749.8899999999999</v>
      </c>
      <c r="U175" s="7">
        <f>T175+U122</f>
        <v>2037.34</v>
      </c>
      <c r="V175" s="7">
        <f>U175+V122</f>
        <v>2321.31</v>
      </c>
      <c r="W175" s="7">
        <f>V175+W122</f>
        <v>2598.56</v>
      </c>
      <c r="X175" s="7">
        <f>W175+X122</f>
        <v>2836.75</v>
      </c>
      <c r="Y175" s="7">
        <f>X175+Y122</f>
        <v>2977.86</v>
      </c>
      <c r="Z175" s="7">
        <f>Y175+Z122</f>
        <v>3188.11</v>
      </c>
      <c r="AA175" s="7">
        <f>Z175+AA122</f>
        <v>3188.11</v>
      </c>
      <c r="AB175" s="7">
        <f t="shared" si="58"/>
        <v>3188.11</v>
      </c>
      <c r="AC175" s="7">
        <f>AC122</f>
        <v>5.12</v>
      </c>
      <c r="AD175" s="7">
        <f>AC175+AD122</f>
        <v>42.83</v>
      </c>
      <c r="AE175" s="7">
        <f>AD175+AE122</f>
        <v>205.32999999999998</v>
      </c>
      <c r="AF175" s="7">
        <f>AE175+AF122</f>
        <v>432.64</v>
      </c>
      <c r="AG175" s="7">
        <f>AF175+AG122</f>
        <v>595.62</v>
      </c>
      <c r="AH175" s="7">
        <f>AG175+AH122</f>
        <v>646.83000000000004</v>
      </c>
      <c r="AI175" s="7">
        <f>AH175+AI122</f>
        <v>692.6400000000001</v>
      </c>
      <c r="AJ175" s="7">
        <f>AI175+AJ122</f>
        <v>1888.3000000000002</v>
      </c>
      <c r="AK175" s="7">
        <f>AJ175+AK122</f>
        <v>4466.68</v>
      </c>
      <c r="AL175" s="7">
        <f>AK175+AL122</f>
        <v>6663.49</v>
      </c>
      <c r="AM175" s="7">
        <f>AL175+AM122</f>
        <v>10453.719999999999</v>
      </c>
      <c r="AN175" s="7">
        <f>AM175+AN122</f>
        <v>10453.719999999999</v>
      </c>
      <c r="AO175" s="7">
        <f t="shared" si="59"/>
        <v>10453.719999999999</v>
      </c>
      <c r="AP175" s="7">
        <f>AP122</f>
        <v>5.12</v>
      </c>
      <c r="AQ175" s="7">
        <f>AP175+AQ122</f>
        <v>8.379999999999999</v>
      </c>
      <c r="AR175" s="7">
        <f>AQ175+AR122</f>
        <v>117.83999999999999</v>
      </c>
      <c r="AS175" s="7">
        <f>AR175+AS122</f>
        <v>261.07</v>
      </c>
      <c r="AT175" s="7">
        <f>AS175+AT122</f>
        <v>305.21999999999997</v>
      </c>
      <c r="AU175" s="7">
        <f>AT175+AU122</f>
        <v>307.11999999999995</v>
      </c>
      <c r="AV175" s="7">
        <f>AU175+AV122</f>
        <v>308.03999999999996</v>
      </c>
      <c r="AW175" s="7">
        <f>AV175+AW122</f>
        <v>1456.6599999999999</v>
      </c>
      <c r="AX175" s="7">
        <f>AW175+AX122</f>
        <v>1539.7599999999998</v>
      </c>
      <c r="AY175" s="7">
        <f>AX175+AY122</f>
        <v>1642.3399999999997</v>
      </c>
      <c r="AZ175" s="7">
        <f>AY175+AZ122</f>
        <v>1856.5999999999997</v>
      </c>
      <c r="BA175" s="7">
        <f>AZ175+BA122</f>
        <v>1856.5999999999997</v>
      </c>
      <c r="BB175" s="7">
        <f t="shared" si="60"/>
        <v>1856.5999999999997</v>
      </c>
    </row>
    <row r="176" spans="1:54">
      <c r="A176" s="17" t="s">
        <v>33</v>
      </c>
      <c r="B176" s="17" t="s">
        <v>34</v>
      </c>
      <c r="C176" s="7">
        <f>C123</f>
        <v>1.91</v>
      </c>
      <c r="D176" s="7">
        <f>C176+D123</f>
        <v>3.92</v>
      </c>
      <c r="E176" s="7">
        <f>D176+E123</f>
        <v>7.08</v>
      </c>
      <c r="F176" s="7">
        <f>E176+F123</f>
        <v>9.31</v>
      </c>
      <c r="G176" s="7">
        <f>F176+G123</f>
        <v>12.540000000000001</v>
      </c>
      <c r="H176" s="7">
        <f>G176+H123</f>
        <v>14.57</v>
      </c>
      <c r="I176" s="7">
        <f>H176+I123</f>
        <v>20.47</v>
      </c>
      <c r="J176" s="7">
        <f>I176+J123</f>
        <v>22.77</v>
      </c>
      <c r="K176" s="7">
        <f>J176+K123</f>
        <v>25.169999999999998</v>
      </c>
      <c r="L176" s="7">
        <f>K176+L123</f>
        <v>29.169999999999998</v>
      </c>
      <c r="M176" s="7">
        <f>L176+M123</f>
        <v>31.97</v>
      </c>
      <c r="N176" s="7">
        <f>M176+N123</f>
        <v>31.97</v>
      </c>
      <c r="O176" s="7">
        <f t="shared" si="57"/>
        <v>31.97</v>
      </c>
      <c r="P176" s="7">
        <f>P123</f>
        <v>1.91</v>
      </c>
      <c r="Q176" s="7">
        <f>P176+Q123</f>
        <v>3.92</v>
      </c>
      <c r="R176" s="7">
        <f>Q176+R123</f>
        <v>6.6099999999999994</v>
      </c>
      <c r="S176" s="7">
        <f>R176+S123</f>
        <v>8.57</v>
      </c>
      <c r="T176" s="7">
        <f>S176+T123</f>
        <v>11.530000000000001</v>
      </c>
      <c r="U176" s="7">
        <f>T176+U123</f>
        <v>13.290000000000001</v>
      </c>
      <c r="V176" s="7">
        <f>U176+V123</f>
        <v>15.040000000000001</v>
      </c>
      <c r="W176" s="7">
        <f>V176+W123</f>
        <v>16.25</v>
      </c>
      <c r="X176" s="7">
        <f>W176+X123</f>
        <v>17.559999999999999</v>
      </c>
      <c r="Y176" s="7">
        <f>X176+Y123</f>
        <v>19.07</v>
      </c>
      <c r="Z176" s="7">
        <f>Y176+Z123</f>
        <v>21.48</v>
      </c>
      <c r="AA176" s="7">
        <f>Z176+AA123</f>
        <v>21.48</v>
      </c>
      <c r="AB176" s="7">
        <f t="shared" si="58"/>
        <v>21.48</v>
      </c>
      <c r="AC176" s="7">
        <f>AC123</f>
        <v>0</v>
      </c>
      <c r="AD176" s="7">
        <f>AC176+AD123</f>
        <v>0</v>
      </c>
      <c r="AE176" s="7">
        <f>AD176+AE123</f>
        <v>0.47</v>
      </c>
      <c r="AF176" s="7">
        <f>AE176+AF123</f>
        <v>0.74</v>
      </c>
      <c r="AG176" s="7">
        <f>AF176+AG123</f>
        <v>1.01</v>
      </c>
      <c r="AH176" s="7">
        <f>AG176+AH123</f>
        <v>1.28</v>
      </c>
      <c r="AI176" s="7">
        <f>AH176+AI123</f>
        <v>1.67</v>
      </c>
      <c r="AJ176" s="7">
        <f>AI176+AJ123</f>
        <v>2.76</v>
      </c>
      <c r="AK176" s="7">
        <f>AJ176+AK123</f>
        <v>3.8499999999999996</v>
      </c>
      <c r="AL176" s="7">
        <f>AK176+AL123</f>
        <v>6.34</v>
      </c>
      <c r="AM176" s="7">
        <f>AL176+AM123</f>
        <v>6.7299999999999995</v>
      </c>
      <c r="AN176" s="7">
        <f>AM176+AN123</f>
        <v>6.7299999999999995</v>
      </c>
      <c r="AO176" s="7">
        <f t="shared" si="59"/>
        <v>6.7299999999999995</v>
      </c>
      <c r="AP176" s="7">
        <f>AP123</f>
        <v>0</v>
      </c>
      <c r="AQ176" s="7">
        <f>AP176+AQ123</f>
        <v>0</v>
      </c>
      <c r="AR176" s="7">
        <f>AQ176+AR123</f>
        <v>0.47</v>
      </c>
      <c r="AS176" s="7">
        <f>AR176+AS123</f>
        <v>0.47</v>
      </c>
      <c r="AT176" s="7">
        <f>AS176+AT123</f>
        <v>0.47</v>
      </c>
      <c r="AU176" s="7">
        <f>AT176+AU123</f>
        <v>0.47</v>
      </c>
      <c r="AV176" s="7">
        <f>AU176+AV123</f>
        <v>0.59</v>
      </c>
      <c r="AW176" s="7">
        <f>AV176+AW123</f>
        <v>0.59</v>
      </c>
      <c r="AX176" s="7">
        <f>AW176+AX123</f>
        <v>0.59</v>
      </c>
      <c r="AY176" s="7">
        <f>AX176+AY123</f>
        <v>1.9899999999999998</v>
      </c>
      <c r="AZ176" s="7">
        <f>AY176+AZ123</f>
        <v>1.9899999999999998</v>
      </c>
      <c r="BA176" s="7">
        <f>AZ176+BA123</f>
        <v>1.9899999999999998</v>
      </c>
      <c r="BB176" s="7">
        <f t="shared" si="60"/>
        <v>1.9899999999999998</v>
      </c>
    </row>
    <row r="177" spans="1:54">
      <c r="A177" s="17" t="s">
        <v>35</v>
      </c>
      <c r="B177" s="17" t="s">
        <v>36</v>
      </c>
      <c r="C177" s="7">
        <f>C124</f>
        <v>10.49</v>
      </c>
      <c r="D177" s="7">
        <f>C177+D124</f>
        <v>184.65</v>
      </c>
      <c r="E177" s="7">
        <f>D177+E124</f>
        <v>193.81</v>
      </c>
      <c r="F177" s="7">
        <f>E177+F124</f>
        <v>202.85</v>
      </c>
      <c r="G177" s="7">
        <f>F177+G124</f>
        <v>211.85</v>
      </c>
      <c r="H177" s="7">
        <f>G177+H124</f>
        <v>330.75</v>
      </c>
      <c r="I177" s="7">
        <f>H177+I124</f>
        <v>340.41</v>
      </c>
      <c r="J177" s="7">
        <f>I177+J124</f>
        <v>513.39</v>
      </c>
      <c r="K177" s="7">
        <f>J177+K124</f>
        <v>522.66999999999996</v>
      </c>
      <c r="L177" s="7">
        <f>K177+L124</f>
        <v>531.94999999999993</v>
      </c>
      <c r="M177" s="7">
        <f>L177+M124</f>
        <v>541.2299999999999</v>
      </c>
      <c r="N177" s="7">
        <f>M177+N124</f>
        <v>541.2299999999999</v>
      </c>
      <c r="O177" s="7">
        <f t="shared" si="57"/>
        <v>541.2299999999999</v>
      </c>
      <c r="P177" s="7">
        <f>P124</f>
        <v>7.91</v>
      </c>
      <c r="Q177" s="7">
        <f>P177+Q124</f>
        <v>15.82</v>
      </c>
      <c r="R177" s="7">
        <f>Q177+R124</f>
        <v>23.73</v>
      </c>
      <c r="S177" s="7">
        <f>R177+S124</f>
        <v>31.52</v>
      </c>
      <c r="T177" s="7">
        <f>S177+T124</f>
        <v>39.269999999999996</v>
      </c>
      <c r="U177" s="7">
        <f>T177+U124</f>
        <v>46.929999999999993</v>
      </c>
      <c r="V177" s="7">
        <f>U177+V124</f>
        <v>54.589999999999989</v>
      </c>
      <c r="W177" s="7">
        <f>V177+W124</f>
        <v>61.829999999999991</v>
      </c>
      <c r="X177" s="7">
        <f>W177+X124</f>
        <v>69.069999999999993</v>
      </c>
      <c r="Y177" s="7">
        <f>X177+Y124</f>
        <v>72.63</v>
      </c>
      <c r="Z177" s="7">
        <f>Y177+Z124</f>
        <v>80.669999999999987</v>
      </c>
      <c r="AA177" s="7">
        <f>Z177+AA124</f>
        <v>80.669999999999987</v>
      </c>
      <c r="AB177" s="7">
        <f t="shared" si="58"/>
        <v>80.669999999999987</v>
      </c>
      <c r="AC177" s="7">
        <f>AC124</f>
        <v>2.57</v>
      </c>
      <c r="AD177" s="7">
        <f>AC177+AD124</f>
        <v>168.82</v>
      </c>
      <c r="AE177" s="7">
        <f>AD177+AE124</f>
        <v>170.07</v>
      </c>
      <c r="AF177" s="7">
        <f>AE177+AF124</f>
        <v>171.32</v>
      </c>
      <c r="AG177" s="7">
        <f>AF177+AG124</f>
        <v>172.57</v>
      </c>
      <c r="AH177" s="7">
        <f>AG177+AH124</f>
        <v>283.82</v>
      </c>
      <c r="AI177" s="7">
        <f>AH177+AI124</f>
        <v>285.07</v>
      </c>
      <c r="AJ177" s="7">
        <f>AI177+AJ124</f>
        <v>450.81</v>
      </c>
      <c r="AK177" s="7">
        <f>AJ177+AK124</f>
        <v>452.85</v>
      </c>
      <c r="AL177" s="7">
        <f>AK177+AL124</f>
        <v>458.57000000000005</v>
      </c>
      <c r="AM177" s="7">
        <f>AL177+AM124</f>
        <v>459.82000000000005</v>
      </c>
      <c r="AN177" s="7">
        <f>AM177+AN124</f>
        <v>459.82000000000005</v>
      </c>
      <c r="AO177" s="7">
        <f t="shared" si="59"/>
        <v>459.82000000000005</v>
      </c>
      <c r="AP177" s="7">
        <f>AP124</f>
        <v>2.57</v>
      </c>
      <c r="AQ177" s="7">
        <f>AP177+AQ124</f>
        <v>167.57</v>
      </c>
      <c r="AR177" s="7">
        <f>AQ177+AR124</f>
        <v>167.57</v>
      </c>
      <c r="AS177" s="7">
        <f>AR177+AS124</f>
        <v>167.57</v>
      </c>
      <c r="AT177" s="7">
        <f>AS177+AT124</f>
        <v>167.57</v>
      </c>
      <c r="AU177" s="7">
        <f>AT177+AU124</f>
        <v>277.57</v>
      </c>
      <c r="AV177" s="7">
        <f>AU177+AV124</f>
        <v>277.57</v>
      </c>
      <c r="AW177" s="7">
        <f>AV177+AW124</f>
        <v>277.57</v>
      </c>
      <c r="AX177" s="7">
        <f>AW177+AX124</f>
        <v>277.57</v>
      </c>
      <c r="AY177" s="7">
        <f>AX177+AY124</f>
        <v>277.57</v>
      </c>
      <c r="AZ177" s="7">
        <f>AY177+AZ124</f>
        <v>277.57</v>
      </c>
      <c r="BA177" s="7">
        <f>AZ177+BA124</f>
        <v>277.57</v>
      </c>
      <c r="BB177" s="7">
        <f t="shared" si="60"/>
        <v>277.57</v>
      </c>
    </row>
    <row r="178" spans="1:54">
      <c r="A178" s="17" t="s">
        <v>37</v>
      </c>
      <c r="B178" s="17" t="s">
        <v>38</v>
      </c>
      <c r="C178" s="7">
        <f>C125</f>
        <v>10.49</v>
      </c>
      <c r="D178" s="7">
        <f>C178+D125</f>
        <v>19.649999999999999</v>
      </c>
      <c r="E178" s="7">
        <f>D178+E125</f>
        <v>28.81</v>
      </c>
      <c r="F178" s="7">
        <f>E178+F125</f>
        <v>37.849999999999994</v>
      </c>
      <c r="G178" s="7">
        <f>F178+G125</f>
        <v>46.849999999999994</v>
      </c>
      <c r="H178" s="7">
        <f>G178+H125</f>
        <v>55.749999999999993</v>
      </c>
      <c r="I178" s="7">
        <f>H178+I125</f>
        <v>55.809999999999995</v>
      </c>
      <c r="J178" s="7">
        <f>I178+J125</f>
        <v>65.089999999999989</v>
      </c>
      <c r="K178" s="7">
        <f>J178+K125</f>
        <v>74.36999999999999</v>
      </c>
      <c r="L178" s="7">
        <f>K178+L125</f>
        <v>83.649999999999991</v>
      </c>
      <c r="M178" s="7">
        <f>L178+M125</f>
        <v>92.929999999999993</v>
      </c>
      <c r="N178" s="7">
        <f>M178+N125</f>
        <v>92.929999999999993</v>
      </c>
      <c r="O178" s="7">
        <f t="shared" si="57"/>
        <v>92.929999999999993</v>
      </c>
      <c r="P178" s="7">
        <f>P125</f>
        <v>7.91</v>
      </c>
      <c r="Q178" s="7">
        <f>P178+Q125</f>
        <v>15.82</v>
      </c>
      <c r="R178" s="7">
        <f>Q178+R125</f>
        <v>23.73</v>
      </c>
      <c r="S178" s="7">
        <f>R178+S125</f>
        <v>31.52</v>
      </c>
      <c r="T178" s="7">
        <f>S178+T125</f>
        <v>39.269999999999996</v>
      </c>
      <c r="U178" s="7">
        <f>T178+U125</f>
        <v>46.929999999999993</v>
      </c>
      <c r="V178" s="7">
        <f>U178+V125</f>
        <v>54.589999999999989</v>
      </c>
      <c r="W178" s="7">
        <f>V178+W125</f>
        <v>61.829999999999991</v>
      </c>
      <c r="X178" s="7">
        <f>W178+X125</f>
        <v>69.069999999999993</v>
      </c>
      <c r="Y178" s="7">
        <f>X178+Y125</f>
        <v>72.63</v>
      </c>
      <c r="Z178" s="7">
        <f>Y178+Z125</f>
        <v>80.669999999999987</v>
      </c>
      <c r="AA178" s="7">
        <f>Z178+AA125</f>
        <v>80.669999999999987</v>
      </c>
      <c r="AB178" s="7">
        <f t="shared" si="58"/>
        <v>80.669999999999987</v>
      </c>
      <c r="AC178" s="7">
        <f>AC125</f>
        <v>2.57</v>
      </c>
      <c r="AD178" s="7">
        <f>AC178+AD125</f>
        <v>3.82</v>
      </c>
      <c r="AE178" s="7">
        <f>AD178+AE125</f>
        <v>5.07</v>
      </c>
      <c r="AF178" s="7">
        <f>AE178+AF125</f>
        <v>6.32</v>
      </c>
      <c r="AG178" s="7">
        <f>AF178+AG125</f>
        <v>7.57</v>
      </c>
      <c r="AH178" s="7">
        <f>AG178+AH125</f>
        <v>8.82</v>
      </c>
      <c r="AI178" s="7">
        <f>AH178+AI125</f>
        <v>10.07</v>
      </c>
      <c r="AJ178" s="7">
        <f>AI178+AJ125</f>
        <v>12.11</v>
      </c>
      <c r="AK178" s="7">
        <f>AJ178+AK125</f>
        <v>14.149999999999999</v>
      </c>
      <c r="AL178" s="7">
        <f>AK178+AL125</f>
        <v>19.869999999999997</v>
      </c>
      <c r="AM178" s="7">
        <f>AL178+AM125</f>
        <v>21.119999999999997</v>
      </c>
      <c r="AN178" s="7">
        <f>AM178+AN125</f>
        <v>21.119999999999997</v>
      </c>
      <c r="AO178" s="7">
        <f t="shared" si="59"/>
        <v>21.119999999999997</v>
      </c>
      <c r="AP178" s="7">
        <f>AP125</f>
        <v>2.57</v>
      </c>
      <c r="AQ178" s="7">
        <f>AP178+AQ125</f>
        <v>2.57</v>
      </c>
      <c r="AR178" s="7">
        <f>AQ178+AR125</f>
        <v>2.57</v>
      </c>
      <c r="AS178" s="7">
        <f>AR178+AS125</f>
        <v>2.57</v>
      </c>
      <c r="AT178" s="7">
        <f>AS178+AT125</f>
        <v>2.57</v>
      </c>
      <c r="AU178" s="7">
        <f>AT178+AU125</f>
        <v>2.57</v>
      </c>
      <c r="AV178" s="7">
        <f>AU178+AV125</f>
        <v>2.57</v>
      </c>
      <c r="AW178" s="7">
        <f>AV178+AW125</f>
        <v>2.57</v>
      </c>
      <c r="AX178" s="7">
        <f>AW178+AX125</f>
        <v>2.57</v>
      </c>
      <c r="AY178" s="7">
        <f>AX178+AY125</f>
        <v>2.57</v>
      </c>
      <c r="AZ178" s="7">
        <f>AY178+AZ125</f>
        <v>2.57</v>
      </c>
      <c r="BA178" s="7">
        <f>AZ178+BA125</f>
        <v>2.57</v>
      </c>
      <c r="BB178" s="7">
        <f t="shared" si="60"/>
        <v>2.57</v>
      </c>
    </row>
    <row r="179" spans="1:54">
      <c r="A179" s="17" t="s">
        <v>39</v>
      </c>
      <c r="B179" s="17" t="s">
        <v>40</v>
      </c>
      <c r="C179" s="7">
        <f>C126</f>
        <v>0</v>
      </c>
      <c r="D179" s="7">
        <f>C179+D126</f>
        <v>165</v>
      </c>
      <c r="E179" s="7">
        <f>D179+E126</f>
        <v>165</v>
      </c>
      <c r="F179" s="7">
        <f>E179+F126</f>
        <v>165</v>
      </c>
      <c r="G179" s="7">
        <f>F179+G126</f>
        <v>165</v>
      </c>
      <c r="H179" s="7">
        <f>G179+H126</f>
        <v>275</v>
      </c>
      <c r="I179" s="7">
        <f>H179+I126</f>
        <v>284.60000000000002</v>
      </c>
      <c r="J179" s="7">
        <f>I179+J126</f>
        <v>448.3</v>
      </c>
      <c r="K179" s="7">
        <f>J179+K126</f>
        <v>448.3</v>
      </c>
      <c r="L179" s="7">
        <f>K179+L126</f>
        <v>448.3</v>
      </c>
      <c r="M179" s="7">
        <f>L179+M126</f>
        <v>448.3</v>
      </c>
      <c r="N179" s="7">
        <f>M179+N126</f>
        <v>448.3</v>
      </c>
      <c r="O179" s="7">
        <f t="shared" si="57"/>
        <v>448.3</v>
      </c>
      <c r="P179" s="7">
        <f>P126</f>
        <v>0</v>
      </c>
      <c r="Q179" s="7">
        <f>P179+Q126</f>
        <v>0</v>
      </c>
      <c r="R179" s="7">
        <f>Q179+R126</f>
        <v>0</v>
      </c>
      <c r="S179" s="7">
        <f>R179+S126</f>
        <v>0</v>
      </c>
      <c r="T179" s="7">
        <f>S179+T126</f>
        <v>0</v>
      </c>
      <c r="U179" s="7">
        <f>T179+U126</f>
        <v>0</v>
      </c>
      <c r="V179" s="7">
        <f>U179+V126</f>
        <v>0</v>
      </c>
      <c r="W179" s="7">
        <f>V179+W126</f>
        <v>0</v>
      </c>
      <c r="X179" s="7">
        <f>W179+X126</f>
        <v>0</v>
      </c>
      <c r="Y179" s="7">
        <f>X179+Y126</f>
        <v>0</v>
      </c>
      <c r="Z179" s="7">
        <f>Y179+Z126</f>
        <v>0</v>
      </c>
      <c r="AA179" s="7">
        <f>Z179+AA126</f>
        <v>0</v>
      </c>
      <c r="AB179" s="7">
        <f t="shared" si="58"/>
        <v>0</v>
      </c>
      <c r="AC179" s="7">
        <f>AC126</f>
        <v>0</v>
      </c>
      <c r="AD179" s="7">
        <f>AC179+AD126</f>
        <v>165</v>
      </c>
      <c r="AE179" s="7">
        <f>AD179+AE126</f>
        <v>165</v>
      </c>
      <c r="AF179" s="7">
        <f>AE179+AF126</f>
        <v>165</v>
      </c>
      <c r="AG179" s="7">
        <f>AF179+AG126</f>
        <v>165</v>
      </c>
      <c r="AH179" s="7">
        <f>AG179+AH126</f>
        <v>275</v>
      </c>
      <c r="AI179" s="7">
        <f>AH179+AI126</f>
        <v>275</v>
      </c>
      <c r="AJ179" s="7">
        <f>AI179+AJ126</f>
        <v>438.7</v>
      </c>
      <c r="AK179" s="7">
        <f>AJ179+AK126</f>
        <v>438.7</v>
      </c>
      <c r="AL179" s="7">
        <f>AK179+AL126</f>
        <v>438.7</v>
      </c>
      <c r="AM179" s="7">
        <f>AL179+AM126</f>
        <v>438.7</v>
      </c>
      <c r="AN179" s="7">
        <f>AM179+AN126</f>
        <v>438.7</v>
      </c>
      <c r="AO179" s="7">
        <f t="shared" si="59"/>
        <v>438.7</v>
      </c>
      <c r="AP179" s="7">
        <f>AP126</f>
        <v>0</v>
      </c>
      <c r="AQ179" s="7">
        <f>AP179+AQ126</f>
        <v>165</v>
      </c>
      <c r="AR179" s="7">
        <f>AQ179+AR126</f>
        <v>165</v>
      </c>
      <c r="AS179" s="7">
        <f>AR179+AS126</f>
        <v>165</v>
      </c>
      <c r="AT179" s="7">
        <f>AS179+AT126</f>
        <v>165</v>
      </c>
      <c r="AU179" s="7">
        <f>AT179+AU126</f>
        <v>275</v>
      </c>
      <c r="AV179" s="7">
        <f>AU179+AV126</f>
        <v>275</v>
      </c>
      <c r="AW179" s="7">
        <f>AV179+AW126</f>
        <v>275</v>
      </c>
      <c r="AX179" s="7">
        <f>AW179+AX126</f>
        <v>275</v>
      </c>
      <c r="AY179" s="7">
        <f>AX179+AY126</f>
        <v>275</v>
      </c>
      <c r="AZ179" s="7">
        <f>AY179+AZ126</f>
        <v>275</v>
      </c>
      <c r="BA179" s="7">
        <f>AZ179+BA126</f>
        <v>275</v>
      </c>
      <c r="BB179" s="7">
        <f t="shared" si="60"/>
        <v>275</v>
      </c>
    </row>
    <row r="180" spans="1:54">
      <c r="A180" s="17" t="s">
        <v>41</v>
      </c>
      <c r="B180" s="17" t="s">
        <v>34</v>
      </c>
      <c r="C180" s="7">
        <f>C127</f>
        <v>0</v>
      </c>
      <c r="D180" s="7">
        <f>C180+D127</f>
        <v>0</v>
      </c>
      <c r="E180" s="7">
        <f>D180+E127</f>
        <v>0</v>
      </c>
      <c r="F180" s="7">
        <f>E180+F127</f>
        <v>0</v>
      </c>
      <c r="G180" s="7">
        <f>F180+G127</f>
        <v>0</v>
      </c>
      <c r="H180" s="7">
        <f>G180+H127</f>
        <v>0</v>
      </c>
      <c r="I180" s="7">
        <f>H180+I127</f>
        <v>0</v>
      </c>
      <c r="J180" s="7">
        <f>I180+J127</f>
        <v>0</v>
      </c>
      <c r="K180" s="7">
        <f>J180+K127</f>
        <v>0</v>
      </c>
      <c r="L180" s="7">
        <f>K180+L127</f>
        <v>0</v>
      </c>
      <c r="M180" s="7">
        <f>L180+M127</f>
        <v>0</v>
      </c>
      <c r="N180" s="7">
        <f>M180+N127</f>
        <v>0</v>
      </c>
      <c r="O180" s="7">
        <f t="shared" si="57"/>
        <v>0</v>
      </c>
      <c r="P180" s="7">
        <f>P127</f>
        <v>0</v>
      </c>
      <c r="Q180" s="7">
        <f>P180+Q127</f>
        <v>0</v>
      </c>
      <c r="R180" s="7">
        <f>Q180+R127</f>
        <v>0</v>
      </c>
      <c r="S180" s="7">
        <f>R180+S127</f>
        <v>0</v>
      </c>
      <c r="T180" s="7">
        <f>S180+T127</f>
        <v>0</v>
      </c>
      <c r="U180" s="7">
        <f>T180+U127</f>
        <v>0</v>
      </c>
      <c r="V180" s="7">
        <f>U180+V127</f>
        <v>0</v>
      </c>
      <c r="W180" s="7">
        <f>V180+W127</f>
        <v>0</v>
      </c>
      <c r="X180" s="7">
        <f>W180+X127</f>
        <v>0</v>
      </c>
      <c r="Y180" s="7">
        <f>X180+Y127</f>
        <v>0</v>
      </c>
      <c r="Z180" s="7">
        <f>Y180+Z127</f>
        <v>0</v>
      </c>
      <c r="AA180" s="7">
        <f>Z180+AA127</f>
        <v>0</v>
      </c>
      <c r="AB180" s="7">
        <f t="shared" si="58"/>
        <v>0</v>
      </c>
      <c r="AC180" s="7">
        <f>AC127</f>
        <v>0</v>
      </c>
      <c r="AD180" s="7">
        <f>AC180+AD127</f>
        <v>0</v>
      </c>
      <c r="AE180" s="7">
        <f>AD180+AE127</f>
        <v>0</v>
      </c>
      <c r="AF180" s="7">
        <f>AE180+AF127</f>
        <v>0</v>
      </c>
      <c r="AG180" s="7">
        <f>AF180+AG127</f>
        <v>0</v>
      </c>
      <c r="AH180" s="7">
        <f>AG180+AH127</f>
        <v>0</v>
      </c>
      <c r="AI180" s="7">
        <f>AH180+AI127</f>
        <v>0</v>
      </c>
      <c r="AJ180" s="7">
        <f>AI180+AJ127</f>
        <v>0</v>
      </c>
      <c r="AK180" s="7">
        <f>AJ180+AK127</f>
        <v>0</v>
      </c>
      <c r="AL180" s="7">
        <f>AK180+AL127</f>
        <v>0</v>
      </c>
      <c r="AM180" s="7">
        <f>AL180+AM127</f>
        <v>0</v>
      </c>
      <c r="AN180" s="7">
        <f>AM180+AN127</f>
        <v>0</v>
      </c>
      <c r="AO180" s="7">
        <f t="shared" si="59"/>
        <v>0</v>
      </c>
      <c r="AP180" s="7">
        <f>AP127</f>
        <v>0</v>
      </c>
      <c r="AQ180" s="7">
        <f>AP180+AQ127</f>
        <v>0</v>
      </c>
      <c r="AR180" s="7">
        <f>AQ180+AR127</f>
        <v>0</v>
      </c>
      <c r="AS180" s="7">
        <f>AR180+AS127</f>
        <v>0</v>
      </c>
      <c r="AT180" s="7">
        <f>AS180+AT127</f>
        <v>0</v>
      </c>
      <c r="AU180" s="7">
        <f>AT180+AU127</f>
        <v>0</v>
      </c>
      <c r="AV180" s="7">
        <f>AU180+AV127</f>
        <v>0</v>
      </c>
      <c r="AW180" s="7">
        <f>AV180+AW127</f>
        <v>0</v>
      </c>
      <c r="AX180" s="7">
        <f>AW180+AX127</f>
        <v>0</v>
      </c>
      <c r="AY180" s="7">
        <f>AX180+AY127</f>
        <v>0</v>
      </c>
      <c r="AZ180" s="7">
        <f>AY180+AZ127</f>
        <v>0</v>
      </c>
      <c r="BA180" s="7">
        <f>AZ180+BA127</f>
        <v>0</v>
      </c>
      <c r="BB180" s="7">
        <f t="shared" si="60"/>
        <v>0</v>
      </c>
    </row>
    <row r="181" spans="1:54">
      <c r="A181" s="17" t="s">
        <v>42</v>
      </c>
      <c r="B181" s="17" t="s">
        <v>43</v>
      </c>
      <c r="C181" s="7">
        <f>C128</f>
        <v>38.25</v>
      </c>
      <c r="D181" s="7">
        <f>C181+D128</f>
        <v>76.5</v>
      </c>
      <c r="E181" s="7">
        <f>D181+E128</f>
        <v>114.75</v>
      </c>
      <c r="F181" s="7">
        <f>E181+F128</f>
        <v>153</v>
      </c>
      <c r="G181" s="7">
        <f>F181+G128</f>
        <v>191.16</v>
      </c>
      <c r="H181" s="7">
        <f>G181+H128</f>
        <v>229.32</v>
      </c>
      <c r="I181" s="7">
        <f>H181+I128</f>
        <v>229.44</v>
      </c>
      <c r="J181" s="7">
        <f>I181+J128</f>
        <v>267.60000000000002</v>
      </c>
      <c r="K181" s="7">
        <f>J181+K128</f>
        <v>305.75</v>
      </c>
      <c r="L181" s="7">
        <f>K181+L128</f>
        <v>343.8</v>
      </c>
      <c r="M181" s="7">
        <f>L181+M128</f>
        <v>381.42</v>
      </c>
      <c r="N181" s="7">
        <f>M181+N128</f>
        <v>381.42</v>
      </c>
      <c r="O181" s="7">
        <f t="shared" si="57"/>
        <v>381.42</v>
      </c>
      <c r="P181" s="7">
        <f>P128</f>
        <v>38.25</v>
      </c>
      <c r="Q181" s="7">
        <f>P181+Q128</f>
        <v>76.5</v>
      </c>
      <c r="R181" s="7">
        <f>Q181+R128</f>
        <v>114.75</v>
      </c>
      <c r="S181" s="7">
        <f>R181+S128</f>
        <v>153</v>
      </c>
      <c r="T181" s="7">
        <f>S181+T128</f>
        <v>191.16</v>
      </c>
      <c r="U181" s="7">
        <f>T181+U128</f>
        <v>229.32</v>
      </c>
      <c r="V181" s="7">
        <f>U181+V128</f>
        <v>267.48</v>
      </c>
      <c r="W181" s="7">
        <f>V181+W128</f>
        <v>305.64</v>
      </c>
      <c r="X181" s="7">
        <f>W181+X128</f>
        <v>343.78999999999996</v>
      </c>
      <c r="Y181" s="7">
        <f>X181+Y128</f>
        <v>381.84</v>
      </c>
      <c r="Z181" s="7">
        <f>Y181+Z128</f>
        <v>419.46</v>
      </c>
      <c r="AA181" s="7">
        <f>Z181+AA128</f>
        <v>419.46</v>
      </c>
      <c r="AB181" s="7">
        <f t="shared" si="58"/>
        <v>419.46</v>
      </c>
      <c r="AC181" s="7">
        <f>AC128</f>
        <v>0</v>
      </c>
      <c r="AD181" s="7">
        <f>AC181+AD128</f>
        <v>0</v>
      </c>
      <c r="AE181" s="7">
        <f>AD181+AE128</f>
        <v>0</v>
      </c>
      <c r="AF181" s="7">
        <f>AE181+AF128</f>
        <v>0</v>
      </c>
      <c r="AG181" s="7">
        <f>AF181+AG128</f>
        <v>0</v>
      </c>
      <c r="AH181" s="7">
        <f>AG181+AH128</f>
        <v>0</v>
      </c>
      <c r="AI181" s="7">
        <f>AH181+AI128</f>
        <v>0</v>
      </c>
      <c r="AJ181" s="7">
        <f>AI181+AJ128</f>
        <v>0</v>
      </c>
      <c r="AK181" s="7">
        <f>AJ181+AK128</f>
        <v>0</v>
      </c>
      <c r="AL181" s="7">
        <f>AK181+AL128</f>
        <v>0</v>
      </c>
      <c r="AM181" s="7">
        <f>AL181+AM128</f>
        <v>0</v>
      </c>
      <c r="AN181" s="7">
        <f>AM181+AN128</f>
        <v>0</v>
      </c>
      <c r="AO181" s="7">
        <f t="shared" si="59"/>
        <v>0</v>
      </c>
      <c r="AP181" s="7">
        <f>AP128</f>
        <v>0</v>
      </c>
      <c r="AQ181" s="7">
        <f>AP181+AQ128</f>
        <v>0</v>
      </c>
      <c r="AR181" s="7">
        <f>AQ181+AR128</f>
        <v>0</v>
      </c>
      <c r="AS181" s="7">
        <f>AR181+AS128</f>
        <v>0</v>
      </c>
      <c r="AT181" s="7">
        <f>AS181+AT128</f>
        <v>0</v>
      </c>
      <c r="AU181" s="7">
        <f>AT181+AU128</f>
        <v>0</v>
      </c>
      <c r="AV181" s="7">
        <f>AU181+AV128</f>
        <v>0</v>
      </c>
      <c r="AW181" s="7">
        <f>AV181+AW128</f>
        <v>0</v>
      </c>
      <c r="AX181" s="7">
        <f>AW181+AX128</f>
        <v>0</v>
      </c>
      <c r="AY181" s="7">
        <f>AX181+AY128</f>
        <v>0</v>
      </c>
      <c r="AZ181" s="7">
        <f>AY181+AZ128</f>
        <v>0</v>
      </c>
      <c r="BA181" s="7">
        <f>AZ181+BA128</f>
        <v>0</v>
      </c>
      <c r="BB181" s="7">
        <f t="shared" si="60"/>
        <v>0</v>
      </c>
    </row>
    <row r="182" spans="1:54">
      <c r="A182" s="17" t="s">
        <v>44</v>
      </c>
      <c r="B182" s="17" t="s">
        <v>45</v>
      </c>
      <c r="C182" s="7">
        <f>C129</f>
        <v>37</v>
      </c>
      <c r="D182" s="7">
        <f>C182+D129</f>
        <v>74</v>
      </c>
      <c r="E182" s="7">
        <f>D182+E129</f>
        <v>111</v>
      </c>
      <c r="F182" s="7">
        <f>E182+F129</f>
        <v>148</v>
      </c>
      <c r="G182" s="7">
        <f>F182+G129</f>
        <v>185</v>
      </c>
      <c r="H182" s="7">
        <f>G182+H129</f>
        <v>222</v>
      </c>
      <c r="I182" s="7">
        <f>H182+I129</f>
        <v>222</v>
      </c>
      <c r="J182" s="7">
        <f>I182+J129</f>
        <v>259</v>
      </c>
      <c r="K182" s="7">
        <f>J182+K129</f>
        <v>296</v>
      </c>
      <c r="L182" s="7">
        <f>K182+L129</f>
        <v>333</v>
      </c>
      <c r="M182" s="7">
        <f>L182+M129</f>
        <v>370</v>
      </c>
      <c r="N182" s="7">
        <f>M182+N129</f>
        <v>370</v>
      </c>
      <c r="O182" s="7">
        <f t="shared" si="57"/>
        <v>370</v>
      </c>
      <c r="P182" s="7">
        <f>P129</f>
        <v>37</v>
      </c>
      <c r="Q182" s="7">
        <f>P182+Q129</f>
        <v>74</v>
      </c>
      <c r="R182" s="7">
        <f>Q182+R129</f>
        <v>111</v>
      </c>
      <c r="S182" s="7">
        <f>R182+S129</f>
        <v>148</v>
      </c>
      <c r="T182" s="7">
        <f>S182+T129</f>
        <v>185</v>
      </c>
      <c r="U182" s="7">
        <f>T182+U129</f>
        <v>222</v>
      </c>
      <c r="V182" s="7">
        <f>U182+V129</f>
        <v>259</v>
      </c>
      <c r="W182" s="7">
        <f>V182+W129</f>
        <v>296</v>
      </c>
      <c r="X182" s="7">
        <f>W182+X129</f>
        <v>333</v>
      </c>
      <c r="Y182" s="7">
        <f>X182+Y129</f>
        <v>370</v>
      </c>
      <c r="Z182" s="7">
        <f>Y182+Z129</f>
        <v>407</v>
      </c>
      <c r="AA182" s="7">
        <f>Z182+AA129</f>
        <v>407</v>
      </c>
      <c r="AB182" s="7">
        <f t="shared" si="58"/>
        <v>407</v>
      </c>
      <c r="AC182" s="7">
        <f>AC129</f>
        <v>0</v>
      </c>
      <c r="AD182" s="7">
        <f>AC182+AD129</f>
        <v>0</v>
      </c>
      <c r="AE182" s="7">
        <f>AD182+AE129</f>
        <v>0</v>
      </c>
      <c r="AF182" s="7">
        <f>AE182+AF129</f>
        <v>0</v>
      </c>
      <c r="AG182" s="7">
        <f>AF182+AG129</f>
        <v>0</v>
      </c>
      <c r="AH182" s="7">
        <f>AG182+AH129</f>
        <v>0</v>
      </c>
      <c r="AI182" s="7">
        <f>AH182+AI129</f>
        <v>0</v>
      </c>
      <c r="AJ182" s="7">
        <f>AI182+AJ129</f>
        <v>0</v>
      </c>
      <c r="AK182" s="7">
        <f>AJ182+AK129</f>
        <v>0</v>
      </c>
      <c r="AL182" s="7">
        <f>AK182+AL129</f>
        <v>0</v>
      </c>
      <c r="AM182" s="7">
        <f>AL182+AM129</f>
        <v>0</v>
      </c>
      <c r="AN182" s="7">
        <f>AM182+AN129</f>
        <v>0</v>
      </c>
      <c r="AO182" s="7">
        <f t="shared" si="59"/>
        <v>0</v>
      </c>
      <c r="AP182" s="7">
        <f>AP129</f>
        <v>0</v>
      </c>
      <c r="AQ182" s="7">
        <f>AP182+AQ129</f>
        <v>0</v>
      </c>
      <c r="AR182" s="7">
        <f>AQ182+AR129</f>
        <v>0</v>
      </c>
      <c r="AS182" s="7">
        <f>AR182+AS129</f>
        <v>0</v>
      </c>
      <c r="AT182" s="7">
        <f>AS182+AT129</f>
        <v>0</v>
      </c>
      <c r="AU182" s="7">
        <f>AT182+AU129</f>
        <v>0</v>
      </c>
      <c r="AV182" s="7">
        <f>AU182+AV129</f>
        <v>0</v>
      </c>
      <c r="AW182" s="7">
        <f>AV182+AW129</f>
        <v>0</v>
      </c>
      <c r="AX182" s="7">
        <f>AW182+AX129</f>
        <v>0</v>
      </c>
      <c r="AY182" s="7">
        <f>AX182+AY129</f>
        <v>0</v>
      </c>
      <c r="AZ182" s="7">
        <f>AY182+AZ129</f>
        <v>0</v>
      </c>
      <c r="BA182" s="7">
        <f>AZ182+BA129</f>
        <v>0</v>
      </c>
      <c r="BB182" s="7">
        <f t="shared" si="60"/>
        <v>0</v>
      </c>
    </row>
    <row r="183" spans="1:54">
      <c r="A183" s="17" t="s">
        <v>46</v>
      </c>
      <c r="B183" s="17" t="s">
        <v>47</v>
      </c>
      <c r="C183" s="7">
        <f>C130</f>
        <v>1.25</v>
      </c>
      <c r="D183" s="7">
        <f>C183+D130</f>
        <v>2.5</v>
      </c>
      <c r="E183" s="7">
        <f>D183+E130</f>
        <v>3.75</v>
      </c>
      <c r="F183" s="7">
        <f>E183+F130</f>
        <v>5</v>
      </c>
      <c r="G183" s="7">
        <f>F183+G130</f>
        <v>6.16</v>
      </c>
      <c r="H183" s="7">
        <f>G183+H130</f>
        <v>7.32</v>
      </c>
      <c r="I183" s="7">
        <f>H183+I130</f>
        <v>7.44</v>
      </c>
      <c r="J183" s="7">
        <f>I183+J130</f>
        <v>8.6</v>
      </c>
      <c r="K183" s="7">
        <f>J183+K130</f>
        <v>9.75</v>
      </c>
      <c r="L183" s="7">
        <f>K183+L130</f>
        <v>10.8</v>
      </c>
      <c r="M183" s="7">
        <f>L183+M130</f>
        <v>11.42</v>
      </c>
      <c r="N183" s="7">
        <f>M183+N130</f>
        <v>11.42</v>
      </c>
      <c r="O183" s="7">
        <f t="shared" si="57"/>
        <v>11.42</v>
      </c>
      <c r="P183" s="7">
        <f>P130</f>
        <v>1.25</v>
      </c>
      <c r="Q183" s="7">
        <f>P183+Q130</f>
        <v>2.5</v>
      </c>
      <c r="R183" s="7">
        <f>Q183+R130</f>
        <v>3.75</v>
      </c>
      <c r="S183" s="7">
        <f>R183+S130</f>
        <v>5</v>
      </c>
      <c r="T183" s="7">
        <f>S183+T130</f>
        <v>6.16</v>
      </c>
      <c r="U183" s="7">
        <f>T183+U130</f>
        <v>7.32</v>
      </c>
      <c r="V183" s="7">
        <f>U183+V130</f>
        <v>8.48</v>
      </c>
      <c r="W183" s="7">
        <f>V183+W130</f>
        <v>9.64</v>
      </c>
      <c r="X183" s="7">
        <f>W183+X130</f>
        <v>10.790000000000001</v>
      </c>
      <c r="Y183" s="7">
        <f>X183+Y130</f>
        <v>11.840000000000002</v>
      </c>
      <c r="Z183" s="7">
        <f>Y183+Z130</f>
        <v>12.46</v>
      </c>
      <c r="AA183" s="7">
        <f>Z183+AA130</f>
        <v>12.46</v>
      </c>
      <c r="AB183" s="7">
        <f t="shared" si="58"/>
        <v>12.46</v>
      </c>
      <c r="AC183" s="7">
        <f>AC130</f>
        <v>0</v>
      </c>
      <c r="AD183" s="7">
        <f>AC183+AD130</f>
        <v>0</v>
      </c>
      <c r="AE183" s="7">
        <f>AD183+AE130</f>
        <v>0</v>
      </c>
      <c r="AF183" s="7">
        <f>AE183+AF130</f>
        <v>0</v>
      </c>
      <c r="AG183" s="7">
        <f>AF183+AG130</f>
        <v>0</v>
      </c>
      <c r="AH183" s="7">
        <f>AG183+AH130</f>
        <v>0</v>
      </c>
      <c r="AI183" s="7">
        <f>AH183+AI130</f>
        <v>0</v>
      </c>
      <c r="AJ183" s="7">
        <f>AI183+AJ130</f>
        <v>0</v>
      </c>
      <c r="AK183" s="7">
        <f>AJ183+AK130</f>
        <v>0</v>
      </c>
      <c r="AL183" s="7">
        <f>AK183+AL130</f>
        <v>0</v>
      </c>
      <c r="AM183" s="7">
        <f>AL183+AM130</f>
        <v>0</v>
      </c>
      <c r="AN183" s="7">
        <f>AM183+AN130</f>
        <v>0</v>
      </c>
      <c r="AO183" s="7">
        <f t="shared" si="59"/>
        <v>0</v>
      </c>
      <c r="AP183" s="7">
        <f>AP130</f>
        <v>0</v>
      </c>
      <c r="AQ183" s="7">
        <f>AP183+AQ130</f>
        <v>0</v>
      </c>
      <c r="AR183" s="7">
        <f>AQ183+AR130</f>
        <v>0</v>
      </c>
      <c r="AS183" s="7">
        <f>AR183+AS130</f>
        <v>0</v>
      </c>
      <c r="AT183" s="7">
        <f>AS183+AT130</f>
        <v>0</v>
      </c>
      <c r="AU183" s="7">
        <f>AT183+AU130</f>
        <v>0</v>
      </c>
      <c r="AV183" s="7">
        <f>AU183+AV130</f>
        <v>0</v>
      </c>
      <c r="AW183" s="7">
        <f>AV183+AW130</f>
        <v>0</v>
      </c>
      <c r="AX183" s="7">
        <f>AW183+AX130</f>
        <v>0</v>
      </c>
      <c r="AY183" s="7">
        <f>AX183+AY130</f>
        <v>0</v>
      </c>
      <c r="AZ183" s="7">
        <f>AY183+AZ130</f>
        <v>0</v>
      </c>
      <c r="BA183" s="7">
        <f>AZ183+BA130</f>
        <v>0</v>
      </c>
      <c r="BB183" s="7">
        <f t="shared" si="60"/>
        <v>0</v>
      </c>
    </row>
    <row r="184" spans="1:54">
      <c r="A184" s="17" t="s">
        <v>48</v>
      </c>
      <c r="B184" s="17" t="s">
        <v>34</v>
      </c>
      <c r="C184" s="7">
        <f>C131</f>
        <v>0</v>
      </c>
      <c r="D184" s="7">
        <f>C184+D131</f>
        <v>0</v>
      </c>
      <c r="E184" s="7">
        <f>D184+E131</f>
        <v>0</v>
      </c>
      <c r="F184" s="7">
        <f>E184+F131</f>
        <v>0</v>
      </c>
      <c r="G184" s="7">
        <f>F184+G131</f>
        <v>0</v>
      </c>
      <c r="H184" s="7">
        <f>G184+H131</f>
        <v>0</v>
      </c>
      <c r="I184" s="7">
        <f>H184+I131</f>
        <v>0</v>
      </c>
      <c r="J184" s="7">
        <f>I184+J131</f>
        <v>0</v>
      </c>
      <c r="K184" s="7">
        <f>J184+K131</f>
        <v>0</v>
      </c>
      <c r="L184" s="7">
        <f>K184+L131</f>
        <v>0</v>
      </c>
      <c r="M184" s="7">
        <f>L184+M131</f>
        <v>0</v>
      </c>
      <c r="N184" s="7">
        <f>M184+N131</f>
        <v>0</v>
      </c>
      <c r="O184" s="7">
        <f t="shared" si="57"/>
        <v>0</v>
      </c>
      <c r="P184" s="7">
        <f>P131</f>
        <v>0</v>
      </c>
      <c r="Q184" s="7">
        <f>P184+Q131</f>
        <v>0</v>
      </c>
      <c r="R184" s="7">
        <f>Q184+R131</f>
        <v>0</v>
      </c>
      <c r="S184" s="7">
        <f>R184+S131</f>
        <v>0</v>
      </c>
      <c r="T184" s="7">
        <f>S184+T131</f>
        <v>0</v>
      </c>
      <c r="U184" s="7">
        <f>T184+U131</f>
        <v>0</v>
      </c>
      <c r="V184" s="7">
        <f>U184+V131</f>
        <v>0</v>
      </c>
      <c r="W184" s="7">
        <f>V184+W131</f>
        <v>0</v>
      </c>
      <c r="X184" s="7">
        <f>W184+X131</f>
        <v>0</v>
      </c>
      <c r="Y184" s="7">
        <f>X184+Y131</f>
        <v>0</v>
      </c>
      <c r="Z184" s="7">
        <f>Y184+Z131</f>
        <v>0</v>
      </c>
      <c r="AA184" s="7">
        <f>Z184+AA131</f>
        <v>0</v>
      </c>
      <c r="AB184" s="7">
        <f t="shared" si="58"/>
        <v>0</v>
      </c>
      <c r="AC184" s="7">
        <f>AC131</f>
        <v>0</v>
      </c>
      <c r="AD184" s="7">
        <f>AC184+AD131</f>
        <v>0</v>
      </c>
      <c r="AE184" s="7">
        <f>AD184+AE131</f>
        <v>0</v>
      </c>
      <c r="AF184" s="7">
        <f>AE184+AF131</f>
        <v>0</v>
      </c>
      <c r="AG184" s="7">
        <f>AF184+AG131</f>
        <v>0</v>
      </c>
      <c r="AH184" s="7">
        <f>AG184+AH131</f>
        <v>0</v>
      </c>
      <c r="AI184" s="7">
        <f>AH184+AI131</f>
        <v>0</v>
      </c>
      <c r="AJ184" s="7">
        <f>AI184+AJ131</f>
        <v>0</v>
      </c>
      <c r="AK184" s="7">
        <f>AJ184+AK131</f>
        <v>0</v>
      </c>
      <c r="AL184" s="7">
        <f>AK184+AL131</f>
        <v>0</v>
      </c>
      <c r="AM184" s="7">
        <f>AL184+AM131</f>
        <v>0</v>
      </c>
      <c r="AN184" s="7">
        <f>AM184+AN131</f>
        <v>0</v>
      </c>
      <c r="AO184" s="7">
        <f t="shared" si="59"/>
        <v>0</v>
      </c>
      <c r="AP184" s="7">
        <f>AP131</f>
        <v>0</v>
      </c>
      <c r="AQ184" s="7">
        <f>AP184+AQ131</f>
        <v>0</v>
      </c>
      <c r="AR184" s="7">
        <f>AQ184+AR131</f>
        <v>0</v>
      </c>
      <c r="AS184" s="7">
        <f>AR184+AS131</f>
        <v>0</v>
      </c>
      <c r="AT184" s="7">
        <f>AS184+AT131</f>
        <v>0</v>
      </c>
      <c r="AU184" s="7">
        <f>AT184+AU131</f>
        <v>0</v>
      </c>
      <c r="AV184" s="7">
        <f>AU184+AV131</f>
        <v>0</v>
      </c>
      <c r="AW184" s="7">
        <f>AV184+AW131</f>
        <v>0</v>
      </c>
      <c r="AX184" s="7">
        <f>AW184+AX131</f>
        <v>0</v>
      </c>
      <c r="AY184" s="7">
        <f>AX184+AY131</f>
        <v>0</v>
      </c>
      <c r="AZ184" s="7">
        <f>AY184+AZ131</f>
        <v>0</v>
      </c>
      <c r="BA184" s="7">
        <f>AZ184+BA131</f>
        <v>0</v>
      </c>
      <c r="BB184" s="7">
        <f t="shared" si="60"/>
        <v>0</v>
      </c>
    </row>
    <row r="185" spans="1:54">
      <c r="A185" s="17" t="s">
        <v>49</v>
      </c>
      <c r="B185" s="17" t="s">
        <v>50</v>
      </c>
      <c r="C185" s="7">
        <f>C132</f>
        <v>0</v>
      </c>
      <c r="D185" s="7">
        <f>C185+D132</f>
        <v>0</v>
      </c>
      <c r="E185" s="7">
        <f>D185+E132</f>
        <v>0</v>
      </c>
      <c r="F185" s="7">
        <f>E185+F132</f>
        <v>0</v>
      </c>
      <c r="G185" s="7">
        <f>F185+G132</f>
        <v>0</v>
      </c>
      <c r="H185" s="7">
        <f>G185+H132</f>
        <v>0</v>
      </c>
      <c r="I185" s="7">
        <f>H185+I132</f>
        <v>0</v>
      </c>
      <c r="J185" s="7">
        <f>I185+J132</f>
        <v>0</v>
      </c>
      <c r="K185" s="7">
        <f>J185+K132</f>
        <v>7.0000000000000007E-2</v>
      </c>
      <c r="L185" s="7">
        <f>K185+L132</f>
        <v>7.0000000000000007E-2</v>
      </c>
      <c r="M185" s="7">
        <f>L185+M132</f>
        <v>7.0000000000000007E-2</v>
      </c>
      <c r="N185" s="7">
        <f>M185+N132</f>
        <v>7.0000000000000007E-2</v>
      </c>
      <c r="O185" s="7">
        <f t="shared" si="57"/>
        <v>7.0000000000000007E-2</v>
      </c>
      <c r="P185" s="7">
        <f>P132</f>
        <v>0</v>
      </c>
      <c r="Q185" s="7">
        <f>P185+Q132</f>
        <v>0</v>
      </c>
      <c r="R185" s="7">
        <f>Q185+R132</f>
        <v>0</v>
      </c>
      <c r="S185" s="7">
        <f>R185+S132</f>
        <v>0</v>
      </c>
      <c r="T185" s="7">
        <f>S185+T132</f>
        <v>0</v>
      </c>
      <c r="U185" s="7">
        <f>T185+U132</f>
        <v>0</v>
      </c>
      <c r="V185" s="7">
        <f>U185+V132</f>
        <v>0</v>
      </c>
      <c r="W185" s="7">
        <f>V185+W132</f>
        <v>0</v>
      </c>
      <c r="X185" s="7">
        <f>W185+X132</f>
        <v>0</v>
      </c>
      <c r="Y185" s="7">
        <f>X185+Y132</f>
        <v>0</v>
      </c>
      <c r="Z185" s="7">
        <f>Y185+Z132</f>
        <v>0</v>
      </c>
      <c r="AA185" s="7">
        <f>Z185+AA132</f>
        <v>0</v>
      </c>
      <c r="AB185" s="7">
        <f t="shared" si="58"/>
        <v>0</v>
      </c>
      <c r="AC185" s="7">
        <f>AC132</f>
        <v>0</v>
      </c>
      <c r="AD185" s="7">
        <f>AC185+AD132</f>
        <v>0</v>
      </c>
      <c r="AE185" s="7">
        <f>AD185+AE132</f>
        <v>0</v>
      </c>
      <c r="AF185" s="7">
        <f>AE185+AF132</f>
        <v>0</v>
      </c>
      <c r="AG185" s="7">
        <f>AF185+AG132</f>
        <v>0</v>
      </c>
      <c r="AH185" s="7">
        <f>AG185+AH132</f>
        <v>0</v>
      </c>
      <c r="AI185" s="7">
        <f>AH185+AI132</f>
        <v>0</v>
      </c>
      <c r="AJ185" s="7">
        <f>AI185+AJ132</f>
        <v>0</v>
      </c>
      <c r="AK185" s="7">
        <f>AJ185+AK132</f>
        <v>7.0000000000000007E-2</v>
      </c>
      <c r="AL185" s="7">
        <f>AK185+AL132</f>
        <v>7.0000000000000007E-2</v>
      </c>
      <c r="AM185" s="7">
        <f>AL185+AM132</f>
        <v>7.0000000000000007E-2</v>
      </c>
      <c r="AN185" s="7">
        <f>AM185+AN132</f>
        <v>7.0000000000000007E-2</v>
      </c>
      <c r="AO185" s="7">
        <f t="shared" si="59"/>
        <v>7.0000000000000007E-2</v>
      </c>
      <c r="AP185" s="7">
        <f>AP132</f>
        <v>0</v>
      </c>
      <c r="AQ185" s="7">
        <f>AP185+AQ132</f>
        <v>0</v>
      </c>
      <c r="AR185" s="7">
        <f>AQ185+AR132</f>
        <v>0</v>
      </c>
      <c r="AS185" s="7">
        <f>AR185+AS132</f>
        <v>0</v>
      </c>
      <c r="AT185" s="7">
        <f>AS185+AT132</f>
        <v>0</v>
      </c>
      <c r="AU185" s="7">
        <f>AT185+AU132</f>
        <v>0</v>
      </c>
      <c r="AV185" s="7">
        <f>AU185+AV132</f>
        <v>0</v>
      </c>
      <c r="AW185" s="7">
        <f>AV185+AW132</f>
        <v>0</v>
      </c>
      <c r="AX185" s="7">
        <f>AW185+AX132</f>
        <v>7.0000000000000007E-2</v>
      </c>
      <c r="AY185" s="7">
        <f>AX185+AY132</f>
        <v>7.0000000000000007E-2</v>
      </c>
      <c r="AZ185" s="7">
        <f>AY185+AZ132</f>
        <v>7.0000000000000007E-2</v>
      </c>
      <c r="BA185" s="7">
        <f>AZ185+BA132</f>
        <v>7.0000000000000007E-2</v>
      </c>
      <c r="BB185" s="7">
        <f t="shared" si="60"/>
        <v>7.0000000000000007E-2</v>
      </c>
    </row>
    <row r="186" spans="1:54">
      <c r="A186" s="17" t="s">
        <v>51</v>
      </c>
      <c r="B186" s="17" t="s">
        <v>52</v>
      </c>
      <c r="C186" s="7">
        <f>C133</f>
        <v>0</v>
      </c>
      <c r="D186" s="7">
        <f>C186+D133</f>
        <v>0</v>
      </c>
      <c r="E186" s="7">
        <f>D186+E133</f>
        <v>0</v>
      </c>
      <c r="F186" s="7">
        <f>E186+F133</f>
        <v>0</v>
      </c>
      <c r="G186" s="7">
        <f>F186+G133</f>
        <v>0</v>
      </c>
      <c r="H186" s="7">
        <f>G186+H133</f>
        <v>0</v>
      </c>
      <c r="I186" s="7">
        <f>H186+I133</f>
        <v>0</v>
      </c>
      <c r="J186" s="7">
        <f>I186+J133</f>
        <v>0</v>
      </c>
      <c r="K186" s="7">
        <f>J186+K133</f>
        <v>0</v>
      </c>
      <c r="L186" s="7">
        <f>K186+L133</f>
        <v>0</v>
      </c>
      <c r="M186" s="7">
        <f>L186+M133</f>
        <v>0</v>
      </c>
      <c r="N186" s="7">
        <f>M186+N133</f>
        <v>0</v>
      </c>
      <c r="O186" s="7">
        <f t="shared" si="57"/>
        <v>0</v>
      </c>
      <c r="P186" s="7">
        <f>P133</f>
        <v>0</v>
      </c>
      <c r="Q186" s="7">
        <f>P186+Q133</f>
        <v>0</v>
      </c>
      <c r="R186" s="7">
        <f>Q186+R133</f>
        <v>0</v>
      </c>
      <c r="S186" s="7">
        <f>R186+S133</f>
        <v>0</v>
      </c>
      <c r="T186" s="7">
        <f>S186+T133</f>
        <v>0</v>
      </c>
      <c r="U186" s="7">
        <f>T186+U133</f>
        <v>0</v>
      </c>
      <c r="V186" s="7">
        <f>U186+V133</f>
        <v>0</v>
      </c>
      <c r="W186" s="7">
        <f>V186+W133</f>
        <v>0</v>
      </c>
      <c r="X186" s="7">
        <f>W186+X133</f>
        <v>0</v>
      </c>
      <c r="Y186" s="7">
        <f>X186+Y133</f>
        <v>0</v>
      </c>
      <c r="Z186" s="7">
        <f>Y186+Z133</f>
        <v>0</v>
      </c>
      <c r="AA186" s="7">
        <f>Z186+AA133</f>
        <v>0</v>
      </c>
      <c r="AB186" s="7">
        <f t="shared" si="58"/>
        <v>0</v>
      </c>
      <c r="AC186" s="7">
        <f>AC133</f>
        <v>0</v>
      </c>
      <c r="AD186" s="7">
        <f>AC186+AD133</f>
        <v>0</v>
      </c>
      <c r="AE186" s="7">
        <f>AD186+AE133</f>
        <v>0</v>
      </c>
      <c r="AF186" s="7">
        <f>AE186+AF133</f>
        <v>0</v>
      </c>
      <c r="AG186" s="7">
        <f>AF186+AG133</f>
        <v>0</v>
      </c>
      <c r="AH186" s="7">
        <f>AG186+AH133</f>
        <v>0</v>
      </c>
      <c r="AI186" s="7">
        <f>AH186+AI133</f>
        <v>0</v>
      </c>
      <c r="AJ186" s="7">
        <f>AI186+AJ133</f>
        <v>0</v>
      </c>
      <c r="AK186" s="7">
        <f>AJ186+AK133</f>
        <v>0</v>
      </c>
      <c r="AL186" s="7">
        <f>AK186+AL133</f>
        <v>0</v>
      </c>
      <c r="AM186" s="7">
        <f>AL186+AM133</f>
        <v>0</v>
      </c>
      <c r="AN186" s="7">
        <f>AM186+AN133</f>
        <v>0</v>
      </c>
      <c r="AO186" s="7">
        <f t="shared" si="59"/>
        <v>0</v>
      </c>
      <c r="AP186" s="7">
        <f>AP133</f>
        <v>0</v>
      </c>
      <c r="AQ186" s="7">
        <f>AP186+AQ133</f>
        <v>0</v>
      </c>
      <c r="AR186" s="7">
        <f>AQ186+AR133</f>
        <v>0</v>
      </c>
      <c r="AS186" s="7">
        <f>AR186+AS133</f>
        <v>0</v>
      </c>
      <c r="AT186" s="7">
        <f>AS186+AT133</f>
        <v>0</v>
      </c>
      <c r="AU186" s="7">
        <f>AT186+AU133</f>
        <v>0</v>
      </c>
      <c r="AV186" s="7">
        <f>AU186+AV133</f>
        <v>0</v>
      </c>
      <c r="AW186" s="7">
        <f>AV186+AW133</f>
        <v>0</v>
      </c>
      <c r="AX186" s="7">
        <f>AW186+AX133</f>
        <v>0</v>
      </c>
      <c r="AY186" s="7">
        <f>AX186+AY133</f>
        <v>0</v>
      </c>
      <c r="AZ186" s="7">
        <f>AY186+AZ133</f>
        <v>0</v>
      </c>
      <c r="BA186" s="7">
        <f>AZ186+BA133</f>
        <v>0</v>
      </c>
      <c r="BB186" s="7">
        <f t="shared" si="60"/>
        <v>0</v>
      </c>
    </row>
    <row r="187" spans="1:54">
      <c r="A187" s="17" t="s">
        <v>53</v>
      </c>
      <c r="B187" s="17" t="s">
        <v>54</v>
      </c>
      <c r="C187" s="7">
        <f>C134</f>
        <v>0</v>
      </c>
      <c r="D187" s="7">
        <f>C187+D134</f>
        <v>0</v>
      </c>
      <c r="E187" s="7">
        <f>D187+E134</f>
        <v>0</v>
      </c>
      <c r="F187" s="7">
        <f>E187+F134</f>
        <v>0</v>
      </c>
      <c r="G187" s="7">
        <f>F187+G134</f>
        <v>0</v>
      </c>
      <c r="H187" s="7">
        <f>G187+H134</f>
        <v>0</v>
      </c>
      <c r="I187" s="7">
        <f>H187+I134</f>
        <v>0</v>
      </c>
      <c r="J187" s="7">
        <f>I187+J134</f>
        <v>0</v>
      </c>
      <c r="K187" s="7">
        <f>J187+K134</f>
        <v>0</v>
      </c>
      <c r="L187" s="7">
        <f>K187+L134</f>
        <v>0</v>
      </c>
      <c r="M187" s="7">
        <f>L187+M134</f>
        <v>0</v>
      </c>
      <c r="N187" s="7">
        <f>M187+N134</f>
        <v>0</v>
      </c>
      <c r="O187" s="7">
        <f t="shared" si="57"/>
        <v>0</v>
      </c>
      <c r="P187" s="7">
        <f>P134</f>
        <v>0</v>
      </c>
      <c r="Q187" s="7">
        <f>P187+Q134</f>
        <v>0</v>
      </c>
      <c r="R187" s="7">
        <f>Q187+R134</f>
        <v>0</v>
      </c>
      <c r="S187" s="7">
        <f>R187+S134</f>
        <v>0</v>
      </c>
      <c r="T187" s="7">
        <f>S187+T134</f>
        <v>0</v>
      </c>
      <c r="U187" s="7">
        <f>T187+U134</f>
        <v>0</v>
      </c>
      <c r="V187" s="7">
        <f>U187+V134</f>
        <v>0</v>
      </c>
      <c r="W187" s="7">
        <f>V187+W134</f>
        <v>0</v>
      </c>
      <c r="X187" s="7">
        <f>W187+X134</f>
        <v>0</v>
      </c>
      <c r="Y187" s="7">
        <f>X187+Y134</f>
        <v>0</v>
      </c>
      <c r="Z187" s="7">
        <f>Y187+Z134</f>
        <v>0</v>
      </c>
      <c r="AA187" s="7">
        <f>Z187+AA134</f>
        <v>0</v>
      </c>
      <c r="AB187" s="7">
        <f t="shared" si="58"/>
        <v>0</v>
      </c>
      <c r="AC187" s="7">
        <f>AC134</f>
        <v>0</v>
      </c>
      <c r="AD187" s="7">
        <f>AC187+AD134</f>
        <v>0</v>
      </c>
      <c r="AE187" s="7">
        <f>AD187+AE134</f>
        <v>0</v>
      </c>
      <c r="AF187" s="7">
        <f>AE187+AF134</f>
        <v>0</v>
      </c>
      <c r="AG187" s="7">
        <f>AF187+AG134</f>
        <v>0</v>
      </c>
      <c r="AH187" s="7">
        <f>AG187+AH134</f>
        <v>0</v>
      </c>
      <c r="AI187" s="7">
        <f>AH187+AI134</f>
        <v>0</v>
      </c>
      <c r="AJ187" s="7">
        <f>AI187+AJ134</f>
        <v>0</v>
      </c>
      <c r="AK187" s="7">
        <f>AJ187+AK134</f>
        <v>0</v>
      </c>
      <c r="AL187" s="7">
        <f>AK187+AL134</f>
        <v>0</v>
      </c>
      <c r="AM187" s="7">
        <f>AL187+AM134</f>
        <v>0</v>
      </c>
      <c r="AN187" s="7">
        <f>AM187+AN134</f>
        <v>0</v>
      </c>
      <c r="AO187" s="7">
        <f t="shared" si="59"/>
        <v>0</v>
      </c>
      <c r="AP187" s="7">
        <f>AP134</f>
        <v>0</v>
      </c>
      <c r="AQ187" s="7">
        <f>AP187+AQ134</f>
        <v>0</v>
      </c>
      <c r="AR187" s="7">
        <f>AQ187+AR134</f>
        <v>0</v>
      </c>
      <c r="AS187" s="7">
        <f>AR187+AS134</f>
        <v>0</v>
      </c>
      <c r="AT187" s="7">
        <f>AS187+AT134</f>
        <v>0</v>
      </c>
      <c r="AU187" s="7">
        <f>AT187+AU134</f>
        <v>0</v>
      </c>
      <c r="AV187" s="7">
        <f>AU187+AV134</f>
        <v>0</v>
      </c>
      <c r="AW187" s="7">
        <f>AV187+AW134</f>
        <v>0</v>
      </c>
      <c r="AX187" s="7">
        <f>AW187+AX134</f>
        <v>0</v>
      </c>
      <c r="AY187" s="7">
        <f>AX187+AY134</f>
        <v>0</v>
      </c>
      <c r="AZ187" s="7">
        <f>AY187+AZ134</f>
        <v>0</v>
      </c>
      <c r="BA187" s="7">
        <f>AZ187+BA134</f>
        <v>0</v>
      </c>
      <c r="BB187" s="7">
        <f t="shared" si="60"/>
        <v>0</v>
      </c>
    </row>
    <row r="188" spans="1:54">
      <c r="A188" s="17" t="s">
        <v>55</v>
      </c>
      <c r="B188" s="17" t="s">
        <v>56</v>
      </c>
      <c r="C188" s="7">
        <f>C135</f>
        <v>0</v>
      </c>
      <c r="D188" s="7">
        <f>C188+D135</f>
        <v>0</v>
      </c>
      <c r="E188" s="7">
        <f>D188+E135</f>
        <v>0</v>
      </c>
      <c r="F188" s="7">
        <f>E188+F135</f>
        <v>0</v>
      </c>
      <c r="G188" s="7">
        <f>F188+G135</f>
        <v>0</v>
      </c>
      <c r="H188" s="7">
        <f>G188+H135</f>
        <v>0</v>
      </c>
      <c r="I188" s="7">
        <f>H188+I135</f>
        <v>0</v>
      </c>
      <c r="J188" s="7">
        <f>I188+J135</f>
        <v>0</v>
      </c>
      <c r="K188" s="7">
        <f>J188+K135</f>
        <v>0</v>
      </c>
      <c r="L188" s="7">
        <f>K188+L135</f>
        <v>0</v>
      </c>
      <c r="M188" s="7">
        <f>L188+M135</f>
        <v>0</v>
      </c>
      <c r="N188" s="7">
        <f>M188+N135</f>
        <v>0</v>
      </c>
      <c r="O188" s="7">
        <f t="shared" si="57"/>
        <v>0</v>
      </c>
      <c r="P188" s="7">
        <f>P135</f>
        <v>0</v>
      </c>
      <c r="Q188" s="7">
        <f>P188+Q135</f>
        <v>0</v>
      </c>
      <c r="R188" s="7">
        <f>Q188+R135</f>
        <v>0</v>
      </c>
      <c r="S188" s="7">
        <f>R188+S135</f>
        <v>0</v>
      </c>
      <c r="T188" s="7">
        <f>S188+T135</f>
        <v>0</v>
      </c>
      <c r="U188" s="7">
        <f>T188+U135</f>
        <v>0</v>
      </c>
      <c r="V188" s="7">
        <f>U188+V135</f>
        <v>0</v>
      </c>
      <c r="W188" s="7">
        <f>V188+W135</f>
        <v>0</v>
      </c>
      <c r="X188" s="7">
        <f>W188+X135</f>
        <v>0</v>
      </c>
      <c r="Y188" s="7">
        <f>X188+Y135</f>
        <v>0</v>
      </c>
      <c r="Z188" s="7">
        <f>Y188+Z135</f>
        <v>0</v>
      </c>
      <c r="AA188" s="7">
        <f>Z188+AA135</f>
        <v>0</v>
      </c>
      <c r="AB188" s="7">
        <f t="shared" si="58"/>
        <v>0</v>
      </c>
      <c r="AC188" s="7">
        <f>AC135</f>
        <v>0</v>
      </c>
      <c r="AD188" s="7">
        <f>AC188+AD135</f>
        <v>0</v>
      </c>
      <c r="AE188" s="7">
        <f>AD188+AE135</f>
        <v>0</v>
      </c>
      <c r="AF188" s="7">
        <f>AE188+AF135</f>
        <v>0</v>
      </c>
      <c r="AG188" s="7">
        <f>AF188+AG135</f>
        <v>0</v>
      </c>
      <c r="AH188" s="7">
        <f>AG188+AH135</f>
        <v>0</v>
      </c>
      <c r="AI188" s="7">
        <f>AH188+AI135</f>
        <v>0</v>
      </c>
      <c r="AJ188" s="7">
        <f>AI188+AJ135</f>
        <v>0</v>
      </c>
      <c r="AK188" s="7">
        <f>AJ188+AK135</f>
        <v>0</v>
      </c>
      <c r="AL188" s="7">
        <f>AK188+AL135</f>
        <v>0</v>
      </c>
      <c r="AM188" s="7">
        <f>AL188+AM135</f>
        <v>0</v>
      </c>
      <c r="AN188" s="7">
        <f>AM188+AN135</f>
        <v>0</v>
      </c>
      <c r="AO188" s="7">
        <f t="shared" si="59"/>
        <v>0</v>
      </c>
      <c r="AP188" s="7">
        <f>AP135</f>
        <v>0</v>
      </c>
      <c r="AQ188" s="7">
        <f>AP188+AQ135</f>
        <v>0</v>
      </c>
      <c r="AR188" s="7">
        <f>AQ188+AR135</f>
        <v>0</v>
      </c>
      <c r="AS188" s="7">
        <f>AR188+AS135</f>
        <v>0</v>
      </c>
      <c r="AT188" s="7">
        <f>AS188+AT135</f>
        <v>0</v>
      </c>
      <c r="AU188" s="7">
        <f>AT188+AU135</f>
        <v>0</v>
      </c>
      <c r="AV188" s="7">
        <f>AU188+AV135</f>
        <v>0</v>
      </c>
      <c r="AW188" s="7">
        <f>AV188+AW135</f>
        <v>0</v>
      </c>
      <c r="AX188" s="7">
        <f>AW188+AX135</f>
        <v>0</v>
      </c>
      <c r="AY188" s="7">
        <f>AX188+AY135</f>
        <v>0</v>
      </c>
      <c r="AZ188" s="7">
        <f>AY188+AZ135</f>
        <v>0</v>
      </c>
      <c r="BA188" s="7">
        <f>AZ188+BA135</f>
        <v>0</v>
      </c>
      <c r="BB188" s="7">
        <f t="shared" si="60"/>
        <v>0</v>
      </c>
    </row>
    <row r="189" spans="1:54">
      <c r="A189" s="17" t="s">
        <v>57</v>
      </c>
      <c r="B189" s="17" t="s">
        <v>58</v>
      </c>
      <c r="C189" s="7">
        <f>C136</f>
        <v>0</v>
      </c>
      <c r="D189" s="7">
        <f>C189+D136</f>
        <v>0</v>
      </c>
      <c r="E189" s="7">
        <f>D189+E136</f>
        <v>0</v>
      </c>
      <c r="F189" s="7">
        <f>E189+F136</f>
        <v>0</v>
      </c>
      <c r="G189" s="7">
        <f>F189+G136</f>
        <v>0</v>
      </c>
      <c r="H189" s="7">
        <f>G189+H136</f>
        <v>0</v>
      </c>
      <c r="I189" s="7">
        <f>H189+I136</f>
        <v>0</v>
      </c>
      <c r="J189" s="7">
        <f>I189+J136</f>
        <v>0</v>
      </c>
      <c r="K189" s="7">
        <f>J189+K136</f>
        <v>0</v>
      </c>
      <c r="L189" s="7">
        <f>K189+L136</f>
        <v>0</v>
      </c>
      <c r="M189" s="7">
        <f>L189+M136</f>
        <v>0</v>
      </c>
      <c r="N189" s="7">
        <f>M189+N136</f>
        <v>0</v>
      </c>
      <c r="O189" s="7">
        <f t="shared" si="57"/>
        <v>0</v>
      </c>
      <c r="P189" s="7">
        <f>P136</f>
        <v>0</v>
      </c>
      <c r="Q189" s="7">
        <f>P189+Q136</f>
        <v>0</v>
      </c>
      <c r="R189" s="7">
        <f>Q189+R136</f>
        <v>0</v>
      </c>
      <c r="S189" s="7">
        <f>R189+S136</f>
        <v>0</v>
      </c>
      <c r="T189" s="7">
        <f>S189+T136</f>
        <v>0</v>
      </c>
      <c r="U189" s="7">
        <f>T189+U136</f>
        <v>0</v>
      </c>
      <c r="V189" s="7">
        <f>U189+V136</f>
        <v>0</v>
      </c>
      <c r="W189" s="7">
        <f>V189+W136</f>
        <v>0</v>
      </c>
      <c r="X189" s="7">
        <f>W189+X136</f>
        <v>0</v>
      </c>
      <c r="Y189" s="7">
        <f>X189+Y136</f>
        <v>0</v>
      </c>
      <c r="Z189" s="7">
        <f>Y189+Z136</f>
        <v>0</v>
      </c>
      <c r="AA189" s="7">
        <f>Z189+AA136</f>
        <v>0</v>
      </c>
      <c r="AB189" s="7">
        <f t="shared" si="58"/>
        <v>0</v>
      </c>
      <c r="AC189" s="7">
        <f>AC136</f>
        <v>0</v>
      </c>
      <c r="AD189" s="7">
        <f>AC189+AD136</f>
        <v>0</v>
      </c>
      <c r="AE189" s="7">
        <f>AD189+AE136</f>
        <v>0</v>
      </c>
      <c r="AF189" s="7">
        <f>AE189+AF136</f>
        <v>0</v>
      </c>
      <c r="AG189" s="7">
        <f>AF189+AG136</f>
        <v>0</v>
      </c>
      <c r="AH189" s="7">
        <f>AG189+AH136</f>
        <v>0</v>
      </c>
      <c r="AI189" s="7">
        <f>AH189+AI136</f>
        <v>0</v>
      </c>
      <c r="AJ189" s="7">
        <f>AI189+AJ136</f>
        <v>0</v>
      </c>
      <c r="AK189" s="7">
        <f>AJ189+AK136</f>
        <v>0</v>
      </c>
      <c r="AL189" s="7">
        <f>AK189+AL136</f>
        <v>0</v>
      </c>
      <c r="AM189" s="7">
        <f>AL189+AM136</f>
        <v>0</v>
      </c>
      <c r="AN189" s="7">
        <f>AM189+AN136</f>
        <v>0</v>
      </c>
      <c r="AO189" s="7">
        <f t="shared" si="59"/>
        <v>0</v>
      </c>
      <c r="AP189" s="7">
        <f>AP136</f>
        <v>0</v>
      </c>
      <c r="AQ189" s="7">
        <f>AP189+AQ136</f>
        <v>0</v>
      </c>
      <c r="AR189" s="7">
        <f>AQ189+AR136</f>
        <v>0</v>
      </c>
      <c r="AS189" s="7">
        <f>AR189+AS136</f>
        <v>0</v>
      </c>
      <c r="AT189" s="7">
        <f>AS189+AT136</f>
        <v>0</v>
      </c>
      <c r="AU189" s="7">
        <f>AT189+AU136</f>
        <v>0</v>
      </c>
      <c r="AV189" s="7">
        <f>AU189+AV136</f>
        <v>0</v>
      </c>
      <c r="AW189" s="7">
        <f>AV189+AW136</f>
        <v>0</v>
      </c>
      <c r="AX189" s="7">
        <f>AW189+AX136</f>
        <v>0</v>
      </c>
      <c r="AY189" s="7">
        <f>AX189+AY136</f>
        <v>0</v>
      </c>
      <c r="AZ189" s="7">
        <f>AY189+AZ136</f>
        <v>0</v>
      </c>
      <c r="BA189" s="7">
        <f>AZ189+BA136</f>
        <v>0</v>
      </c>
      <c r="BB189" s="7">
        <f t="shared" si="60"/>
        <v>0</v>
      </c>
    </row>
    <row r="190" spans="1:54">
      <c r="A190" s="17" t="s">
        <v>59</v>
      </c>
      <c r="B190" s="17" t="s">
        <v>34</v>
      </c>
      <c r="C190" s="7">
        <f>C137</f>
        <v>0</v>
      </c>
      <c r="D190" s="7">
        <f>C190+D137</f>
        <v>0</v>
      </c>
      <c r="E190" s="7">
        <f>D190+E137</f>
        <v>0</v>
      </c>
      <c r="F190" s="7">
        <f>E190+F137</f>
        <v>0</v>
      </c>
      <c r="G190" s="7">
        <f>F190+G137</f>
        <v>0</v>
      </c>
      <c r="H190" s="7">
        <f>G190+H137</f>
        <v>0</v>
      </c>
      <c r="I190" s="7">
        <f>H190+I137</f>
        <v>0</v>
      </c>
      <c r="J190" s="7">
        <f>I190+J137</f>
        <v>0</v>
      </c>
      <c r="K190" s="7">
        <f>J190+K137</f>
        <v>0</v>
      </c>
      <c r="L190" s="7">
        <f>K190+L137</f>
        <v>0</v>
      </c>
      <c r="M190" s="7">
        <f>L190+M137</f>
        <v>0</v>
      </c>
      <c r="N190" s="7">
        <f>M190+N137</f>
        <v>0</v>
      </c>
      <c r="O190" s="7">
        <f t="shared" si="57"/>
        <v>0</v>
      </c>
      <c r="P190" s="7">
        <f>P137</f>
        <v>0</v>
      </c>
      <c r="Q190" s="7">
        <f>P190+Q137</f>
        <v>0</v>
      </c>
      <c r="R190" s="7">
        <f>Q190+R137</f>
        <v>0</v>
      </c>
      <c r="S190" s="7">
        <f>R190+S137</f>
        <v>0</v>
      </c>
      <c r="T190" s="7">
        <f>S190+T137</f>
        <v>0</v>
      </c>
      <c r="U190" s="7">
        <f>T190+U137</f>
        <v>0</v>
      </c>
      <c r="V190" s="7">
        <f>U190+V137</f>
        <v>0</v>
      </c>
      <c r="W190" s="7">
        <f>V190+W137</f>
        <v>0</v>
      </c>
      <c r="X190" s="7">
        <f>W190+X137</f>
        <v>0</v>
      </c>
      <c r="Y190" s="7">
        <f>X190+Y137</f>
        <v>0</v>
      </c>
      <c r="Z190" s="7">
        <f>Y190+Z137</f>
        <v>0</v>
      </c>
      <c r="AA190" s="7">
        <f>Z190+AA137</f>
        <v>0</v>
      </c>
      <c r="AB190" s="7">
        <f t="shared" si="58"/>
        <v>0</v>
      </c>
      <c r="AC190" s="7">
        <f>AC137</f>
        <v>0</v>
      </c>
      <c r="AD190" s="7">
        <f>AC190+AD137</f>
        <v>0</v>
      </c>
      <c r="AE190" s="7">
        <f>AD190+AE137</f>
        <v>0</v>
      </c>
      <c r="AF190" s="7">
        <f>AE190+AF137</f>
        <v>0</v>
      </c>
      <c r="AG190" s="7">
        <f>AF190+AG137</f>
        <v>0</v>
      </c>
      <c r="AH190" s="7">
        <f>AG190+AH137</f>
        <v>0</v>
      </c>
      <c r="AI190" s="7">
        <f>AH190+AI137</f>
        <v>0</v>
      </c>
      <c r="AJ190" s="7">
        <f>AI190+AJ137</f>
        <v>0</v>
      </c>
      <c r="AK190" s="7">
        <f>AJ190+AK137</f>
        <v>0</v>
      </c>
      <c r="AL190" s="7">
        <f>AK190+AL137</f>
        <v>0</v>
      </c>
      <c r="AM190" s="7">
        <f>AL190+AM137</f>
        <v>0</v>
      </c>
      <c r="AN190" s="7">
        <f>AM190+AN137</f>
        <v>0</v>
      </c>
      <c r="AO190" s="7">
        <f t="shared" si="59"/>
        <v>0</v>
      </c>
      <c r="AP190" s="7">
        <f>AP137</f>
        <v>0</v>
      </c>
      <c r="AQ190" s="7">
        <f>AP190+AQ137</f>
        <v>0</v>
      </c>
      <c r="AR190" s="7">
        <f>AQ190+AR137</f>
        <v>0</v>
      </c>
      <c r="AS190" s="7">
        <f>AR190+AS137</f>
        <v>0</v>
      </c>
      <c r="AT190" s="7">
        <f>AS190+AT137</f>
        <v>0</v>
      </c>
      <c r="AU190" s="7">
        <f>AT190+AU137</f>
        <v>0</v>
      </c>
      <c r="AV190" s="7">
        <f>AU190+AV137</f>
        <v>0</v>
      </c>
      <c r="AW190" s="7">
        <f>AV190+AW137</f>
        <v>0</v>
      </c>
      <c r="AX190" s="7">
        <f>AW190+AX137</f>
        <v>0</v>
      </c>
      <c r="AY190" s="7">
        <f>AX190+AY137</f>
        <v>0</v>
      </c>
      <c r="AZ190" s="7">
        <f>AY190+AZ137</f>
        <v>0</v>
      </c>
      <c r="BA190" s="7">
        <f>AZ190+BA137</f>
        <v>0</v>
      </c>
      <c r="BB190" s="7">
        <f t="shared" si="60"/>
        <v>0</v>
      </c>
    </row>
    <row r="191" spans="1:54">
      <c r="A191" s="17" t="s">
        <v>60</v>
      </c>
      <c r="B191" s="17" t="s">
        <v>61</v>
      </c>
      <c r="C191" s="7">
        <f>C138</f>
        <v>80.2</v>
      </c>
      <c r="D191" s="7">
        <f>C191+D138</f>
        <v>160.4</v>
      </c>
      <c r="E191" s="7">
        <f>D191+E138</f>
        <v>421.78999999999996</v>
      </c>
      <c r="F191" s="7">
        <f>E191+F138</f>
        <v>801.7</v>
      </c>
      <c r="G191" s="7">
        <f>F191+G138</f>
        <v>826.61</v>
      </c>
      <c r="H191" s="7">
        <f>G191+H138</f>
        <v>869.32</v>
      </c>
      <c r="I191" s="7">
        <f>H191+I138</f>
        <v>871.29000000000008</v>
      </c>
      <c r="J191" s="7">
        <f>I191+J138</f>
        <v>1181.25</v>
      </c>
      <c r="K191" s="7">
        <f>J191+K138</f>
        <v>1633.82</v>
      </c>
      <c r="L191" s="7">
        <f>K191+L138</f>
        <v>1695.01</v>
      </c>
      <c r="M191" s="7">
        <f>L191+M138</f>
        <v>1764.21</v>
      </c>
      <c r="N191" s="7">
        <f>M191+N138</f>
        <v>1764.21</v>
      </c>
      <c r="O191" s="7">
        <f t="shared" si="57"/>
        <v>1764.21</v>
      </c>
      <c r="P191" s="7">
        <f>P138</f>
        <v>80.2</v>
      </c>
      <c r="Q191" s="7">
        <f>P191+Q138</f>
        <v>160.4</v>
      </c>
      <c r="R191" s="7">
        <f>Q191+R138</f>
        <v>421.78999999999996</v>
      </c>
      <c r="S191" s="7">
        <f>R191+S138</f>
        <v>801.2</v>
      </c>
      <c r="T191" s="7">
        <f>S191+T138</f>
        <v>811.11</v>
      </c>
      <c r="U191" s="7">
        <f>T191+U138</f>
        <v>820.62</v>
      </c>
      <c r="V191" s="7">
        <f>U191+V138</f>
        <v>830.13</v>
      </c>
      <c r="W191" s="7">
        <f>V191+W138</f>
        <v>840.99</v>
      </c>
      <c r="X191" s="7">
        <f>W191+X138</f>
        <v>852.04</v>
      </c>
      <c r="Y191" s="7">
        <f>X191+Y138</f>
        <v>858.03</v>
      </c>
      <c r="Z191" s="7">
        <f>Y191+Z138</f>
        <v>864.27</v>
      </c>
      <c r="AA191" s="7">
        <f>Z191+AA138</f>
        <v>864.27</v>
      </c>
      <c r="AB191" s="7">
        <f t="shared" si="58"/>
        <v>864.27</v>
      </c>
      <c r="AC191" s="7">
        <f>AC138</f>
        <v>0</v>
      </c>
      <c r="AD191" s="7">
        <f>AC191+AD138</f>
        <v>0</v>
      </c>
      <c r="AE191" s="7">
        <f>AD191+AE138</f>
        <v>0</v>
      </c>
      <c r="AF191" s="7">
        <f>AE191+AF138</f>
        <v>0.5</v>
      </c>
      <c r="AG191" s="7">
        <f>AF191+AG138</f>
        <v>15.5</v>
      </c>
      <c r="AH191" s="7">
        <f>AG191+AH138</f>
        <v>48.7</v>
      </c>
      <c r="AI191" s="7">
        <f>AH191+AI138</f>
        <v>48.7</v>
      </c>
      <c r="AJ191" s="7">
        <f>AI191+AJ138</f>
        <v>347.8</v>
      </c>
      <c r="AK191" s="7">
        <f>AJ191+AK138</f>
        <v>789.31999999999994</v>
      </c>
      <c r="AL191" s="7">
        <f>AK191+AL138</f>
        <v>844.52</v>
      </c>
      <c r="AM191" s="7">
        <f>AL191+AM138</f>
        <v>907.48</v>
      </c>
      <c r="AN191" s="7">
        <f>AM191+AN138</f>
        <v>907.48</v>
      </c>
      <c r="AO191" s="7">
        <f t="shared" si="59"/>
        <v>907.48</v>
      </c>
      <c r="AP191" s="7">
        <f>AP138</f>
        <v>0</v>
      </c>
      <c r="AQ191" s="7">
        <f>AP191+AQ138</f>
        <v>0</v>
      </c>
      <c r="AR191" s="7">
        <f>AQ191+AR138</f>
        <v>0</v>
      </c>
      <c r="AS191" s="7">
        <f>AR191+AS138</f>
        <v>0.5</v>
      </c>
      <c r="AT191" s="7">
        <f>AS191+AT138</f>
        <v>15.5</v>
      </c>
      <c r="AU191" s="7">
        <f>AT191+AU138</f>
        <v>48.7</v>
      </c>
      <c r="AV191" s="7">
        <f>AU191+AV138</f>
        <v>48.7</v>
      </c>
      <c r="AW191" s="7">
        <f>AV191+AW138</f>
        <v>347.8</v>
      </c>
      <c r="AX191" s="7">
        <f>AW191+AX138</f>
        <v>789.31999999999994</v>
      </c>
      <c r="AY191" s="7">
        <f>AX191+AY138</f>
        <v>844.52</v>
      </c>
      <c r="AZ191" s="7">
        <f>AY191+AZ138</f>
        <v>906.77</v>
      </c>
      <c r="BA191" s="7">
        <f>AZ191+BA138</f>
        <v>906.77</v>
      </c>
      <c r="BB191" s="7">
        <f t="shared" si="60"/>
        <v>906.77</v>
      </c>
    </row>
    <row r="192" spans="1:54">
      <c r="A192" s="17" t="s">
        <v>62</v>
      </c>
      <c r="B192" s="17" t="s">
        <v>63</v>
      </c>
      <c r="C192" s="7">
        <f>C139</f>
        <v>0</v>
      </c>
      <c r="D192" s="7">
        <f>C192+D139</f>
        <v>0</v>
      </c>
      <c r="E192" s="7">
        <f>D192+E139</f>
        <v>0</v>
      </c>
      <c r="F192" s="7">
        <f>E192+F139</f>
        <v>0</v>
      </c>
      <c r="G192" s="7">
        <f>F192+G139</f>
        <v>0</v>
      </c>
      <c r="H192" s="7">
        <f>G192+H139</f>
        <v>0</v>
      </c>
      <c r="I192" s="7">
        <f>H192+I139</f>
        <v>0</v>
      </c>
      <c r="J192" s="7">
        <f>I192+J139</f>
        <v>0</v>
      </c>
      <c r="K192" s="7">
        <f>J192+K139</f>
        <v>0</v>
      </c>
      <c r="L192" s="7">
        <f>K192+L139</f>
        <v>0</v>
      </c>
      <c r="M192" s="7">
        <f>L192+M139</f>
        <v>0</v>
      </c>
      <c r="N192" s="7">
        <f>M192+N139</f>
        <v>0</v>
      </c>
      <c r="O192" s="7">
        <f t="shared" si="57"/>
        <v>0</v>
      </c>
      <c r="P192" s="7">
        <f>P139</f>
        <v>0</v>
      </c>
      <c r="Q192" s="7">
        <f>P192+Q139</f>
        <v>0</v>
      </c>
      <c r="R192" s="7">
        <f>Q192+R139</f>
        <v>0</v>
      </c>
      <c r="S192" s="7">
        <f>R192+S139</f>
        <v>0</v>
      </c>
      <c r="T192" s="7">
        <f>S192+T139</f>
        <v>0</v>
      </c>
      <c r="U192" s="7">
        <f>T192+U139</f>
        <v>0</v>
      </c>
      <c r="V192" s="7">
        <f>U192+V139</f>
        <v>0</v>
      </c>
      <c r="W192" s="7">
        <f>V192+W139</f>
        <v>0</v>
      </c>
      <c r="X192" s="7">
        <f>W192+X139</f>
        <v>0</v>
      </c>
      <c r="Y192" s="7">
        <f>X192+Y139</f>
        <v>0</v>
      </c>
      <c r="Z192" s="7">
        <f>Y192+Z139</f>
        <v>0</v>
      </c>
      <c r="AA192" s="7">
        <f>Z192+AA139</f>
        <v>0</v>
      </c>
      <c r="AB192" s="7">
        <f t="shared" si="58"/>
        <v>0</v>
      </c>
      <c r="AC192" s="7">
        <f>AC139</f>
        <v>0</v>
      </c>
      <c r="AD192" s="7">
        <f>AC192+AD139</f>
        <v>0</v>
      </c>
      <c r="AE192" s="7">
        <f>AD192+AE139</f>
        <v>0</v>
      </c>
      <c r="AF192" s="7">
        <f>AE192+AF139</f>
        <v>0</v>
      </c>
      <c r="AG192" s="7">
        <f>AF192+AG139</f>
        <v>0</v>
      </c>
      <c r="AH192" s="7">
        <f>AG192+AH139</f>
        <v>0</v>
      </c>
      <c r="AI192" s="7">
        <f>AH192+AI139</f>
        <v>0</v>
      </c>
      <c r="AJ192" s="7">
        <f>AI192+AJ139</f>
        <v>0</v>
      </c>
      <c r="AK192" s="7">
        <f>AJ192+AK139</f>
        <v>0</v>
      </c>
      <c r="AL192" s="7">
        <f>AK192+AL139</f>
        <v>0</v>
      </c>
      <c r="AM192" s="7">
        <f>AL192+AM139</f>
        <v>0</v>
      </c>
      <c r="AN192" s="7">
        <f>AM192+AN139</f>
        <v>0</v>
      </c>
      <c r="AO192" s="7">
        <f t="shared" si="59"/>
        <v>0</v>
      </c>
      <c r="AP192" s="7">
        <f>AP139</f>
        <v>0</v>
      </c>
      <c r="AQ192" s="7">
        <f>AP192+AQ139</f>
        <v>0</v>
      </c>
      <c r="AR192" s="7">
        <f>AQ192+AR139</f>
        <v>0</v>
      </c>
      <c r="AS192" s="7">
        <f>AR192+AS139</f>
        <v>0</v>
      </c>
      <c r="AT192" s="7">
        <f>AS192+AT139</f>
        <v>0</v>
      </c>
      <c r="AU192" s="7">
        <f>AT192+AU139</f>
        <v>0</v>
      </c>
      <c r="AV192" s="7">
        <f>AU192+AV139</f>
        <v>0</v>
      </c>
      <c r="AW192" s="7">
        <f>AV192+AW139</f>
        <v>0</v>
      </c>
      <c r="AX192" s="7">
        <f>AW192+AX139</f>
        <v>0</v>
      </c>
      <c r="AY192" s="7">
        <f>AX192+AY139</f>
        <v>0</v>
      </c>
      <c r="AZ192" s="7">
        <f>AY192+AZ139</f>
        <v>0</v>
      </c>
      <c r="BA192" s="7">
        <f>AZ192+BA139</f>
        <v>0</v>
      </c>
      <c r="BB192" s="7">
        <f t="shared" si="60"/>
        <v>0</v>
      </c>
    </row>
    <row r="193" spans="1:54">
      <c r="A193" s="17" t="s">
        <v>64</v>
      </c>
      <c r="B193" s="17" t="s">
        <v>65</v>
      </c>
      <c r="C193" s="7">
        <f>C140</f>
        <v>9.8699999999999992</v>
      </c>
      <c r="D193" s="7">
        <f>C193+D140</f>
        <v>19.739999999999998</v>
      </c>
      <c r="E193" s="7">
        <f>D193+E140</f>
        <v>29.46</v>
      </c>
      <c r="F193" s="7">
        <f>E193+F140</f>
        <v>39.24</v>
      </c>
      <c r="G193" s="7">
        <f>F193+G140</f>
        <v>49.150000000000006</v>
      </c>
      <c r="H193" s="7">
        <f>G193+H140</f>
        <v>58.660000000000004</v>
      </c>
      <c r="I193" s="7">
        <f>H193+I140</f>
        <v>60.63</v>
      </c>
      <c r="J193" s="7">
        <f>I193+J140</f>
        <v>70.14</v>
      </c>
      <c r="K193" s="7">
        <f>J193+K140</f>
        <v>79.650000000000006</v>
      </c>
      <c r="L193" s="7">
        <f>K193+L140</f>
        <v>86.300000000000011</v>
      </c>
      <c r="M193" s="7">
        <f>L193+M140</f>
        <v>93.000000000000014</v>
      </c>
      <c r="N193" s="7">
        <f>M193+N140</f>
        <v>93.000000000000014</v>
      </c>
      <c r="O193" s="7">
        <f t="shared" si="57"/>
        <v>93.000000000000014</v>
      </c>
      <c r="P193" s="7">
        <f>P140</f>
        <v>9.8699999999999992</v>
      </c>
      <c r="Q193" s="7">
        <f>P193+Q140</f>
        <v>19.739999999999998</v>
      </c>
      <c r="R193" s="7">
        <f>Q193+R140</f>
        <v>29.46</v>
      </c>
      <c r="S193" s="7">
        <f>R193+S140</f>
        <v>39.24</v>
      </c>
      <c r="T193" s="7">
        <f>S193+T140</f>
        <v>49.150000000000006</v>
      </c>
      <c r="U193" s="7">
        <f>T193+U140</f>
        <v>58.660000000000004</v>
      </c>
      <c r="V193" s="7">
        <f>U193+V140</f>
        <v>68.17</v>
      </c>
      <c r="W193" s="7">
        <f>V193+W140</f>
        <v>77.680000000000007</v>
      </c>
      <c r="X193" s="7">
        <f>W193+X140</f>
        <v>87.190000000000012</v>
      </c>
      <c r="Y193" s="7">
        <f>X193+Y140</f>
        <v>93.18</v>
      </c>
      <c r="Z193" s="7">
        <f>Y193+Z140</f>
        <v>99.17</v>
      </c>
      <c r="AA193" s="7">
        <f>Z193+AA140</f>
        <v>99.17</v>
      </c>
      <c r="AB193" s="7">
        <f t="shared" si="58"/>
        <v>99.17</v>
      </c>
      <c r="AC193" s="7">
        <f>AC140</f>
        <v>0</v>
      </c>
      <c r="AD193" s="7">
        <f>AC193+AD140</f>
        <v>0</v>
      </c>
      <c r="AE193" s="7">
        <f>AD193+AE140</f>
        <v>0</v>
      </c>
      <c r="AF193" s="7">
        <f>AE193+AF140</f>
        <v>0</v>
      </c>
      <c r="AG193" s="7">
        <f>AF193+AG140</f>
        <v>0</v>
      </c>
      <c r="AH193" s="7">
        <f>AG193+AH140</f>
        <v>0</v>
      </c>
      <c r="AI193" s="7">
        <f>AH193+AI140</f>
        <v>0</v>
      </c>
      <c r="AJ193" s="7">
        <f>AI193+AJ140</f>
        <v>0</v>
      </c>
      <c r="AK193" s="7">
        <f>AJ193+AK140</f>
        <v>0</v>
      </c>
      <c r="AL193" s="7">
        <f>AK193+AL140</f>
        <v>0.66</v>
      </c>
      <c r="AM193" s="7">
        <f>AL193+AM140</f>
        <v>1.37</v>
      </c>
      <c r="AN193" s="7">
        <f>AM193+AN140</f>
        <v>1.37</v>
      </c>
      <c r="AO193" s="7">
        <f t="shared" si="59"/>
        <v>1.37</v>
      </c>
      <c r="AP193" s="7">
        <f>AP140</f>
        <v>0</v>
      </c>
      <c r="AQ193" s="7">
        <f>AP193+AQ140</f>
        <v>0</v>
      </c>
      <c r="AR193" s="7">
        <f>AQ193+AR140</f>
        <v>0</v>
      </c>
      <c r="AS193" s="7">
        <f>AR193+AS140</f>
        <v>0</v>
      </c>
      <c r="AT193" s="7">
        <f>AS193+AT140</f>
        <v>0</v>
      </c>
      <c r="AU193" s="7">
        <f>AT193+AU140</f>
        <v>0</v>
      </c>
      <c r="AV193" s="7">
        <f>AU193+AV140</f>
        <v>0</v>
      </c>
      <c r="AW193" s="7">
        <f>AV193+AW140</f>
        <v>0</v>
      </c>
      <c r="AX193" s="7">
        <f>AW193+AX140</f>
        <v>0</v>
      </c>
      <c r="AY193" s="7">
        <f>AX193+AY140</f>
        <v>0.66</v>
      </c>
      <c r="AZ193" s="7">
        <f>AY193+AZ140</f>
        <v>0.66</v>
      </c>
      <c r="BA193" s="7">
        <f>AZ193+BA140</f>
        <v>0.66</v>
      </c>
      <c r="BB193" s="7">
        <f t="shared" si="60"/>
        <v>0.66</v>
      </c>
    </row>
    <row r="194" spans="1:54">
      <c r="A194" s="17" t="s">
        <v>66</v>
      </c>
      <c r="B194" s="17" t="s">
        <v>67</v>
      </c>
      <c r="C194" s="7">
        <f>C141</f>
        <v>3.22</v>
      </c>
      <c r="D194" s="7">
        <f>C194+D141</f>
        <v>6.44</v>
      </c>
      <c r="E194" s="7">
        <f>D194+E141</f>
        <v>8.2200000000000006</v>
      </c>
      <c r="F194" s="7">
        <f>E194+F141</f>
        <v>8.2200000000000006</v>
      </c>
      <c r="G194" s="7">
        <f>F194+G141</f>
        <v>23.22</v>
      </c>
      <c r="H194" s="7">
        <f>G194+H141</f>
        <v>56.42</v>
      </c>
      <c r="I194" s="7">
        <f>H194+I141</f>
        <v>56.42</v>
      </c>
      <c r="J194" s="7">
        <f>I194+J141</f>
        <v>56.42</v>
      </c>
      <c r="K194" s="7">
        <f>J194+K141</f>
        <v>56.42</v>
      </c>
      <c r="L194" s="7">
        <f>K194+L141</f>
        <v>56.42</v>
      </c>
      <c r="M194" s="7">
        <f>L194+M141</f>
        <v>110.97</v>
      </c>
      <c r="N194" s="7">
        <f>M194+N141</f>
        <v>110.97</v>
      </c>
      <c r="O194" s="7">
        <f t="shared" si="57"/>
        <v>110.97</v>
      </c>
      <c r="P194" s="7">
        <f>P141</f>
        <v>3.22</v>
      </c>
      <c r="Q194" s="7">
        <f>P194+Q141</f>
        <v>6.44</v>
      </c>
      <c r="R194" s="7">
        <f>Q194+R141</f>
        <v>8.2200000000000006</v>
      </c>
      <c r="S194" s="7">
        <f>R194+S141</f>
        <v>8.2200000000000006</v>
      </c>
      <c r="T194" s="7">
        <f>S194+T141</f>
        <v>8.2200000000000006</v>
      </c>
      <c r="U194" s="7">
        <f>T194+U141</f>
        <v>8.2200000000000006</v>
      </c>
      <c r="V194" s="7">
        <f>U194+V141</f>
        <v>8.2200000000000006</v>
      </c>
      <c r="W194" s="7">
        <f>V194+W141</f>
        <v>8.2200000000000006</v>
      </c>
      <c r="X194" s="7">
        <f>W194+X141</f>
        <v>8.2200000000000006</v>
      </c>
      <c r="Y194" s="7">
        <f>X194+Y141</f>
        <v>8.2200000000000006</v>
      </c>
      <c r="Z194" s="7">
        <f>Y194+Z141</f>
        <v>8.2200000000000006</v>
      </c>
      <c r="AA194" s="7">
        <f>Z194+AA141</f>
        <v>8.2200000000000006</v>
      </c>
      <c r="AB194" s="7">
        <f t="shared" si="58"/>
        <v>8.2200000000000006</v>
      </c>
      <c r="AC194" s="7">
        <f>AC141</f>
        <v>0</v>
      </c>
      <c r="AD194" s="7">
        <f>AC194+AD141</f>
        <v>0</v>
      </c>
      <c r="AE194" s="7">
        <f>AD194+AE141</f>
        <v>0</v>
      </c>
      <c r="AF194" s="7">
        <f>AE194+AF141</f>
        <v>0</v>
      </c>
      <c r="AG194" s="7">
        <f>AF194+AG141</f>
        <v>15</v>
      </c>
      <c r="AH194" s="7">
        <f>AG194+AH141</f>
        <v>48.2</v>
      </c>
      <c r="AI194" s="7">
        <f>AH194+AI141</f>
        <v>48.2</v>
      </c>
      <c r="AJ194" s="7">
        <f>AI194+AJ141</f>
        <v>48.2</v>
      </c>
      <c r="AK194" s="7">
        <f>AJ194+AK141</f>
        <v>48.2</v>
      </c>
      <c r="AL194" s="7">
        <f>AK194+AL141</f>
        <v>48.2</v>
      </c>
      <c r="AM194" s="7">
        <f>AL194+AM141</f>
        <v>102.75</v>
      </c>
      <c r="AN194" s="7">
        <f>AM194+AN141</f>
        <v>102.75</v>
      </c>
      <c r="AO194" s="7">
        <f t="shared" si="59"/>
        <v>102.75</v>
      </c>
      <c r="AP194" s="7">
        <f>AP141</f>
        <v>0</v>
      </c>
      <c r="AQ194" s="7">
        <f>AP194+AQ141</f>
        <v>0</v>
      </c>
      <c r="AR194" s="7">
        <f>AQ194+AR141</f>
        <v>0</v>
      </c>
      <c r="AS194" s="7">
        <f>AR194+AS141</f>
        <v>0</v>
      </c>
      <c r="AT194" s="7">
        <f>AS194+AT141</f>
        <v>15</v>
      </c>
      <c r="AU194" s="7">
        <f>AT194+AU141</f>
        <v>48.2</v>
      </c>
      <c r="AV194" s="7">
        <f>AU194+AV141</f>
        <v>48.2</v>
      </c>
      <c r="AW194" s="7">
        <f>AV194+AW141</f>
        <v>48.2</v>
      </c>
      <c r="AX194" s="7">
        <f>AW194+AX141</f>
        <v>48.2</v>
      </c>
      <c r="AY194" s="7">
        <f>AX194+AY141</f>
        <v>48.2</v>
      </c>
      <c r="AZ194" s="7">
        <f>AY194+AZ141</f>
        <v>102.75</v>
      </c>
      <c r="BA194" s="7">
        <f>AZ194+BA141</f>
        <v>102.75</v>
      </c>
      <c r="BB194" s="7">
        <f t="shared" si="60"/>
        <v>102.75</v>
      </c>
    </row>
    <row r="195" spans="1:54">
      <c r="A195" s="17" t="s">
        <v>68</v>
      </c>
      <c r="B195" s="17" t="s">
        <v>34</v>
      </c>
      <c r="C195" s="7">
        <f>C142</f>
        <v>67.099999999999994</v>
      </c>
      <c r="D195" s="7">
        <f>C195+D142</f>
        <v>134.19999999999999</v>
      </c>
      <c r="E195" s="7">
        <f>D195+E142</f>
        <v>384.1</v>
      </c>
      <c r="F195" s="7">
        <f>E195+F142</f>
        <v>754.24</v>
      </c>
      <c r="G195" s="7">
        <f>F195+G142</f>
        <v>754.24</v>
      </c>
      <c r="H195" s="7">
        <f>G195+H142</f>
        <v>754.24</v>
      </c>
      <c r="I195" s="7">
        <f>H195+I142</f>
        <v>754.24</v>
      </c>
      <c r="J195" s="7">
        <f>I195+J142</f>
        <v>1054.69</v>
      </c>
      <c r="K195" s="7">
        <f>J195+K142</f>
        <v>1497.75</v>
      </c>
      <c r="L195" s="7">
        <f>K195+L142</f>
        <v>1552.28</v>
      </c>
      <c r="M195" s="7">
        <f>L195+M142</f>
        <v>1560.24</v>
      </c>
      <c r="N195" s="7">
        <f>M195+N142</f>
        <v>1560.24</v>
      </c>
      <c r="O195" s="7">
        <f t="shared" si="57"/>
        <v>1560.24</v>
      </c>
      <c r="P195" s="7">
        <f>P142</f>
        <v>67.099999999999994</v>
      </c>
      <c r="Q195" s="7">
        <f>P195+Q142</f>
        <v>134.19999999999999</v>
      </c>
      <c r="R195" s="7">
        <f>Q195+R142</f>
        <v>384.1</v>
      </c>
      <c r="S195" s="7">
        <f>R195+S142</f>
        <v>753.74</v>
      </c>
      <c r="T195" s="7">
        <f>S195+T142</f>
        <v>753.74</v>
      </c>
      <c r="U195" s="7">
        <f>T195+U142</f>
        <v>753.74</v>
      </c>
      <c r="V195" s="7">
        <f>U195+V142</f>
        <v>753.74</v>
      </c>
      <c r="W195" s="7">
        <f>V195+W142</f>
        <v>755.09</v>
      </c>
      <c r="X195" s="7">
        <f>W195+X142</f>
        <v>756.63</v>
      </c>
      <c r="Y195" s="7">
        <f>X195+Y142</f>
        <v>756.63</v>
      </c>
      <c r="Z195" s="7">
        <f>Y195+Z142</f>
        <v>756.88</v>
      </c>
      <c r="AA195" s="7">
        <f>Z195+AA142</f>
        <v>756.88</v>
      </c>
      <c r="AB195" s="7">
        <f t="shared" si="58"/>
        <v>756.88</v>
      </c>
      <c r="AC195" s="7">
        <f>AC142</f>
        <v>0</v>
      </c>
      <c r="AD195" s="7">
        <f>AC195+AD142</f>
        <v>0</v>
      </c>
      <c r="AE195" s="7">
        <f>AD195+AE142</f>
        <v>0</v>
      </c>
      <c r="AF195" s="7">
        <f>AE195+AF142</f>
        <v>0.5</v>
      </c>
      <c r="AG195" s="7">
        <f>AF195+AG142</f>
        <v>0.5</v>
      </c>
      <c r="AH195" s="7">
        <f>AG195+AH142</f>
        <v>0.5</v>
      </c>
      <c r="AI195" s="7">
        <f>AH195+AI142</f>
        <v>0.5</v>
      </c>
      <c r="AJ195" s="7">
        <f>AI195+AJ142</f>
        <v>299.60000000000002</v>
      </c>
      <c r="AK195" s="7">
        <f>AJ195+AK142</f>
        <v>741.12</v>
      </c>
      <c r="AL195" s="7">
        <f>AK195+AL142</f>
        <v>795.65</v>
      </c>
      <c r="AM195" s="7">
        <f>AL195+AM142</f>
        <v>803.35</v>
      </c>
      <c r="AN195" s="7">
        <f>AM195+AN142</f>
        <v>803.35</v>
      </c>
      <c r="AO195" s="7">
        <f t="shared" si="59"/>
        <v>803.35</v>
      </c>
      <c r="AP195" s="7">
        <f>AP142</f>
        <v>0</v>
      </c>
      <c r="AQ195" s="7">
        <f>AP195+AQ142</f>
        <v>0</v>
      </c>
      <c r="AR195" s="7">
        <f>AQ195+AR142</f>
        <v>0</v>
      </c>
      <c r="AS195" s="7">
        <f>AR195+AS142</f>
        <v>0.5</v>
      </c>
      <c r="AT195" s="7">
        <f>AS195+AT142</f>
        <v>0.5</v>
      </c>
      <c r="AU195" s="7">
        <f>AT195+AU142</f>
        <v>0.5</v>
      </c>
      <c r="AV195" s="7">
        <f>AU195+AV142</f>
        <v>0.5</v>
      </c>
      <c r="AW195" s="7">
        <f>AV195+AW142</f>
        <v>299.60000000000002</v>
      </c>
      <c r="AX195" s="7">
        <f>AW195+AX142</f>
        <v>741.12</v>
      </c>
      <c r="AY195" s="7">
        <f>AX195+AY142</f>
        <v>795.65</v>
      </c>
      <c r="AZ195" s="7">
        <f>AY195+AZ142</f>
        <v>803.35</v>
      </c>
      <c r="BA195" s="7">
        <f>AZ195+BA142</f>
        <v>803.35</v>
      </c>
      <c r="BB195" s="7">
        <f t="shared" si="60"/>
        <v>803.35</v>
      </c>
    </row>
    <row r="196" spans="1:54">
      <c r="A196" s="17" t="s">
        <v>69</v>
      </c>
      <c r="B196" s="17" t="s">
        <v>70</v>
      </c>
      <c r="C196" s="7">
        <f>C143</f>
        <v>228.09</v>
      </c>
      <c r="D196" s="7">
        <f>C196+D143</f>
        <v>314.7</v>
      </c>
      <c r="E196" s="7">
        <f>D196+E143</f>
        <v>446.28</v>
      </c>
      <c r="F196" s="7">
        <f>E196+F143</f>
        <v>602.15</v>
      </c>
      <c r="G196" s="7">
        <f>F196+G143</f>
        <v>758.42</v>
      </c>
      <c r="H196" s="7">
        <f>G196+H143</f>
        <v>926.77</v>
      </c>
      <c r="I196" s="7">
        <f>H196+I143</f>
        <v>985.57999999999993</v>
      </c>
      <c r="J196" s="7">
        <f>I196+J143</f>
        <v>1248.6399999999999</v>
      </c>
      <c r="K196" s="7">
        <f>J196+K143</f>
        <v>1450.8899999999999</v>
      </c>
      <c r="L196" s="7">
        <f>K196+L143</f>
        <v>1552.81</v>
      </c>
      <c r="M196" s="7">
        <f>L196+M143</f>
        <v>1664.01</v>
      </c>
      <c r="N196" s="7">
        <f>M196+N143</f>
        <v>1664.01</v>
      </c>
      <c r="O196" s="7">
        <f t="shared" si="57"/>
        <v>1664.01</v>
      </c>
      <c r="P196" s="7">
        <f>P143</f>
        <v>13.72</v>
      </c>
      <c r="Q196" s="7">
        <f>P196+Q143</f>
        <v>27.44</v>
      </c>
      <c r="R196" s="7">
        <f>Q196+R143</f>
        <v>40.120000000000005</v>
      </c>
      <c r="S196" s="7">
        <f>R196+S143</f>
        <v>52.63</v>
      </c>
      <c r="T196" s="7">
        <f>S196+T143</f>
        <v>65.010000000000005</v>
      </c>
      <c r="U196" s="7">
        <f>T196+U143</f>
        <v>77.13000000000001</v>
      </c>
      <c r="V196" s="7">
        <f>U196+V143</f>
        <v>89.220000000000013</v>
      </c>
      <c r="W196" s="7">
        <f>V196+W143</f>
        <v>101.25000000000001</v>
      </c>
      <c r="X196" s="7">
        <f>W196+X143</f>
        <v>113.28000000000002</v>
      </c>
      <c r="Y196" s="7">
        <f>X196+Y143</f>
        <v>125.27000000000001</v>
      </c>
      <c r="Z196" s="7">
        <f>Y196+Z143</f>
        <v>139.82000000000002</v>
      </c>
      <c r="AA196" s="7">
        <f>Z196+AA143</f>
        <v>139.82000000000002</v>
      </c>
      <c r="AB196" s="7">
        <f t="shared" si="58"/>
        <v>139.82000000000002</v>
      </c>
      <c r="AC196" s="7">
        <f>AC143</f>
        <v>214.36</v>
      </c>
      <c r="AD196" s="7">
        <f>AC196+AD143</f>
        <v>287.25</v>
      </c>
      <c r="AE196" s="7">
        <f>AD196+AE143</f>
        <v>406.15</v>
      </c>
      <c r="AF196" s="7">
        <f>AE196+AF143</f>
        <v>549.51</v>
      </c>
      <c r="AG196" s="7">
        <f>AF196+AG143</f>
        <v>693.4</v>
      </c>
      <c r="AH196" s="7">
        <f>AG196+AH143</f>
        <v>849.63</v>
      </c>
      <c r="AI196" s="7">
        <f>AH196+AI143</f>
        <v>1024.49</v>
      </c>
      <c r="AJ196" s="7">
        <f>AI196+AJ143</f>
        <v>1275.52</v>
      </c>
      <c r="AK196" s="7">
        <f>AJ196+AK143</f>
        <v>1465.74</v>
      </c>
      <c r="AL196" s="7">
        <f>AK196+AL143</f>
        <v>1555.67</v>
      </c>
      <c r="AM196" s="7">
        <f>AL196+AM143</f>
        <v>1652.3200000000002</v>
      </c>
      <c r="AN196" s="7">
        <f>AM196+AN143</f>
        <v>1652.3200000000002</v>
      </c>
      <c r="AO196" s="7">
        <f t="shared" si="59"/>
        <v>1652.3200000000002</v>
      </c>
      <c r="AP196" s="7">
        <f>AP143</f>
        <v>214.36</v>
      </c>
      <c r="AQ196" s="7">
        <f>AP196+AQ143</f>
        <v>286.67</v>
      </c>
      <c r="AR196" s="7">
        <f>AQ196+AR143</f>
        <v>403.96000000000004</v>
      </c>
      <c r="AS196" s="7">
        <f>AR196+AS143</f>
        <v>544.81000000000006</v>
      </c>
      <c r="AT196" s="7">
        <f>AS196+AT143</f>
        <v>685.24</v>
      </c>
      <c r="AU196" s="7">
        <f>AT196+AU143</f>
        <v>837.01</v>
      </c>
      <c r="AV196" s="7">
        <f>AU196+AV143</f>
        <v>1006.44</v>
      </c>
      <c r="AW196" s="7">
        <f>AV196+AW143</f>
        <v>1250.78</v>
      </c>
      <c r="AX196" s="7">
        <f>AW196+AX143</f>
        <v>1432.98</v>
      </c>
      <c r="AY196" s="7">
        <f>AX196+AY143</f>
        <v>1514.3600000000001</v>
      </c>
      <c r="AZ196" s="7">
        <f>AY196+AZ143</f>
        <v>1604.92</v>
      </c>
      <c r="BA196" s="7">
        <f>AZ196+BA143</f>
        <v>1604.92</v>
      </c>
      <c r="BB196" s="7">
        <f t="shared" si="60"/>
        <v>1604.92</v>
      </c>
    </row>
    <row r="197" spans="1:54">
      <c r="A197" s="17" t="s">
        <v>71</v>
      </c>
      <c r="B197" s="17" t="s">
        <v>72</v>
      </c>
      <c r="C197" s="7">
        <f>C144</f>
        <v>8.76</v>
      </c>
      <c r="D197" s="7">
        <f>C197+D144</f>
        <v>18.549999999999997</v>
      </c>
      <c r="E197" s="7">
        <f>D197+E144</f>
        <v>28.099999999999998</v>
      </c>
      <c r="F197" s="7">
        <f>E197+F144</f>
        <v>38.54</v>
      </c>
      <c r="G197" s="7">
        <f>F197+G144</f>
        <v>49.83</v>
      </c>
      <c r="H197" s="7">
        <f>G197+H144</f>
        <v>61.849999999999994</v>
      </c>
      <c r="I197" s="7">
        <f>H197+I144</f>
        <v>77.959999999999994</v>
      </c>
      <c r="J197" s="7">
        <f>I197+J144</f>
        <v>91.44</v>
      </c>
      <c r="K197" s="7">
        <f>J197+K144</f>
        <v>105.45</v>
      </c>
      <c r="L197" s="7">
        <f>K197+L144</f>
        <v>119.8</v>
      </c>
      <c r="M197" s="7">
        <f>L197+M144</f>
        <v>134.35</v>
      </c>
      <c r="N197" s="7">
        <f>M197+N144</f>
        <v>134.35</v>
      </c>
      <c r="O197" s="7">
        <f t="shared" si="57"/>
        <v>134.35</v>
      </c>
      <c r="P197" s="7">
        <f>P144</f>
        <v>8.52</v>
      </c>
      <c r="Q197" s="7">
        <f>P197+Q144</f>
        <v>17.04</v>
      </c>
      <c r="R197" s="7">
        <f>Q197+R144</f>
        <v>24.599999999999998</v>
      </c>
      <c r="S197" s="7">
        <f>R197+S144</f>
        <v>32.159999999999997</v>
      </c>
      <c r="T197" s="7">
        <f>S197+T144</f>
        <v>39.69</v>
      </c>
      <c r="U197" s="7">
        <f>T197+U144</f>
        <v>47.17</v>
      </c>
      <c r="V197" s="7">
        <f>U197+V144</f>
        <v>54.660000000000004</v>
      </c>
      <c r="W197" s="7">
        <f>V197+W144</f>
        <v>62.110000000000007</v>
      </c>
      <c r="X197" s="7">
        <f>W197+X144</f>
        <v>69.550000000000011</v>
      </c>
      <c r="Y197" s="7">
        <f>X197+Y144</f>
        <v>76.950000000000017</v>
      </c>
      <c r="Z197" s="7">
        <f>Y197+Z144</f>
        <v>86.620000000000019</v>
      </c>
      <c r="AA197" s="7">
        <f>Z197+AA144</f>
        <v>86.620000000000019</v>
      </c>
      <c r="AB197" s="7">
        <f t="shared" si="58"/>
        <v>86.620000000000019</v>
      </c>
      <c r="AC197" s="7">
        <f>AC144</f>
        <v>0.25</v>
      </c>
      <c r="AD197" s="7">
        <f>AC197+AD144</f>
        <v>1.52</v>
      </c>
      <c r="AE197" s="7">
        <f>AD197+AE144</f>
        <v>3.51</v>
      </c>
      <c r="AF197" s="7">
        <f>AE197+AF144</f>
        <v>6.4</v>
      </c>
      <c r="AG197" s="7">
        <f>AF197+AG144</f>
        <v>10.16</v>
      </c>
      <c r="AH197" s="7">
        <f>AG197+AH144</f>
        <v>14.7</v>
      </c>
      <c r="AI197" s="7">
        <f>AH197+AI144</f>
        <v>20.47</v>
      </c>
      <c r="AJ197" s="7">
        <f>AI197+AJ144</f>
        <v>26.5</v>
      </c>
      <c r="AK197" s="7">
        <f>AJ197+AK144</f>
        <v>33.07</v>
      </c>
      <c r="AL197" s="7">
        <f>AK197+AL144</f>
        <v>40.01</v>
      </c>
      <c r="AM197" s="7">
        <f>AL197+AM144</f>
        <v>44.89</v>
      </c>
      <c r="AN197" s="7">
        <f>AM197+AN144</f>
        <v>44.89</v>
      </c>
      <c r="AO197" s="7">
        <f t="shared" si="59"/>
        <v>44.89</v>
      </c>
      <c r="AP197" s="7">
        <f>AP144</f>
        <v>0.25</v>
      </c>
      <c r="AQ197" s="7">
        <f>AP197+AQ144</f>
        <v>1.27</v>
      </c>
      <c r="AR197" s="7">
        <f>AQ197+AR144</f>
        <v>2</v>
      </c>
      <c r="AS197" s="7">
        <f>AR197+AS144</f>
        <v>2.83</v>
      </c>
      <c r="AT197" s="7">
        <f>AS197+AT144</f>
        <v>3.7</v>
      </c>
      <c r="AU197" s="7">
        <f>AT197+AU144</f>
        <v>4.45</v>
      </c>
      <c r="AV197" s="7">
        <f>AU197+AV144</f>
        <v>5.58</v>
      </c>
      <c r="AW197" s="7">
        <f>AV197+AW144</f>
        <v>5.84</v>
      </c>
      <c r="AX197" s="7">
        <f>AW197+AX144</f>
        <v>6.21</v>
      </c>
      <c r="AY197" s="7">
        <f>AX197+AY144</f>
        <v>6.49</v>
      </c>
      <c r="AZ197" s="7">
        <f>AY197+AZ144</f>
        <v>6.98</v>
      </c>
      <c r="BA197" s="7">
        <f>AZ197+BA144</f>
        <v>6.98</v>
      </c>
      <c r="BB197" s="7">
        <f t="shared" si="60"/>
        <v>6.98</v>
      </c>
    </row>
    <row r="198" spans="1:54">
      <c r="A198" s="17" t="s">
        <v>73</v>
      </c>
      <c r="B198" s="17" t="s">
        <v>74</v>
      </c>
      <c r="C198" s="7">
        <f>C145</f>
        <v>5.54</v>
      </c>
      <c r="D198" s="7">
        <f>C198+D145</f>
        <v>11.08</v>
      </c>
      <c r="E198" s="7">
        <f>D198+E145</f>
        <v>17.170000000000002</v>
      </c>
      <c r="F198" s="7">
        <f>E198+F145</f>
        <v>22.76</v>
      </c>
      <c r="G198" s="7">
        <f>F198+G145</f>
        <v>28.3</v>
      </c>
      <c r="H198" s="7">
        <f>G198+H145</f>
        <v>33.72</v>
      </c>
      <c r="I198" s="7">
        <f>H198+I145</f>
        <v>36.01</v>
      </c>
      <c r="J198" s="7">
        <f>I198+J145</f>
        <v>42.349999999999994</v>
      </c>
      <c r="K198" s="7">
        <f>J198+K145</f>
        <v>48.929999999999993</v>
      </c>
      <c r="L198" s="7">
        <f>K198+L145</f>
        <v>55.519999999999996</v>
      </c>
      <c r="M198" s="7">
        <f>L198+M145</f>
        <v>62.11</v>
      </c>
      <c r="N198" s="7">
        <f>M198+N145</f>
        <v>62.11</v>
      </c>
      <c r="O198" s="7">
        <f t="shared" si="57"/>
        <v>62.11</v>
      </c>
      <c r="P198" s="7">
        <f>P145</f>
        <v>5.21</v>
      </c>
      <c r="Q198" s="7">
        <f>P198+Q145</f>
        <v>10.42</v>
      </c>
      <c r="R198" s="7">
        <f>Q198+R145</f>
        <v>15.54</v>
      </c>
      <c r="S198" s="7">
        <f>R198+S145</f>
        <v>20.49</v>
      </c>
      <c r="T198" s="7">
        <f>S198+T145</f>
        <v>25.349999999999998</v>
      </c>
      <c r="U198" s="7">
        <f>T198+U145</f>
        <v>29.99</v>
      </c>
      <c r="V198" s="7">
        <f>U198+V145</f>
        <v>34.589999999999996</v>
      </c>
      <c r="W198" s="7">
        <f>V198+W145</f>
        <v>39.169999999999995</v>
      </c>
      <c r="X198" s="7">
        <f>W198+X145</f>
        <v>43.759999999999991</v>
      </c>
      <c r="Y198" s="7">
        <f>X198+Y145</f>
        <v>48.339999999999989</v>
      </c>
      <c r="Z198" s="7">
        <f>Y198+Z145</f>
        <v>53.22999999999999</v>
      </c>
      <c r="AA198" s="7">
        <f>Z198+AA145</f>
        <v>53.22999999999999</v>
      </c>
      <c r="AB198" s="7">
        <f t="shared" si="58"/>
        <v>53.22999999999999</v>
      </c>
      <c r="AC198" s="7">
        <f>AC145</f>
        <v>0.34</v>
      </c>
      <c r="AD198" s="7">
        <f>AC198+AD145</f>
        <v>0.68</v>
      </c>
      <c r="AE198" s="7">
        <f>AD198+AE145</f>
        <v>1.6400000000000001</v>
      </c>
      <c r="AF198" s="7">
        <f>AE198+AF145</f>
        <v>2.27</v>
      </c>
      <c r="AG198" s="7">
        <f>AF198+AG145</f>
        <v>2.95</v>
      </c>
      <c r="AH198" s="7">
        <f>AG198+AH145</f>
        <v>3.74</v>
      </c>
      <c r="AI198" s="7">
        <f>AH198+AI145</f>
        <v>5.26</v>
      </c>
      <c r="AJ198" s="7">
        <f>AI198+AJ145</f>
        <v>7.02</v>
      </c>
      <c r="AK198" s="7">
        <f>AJ198+AK145</f>
        <v>9.01</v>
      </c>
      <c r="AL198" s="7">
        <f>AK198+AL145</f>
        <v>11.02</v>
      </c>
      <c r="AM198" s="7">
        <f>AL198+AM145</f>
        <v>12.719999999999999</v>
      </c>
      <c r="AN198" s="7">
        <f>AM198+AN145</f>
        <v>12.719999999999999</v>
      </c>
      <c r="AO198" s="7">
        <f t="shared" si="59"/>
        <v>12.719999999999999</v>
      </c>
      <c r="AP198" s="7">
        <f>AP145</f>
        <v>0.34</v>
      </c>
      <c r="AQ198" s="7">
        <f>AP198+AQ145</f>
        <v>0.34</v>
      </c>
      <c r="AR198" s="7">
        <f>AQ198+AR145</f>
        <v>0.96</v>
      </c>
      <c r="AS198" s="7">
        <f>AR198+AS145</f>
        <v>1.1299999999999999</v>
      </c>
      <c r="AT198" s="7">
        <f>AS198+AT145</f>
        <v>1.24</v>
      </c>
      <c r="AU198" s="7">
        <f>AT198+AU145</f>
        <v>1.3599999999999999</v>
      </c>
      <c r="AV198" s="7">
        <f>AU198+AV145</f>
        <v>2.09</v>
      </c>
      <c r="AW198" s="7">
        <f>AV198+AW145</f>
        <v>2.9299999999999997</v>
      </c>
      <c r="AX198" s="7">
        <f>AW198+AX145</f>
        <v>3.11</v>
      </c>
      <c r="AY198" s="7">
        <f>AX198+AY145</f>
        <v>3.23</v>
      </c>
      <c r="AZ198" s="7">
        <f>AY198+AZ145</f>
        <v>3.23</v>
      </c>
      <c r="BA198" s="7">
        <f>AZ198+BA145</f>
        <v>3.23</v>
      </c>
      <c r="BB198" s="7">
        <f t="shared" si="60"/>
        <v>3.23</v>
      </c>
    </row>
    <row r="199" spans="1:54">
      <c r="A199" s="17" t="s">
        <v>75</v>
      </c>
      <c r="B199" s="17" t="s">
        <v>76</v>
      </c>
      <c r="C199" s="7">
        <f>C146</f>
        <v>213.78</v>
      </c>
      <c r="D199" s="7">
        <f>C199+D146</f>
        <v>285.06</v>
      </c>
      <c r="E199" s="7">
        <f>D199+E146</f>
        <v>401</v>
      </c>
      <c r="F199" s="7">
        <f>E199+F146</f>
        <v>540.84</v>
      </c>
      <c r="G199" s="7">
        <f>F199+G146</f>
        <v>680.28</v>
      </c>
      <c r="H199" s="7">
        <f>G199+H146</f>
        <v>831.18</v>
      </c>
      <c r="I199" s="7">
        <f>H199+I146</f>
        <v>871.58999999999992</v>
      </c>
      <c r="J199" s="7">
        <f>I199+J146</f>
        <v>1114.83</v>
      </c>
      <c r="K199" s="7">
        <f>J199+K146</f>
        <v>1295.29</v>
      </c>
      <c r="L199" s="7">
        <f>K199+L146</f>
        <v>1376.27</v>
      </c>
      <c r="M199" s="7">
        <f>L199+M146</f>
        <v>1466.34</v>
      </c>
      <c r="N199" s="7">
        <f>M199+N146</f>
        <v>1466.34</v>
      </c>
      <c r="O199" s="7">
        <f t="shared" si="57"/>
        <v>1466.34</v>
      </c>
      <c r="P199" s="7">
        <f>P146</f>
        <v>0</v>
      </c>
      <c r="Q199" s="7">
        <f>P199+Q146</f>
        <v>0</v>
      </c>
      <c r="R199" s="7">
        <f>Q199+R146</f>
        <v>0</v>
      </c>
      <c r="S199" s="7">
        <f>R199+S146</f>
        <v>0</v>
      </c>
      <c r="T199" s="7">
        <f>S199+T146</f>
        <v>0</v>
      </c>
      <c r="U199" s="7">
        <f>T199+U146</f>
        <v>0</v>
      </c>
      <c r="V199" s="7">
        <f>U199+V146</f>
        <v>0</v>
      </c>
      <c r="W199" s="7">
        <f>V199+W146</f>
        <v>0</v>
      </c>
      <c r="X199" s="7">
        <f>W199+X146</f>
        <v>0</v>
      </c>
      <c r="Y199" s="7">
        <f>X199+Y146</f>
        <v>0</v>
      </c>
      <c r="Z199" s="7">
        <f>Y199+Z146</f>
        <v>0</v>
      </c>
      <c r="AA199" s="7">
        <f>Z199+AA146</f>
        <v>0</v>
      </c>
      <c r="AB199" s="7">
        <f t="shared" si="58"/>
        <v>0</v>
      </c>
      <c r="AC199" s="7">
        <f>AC146</f>
        <v>213.78</v>
      </c>
      <c r="AD199" s="7">
        <f>AC199+AD146</f>
        <v>285.06</v>
      </c>
      <c r="AE199" s="7">
        <f>AD199+AE146</f>
        <v>401</v>
      </c>
      <c r="AF199" s="7">
        <f>AE199+AF146</f>
        <v>540.84</v>
      </c>
      <c r="AG199" s="7">
        <f>AF199+AG146</f>
        <v>680.28</v>
      </c>
      <c r="AH199" s="7">
        <f>AG199+AH146</f>
        <v>831.18</v>
      </c>
      <c r="AI199" s="7">
        <f>AH199+AI146</f>
        <v>998.75</v>
      </c>
      <c r="AJ199" s="7">
        <f>AI199+AJ146</f>
        <v>1241.99</v>
      </c>
      <c r="AK199" s="7">
        <f>AJ199+AK146</f>
        <v>1422.45</v>
      </c>
      <c r="AL199" s="7">
        <f>AK199+AL146</f>
        <v>1503.43</v>
      </c>
      <c r="AM199" s="7">
        <f>AL199+AM146</f>
        <v>1593.5</v>
      </c>
      <c r="AN199" s="7">
        <f>AM199+AN146</f>
        <v>1593.5</v>
      </c>
      <c r="AO199" s="7">
        <f t="shared" si="59"/>
        <v>1593.5</v>
      </c>
      <c r="AP199" s="7">
        <f>AP146</f>
        <v>213.78</v>
      </c>
      <c r="AQ199" s="7">
        <f>AP199+AQ146</f>
        <v>285.06</v>
      </c>
      <c r="AR199" s="7">
        <f>AQ199+AR146</f>
        <v>401</v>
      </c>
      <c r="AS199" s="7">
        <f>AR199+AS146</f>
        <v>540.84</v>
      </c>
      <c r="AT199" s="7">
        <f>AS199+AT146</f>
        <v>680.28</v>
      </c>
      <c r="AU199" s="7">
        <f>AT199+AU146</f>
        <v>831.18</v>
      </c>
      <c r="AV199" s="7">
        <f>AU199+AV146</f>
        <v>998.75</v>
      </c>
      <c r="AW199" s="7">
        <f>AV199+AW146</f>
        <v>1241.99</v>
      </c>
      <c r="AX199" s="7">
        <f>AW199+AX146</f>
        <v>1422.45</v>
      </c>
      <c r="AY199" s="7">
        <f>AX199+AY146</f>
        <v>1503.43</v>
      </c>
      <c r="AZ199" s="7">
        <f>AY199+AZ146</f>
        <v>1593.5</v>
      </c>
      <c r="BA199" s="7">
        <f>AZ199+BA146</f>
        <v>1593.5</v>
      </c>
      <c r="BB199" s="7">
        <f t="shared" si="60"/>
        <v>1593.5</v>
      </c>
    </row>
    <row r="200" spans="1:54">
      <c r="A200" s="17" t="s">
        <v>77</v>
      </c>
      <c r="B200" s="17" t="s">
        <v>78</v>
      </c>
      <c r="C200" s="7">
        <f>C147</f>
        <v>0</v>
      </c>
      <c r="D200" s="7">
        <f>C200+D147</f>
        <v>0</v>
      </c>
      <c r="E200" s="7">
        <f>D200+E147</f>
        <v>0</v>
      </c>
      <c r="F200" s="7">
        <f>E200+F147</f>
        <v>0</v>
      </c>
      <c r="G200" s="7">
        <f>F200+G147</f>
        <v>0</v>
      </c>
      <c r="H200" s="7">
        <f>G200+H147</f>
        <v>0</v>
      </c>
      <c r="I200" s="7">
        <f>H200+I147</f>
        <v>0</v>
      </c>
      <c r="J200" s="7">
        <f>I200+J147</f>
        <v>0</v>
      </c>
      <c r="K200" s="7">
        <f>J200+K147</f>
        <v>1.2</v>
      </c>
      <c r="L200" s="7">
        <f>K200+L147</f>
        <v>1.2</v>
      </c>
      <c r="M200" s="7">
        <f>L200+M147</f>
        <v>1.2</v>
      </c>
      <c r="N200" s="7">
        <f>M200+N147</f>
        <v>1.2</v>
      </c>
      <c r="O200" s="7">
        <f t="shared" si="57"/>
        <v>1.2</v>
      </c>
      <c r="P200" s="7">
        <f>P147</f>
        <v>0</v>
      </c>
      <c r="Q200" s="7">
        <f>P200+Q147</f>
        <v>0</v>
      </c>
      <c r="R200" s="7">
        <f>Q200+R147</f>
        <v>0</v>
      </c>
      <c r="S200" s="7">
        <f>R200+S147</f>
        <v>0</v>
      </c>
      <c r="T200" s="7">
        <f>S200+T147</f>
        <v>0</v>
      </c>
      <c r="U200" s="7">
        <f>T200+U147</f>
        <v>0</v>
      </c>
      <c r="V200" s="7">
        <f>U200+V147</f>
        <v>0</v>
      </c>
      <c r="W200" s="7">
        <f>V200+W147</f>
        <v>0</v>
      </c>
      <c r="X200" s="7">
        <f>W200+X147</f>
        <v>0</v>
      </c>
      <c r="Y200" s="7">
        <f>X200+Y147</f>
        <v>0</v>
      </c>
      <c r="Z200" s="7">
        <f>Y200+Z147</f>
        <v>0</v>
      </c>
      <c r="AA200" s="7">
        <f>Z200+AA147</f>
        <v>0</v>
      </c>
      <c r="AB200" s="7">
        <f t="shared" si="58"/>
        <v>0</v>
      </c>
      <c r="AC200" s="7">
        <f>AC147</f>
        <v>0</v>
      </c>
      <c r="AD200" s="7">
        <f>AC200+AD147</f>
        <v>0</v>
      </c>
      <c r="AE200" s="7">
        <f>AD200+AE147</f>
        <v>0</v>
      </c>
      <c r="AF200" s="7">
        <f>AE200+AF147</f>
        <v>0</v>
      </c>
      <c r="AG200" s="7">
        <f>AF200+AG147</f>
        <v>0</v>
      </c>
      <c r="AH200" s="7">
        <f>AG200+AH147</f>
        <v>0</v>
      </c>
      <c r="AI200" s="7">
        <f>AH200+AI147</f>
        <v>0</v>
      </c>
      <c r="AJ200" s="7">
        <f>AI200+AJ147</f>
        <v>0</v>
      </c>
      <c r="AK200" s="7">
        <f>AJ200+AK147</f>
        <v>1.2</v>
      </c>
      <c r="AL200" s="7">
        <f>AK200+AL147</f>
        <v>1.2</v>
      </c>
      <c r="AM200" s="7">
        <f>AL200+AM147</f>
        <v>1.2</v>
      </c>
      <c r="AN200" s="7">
        <f>AM200+AN147</f>
        <v>1.2</v>
      </c>
      <c r="AO200" s="7">
        <f t="shared" si="59"/>
        <v>1.2</v>
      </c>
      <c r="AP200" s="7">
        <f>AP147</f>
        <v>0</v>
      </c>
      <c r="AQ200" s="7">
        <f>AP200+AQ147</f>
        <v>0</v>
      </c>
      <c r="AR200" s="7">
        <f>AQ200+AR147</f>
        <v>0</v>
      </c>
      <c r="AS200" s="7">
        <f>AR200+AS147</f>
        <v>0</v>
      </c>
      <c r="AT200" s="7">
        <f>AS200+AT147</f>
        <v>0</v>
      </c>
      <c r="AU200" s="7">
        <f>AT200+AU147</f>
        <v>0</v>
      </c>
      <c r="AV200" s="7">
        <f>AU200+AV147</f>
        <v>0</v>
      </c>
      <c r="AW200" s="7">
        <f>AV200+AW147</f>
        <v>0</v>
      </c>
      <c r="AX200" s="7">
        <f>AW200+AX147</f>
        <v>1.2</v>
      </c>
      <c r="AY200" s="7">
        <f>AX200+AY147</f>
        <v>1.2</v>
      </c>
      <c r="AZ200" s="7">
        <f>AY200+AZ147</f>
        <v>1.2</v>
      </c>
      <c r="BA200" s="7">
        <f>AZ200+BA147</f>
        <v>1.2</v>
      </c>
      <c r="BB200" s="7">
        <f t="shared" si="60"/>
        <v>1.2</v>
      </c>
    </row>
    <row r="201" spans="1:54">
      <c r="A201" s="17" t="s">
        <v>79</v>
      </c>
      <c r="B201" s="17" t="s">
        <v>34</v>
      </c>
      <c r="C201" s="7">
        <f>C148</f>
        <v>0</v>
      </c>
      <c r="D201" s="7">
        <f>C201+D148</f>
        <v>0</v>
      </c>
      <c r="E201" s="7">
        <f>D201+E148</f>
        <v>0</v>
      </c>
      <c r="F201" s="7">
        <f>E201+F148</f>
        <v>0</v>
      </c>
      <c r="G201" s="7">
        <f>F201+G148</f>
        <v>0</v>
      </c>
      <c r="H201" s="7">
        <f>G201+H148</f>
        <v>0</v>
      </c>
      <c r="I201" s="7">
        <f>H201+I148</f>
        <v>0</v>
      </c>
      <c r="J201" s="7">
        <f>I201+J148</f>
        <v>0</v>
      </c>
      <c r="K201" s="7">
        <f>J201+K148</f>
        <v>0</v>
      </c>
      <c r="L201" s="7">
        <f>K201+L148</f>
        <v>0</v>
      </c>
      <c r="M201" s="7">
        <f>L201+M148</f>
        <v>0</v>
      </c>
      <c r="N201" s="7">
        <f>M201+N148</f>
        <v>0</v>
      </c>
      <c r="O201" s="7">
        <f t="shared" si="57"/>
        <v>0</v>
      </c>
      <c r="P201" s="7">
        <f>P148</f>
        <v>0</v>
      </c>
      <c r="Q201" s="7">
        <f>P201+Q148</f>
        <v>0</v>
      </c>
      <c r="R201" s="7">
        <f>Q201+R148</f>
        <v>0</v>
      </c>
      <c r="S201" s="7">
        <f>R201+S148</f>
        <v>0</v>
      </c>
      <c r="T201" s="7">
        <f>S201+T148</f>
        <v>0</v>
      </c>
      <c r="U201" s="7">
        <f>T201+U148</f>
        <v>0</v>
      </c>
      <c r="V201" s="7">
        <f>U201+V148</f>
        <v>0</v>
      </c>
      <c r="W201" s="7">
        <f>V201+W148</f>
        <v>0</v>
      </c>
      <c r="X201" s="7">
        <f>W201+X148</f>
        <v>0</v>
      </c>
      <c r="Y201" s="7">
        <f>X201+Y148</f>
        <v>0</v>
      </c>
      <c r="Z201" s="7">
        <f>Y201+Z148</f>
        <v>0</v>
      </c>
      <c r="AA201" s="7">
        <f>Z201+AA148</f>
        <v>0</v>
      </c>
      <c r="AB201" s="7">
        <f t="shared" si="58"/>
        <v>0</v>
      </c>
      <c r="AC201" s="7">
        <f>AC148</f>
        <v>0</v>
      </c>
      <c r="AD201" s="7">
        <f>AC201+AD148</f>
        <v>0</v>
      </c>
      <c r="AE201" s="7">
        <f>AD201+AE148</f>
        <v>0</v>
      </c>
      <c r="AF201" s="7">
        <f>AE201+AF148</f>
        <v>0</v>
      </c>
      <c r="AG201" s="7">
        <f>AF201+AG148</f>
        <v>0</v>
      </c>
      <c r="AH201" s="7">
        <f>AG201+AH148</f>
        <v>0</v>
      </c>
      <c r="AI201" s="7">
        <f>AH201+AI148</f>
        <v>0</v>
      </c>
      <c r="AJ201" s="7">
        <f>AI201+AJ148</f>
        <v>0</v>
      </c>
      <c r="AK201" s="7">
        <f>AJ201+AK148</f>
        <v>0</v>
      </c>
      <c r="AL201" s="7">
        <f>AK201+AL148</f>
        <v>0</v>
      </c>
      <c r="AM201" s="7">
        <f>AL201+AM148</f>
        <v>0</v>
      </c>
      <c r="AN201" s="7">
        <f>AM201+AN148</f>
        <v>0</v>
      </c>
      <c r="AO201" s="7">
        <f t="shared" si="59"/>
        <v>0</v>
      </c>
      <c r="AP201" s="7">
        <f>AP148</f>
        <v>0</v>
      </c>
      <c r="AQ201" s="7">
        <f>AP201+AQ148</f>
        <v>0</v>
      </c>
      <c r="AR201" s="7">
        <f>AQ201+AR148</f>
        <v>0</v>
      </c>
      <c r="AS201" s="7">
        <f>AR201+AS148</f>
        <v>0</v>
      </c>
      <c r="AT201" s="7">
        <f>AS201+AT148</f>
        <v>0</v>
      </c>
      <c r="AU201" s="7">
        <f>AT201+AU148</f>
        <v>0</v>
      </c>
      <c r="AV201" s="7">
        <f>AU201+AV148</f>
        <v>0</v>
      </c>
      <c r="AW201" s="7">
        <f>AV201+AW148</f>
        <v>0</v>
      </c>
      <c r="AX201" s="7">
        <f>AW201+AX148</f>
        <v>0</v>
      </c>
      <c r="AY201" s="7">
        <f>AX201+AY148</f>
        <v>0</v>
      </c>
      <c r="AZ201" s="7">
        <f>AY201+AZ148</f>
        <v>0</v>
      </c>
      <c r="BA201" s="7">
        <f>AZ201+BA148</f>
        <v>0</v>
      </c>
      <c r="BB201" s="7">
        <f t="shared" si="60"/>
        <v>0</v>
      </c>
    </row>
    <row r="202" spans="1:54">
      <c r="A202" s="17" t="s">
        <v>80</v>
      </c>
      <c r="B202" s="17" t="s">
        <v>81</v>
      </c>
      <c r="C202" s="7">
        <f>C149</f>
        <v>0</v>
      </c>
      <c r="D202" s="7">
        <f>C202+D149</f>
        <v>0</v>
      </c>
      <c r="E202" s="7">
        <f>D202+E149</f>
        <v>0</v>
      </c>
      <c r="F202" s="7">
        <f>E202+F149</f>
        <v>163.69999999999999</v>
      </c>
      <c r="G202" s="7">
        <f>F202+G149</f>
        <v>163.69999999999999</v>
      </c>
      <c r="H202" s="7">
        <f>G202+H149</f>
        <v>163.69999999999999</v>
      </c>
      <c r="I202" s="7">
        <f>H202+I149</f>
        <v>163.69999999999999</v>
      </c>
      <c r="J202" s="7">
        <f>I202+J149</f>
        <v>163.69999999999999</v>
      </c>
      <c r="K202" s="7">
        <f>J202+K149</f>
        <v>199.54</v>
      </c>
      <c r="L202" s="7">
        <f>K202+L149</f>
        <v>251.29999999999998</v>
      </c>
      <c r="M202" s="7">
        <f>L202+M149</f>
        <v>258.24</v>
      </c>
      <c r="N202" s="7">
        <f>M202+N149</f>
        <v>258.24</v>
      </c>
      <c r="O202" s="7">
        <f t="shared" si="57"/>
        <v>258.24</v>
      </c>
      <c r="P202" s="7">
        <f>P149</f>
        <v>0</v>
      </c>
      <c r="Q202" s="7">
        <f>P202+Q149</f>
        <v>0</v>
      </c>
      <c r="R202" s="7">
        <f>Q202+R149</f>
        <v>0</v>
      </c>
      <c r="S202" s="7">
        <f>R202+S149</f>
        <v>0</v>
      </c>
      <c r="T202" s="7">
        <f>S202+T149</f>
        <v>0</v>
      </c>
      <c r="U202" s="7">
        <f>T202+U149</f>
        <v>0</v>
      </c>
      <c r="V202" s="7">
        <f>U202+V149</f>
        <v>0</v>
      </c>
      <c r="W202" s="7">
        <f>V202+W149</f>
        <v>0</v>
      </c>
      <c r="X202" s="7">
        <f>W202+X149</f>
        <v>0</v>
      </c>
      <c r="Y202" s="7">
        <f>X202+Y149</f>
        <v>0</v>
      </c>
      <c r="Z202" s="7">
        <f>Y202+Z149</f>
        <v>0</v>
      </c>
      <c r="AA202" s="7">
        <f>Z202+AA149</f>
        <v>0</v>
      </c>
      <c r="AB202" s="7">
        <f t="shared" si="58"/>
        <v>0</v>
      </c>
      <c r="AC202" s="7">
        <f>AC149</f>
        <v>0</v>
      </c>
      <c r="AD202" s="7">
        <f>AC202+AD149</f>
        <v>0</v>
      </c>
      <c r="AE202" s="7">
        <f>AD202+AE149</f>
        <v>0</v>
      </c>
      <c r="AF202" s="7">
        <f>AE202+AF149</f>
        <v>163.69999999999999</v>
      </c>
      <c r="AG202" s="7">
        <f>AF202+AG149</f>
        <v>163.69999999999999</v>
      </c>
      <c r="AH202" s="7">
        <f>AG202+AH149</f>
        <v>163.69999999999999</v>
      </c>
      <c r="AI202" s="7">
        <f>AH202+AI149</f>
        <v>163.69999999999999</v>
      </c>
      <c r="AJ202" s="7">
        <f>AI202+AJ149</f>
        <v>163.69999999999999</v>
      </c>
      <c r="AK202" s="7">
        <f>AJ202+AK149</f>
        <v>199.54</v>
      </c>
      <c r="AL202" s="7">
        <f>AK202+AL149</f>
        <v>251.29999999999998</v>
      </c>
      <c r="AM202" s="7">
        <f>AL202+AM149</f>
        <v>258.24</v>
      </c>
      <c r="AN202" s="7">
        <f>AM202+AN149</f>
        <v>258.24</v>
      </c>
      <c r="AO202" s="7">
        <f t="shared" si="59"/>
        <v>258.24</v>
      </c>
      <c r="AP202" s="7">
        <f>AP149</f>
        <v>0</v>
      </c>
      <c r="AQ202" s="7">
        <f>AP202+AQ149</f>
        <v>0</v>
      </c>
      <c r="AR202" s="7">
        <f>AQ202+AR149</f>
        <v>0</v>
      </c>
      <c r="AS202" s="7">
        <f>AR202+AS149</f>
        <v>163.69999999999999</v>
      </c>
      <c r="AT202" s="7">
        <f>AS202+AT149</f>
        <v>163.69999999999999</v>
      </c>
      <c r="AU202" s="7">
        <f>AT202+AU149</f>
        <v>163.69999999999999</v>
      </c>
      <c r="AV202" s="7">
        <f>AU202+AV149</f>
        <v>163.69999999999999</v>
      </c>
      <c r="AW202" s="7">
        <f>AV202+AW149</f>
        <v>163.69999999999999</v>
      </c>
      <c r="AX202" s="7">
        <f>AW202+AX149</f>
        <v>199.54</v>
      </c>
      <c r="AY202" s="7">
        <f>AX202+AY149</f>
        <v>251.29999999999998</v>
      </c>
      <c r="AZ202" s="7">
        <f>AY202+AZ149</f>
        <v>258.24</v>
      </c>
      <c r="BA202" s="7">
        <f>AZ202+BA149</f>
        <v>258.24</v>
      </c>
      <c r="BB202" s="7">
        <f t="shared" si="60"/>
        <v>258.24</v>
      </c>
    </row>
    <row r="203" spans="1:54">
      <c r="A203" s="17" t="s">
        <v>82</v>
      </c>
      <c r="B203" s="17" t="s">
        <v>83</v>
      </c>
      <c r="C203" s="7">
        <f>C150</f>
        <v>0</v>
      </c>
      <c r="D203" s="7">
        <f>C203+D150</f>
        <v>0</v>
      </c>
      <c r="E203" s="7">
        <f>D203+E150</f>
        <v>0</v>
      </c>
      <c r="F203" s="7">
        <f>E203+F150</f>
        <v>0</v>
      </c>
      <c r="G203" s="7">
        <f>F203+G150</f>
        <v>0</v>
      </c>
      <c r="H203" s="7">
        <f>G203+H150</f>
        <v>0</v>
      </c>
      <c r="I203" s="7">
        <f>H203+I150</f>
        <v>0</v>
      </c>
      <c r="J203" s="7">
        <f>I203+J150</f>
        <v>0</v>
      </c>
      <c r="K203" s="7">
        <f>J203+K150</f>
        <v>0</v>
      </c>
      <c r="L203" s="7">
        <f>K203+L150</f>
        <v>0</v>
      </c>
      <c r="M203" s="7">
        <f>L203+M150</f>
        <v>0</v>
      </c>
      <c r="N203" s="7">
        <f>M203+N150</f>
        <v>0</v>
      </c>
      <c r="O203" s="7">
        <f t="shared" si="57"/>
        <v>0</v>
      </c>
      <c r="P203" s="7">
        <f>P150</f>
        <v>0</v>
      </c>
      <c r="Q203" s="7">
        <f>P203+Q150</f>
        <v>0</v>
      </c>
      <c r="R203" s="7">
        <f>Q203+R150</f>
        <v>0</v>
      </c>
      <c r="S203" s="7">
        <f>R203+S150</f>
        <v>0</v>
      </c>
      <c r="T203" s="7">
        <f>S203+T150</f>
        <v>0</v>
      </c>
      <c r="U203" s="7">
        <f>T203+U150</f>
        <v>0</v>
      </c>
      <c r="V203" s="7">
        <f>U203+V150</f>
        <v>0</v>
      </c>
      <c r="W203" s="7">
        <f>V203+W150</f>
        <v>0</v>
      </c>
      <c r="X203" s="7">
        <f>W203+X150</f>
        <v>0</v>
      </c>
      <c r="Y203" s="7">
        <f>X203+Y150</f>
        <v>0</v>
      </c>
      <c r="Z203" s="7">
        <f>Y203+Z150</f>
        <v>0</v>
      </c>
      <c r="AA203" s="7">
        <f>Z203+AA150</f>
        <v>0</v>
      </c>
      <c r="AB203" s="7">
        <f t="shared" si="58"/>
        <v>0</v>
      </c>
      <c r="AC203" s="7">
        <f>AC150</f>
        <v>0</v>
      </c>
      <c r="AD203" s="7">
        <f>AC203+AD150</f>
        <v>0</v>
      </c>
      <c r="AE203" s="7">
        <f>AD203+AE150</f>
        <v>0</v>
      </c>
      <c r="AF203" s="7">
        <f>AE203+AF150</f>
        <v>0</v>
      </c>
      <c r="AG203" s="7">
        <f>AF203+AG150</f>
        <v>0</v>
      </c>
      <c r="AH203" s="7">
        <f>AG203+AH150</f>
        <v>0</v>
      </c>
      <c r="AI203" s="7">
        <f>AH203+AI150</f>
        <v>0</v>
      </c>
      <c r="AJ203" s="7">
        <f>AI203+AJ150</f>
        <v>0</v>
      </c>
      <c r="AK203" s="7">
        <f>AJ203+AK150</f>
        <v>0</v>
      </c>
      <c r="AL203" s="7">
        <f>AK203+AL150</f>
        <v>0</v>
      </c>
      <c r="AM203" s="7">
        <f>AL203+AM150</f>
        <v>0</v>
      </c>
      <c r="AN203" s="7">
        <f>AM203+AN150</f>
        <v>0</v>
      </c>
      <c r="AO203" s="7">
        <f t="shared" si="59"/>
        <v>0</v>
      </c>
      <c r="AP203" s="7">
        <f>AP150</f>
        <v>0</v>
      </c>
      <c r="AQ203" s="7">
        <f>AP203+AQ150</f>
        <v>0</v>
      </c>
      <c r="AR203" s="7">
        <f>AQ203+AR150</f>
        <v>0</v>
      </c>
      <c r="AS203" s="7">
        <f>AR203+AS150</f>
        <v>0</v>
      </c>
      <c r="AT203" s="7">
        <f>AS203+AT150</f>
        <v>0</v>
      </c>
      <c r="AU203" s="7">
        <f>AT203+AU150</f>
        <v>0</v>
      </c>
      <c r="AV203" s="7">
        <f>AU203+AV150</f>
        <v>0</v>
      </c>
      <c r="AW203" s="7">
        <f>AV203+AW150</f>
        <v>0</v>
      </c>
      <c r="AX203" s="7">
        <f>AW203+AX150</f>
        <v>0</v>
      </c>
      <c r="AY203" s="7">
        <f>AX203+AY150</f>
        <v>0</v>
      </c>
      <c r="AZ203" s="7">
        <f>AY203+AZ150</f>
        <v>0</v>
      </c>
      <c r="BA203" s="7">
        <f>AZ203+BA150</f>
        <v>0</v>
      </c>
      <c r="BB203" s="7">
        <f t="shared" si="60"/>
        <v>0</v>
      </c>
    </row>
    <row r="204" spans="1:54">
      <c r="A204" s="17" t="s">
        <v>84</v>
      </c>
      <c r="B204" s="17" t="s">
        <v>85</v>
      </c>
      <c r="C204" s="7">
        <f>C151</f>
        <v>0</v>
      </c>
      <c r="D204" s="7">
        <f>C204+D151</f>
        <v>0</v>
      </c>
      <c r="E204" s="7">
        <f>D204+E151</f>
        <v>0</v>
      </c>
      <c r="F204" s="7">
        <f>E204+F151</f>
        <v>0</v>
      </c>
      <c r="G204" s="7">
        <f>F204+G151</f>
        <v>0</v>
      </c>
      <c r="H204" s="7">
        <f>G204+H151</f>
        <v>0</v>
      </c>
      <c r="I204" s="7">
        <f>H204+I151</f>
        <v>0</v>
      </c>
      <c r="J204" s="7">
        <f>I204+J151</f>
        <v>0</v>
      </c>
      <c r="K204" s="7">
        <f>J204+K151</f>
        <v>0</v>
      </c>
      <c r="L204" s="7">
        <f>K204+L151</f>
        <v>0</v>
      </c>
      <c r="M204" s="7">
        <f>L204+M151</f>
        <v>0</v>
      </c>
      <c r="N204" s="7">
        <f>M204+N151</f>
        <v>0</v>
      </c>
      <c r="O204" s="7">
        <f t="shared" si="57"/>
        <v>0</v>
      </c>
      <c r="P204" s="7">
        <f>P151</f>
        <v>0</v>
      </c>
      <c r="Q204" s="7">
        <f>P204+Q151</f>
        <v>0</v>
      </c>
      <c r="R204" s="7">
        <f>Q204+R151</f>
        <v>0</v>
      </c>
      <c r="S204" s="7">
        <f>R204+S151</f>
        <v>0</v>
      </c>
      <c r="T204" s="7">
        <f>S204+T151</f>
        <v>0</v>
      </c>
      <c r="U204" s="7">
        <f>T204+U151</f>
        <v>0</v>
      </c>
      <c r="V204" s="7">
        <f>U204+V151</f>
        <v>0</v>
      </c>
      <c r="W204" s="7">
        <f>V204+W151</f>
        <v>0</v>
      </c>
      <c r="X204" s="7">
        <f>W204+X151</f>
        <v>0</v>
      </c>
      <c r="Y204" s="7">
        <f>X204+Y151</f>
        <v>0</v>
      </c>
      <c r="Z204" s="7">
        <f>Y204+Z151</f>
        <v>0</v>
      </c>
      <c r="AA204" s="7">
        <f>Z204+AA151</f>
        <v>0</v>
      </c>
      <c r="AB204" s="7">
        <f t="shared" si="58"/>
        <v>0</v>
      </c>
      <c r="AC204" s="7">
        <f>AC151</f>
        <v>0</v>
      </c>
      <c r="AD204" s="7">
        <f>AC204+AD151</f>
        <v>0</v>
      </c>
      <c r="AE204" s="7">
        <f>AD204+AE151</f>
        <v>0</v>
      </c>
      <c r="AF204" s="7">
        <f>AE204+AF151</f>
        <v>0</v>
      </c>
      <c r="AG204" s="7">
        <f>AF204+AG151</f>
        <v>0</v>
      </c>
      <c r="AH204" s="7">
        <f>AG204+AH151</f>
        <v>0</v>
      </c>
      <c r="AI204" s="7">
        <f>AH204+AI151</f>
        <v>0</v>
      </c>
      <c r="AJ204" s="7">
        <f>AI204+AJ151</f>
        <v>0</v>
      </c>
      <c r="AK204" s="7">
        <f>AJ204+AK151</f>
        <v>0</v>
      </c>
      <c r="AL204" s="7">
        <f>AK204+AL151</f>
        <v>0</v>
      </c>
      <c r="AM204" s="7">
        <f>AL204+AM151</f>
        <v>0</v>
      </c>
      <c r="AN204" s="7">
        <f>AM204+AN151</f>
        <v>0</v>
      </c>
      <c r="AO204" s="7">
        <f t="shared" si="59"/>
        <v>0</v>
      </c>
      <c r="AP204" s="7">
        <f>AP151</f>
        <v>0</v>
      </c>
      <c r="AQ204" s="7">
        <f>AP204+AQ151</f>
        <v>0</v>
      </c>
      <c r="AR204" s="7">
        <f>AQ204+AR151</f>
        <v>0</v>
      </c>
      <c r="AS204" s="7">
        <f>AR204+AS151</f>
        <v>0</v>
      </c>
      <c r="AT204" s="7">
        <f>AS204+AT151</f>
        <v>0</v>
      </c>
      <c r="AU204" s="7">
        <f>AT204+AU151</f>
        <v>0</v>
      </c>
      <c r="AV204" s="7">
        <f>AU204+AV151</f>
        <v>0</v>
      </c>
      <c r="AW204" s="7">
        <f>AV204+AW151</f>
        <v>0</v>
      </c>
      <c r="AX204" s="7">
        <f>AW204+AX151</f>
        <v>0</v>
      </c>
      <c r="AY204" s="7">
        <f>AX204+AY151</f>
        <v>0</v>
      </c>
      <c r="AZ204" s="7">
        <f>AY204+AZ151</f>
        <v>0</v>
      </c>
      <c r="BA204" s="7">
        <f>AZ204+BA151</f>
        <v>0</v>
      </c>
      <c r="BB204" s="7">
        <f t="shared" si="60"/>
        <v>0</v>
      </c>
    </row>
    <row r="205" spans="1:54">
      <c r="A205" s="14" t="s">
        <v>86</v>
      </c>
      <c r="B205" s="14" t="s">
        <v>87</v>
      </c>
      <c r="C205" s="15" t="e">
        <f>#REF!</f>
        <v>#REF!</v>
      </c>
      <c r="D205" s="15" t="e">
        <f>C205+#REF!</f>
        <v>#REF!</v>
      </c>
      <c r="E205" s="15" t="e">
        <f>D205+#REF!</f>
        <v>#REF!</v>
      </c>
      <c r="F205" s="15" t="e">
        <f>E205+#REF!</f>
        <v>#REF!</v>
      </c>
      <c r="G205" s="15" t="e">
        <f>F205+#REF!</f>
        <v>#REF!</v>
      </c>
      <c r="H205" s="15" t="e">
        <f>G205+#REF!</f>
        <v>#REF!</v>
      </c>
      <c r="I205" s="15" t="e">
        <f>H205+#REF!</f>
        <v>#REF!</v>
      </c>
      <c r="J205" s="15" t="e">
        <f>I205+#REF!</f>
        <v>#REF!</v>
      </c>
      <c r="K205" s="15" t="e">
        <f>J205+#REF!</f>
        <v>#REF!</v>
      </c>
      <c r="L205" s="15" t="e">
        <f>K205+#REF!</f>
        <v>#REF!</v>
      </c>
      <c r="M205" s="15" t="e">
        <f>L205+#REF!</f>
        <v>#REF!</v>
      </c>
      <c r="N205" s="15" t="e">
        <f>M205+#REF!</f>
        <v>#REF!</v>
      </c>
      <c r="O205" s="15" t="e">
        <f t="shared" si="57"/>
        <v>#REF!</v>
      </c>
      <c r="P205" s="15" t="e">
        <f>#REF!</f>
        <v>#REF!</v>
      </c>
      <c r="Q205" s="15" t="e">
        <f>P205+#REF!</f>
        <v>#REF!</v>
      </c>
      <c r="R205" s="15" t="e">
        <f>Q205+#REF!</f>
        <v>#REF!</v>
      </c>
      <c r="S205" s="15" t="e">
        <f>R205+#REF!</f>
        <v>#REF!</v>
      </c>
      <c r="T205" s="15" t="e">
        <f>S205+#REF!</f>
        <v>#REF!</v>
      </c>
      <c r="U205" s="15" t="e">
        <f>T205+#REF!</f>
        <v>#REF!</v>
      </c>
      <c r="V205" s="15" t="e">
        <f>U205+#REF!</f>
        <v>#REF!</v>
      </c>
      <c r="W205" s="15" t="e">
        <f>V205+#REF!</f>
        <v>#REF!</v>
      </c>
      <c r="X205" s="15" t="e">
        <f>W205+#REF!</f>
        <v>#REF!</v>
      </c>
      <c r="Y205" s="15" t="e">
        <f>X205+#REF!</f>
        <v>#REF!</v>
      </c>
      <c r="Z205" s="15" t="e">
        <f>Y205+#REF!</f>
        <v>#REF!</v>
      </c>
      <c r="AA205" s="15" t="e">
        <f>Z205+#REF!</f>
        <v>#REF!</v>
      </c>
      <c r="AB205" s="15" t="e">
        <f t="shared" si="58"/>
        <v>#REF!</v>
      </c>
      <c r="AC205" s="15" t="e">
        <f>#REF!</f>
        <v>#REF!</v>
      </c>
      <c r="AD205" s="15" t="e">
        <f>AC205+#REF!</f>
        <v>#REF!</v>
      </c>
      <c r="AE205" s="15" t="e">
        <f>AD205+#REF!</f>
        <v>#REF!</v>
      </c>
      <c r="AF205" s="15" t="e">
        <f>AE205+#REF!</f>
        <v>#REF!</v>
      </c>
      <c r="AG205" s="15" t="e">
        <f>AF205+#REF!</f>
        <v>#REF!</v>
      </c>
      <c r="AH205" s="15" t="e">
        <f>AG205+#REF!</f>
        <v>#REF!</v>
      </c>
      <c r="AI205" s="15" t="e">
        <f>AH205+#REF!</f>
        <v>#REF!</v>
      </c>
      <c r="AJ205" s="15" t="e">
        <f>AI205+#REF!</f>
        <v>#REF!</v>
      </c>
      <c r="AK205" s="15" t="e">
        <f>AJ205+#REF!</f>
        <v>#REF!</v>
      </c>
      <c r="AL205" s="15" t="e">
        <f>AK205+#REF!</f>
        <v>#REF!</v>
      </c>
      <c r="AM205" s="15" t="e">
        <f>AL205+#REF!</f>
        <v>#REF!</v>
      </c>
      <c r="AN205" s="15" t="e">
        <f>AM205+#REF!</f>
        <v>#REF!</v>
      </c>
      <c r="AO205" s="15" t="e">
        <f t="shared" si="59"/>
        <v>#REF!</v>
      </c>
      <c r="AP205" s="15" t="e">
        <f>#REF!</f>
        <v>#REF!</v>
      </c>
      <c r="AQ205" s="15" t="e">
        <f>AP205+#REF!</f>
        <v>#REF!</v>
      </c>
      <c r="AR205" s="15" t="e">
        <f>AQ205+#REF!</f>
        <v>#REF!</v>
      </c>
      <c r="AS205" s="15" t="e">
        <f>AR205+#REF!</f>
        <v>#REF!</v>
      </c>
      <c r="AT205" s="15" t="e">
        <f>AS205+#REF!</f>
        <v>#REF!</v>
      </c>
      <c r="AU205" s="15" t="e">
        <f>AT205+#REF!</f>
        <v>#REF!</v>
      </c>
      <c r="AV205" s="15" t="e">
        <f>AU205+#REF!</f>
        <v>#REF!</v>
      </c>
      <c r="AW205" s="15" t="e">
        <f>AV205+#REF!</f>
        <v>#REF!</v>
      </c>
      <c r="AX205" s="15" t="e">
        <f>AW205+#REF!</f>
        <v>#REF!</v>
      </c>
      <c r="AY205" s="15" t="e">
        <f>AX205+#REF!</f>
        <v>#REF!</v>
      </c>
      <c r="AZ205" s="15" t="e">
        <f>AY205+#REF!</f>
        <v>#REF!</v>
      </c>
      <c r="BA205" s="15" t="e">
        <f>AZ205+#REF!</f>
        <v>#REF!</v>
      </c>
      <c r="BB205" s="15" t="e">
        <f t="shared" si="60"/>
        <v>#REF!</v>
      </c>
    </row>
    <row r="206" spans="1:54">
      <c r="A206" s="17" t="s">
        <v>88</v>
      </c>
      <c r="B206" s="17" t="s">
        <v>89</v>
      </c>
      <c r="C206" s="7">
        <f>C152</f>
        <v>2.23</v>
      </c>
      <c r="D206" s="7">
        <f>C206+D152</f>
        <v>4.42</v>
      </c>
      <c r="E206" s="7">
        <f>D206+E152</f>
        <v>6.6400000000000006</v>
      </c>
      <c r="F206" s="7">
        <f>E206+F152</f>
        <v>8.8500000000000014</v>
      </c>
      <c r="G206" s="7">
        <f>F206+G152</f>
        <v>11.010000000000002</v>
      </c>
      <c r="H206" s="7">
        <f>G206+H152</f>
        <v>13.190000000000001</v>
      </c>
      <c r="I206" s="7">
        <f>H206+I152</f>
        <v>17.36</v>
      </c>
      <c r="J206" s="7">
        <f>I206+J152</f>
        <v>19.439999999999998</v>
      </c>
      <c r="K206" s="7">
        <f>J206+K152</f>
        <v>21.54</v>
      </c>
      <c r="L206" s="7">
        <f>K206+L152</f>
        <v>23.74</v>
      </c>
      <c r="M206" s="7">
        <f>L206+M152</f>
        <v>25.9</v>
      </c>
      <c r="N206" s="7">
        <f>M206+N152</f>
        <v>25.9</v>
      </c>
      <c r="O206" s="7">
        <f t="shared" si="57"/>
        <v>25.9</v>
      </c>
      <c r="P206" s="7">
        <f>P152</f>
        <v>2.23</v>
      </c>
      <c r="Q206" s="7">
        <f>P206+Q152</f>
        <v>4.42</v>
      </c>
      <c r="R206" s="7">
        <f>Q206+R152</f>
        <v>6.6400000000000006</v>
      </c>
      <c r="S206" s="7">
        <f>R206+S152</f>
        <v>8.8500000000000014</v>
      </c>
      <c r="T206" s="7">
        <f>S206+T152</f>
        <v>11.010000000000002</v>
      </c>
      <c r="U206" s="7">
        <f>T206+U152</f>
        <v>13.190000000000001</v>
      </c>
      <c r="V206" s="7">
        <f>U206+V152</f>
        <v>15.340000000000002</v>
      </c>
      <c r="W206" s="7">
        <f>V206+W152</f>
        <v>17.420000000000002</v>
      </c>
      <c r="X206" s="7">
        <f>W206+X152</f>
        <v>19.5</v>
      </c>
      <c r="Y206" s="7">
        <f>X206+Y152</f>
        <v>21.58</v>
      </c>
      <c r="Z206" s="7">
        <f>Y206+Z152</f>
        <v>23.63</v>
      </c>
      <c r="AA206" s="7">
        <f>Z206+AA152</f>
        <v>23.63</v>
      </c>
      <c r="AB206" s="7">
        <f t="shared" si="58"/>
        <v>23.63</v>
      </c>
      <c r="AC206" s="7">
        <f>AC152</f>
        <v>0</v>
      </c>
      <c r="AD206" s="7">
        <f>AC206+AD152</f>
        <v>0</v>
      </c>
      <c r="AE206" s="7">
        <f>AD206+AE152</f>
        <v>0</v>
      </c>
      <c r="AF206" s="7">
        <f>AE206+AF152</f>
        <v>0</v>
      </c>
      <c r="AG206" s="7">
        <f>AF206+AG152</f>
        <v>0</v>
      </c>
      <c r="AH206" s="7">
        <f>AG206+AH152</f>
        <v>0</v>
      </c>
      <c r="AI206" s="7">
        <f>AH206+AI152</f>
        <v>0</v>
      </c>
      <c r="AJ206" s="7">
        <f>AI206+AJ152</f>
        <v>0</v>
      </c>
      <c r="AK206" s="7">
        <f>AJ206+AK152</f>
        <v>0.02</v>
      </c>
      <c r="AL206" s="7">
        <f>AK206+AL152</f>
        <v>0.13999999999999999</v>
      </c>
      <c r="AM206" s="7">
        <f>AL206+AM152</f>
        <v>0.26</v>
      </c>
      <c r="AN206" s="7">
        <f>AM206+AN152</f>
        <v>0.26</v>
      </c>
      <c r="AO206" s="7">
        <f t="shared" si="59"/>
        <v>0.26</v>
      </c>
      <c r="AP206" s="7">
        <f>AP152</f>
        <v>0</v>
      </c>
      <c r="AQ206" s="7">
        <f>AP206+AQ152</f>
        <v>0</v>
      </c>
      <c r="AR206" s="7">
        <f>AQ206+AR152</f>
        <v>0</v>
      </c>
      <c r="AS206" s="7">
        <f>AR206+AS152</f>
        <v>0</v>
      </c>
      <c r="AT206" s="7">
        <f>AS206+AT152</f>
        <v>0</v>
      </c>
      <c r="AU206" s="7">
        <f>AT206+AU152</f>
        <v>0</v>
      </c>
      <c r="AV206" s="7">
        <f>AU206+AV152</f>
        <v>0</v>
      </c>
      <c r="AW206" s="7">
        <f>AV206+AW152</f>
        <v>0</v>
      </c>
      <c r="AX206" s="7">
        <f>AW206+AX152</f>
        <v>0.02</v>
      </c>
      <c r="AY206" s="7">
        <f>AX206+AY152</f>
        <v>0.02</v>
      </c>
      <c r="AZ206" s="7">
        <f>AY206+AZ152</f>
        <v>0.02</v>
      </c>
      <c r="BA206" s="7">
        <f>AZ206+BA152</f>
        <v>0.02</v>
      </c>
      <c r="BB206" s="7">
        <f t="shared" si="60"/>
        <v>0.02</v>
      </c>
    </row>
    <row r="207" spans="1:54">
      <c r="A207" s="17" t="s">
        <v>90</v>
      </c>
      <c r="B207" s="17" t="s">
        <v>91</v>
      </c>
      <c r="C207" s="7">
        <f>C153</f>
        <v>0.28999999999999998</v>
      </c>
      <c r="D207" s="7">
        <f>C207+D153</f>
        <v>0.57999999999999996</v>
      </c>
      <c r="E207" s="7">
        <f>D207+E153</f>
        <v>0.89999999999999991</v>
      </c>
      <c r="F207" s="7">
        <f>E207+F153</f>
        <v>1.2599999999999998</v>
      </c>
      <c r="G207" s="7">
        <f>F207+G153</f>
        <v>1.6599999999999997</v>
      </c>
      <c r="H207" s="7">
        <f>G207+H153</f>
        <v>2.0699999999999998</v>
      </c>
      <c r="I207" s="7">
        <f>H207+I153</f>
        <v>2.3499999999999996</v>
      </c>
      <c r="J207" s="7">
        <f>I207+J153</f>
        <v>2.76</v>
      </c>
      <c r="K207" s="7">
        <f>J207+K153</f>
        <v>3.15</v>
      </c>
      <c r="L207" s="7">
        <f>K207+L153</f>
        <v>3.62</v>
      </c>
      <c r="M207" s="7">
        <f>L207+M153</f>
        <v>4.13</v>
      </c>
      <c r="N207" s="7">
        <f>M207+N153</f>
        <v>4.13</v>
      </c>
      <c r="O207" s="7">
        <f t="shared" si="57"/>
        <v>4.13</v>
      </c>
      <c r="P207" s="7">
        <f>P153</f>
        <v>0.28999999999999998</v>
      </c>
      <c r="Q207" s="7">
        <f>P207+Q153</f>
        <v>0.57999999999999996</v>
      </c>
      <c r="R207" s="7">
        <f>Q207+R153</f>
        <v>0.86999999999999988</v>
      </c>
      <c r="S207" s="7">
        <f>R207+S153</f>
        <v>1.1599999999999999</v>
      </c>
      <c r="T207" s="7">
        <f>S207+T153</f>
        <v>1.45</v>
      </c>
      <c r="U207" s="7">
        <f>T207+U153</f>
        <v>1.75</v>
      </c>
      <c r="V207" s="7">
        <f>U207+V153</f>
        <v>2.0499999999999998</v>
      </c>
      <c r="W207" s="7">
        <f>V207+W153</f>
        <v>2.3499999999999996</v>
      </c>
      <c r="X207" s="7">
        <f>W207+X153</f>
        <v>2.63</v>
      </c>
      <c r="Y207" s="7">
        <f>X207+Y153</f>
        <v>2.9</v>
      </c>
      <c r="Z207" s="7">
        <f>Y207+Z153</f>
        <v>3.17</v>
      </c>
      <c r="AA207" s="7">
        <f>Z207+AA153</f>
        <v>3.17</v>
      </c>
      <c r="AB207" s="7">
        <f t="shared" si="58"/>
        <v>3.17</v>
      </c>
      <c r="AC207" s="7">
        <f>AC153</f>
        <v>0</v>
      </c>
      <c r="AD207" s="7">
        <f>AC207+AD153</f>
        <v>0</v>
      </c>
      <c r="AE207" s="7">
        <f>AD207+AE153</f>
        <v>0.03</v>
      </c>
      <c r="AF207" s="7">
        <f>AE207+AF153</f>
        <v>0.1</v>
      </c>
      <c r="AG207" s="7">
        <f>AF207+AG153</f>
        <v>0.21000000000000002</v>
      </c>
      <c r="AH207" s="7">
        <f>AG207+AH153</f>
        <v>0.33</v>
      </c>
      <c r="AI207" s="7">
        <f>AH207+AI153</f>
        <v>0.45</v>
      </c>
      <c r="AJ207" s="7">
        <f>AI207+AJ153</f>
        <v>0.57000000000000006</v>
      </c>
      <c r="AK207" s="7">
        <f>AJ207+AK153</f>
        <v>0.69000000000000006</v>
      </c>
      <c r="AL207" s="7">
        <f>AK207+AL153</f>
        <v>0.88000000000000012</v>
      </c>
      <c r="AM207" s="7">
        <f>AL207+AM153</f>
        <v>1.1100000000000001</v>
      </c>
      <c r="AN207" s="7">
        <f>AM207+AN153</f>
        <v>1.1100000000000001</v>
      </c>
      <c r="AO207" s="7">
        <f t="shared" si="59"/>
        <v>1.1100000000000001</v>
      </c>
      <c r="AP207" s="7">
        <f>AP153</f>
        <v>0</v>
      </c>
      <c r="AQ207" s="7">
        <f>AP207+AQ153</f>
        <v>0</v>
      </c>
      <c r="AR207" s="7">
        <f>AQ207+AR153</f>
        <v>0.02</v>
      </c>
      <c r="AS207" s="7">
        <f>AR207+AS153</f>
        <v>0.03</v>
      </c>
      <c r="AT207" s="7">
        <f>AS207+AT153</f>
        <v>7.0000000000000007E-2</v>
      </c>
      <c r="AU207" s="7">
        <f>AT207+AU153</f>
        <v>7.0000000000000007E-2</v>
      </c>
      <c r="AV207" s="7">
        <f>AU207+AV153</f>
        <v>7.0000000000000007E-2</v>
      </c>
      <c r="AW207" s="7">
        <f>AV207+AW153</f>
        <v>7.0000000000000007E-2</v>
      </c>
      <c r="AX207" s="7">
        <f>AW207+AX153</f>
        <v>7.0000000000000007E-2</v>
      </c>
      <c r="AY207" s="7">
        <f>AX207+AY153</f>
        <v>7.0000000000000007E-2</v>
      </c>
      <c r="AZ207" s="7">
        <f>AY207+AZ153</f>
        <v>0.11000000000000001</v>
      </c>
      <c r="BA207" s="7">
        <f>AZ207+BA153</f>
        <v>0.11000000000000001</v>
      </c>
      <c r="BB207" s="7">
        <f t="shared" si="60"/>
        <v>0.11000000000000001</v>
      </c>
    </row>
    <row r="208" spans="1:54">
      <c r="A208" s="12" t="s">
        <v>92</v>
      </c>
      <c r="B208" s="12" t="s">
        <v>93</v>
      </c>
      <c r="C208" s="13" t="e">
        <f>#REF!</f>
        <v>#REF!</v>
      </c>
      <c r="D208" s="13" t="e">
        <f>C208+#REF!</f>
        <v>#REF!</v>
      </c>
      <c r="E208" s="13" t="e">
        <f>D208+#REF!</f>
        <v>#REF!</v>
      </c>
      <c r="F208" s="13" t="e">
        <f>E208+#REF!</f>
        <v>#REF!</v>
      </c>
      <c r="G208" s="13" t="e">
        <f>F208+#REF!</f>
        <v>#REF!</v>
      </c>
      <c r="H208" s="13" t="e">
        <f>G208+#REF!</f>
        <v>#REF!</v>
      </c>
      <c r="I208" s="13" t="e">
        <f>H208+#REF!</f>
        <v>#REF!</v>
      </c>
      <c r="J208" s="13" t="e">
        <f>I208+#REF!</f>
        <v>#REF!</v>
      </c>
      <c r="K208" s="13" t="e">
        <f>J208+#REF!</f>
        <v>#REF!</v>
      </c>
      <c r="L208" s="13" t="e">
        <f>K208+#REF!</f>
        <v>#REF!</v>
      </c>
      <c r="M208" s="13" t="e">
        <f>L208+#REF!</f>
        <v>#REF!</v>
      </c>
      <c r="N208" s="13" t="e">
        <f>M208+#REF!</f>
        <v>#REF!</v>
      </c>
      <c r="O208" s="13" t="e">
        <f t="shared" si="57"/>
        <v>#REF!</v>
      </c>
      <c r="P208" s="13" t="e">
        <f>#REF!</f>
        <v>#REF!</v>
      </c>
      <c r="Q208" s="13" t="e">
        <f>P208+#REF!</f>
        <v>#REF!</v>
      </c>
      <c r="R208" s="13" t="e">
        <f>Q208+#REF!</f>
        <v>#REF!</v>
      </c>
      <c r="S208" s="13" t="e">
        <f>R208+#REF!</f>
        <v>#REF!</v>
      </c>
      <c r="T208" s="13" t="e">
        <f>S208+#REF!</f>
        <v>#REF!</v>
      </c>
      <c r="U208" s="13" t="e">
        <f>T208+#REF!</f>
        <v>#REF!</v>
      </c>
      <c r="V208" s="13" t="e">
        <f>U208+#REF!</f>
        <v>#REF!</v>
      </c>
      <c r="W208" s="13" t="e">
        <f>V208+#REF!</f>
        <v>#REF!</v>
      </c>
      <c r="X208" s="13" t="e">
        <f>W208+#REF!</f>
        <v>#REF!</v>
      </c>
      <c r="Y208" s="13" t="e">
        <f>X208+#REF!</f>
        <v>#REF!</v>
      </c>
      <c r="Z208" s="13" t="e">
        <f>Y208+#REF!</f>
        <v>#REF!</v>
      </c>
      <c r="AA208" s="13" t="e">
        <f>Z208+#REF!</f>
        <v>#REF!</v>
      </c>
      <c r="AB208" s="13" t="e">
        <f t="shared" si="58"/>
        <v>#REF!</v>
      </c>
      <c r="AC208" s="13" t="e">
        <f>#REF!</f>
        <v>#REF!</v>
      </c>
      <c r="AD208" s="13" t="e">
        <f>AC208+#REF!</f>
        <v>#REF!</v>
      </c>
      <c r="AE208" s="13" t="e">
        <f>AD208+#REF!</f>
        <v>#REF!</v>
      </c>
      <c r="AF208" s="13" t="e">
        <f>AE208+#REF!</f>
        <v>#REF!</v>
      </c>
      <c r="AG208" s="13" t="e">
        <f>AF208+#REF!</f>
        <v>#REF!</v>
      </c>
      <c r="AH208" s="13" t="e">
        <f>AG208+#REF!</f>
        <v>#REF!</v>
      </c>
      <c r="AI208" s="13" t="e">
        <f>AH208+#REF!</f>
        <v>#REF!</v>
      </c>
      <c r="AJ208" s="13" t="e">
        <f>AI208+#REF!</f>
        <v>#REF!</v>
      </c>
      <c r="AK208" s="13" t="e">
        <f>AJ208+#REF!</f>
        <v>#REF!</v>
      </c>
      <c r="AL208" s="13" t="e">
        <f>AK208+#REF!</f>
        <v>#REF!</v>
      </c>
      <c r="AM208" s="13" t="e">
        <f>AL208+#REF!</f>
        <v>#REF!</v>
      </c>
      <c r="AN208" s="13" t="e">
        <f>AM208+#REF!</f>
        <v>#REF!</v>
      </c>
      <c r="AO208" s="13" t="e">
        <f t="shared" si="59"/>
        <v>#REF!</v>
      </c>
      <c r="AP208" s="13" t="e">
        <f>#REF!</f>
        <v>#REF!</v>
      </c>
      <c r="AQ208" s="13" t="e">
        <f>AP208+#REF!</f>
        <v>#REF!</v>
      </c>
      <c r="AR208" s="13" t="e">
        <f>AQ208+#REF!</f>
        <v>#REF!</v>
      </c>
      <c r="AS208" s="13" t="e">
        <f>AR208+#REF!</f>
        <v>#REF!</v>
      </c>
      <c r="AT208" s="13" t="e">
        <f>AS208+#REF!</f>
        <v>#REF!</v>
      </c>
      <c r="AU208" s="13" t="e">
        <f>AT208+#REF!</f>
        <v>#REF!</v>
      </c>
      <c r="AV208" s="13" t="e">
        <f>AU208+#REF!</f>
        <v>#REF!</v>
      </c>
      <c r="AW208" s="13" t="e">
        <f>AV208+#REF!</f>
        <v>#REF!</v>
      </c>
      <c r="AX208" s="13" t="e">
        <f>AW208+#REF!</f>
        <v>#REF!</v>
      </c>
      <c r="AY208" s="13" t="e">
        <f>AX208+#REF!</f>
        <v>#REF!</v>
      </c>
      <c r="AZ208" s="13" t="e">
        <f>AY208+#REF!</f>
        <v>#REF!</v>
      </c>
      <c r="BA208" s="13" t="e">
        <f>AZ208+#REF!</f>
        <v>#REF!</v>
      </c>
      <c r="BB208" s="13" t="e">
        <f t="shared" si="60"/>
        <v>#REF!</v>
      </c>
    </row>
    <row r="209" spans="1:54">
      <c r="A209" s="14" t="s">
        <v>94</v>
      </c>
      <c r="B209" s="14" t="s">
        <v>95</v>
      </c>
      <c r="C209" s="15" t="e">
        <f>#REF!</f>
        <v>#REF!</v>
      </c>
      <c r="D209" s="15" t="e">
        <f>C209+#REF!</f>
        <v>#REF!</v>
      </c>
      <c r="E209" s="15" t="e">
        <f>D209+#REF!</f>
        <v>#REF!</v>
      </c>
      <c r="F209" s="15" t="e">
        <f>E209+#REF!</f>
        <v>#REF!</v>
      </c>
      <c r="G209" s="15" t="e">
        <f>F209+#REF!</f>
        <v>#REF!</v>
      </c>
      <c r="H209" s="15" t="e">
        <f>G209+#REF!</f>
        <v>#REF!</v>
      </c>
      <c r="I209" s="15" t="e">
        <f>H209+#REF!</f>
        <v>#REF!</v>
      </c>
      <c r="J209" s="15" t="e">
        <f>I209+#REF!</f>
        <v>#REF!</v>
      </c>
      <c r="K209" s="15" t="e">
        <f>J209+#REF!</f>
        <v>#REF!</v>
      </c>
      <c r="L209" s="15" t="e">
        <f>K209+#REF!</f>
        <v>#REF!</v>
      </c>
      <c r="M209" s="15" t="e">
        <f>L209+#REF!</f>
        <v>#REF!</v>
      </c>
      <c r="N209" s="15" t="e">
        <f>M209+#REF!</f>
        <v>#REF!</v>
      </c>
      <c r="O209" s="15" t="e">
        <f t="shared" si="57"/>
        <v>#REF!</v>
      </c>
      <c r="P209" s="15" t="e">
        <f>#REF!</f>
        <v>#REF!</v>
      </c>
      <c r="Q209" s="15" t="e">
        <f>P209+#REF!</f>
        <v>#REF!</v>
      </c>
      <c r="R209" s="15" t="e">
        <f>Q209+#REF!</f>
        <v>#REF!</v>
      </c>
      <c r="S209" s="15" t="e">
        <f>R209+#REF!</f>
        <v>#REF!</v>
      </c>
      <c r="T209" s="15" t="e">
        <f>S209+#REF!</f>
        <v>#REF!</v>
      </c>
      <c r="U209" s="15" t="e">
        <f>T209+#REF!</f>
        <v>#REF!</v>
      </c>
      <c r="V209" s="15" t="e">
        <f>U209+#REF!</f>
        <v>#REF!</v>
      </c>
      <c r="W209" s="15" t="e">
        <f>V209+#REF!</f>
        <v>#REF!</v>
      </c>
      <c r="X209" s="15" t="e">
        <f>W209+#REF!</f>
        <v>#REF!</v>
      </c>
      <c r="Y209" s="15" t="e">
        <f>X209+#REF!</f>
        <v>#REF!</v>
      </c>
      <c r="Z209" s="15" t="e">
        <f>Y209+#REF!</f>
        <v>#REF!</v>
      </c>
      <c r="AA209" s="15" t="e">
        <f>Z209+#REF!</f>
        <v>#REF!</v>
      </c>
      <c r="AB209" s="15" t="e">
        <f t="shared" si="58"/>
        <v>#REF!</v>
      </c>
      <c r="AC209" s="15" t="e">
        <f>#REF!</f>
        <v>#REF!</v>
      </c>
      <c r="AD209" s="15" t="e">
        <f>AC209+#REF!</f>
        <v>#REF!</v>
      </c>
      <c r="AE209" s="15" t="e">
        <f>AD209+#REF!</f>
        <v>#REF!</v>
      </c>
      <c r="AF209" s="15" t="e">
        <f>AE209+#REF!</f>
        <v>#REF!</v>
      </c>
      <c r="AG209" s="15" t="e">
        <f>AF209+#REF!</f>
        <v>#REF!</v>
      </c>
      <c r="AH209" s="15" t="e">
        <f>AG209+#REF!</f>
        <v>#REF!</v>
      </c>
      <c r="AI209" s="15" t="e">
        <f>AH209+#REF!</f>
        <v>#REF!</v>
      </c>
      <c r="AJ209" s="15" t="e">
        <f>AI209+#REF!</f>
        <v>#REF!</v>
      </c>
      <c r="AK209" s="15" t="e">
        <f>AJ209+#REF!</f>
        <v>#REF!</v>
      </c>
      <c r="AL209" s="15" t="e">
        <f>AK209+#REF!</f>
        <v>#REF!</v>
      </c>
      <c r="AM209" s="15" t="e">
        <f>AL209+#REF!</f>
        <v>#REF!</v>
      </c>
      <c r="AN209" s="15" t="e">
        <f>AM209+#REF!</f>
        <v>#REF!</v>
      </c>
      <c r="AO209" s="15" t="e">
        <f t="shared" si="59"/>
        <v>#REF!</v>
      </c>
      <c r="AP209" s="15" t="e">
        <f>#REF!</f>
        <v>#REF!</v>
      </c>
      <c r="AQ209" s="15" t="e">
        <f>AP209+#REF!</f>
        <v>#REF!</v>
      </c>
      <c r="AR209" s="15" t="e">
        <f>AQ209+#REF!</f>
        <v>#REF!</v>
      </c>
      <c r="AS209" s="15" t="e">
        <f>AR209+#REF!</f>
        <v>#REF!</v>
      </c>
      <c r="AT209" s="15" t="e">
        <f>AS209+#REF!</f>
        <v>#REF!</v>
      </c>
      <c r="AU209" s="15" t="e">
        <f>AT209+#REF!</f>
        <v>#REF!</v>
      </c>
      <c r="AV209" s="15" t="e">
        <f>AU209+#REF!</f>
        <v>#REF!</v>
      </c>
      <c r="AW209" s="15" t="e">
        <f>AV209+#REF!</f>
        <v>#REF!</v>
      </c>
      <c r="AX209" s="15" t="e">
        <f>AW209+#REF!</f>
        <v>#REF!</v>
      </c>
      <c r="AY209" s="15" t="e">
        <f>AX209+#REF!</f>
        <v>#REF!</v>
      </c>
      <c r="AZ209" s="15" t="e">
        <f>AY209+#REF!</f>
        <v>#REF!</v>
      </c>
      <c r="BA209" s="15" t="e">
        <f>AZ209+#REF!</f>
        <v>#REF!</v>
      </c>
      <c r="BB209" s="15" t="e">
        <f t="shared" si="60"/>
        <v>#REF!</v>
      </c>
    </row>
    <row r="210" spans="1:54">
      <c r="A210" s="17" t="s">
        <v>96</v>
      </c>
      <c r="B210" s="17" t="s">
        <v>97</v>
      </c>
      <c r="C210" s="7">
        <f t="shared" ref="C210:C219" si="61">C154</f>
        <v>0</v>
      </c>
      <c r="D210" s="7">
        <f t="shared" ref="D210:N216" si="62">C210+D154</f>
        <v>0</v>
      </c>
      <c r="E210" s="7">
        <f t="shared" si="62"/>
        <v>0</v>
      </c>
      <c r="F210" s="7">
        <f t="shared" si="62"/>
        <v>0</v>
      </c>
      <c r="G210" s="7">
        <f t="shared" si="62"/>
        <v>0</v>
      </c>
      <c r="H210" s="7">
        <f t="shared" si="62"/>
        <v>0</v>
      </c>
      <c r="I210" s="7">
        <f t="shared" si="62"/>
        <v>0</v>
      </c>
      <c r="J210" s="7">
        <f t="shared" si="62"/>
        <v>0</v>
      </c>
      <c r="K210" s="7">
        <f t="shared" si="62"/>
        <v>0</v>
      </c>
      <c r="L210" s="7">
        <f t="shared" si="62"/>
        <v>0</v>
      </c>
      <c r="M210" s="7">
        <f t="shared" si="62"/>
        <v>0</v>
      </c>
      <c r="N210" s="7">
        <f t="shared" si="62"/>
        <v>0</v>
      </c>
      <c r="O210" s="7">
        <f t="shared" si="57"/>
        <v>0</v>
      </c>
      <c r="P210" s="7">
        <f t="shared" ref="P210:P219" si="63">P154</f>
        <v>0</v>
      </c>
      <c r="Q210" s="7">
        <f t="shared" ref="Q210:AA216" si="64">P210+Q154</f>
        <v>0</v>
      </c>
      <c r="R210" s="7">
        <f t="shared" si="64"/>
        <v>0</v>
      </c>
      <c r="S210" s="7">
        <f t="shared" si="64"/>
        <v>0</v>
      </c>
      <c r="T210" s="7">
        <f t="shared" si="64"/>
        <v>0</v>
      </c>
      <c r="U210" s="7">
        <f t="shared" si="64"/>
        <v>0</v>
      </c>
      <c r="V210" s="7">
        <f t="shared" si="64"/>
        <v>0</v>
      </c>
      <c r="W210" s="7">
        <f t="shared" si="64"/>
        <v>0</v>
      </c>
      <c r="X210" s="7">
        <f t="shared" si="64"/>
        <v>0</v>
      </c>
      <c r="Y210" s="7">
        <f t="shared" si="64"/>
        <v>0</v>
      </c>
      <c r="Z210" s="7">
        <f t="shared" si="64"/>
        <v>0</v>
      </c>
      <c r="AA210" s="7">
        <f t="shared" si="64"/>
        <v>0</v>
      </c>
      <c r="AB210" s="7">
        <f t="shared" si="58"/>
        <v>0</v>
      </c>
      <c r="AC210" s="7">
        <f t="shared" ref="AC210:AC219" si="65">AC154</f>
        <v>0</v>
      </c>
      <c r="AD210" s="7">
        <f t="shared" ref="AD210:AN216" si="66">AC210+AD154</f>
        <v>0</v>
      </c>
      <c r="AE210" s="7">
        <f t="shared" si="66"/>
        <v>0</v>
      </c>
      <c r="AF210" s="7">
        <f t="shared" si="66"/>
        <v>0</v>
      </c>
      <c r="AG210" s="7">
        <f t="shared" si="66"/>
        <v>0</v>
      </c>
      <c r="AH210" s="7">
        <f t="shared" si="66"/>
        <v>0</v>
      </c>
      <c r="AI210" s="7">
        <f t="shared" si="66"/>
        <v>0</v>
      </c>
      <c r="AJ210" s="7">
        <f t="shared" si="66"/>
        <v>0</v>
      </c>
      <c r="AK210" s="7">
        <f t="shared" si="66"/>
        <v>0</v>
      </c>
      <c r="AL210" s="7">
        <f t="shared" si="66"/>
        <v>0</v>
      </c>
      <c r="AM210" s="7">
        <f t="shared" si="66"/>
        <v>0</v>
      </c>
      <c r="AN210" s="7">
        <f t="shared" si="66"/>
        <v>0</v>
      </c>
      <c r="AO210" s="7">
        <f t="shared" si="59"/>
        <v>0</v>
      </c>
      <c r="AP210" s="7">
        <f t="shared" ref="AP210:AP219" si="67">AP154</f>
        <v>0</v>
      </c>
      <c r="AQ210" s="7">
        <f t="shared" ref="AQ210:BA216" si="68">AP210+AQ154</f>
        <v>0</v>
      </c>
      <c r="AR210" s="7">
        <f t="shared" si="68"/>
        <v>0</v>
      </c>
      <c r="AS210" s="7">
        <f t="shared" si="68"/>
        <v>0</v>
      </c>
      <c r="AT210" s="7">
        <f t="shared" si="68"/>
        <v>0</v>
      </c>
      <c r="AU210" s="7">
        <f t="shared" si="68"/>
        <v>0</v>
      </c>
      <c r="AV210" s="7">
        <f t="shared" si="68"/>
        <v>0</v>
      </c>
      <c r="AW210" s="7">
        <f t="shared" si="68"/>
        <v>0</v>
      </c>
      <c r="AX210" s="7">
        <f t="shared" si="68"/>
        <v>0</v>
      </c>
      <c r="AY210" s="7">
        <f t="shared" si="68"/>
        <v>0</v>
      </c>
      <c r="AZ210" s="7">
        <f t="shared" si="68"/>
        <v>0</v>
      </c>
      <c r="BA210" s="7">
        <f t="shared" si="68"/>
        <v>0</v>
      </c>
      <c r="BB210" s="7">
        <f t="shared" si="60"/>
        <v>0</v>
      </c>
    </row>
    <row r="211" spans="1:54">
      <c r="A211" s="17" t="s">
        <v>98</v>
      </c>
      <c r="B211" s="17" t="s">
        <v>99</v>
      </c>
      <c r="C211" s="7">
        <f t="shared" si="61"/>
        <v>766.99</v>
      </c>
      <c r="D211" s="7">
        <f t="shared" si="62"/>
        <v>1313.17</v>
      </c>
      <c r="E211" s="7">
        <f t="shared" si="62"/>
        <v>1895</v>
      </c>
      <c r="F211" s="7">
        <f t="shared" si="62"/>
        <v>2485.1</v>
      </c>
      <c r="G211" s="7">
        <f t="shared" si="62"/>
        <v>3039.33</v>
      </c>
      <c r="H211" s="7">
        <f t="shared" si="62"/>
        <v>3577.3</v>
      </c>
      <c r="I211" s="7">
        <f t="shared" si="62"/>
        <v>4105.6500000000005</v>
      </c>
      <c r="J211" s="7">
        <f t="shared" si="62"/>
        <v>4626.0300000000007</v>
      </c>
      <c r="K211" s="7">
        <f t="shared" si="62"/>
        <v>5251.3200000000006</v>
      </c>
      <c r="L211" s="7">
        <f t="shared" si="62"/>
        <v>5887.8000000000011</v>
      </c>
      <c r="M211" s="7">
        <f t="shared" si="62"/>
        <v>6720.1400000000012</v>
      </c>
      <c r="N211" s="7">
        <f t="shared" si="62"/>
        <v>6720.1400000000012</v>
      </c>
      <c r="O211" s="7">
        <f t="shared" si="57"/>
        <v>6720.1400000000012</v>
      </c>
      <c r="P211" s="7">
        <f t="shared" si="63"/>
        <v>719.02</v>
      </c>
      <c r="Q211" s="7">
        <f t="shared" si="64"/>
        <v>1239.4499999999998</v>
      </c>
      <c r="R211" s="7">
        <f t="shared" si="64"/>
        <v>1778.9699999999998</v>
      </c>
      <c r="S211" s="7">
        <f t="shared" si="64"/>
        <v>2311.6499999999996</v>
      </c>
      <c r="T211" s="7">
        <f t="shared" si="64"/>
        <v>2829.1699999999996</v>
      </c>
      <c r="U211" s="7">
        <f t="shared" si="64"/>
        <v>3326.3399999999997</v>
      </c>
      <c r="V211" s="7">
        <f t="shared" si="64"/>
        <v>3818.58</v>
      </c>
      <c r="W211" s="7">
        <f t="shared" si="64"/>
        <v>4312.45</v>
      </c>
      <c r="X211" s="7">
        <f t="shared" si="64"/>
        <v>4793.93</v>
      </c>
      <c r="Y211" s="7">
        <f t="shared" si="64"/>
        <v>5276.29</v>
      </c>
      <c r="Z211" s="7">
        <f t="shared" si="64"/>
        <v>5745.61</v>
      </c>
      <c r="AA211" s="7">
        <f t="shared" si="64"/>
        <v>5745.61</v>
      </c>
      <c r="AB211" s="7">
        <f t="shared" si="58"/>
        <v>5745.61</v>
      </c>
      <c r="AC211" s="7">
        <f t="shared" si="65"/>
        <v>47.97</v>
      </c>
      <c r="AD211" s="7">
        <f t="shared" si="66"/>
        <v>73.72</v>
      </c>
      <c r="AE211" s="7">
        <f t="shared" si="66"/>
        <v>116.03</v>
      </c>
      <c r="AF211" s="7">
        <f t="shared" si="66"/>
        <v>173.44</v>
      </c>
      <c r="AG211" s="7">
        <f t="shared" si="66"/>
        <v>210.15</v>
      </c>
      <c r="AH211" s="7">
        <f t="shared" si="66"/>
        <v>250.95</v>
      </c>
      <c r="AI211" s="7">
        <f t="shared" si="66"/>
        <v>286.32</v>
      </c>
      <c r="AJ211" s="7">
        <f t="shared" si="66"/>
        <v>312.83</v>
      </c>
      <c r="AK211" s="7">
        <f t="shared" si="66"/>
        <v>456.64</v>
      </c>
      <c r="AL211" s="7">
        <f t="shared" si="66"/>
        <v>610.76</v>
      </c>
      <c r="AM211" s="7">
        <f t="shared" si="66"/>
        <v>973.78</v>
      </c>
      <c r="AN211" s="7">
        <f t="shared" si="66"/>
        <v>973.78</v>
      </c>
      <c r="AO211" s="7">
        <f t="shared" si="59"/>
        <v>973.78</v>
      </c>
      <c r="AP211" s="7">
        <f t="shared" si="67"/>
        <v>47.97</v>
      </c>
      <c r="AQ211" s="7">
        <f t="shared" si="68"/>
        <v>55.3</v>
      </c>
      <c r="AR211" s="7">
        <f t="shared" si="68"/>
        <v>70.209999999999994</v>
      </c>
      <c r="AS211" s="7">
        <f t="shared" si="68"/>
        <v>99.169999999999987</v>
      </c>
      <c r="AT211" s="7">
        <f t="shared" si="68"/>
        <v>105.96999999999998</v>
      </c>
      <c r="AU211" s="7">
        <f t="shared" si="68"/>
        <v>109.34999999999998</v>
      </c>
      <c r="AV211" s="7">
        <f t="shared" si="68"/>
        <v>113.53999999999998</v>
      </c>
      <c r="AW211" s="7">
        <f t="shared" si="68"/>
        <v>115.80999999999997</v>
      </c>
      <c r="AX211" s="7">
        <f t="shared" si="68"/>
        <v>210.34999999999997</v>
      </c>
      <c r="AY211" s="7">
        <f t="shared" si="68"/>
        <v>317.84999999999997</v>
      </c>
      <c r="AZ211" s="7">
        <f t="shared" si="68"/>
        <v>627.49</v>
      </c>
      <c r="BA211" s="7">
        <f t="shared" si="68"/>
        <v>627.49</v>
      </c>
      <c r="BB211" s="7">
        <f t="shared" si="60"/>
        <v>627.49</v>
      </c>
    </row>
    <row r="212" spans="1:54">
      <c r="A212" s="17" t="s">
        <v>100</v>
      </c>
      <c r="B212" s="17" t="s">
        <v>101</v>
      </c>
      <c r="C212" s="7">
        <f t="shared" si="61"/>
        <v>11.81</v>
      </c>
      <c r="D212" s="7">
        <f t="shared" si="62"/>
        <v>23.62</v>
      </c>
      <c r="E212" s="7">
        <f t="shared" si="62"/>
        <v>35.03</v>
      </c>
      <c r="F212" s="7">
        <f t="shared" si="62"/>
        <v>46.13</v>
      </c>
      <c r="G212" s="7">
        <f t="shared" si="62"/>
        <v>57.190000000000005</v>
      </c>
      <c r="H212" s="7">
        <f t="shared" si="62"/>
        <v>68.25</v>
      </c>
      <c r="I212" s="7">
        <f t="shared" si="62"/>
        <v>87.35</v>
      </c>
      <c r="J212" s="7">
        <f t="shared" si="62"/>
        <v>98.5</v>
      </c>
      <c r="K212" s="7">
        <f t="shared" si="62"/>
        <v>109.5</v>
      </c>
      <c r="L212" s="7">
        <f t="shared" si="62"/>
        <v>120.5</v>
      </c>
      <c r="M212" s="7">
        <f t="shared" si="62"/>
        <v>131.58000000000001</v>
      </c>
      <c r="N212" s="7">
        <f t="shared" si="62"/>
        <v>131.58000000000001</v>
      </c>
      <c r="O212" s="7">
        <f t="shared" si="57"/>
        <v>131.58000000000001</v>
      </c>
      <c r="P212" s="7">
        <f t="shared" si="63"/>
        <v>11.81</v>
      </c>
      <c r="Q212" s="7">
        <f t="shared" si="64"/>
        <v>23.62</v>
      </c>
      <c r="R212" s="7">
        <f t="shared" si="64"/>
        <v>35.03</v>
      </c>
      <c r="S212" s="7">
        <f t="shared" si="64"/>
        <v>46.13</v>
      </c>
      <c r="T212" s="7">
        <f t="shared" si="64"/>
        <v>57.190000000000005</v>
      </c>
      <c r="U212" s="7">
        <f t="shared" si="64"/>
        <v>68.25</v>
      </c>
      <c r="V212" s="7">
        <f t="shared" si="64"/>
        <v>79.34</v>
      </c>
      <c r="W212" s="7">
        <f t="shared" si="64"/>
        <v>90.490000000000009</v>
      </c>
      <c r="X212" s="7">
        <f t="shared" si="64"/>
        <v>101.49000000000001</v>
      </c>
      <c r="Y212" s="7">
        <f t="shared" si="64"/>
        <v>112.49000000000001</v>
      </c>
      <c r="Z212" s="7">
        <f t="shared" si="64"/>
        <v>123.57000000000001</v>
      </c>
      <c r="AA212" s="7">
        <f t="shared" si="64"/>
        <v>123.57000000000001</v>
      </c>
      <c r="AB212" s="7">
        <f t="shared" si="58"/>
        <v>123.57000000000001</v>
      </c>
      <c r="AC212" s="7">
        <f t="shared" si="65"/>
        <v>0</v>
      </c>
      <c r="AD212" s="7">
        <f t="shared" si="66"/>
        <v>0</v>
      </c>
      <c r="AE212" s="7">
        <f t="shared" si="66"/>
        <v>0</v>
      </c>
      <c r="AF212" s="7">
        <f t="shared" si="66"/>
        <v>0</v>
      </c>
      <c r="AG212" s="7">
        <f t="shared" si="66"/>
        <v>0</v>
      </c>
      <c r="AH212" s="7">
        <f t="shared" si="66"/>
        <v>0</v>
      </c>
      <c r="AI212" s="7">
        <f t="shared" si="66"/>
        <v>0</v>
      </c>
      <c r="AJ212" s="7">
        <f t="shared" si="66"/>
        <v>0</v>
      </c>
      <c r="AK212" s="7">
        <f t="shared" si="66"/>
        <v>0</v>
      </c>
      <c r="AL212" s="7">
        <f t="shared" si="66"/>
        <v>0</v>
      </c>
      <c r="AM212" s="7">
        <f t="shared" si="66"/>
        <v>0</v>
      </c>
      <c r="AN212" s="7">
        <f t="shared" si="66"/>
        <v>0</v>
      </c>
      <c r="AO212" s="7">
        <f t="shared" si="59"/>
        <v>0</v>
      </c>
      <c r="AP212" s="7">
        <f t="shared" si="67"/>
        <v>0</v>
      </c>
      <c r="AQ212" s="7">
        <f t="shared" si="68"/>
        <v>0</v>
      </c>
      <c r="AR212" s="7">
        <f t="shared" si="68"/>
        <v>0</v>
      </c>
      <c r="AS212" s="7">
        <f t="shared" si="68"/>
        <v>0</v>
      </c>
      <c r="AT212" s="7">
        <f t="shared" si="68"/>
        <v>0</v>
      </c>
      <c r="AU212" s="7">
        <f t="shared" si="68"/>
        <v>0</v>
      </c>
      <c r="AV212" s="7">
        <f t="shared" si="68"/>
        <v>0</v>
      </c>
      <c r="AW212" s="7">
        <f t="shared" si="68"/>
        <v>0</v>
      </c>
      <c r="AX212" s="7">
        <f t="shared" si="68"/>
        <v>0</v>
      </c>
      <c r="AY212" s="7">
        <f t="shared" si="68"/>
        <v>0</v>
      </c>
      <c r="AZ212" s="7">
        <f t="shared" si="68"/>
        <v>0</v>
      </c>
      <c r="BA212" s="7">
        <f t="shared" si="68"/>
        <v>0</v>
      </c>
      <c r="BB212" s="7">
        <f t="shared" si="60"/>
        <v>0</v>
      </c>
    </row>
    <row r="213" spans="1:54">
      <c r="A213" s="14" t="s">
        <v>102</v>
      </c>
      <c r="B213" s="14" t="s">
        <v>103</v>
      </c>
      <c r="C213" s="15">
        <f t="shared" si="61"/>
        <v>607.09</v>
      </c>
      <c r="D213" s="15">
        <f t="shared" si="62"/>
        <v>1219.54</v>
      </c>
      <c r="E213" s="15">
        <f t="shared" si="62"/>
        <v>1826.65</v>
      </c>
      <c r="F213" s="15">
        <f t="shared" si="62"/>
        <v>2435.92</v>
      </c>
      <c r="G213" s="15">
        <f t="shared" si="62"/>
        <v>3041.8900000000003</v>
      </c>
      <c r="H213" s="15">
        <f t="shared" si="62"/>
        <v>3653.4500000000003</v>
      </c>
      <c r="I213" s="15">
        <f t="shared" si="62"/>
        <v>4434.97</v>
      </c>
      <c r="J213" s="15">
        <f t="shared" si="62"/>
        <v>5014.2800000000007</v>
      </c>
      <c r="K213" s="15">
        <f t="shared" si="62"/>
        <v>5584.64</v>
      </c>
      <c r="L213" s="15">
        <f t="shared" si="62"/>
        <v>6158.33</v>
      </c>
      <c r="M213" s="15">
        <f t="shared" si="62"/>
        <v>6745.04</v>
      </c>
      <c r="N213" s="15">
        <f t="shared" si="62"/>
        <v>6745.04</v>
      </c>
      <c r="O213" s="15">
        <f t="shared" si="57"/>
        <v>6745.04</v>
      </c>
      <c r="P213" s="15">
        <f t="shared" si="63"/>
        <v>605.62</v>
      </c>
      <c r="Q213" s="15">
        <f t="shared" si="64"/>
        <v>1201.6300000000001</v>
      </c>
      <c r="R213" s="15">
        <f t="shared" si="64"/>
        <v>1788.25</v>
      </c>
      <c r="S213" s="15">
        <f t="shared" si="64"/>
        <v>2366.9499999999998</v>
      </c>
      <c r="T213" s="15">
        <f t="shared" si="64"/>
        <v>2938.8599999999997</v>
      </c>
      <c r="U213" s="15">
        <f t="shared" si="64"/>
        <v>3513.74</v>
      </c>
      <c r="V213" s="15">
        <f t="shared" si="64"/>
        <v>4060.3999999999996</v>
      </c>
      <c r="W213" s="15">
        <f t="shared" si="64"/>
        <v>4602.24</v>
      </c>
      <c r="X213" s="15">
        <f t="shared" si="64"/>
        <v>5132.7</v>
      </c>
      <c r="Y213" s="15">
        <f t="shared" si="64"/>
        <v>5663.33</v>
      </c>
      <c r="Z213" s="15">
        <f t="shared" si="64"/>
        <v>6192.8</v>
      </c>
      <c r="AA213" s="15">
        <f t="shared" si="64"/>
        <v>6192.8</v>
      </c>
      <c r="AB213" s="15">
        <f t="shared" si="58"/>
        <v>6192.8</v>
      </c>
      <c r="AC213" s="15">
        <f t="shared" si="65"/>
        <v>1.48</v>
      </c>
      <c r="AD213" s="15">
        <f t="shared" si="66"/>
        <v>17.920000000000002</v>
      </c>
      <c r="AE213" s="15">
        <f t="shared" si="66"/>
        <v>38.409999999999997</v>
      </c>
      <c r="AF213" s="15">
        <f t="shared" si="66"/>
        <v>68.97999999999999</v>
      </c>
      <c r="AG213" s="15">
        <f t="shared" si="66"/>
        <v>103.03999999999999</v>
      </c>
      <c r="AH213" s="15">
        <f t="shared" si="66"/>
        <v>139.72999999999999</v>
      </c>
      <c r="AI213" s="15">
        <f t="shared" si="66"/>
        <v>175.69</v>
      </c>
      <c r="AJ213" s="15">
        <f t="shared" si="66"/>
        <v>213.16</v>
      </c>
      <c r="AK213" s="15">
        <f t="shared" si="66"/>
        <v>253.06</v>
      </c>
      <c r="AL213" s="15">
        <f t="shared" si="66"/>
        <v>296.12</v>
      </c>
      <c r="AM213" s="15">
        <f t="shared" si="66"/>
        <v>353.36</v>
      </c>
      <c r="AN213" s="15">
        <f t="shared" si="66"/>
        <v>353.36</v>
      </c>
      <c r="AO213" s="15">
        <f t="shared" si="59"/>
        <v>353.36</v>
      </c>
      <c r="AP213" s="15">
        <f t="shared" si="67"/>
        <v>1.48</v>
      </c>
      <c r="AQ213" s="15">
        <f t="shared" si="68"/>
        <v>1.6099999999999999</v>
      </c>
      <c r="AR213" s="15">
        <f t="shared" si="68"/>
        <v>3.11</v>
      </c>
      <c r="AS213" s="15">
        <f t="shared" si="68"/>
        <v>8.2099999999999991</v>
      </c>
      <c r="AT213" s="15">
        <f t="shared" si="68"/>
        <v>9.1399999999999988</v>
      </c>
      <c r="AU213" s="15">
        <f t="shared" si="68"/>
        <v>11.319999999999999</v>
      </c>
      <c r="AV213" s="15">
        <f t="shared" si="68"/>
        <v>12.049999999999999</v>
      </c>
      <c r="AW213" s="15">
        <f t="shared" si="68"/>
        <v>13.549999999999999</v>
      </c>
      <c r="AX213" s="15">
        <f t="shared" si="68"/>
        <v>14.12</v>
      </c>
      <c r="AY213" s="15">
        <f t="shared" si="68"/>
        <v>15.75</v>
      </c>
      <c r="AZ213" s="15">
        <f t="shared" si="68"/>
        <v>17.39</v>
      </c>
      <c r="BA213" s="15">
        <f t="shared" si="68"/>
        <v>17.39</v>
      </c>
      <c r="BB213" s="15">
        <f t="shared" si="60"/>
        <v>17.39</v>
      </c>
    </row>
    <row r="214" spans="1:54">
      <c r="A214" s="14" t="s">
        <v>104</v>
      </c>
      <c r="B214" s="14" t="s">
        <v>105</v>
      </c>
      <c r="C214" s="15">
        <f t="shared" si="61"/>
        <v>226.19</v>
      </c>
      <c r="D214" s="15">
        <f t="shared" si="62"/>
        <v>346.90999999999997</v>
      </c>
      <c r="E214" s="15">
        <f t="shared" si="62"/>
        <v>497.21999999999997</v>
      </c>
      <c r="F214" s="15">
        <f t="shared" si="62"/>
        <v>673.62</v>
      </c>
      <c r="G214" s="15">
        <f t="shared" si="62"/>
        <v>844.56999999999994</v>
      </c>
      <c r="H214" s="15">
        <f t="shared" si="62"/>
        <v>984.17</v>
      </c>
      <c r="I214" s="15">
        <f t="shared" si="62"/>
        <v>1171.74</v>
      </c>
      <c r="J214" s="15">
        <f t="shared" si="62"/>
        <v>1299.78</v>
      </c>
      <c r="K214" s="15">
        <f t="shared" si="62"/>
        <v>1425.93</v>
      </c>
      <c r="L214" s="15">
        <f t="shared" si="62"/>
        <v>1542.71</v>
      </c>
      <c r="M214" s="15">
        <f t="shared" si="62"/>
        <v>1654.0900000000001</v>
      </c>
      <c r="N214" s="15">
        <f t="shared" si="62"/>
        <v>1654.0900000000001</v>
      </c>
      <c r="O214" s="15">
        <f t="shared" si="57"/>
        <v>1654.0900000000001</v>
      </c>
      <c r="P214" s="15">
        <f t="shared" si="63"/>
        <v>117.16</v>
      </c>
      <c r="Q214" s="15">
        <f t="shared" si="64"/>
        <v>216.93</v>
      </c>
      <c r="R214" s="15">
        <f t="shared" si="64"/>
        <v>334.99</v>
      </c>
      <c r="S214" s="15">
        <f t="shared" si="64"/>
        <v>448.07</v>
      </c>
      <c r="T214" s="15">
        <f t="shared" si="64"/>
        <v>556.14</v>
      </c>
      <c r="U214" s="15">
        <f t="shared" si="64"/>
        <v>660.98</v>
      </c>
      <c r="V214" s="15">
        <f t="shared" si="64"/>
        <v>765.44</v>
      </c>
      <c r="W214" s="15">
        <f t="shared" si="64"/>
        <v>867.08</v>
      </c>
      <c r="X214" s="15">
        <f t="shared" si="64"/>
        <v>962.83</v>
      </c>
      <c r="Y214" s="15">
        <f t="shared" si="64"/>
        <v>1065.1400000000001</v>
      </c>
      <c r="Z214" s="15">
        <f t="shared" si="64"/>
        <v>1164.48</v>
      </c>
      <c r="AA214" s="15">
        <f t="shared" si="64"/>
        <v>1164.48</v>
      </c>
      <c r="AB214" s="15">
        <f t="shared" si="58"/>
        <v>1164.48</v>
      </c>
      <c r="AC214" s="15">
        <f t="shared" si="65"/>
        <v>109.03</v>
      </c>
      <c r="AD214" s="15">
        <f t="shared" si="66"/>
        <v>129.97999999999999</v>
      </c>
      <c r="AE214" s="15">
        <f t="shared" si="66"/>
        <v>162.22999999999999</v>
      </c>
      <c r="AF214" s="15">
        <f t="shared" si="66"/>
        <v>225.54999999999998</v>
      </c>
      <c r="AG214" s="15">
        <f t="shared" si="66"/>
        <v>288.43</v>
      </c>
      <c r="AH214" s="15">
        <f t="shared" si="66"/>
        <v>323.2</v>
      </c>
      <c r="AI214" s="15">
        <f t="shared" si="66"/>
        <v>351.03</v>
      </c>
      <c r="AJ214" s="15">
        <f t="shared" si="66"/>
        <v>377.42999999999995</v>
      </c>
      <c r="AK214" s="15">
        <f t="shared" si="66"/>
        <v>407.82999999999993</v>
      </c>
      <c r="AL214" s="15">
        <f t="shared" si="66"/>
        <v>422.28999999999991</v>
      </c>
      <c r="AM214" s="15">
        <f t="shared" si="66"/>
        <v>434.32999999999993</v>
      </c>
      <c r="AN214" s="15">
        <f t="shared" si="66"/>
        <v>434.32999999999993</v>
      </c>
      <c r="AO214" s="15">
        <f t="shared" si="59"/>
        <v>434.32999999999993</v>
      </c>
      <c r="AP214" s="15">
        <f t="shared" si="67"/>
        <v>109.03</v>
      </c>
      <c r="AQ214" s="15">
        <f t="shared" si="68"/>
        <v>109.03</v>
      </c>
      <c r="AR214" s="15">
        <f t="shared" si="68"/>
        <v>109.94</v>
      </c>
      <c r="AS214" s="15">
        <f t="shared" si="68"/>
        <v>112.38</v>
      </c>
      <c r="AT214" s="15">
        <f t="shared" si="68"/>
        <v>113.78999999999999</v>
      </c>
      <c r="AU214" s="15">
        <f t="shared" si="68"/>
        <v>114.02</v>
      </c>
      <c r="AV214" s="15">
        <f t="shared" si="68"/>
        <v>114.02</v>
      </c>
      <c r="AW214" s="15">
        <f t="shared" si="68"/>
        <v>114.02</v>
      </c>
      <c r="AX214" s="15">
        <f t="shared" si="68"/>
        <v>114.25</v>
      </c>
      <c r="AY214" s="15">
        <f t="shared" si="68"/>
        <v>115.43</v>
      </c>
      <c r="AZ214" s="15">
        <f t="shared" si="68"/>
        <v>116.87</v>
      </c>
      <c r="BA214" s="15">
        <f t="shared" si="68"/>
        <v>116.87</v>
      </c>
      <c r="BB214" s="15">
        <f t="shared" si="60"/>
        <v>116.87</v>
      </c>
    </row>
    <row r="215" spans="1:54">
      <c r="A215" s="14" t="s">
        <v>106</v>
      </c>
      <c r="B215" s="14" t="s">
        <v>107</v>
      </c>
      <c r="C215" s="15">
        <f t="shared" si="61"/>
        <v>67.23</v>
      </c>
      <c r="D215" s="15">
        <f t="shared" si="62"/>
        <v>134.46</v>
      </c>
      <c r="E215" s="15">
        <f t="shared" si="62"/>
        <v>201.69</v>
      </c>
      <c r="F215" s="15">
        <f t="shared" si="62"/>
        <v>268.47000000000003</v>
      </c>
      <c r="G215" s="15">
        <f t="shared" si="62"/>
        <v>334</v>
      </c>
      <c r="H215" s="15">
        <f t="shared" si="62"/>
        <v>399.53</v>
      </c>
      <c r="I215" s="15">
        <f t="shared" si="62"/>
        <v>441.51</v>
      </c>
      <c r="J215" s="15">
        <f t="shared" si="62"/>
        <v>507.03999999999996</v>
      </c>
      <c r="K215" s="15">
        <f t="shared" si="62"/>
        <v>572.56999999999994</v>
      </c>
      <c r="L215" s="15">
        <f t="shared" si="62"/>
        <v>638.09999999999991</v>
      </c>
      <c r="M215" s="15">
        <f t="shared" si="62"/>
        <v>703.62999999999988</v>
      </c>
      <c r="N215" s="15">
        <f t="shared" si="62"/>
        <v>703.62999999999988</v>
      </c>
      <c r="O215" s="15">
        <f t="shared" si="57"/>
        <v>703.62999999999988</v>
      </c>
      <c r="P215" s="15">
        <f t="shared" si="63"/>
        <v>67.23</v>
      </c>
      <c r="Q215" s="15">
        <f t="shared" si="64"/>
        <v>134.46</v>
      </c>
      <c r="R215" s="15">
        <f t="shared" si="64"/>
        <v>201.69</v>
      </c>
      <c r="S215" s="15">
        <f t="shared" si="64"/>
        <v>268.47000000000003</v>
      </c>
      <c r="T215" s="15">
        <f t="shared" si="64"/>
        <v>334</v>
      </c>
      <c r="U215" s="15">
        <f t="shared" si="64"/>
        <v>399.53</v>
      </c>
      <c r="V215" s="15">
        <f t="shared" si="64"/>
        <v>465.05999999999995</v>
      </c>
      <c r="W215" s="15">
        <f t="shared" si="64"/>
        <v>530.58999999999992</v>
      </c>
      <c r="X215" s="15">
        <f t="shared" si="64"/>
        <v>596.11999999999989</v>
      </c>
      <c r="Y215" s="15">
        <f t="shared" si="64"/>
        <v>661.64999999999986</v>
      </c>
      <c r="Z215" s="15">
        <f t="shared" si="64"/>
        <v>727.17999999999984</v>
      </c>
      <c r="AA215" s="15">
        <f t="shared" si="64"/>
        <v>727.17999999999984</v>
      </c>
      <c r="AB215" s="15">
        <f t="shared" si="58"/>
        <v>727.17999999999984</v>
      </c>
      <c r="AC215" s="15">
        <f t="shared" si="65"/>
        <v>0</v>
      </c>
      <c r="AD215" s="15">
        <f t="shared" si="66"/>
        <v>0</v>
      </c>
      <c r="AE215" s="15">
        <f t="shared" si="66"/>
        <v>0</v>
      </c>
      <c r="AF215" s="15">
        <f t="shared" si="66"/>
        <v>0</v>
      </c>
      <c r="AG215" s="15">
        <f t="shared" si="66"/>
        <v>0</v>
      </c>
      <c r="AH215" s="15">
        <f t="shared" si="66"/>
        <v>0</v>
      </c>
      <c r="AI215" s="15">
        <f t="shared" si="66"/>
        <v>0</v>
      </c>
      <c r="AJ215" s="15">
        <f t="shared" si="66"/>
        <v>0</v>
      </c>
      <c r="AK215" s="15">
        <f t="shared" si="66"/>
        <v>0</v>
      </c>
      <c r="AL215" s="15">
        <f t="shared" si="66"/>
        <v>0</v>
      </c>
      <c r="AM215" s="15">
        <f t="shared" si="66"/>
        <v>0</v>
      </c>
      <c r="AN215" s="15">
        <f t="shared" si="66"/>
        <v>0</v>
      </c>
      <c r="AO215" s="15">
        <f t="shared" si="59"/>
        <v>0</v>
      </c>
      <c r="AP215" s="15">
        <f t="shared" si="67"/>
        <v>0</v>
      </c>
      <c r="AQ215" s="15">
        <f t="shared" si="68"/>
        <v>0</v>
      </c>
      <c r="AR215" s="15">
        <f t="shared" si="68"/>
        <v>0</v>
      </c>
      <c r="AS215" s="15">
        <f t="shared" si="68"/>
        <v>0</v>
      </c>
      <c r="AT215" s="15">
        <f t="shared" si="68"/>
        <v>0</v>
      </c>
      <c r="AU215" s="15">
        <f t="shared" si="68"/>
        <v>0</v>
      </c>
      <c r="AV215" s="15">
        <f t="shared" si="68"/>
        <v>0</v>
      </c>
      <c r="AW215" s="15">
        <f t="shared" si="68"/>
        <v>0</v>
      </c>
      <c r="AX215" s="15">
        <f t="shared" si="68"/>
        <v>0</v>
      </c>
      <c r="AY215" s="15">
        <f t="shared" si="68"/>
        <v>0</v>
      </c>
      <c r="AZ215" s="15">
        <f t="shared" si="68"/>
        <v>0</v>
      </c>
      <c r="BA215" s="15">
        <f t="shared" si="68"/>
        <v>0</v>
      </c>
      <c r="BB215" s="15">
        <f t="shared" si="60"/>
        <v>0</v>
      </c>
    </row>
    <row r="216" spans="1:54">
      <c r="A216" s="14" t="s">
        <v>108</v>
      </c>
      <c r="B216" s="14" t="s">
        <v>109</v>
      </c>
      <c r="C216" s="15">
        <f t="shared" si="61"/>
        <v>43.41</v>
      </c>
      <c r="D216" s="15">
        <f t="shared" si="62"/>
        <v>86.82</v>
      </c>
      <c r="E216" s="15">
        <f t="shared" si="62"/>
        <v>130.22999999999999</v>
      </c>
      <c r="F216" s="15">
        <f t="shared" si="62"/>
        <v>173.48</v>
      </c>
      <c r="G216" s="15">
        <f t="shared" si="62"/>
        <v>215.37</v>
      </c>
      <c r="H216" s="15">
        <f t="shared" si="62"/>
        <v>257.26</v>
      </c>
      <c r="I216" s="15">
        <f t="shared" si="62"/>
        <v>279.15999999999997</v>
      </c>
      <c r="J216" s="15">
        <f t="shared" si="62"/>
        <v>321.04999999999995</v>
      </c>
      <c r="K216" s="15">
        <f t="shared" si="62"/>
        <v>362.93999999999994</v>
      </c>
      <c r="L216" s="15">
        <f t="shared" si="62"/>
        <v>404.82999999999993</v>
      </c>
      <c r="M216" s="15">
        <f t="shared" si="62"/>
        <v>446.4799999999999</v>
      </c>
      <c r="N216" s="15">
        <f t="shared" si="62"/>
        <v>446.4799999999999</v>
      </c>
      <c r="O216" s="15">
        <f t="shared" si="57"/>
        <v>446.4799999999999</v>
      </c>
      <c r="P216" s="15">
        <f t="shared" si="63"/>
        <v>43.41</v>
      </c>
      <c r="Q216" s="15">
        <f t="shared" si="64"/>
        <v>86.82</v>
      </c>
      <c r="R216" s="15">
        <f t="shared" si="64"/>
        <v>130.22999999999999</v>
      </c>
      <c r="S216" s="15">
        <f t="shared" si="64"/>
        <v>173.48</v>
      </c>
      <c r="T216" s="15">
        <f t="shared" si="64"/>
        <v>215.37</v>
      </c>
      <c r="U216" s="15">
        <f t="shared" si="64"/>
        <v>257.26</v>
      </c>
      <c r="V216" s="15">
        <f t="shared" si="64"/>
        <v>299.14999999999998</v>
      </c>
      <c r="W216" s="15">
        <f t="shared" si="64"/>
        <v>341.03999999999996</v>
      </c>
      <c r="X216" s="15">
        <f t="shared" si="64"/>
        <v>382.92999999999995</v>
      </c>
      <c r="Y216" s="15">
        <f t="shared" si="64"/>
        <v>424.81999999999994</v>
      </c>
      <c r="Z216" s="15">
        <f t="shared" si="64"/>
        <v>466.46999999999991</v>
      </c>
      <c r="AA216" s="15">
        <f t="shared" si="64"/>
        <v>466.46999999999991</v>
      </c>
      <c r="AB216" s="15">
        <f t="shared" si="58"/>
        <v>466.46999999999991</v>
      </c>
      <c r="AC216" s="15">
        <f t="shared" si="65"/>
        <v>0</v>
      </c>
      <c r="AD216" s="15">
        <f t="shared" si="66"/>
        <v>0</v>
      </c>
      <c r="AE216" s="15">
        <f t="shared" si="66"/>
        <v>0</v>
      </c>
      <c r="AF216" s="15">
        <f t="shared" si="66"/>
        <v>0</v>
      </c>
      <c r="AG216" s="15">
        <f t="shared" si="66"/>
        <v>0</v>
      </c>
      <c r="AH216" s="15">
        <f t="shared" si="66"/>
        <v>0</v>
      </c>
      <c r="AI216" s="15">
        <f t="shared" si="66"/>
        <v>0</v>
      </c>
      <c r="AJ216" s="15">
        <f t="shared" si="66"/>
        <v>0</v>
      </c>
      <c r="AK216" s="15">
        <f t="shared" si="66"/>
        <v>0</v>
      </c>
      <c r="AL216" s="15">
        <f t="shared" si="66"/>
        <v>0</v>
      </c>
      <c r="AM216" s="15">
        <f t="shared" si="66"/>
        <v>0</v>
      </c>
      <c r="AN216" s="15">
        <f t="shared" si="66"/>
        <v>0</v>
      </c>
      <c r="AO216" s="15">
        <f t="shared" si="59"/>
        <v>0</v>
      </c>
      <c r="AP216" s="15">
        <f t="shared" si="67"/>
        <v>0</v>
      </c>
      <c r="AQ216" s="15">
        <f t="shared" si="68"/>
        <v>0</v>
      </c>
      <c r="AR216" s="15">
        <f t="shared" si="68"/>
        <v>0</v>
      </c>
      <c r="AS216" s="15">
        <f t="shared" si="68"/>
        <v>0</v>
      </c>
      <c r="AT216" s="15">
        <f t="shared" si="68"/>
        <v>0</v>
      </c>
      <c r="AU216" s="15">
        <f t="shared" si="68"/>
        <v>0</v>
      </c>
      <c r="AV216" s="15">
        <f t="shared" si="68"/>
        <v>0</v>
      </c>
      <c r="AW216" s="15">
        <f t="shared" si="68"/>
        <v>0</v>
      </c>
      <c r="AX216" s="15">
        <f t="shared" si="68"/>
        <v>0</v>
      </c>
      <c r="AY216" s="15">
        <f t="shared" si="68"/>
        <v>0</v>
      </c>
      <c r="AZ216" s="15">
        <f t="shared" si="68"/>
        <v>0</v>
      </c>
      <c r="BA216" s="15">
        <f t="shared" si="68"/>
        <v>0</v>
      </c>
      <c r="BB216" s="15">
        <f t="shared" si="60"/>
        <v>0</v>
      </c>
    </row>
    <row r="217" spans="1:54">
      <c r="A217" s="14" t="s">
        <v>110</v>
      </c>
      <c r="B217" s="14" t="s">
        <v>111</v>
      </c>
      <c r="C217" s="15">
        <f t="shared" si="61"/>
        <v>78.52</v>
      </c>
      <c r="D217" s="15">
        <f t="shared" ref="D217:N219" si="69">C217+D161</f>
        <v>167.99</v>
      </c>
      <c r="E217" s="15">
        <f t="shared" si="69"/>
        <v>268.39</v>
      </c>
      <c r="F217" s="15">
        <f t="shared" si="69"/>
        <v>366.23</v>
      </c>
      <c r="G217" s="15">
        <f t="shared" si="69"/>
        <v>471.96000000000004</v>
      </c>
      <c r="H217" s="15">
        <f t="shared" si="69"/>
        <v>573.42000000000007</v>
      </c>
      <c r="I217" s="15">
        <f t="shared" si="69"/>
        <v>601.35</v>
      </c>
      <c r="J217" s="15">
        <f t="shared" si="69"/>
        <v>706.64</v>
      </c>
      <c r="K217" s="15">
        <f t="shared" si="69"/>
        <v>802.59</v>
      </c>
      <c r="L217" s="15">
        <f t="shared" si="69"/>
        <v>907.57</v>
      </c>
      <c r="M217" s="15">
        <f t="shared" si="69"/>
        <v>1000.46</v>
      </c>
      <c r="N217" s="15">
        <f t="shared" si="69"/>
        <v>1000.46</v>
      </c>
      <c r="O217" s="15">
        <f t="shared" si="57"/>
        <v>1000.46</v>
      </c>
      <c r="P217" s="15">
        <f t="shared" si="63"/>
        <v>78.430000000000007</v>
      </c>
      <c r="Q217" s="15">
        <f t="shared" ref="Q217:AA219" si="70">P217+Q161</f>
        <v>166.01</v>
      </c>
      <c r="R217" s="15">
        <f t="shared" si="70"/>
        <v>265.69</v>
      </c>
      <c r="S217" s="15">
        <f t="shared" si="70"/>
        <v>362.53</v>
      </c>
      <c r="T217" s="15">
        <f t="shared" si="70"/>
        <v>467.84999999999997</v>
      </c>
      <c r="U217" s="15">
        <f t="shared" si="70"/>
        <v>568.15</v>
      </c>
      <c r="V217" s="15">
        <f t="shared" si="70"/>
        <v>669.77</v>
      </c>
      <c r="W217" s="15">
        <f t="shared" si="70"/>
        <v>772.55</v>
      </c>
      <c r="X217" s="15">
        <f t="shared" si="70"/>
        <v>867.95999999999992</v>
      </c>
      <c r="Y217" s="15">
        <f t="shared" si="70"/>
        <v>972.67</v>
      </c>
      <c r="Z217" s="15">
        <f t="shared" si="70"/>
        <v>1065.3399999999999</v>
      </c>
      <c r="AA217" s="15">
        <f t="shared" si="70"/>
        <v>1065.3399999999999</v>
      </c>
      <c r="AB217" s="15">
        <f t="shared" si="58"/>
        <v>1065.3399999999999</v>
      </c>
      <c r="AC217" s="15">
        <f t="shared" si="65"/>
        <v>0.09</v>
      </c>
      <c r="AD217" s="15">
        <f t="shared" ref="AD217:AN219" si="71">AC217+AD161</f>
        <v>1.98</v>
      </c>
      <c r="AE217" s="15">
        <f t="shared" si="71"/>
        <v>2.71</v>
      </c>
      <c r="AF217" s="15">
        <f t="shared" si="71"/>
        <v>3.71</v>
      </c>
      <c r="AG217" s="15">
        <f t="shared" si="71"/>
        <v>4.12</v>
      </c>
      <c r="AH217" s="15">
        <f t="shared" si="71"/>
        <v>5.27</v>
      </c>
      <c r="AI217" s="15">
        <f t="shared" si="71"/>
        <v>5.4499999999999993</v>
      </c>
      <c r="AJ217" s="15">
        <f t="shared" si="71"/>
        <v>7.9699999999999989</v>
      </c>
      <c r="AK217" s="15">
        <f t="shared" si="71"/>
        <v>8.509999999999998</v>
      </c>
      <c r="AL217" s="15">
        <f t="shared" si="71"/>
        <v>8.7699999999999978</v>
      </c>
      <c r="AM217" s="15">
        <f t="shared" si="71"/>
        <v>8.9899999999999984</v>
      </c>
      <c r="AN217" s="15">
        <f t="shared" si="71"/>
        <v>8.9899999999999984</v>
      </c>
      <c r="AO217" s="15">
        <f t="shared" si="59"/>
        <v>8.9899999999999984</v>
      </c>
      <c r="AP217" s="15">
        <f t="shared" si="67"/>
        <v>0.09</v>
      </c>
      <c r="AQ217" s="15">
        <f t="shared" ref="AQ217:BA219" si="72">AP217+AQ161</f>
        <v>1.98</v>
      </c>
      <c r="AR217" s="15">
        <f t="shared" si="72"/>
        <v>2.71</v>
      </c>
      <c r="AS217" s="15">
        <f t="shared" si="72"/>
        <v>3.71</v>
      </c>
      <c r="AT217" s="15">
        <f t="shared" si="72"/>
        <v>4.07</v>
      </c>
      <c r="AU217" s="15">
        <f t="shared" si="72"/>
        <v>5.1300000000000008</v>
      </c>
      <c r="AV217" s="15">
        <f t="shared" si="72"/>
        <v>5.1300000000000008</v>
      </c>
      <c r="AW217" s="15">
        <f t="shared" si="72"/>
        <v>7.4</v>
      </c>
      <c r="AX217" s="15">
        <f t="shared" si="72"/>
        <v>7.67</v>
      </c>
      <c r="AY217" s="15">
        <f t="shared" si="72"/>
        <v>7.67</v>
      </c>
      <c r="AZ217" s="15">
        <f t="shared" si="72"/>
        <v>7.67</v>
      </c>
      <c r="BA217" s="15">
        <f t="shared" si="72"/>
        <v>7.67</v>
      </c>
      <c r="BB217" s="15">
        <f t="shared" si="60"/>
        <v>7.67</v>
      </c>
    </row>
    <row r="218" spans="1:54">
      <c r="A218" s="14" t="s">
        <v>112</v>
      </c>
      <c r="B218" s="14" t="s">
        <v>113</v>
      </c>
      <c r="C218" s="15">
        <f t="shared" si="61"/>
        <v>0</v>
      </c>
      <c r="D218" s="15">
        <f t="shared" si="69"/>
        <v>0</v>
      </c>
      <c r="E218" s="15">
        <f t="shared" si="69"/>
        <v>0</v>
      </c>
      <c r="F218" s="15">
        <f t="shared" si="69"/>
        <v>0</v>
      </c>
      <c r="G218" s="15">
        <f t="shared" si="69"/>
        <v>0</v>
      </c>
      <c r="H218" s="15">
        <f t="shared" si="69"/>
        <v>0</v>
      </c>
      <c r="I218" s="15">
        <f t="shared" si="69"/>
        <v>8.19</v>
      </c>
      <c r="J218" s="15">
        <f t="shared" si="69"/>
        <v>8.19</v>
      </c>
      <c r="K218" s="15">
        <f t="shared" si="69"/>
        <v>8.19</v>
      </c>
      <c r="L218" s="15">
        <f t="shared" si="69"/>
        <v>8.19</v>
      </c>
      <c r="M218" s="15">
        <f t="shared" si="69"/>
        <v>8.19</v>
      </c>
      <c r="N218" s="15">
        <f t="shared" si="69"/>
        <v>8.19</v>
      </c>
      <c r="O218" s="15">
        <f t="shared" si="57"/>
        <v>8.19</v>
      </c>
      <c r="P218" s="15">
        <f t="shared" si="63"/>
        <v>0</v>
      </c>
      <c r="Q218" s="15">
        <f t="shared" si="70"/>
        <v>0</v>
      </c>
      <c r="R218" s="15">
        <f t="shared" si="70"/>
        <v>0</v>
      </c>
      <c r="S218" s="15">
        <f t="shared" si="70"/>
        <v>0</v>
      </c>
      <c r="T218" s="15">
        <f t="shared" si="70"/>
        <v>0</v>
      </c>
      <c r="U218" s="15">
        <f t="shared" si="70"/>
        <v>0</v>
      </c>
      <c r="V218" s="15">
        <f t="shared" si="70"/>
        <v>0</v>
      </c>
      <c r="W218" s="15">
        <f t="shared" si="70"/>
        <v>0</v>
      </c>
      <c r="X218" s="15">
        <f t="shared" si="70"/>
        <v>0</v>
      </c>
      <c r="Y218" s="15">
        <f t="shared" si="70"/>
        <v>0</v>
      </c>
      <c r="Z218" s="15">
        <f t="shared" si="70"/>
        <v>0</v>
      </c>
      <c r="AA218" s="15">
        <f t="shared" si="70"/>
        <v>0</v>
      </c>
      <c r="AB218" s="15">
        <f t="shared" si="58"/>
        <v>0</v>
      </c>
      <c r="AC218" s="15">
        <f t="shared" si="65"/>
        <v>0</v>
      </c>
      <c r="AD218" s="15">
        <f t="shared" si="71"/>
        <v>0</v>
      </c>
      <c r="AE218" s="15">
        <f t="shared" si="71"/>
        <v>0</v>
      </c>
      <c r="AF218" s="15">
        <f t="shared" si="71"/>
        <v>0</v>
      </c>
      <c r="AG218" s="15">
        <f t="shared" si="71"/>
        <v>0</v>
      </c>
      <c r="AH218" s="15">
        <f t="shared" si="71"/>
        <v>0</v>
      </c>
      <c r="AI218" s="15">
        <f t="shared" si="71"/>
        <v>0</v>
      </c>
      <c r="AJ218" s="15">
        <f t="shared" si="71"/>
        <v>0</v>
      </c>
      <c r="AK218" s="15">
        <f t="shared" si="71"/>
        <v>0</v>
      </c>
      <c r="AL218" s="15">
        <f t="shared" si="71"/>
        <v>0</v>
      </c>
      <c r="AM218" s="15">
        <f t="shared" si="71"/>
        <v>0</v>
      </c>
      <c r="AN218" s="15">
        <f t="shared" si="71"/>
        <v>0</v>
      </c>
      <c r="AO218" s="15">
        <f t="shared" si="59"/>
        <v>0</v>
      </c>
      <c r="AP218" s="15">
        <f t="shared" si="67"/>
        <v>0</v>
      </c>
      <c r="AQ218" s="15">
        <f t="shared" si="72"/>
        <v>0</v>
      </c>
      <c r="AR218" s="15">
        <f t="shared" si="72"/>
        <v>0</v>
      </c>
      <c r="AS218" s="15">
        <f t="shared" si="72"/>
        <v>0</v>
      </c>
      <c r="AT218" s="15">
        <f t="shared" si="72"/>
        <v>0</v>
      </c>
      <c r="AU218" s="15">
        <f t="shared" si="72"/>
        <v>0</v>
      </c>
      <c r="AV218" s="15">
        <f t="shared" si="72"/>
        <v>0</v>
      </c>
      <c r="AW218" s="15">
        <f t="shared" si="72"/>
        <v>0</v>
      </c>
      <c r="AX218" s="15">
        <f t="shared" si="72"/>
        <v>0</v>
      </c>
      <c r="AY218" s="15">
        <f t="shared" si="72"/>
        <v>0</v>
      </c>
      <c r="AZ218" s="15">
        <f t="shared" si="72"/>
        <v>0</v>
      </c>
      <c r="BA218" s="15">
        <f t="shared" si="72"/>
        <v>0</v>
      </c>
      <c r="BB218" s="15">
        <f t="shared" si="60"/>
        <v>0</v>
      </c>
    </row>
    <row r="219" spans="1:54">
      <c r="A219" s="14" t="s">
        <v>114</v>
      </c>
      <c r="B219" s="14" t="s">
        <v>115</v>
      </c>
      <c r="C219" s="15">
        <f t="shared" si="61"/>
        <v>0</v>
      </c>
      <c r="D219" s="15">
        <f t="shared" si="69"/>
        <v>0</v>
      </c>
      <c r="E219" s="15">
        <f t="shared" si="69"/>
        <v>0</v>
      </c>
      <c r="F219" s="15">
        <f t="shared" si="69"/>
        <v>0</v>
      </c>
      <c r="G219" s="15">
        <f t="shared" si="69"/>
        <v>0</v>
      </c>
      <c r="H219" s="15">
        <f t="shared" si="69"/>
        <v>0</v>
      </c>
      <c r="I219" s="15">
        <f t="shared" si="69"/>
        <v>0</v>
      </c>
      <c r="J219" s="15">
        <f t="shared" si="69"/>
        <v>0</v>
      </c>
      <c r="K219" s="15">
        <f t="shared" si="69"/>
        <v>0</v>
      </c>
      <c r="L219" s="15">
        <f t="shared" si="69"/>
        <v>0</v>
      </c>
      <c r="M219" s="15">
        <f t="shared" si="69"/>
        <v>0</v>
      </c>
      <c r="N219" s="15">
        <f t="shared" si="69"/>
        <v>0</v>
      </c>
      <c r="O219" s="15">
        <f t="shared" si="57"/>
        <v>0</v>
      </c>
      <c r="P219" s="15">
        <f t="shared" si="63"/>
        <v>0</v>
      </c>
      <c r="Q219" s="15">
        <f t="shared" si="70"/>
        <v>0</v>
      </c>
      <c r="R219" s="15">
        <f t="shared" si="70"/>
        <v>0</v>
      </c>
      <c r="S219" s="15">
        <f t="shared" si="70"/>
        <v>0</v>
      </c>
      <c r="T219" s="15">
        <f t="shared" si="70"/>
        <v>0</v>
      </c>
      <c r="U219" s="15">
        <f t="shared" si="70"/>
        <v>0</v>
      </c>
      <c r="V219" s="15">
        <f t="shared" si="70"/>
        <v>0</v>
      </c>
      <c r="W219" s="15">
        <f t="shared" si="70"/>
        <v>0</v>
      </c>
      <c r="X219" s="15">
        <f t="shared" si="70"/>
        <v>0</v>
      </c>
      <c r="Y219" s="15">
        <f t="shared" si="70"/>
        <v>0</v>
      </c>
      <c r="Z219" s="15">
        <f t="shared" si="70"/>
        <v>0</v>
      </c>
      <c r="AA219" s="15">
        <f t="shared" si="70"/>
        <v>0</v>
      </c>
      <c r="AB219" s="15">
        <f t="shared" si="58"/>
        <v>0</v>
      </c>
      <c r="AC219" s="15">
        <f t="shared" si="65"/>
        <v>0</v>
      </c>
      <c r="AD219" s="15">
        <f t="shared" si="71"/>
        <v>0</v>
      </c>
      <c r="AE219" s="15">
        <f t="shared" si="71"/>
        <v>0</v>
      </c>
      <c r="AF219" s="15">
        <f t="shared" si="71"/>
        <v>0</v>
      </c>
      <c r="AG219" s="15">
        <f t="shared" si="71"/>
        <v>0</v>
      </c>
      <c r="AH219" s="15">
        <f t="shared" si="71"/>
        <v>0</v>
      </c>
      <c r="AI219" s="15">
        <f t="shared" si="71"/>
        <v>0</v>
      </c>
      <c r="AJ219" s="15">
        <f t="shared" si="71"/>
        <v>0</v>
      </c>
      <c r="AK219" s="15">
        <f t="shared" si="71"/>
        <v>0</v>
      </c>
      <c r="AL219" s="15">
        <f t="shared" si="71"/>
        <v>0</v>
      </c>
      <c r="AM219" s="15">
        <f t="shared" si="71"/>
        <v>0</v>
      </c>
      <c r="AN219" s="15">
        <f t="shared" si="71"/>
        <v>0</v>
      </c>
      <c r="AO219" s="15">
        <f t="shared" si="59"/>
        <v>0</v>
      </c>
      <c r="AP219" s="15">
        <f t="shared" si="67"/>
        <v>0</v>
      </c>
      <c r="AQ219" s="15">
        <f t="shared" si="72"/>
        <v>0</v>
      </c>
      <c r="AR219" s="15">
        <f t="shared" si="72"/>
        <v>0</v>
      </c>
      <c r="AS219" s="15">
        <f t="shared" si="72"/>
        <v>0</v>
      </c>
      <c r="AT219" s="15">
        <f t="shared" si="72"/>
        <v>0</v>
      </c>
      <c r="AU219" s="15">
        <f t="shared" si="72"/>
        <v>0</v>
      </c>
      <c r="AV219" s="15">
        <f t="shared" si="72"/>
        <v>0</v>
      </c>
      <c r="AW219" s="15">
        <f t="shared" si="72"/>
        <v>0</v>
      </c>
      <c r="AX219" s="15">
        <f t="shared" si="72"/>
        <v>0</v>
      </c>
      <c r="AY219" s="15">
        <f t="shared" si="72"/>
        <v>0</v>
      </c>
      <c r="AZ219" s="15">
        <f t="shared" si="72"/>
        <v>0</v>
      </c>
      <c r="BA219" s="15">
        <f t="shared" si="72"/>
        <v>0</v>
      </c>
      <c r="BB219" s="15">
        <f t="shared" si="60"/>
        <v>0</v>
      </c>
    </row>
    <row r="222" spans="1:54" ht="16.8">
      <c r="A222" s="6" t="s">
        <v>119</v>
      </c>
    </row>
    <row r="223" spans="1:54" ht="16.8">
      <c r="A223" s="7"/>
      <c r="B223" s="7"/>
      <c r="C223" s="74" t="s">
        <v>1</v>
      </c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5" t="s">
        <v>2</v>
      </c>
      <c r="Q223" s="75"/>
      <c r="R223" s="75"/>
      <c r="S223" s="75"/>
      <c r="T223" s="75"/>
      <c r="U223" s="75"/>
      <c r="V223" s="75"/>
      <c r="W223" s="75"/>
      <c r="X223" s="76"/>
      <c r="Y223" s="75"/>
      <c r="Z223" s="75"/>
      <c r="AA223" s="75"/>
      <c r="AB223" s="75"/>
      <c r="AC223" s="77" t="s">
        <v>3</v>
      </c>
      <c r="AD223" s="77"/>
      <c r="AE223" s="77"/>
      <c r="AF223" s="77"/>
      <c r="AG223" s="77"/>
      <c r="AH223" s="77"/>
      <c r="AI223" s="77"/>
      <c r="AJ223" s="77"/>
      <c r="AK223" s="77"/>
      <c r="AL223" s="77"/>
      <c r="AM223" s="77"/>
      <c r="AN223" s="77"/>
      <c r="AO223" s="77"/>
      <c r="AP223" s="78" t="s">
        <v>4</v>
      </c>
      <c r="AQ223" s="78"/>
      <c r="AR223" s="78"/>
      <c r="AS223" s="78"/>
      <c r="AT223" s="78"/>
      <c r="AU223" s="78"/>
      <c r="AV223" s="78"/>
      <c r="AW223" s="79"/>
      <c r="AX223" s="78"/>
      <c r="AY223" s="78"/>
      <c r="AZ223" s="78"/>
      <c r="BA223" s="78"/>
      <c r="BB223" s="78"/>
    </row>
    <row r="224" spans="1:54" ht="31.2">
      <c r="A224" s="8"/>
      <c r="B224" s="8" t="s">
        <v>5</v>
      </c>
      <c r="C224" s="9" t="s">
        <v>6</v>
      </c>
      <c r="D224" s="9" t="s">
        <v>7</v>
      </c>
      <c r="E224" s="9" t="s">
        <v>8</v>
      </c>
      <c r="F224" s="9" t="s">
        <v>9</v>
      </c>
      <c r="G224" s="9" t="s">
        <v>10</v>
      </c>
      <c r="H224" s="9" t="s">
        <v>11</v>
      </c>
      <c r="I224" s="9" t="s">
        <v>12</v>
      </c>
      <c r="J224" s="9" t="s">
        <v>13</v>
      </c>
      <c r="K224" s="9" t="s">
        <v>14</v>
      </c>
      <c r="L224" s="9" t="s">
        <v>15</v>
      </c>
      <c r="M224" s="9" t="s">
        <v>16</v>
      </c>
      <c r="N224" s="9" t="s">
        <v>17</v>
      </c>
      <c r="O224" s="9" t="s">
        <v>18</v>
      </c>
      <c r="P224" s="23" t="s">
        <v>6</v>
      </c>
      <c r="Q224" s="23" t="s">
        <v>7</v>
      </c>
      <c r="R224" s="23" t="s">
        <v>8</v>
      </c>
      <c r="S224" s="23" t="s">
        <v>9</v>
      </c>
      <c r="T224" s="23" t="s">
        <v>10</v>
      </c>
      <c r="U224" s="23" t="s">
        <v>11</v>
      </c>
      <c r="V224" s="23" t="s">
        <v>12</v>
      </c>
      <c r="W224" s="23" t="s">
        <v>13</v>
      </c>
      <c r="X224" s="26" t="s">
        <v>14</v>
      </c>
      <c r="Y224" s="23" t="s">
        <v>15</v>
      </c>
      <c r="Z224" s="23" t="s">
        <v>16</v>
      </c>
      <c r="AA224" s="23" t="s">
        <v>17</v>
      </c>
      <c r="AB224" s="23" t="s">
        <v>18</v>
      </c>
      <c r="AC224" s="27" t="s">
        <v>6</v>
      </c>
      <c r="AD224" s="27" t="s">
        <v>7</v>
      </c>
      <c r="AE224" s="27" t="s">
        <v>8</v>
      </c>
      <c r="AF224" s="27" t="s">
        <v>9</v>
      </c>
      <c r="AG224" s="27" t="s">
        <v>10</v>
      </c>
      <c r="AH224" s="27" t="s">
        <v>11</v>
      </c>
      <c r="AI224" s="27" t="s">
        <v>12</v>
      </c>
      <c r="AJ224" s="27" t="s">
        <v>13</v>
      </c>
      <c r="AK224" s="27" t="s">
        <v>14</v>
      </c>
      <c r="AL224" s="27" t="s">
        <v>15</v>
      </c>
      <c r="AM224" s="27" t="s">
        <v>16</v>
      </c>
      <c r="AN224" s="27" t="s">
        <v>17</v>
      </c>
      <c r="AO224" s="27" t="s">
        <v>18</v>
      </c>
      <c r="AP224" s="28" t="s">
        <v>6</v>
      </c>
      <c r="AQ224" s="28" t="s">
        <v>7</v>
      </c>
      <c r="AR224" s="28" t="s">
        <v>8</v>
      </c>
      <c r="AS224" s="28" t="s">
        <v>9</v>
      </c>
      <c r="AT224" s="28" t="s">
        <v>10</v>
      </c>
      <c r="AU224" s="28" t="s">
        <v>11</v>
      </c>
      <c r="AV224" s="28" t="s">
        <v>12</v>
      </c>
      <c r="AW224" s="38" t="s">
        <v>13</v>
      </c>
      <c r="AX224" s="28" t="s">
        <v>14</v>
      </c>
      <c r="AY224" s="28" t="s">
        <v>15</v>
      </c>
      <c r="AZ224" s="28" t="s">
        <v>16</v>
      </c>
      <c r="BA224" s="28" t="s">
        <v>17</v>
      </c>
      <c r="BB224" s="28" t="s">
        <v>18</v>
      </c>
    </row>
    <row r="225" spans="1:54" ht="15.6">
      <c r="A225" s="39" t="s">
        <v>19</v>
      </c>
      <c r="B225" s="39" t="s">
        <v>20</v>
      </c>
      <c r="C225" s="42">
        <f>IFERROR(C116/C4,"")</f>
        <v>0.99597210939615488</v>
      </c>
      <c r="D225" s="42">
        <f>IFERROR(D116/D4,"")</f>
        <v>0.83137393537774462</v>
      </c>
      <c r="E225" s="42">
        <f>IFERROR(E116/E4,"")</f>
        <v>0.93036029556006017</v>
      </c>
      <c r="F225" s="42">
        <f>IFERROR(F116/F4,"")</f>
        <v>1.0623009181187935</v>
      </c>
      <c r="G225" s="42">
        <f>IFERROR(G116/G4,"")</f>
        <v>0.82399661721695616</v>
      </c>
      <c r="H225" s="42">
        <f>IFERROR(H116/H4,"")</f>
        <v>0.79652055381653508</v>
      </c>
      <c r="I225" s="42">
        <f>IFERROR(I116/I4,"")</f>
        <v>0.64499931797989318</v>
      </c>
      <c r="J225" s="42">
        <f>IFERROR(J116/J4,"")</f>
        <v>1.213800303537077</v>
      </c>
      <c r="K225" s="42">
        <f>IFERROR(K116/K4,"")</f>
        <v>1.7255326231691079</v>
      </c>
      <c r="L225" s="42">
        <f>IFERROR(L116/L4,"")</f>
        <v>1.625624801308396</v>
      </c>
      <c r="M225" s="42">
        <f>IFERROR(M116/M4,"")</f>
        <v>2.3028770154916218</v>
      </c>
      <c r="N225" s="42" t="str">
        <f>IFERROR(N116/N4,"")</f>
        <v/>
      </c>
      <c r="O225" s="42" t="str">
        <f>IFERROR(O116/O4,"")</f>
        <v/>
      </c>
      <c r="P225" s="46">
        <f>IFERROR(P116/P4,"")</f>
        <v>0.9545343570574667</v>
      </c>
      <c r="Q225" s="46">
        <f>IFERROR(Q116/Q4,"")</f>
        <v>0.83786818065397428</v>
      </c>
      <c r="R225" s="46">
        <f>IFERROR(R116/R4,"")</f>
        <v>0.94520150391572533</v>
      </c>
      <c r="S225" s="46">
        <f>IFERROR(S116/S4,"")</f>
        <v>0.99417849961057991</v>
      </c>
      <c r="T225" s="46">
        <f>IFERROR(T116/T4,"")</f>
        <v>0.83743471698449234</v>
      </c>
      <c r="U225" s="46">
        <f>IFERROR(U116/U4,"")</f>
        <v>0.81479102877792187</v>
      </c>
      <c r="V225" s="46">
        <f>IFERROR(V116/V4,"")</f>
        <v>0.85998887794027257</v>
      </c>
      <c r="W225" s="46">
        <f>IFERROR(W116/W4,"")</f>
        <v>0.86340412100648034</v>
      </c>
      <c r="X225" s="46">
        <f>IFERROR(X116/X4,"")</f>
        <v>0.84621296430300286</v>
      </c>
      <c r="Y225" s="46">
        <f>IFERROR(Y116/Y4,"")</f>
        <v>0.80798091760885138</v>
      </c>
      <c r="Z225" s="46">
        <f>IFERROR(Z116/Z4,"")</f>
        <v>0.82469960968392042</v>
      </c>
      <c r="AA225" s="46" t="str">
        <f>IFERROR(AA116/AA4,"")</f>
        <v/>
      </c>
      <c r="AB225" s="46" t="str">
        <f>IFERROR(AB116/AB4,"")</f>
        <v/>
      </c>
      <c r="AC225" s="42">
        <f>IFERROR(AC116/AC4,"")</f>
        <v>1.3433805103589456</v>
      </c>
      <c r="AD225" s="42">
        <f>IFERROR(AD116/AD4,"")</f>
        <v>0.79591646683584394</v>
      </c>
      <c r="AE225" s="42">
        <f>IFERROR(AE116/AE4,"")</f>
        <v>0.85313520207137239</v>
      </c>
      <c r="AF225" s="42">
        <f>IFERROR(AF116/AF4,"")</f>
        <v>1.3701758574043128</v>
      </c>
      <c r="AG225" s="42">
        <f>IFERROR(AG116/AG4,"")</f>
        <v>0.77296685474879201</v>
      </c>
      <c r="AH225" s="42">
        <f>IFERROR(AH116/AH4,"")</f>
        <v>0.73301956586755657</v>
      </c>
      <c r="AI225" s="42">
        <f>IFERROR(AI116/AI4,"")</f>
        <v>0.49946419138178255</v>
      </c>
      <c r="AJ225" s="42">
        <f>IFERROR(AJ116/AJ4,"")</f>
        <v>1.8742203259060952</v>
      </c>
      <c r="AK225" s="42">
        <f>IFERROR(AK116/AK4,"")</f>
        <v>3.4871525694861027</v>
      </c>
      <c r="AL225" s="42">
        <f>IFERROR(AL116/AL4,"")</f>
        <v>4.208177372855709</v>
      </c>
      <c r="AM225" s="42">
        <f>IFERROR(AM116/AM4,"")</f>
        <v>6.6572729732167018</v>
      </c>
      <c r="AN225" s="42" t="str">
        <f>IFERROR(AN116/AN4,"")</f>
        <v/>
      </c>
      <c r="AO225" s="42" t="str">
        <f>IFERROR(AO116/AO4,"")</f>
        <v/>
      </c>
      <c r="AP225" s="42">
        <f>IFERROR(AP116/AP4,"")</f>
        <v>1.3434093397683013</v>
      </c>
      <c r="AQ225" s="42">
        <f>IFERROR(AQ116/AQ4,"")</f>
        <v>0.64810473877065389</v>
      </c>
      <c r="AR225" s="42">
        <f>IFERROR(AR116/AR4,"")</f>
        <v>0.73200110079221059</v>
      </c>
      <c r="AS225" s="42">
        <f>IFERROR(AS116/AS4,"")</f>
        <v>1.4391558775646722</v>
      </c>
      <c r="AT225" s="42">
        <f>IFERROR(AT116/AT4,"")</f>
        <v>0.56416687556257028</v>
      </c>
      <c r="AU225" s="42">
        <f>IFERROR(AU116/AU4,"")</f>
        <v>0.85529980695163388</v>
      </c>
      <c r="AV225" s="42">
        <f>IFERROR(AV116/AV4,"")</f>
        <v>0.56895840448041224</v>
      </c>
      <c r="AW225" s="42">
        <f>IFERROR(AW116/AW4,"")</f>
        <v>2.5169256351590463</v>
      </c>
      <c r="AX225" s="42">
        <f>IFERROR(AX116/AX4,"")</f>
        <v>1.4936299543728493</v>
      </c>
      <c r="AY225" s="42">
        <f>IFERROR(AY116/AY4,"")</f>
        <v>2.7252082472184354</v>
      </c>
      <c r="AZ225" s="42">
        <f>IFERROR(AZ116/AZ4,"")</f>
        <v>4.6442089804683055</v>
      </c>
      <c r="BA225" s="42">
        <f>IFERROR(BA116/BA4,"")</f>
        <v>0</v>
      </c>
      <c r="BB225" s="42">
        <f>IFERROR(BB116/BB4,"")</f>
        <v>0</v>
      </c>
    </row>
    <row r="226" spans="1:54">
      <c r="A226" s="12" t="s">
        <v>21</v>
      </c>
      <c r="B226" s="12" t="s">
        <v>22</v>
      </c>
      <c r="C226" s="43">
        <f>IFERROR(C117/C5,"")</f>
        <v>0.95336717580450914</v>
      </c>
      <c r="D226" s="43">
        <f>IFERROR(D117/D5,"")</f>
        <v>0.82574311703078052</v>
      </c>
      <c r="E226" s="43">
        <f>IFERROR(E117/E5,"")</f>
        <v>1.0482189309389947</v>
      </c>
      <c r="F226" s="43">
        <f>IFERROR(F117/F5,"")</f>
        <v>1.405216271777727</v>
      </c>
      <c r="G226" s="43">
        <f>IFERROR(G117/G5,"")</f>
        <v>0.77890286964738653</v>
      </c>
      <c r="H226" s="43">
        <f>IFERROR(H117/H5,"")</f>
        <v>0.755440414507772</v>
      </c>
      <c r="I226" s="43">
        <f>IFERROR(I117/I5,"")</f>
        <v>0.12382264249283347</v>
      </c>
      <c r="J226" s="43">
        <f>IFERROR(J117/J5,"")</f>
        <v>1.5818484914735462</v>
      </c>
      <c r="K226" s="43">
        <f>IFERROR(K117/K5,"")</f>
        <v>2.676389439234506</v>
      </c>
      <c r="L226" s="43">
        <f>IFERROR(L117/L5,"")</f>
        <v>2.7872818135728257</v>
      </c>
      <c r="M226" s="43">
        <f>IFERROR(M117/M5,"")</f>
        <v>4.3913522558001921</v>
      </c>
      <c r="N226" s="43" t="str">
        <f>IFERROR(N117/N5,"")</f>
        <v/>
      </c>
      <c r="O226" s="43" t="str">
        <f>IFERROR(O117/O5,"")</f>
        <v/>
      </c>
      <c r="P226" s="43">
        <f>IFERROR(P117/P5,"")</f>
        <v>0.99644434523335002</v>
      </c>
      <c r="Q226" s="43">
        <f>IFERROR(Q117/Q5,"")</f>
        <v>0.8690173466578125</v>
      </c>
      <c r="R226" s="43">
        <f>IFERROR(R117/R5,"")</f>
        <v>1.177150276951398</v>
      </c>
      <c r="S226" s="43">
        <f>IFERROR(S117/S5,"")</f>
        <v>1.3702262549687201</v>
      </c>
      <c r="T226" s="43">
        <f>IFERROR(T117/T5,"")</f>
        <v>0.78286346989183209</v>
      </c>
      <c r="U226" s="43">
        <f>IFERROR(U117/U5,"")</f>
        <v>0.70155212942477885</v>
      </c>
      <c r="V226" s="43">
        <f>IFERROR(V117/V5,"")</f>
        <v>0.60234623561875178</v>
      </c>
      <c r="W226" s="43">
        <f>IFERROR(W117/W5,"")</f>
        <v>0.59478939062879344</v>
      </c>
      <c r="X226" s="43">
        <f>IFERROR(X117/X5,"")</f>
        <v>0.57426821593577793</v>
      </c>
      <c r="Y226" s="43">
        <f>IFERROR(Y117/Y5,"")</f>
        <v>0.40818000340446597</v>
      </c>
      <c r="Z226" s="43">
        <f>IFERROR(Z117/Z5,"")</f>
        <v>0.47963165287966286</v>
      </c>
      <c r="AA226" s="43" t="str">
        <f>IFERROR(AA117/AA5,"")</f>
        <v/>
      </c>
      <c r="AB226" s="43" t="str">
        <f>IFERROR(AB117/AB5,"")</f>
        <v/>
      </c>
      <c r="AC226" s="43">
        <f>IFERROR(AC117/AC5,"")</f>
        <v>0.84992536456539214</v>
      </c>
      <c r="AD226" s="43">
        <f>IFERROR(AD117/AD5,"")</f>
        <v>0.75295781543231688</v>
      </c>
      <c r="AE226" s="43">
        <f>IFERROR(AE117/AE5,"")</f>
        <v>0.82072463768115933</v>
      </c>
      <c r="AF226" s="43">
        <f>IFERROR(AF117/AF5,"")</f>
        <v>1.4619157923422812</v>
      </c>
      <c r="AG226" s="43">
        <f>IFERROR(AG117/AG5,"")</f>
        <v>0.77332600224713732</v>
      </c>
      <c r="AH226" s="43">
        <f>IFERROR(AH117/AH5,"")</f>
        <v>0.82894860692771088</v>
      </c>
      <c r="AI226" s="43">
        <f>IFERROR(AI117/AI5,"")</f>
        <v>0.56311246200607901</v>
      </c>
      <c r="AJ226" s="43">
        <f>IFERROR(AJ117/AJ5,"")</f>
        <v>2.3902690610824582</v>
      </c>
      <c r="AK226" s="43">
        <f>IFERROR(AK117/AK5,"")</f>
        <v>4.601779864752773</v>
      </c>
      <c r="AL226" s="43">
        <f>IFERROR(AL117/AL5,"")</f>
        <v>7.5876916351828152</v>
      </c>
      <c r="AM226" s="43">
        <f>IFERROR(AM117/AM5,"")</f>
        <v>11.774805562102287</v>
      </c>
      <c r="AN226" s="43" t="str">
        <f>IFERROR(AN117/AN5,"")</f>
        <v/>
      </c>
      <c r="AO226" s="43" t="str">
        <f>IFERROR(AO117/AO5,"")</f>
        <v/>
      </c>
      <c r="AP226" s="43">
        <f>IFERROR(AP117/AP5,"")</f>
        <v>0.84997813087116181</v>
      </c>
      <c r="AQ226" s="43">
        <f>IFERROR(AQ117/AQ5,"")</f>
        <v>0.684064605706037</v>
      </c>
      <c r="AR226" s="43">
        <f>IFERROR(AR117/AR5,"")</f>
        <v>0.74245126890460289</v>
      </c>
      <c r="AS226" s="43">
        <f>IFERROR(AS117/AS5,"")</f>
        <v>1.4551694006393801</v>
      </c>
      <c r="AT226" s="43">
        <f>IFERROR(AT117/AT5,"")</f>
        <v>0.58799799247211693</v>
      </c>
      <c r="AU226" s="43">
        <f>IFERROR(AU117/AU5,"")</f>
        <v>0.91553169492876973</v>
      </c>
      <c r="AV226" s="43">
        <f>IFERROR(AV117/AV5,"")</f>
        <v>0.62029317719419874</v>
      </c>
      <c r="AW226" s="43">
        <f>IFERROR(AW117/AW5,"")</f>
        <v>2.5591470401148335</v>
      </c>
      <c r="AX226" s="43">
        <f>IFERROR(AX117/AX5,"")</f>
        <v>1.3556545985583526</v>
      </c>
      <c r="AY226" s="43">
        <f>IFERROR(AY117/AY5,"")</f>
        <v>2.1970016961068599</v>
      </c>
      <c r="AZ226" s="43">
        <f>IFERROR(AZ117/AZ5,"")</f>
        <v>2.7856670504272762</v>
      </c>
      <c r="BA226" s="43">
        <f>IFERROR(BA117/BA5,"")</f>
        <v>0</v>
      </c>
      <c r="BB226" s="43">
        <f>IFERROR(BB117/BB5,"")</f>
        <v>0</v>
      </c>
    </row>
    <row r="227" spans="1:54">
      <c r="A227" s="14" t="s">
        <v>23</v>
      </c>
      <c r="B227" s="14" t="s">
        <v>24</v>
      </c>
      <c r="C227" s="44">
        <f>IFERROR(C118/C6,"")</f>
        <v>0.95301937682680482</v>
      </c>
      <c r="D227" s="44">
        <f>IFERROR(D118/D6,"")</f>
        <v>0.82513533314339205</v>
      </c>
      <c r="E227" s="44">
        <f>IFERROR(E118/E6,"")</f>
        <v>1.0480501319538633</v>
      </c>
      <c r="F227" s="44">
        <f>IFERROR(F118/F6,"")</f>
        <v>1.405817462795296</v>
      </c>
      <c r="G227" s="44">
        <f>IFERROR(G118/G6,"")</f>
        <v>0.77805690132982441</v>
      </c>
      <c r="H227" s="44">
        <f>IFERROR(H118/H6,"")</f>
        <v>0.7545212155104406</v>
      </c>
      <c r="I227" s="44">
        <f>IFERROR(I118/I6,"")</f>
        <v>0.11986875955408076</v>
      </c>
      <c r="J227" s="44">
        <f>IFERROR(J118/J6,"")</f>
        <v>1.5818480268107518</v>
      </c>
      <c r="K227" s="44">
        <f>IFERROR(K118/K6,"")</f>
        <v>2.6776274224592647</v>
      </c>
      <c r="L227" s="44">
        <f>IFERROR(L118/L6,"")</f>
        <v>2.7889920616825914</v>
      </c>
      <c r="M227" s="44">
        <f>IFERROR(M118/M6,"")</f>
        <v>4.3986808467123435</v>
      </c>
      <c r="N227" s="44" t="str">
        <f>IFERROR(N118/N6,"")</f>
        <v/>
      </c>
      <c r="O227" s="44" t="str">
        <f>IFERROR(O118/O6,"")</f>
        <v/>
      </c>
      <c r="P227" s="44">
        <f>IFERROR(P118/P6,"")</f>
        <v>0.99611106665599736</v>
      </c>
      <c r="Q227" s="44">
        <f>IFERROR(Q118/Q6,"")</f>
        <v>0.86820672053061942</v>
      </c>
      <c r="R227" s="44">
        <f>IFERROR(R118/R6,"")</f>
        <v>1.1774012604348829</v>
      </c>
      <c r="S227" s="44">
        <f>IFERROR(S118/S6,"")</f>
        <v>1.371184700079126</v>
      </c>
      <c r="T227" s="44">
        <f>IFERROR(T118/T6,"")</f>
        <v>0.78161548457697827</v>
      </c>
      <c r="U227" s="44">
        <f>IFERROR(U118/U6,"")</f>
        <v>0.69995662357942223</v>
      </c>
      <c r="V227" s="44">
        <f>IFERROR(V118/V6,"")</f>
        <v>0.60011487477138403</v>
      </c>
      <c r="W227" s="44">
        <f>IFERROR(W118/W6,"")</f>
        <v>0.59259878927995613</v>
      </c>
      <c r="X227" s="44">
        <f>IFERROR(X118/X6,"")</f>
        <v>0.57201544781745728</v>
      </c>
      <c r="Y227" s="44">
        <f>IFERROR(Y118/Y6,"")</f>
        <v>0.40551608599882111</v>
      </c>
      <c r="Z227" s="44">
        <f>IFERROR(Z118/Z6,"")</f>
        <v>0.47768066911004603</v>
      </c>
      <c r="AA227" s="44" t="str">
        <f>IFERROR(AA118/AA6,"")</f>
        <v/>
      </c>
      <c r="AB227" s="44" t="str">
        <f>IFERROR(AB118/AB6,"")</f>
        <v/>
      </c>
      <c r="AC227" s="44">
        <f>IFERROR(AC118/AC6,"")</f>
        <v>0.84992536456539214</v>
      </c>
      <c r="AD227" s="44">
        <f>IFERROR(AD118/AD6,"")</f>
        <v>0.75295781543231688</v>
      </c>
      <c r="AE227" s="44">
        <f>IFERROR(AE118/AE6,"")</f>
        <v>0.82063768115942026</v>
      </c>
      <c r="AF227" s="44">
        <f>IFERROR(AF118/AF6,"")</f>
        <v>1.4617522823272926</v>
      </c>
      <c r="AG227" s="44">
        <f>IFERROR(AG118/AG6,"")</f>
        <v>0.77306303937271403</v>
      </c>
      <c r="AH227" s="44">
        <f>IFERROR(AH118/AH6,"")</f>
        <v>0.82866622740963858</v>
      </c>
      <c r="AI227" s="44">
        <f>IFERROR(AI118/AI6,"")</f>
        <v>0.56282066869300917</v>
      </c>
      <c r="AJ227" s="44">
        <f>IFERROR(AJ118/AJ6,"")</f>
        <v>2.3901199279189709</v>
      </c>
      <c r="AK227" s="44">
        <f>IFERROR(AK118/AK6,"")</f>
        <v>4.601597098229977</v>
      </c>
      <c r="AL227" s="44">
        <f>IFERROR(AL118/AL6,"")</f>
        <v>7.5867237018765428</v>
      </c>
      <c r="AM227" s="44">
        <f>IFERROR(AM118/AM6,"")</f>
        <v>11.773774452038651</v>
      </c>
      <c r="AN227" s="44" t="str">
        <f>IFERROR(AN118/AN6,"")</f>
        <v/>
      </c>
      <c r="AO227" s="44" t="str">
        <f>IFERROR(AO118/AO6,"")</f>
        <v/>
      </c>
      <c r="AP227" s="44">
        <f>IFERROR(AP118/AP6,"")</f>
        <v>0.84997813087116181</v>
      </c>
      <c r="AQ227" s="44">
        <f>IFERROR(AQ118/AQ6,"")</f>
        <v>0.684064605706037</v>
      </c>
      <c r="AR227" s="44">
        <f>IFERROR(AR118/AR6,"")</f>
        <v>0.74238592378324175</v>
      </c>
      <c r="AS227" s="44">
        <f>IFERROR(AS118/AS6,"")</f>
        <v>1.4551369401918874</v>
      </c>
      <c r="AT227" s="44">
        <f>IFERROR(AT118/AT6,"")</f>
        <v>0.58788016310635927</v>
      </c>
      <c r="AU227" s="44">
        <f>IFERROR(AU118/AU6,"")</f>
        <v>0.91553169492876973</v>
      </c>
      <c r="AV227" s="44">
        <f>IFERROR(AV118/AV6,"")</f>
        <v>0.62029317719419874</v>
      </c>
      <c r="AW227" s="44">
        <f>IFERROR(AW118/AW6,"")</f>
        <v>2.5591470401148335</v>
      </c>
      <c r="AX227" s="44">
        <f>IFERROR(AX118/AX6,"")</f>
        <v>1.3556363467293582</v>
      </c>
      <c r="AY227" s="44">
        <f>IFERROR(AY118/AY6,"")</f>
        <v>2.1970016961068599</v>
      </c>
      <c r="AZ227" s="44">
        <f>IFERROR(AZ118/AZ6,"")</f>
        <v>2.7852946848277003</v>
      </c>
      <c r="BA227" s="44">
        <f>IFERROR(BA118/BA6,"")</f>
        <v>0</v>
      </c>
      <c r="BB227" s="44">
        <f>IFERROR(BB118/BB6,"")</f>
        <v>0</v>
      </c>
    </row>
    <row r="228" spans="1:54">
      <c r="A228" s="17" t="s">
        <v>25</v>
      </c>
      <c r="B228" s="17" t="s">
        <v>26</v>
      </c>
      <c r="C228" s="45">
        <f>IFERROR(C119/C7,"")</f>
        <v>0.85013690507333572</v>
      </c>
      <c r="D228" s="45">
        <f>IFERROR(D119/D7,"")</f>
        <v>0.73968917599081574</v>
      </c>
      <c r="E228" s="45">
        <f>IFERROR(E119/E7,"")</f>
        <v>0.93319804105729232</v>
      </c>
      <c r="F228" s="45">
        <f>IFERROR(F119/F7,"")</f>
        <v>0.99948708615298076</v>
      </c>
      <c r="G228" s="45">
        <f>IFERROR(G119/G7,"")</f>
        <v>0.89526079413719861</v>
      </c>
      <c r="H228" s="45">
        <f>IFERROR(H119/H7,"")</f>
        <v>0.61466827426468251</v>
      </c>
      <c r="I228" s="45">
        <f>IFERROR(I119/I7,"")</f>
        <v>7.8850124986414513E-2</v>
      </c>
      <c r="J228" s="45">
        <f>IFERROR(J119/J7,"")</f>
        <v>2.0299581701082268</v>
      </c>
      <c r="K228" s="45">
        <f>IFERROR(K119/K7,"")</f>
        <v>3.7906988875702607</v>
      </c>
      <c r="L228" s="45">
        <f>IFERROR(L119/L7,"")</f>
        <v>3.1025405218990691</v>
      </c>
      <c r="M228" s="45">
        <f>IFERROR(M119/M7,"")</f>
        <v>5.0942134268537069</v>
      </c>
      <c r="N228" s="45" t="str">
        <f>IFERROR(N119/N7,"")</f>
        <v/>
      </c>
      <c r="O228" s="45" t="str">
        <f>IFERROR(O119/O7,"")</f>
        <v/>
      </c>
      <c r="P228" s="45">
        <f>IFERROR(P119/P7,"")</f>
        <v>0.85309515387336399</v>
      </c>
      <c r="Q228" s="45">
        <f>IFERROR(Q119/Q7,"")</f>
        <v>0.708367794598871</v>
      </c>
      <c r="R228" s="45">
        <f>IFERROR(R119/R7,"")</f>
        <v>0.71876941064708244</v>
      </c>
      <c r="S228" s="45">
        <f>IFERROR(S119/S7,"")</f>
        <v>0.70301559144804415</v>
      </c>
      <c r="T228" s="45">
        <f>IFERROR(T119/T7,"")</f>
        <v>0.73801662302174653</v>
      </c>
      <c r="U228" s="45">
        <f>IFERROR(U119/U7,"")</f>
        <v>0.64719140083217763</v>
      </c>
      <c r="V228" s="45">
        <f>IFERROR(V119/V7,"")</f>
        <v>0.5461715630229822</v>
      </c>
      <c r="W228" s="45">
        <f>IFERROR(W119/W7,"")</f>
        <v>0.535898333917046</v>
      </c>
      <c r="X228" s="45">
        <f>IFERROR(X119/X7,"")</f>
        <v>0.51139812504215276</v>
      </c>
      <c r="Y228" s="45">
        <f>IFERROR(Y119/Y7,"")</f>
        <v>0.34305576802134857</v>
      </c>
      <c r="Z228" s="45">
        <f>IFERROR(Z119/Z7,"")</f>
        <v>0.40937097743070455</v>
      </c>
      <c r="AA228" s="45" t="str">
        <f>IFERROR(AA119/AA7,"")</f>
        <v/>
      </c>
      <c r="AB228" s="45" t="str">
        <f>IFERROR(AB119/AB7,"")</f>
        <v/>
      </c>
      <c r="AC228" s="45">
        <f>IFERROR(AC119/AC7,"")</f>
        <v>0.64</v>
      </c>
      <c r="AD228" s="45">
        <f>IFERROR(AD119/AD7,"")</f>
        <v>1.3737704918032787</v>
      </c>
      <c r="AE228" s="45">
        <f>IFERROR(AE119/AE7,"")</f>
        <v>3.3327198364008179</v>
      </c>
      <c r="AF228" s="45">
        <f>IFERROR(AF119/AF7,"")</f>
        <v>3.3054466230936823</v>
      </c>
      <c r="AG228" s="45">
        <f>IFERROR(AG119/AG7,"")</f>
        <v>1.8179287305122496</v>
      </c>
      <c r="AH228" s="45">
        <f>IFERROR(AH119/AH7,"")</f>
        <v>0.46294964028776975</v>
      </c>
      <c r="AI228" s="45">
        <f>IFERROR(AI119/AI7,"")</f>
        <v>0.41751527494908353</v>
      </c>
      <c r="AJ228" s="45">
        <f>IFERROR(AJ119/AJ7,"")</f>
        <v>7.8684176225234612</v>
      </c>
      <c r="AK228" s="45">
        <f>IFERROR(AK119/AK7,"")</f>
        <v>14.986874676184444</v>
      </c>
      <c r="AL228" s="45">
        <f>IFERROR(AL119/AL7,"")</f>
        <v>11.446089012231472</v>
      </c>
      <c r="AM228" s="45">
        <f>IFERROR(AM119/AM7,"")</f>
        <v>17.745955967555041</v>
      </c>
      <c r="AN228" s="45" t="str">
        <f>IFERROR(AN119/AN7,"")</f>
        <v/>
      </c>
      <c r="AO228" s="45" t="str">
        <f>IFERROR(AO119/AO7,"")</f>
        <v/>
      </c>
      <c r="AP228" s="45">
        <f>IFERROR(AP119/AP7,"")</f>
        <v>0.64159916750359591</v>
      </c>
      <c r="AQ228" s="45">
        <f>IFERROR(AQ119/AQ7,"")</f>
        <v>0.2841865877801259</v>
      </c>
      <c r="AR228" s="45">
        <f>IFERROR(AR119/AR7,"")</f>
        <v>11.020468200573553</v>
      </c>
      <c r="AS228" s="45">
        <f>IFERROR(AS119/AS7,"")</f>
        <v>14.358788868990718</v>
      </c>
      <c r="AT228" s="45">
        <f>IFERROR(AT119/AT7,"")</f>
        <v>4.0236652337051044</v>
      </c>
      <c r="AU228" s="45">
        <f>IFERROR(AU119/AU7,"")</f>
        <v>0.18140452652631456</v>
      </c>
      <c r="AV228" s="45">
        <f>IFERROR(AV119/AV7,"")</f>
        <v>0.93542086390418944</v>
      </c>
      <c r="AW228" s="45">
        <f>IFERROR(AW119/AW7,"")</f>
        <v>115.03403141228351</v>
      </c>
      <c r="AX228" s="45">
        <f>IFERROR(AX119/AX7,"")</f>
        <v>8.0802797233820804</v>
      </c>
      <c r="AY228" s="45">
        <f>IFERROR(AY119/AY7,"")</f>
        <v>10.494588607659919</v>
      </c>
      <c r="AZ228" s="45">
        <f>IFERROR(AZ119/AZ7,"")</f>
        <v>20.244625507132568</v>
      </c>
      <c r="BA228" s="45">
        <f>IFERROR(BA119/BA7,"")</f>
        <v>0</v>
      </c>
      <c r="BB228" s="45">
        <f>IFERROR(BB119/BB7,"")</f>
        <v>0</v>
      </c>
    </row>
    <row r="229" spans="1:54">
      <c r="A229" s="17" t="s">
        <v>27</v>
      </c>
      <c r="B229" s="17" t="s">
        <v>28</v>
      </c>
      <c r="C229" s="45" t="str">
        <f>IFERROR(C120/C8,"")</f>
        <v/>
      </c>
      <c r="D229" s="45" t="str">
        <f>IFERROR(D120/D8,"")</f>
        <v/>
      </c>
      <c r="E229" s="45" t="str">
        <f>IFERROR(E120/E8,"")</f>
        <v/>
      </c>
      <c r="F229" s="45" t="str">
        <f>IFERROR(F120/F8,"")</f>
        <v/>
      </c>
      <c r="G229" s="45" t="str">
        <f>IFERROR(G120/G8,"")</f>
        <v/>
      </c>
      <c r="H229" s="45" t="str">
        <f>IFERROR(H120/H8,"")</f>
        <v/>
      </c>
      <c r="I229" s="45" t="str">
        <f>IFERROR(I120/I8,"")</f>
        <v/>
      </c>
      <c r="J229" s="45" t="str">
        <f>IFERROR(J120/J8,"")</f>
        <v/>
      </c>
      <c r="K229" s="45" t="str">
        <f>IFERROR(K120/K8,"")</f>
        <v/>
      </c>
      <c r="L229" s="45" t="str">
        <f>IFERROR(L120/L8,"")</f>
        <v/>
      </c>
      <c r="M229" s="45" t="str">
        <f>IFERROR(M120/M8,"")</f>
        <v/>
      </c>
      <c r="N229" s="45" t="str">
        <f>IFERROR(N120/N8,"")</f>
        <v/>
      </c>
      <c r="O229" s="45" t="str">
        <f>IFERROR(O120/O8,"")</f>
        <v/>
      </c>
      <c r="P229" s="45" t="str">
        <f>IFERROR(P120/P8,"")</f>
        <v/>
      </c>
      <c r="Q229" s="45" t="str">
        <f>IFERROR(Q120/Q8,"")</f>
        <v/>
      </c>
      <c r="R229" s="45" t="str">
        <f>IFERROR(R120/R8,"")</f>
        <v/>
      </c>
      <c r="S229" s="45" t="str">
        <f>IFERROR(S120/S8,"")</f>
        <v/>
      </c>
      <c r="T229" s="45" t="str">
        <f>IFERROR(T120/T8,"")</f>
        <v/>
      </c>
      <c r="U229" s="45" t="str">
        <f>IFERROR(U120/U8,"")</f>
        <v/>
      </c>
      <c r="V229" s="45" t="str">
        <f>IFERROR(V120/V8,"")</f>
        <v/>
      </c>
      <c r="W229" s="45" t="str">
        <f>IFERROR(W120/W8,"")</f>
        <v/>
      </c>
      <c r="X229" s="45" t="str">
        <f>IFERROR(X120/X8,"")</f>
        <v/>
      </c>
      <c r="Y229" s="45" t="str">
        <f>IFERROR(Y120/Y8,"")</f>
        <v/>
      </c>
      <c r="Z229" s="45" t="str">
        <f>IFERROR(Z120/Z8,"")</f>
        <v/>
      </c>
      <c r="AA229" s="45" t="str">
        <f>IFERROR(AA120/AA8,"")</f>
        <v/>
      </c>
      <c r="AB229" s="45" t="str">
        <f>IFERROR(AB120/AB8,"")</f>
        <v/>
      </c>
      <c r="AC229" s="45" t="str">
        <f>IFERROR(AC120/AC8,"")</f>
        <v/>
      </c>
      <c r="AD229" s="45" t="str">
        <f>IFERROR(AD120/AD8,"")</f>
        <v/>
      </c>
      <c r="AE229" s="45" t="str">
        <f>IFERROR(AE120/AE8,"")</f>
        <v/>
      </c>
      <c r="AF229" s="45" t="str">
        <f>IFERROR(AF120/AF8,"")</f>
        <v/>
      </c>
      <c r="AG229" s="45" t="str">
        <f>IFERROR(AG120/AG8,"")</f>
        <v/>
      </c>
      <c r="AH229" s="45" t="str">
        <f>IFERROR(AH120/AH8,"")</f>
        <v/>
      </c>
      <c r="AI229" s="45" t="str">
        <f>IFERROR(AI120/AI8,"")</f>
        <v/>
      </c>
      <c r="AJ229" s="45" t="str">
        <f>IFERROR(AJ120/AJ8,"")</f>
        <v/>
      </c>
      <c r="AK229" s="45" t="str">
        <f>IFERROR(AK120/AK8,"")</f>
        <v/>
      </c>
      <c r="AL229" s="45" t="str">
        <f>IFERROR(AL120/AL8,"")</f>
        <v/>
      </c>
      <c r="AM229" s="45" t="str">
        <f>IFERROR(AM120/AM8,"")</f>
        <v/>
      </c>
      <c r="AN229" s="45" t="str">
        <f>IFERROR(AN120/AN8,"")</f>
        <v/>
      </c>
      <c r="AO229" s="45" t="str">
        <f>IFERROR(AO120/AO8,"")</f>
        <v/>
      </c>
      <c r="AP229" s="45" t="str">
        <f>IFERROR(AP120/AP8,"")</f>
        <v/>
      </c>
      <c r="AQ229" s="45" t="str">
        <f>IFERROR(AQ120/AQ8,"")</f>
        <v/>
      </c>
      <c r="AR229" s="45" t="str">
        <f>IFERROR(AR120/AR8,"")</f>
        <v/>
      </c>
      <c r="AS229" s="45" t="str">
        <f>IFERROR(AS120/AS8,"")</f>
        <v/>
      </c>
      <c r="AT229" s="45" t="str">
        <f>IFERROR(AT120/AT8,"")</f>
        <v/>
      </c>
      <c r="AU229" s="45" t="str">
        <f>IFERROR(AU120/AU8,"")</f>
        <v/>
      </c>
      <c r="AV229" s="45" t="str">
        <f>IFERROR(AV120/AV8,"")</f>
        <v/>
      </c>
      <c r="AW229" s="45" t="str">
        <f>IFERROR(AW120/AW8,"")</f>
        <v/>
      </c>
      <c r="AX229" s="45" t="str">
        <f>IFERROR(AX120/AX8,"")</f>
        <v/>
      </c>
      <c r="AY229" s="45" t="str">
        <f>IFERROR(AY120/AY8,"")</f>
        <v/>
      </c>
      <c r="AZ229" s="45" t="str">
        <f>IFERROR(AZ120/AZ8,"")</f>
        <v/>
      </c>
      <c r="BA229" s="45" t="str">
        <f>IFERROR(BA120/BA8,"")</f>
        <v/>
      </c>
      <c r="BB229" s="45" t="str">
        <f>IFERROR(BB120/BB8,"")</f>
        <v/>
      </c>
    </row>
    <row r="230" spans="1:54">
      <c r="A230" s="17" t="s">
        <v>29</v>
      </c>
      <c r="B230" s="17" t="s">
        <v>30</v>
      </c>
      <c r="C230" s="45" t="str">
        <f t="shared" ref="C230:AH230" si="73">IFERROR(C121/C9,"")</f>
        <v/>
      </c>
      <c r="D230" s="45" t="str">
        <f t="shared" si="73"/>
        <v/>
      </c>
      <c r="E230" s="45" t="str">
        <f t="shared" si="73"/>
        <v/>
      </c>
      <c r="F230" s="45" t="str">
        <f t="shared" si="73"/>
        <v/>
      </c>
      <c r="G230" s="45" t="str">
        <f t="shared" si="73"/>
        <v/>
      </c>
      <c r="H230" s="45" t="str">
        <f t="shared" si="73"/>
        <v/>
      </c>
      <c r="I230" s="45" t="str">
        <f t="shared" si="73"/>
        <v/>
      </c>
      <c r="J230" s="45" t="str">
        <f t="shared" si="73"/>
        <v/>
      </c>
      <c r="K230" s="45" t="str">
        <f t="shared" si="73"/>
        <v/>
      </c>
      <c r="L230" s="45" t="str">
        <f t="shared" si="73"/>
        <v/>
      </c>
      <c r="M230" s="45" t="str">
        <f t="shared" si="73"/>
        <v/>
      </c>
      <c r="N230" s="45" t="str">
        <f t="shared" si="73"/>
        <v/>
      </c>
      <c r="O230" s="45" t="str">
        <f t="shared" si="73"/>
        <v/>
      </c>
      <c r="P230" s="45" t="str">
        <f t="shared" si="73"/>
        <v/>
      </c>
      <c r="Q230" s="45" t="str">
        <f t="shared" si="73"/>
        <v/>
      </c>
      <c r="R230" s="45" t="str">
        <f t="shared" si="73"/>
        <v/>
      </c>
      <c r="S230" s="45" t="str">
        <f t="shared" si="73"/>
        <v/>
      </c>
      <c r="T230" s="45" t="str">
        <f t="shared" si="73"/>
        <v/>
      </c>
      <c r="U230" s="45" t="str">
        <f t="shared" si="73"/>
        <v/>
      </c>
      <c r="V230" s="45" t="str">
        <f t="shared" si="73"/>
        <v/>
      </c>
      <c r="W230" s="45" t="str">
        <f t="shared" si="73"/>
        <v/>
      </c>
      <c r="X230" s="45" t="str">
        <f t="shared" si="73"/>
        <v/>
      </c>
      <c r="Y230" s="45" t="str">
        <f t="shared" si="73"/>
        <v/>
      </c>
      <c r="Z230" s="45" t="str">
        <f t="shared" si="73"/>
        <v/>
      </c>
      <c r="AA230" s="45" t="str">
        <f t="shared" si="73"/>
        <v/>
      </c>
      <c r="AB230" s="45" t="str">
        <f t="shared" si="73"/>
        <v/>
      </c>
      <c r="AC230" s="45" t="str">
        <f t="shared" si="73"/>
        <v/>
      </c>
      <c r="AD230" s="45" t="str">
        <f t="shared" si="73"/>
        <v/>
      </c>
      <c r="AE230" s="45" t="str">
        <f t="shared" si="73"/>
        <v/>
      </c>
      <c r="AF230" s="45" t="str">
        <f t="shared" si="73"/>
        <v/>
      </c>
      <c r="AG230" s="45" t="str">
        <f t="shared" si="73"/>
        <v/>
      </c>
      <c r="AH230" s="45" t="str">
        <f t="shared" si="73"/>
        <v/>
      </c>
      <c r="AI230" s="45" t="str">
        <f t="shared" ref="AI230:BB230" si="74">IFERROR(AI121/AI9,"")</f>
        <v/>
      </c>
      <c r="AJ230" s="45" t="str">
        <f t="shared" si="74"/>
        <v/>
      </c>
      <c r="AK230" s="45" t="str">
        <f t="shared" si="74"/>
        <v/>
      </c>
      <c r="AL230" s="45" t="str">
        <f t="shared" si="74"/>
        <v/>
      </c>
      <c r="AM230" s="45" t="str">
        <f t="shared" si="74"/>
        <v/>
      </c>
      <c r="AN230" s="45" t="str">
        <f t="shared" si="74"/>
        <v/>
      </c>
      <c r="AO230" s="45" t="str">
        <f t="shared" si="74"/>
        <v/>
      </c>
      <c r="AP230" s="45" t="str">
        <f t="shared" si="74"/>
        <v/>
      </c>
      <c r="AQ230" s="45" t="str">
        <f t="shared" si="74"/>
        <v/>
      </c>
      <c r="AR230" s="45" t="str">
        <f t="shared" si="74"/>
        <v/>
      </c>
      <c r="AS230" s="45" t="str">
        <f t="shared" si="74"/>
        <v/>
      </c>
      <c r="AT230" s="45" t="str">
        <f t="shared" si="74"/>
        <v/>
      </c>
      <c r="AU230" s="45" t="str">
        <f t="shared" si="74"/>
        <v/>
      </c>
      <c r="AV230" s="45" t="str">
        <f t="shared" si="74"/>
        <v/>
      </c>
      <c r="AW230" s="45" t="str">
        <f t="shared" si="74"/>
        <v/>
      </c>
      <c r="AX230" s="45" t="str">
        <f t="shared" si="74"/>
        <v/>
      </c>
      <c r="AY230" s="45" t="str">
        <f t="shared" si="74"/>
        <v/>
      </c>
      <c r="AZ230" s="45" t="str">
        <f t="shared" si="74"/>
        <v/>
      </c>
      <c r="BA230" s="45" t="str">
        <f t="shared" si="74"/>
        <v/>
      </c>
      <c r="BB230" s="45" t="str">
        <f t="shared" si="74"/>
        <v/>
      </c>
    </row>
    <row r="231" spans="1:54">
      <c r="A231" s="17" t="s">
        <v>31</v>
      </c>
      <c r="B231" s="17" t="s">
        <v>32</v>
      </c>
      <c r="C231" s="45" t="str">
        <f t="shared" ref="C231:AH231" si="75">IFERROR(C122/C11,"")</f>
        <v/>
      </c>
      <c r="D231" s="45" t="str">
        <f t="shared" si="75"/>
        <v/>
      </c>
      <c r="E231" s="45" t="str">
        <f t="shared" si="75"/>
        <v/>
      </c>
      <c r="F231" s="45" t="str">
        <f t="shared" si="75"/>
        <v/>
      </c>
      <c r="G231" s="45" t="str">
        <f t="shared" si="75"/>
        <v/>
      </c>
      <c r="H231" s="45" t="str">
        <f t="shared" si="75"/>
        <v/>
      </c>
      <c r="I231" s="45" t="str">
        <f t="shared" si="75"/>
        <v/>
      </c>
      <c r="J231" s="45" t="str">
        <f t="shared" si="75"/>
        <v/>
      </c>
      <c r="K231" s="45" t="str">
        <f t="shared" si="75"/>
        <v/>
      </c>
      <c r="L231" s="45" t="str">
        <f t="shared" si="75"/>
        <v/>
      </c>
      <c r="M231" s="45" t="str">
        <f t="shared" si="75"/>
        <v/>
      </c>
      <c r="N231" s="45" t="str">
        <f t="shared" si="75"/>
        <v/>
      </c>
      <c r="O231" s="45" t="str">
        <f t="shared" si="75"/>
        <v/>
      </c>
      <c r="P231" s="45" t="str">
        <f t="shared" si="75"/>
        <v/>
      </c>
      <c r="Q231" s="45" t="str">
        <f t="shared" si="75"/>
        <v/>
      </c>
      <c r="R231" s="45" t="str">
        <f t="shared" si="75"/>
        <v/>
      </c>
      <c r="S231" s="45" t="str">
        <f t="shared" si="75"/>
        <v/>
      </c>
      <c r="T231" s="45" t="str">
        <f t="shared" si="75"/>
        <v/>
      </c>
      <c r="U231" s="45" t="str">
        <f t="shared" si="75"/>
        <v/>
      </c>
      <c r="V231" s="45" t="str">
        <f t="shared" si="75"/>
        <v/>
      </c>
      <c r="W231" s="45" t="str">
        <f t="shared" si="75"/>
        <v/>
      </c>
      <c r="X231" s="45" t="str">
        <f t="shared" si="75"/>
        <v/>
      </c>
      <c r="Y231" s="45" t="str">
        <f t="shared" si="75"/>
        <v/>
      </c>
      <c r="Z231" s="45" t="str">
        <f t="shared" si="75"/>
        <v/>
      </c>
      <c r="AA231" s="45" t="str">
        <f t="shared" si="75"/>
        <v/>
      </c>
      <c r="AB231" s="45" t="str">
        <f t="shared" si="75"/>
        <v/>
      </c>
      <c r="AC231" s="45" t="str">
        <f t="shared" si="75"/>
        <v/>
      </c>
      <c r="AD231" s="45" t="str">
        <f t="shared" si="75"/>
        <v/>
      </c>
      <c r="AE231" s="45" t="str">
        <f t="shared" si="75"/>
        <v/>
      </c>
      <c r="AF231" s="45" t="str">
        <f t="shared" si="75"/>
        <v/>
      </c>
      <c r="AG231" s="45" t="str">
        <f t="shared" si="75"/>
        <v/>
      </c>
      <c r="AH231" s="45" t="str">
        <f t="shared" si="75"/>
        <v/>
      </c>
      <c r="AI231" s="45" t="str">
        <f t="shared" ref="AI231:BB231" si="76">IFERROR(AI122/AI11,"")</f>
        <v/>
      </c>
      <c r="AJ231" s="45" t="str">
        <f t="shared" si="76"/>
        <v/>
      </c>
      <c r="AK231" s="45" t="str">
        <f t="shared" si="76"/>
        <v/>
      </c>
      <c r="AL231" s="45" t="str">
        <f t="shared" si="76"/>
        <v/>
      </c>
      <c r="AM231" s="45" t="str">
        <f t="shared" si="76"/>
        <v/>
      </c>
      <c r="AN231" s="45" t="str">
        <f t="shared" si="76"/>
        <v/>
      </c>
      <c r="AO231" s="45" t="str">
        <f t="shared" si="76"/>
        <v/>
      </c>
      <c r="AP231" s="45" t="str">
        <f t="shared" si="76"/>
        <v/>
      </c>
      <c r="AQ231" s="45" t="str">
        <f t="shared" si="76"/>
        <v/>
      </c>
      <c r="AR231" s="45" t="str">
        <f t="shared" si="76"/>
        <v/>
      </c>
      <c r="AS231" s="45" t="str">
        <f t="shared" si="76"/>
        <v/>
      </c>
      <c r="AT231" s="45" t="str">
        <f t="shared" si="76"/>
        <v/>
      </c>
      <c r="AU231" s="45" t="str">
        <f t="shared" si="76"/>
        <v/>
      </c>
      <c r="AV231" s="45" t="str">
        <f t="shared" si="76"/>
        <v/>
      </c>
      <c r="AW231" s="45" t="str">
        <f t="shared" si="76"/>
        <v/>
      </c>
      <c r="AX231" s="45" t="str">
        <f t="shared" si="76"/>
        <v/>
      </c>
      <c r="AY231" s="45" t="str">
        <f t="shared" si="76"/>
        <v/>
      </c>
      <c r="AZ231" s="45" t="str">
        <f t="shared" si="76"/>
        <v/>
      </c>
      <c r="BA231" s="45" t="str">
        <f t="shared" si="76"/>
        <v/>
      </c>
      <c r="BB231" s="45" t="str">
        <f t="shared" si="76"/>
        <v/>
      </c>
    </row>
    <row r="232" spans="1:54">
      <c r="A232" s="17" t="s">
        <v>33</v>
      </c>
      <c r="B232" s="17" t="s">
        <v>34</v>
      </c>
      <c r="C232" s="45" t="str">
        <f>IFERROR(C123/#REF!,"")</f>
        <v/>
      </c>
      <c r="D232" s="45" t="str">
        <f>IFERROR(D123/#REF!,"")</f>
        <v/>
      </c>
      <c r="E232" s="45" t="str">
        <f>IFERROR(E123/#REF!,"")</f>
        <v/>
      </c>
      <c r="F232" s="45" t="str">
        <f>IFERROR(F123/#REF!,"")</f>
        <v/>
      </c>
      <c r="G232" s="45" t="str">
        <f>IFERROR(G123/#REF!,"")</f>
        <v/>
      </c>
      <c r="H232" s="45" t="str">
        <f>IFERROR(H123/#REF!,"")</f>
        <v/>
      </c>
      <c r="I232" s="45" t="str">
        <f>IFERROR(I123/#REF!,"")</f>
        <v/>
      </c>
      <c r="J232" s="45" t="str">
        <f>IFERROR(J123/#REF!,"")</f>
        <v/>
      </c>
      <c r="K232" s="45" t="str">
        <f>IFERROR(K123/#REF!,"")</f>
        <v/>
      </c>
      <c r="L232" s="45" t="str">
        <f>IFERROR(L123/#REF!,"")</f>
        <v/>
      </c>
      <c r="M232" s="45" t="str">
        <f>IFERROR(M123/#REF!,"")</f>
        <v/>
      </c>
      <c r="N232" s="45" t="str">
        <f>IFERROR(N123/#REF!,"")</f>
        <v/>
      </c>
      <c r="O232" s="45" t="str">
        <f>IFERROR(O123/#REF!,"")</f>
        <v/>
      </c>
      <c r="P232" s="45" t="str">
        <f>IFERROR(P123/#REF!,"")</f>
        <v/>
      </c>
      <c r="Q232" s="45" t="str">
        <f>IFERROR(Q123/#REF!,"")</f>
        <v/>
      </c>
      <c r="R232" s="45" t="str">
        <f>IFERROR(R123/#REF!,"")</f>
        <v/>
      </c>
      <c r="S232" s="45" t="str">
        <f>IFERROR(S123/#REF!,"")</f>
        <v/>
      </c>
      <c r="T232" s="45" t="str">
        <f>IFERROR(T123/#REF!,"")</f>
        <v/>
      </c>
      <c r="U232" s="45" t="str">
        <f>IFERROR(U123/#REF!,"")</f>
        <v/>
      </c>
      <c r="V232" s="45" t="str">
        <f>IFERROR(V123/#REF!,"")</f>
        <v/>
      </c>
      <c r="W232" s="45" t="str">
        <f>IFERROR(W123/#REF!,"")</f>
        <v/>
      </c>
      <c r="X232" s="45" t="str">
        <f>IFERROR(X123/#REF!,"")</f>
        <v/>
      </c>
      <c r="Y232" s="45" t="str">
        <f>IFERROR(Y123/#REF!,"")</f>
        <v/>
      </c>
      <c r="Z232" s="45" t="str">
        <f>IFERROR(Z123/#REF!,"")</f>
        <v/>
      </c>
      <c r="AA232" s="45" t="str">
        <f>IFERROR(AA123/#REF!,"")</f>
        <v/>
      </c>
      <c r="AB232" s="45" t="str">
        <f>IFERROR(AB123/#REF!,"")</f>
        <v/>
      </c>
      <c r="AC232" s="45" t="str">
        <f>IFERROR(AC123/#REF!,"")</f>
        <v/>
      </c>
      <c r="AD232" s="45" t="str">
        <f>IFERROR(AD123/#REF!,"")</f>
        <v/>
      </c>
      <c r="AE232" s="45" t="str">
        <f>IFERROR(AE123/#REF!,"")</f>
        <v/>
      </c>
      <c r="AF232" s="45" t="str">
        <f>IFERROR(AF123/#REF!,"")</f>
        <v/>
      </c>
      <c r="AG232" s="45" t="str">
        <f>IFERROR(AG123/#REF!,"")</f>
        <v/>
      </c>
      <c r="AH232" s="45" t="str">
        <f>IFERROR(AH123/#REF!,"")</f>
        <v/>
      </c>
      <c r="AI232" s="45" t="str">
        <f>IFERROR(AI123/#REF!,"")</f>
        <v/>
      </c>
      <c r="AJ232" s="45" t="str">
        <f>IFERROR(AJ123/#REF!,"")</f>
        <v/>
      </c>
      <c r="AK232" s="45" t="str">
        <f>IFERROR(AK123/#REF!,"")</f>
        <v/>
      </c>
      <c r="AL232" s="45" t="str">
        <f>IFERROR(AL123/#REF!,"")</f>
        <v/>
      </c>
      <c r="AM232" s="45" t="str">
        <f>IFERROR(AM123/#REF!,"")</f>
        <v/>
      </c>
      <c r="AN232" s="45" t="str">
        <f>IFERROR(AN123/#REF!,"")</f>
        <v/>
      </c>
      <c r="AO232" s="45" t="str">
        <f>IFERROR(AO123/#REF!,"")</f>
        <v/>
      </c>
      <c r="AP232" s="45" t="str">
        <f>IFERROR(AP123/#REF!,"")</f>
        <v/>
      </c>
      <c r="AQ232" s="45" t="str">
        <f>IFERROR(AQ123/#REF!,"")</f>
        <v/>
      </c>
      <c r="AR232" s="45" t="str">
        <f>IFERROR(AR123/#REF!,"")</f>
        <v/>
      </c>
      <c r="AS232" s="45" t="str">
        <f>IFERROR(AS123/#REF!,"")</f>
        <v/>
      </c>
      <c r="AT232" s="45" t="str">
        <f>IFERROR(AT123/#REF!,"")</f>
        <v/>
      </c>
      <c r="AU232" s="45" t="str">
        <f>IFERROR(AU123/#REF!,"")</f>
        <v/>
      </c>
      <c r="AV232" s="45" t="str">
        <f>IFERROR(AV123/#REF!,"")</f>
        <v/>
      </c>
      <c r="AW232" s="45" t="str">
        <f>IFERROR(AW123/#REF!,"")</f>
        <v/>
      </c>
      <c r="AX232" s="45" t="str">
        <f>IFERROR(AX123/#REF!,"")</f>
        <v/>
      </c>
      <c r="AY232" s="45" t="str">
        <f>IFERROR(AY123/#REF!,"")</f>
        <v/>
      </c>
      <c r="AZ232" s="45" t="str">
        <f>IFERROR(AZ123/#REF!,"")</f>
        <v/>
      </c>
      <c r="BA232" s="45" t="str">
        <f>IFERROR(BA123/#REF!,"")</f>
        <v/>
      </c>
      <c r="BB232" s="45" t="str">
        <f>IFERROR(BB123/#REF!,"")</f>
        <v/>
      </c>
    </row>
    <row r="233" spans="1:54">
      <c r="A233" s="17" t="s">
        <v>35</v>
      </c>
      <c r="B233" s="17" t="s">
        <v>36</v>
      </c>
      <c r="C233" s="45">
        <f>IFERROR(C124/C12,"")</f>
        <v>0.14352168559310438</v>
      </c>
      <c r="D233" s="45">
        <f>IFERROR(D124/D12,"")</f>
        <v>1.7131615187881173</v>
      </c>
      <c r="E233" s="45">
        <f>IFERROR(E124/E12,"")</f>
        <v>0.10246085011185682</v>
      </c>
      <c r="F233" s="45">
        <f>IFERROR(F124/F12,"")</f>
        <v>0.10117515388919977</v>
      </c>
      <c r="G233" s="45">
        <f>IFERROR(G124/G12,"")</f>
        <v>9.23171607344343E-2</v>
      </c>
      <c r="H233" s="45">
        <f>IFERROR(H124/H12,"")</f>
        <v>1.273428296026561</v>
      </c>
      <c r="I233" s="45">
        <f>IFERROR(I124/I12,"")</f>
        <v>9.5322676139727641E-2</v>
      </c>
      <c r="J233" s="45">
        <f>IFERROR(J124/J12,"")</f>
        <v>1.9427223719676547</v>
      </c>
      <c r="K233" s="45">
        <f>IFERROR(K124/K12,"")</f>
        <v>9.9709895777371868E-2</v>
      </c>
      <c r="L233" s="45">
        <f>IFERROR(L124/L12,"")</f>
        <v>9.5532221535927525E-2</v>
      </c>
      <c r="M233" s="45">
        <f>IFERROR(M124/M12,"")</f>
        <v>9.557157569515963E-2</v>
      </c>
      <c r="N233" s="45" t="str">
        <f>IFERROR(N124/N12,"")</f>
        <v/>
      </c>
      <c r="O233" s="45" t="str">
        <f>IFERROR(O124/O12,"")</f>
        <v/>
      </c>
      <c r="P233" s="45">
        <f>IFERROR(P124/P12,"")</f>
        <v>1.0219638242894056</v>
      </c>
      <c r="Q233" s="45">
        <f>IFERROR(Q124/Q12,"")</f>
        <v>1.0246113989637307</v>
      </c>
      <c r="R233" s="45">
        <f>IFERROR(R124/R12,"")</f>
        <v>1.025940337224384</v>
      </c>
      <c r="S233" s="45">
        <f>IFERROR(S124/S12,"")</f>
        <v>1.0143229166666667</v>
      </c>
      <c r="T233" s="45">
        <f>IFERROR(T124/T12,"")</f>
        <v>1.0157273918741809</v>
      </c>
      <c r="U233" s="45">
        <f>IFERROR(U124/U12,"")</f>
        <v>1.0105540897097625</v>
      </c>
      <c r="V233" s="45">
        <f>IFERROR(V124/V12,"")</f>
        <v>1.0365358592692828</v>
      </c>
      <c r="W233" s="45">
        <f>IFERROR(W124/W12,"")</f>
        <v>0.98503401360544229</v>
      </c>
      <c r="X233" s="45">
        <f>IFERROR(X124/X12,"")</f>
        <v>0.98907103825136611</v>
      </c>
      <c r="Y233" s="45">
        <f>IFERROR(Y124/Y12,"")</f>
        <v>0.48901098901098899</v>
      </c>
      <c r="Z233" s="45">
        <f>IFERROR(Z124/Z12,"")</f>
        <v>1.1089655172413793</v>
      </c>
      <c r="AA233" s="45" t="str">
        <f>IFERROR(AA124/AA12,"")</f>
        <v/>
      </c>
      <c r="AB233" s="45" t="str">
        <f>IFERROR(AB124/AB12,"")</f>
        <v/>
      </c>
      <c r="AC233" s="45">
        <f>IFERROR(AC124/AC12,"")</f>
        <v>3.9326702371843922E-2</v>
      </c>
      <c r="AD233" s="45">
        <f>IFERROR(AD124/AD12,"")</f>
        <v>1.7695582756785524</v>
      </c>
      <c r="AE233" s="45">
        <f>IFERROR(AE124/AE12,"")</f>
        <v>1.5299877600979192E-2</v>
      </c>
      <c r="AF233" s="45">
        <f>IFERROR(AF124/AF12,"")</f>
        <v>1.5299877600979192E-2</v>
      </c>
      <c r="AG233" s="45">
        <f>IFERROR(AG124/AG12,"")</f>
        <v>1.3912075681691709E-2</v>
      </c>
      <c r="AH233" s="45">
        <f>IFERROR(AH124/AH12,"")</f>
        <v>1.2973760932944607</v>
      </c>
      <c r="AI233" s="45">
        <f>IFERROR(AI124/AI12,"")</f>
        <v>1.3304949441192123E-2</v>
      </c>
      <c r="AJ233" s="45">
        <f>IFERROR(AJ124/AJ12,"")</f>
        <v>2.0286413708690332</v>
      </c>
      <c r="AK233" s="45">
        <f>IFERROR(AK124/AK12,"")</f>
        <v>2.3790087463556851E-2</v>
      </c>
      <c r="AL233" s="45">
        <f>IFERROR(AL124/AL12,"")</f>
        <v>6.3661658319421263E-2</v>
      </c>
      <c r="AM233" s="45">
        <f>IFERROR(AM124/AM12,"")</f>
        <v>1.3912075681691709E-2</v>
      </c>
      <c r="AN233" s="45" t="str">
        <f>IFERROR(AN124/AN12,"")</f>
        <v/>
      </c>
      <c r="AO233" s="45" t="str">
        <f>IFERROR(AO124/AO12,"")</f>
        <v/>
      </c>
      <c r="AP233" s="45">
        <f>IFERROR(AP124/AP12,"")</f>
        <v>3.9326386493013697E-2</v>
      </c>
      <c r="AQ233" s="45">
        <f>IFERROR(AQ124/AQ12,"")</f>
        <v>1.7564144872535254</v>
      </c>
      <c r="AR233" s="45">
        <f>IFERROR(AR124/AR12,"")</f>
        <v>0</v>
      </c>
      <c r="AS233" s="45">
        <f>IFERROR(AS124/AS12,"")</f>
        <v>0</v>
      </c>
      <c r="AT233" s="45">
        <f>IFERROR(AT124/AT12,"")</f>
        <v>0</v>
      </c>
      <c r="AU233" s="45">
        <f>IFERROR(AU124/AU12,"")</f>
        <v>1.2824613716454385</v>
      </c>
      <c r="AV233" s="45">
        <f>IFERROR(AV124/AV12,"")</f>
        <v>0</v>
      </c>
      <c r="AW233" s="45">
        <f>IFERROR(AW124/AW12,"")</f>
        <v>0</v>
      </c>
      <c r="AX233" s="45">
        <f>IFERROR(AX124/AX12,"")</f>
        <v>0</v>
      </c>
      <c r="AY233" s="45">
        <f>IFERROR(AY124/AY12,"")</f>
        <v>0</v>
      </c>
      <c r="AZ233" s="45">
        <f>IFERROR(AZ124/AZ12,"")</f>
        <v>0</v>
      </c>
      <c r="BA233" s="45">
        <f>IFERROR(BA124/BA12,"")</f>
        <v>0</v>
      </c>
      <c r="BB233" s="45">
        <f>IFERROR(BB124/BB12,"")</f>
        <v>0</v>
      </c>
    </row>
    <row r="234" spans="1:54">
      <c r="A234" s="17" t="s">
        <v>37</v>
      </c>
      <c r="B234" s="17" t="s">
        <v>38</v>
      </c>
      <c r="C234" s="45" t="str">
        <f>IFERROR(C125/C13,"")</f>
        <v/>
      </c>
      <c r="D234" s="45" t="str">
        <f>IFERROR(D125/D13,"")</f>
        <v/>
      </c>
      <c r="E234" s="45" t="str">
        <f>IFERROR(E125/E13,"")</f>
        <v/>
      </c>
      <c r="F234" s="45" t="str">
        <f>IFERROR(F125/F13,"")</f>
        <v/>
      </c>
      <c r="G234" s="45" t="str">
        <f>IFERROR(G125/G13,"")</f>
        <v/>
      </c>
      <c r="H234" s="45" t="str">
        <f>IFERROR(H125/H13,"")</f>
        <v/>
      </c>
      <c r="I234" s="45" t="str">
        <f>IFERROR(I125/I13,"")</f>
        <v/>
      </c>
      <c r="J234" s="45" t="str">
        <f>IFERROR(J125/J13,"")</f>
        <v/>
      </c>
      <c r="K234" s="45" t="str">
        <f>IFERROR(K125/K13,"")</f>
        <v/>
      </c>
      <c r="L234" s="45" t="str">
        <f>IFERROR(L125/L13,"")</f>
        <v/>
      </c>
      <c r="M234" s="45" t="str">
        <f>IFERROR(M125/M13,"")</f>
        <v/>
      </c>
      <c r="N234" s="45" t="str">
        <f>IFERROR(N125/N13,"")</f>
        <v/>
      </c>
      <c r="O234" s="45" t="str">
        <f>IFERROR(O125/O13,"")</f>
        <v/>
      </c>
      <c r="P234" s="45" t="str">
        <f>IFERROR(P125/P13,"")</f>
        <v/>
      </c>
      <c r="Q234" s="45" t="str">
        <f>IFERROR(Q125/Q13,"")</f>
        <v/>
      </c>
      <c r="R234" s="45" t="str">
        <f>IFERROR(R125/R13,"")</f>
        <v/>
      </c>
      <c r="S234" s="45" t="str">
        <f>IFERROR(S125/S13,"")</f>
        <v/>
      </c>
      <c r="T234" s="45" t="str">
        <f>IFERROR(T125/T13,"")</f>
        <v/>
      </c>
      <c r="U234" s="45" t="str">
        <f>IFERROR(U125/U13,"")</f>
        <v/>
      </c>
      <c r="V234" s="45" t="str">
        <f>IFERROR(V125/V13,"")</f>
        <v/>
      </c>
      <c r="W234" s="45" t="str">
        <f>IFERROR(W125/W13,"")</f>
        <v/>
      </c>
      <c r="X234" s="45" t="str">
        <f>IFERROR(X125/X13,"")</f>
        <v/>
      </c>
      <c r="Y234" s="45" t="str">
        <f>IFERROR(Y125/Y13,"")</f>
        <v/>
      </c>
      <c r="Z234" s="45" t="str">
        <f>IFERROR(Z125/Z13,"")</f>
        <v/>
      </c>
      <c r="AA234" s="45" t="str">
        <f>IFERROR(AA125/AA13,"")</f>
        <v/>
      </c>
      <c r="AB234" s="45" t="str">
        <f>IFERROR(AB125/AB13,"")</f>
        <v/>
      </c>
      <c r="AC234" s="45" t="str">
        <f>IFERROR(AC125/AC13,"")</f>
        <v/>
      </c>
      <c r="AD234" s="45" t="str">
        <f>IFERROR(AD125/AD13,"")</f>
        <v/>
      </c>
      <c r="AE234" s="45" t="str">
        <f>IFERROR(AE125/AE13,"")</f>
        <v/>
      </c>
      <c r="AF234" s="45" t="str">
        <f>IFERROR(AF125/AF13,"")</f>
        <v/>
      </c>
      <c r="AG234" s="45" t="str">
        <f>IFERROR(AG125/AG13,"")</f>
        <v/>
      </c>
      <c r="AH234" s="45" t="str">
        <f>IFERROR(AH125/AH13,"")</f>
        <v/>
      </c>
      <c r="AI234" s="45" t="str">
        <f>IFERROR(AI125/AI13,"")</f>
        <v/>
      </c>
      <c r="AJ234" s="45" t="str">
        <f>IFERROR(AJ125/AJ13,"")</f>
        <v/>
      </c>
      <c r="AK234" s="45" t="str">
        <f>IFERROR(AK125/AK13,"")</f>
        <v/>
      </c>
      <c r="AL234" s="45" t="str">
        <f>IFERROR(AL125/AL13,"")</f>
        <v/>
      </c>
      <c r="AM234" s="45" t="str">
        <f>IFERROR(AM125/AM13,"")</f>
        <v/>
      </c>
      <c r="AN234" s="45" t="str">
        <f>IFERROR(AN125/AN13,"")</f>
        <v/>
      </c>
      <c r="AO234" s="45" t="str">
        <f>IFERROR(AO125/AO13,"")</f>
        <v/>
      </c>
      <c r="AP234" s="45" t="str">
        <f>IFERROR(AP125/AP13,"")</f>
        <v/>
      </c>
      <c r="AQ234" s="45" t="str">
        <f>IFERROR(AQ125/AQ13,"")</f>
        <v/>
      </c>
      <c r="AR234" s="45" t="str">
        <f>IFERROR(AR125/AR13,"")</f>
        <v/>
      </c>
      <c r="AS234" s="45" t="str">
        <f>IFERROR(AS125/AS13,"")</f>
        <v/>
      </c>
      <c r="AT234" s="45" t="str">
        <f>IFERROR(AT125/AT13,"")</f>
        <v/>
      </c>
      <c r="AU234" s="45" t="str">
        <f>IFERROR(AU125/AU13,"")</f>
        <v/>
      </c>
      <c r="AV234" s="45" t="str">
        <f>IFERROR(AV125/AV13,"")</f>
        <v/>
      </c>
      <c r="AW234" s="45" t="str">
        <f>IFERROR(AW125/AW13,"")</f>
        <v/>
      </c>
      <c r="AX234" s="45" t="str">
        <f>IFERROR(AX125/AX13,"")</f>
        <v/>
      </c>
      <c r="AY234" s="45" t="str">
        <f>IFERROR(AY125/AY13,"")</f>
        <v/>
      </c>
      <c r="AZ234" s="45" t="str">
        <f>IFERROR(AZ125/AZ13,"")</f>
        <v/>
      </c>
      <c r="BA234" s="45" t="str">
        <f>IFERROR(BA125/BA13,"")</f>
        <v/>
      </c>
      <c r="BB234" s="45" t="str">
        <f>IFERROR(BB125/BB13,"")</f>
        <v/>
      </c>
    </row>
    <row r="235" spans="1:54">
      <c r="A235" s="17" t="s">
        <v>39</v>
      </c>
      <c r="B235" s="17" t="s">
        <v>40</v>
      </c>
      <c r="C235" s="45" t="str">
        <f>IFERROR(C126/C14,"")</f>
        <v/>
      </c>
      <c r="D235" s="45" t="str">
        <f>IFERROR(D126/D14,"")</f>
        <v/>
      </c>
      <c r="E235" s="45" t="str">
        <f>IFERROR(E126/E14,"")</f>
        <v/>
      </c>
      <c r="F235" s="45" t="str">
        <f>IFERROR(F126/F14,"")</f>
        <v/>
      </c>
      <c r="G235" s="45" t="str">
        <f>IFERROR(G126/G14,"")</f>
        <v/>
      </c>
      <c r="H235" s="45" t="str">
        <f>IFERROR(H126/H14,"")</f>
        <v/>
      </c>
      <c r="I235" s="45" t="str">
        <f>IFERROR(I126/I14,"")</f>
        <v/>
      </c>
      <c r="J235" s="45" t="str">
        <f>IFERROR(J126/J14,"")</f>
        <v/>
      </c>
      <c r="K235" s="45" t="str">
        <f>IFERROR(K126/K14,"")</f>
        <v/>
      </c>
      <c r="L235" s="45" t="str">
        <f>IFERROR(L126/L14,"")</f>
        <v/>
      </c>
      <c r="M235" s="45" t="str">
        <f>IFERROR(M126/M14,"")</f>
        <v/>
      </c>
      <c r="N235" s="45" t="str">
        <f>IFERROR(N126/N14,"")</f>
        <v/>
      </c>
      <c r="O235" s="45" t="str">
        <f>IFERROR(O126/O14,"")</f>
        <v/>
      </c>
      <c r="P235" s="45" t="str">
        <f>IFERROR(P126/P14,"")</f>
        <v/>
      </c>
      <c r="Q235" s="45" t="str">
        <f>IFERROR(Q126/Q14,"")</f>
        <v/>
      </c>
      <c r="R235" s="45" t="str">
        <f>IFERROR(R126/R14,"")</f>
        <v/>
      </c>
      <c r="S235" s="45" t="str">
        <f>IFERROR(S126/S14,"")</f>
        <v/>
      </c>
      <c r="T235" s="45" t="str">
        <f>IFERROR(T126/T14,"")</f>
        <v/>
      </c>
      <c r="U235" s="45" t="str">
        <f>IFERROR(U126/U14,"")</f>
        <v/>
      </c>
      <c r="V235" s="45" t="str">
        <f>IFERROR(V126/V14,"")</f>
        <v/>
      </c>
      <c r="W235" s="45" t="str">
        <f>IFERROR(W126/W14,"")</f>
        <v/>
      </c>
      <c r="X235" s="45" t="str">
        <f>IFERROR(X126/X14,"")</f>
        <v/>
      </c>
      <c r="Y235" s="45" t="str">
        <f>IFERROR(Y126/Y14,"")</f>
        <v/>
      </c>
      <c r="Z235" s="45" t="str">
        <f>IFERROR(Z126/Z14,"")</f>
        <v/>
      </c>
      <c r="AA235" s="45" t="str">
        <f>IFERROR(AA126/AA14,"")</f>
        <v/>
      </c>
      <c r="AB235" s="45" t="str">
        <f>IFERROR(AB126/AB14,"")</f>
        <v/>
      </c>
      <c r="AC235" s="45" t="str">
        <f>IFERROR(AC126/AC14,"")</f>
        <v/>
      </c>
      <c r="AD235" s="45" t="str">
        <f>IFERROR(AD126/AD14,"")</f>
        <v/>
      </c>
      <c r="AE235" s="45" t="str">
        <f>IFERROR(AE126/AE14,"")</f>
        <v/>
      </c>
      <c r="AF235" s="45" t="str">
        <f>IFERROR(AF126/AF14,"")</f>
        <v/>
      </c>
      <c r="AG235" s="45" t="str">
        <f>IFERROR(AG126/AG14,"")</f>
        <v/>
      </c>
      <c r="AH235" s="45" t="str">
        <f>IFERROR(AH126/AH14,"")</f>
        <v/>
      </c>
      <c r="AI235" s="45" t="str">
        <f>IFERROR(AI126/AI14,"")</f>
        <v/>
      </c>
      <c r="AJ235" s="45" t="str">
        <f>IFERROR(AJ126/AJ14,"")</f>
        <v/>
      </c>
      <c r="AK235" s="45" t="str">
        <f>IFERROR(AK126/AK14,"")</f>
        <v/>
      </c>
      <c r="AL235" s="45" t="str">
        <f>IFERROR(AL126/AL14,"")</f>
        <v/>
      </c>
      <c r="AM235" s="45" t="str">
        <f>IFERROR(AM126/AM14,"")</f>
        <v/>
      </c>
      <c r="AN235" s="45" t="str">
        <f>IFERROR(AN126/AN14,"")</f>
        <v/>
      </c>
      <c r="AO235" s="45" t="str">
        <f>IFERROR(AO126/AO14,"")</f>
        <v/>
      </c>
      <c r="AP235" s="45" t="str">
        <f>IFERROR(AP126/AP14,"")</f>
        <v/>
      </c>
      <c r="AQ235" s="45" t="str">
        <f>IFERROR(AQ126/AQ14,"")</f>
        <v/>
      </c>
      <c r="AR235" s="45" t="str">
        <f>IFERROR(AR126/AR14,"")</f>
        <v/>
      </c>
      <c r="AS235" s="45" t="str">
        <f>IFERROR(AS126/AS14,"")</f>
        <v/>
      </c>
      <c r="AT235" s="45" t="str">
        <f>IFERROR(AT126/AT14,"")</f>
        <v/>
      </c>
      <c r="AU235" s="45" t="str">
        <f>IFERROR(AU126/AU14,"")</f>
        <v/>
      </c>
      <c r="AV235" s="45" t="str">
        <f>IFERROR(AV126/AV14,"")</f>
        <v/>
      </c>
      <c r="AW235" s="45" t="str">
        <f>IFERROR(AW126/AW14,"")</f>
        <v/>
      </c>
      <c r="AX235" s="45" t="str">
        <f>IFERROR(AX126/AX14,"")</f>
        <v/>
      </c>
      <c r="AY235" s="45" t="str">
        <f>IFERROR(AY126/AY14,"")</f>
        <v/>
      </c>
      <c r="AZ235" s="45" t="str">
        <f>IFERROR(AZ126/AZ14,"")</f>
        <v/>
      </c>
      <c r="BA235" s="45" t="str">
        <f>IFERROR(BA126/BA14,"")</f>
        <v/>
      </c>
      <c r="BB235" s="45" t="str">
        <f>IFERROR(BB126/BB14,"")</f>
        <v/>
      </c>
    </row>
    <row r="236" spans="1:54">
      <c r="A236" s="17" t="s">
        <v>41</v>
      </c>
      <c r="B236" s="17" t="s">
        <v>34</v>
      </c>
      <c r="C236" s="45" t="str">
        <f>IFERROR(C127/C15,"")</f>
        <v/>
      </c>
      <c r="D236" s="45" t="str">
        <f>IFERROR(D127/D15,"")</f>
        <v/>
      </c>
      <c r="E236" s="45" t="str">
        <f>IFERROR(E127/E15,"")</f>
        <v/>
      </c>
      <c r="F236" s="45" t="str">
        <f>IFERROR(F127/F15,"")</f>
        <v/>
      </c>
      <c r="G236" s="45" t="str">
        <f>IFERROR(G127/G15,"")</f>
        <v/>
      </c>
      <c r="H236" s="45" t="str">
        <f>IFERROR(H127/H15,"")</f>
        <v/>
      </c>
      <c r="I236" s="45" t="str">
        <f>IFERROR(I127/I15,"")</f>
        <v/>
      </c>
      <c r="J236" s="45" t="str">
        <f>IFERROR(J127/J15,"")</f>
        <v/>
      </c>
      <c r="K236" s="45" t="str">
        <f>IFERROR(K127/K15,"")</f>
        <v/>
      </c>
      <c r="L236" s="45" t="str">
        <f>IFERROR(L127/L15,"")</f>
        <v/>
      </c>
      <c r="M236" s="45" t="str">
        <f>IFERROR(M127/M15,"")</f>
        <v/>
      </c>
      <c r="N236" s="45" t="str">
        <f>IFERROR(N127/N15,"")</f>
        <v/>
      </c>
      <c r="O236" s="45" t="str">
        <f>IFERROR(O127/O15,"")</f>
        <v/>
      </c>
      <c r="P236" s="45" t="str">
        <f>IFERROR(P127/P15,"")</f>
        <v/>
      </c>
      <c r="Q236" s="45" t="str">
        <f>IFERROR(Q127/Q15,"")</f>
        <v/>
      </c>
      <c r="R236" s="45" t="str">
        <f>IFERROR(R127/R15,"")</f>
        <v/>
      </c>
      <c r="S236" s="45" t="str">
        <f>IFERROR(S127/S15,"")</f>
        <v/>
      </c>
      <c r="T236" s="45" t="str">
        <f>IFERROR(T127/T15,"")</f>
        <v/>
      </c>
      <c r="U236" s="45" t="str">
        <f>IFERROR(U127/U15,"")</f>
        <v/>
      </c>
      <c r="V236" s="45" t="str">
        <f>IFERROR(V127/V15,"")</f>
        <v/>
      </c>
      <c r="W236" s="45" t="str">
        <f>IFERROR(W127/W15,"")</f>
        <v/>
      </c>
      <c r="X236" s="45" t="str">
        <f>IFERROR(X127/X15,"")</f>
        <v/>
      </c>
      <c r="Y236" s="45" t="str">
        <f>IFERROR(Y127/Y15,"")</f>
        <v/>
      </c>
      <c r="Z236" s="45" t="str">
        <f>IFERROR(Z127/Z15,"")</f>
        <v/>
      </c>
      <c r="AA236" s="45" t="str">
        <f>IFERROR(AA127/AA15,"")</f>
        <v/>
      </c>
      <c r="AB236" s="45" t="str">
        <f>IFERROR(AB127/AB15,"")</f>
        <v/>
      </c>
      <c r="AC236" s="45" t="str">
        <f>IFERROR(AC127/AC15,"")</f>
        <v/>
      </c>
      <c r="AD236" s="45" t="str">
        <f>IFERROR(AD127/AD15,"")</f>
        <v/>
      </c>
      <c r="AE236" s="45" t="str">
        <f>IFERROR(AE127/AE15,"")</f>
        <v/>
      </c>
      <c r="AF236" s="45" t="str">
        <f>IFERROR(AF127/AF15,"")</f>
        <v/>
      </c>
      <c r="AG236" s="45" t="str">
        <f>IFERROR(AG127/AG15,"")</f>
        <v/>
      </c>
      <c r="AH236" s="45" t="str">
        <f>IFERROR(AH127/AH15,"")</f>
        <v/>
      </c>
      <c r="AI236" s="45" t="str">
        <f>IFERROR(AI127/AI15,"")</f>
        <v/>
      </c>
      <c r="AJ236" s="45" t="str">
        <f>IFERROR(AJ127/AJ15,"")</f>
        <v/>
      </c>
      <c r="AK236" s="45" t="str">
        <f>IFERROR(AK127/AK15,"")</f>
        <v/>
      </c>
      <c r="AL236" s="45" t="str">
        <f>IFERROR(AL127/AL15,"")</f>
        <v/>
      </c>
      <c r="AM236" s="45" t="str">
        <f>IFERROR(AM127/AM15,"")</f>
        <v/>
      </c>
      <c r="AN236" s="45" t="str">
        <f>IFERROR(AN127/AN15,"")</f>
        <v/>
      </c>
      <c r="AO236" s="45" t="str">
        <f>IFERROR(AO127/AO15,"")</f>
        <v/>
      </c>
      <c r="AP236" s="45" t="str">
        <f>IFERROR(AP127/AP15,"")</f>
        <v/>
      </c>
      <c r="AQ236" s="45" t="str">
        <f>IFERROR(AQ127/AQ15,"")</f>
        <v/>
      </c>
      <c r="AR236" s="45" t="str">
        <f>IFERROR(AR127/AR15,"")</f>
        <v/>
      </c>
      <c r="AS236" s="45" t="str">
        <f>IFERROR(AS127/AS15,"")</f>
        <v/>
      </c>
      <c r="AT236" s="45" t="str">
        <f>IFERROR(AT127/AT15,"")</f>
        <v/>
      </c>
      <c r="AU236" s="45" t="str">
        <f>IFERROR(AU127/AU15,"")</f>
        <v/>
      </c>
      <c r="AV236" s="45" t="str">
        <f>IFERROR(AV127/AV15,"")</f>
        <v/>
      </c>
      <c r="AW236" s="45" t="str">
        <f>IFERROR(AW127/AW15,"")</f>
        <v/>
      </c>
      <c r="AX236" s="45" t="str">
        <f>IFERROR(AX127/AX15,"")</f>
        <v/>
      </c>
      <c r="AY236" s="45" t="str">
        <f>IFERROR(AY127/AY15,"")</f>
        <v/>
      </c>
      <c r="AZ236" s="45" t="str">
        <f>IFERROR(AZ127/AZ15,"")</f>
        <v/>
      </c>
      <c r="BA236" s="45" t="str">
        <f>IFERROR(BA127/BA15,"")</f>
        <v/>
      </c>
      <c r="BB236" s="45" t="str">
        <f>IFERROR(BB127/BB15,"")</f>
        <v/>
      </c>
    </row>
    <row r="237" spans="1:54">
      <c r="A237" s="17" t="s">
        <v>42</v>
      </c>
      <c r="B237" s="17" t="s">
        <v>43</v>
      </c>
      <c r="C237" s="45">
        <f>IFERROR(C128/C16,"")</f>
        <v>0.99973863042341882</v>
      </c>
      <c r="D237" s="45">
        <f>IFERROR(D128/D16,"")</f>
        <v>0.99973863042341882</v>
      </c>
      <c r="E237" s="45">
        <f>IFERROR(E128/E16,"")</f>
        <v>0.99973863042341882</v>
      </c>
      <c r="F237" s="45">
        <f>IFERROR(F128/F16,"")</f>
        <v>0.99973863042341882</v>
      </c>
      <c r="G237" s="45">
        <f>IFERROR(G128/G16,"")</f>
        <v>0.99738630423418706</v>
      </c>
      <c r="H237" s="45">
        <f>IFERROR(H128/H16,"")</f>
        <v>0.99738630423418706</v>
      </c>
      <c r="I237" s="45">
        <f>IFERROR(I128/I16,"")</f>
        <v>3.1364349189754314E-3</v>
      </c>
      <c r="J237" s="45">
        <f>IFERROR(J128/J16,"")</f>
        <v>0.99738630423418706</v>
      </c>
      <c r="K237" s="45">
        <f>IFERROR(K128/K16,"")</f>
        <v>0.99712493465760588</v>
      </c>
      <c r="L237" s="45">
        <f>IFERROR(L128/L16,"")</f>
        <v>0.99451123889179294</v>
      </c>
      <c r="M237" s="45">
        <f>IFERROR(M128/M16,"")</f>
        <v>0.98327234709879774</v>
      </c>
      <c r="N237" s="45" t="str">
        <f>IFERROR(N128/N16,"")</f>
        <v/>
      </c>
      <c r="O237" s="45" t="str">
        <f>IFERROR(O128/O16,"")</f>
        <v/>
      </c>
      <c r="P237" s="45">
        <f>IFERROR(P128/P16,"")</f>
        <v>0.99973863042341882</v>
      </c>
      <c r="Q237" s="45">
        <f>IFERROR(Q128/Q16,"")</f>
        <v>0.99973863042341882</v>
      </c>
      <c r="R237" s="45">
        <f>IFERROR(R128/R16,"")</f>
        <v>0.99973863042341882</v>
      </c>
      <c r="S237" s="45">
        <f>IFERROR(S128/S16,"")</f>
        <v>0.99973863042341882</v>
      </c>
      <c r="T237" s="45">
        <f>IFERROR(T128/T16,"")</f>
        <v>0.99738630423418706</v>
      </c>
      <c r="U237" s="45">
        <f>IFERROR(U128/U16,"")</f>
        <v>0.99738630423418706</v>
      </c>
      <c r="V237" s="45">
        <f>IFERROR(V128/V16,"")</f>
        <v>0.99738630423418706</v>
      </c>
      <c r="W237" s="45">
        <f>IFERROR(W128/W16,"")</f>
        <v>0.99738630423418706</v>
      </c>
      <c r="X237" s="45">
        <f>IFERROR(X128/X16,"")</f>
        <v>0.99712493465760588</v>
      </c>
      <c r="Y237" s="45">
        <f>IFERROR(Y128/Y16,"")</f>
        <v>0.99451123889179294</v>
      </c>
      <c r="Z237" s="45">
        <f>IFERROR(Z128/Z16,"")</f>
        <v>0.98327234709879774</v>
      </c>
      <c r="AA237" s="45" t="str">
        <f>IFERROR(AA128/AA16,"")</f>
        <v/>
      </c>
      <c r="AB237" s="45" t="str">
        <f>IFERROR(AB128/AB16,"")</f>
        <v/>
      </c>
      <c r="AC237" s="45" t="str">
        <f>IFERROR(AC128/AC16,"")</f>
        <v/>
      </c>
      <c r="AD237" s="45" t="str">
        <f>IFERROR(AD128/AD16,"")</f>
        <v/>
      </c>
      <c r="AE237" s="45" t="str">
        <f>IFERROR(AE128/AE16,"")</f>
        <v/>
      </c>
      <c r="AF237" s="45" t="str">
        <f>IFERROR(AF128/AF16,"")</f>
        <v/>
      </c>
      <c r="AG237" s="45" t="str">
        <f>IFERROR(AG128/AG16,"")</f>
        <v/>
      </c>
      <c r="AH237" s="45" t="str">
        <f>IFERROR(AH128/AH16,"")</f>
        <v/>
      </c>
      <c r="AI237" s="45" t="str">
        <f>IFERROR(AI128/AI16,"")</f>
        <v/>
      </c>
      <c r="AJ237" s="45" t="str">
        <f>IFERROR(AJ128/AJ16,"")</f>
        <v/>
      </c>
      <c r="AK237" s="45" t="str">
        <f>IFERROR(AK128/AK16,"")</f>
        <v/>
      </c>
      <c r="AL237" s="45" t="str">
        <f>IFERROR(AL128/AL16,"")</f>
        <v/>
      </c>
      <c r="AM237" s="45" t="str">
        <f>IFERROR(AM128/AM16,"")</f>
        <v/>
      </c>
      <c r="AN237" s="45" t="str">
        <f>IFERROR(AN128/AN16,"")</f>
        <v/>
      </c>
      <c r="AO237" s="45" t="str">
        <f>IFERROR(AO128/AO16,"")</f>
        <v/>
      </c>
      <c r="AP237" s="45" t="str">
        <f>IFERROR(AP128/AP16,"")</f>
        <v/>
      </c>
      <c r="AQ237" s="45" t="str">
        <f>IFERROR(AQ128/AQ16,"")</f>
        <v/>
      </c>
      <c r="AR237" s="45" t="str">
        <f>IFERROR(AR128/AR16,"")</f>
        <v/>
      </c>
      <c r="AS237" s="45" t="str">
        <f>IFERROR(AS128/AS16,"")</f>
        <v/>
      </c>
      <c r="AT237" s="45" t="str">
        <f>IFERROR(AT128/AT16,"")</f>
        <v/>
      </c>
      <c r="AU237" s="45" t="str">
        <f>IFERROR(AU128/AU16,"")</f>
        <v/>
      </c>
      <c r="AV237" s="45" t="str">
        <f>IFERROR(AV128/AV16,"")</f>
        <v/>
      </c>
      <c r="AW237" s="45" t="str">
        <f>IFERROR(AW128/AW16,"")</f>
        <v/>
      </c>
      <c r="AX237" s="45" t="str">
        <f>IFERROR(AX128/AX16,"")</f>
        <v/>
      </c>
      <c r="AY237" s="45" t="str">
        <f>IFERROR(AY128/AY16,"")</f>
        <v/>
      </c>
      <c r="AZ237" s="45" t="str">
        <f>IFERROR(AZ128/AZ16,"")</f>
        <v/>
      </c>
      <c r="BA237" s="45" t="str">
        <f>IFERROR(BA128/BA16,"")</f>
        <v/>
      </c>
      <c r="BB237" s="45" t="str">
        <f>IFERROR(BB128/BB16,"")</f>
        <v/>
      </c>
    </row>
    <row r="238" spans="1:54">
      <c r="A238" s="17" t="s">
        <v>44</v>
      </c>
      <c r="B238" s="17" t="s">
        <v>45</v>
      </c>
      <c r="C238" s="45" t="str">
        <f>IFERROR(C129/C17,"")</f>
        <v/>
      </c>
      <c r="D238" s="45" t="str">
        <f>IFERROR(D129/D17,"")</f>
        <v/>
      </c>
      <c r="E238" s="45" t="str">
        <f>IFERROR(E129/E17,"")</f>
        <v/>
      </c>
      <c r="F238" s="45" t="str">
        <f>IFERROR(F129/F17,"")</f>
        <v/>
      </c>
      <c r="G238" s="45" t="str">
        <f>IFERROR(G129/G17,"")</f>
        <v/>
      </c>
      <c r="H238" s="45" t="str">
        <f>IFERROR(H129/H17,"")</f>
        <v/>
      </c>
      <c r="I238" s="45" t="str">
        <f>IFERROR(I129/I17,"")</f>
        <v/>
      </c>
      <c r="J238" s="45" t="str">
        <f>IFERROR(J129/J17,"")</f>
        <v/>
      </c>
      <c r="K238" s="45" t="str">
        <f>IFERROR(K129/K17,"")</f>
        <v/>
      </c>
      <c r="L238" s="45" t="str">
        <f>IFERROR(L129/L17,"")</f>
        <v/>
      </c>
      <c r="M238" s="45" t="str">
        <f>IFERROR(M129/M17,"")</f>
        <v/>
      </c>
      <c r="N238" s="45" t="str">
        <f>IFERROR(N129/N17,"")</f>
        <v/>
      </c>
      <c r="O238" s="45" t="str">
        <f>IFERROR(O129/O17,"")</f>
        <v/>
      </c>
      <c r="P238" s="45" t="str">
        <f>IFERROR(P129/P17,"")</f>
        <v/>
      </c>
      <c r="Q238" s="45" t="str">
        <f>IFERROR(Q129/Q17,"")</f>
        <v/>
      </c>
      <c r="R238" s="45" t="str">
        <f>IFERROR(R129/R17,"")</f>
        <v/>
      </c>
      <c r="S238" s="45" t="str">
        <f>IFERROR(S129/S17,"")</f>
        <v/>
      </c>
      <c r="T238" s="45" t="str">
        <f>IFERROR(T129/T17,"")</f>
        <v/>
      </c>
      <c r="U238" s="45" t="str">
        <f>IFERROR(U129/U17,"")</f>
        <v/>
      </c>
      <c r="V238" s="45" t="str">
        <f>IFERROR(V129/V17,"")</f>
        <v/>
      </c>
      <c r="W238" s="45" t="str">
        <f>IFERROR(W129/W17,"")</f>
        <v/>
      </c>
      <c r="X238" s="45" t="str">
        <f>IFERROR(X129/X17,"")</f>
        <v/>
      </c>
      <c r="Y238" s="45" t="str">
        <f>IFERROR(Y129/Y17,"")</f>
        <v/>
      </c>
      <c r="Z238" s="45" t="str">
        <f>IFERROR(Z129/Z17,"")</f>
        <v/>
      </c>
      <c r="AA238" s="45" t="str">
        <f>IFERROR(AA129/AA17,"")</f>
        <v/>
      </c>
      <c r="AB238" s="45" t="str">
        <f>IFERROR(AB129/AB17,"")</f>
        <v/>
      </c>
      <c r="AC238" s="45" t="str">
        <f>IFERROR(AC129/AC17,"")</f>
        <v/>
      </c>
      <c r="AD238" s="45" t="str">
        <f>IFERROR(AD129/AD17,"")</f>
        <v/>
      </c>
      <c r="AE238" s="45" t="str">
        <f>IFERROR(AE129/AE17,"")</f>
        <v/>
      </c>
      <c r="AF238" s="45" t="str">
        <f>IFERROR(AF129/AF17,"")</f>
        <v/>
      </c>
      <c r="AG238" s="45" t="str">
        <f>IFERROR(AG129/AG17,"")</f>
        <v/>
      </c>
      <c r="AH238" s="45" t="str">
        <f>IFERROR(AH129/AH17,"")</f>
        <v/>
      </c>
      <c r="AI238" s="45" t="str">
        <f>IFERROR(AI129/AI17,"")</f>
        <v/>
      </c>
      <c r="AJ238" s="45" t="str">
        <f>IFERROR(AJ129/AJ17,"")</f>
        <v/>
      </c>
      <c r="AK238" s="45" t="str">
        <f>IFERROR(AK129/AK17,"")</f>
        <v/>
      </c>
      <c r="AL238" s="45" t="str">
        <f>IFERROR(AL129/AL17,"")</f>
        <v/>
      </c>
      <c r="AM238" s="45" t="str">
        <f>IFERROR(AM129/AM17,"")</f>
        <v/>
      </c>
      <c r="AN238" s="45" t="str">
        <f>IFERROR(AN129/AN17,"")</f>
        <v/>
      </c>
      <c r="AO238" s="45" t="str">
        <f>IFERROR(AO129/AO17,"")</f>
        <v/>
      </c>
      <c r="AP238" s="45" t="str">
        <f>IFERROR(AP129/AP17,"")</f>
        <v/>
      </c>
      <c r="AQ238" s="45" t="str">
        <f>IFERROR(AQ129/AQ17,"")</f>
        <v/>
      </c>
      <c r="AR238" s="45" t="str">
        <f>IFERROR(AR129/AR17,"")</f>
        <v/>
      </c>
      <c r="AS238" s="45" t="str">
        <f>IFERROR(AS129/AS17,"")</f>
        <v/>
      </c>
      <c r="AT238" s="45" t="str">
        <f>IFERROR(AT129/AT17,"")</f>
        <v/>
      </c>
      <c r="AU238" s="45" t="str">
        <f>IFERROR(AU129/AU17,"")</f>
        <v/>
      </c>
      <c r="AV238" s="45" t="str">
        <f>IFERROR(AV129/AV17,"")</f>
        <v/>
      </c>
      <c r="AW238" s="45" t="str">
        <f>IFERROR(AW129/AW17,"")</f>
        <v/>
      </c>
      <c r="AX238" s="45" t="str">
        <f>IFERROR(AX129/AX17,"")</f>
        <v/>
      </c>
      <c r="AY238" s="45" t="str">
        <f>IFERROR(AY129/AY17,"")</f>
        <v/>
      </c>
      <c r="AZ238" s="45" t="str">
        <f>IFERROR(AZ129/AZ17,"")</f>
        <v/>
      </c>
      <c r="BA238" s="45" t="str">
        <f>IFERROR(BA129/BA17,"")</f>
        <v/>
      </c>
      <c r="BB238" s="45" t="str">
        <f>IFERROR(BB129/BB17,"")</f>
        <v/>
      </c>
    </row>
    <row r="239" spans="1:54">
      <c r="A239" s="17" t="s">
        <v>46</v>
      </c>
      <c r="B239" s="17" t="s">
        <v>47</v>
      </c>
      <c r="C239" s="45" t="str">
        <f>IFERROR(C130/C18,"")</f>
        <v/>
      </c>
      <c r="D239" s="45" t="str">
        <f>IFERROR(D130/D18,"")</f>
        <v/>
      </c>
      <c r="E239" s="45" t="str">
        <f>IFERROR(E130/E18,"")</f>
        <v/>
      </c>
      <c r="F239" s="45" t="str">
        <f>IFERROR(F130/F18,"")</f>
        <v/>
      </c>
      <c r="G239" s="45" t="str">
        <f>IFERROR(G130/G18,"")</f>
        <v/>
      </c>
      <c r="H239" s="45" t="str">
        <f>IFERROR(H130/H18,"")</f>
        <v/>
      </c>
      <c r="I239" s="45" t="str">
        <f>IFERROR(I130/I18,"")</f>
        <v/>
      </c>
      <c r="J239" s="45" t="str">
        <f>IFERROR(J130/J18,"")</f>
        <v/>
      </c>
      <c r="K239" s="45" t="str">
        <f>IFERROR(K130/K18,"")</f>
        <v/>
      </c>
      <c r="L239" s="45" t="str">
        <f>IFERROR(L130/L18,"")</f>
        <v/>
      </c>
      <c r="M239" s="45" t="str">
        <f>IFERROR(M130/M18,"")</f>
        <v/>
      </c>
      <c r="N239" s="45" t="str">
        <f>IFERROR(N130/N18,"")</f>
        <v/>
      </c>
      <c r="O239" s="45" t="str">
        <f>IFERROR(O130/O18,"")</f>
        <v/>
      </c>
      <c r="P239" s="45" t="str">
        <f>IFERROR(P130/P18,"")</f>
        <v/>
      </c>
      <c r="Q239" s="45" t="str">
        <f>IFERROR(Q130/Q18,"")</f>
        <v/>
      </c>
      <c r="R239" s="45" t="str">
        <f>IFERROR(R130/R18,"")</f>
        <v/>
      </c>
      <c r="S239" s="45" t="str">
        <f>IFERROR(S130/S18,"")</f>
        <v/>
      </c>
      <c r="T239" s="45" t="str">
        <f>IFERROR(T130/T18,"")</f>
        <v/>
      </c>
      <c r="U239" s="45" t="str">
        <f>IFERROR(U130/U18,"")</f>
        <v/>
      </c>
      <c r="V239" s="45" t="str">
        <f>IFERROR(V130/V18,"")</f>
        <v/>
      </c>
      <c r="W239" s="45" t="str">
        <f>IFERROR(W130/W18,"")</f>
        <v/>
      </c>
      <c r="X239" s="45" t="str">
        <f>IFERROR(X130/X18,"")</f>
        <v/>
      </c>
      <c r="Y239" s="45" t="str">
        <f>IFERROR(Y130/Y18,"")</f>
        <v/>
      </c>
      <c r="Z239" s="45" t="str">
        <f>IFERROR(Z130/Z18,"")</f>
        <v/>
      </c>
      <c r="AA239" s="45" t="str">
        <f>IFERROR(AA130/AA18,"")</f>
        <v/>
      </c>
      <c r="AB239" s="45" t="str">
        <f>IFERROR(AB130/AB18,"")</f>
        <v/>
      </c>
      <c r="AC239" s="45" t="str">
        <f>IFERROR(AC130/AC18,"")</f>
        <v/>
      </c>
      <c r="AD239" s="45" t="str">
        <f>IFERROR(AD130/AD18,"")</f>
        <v/>
      </c>
      <c r="AE239" s="45" t="str">
        <f>IFERROR(AE130/AE18,"")</f>
        <v/>
      </c>
      <c r="AF239" s="45" t="str">
        <f>IFERROR(AF130/AF18,"")</f>
        <v/>
      </c>
      <c r="AG239" s="45" t="str">
        <f>IFERROR(AG130/AG18,"")</f>
        <v/>
      </c>
      <c r="AH239" s="45" t="str">
        <f>IFERROR(AH130/AH18,"")</f>
        <v/>
      </c>
      <c r="AI239" s="45" t="str">
        <f>IFERROR(AI130/AI18,"")</f>
        <v/>
      </c>
      <c r="AJ239" s="45" t="str">
        <f>IFERROR(AJ130/AJ18,"")</f>
        <v/>
      </c>
      <c r="AK239" s="45" t="str">
        <f>IFERROR(AK130/AK18,"")</f>
        <v/>
      </c>
      <c r="AL239" s="45" t="str">
        <f>IFERROR(AL130/AL18,"")</f>
        <v/>
      </c>
      <c r="AM239" s="45" t="str">
        <f>IFERROR(AM130/AM18,"")</f>
        <v/>
      </c>
      <c r="AN239" s="45" t="str">
        <f>IFERROR(AN130/AN18,"")</f>
        <v/>
      </c>
      <c r="AO239" s="45" t="str">
        <f>IFERROR(AO130/AO18,"")</f>
        <v/>
      </c>
      <c r="AP239" s="45" t="str">
        <f>IFERROR(AP130/AP18,"")</f>
        <v/>
      </c>
      <c r="AQ239" s="45" t="str">
        <f>IFERROR(AQ130/AQ18,"")</f>
        <v/>
      </c>
      <c r="AR239" s="45" t="str">
        <f>IFERROR(AR130/AR18,"")</f>
        <v/>
      </c>
      <c r="AS239" s="45" t="str">
        <f>IFERROR(AS130/AS18,"")</f>
        <v/>
      </c>
      <c r="AT239" s="45" t="str">
        <f>IFERROR(AT130/AT18,"")</f>
        <v/>
      </c>
      <c r="AU239" s="45" t="str">
        <f>IFERROR(AU130/AU18,"")</f>
        <v/>
      </c>
      <c r="AV239" s="45" t="str">
        <f>IFERROR(AV130/AV18,"")</f>
        <v/>
      </c>
      <c r="AW239" s="45" t="str">
        <f>IFERROR(AW130/AW18,"")</f>
        <v/>
      </c>
      <c r="AX239" s="45" t="str">
        <f>IFERROR(AX130/AX18,"")</f>
        <v/>
      </c>
      <c r="AY239" s="45" t="str">
        <f>IFERROR(AY130/AY18,"")</f>
        <v/>
      </c>
      <c r="AZ239" s="45" t="str">
        <f>IFERROR(AZ130/AZ18,"")</f>
        <v/>
      </c>
      <c r="BA239" s="45" t="str">
        <f>IFERROR(BA130/BA18,"")</f>
        <v/>
      </c>
      <c r="BB239" s="45" t="str">
        <f>IFERROR(BB130/BB18,"")</f>
        <v/>
      </c>
    </row>
    <row r="240" spans="1:54">
      <c r="A240" s="17" t="s">
        <v>48</v>
      </c>
      <c r="B240" s="17" t="s">
        <v>34</v>
      </c>
      <c r="C240" s="45" t="str">
        <f>IFERROR(C131/C19,"")</f>
        <v/>
      </c>
      <c r="D240" s="45" t="str">
        <f>IFERROR(D131/D19,"")</f>
        <v/>
      </c>
      <c r="E240" s="45" t="str">
        <f>IFERROR(E131/E19,"")</f>
        <v/>
      </c>
      <c r="F240" s="45" t="str">
        <f>IFERROR(F131/F19,"")</f>
        <v/>
      </c>
      <c r="G240" s="45" t="str">
        <f>IFERROR(G131/G19,"")</f>
        <v/>
      </c>
      <c r="H240" s="45" t="str">
        <f>IFERROR(H131/H19,"")</f>
        <v/>
      </c>
      <c r="I240" s="45" t="str">
        <f>IFERROR(I131/I19,"")</f>
        <v/>
      </c>
      <c r="J240" s="45" t="str">
        <f>IFERROR(J131/J19,"")</f>
        <v/>
      </c>
      <c r="K240" s="45" t="str">
        <f>IFERROR(K131/K19,"")</f>
        <v/>
      </c>
      <c r="L240" s="45" t="str">
        <f>IFERROR(L131/L19,"")</f>
        <v/>
      </c>
      <c r="M240" s="45" t="str">
        <f>IFERROR(M131/M19,"")</f>
        <v/>
      </c>
      <c r="N240" s="45" t="str">
        <f>IFERROR(N131/N19,"")</f>
        <v/>
      </c>
      <c r="O240" s="45" t="str">
        <f>IFERROR(O131/O19,"")</f>
        <v/>
      </c>
      <c r="P240" s="45" t="str">
        <f>IFERROR(P131/P19,"")</f>
        <v/>
      </c>
      <c r="Q240" s="45" t="str">
        <f>IFERROR(Q131/Q19,"")</f>
        <v/>
      </c>
      <c r="R240" s="45" t="str">
        <f>IFERROR(R131/R19,"")</f>
        <v/>
      </c>
      <c r="S240" s="45" t="str">
        <f>IFERROR(S131/S19,"")</f>
        <v/>
      </c>
      <c r="T240" s="45" t="str">
        <f>IFERROR(T131/T19,"")</f>
        <v/>
      </c>
      <c r="U240" s="45" t="str">
        <f>IFERROR(U131/U19,"")</f>
        <v/>
      </c>
      <c r="V240" s="45" t="str">
        <f>IFERROR(V131/V19,"")</f>
        <v/>
      </c>
      <c r="W240" s="45" t="str">
        <f>IFERROR(W131/W19,"")</f>
        <v/>
      </c>
      <c r="X240" s="45" t="str">
        <f>IFERROR(X131/X19,"")</f>
        <v/>
      </c>
      <c r="Y240" s="45" t="str">
        <f>IFERROR(Y131/Y19,"")</f>
        <v/>
      </c>
      <c r="Z240" s="45" t="str">
        <f>IFERROR(Z131/Z19,"")</f>
        <v/>
      </c>
      <c r="AA240" s="45" t="str">
        <f>IFERROR(AA131/AA19,"")</f>
        <v/>
      </c>
      <c r="AB240" s="45" t="str">
        <f>IFERROR(AB131/AB19,"")</f>
        <v/>
      </c>
      <c r="AC240" s="45" t="str">
        <f>IFERROR(AC131/AC19,"")</f>
        <v/>
      </c>
      <c r="AD240" s="45" t="str">
        <f>IFERROR(AD131/AD19,"")</f>
        <v/>
      </c>
      <c r="AE240" s="45" t="str">
        <f>IFERROR(AE131/AE19,"")</f>
        <v/>
      </c>
      <c r="AF240" s="45" t="str">
        <f>IFERROR(AF131/AF19,"")</f>
        <v/>
      </c>
      <c r="AG240" s="45" t="str">
        <f>IFERROR(AG131/AG19,"")</f>
        <v/>
      </c>
      <c r="AH240" s="45" t="str">
        <f>IFERROR(AH131/AH19,"")</f>
        <v/>
      </c>
      <c r="AI240" s="45" t="str">
        <f>IFERROR(AI131/AI19,"")</f>
        <v/>
      </c>
      <c r="AJ240" s="45" t="str">
        <f>IFERROR(AJ131/AJ19,"")</f>
        <v/>
      </c>
      <c r="AK240" s="45" t="str">
        <f>IFERROR(AK131/AK19,"")</f>
        <v/>
      </c>
      <c r="AL240" s="45" t="str">
        <f>IFERROR(AL131/AL19,"")</f>
        <v/>
      </c>
      <c r="AM240" s="45" t="str">
        <f>IFERROR(AM131/AM19,"")</f>
        <v/>
      </c>
      <c r="AN240" s="45" t="str">
        <f>IFERROR(AN131/AN19,"")</f>
        <v/>
      </c>
      <c r="AO240" s="45" t="str">
        <f>IFERROR(AO131/AO19,"")</f>
        <v/>
      </c>
      <c r="AP240" s="45" t="str">
        <f>IFERROR(AP131/AP19,"")</f>
        <v/>
      </c>
      <c r="AQ240" s="45" t="str">
        <f>IFERROR(AQ131/AQ19,"")</f>
        <v/>
      </c>
      <c r="AR240" s="45" t="str">
        <f>IFERROR(AR131/AR19,"")</f>
        <v/>
      </c>
      <c r="AS240" s="45" t="str">
        <f>IFERROR(AS131/AS19,"")</f>
        <v/>
      </c>
      <c r="AT240" s="45" t="str">
        <f>IFERROR(AT131/AT19,"")</f>
        <v/>
      </c>
      <c r="AU240" s="45" t="str">
        <f>IFERROR(AU131/AU19,"")</f>
        <v/>
      </c>
      <c r="AV240" s="45" t="str">
        <f>IFERROR(AV131/AV19,"")</f>
        <v/>
      </c>
      <c r="AW240" s="45" t="str">
        <f>IFERROR(AW131/AW19,"")</f>
        <v/>
      </c>
      <c r="AX240" s="45" t="str">
        <f>IFERROR(AX131/AX19,"")</f>
        <v/>
      </c>
      <c r="AY240" s="45" t="str">
        <f>IFERROR(AY131/AY19,"")</f>
        <v/>
      </c>
      <c r="AZ240" s="45" t="str">
        <f>IFERROR(AZ131/AZ19,"")</f>
        <v/>
      </c>
      <c r="BA240" s="45" t="str">
        <f>IFERROR(BA131/BA19,"")</f>
        <v/>
      </c>
      <c r="BB240" s="45" t="str">
        <f>IFERROR(BB131/BB19,"")</f>
        <v/>
      </c>
    </row>
    <row r="241" spans="1:54">
      <c r="A241" s="17" t="s">
        <v>49</v>
      </c>
      <c r="B241" s="17" t="s">
        <v>50</v>
      </c>
      <c r="C241" s="45">
        <f>IFERROR(C132/C20,"")</f>
        <v>0</v>
      </c>
      <c r="D241" s="45">
        <f>IFERROR(D132/D20,"")</f>
        <v>0</v>
      </c>
      <c r="E241" s="45">
        <f>IFERROR(E132/E20,"")</f>
        <v>0</v>
      </c>
      <c r="F241" s="45">
        <f>IFERROR(F132/F20,"")</f>
        <v>0</v>
      </c>
      <c r="G241" s="45">
        <f>IFERROR(G132/G20,"")</f>
        <v>0</v>
      </c>
      <c r="H241" s="45">
        <f>IFERROR(H132/H20,"")</f>
        <v>0</v>
      </c>
      <c r="I241" s="45">
        <f>IFERROR(I132/I20,"")</f>
        <v>0</v>
      </c>
      <c r="J241" s="45">
        <f>IFERROR(J132/J20,"")</f>
        <v>0</v>
      </c>
      <c r="K241" s="45">
        <f>IFERROR(K132/K20,"")</f>
        <v>5.1775147928994087E-3</v>
      </c>
      <c r="L241" s="45">
        <f>IFERROR(L132/L20,"")</f>
        <v>0</v>
      </c>
      <c r="M241" s="45">
        <f>IFERROR(M132/M20,"")</f>
        <v>0</v>
      </c>
      <c r="N241" s="45" t="str">
        <f>IFERROR(N132/N20,"")</f>
        <v/>
      </c>
      <c r="O241" s="45" t="str">
        <f>IFERROR(O132/O20,"")</f>
        <v/>
      </c>
      <c r="P241" s="45" t="str">
        <f>IFERROR(P132/P20,"")</f>
        <v/>
      </c>
      <c r="Q241" s="45" t="str">
        <f>IFERROR(Q132/Q20,"")</f>
        <v/>
      </c>
      <c r="R241" s="45" t="str">
        <f>IFERROR(R132/R20,"")</f>
        <v/>
      </c>
      <c r="S241" s="45" t="str">
        <f>IFERROR(S132/S20,"")</f>
        <v/>
      </c>
      <c r="T241" s="45" t="str">
        <f>IFERROR(T132/T20,"")</f>
        <v/>
      </c>
      <c r="U241" s="45" t="str">
        <f>IFERROR(U132/U20,"")</f>
        <v/>
      </c>
      <c r="V241" s="45" t="str">
        <f>IFERROR(V132/V20,"")</f>
        <v/>
      </c>
      <c r="W241" s="45" t="str">
        <f>IFERROR(W132/W20,"")</f>
        <v/>
      </c>
      <c r="X241" s="45" t="str">
        <f>IFERROR(X132/X20,"")</f>
        <v/>
      </c>
      <c r="Y241" s="45" t="str">
        <f>IFERROR(Y132/Y20,"")</f>
        <v/>
      </c>
      <c r="Z241" s="45" t="str">
        <f>IFERROR(Z132/Z20,"")</f>
        <v/>
      </c>
      <c r="AA241" s="45" t="str">
        <f>IFERROR(AA132/AA20,"")</f>
        <v/>
      </c>
      <c r="AB241" s="45" t="str">
        <f>IFERROR(AB132/AB20,"")</f>
        <v/>
      </c>
      <c r="AC241" s="45">
        <f>IFERROR(AC132/AC20,"")</f>
        <v>0</v>
      </c>
      <c r="AD241" s="45">
        <f>IFERROR(AD132/AD20,"")</f>
        <v>0</v>
      </c>
      <c r="AE241" s="45">
        <f>IFERROR(AE132/AE20,"")</f>
        <v>0</v>
      </c>
      <c r="AF241" s="45">
        <f>IFERROR(AF132/AF20,"")</f>
        <v>0</v>
      </c>
      <c r="AG241" s="45">
        <f>IFERROR(AG132/AG20,"")</f>
        <v>0</v>
      </c>
      <c r="AH241" s="45">
        <f>IFERROR(AH132/AH20,"")</f>
        <v>0</v>
      </c>
      <c r="AI241" s="45">
        <f>IFERROR(AI132/AI20,"")</f>
        <v>0</v>
      </c>
      <c r="AJ241" s="45">
        <f>IFERROR(AJ132/AJ20,"")</f>
        <v>0</v>
      </c>
      <c r="AK241" s="45">
        <f>IFERROR(AK132/AK20,"")</f>
        <v>5.1775147928994087E-3</v>
      </c>
      <c r="AL241" s="45">
        <f>IFERROR(AL132/AL20,"")</f>
        <v>0</v>
      </c>
      <c r="AM241" s="45">
        <f>IFERROR(AM132/AM20,"")</f>
        <v>0</v>
      </c>
      <c r="AN241" s="45" t="str">
        <f>IFERROR(AN132/AN20,"")</f>
        <v/>
      </c>
      <c r="AO241" s="45" t="str">
        <f>IFERROR(AO132/AO20,"")</f>
        <v/>
      </c>
      <c r="AP241" s="45">
        <f>IFERROR(AP132/AP20,"")</f>
        <v>0</v>
      </c>
      <c r="AQ241" s="45">
        <f>IFERROR(AQ132/AQ20,"")</f>
        <v>0</v>
      </c>
      <c r="AR241" s="45">
        <f>IFERROR(AR132/AR20,"")</f>
        <v>0</v>
      </c>
      <c r="AS241" s="45">
        <f>IFERROR(AS132/AS20,"")</f>
        <v>0</v>
      </c>
      <c r="AT241" s="45">
        <f>IFERROR(AT132/AT20,"")</f>
        <v>0</v>
      </c>
      <c r="AU241" s="45">
        <f>IFERROR(AU132/AU20,"")</f>
        <v>0</v>
      </c>
      <c r="AV241" s="45">
        <f>IFERROR(AV132/AV20,"")</f>
        <v>0</v>
      </c>
      <c r="AW241" s="45">
        <f>IFERROR(AW132/AW20,"")</f>
        <v>0</v>
      </c>
      <c r="AX241" s="45">
        <f>IFERROR(AX132/AX20,"")</f>
        <v>5.1754546036238197E-3</v>
      </c>
      <c r="AY241" s="45">
        <f>IFERROR(AY132/AY20,"")</f>
        <v>0</v>
      </c>
      <c r="AZ241" s="45">
        <f>IFERROR(AZ132/AZ20,"")</f>
        <v>0</v>
      </c>
      <c r="BA241" s="45">
        <f>IFERROR(BA132/BA20,"")</f>
        <v>0</v>
      </c>
      <c r="BB241" s="45">
        <f>IFERROR(BB132/BB20,"")</f>
        <v>0</v>
      </c>
    </row>
    <row r="242" spans="1:54">
      <c r="A242" s="17" t="s">
        <v>51</v>
      </c>
      <c r="B242" s="17" t="s">
        <v>52</v>
      </c>
      <c r="C242" s="45" t="str">
        <f>IFERROR(C133/C21,"")</f>
        <v/>
      </c>
      <c r="D242" s="45" t="str">
        <f>IFERROR(D133/D21,"")</f>
        <v/>
      </c>
      <c r="E242" s="45" t="str">
        <f>IFERROR(E133/E21,"")</f>
        <v/>
      </c>
      <c r="F242" s="45" t="str">
        <f>IFERROR(F133/F21,"")</f>
        <v/>
      </c>
      <c r="G242" s="45" t="str">
        <f>IFERROR(G133/G21,"")</f>
        <v/>
      </c>
      <c r="H242" s="45" t="str">
        <f>IFERROR(H133/H21,"")</f>
        <v/>
      </c>
      <c r="I242" s="45" t="str">
        <f>IFERROR(I133/I21,"")</f>
        <v/>
      </c>
      <c r="J242" s="45" t="str">
        <f>IFERROR(J133/J21,"")</f>
        <v/>
      </c>
      <c r="K242" s="45" t="str">
        <f>IFERROR(K133/K21,"")</f>
        <v/>
      </c>
      <c r="L242" s="45" t="str">
        <f>IFERROR(L133/L21,"")</f>
        <v/>
      </c>
      <c r="M242" s="45" t="str">
        <f>IFERROR(M133/M21,"")</f>
        <v/>
      </c>
      <c r="N242" s="45" t="str">
        <f>IFERROR(N133/N21,"")</f>
        <v/>
      </c>
      <c r="O242" s="45" t="str">
        <f>IFERROR(O133/O21,"")</f>
        <v/>
      </c>
      <c r="P242" s="45" t="str">
        <f>IFERROR(P133/P21,"")</f>
        <v/>
      </c>
      <c r="Q242" s="45" t="str">
        <f>IFERROR(Q133/Q21,"")</f>
        <v/>
      </c>
      <c r="R242" s="45" t="str">
        <f>IFERROR(R133/R21,"")</f>
        <v/>
      </c>
      <c r="S242" s="45" t="str">
        <f>IFERROR(S133/S21,"")</f>
        <v/>
      </c>
      <c r="T242" s="45" t="str">
        <f>IFERROR(T133/T21,"")</f>
        <v/>
      </c>
      <c r="U242" s="45" t="str">
        <f>IFERROR(U133/U21,"")</f>
        <v/>
      </c>
      <c r="V242" s="45" t="str">
        <f>IFERROR(V133/V21,"")</f>
        <v/>
      </c>
      <c r="W242" s="45" t="str">
        <f>IFERROR(W133/W21,"")</f>
        <v/>
      </c>
      <c r="X242" s="45" t="str">
        <f>IFERROR(X133/X21,"")</f>
        <v/>
      </c>
      <c r="Y242" s="45" t="str">
        <f>IFERROR(Y133/Y21,"")</f>
        <v/>
      </c>
      <c r="Z242" s="45" t="str">
        <f>IFERROR(Z133/Z21,"")</f>
        <v/>
      </c>
      <c r="AA242" s="45" t="str">
        <f>IFERROR(AA133/AA21,"")</f>
        <v/>
      </c>
      <c r="AB242" s="45" t="str">
        <f>IFERROR(AB133/AB21,"")</f>
        <v/>
      </c>
      <c r="AC242" s="45" t="str">
        <f>IFERROR(AC133/AC21,"")</f>
        <v/>
      </c>
      <c r="AD242" s="45" t="str">
        <f>IFERROR(AD133/AD21,"")</f>
        <v/>
      </c>
      <c r="AE242" s="45" t="str">
        <f>IFERROR(AE133/AE21,"")</f>
        <v/>
      </c>
      <c r="AF242" s="45" t="str">
        <f>IFERROR(AF133/AF21,"")</f>
        <v/>
      </c>
      <c r="AG242" s="45" t="str">
        <f>IFERROR(AG133/AG21,"")</f>
        <v/>
      </c>
      <c r="AH242" s="45" t="str">
        <f>IFERROR(AH133/AH21,"")</f>
        <v/>
      </c>
      <c r="AI242" s="45" t="str">
        <f>IFERROR(AI133/AI21,"")</f>
        <v/>
      </c>
      <c r="AJ242" s="45" t="str">
        <f>IFERROR(AJ133/AJ21,"")</f>
        <v/>
      </c>
      <c r="AK242" s="45" t="str">
        <f>IFERROR(AK133/AK21,"")</f>
        <v/>
      </c>
      <c r="AL242" s="45" t="str">
        <f>IFERROR(AL133/AL21,"")</f>
        <v/>
      </c>
      <c r="AM242" s="45" t="str">
        <f>IFERROR(AM133/AM21,"")</f>
        <v/>
      </c>
      <c r="AN242" s="45" t="str">
        <f>IFERROR(AN133/AN21,"")</f>
        <v/>
      </c>
      <c r="AO242" s="45" t="str">
        <f>IFERROR(AO133/AO21,"")</f>
        <v/>
      </c>
      <c r="AP242" s="45" t="str">
        <f>IFERROR(AP133/AP21,"")</f>
        <v/>
      </c>
      <c r="AQ242" s="45" t="str">
        <f>IFERROR(AQ133/AQ21,"")</f>
        <v/>
      </c>
      <c r="AR242" s="45" t="str">
        <f>IFERROR(AR133/AR21,"")</f>
        <v/>
      </c>
      <c r="AS242" s="45" t="str">
        <f>IFERROR(AS133/AS21,"")</f>
        <v/>
      </c>
      <c r="AT242" s="45" t="str">
        <f>IFERROR(AT133/AT21,"")</f>
        <v/>
      </c>
      <c r="AU242" s="45" t="str">
        <f>IFERROR(AU133/AU21,"")</f>
        <v/>
      </c>
      <c r="AV242" s="45" t="str">
        <f>IFERROR(AV133/AV21,"")</f>
        <v/>
      </c>
      <c r="AW242" s="45" t="str">
        <f>IFERROR(AW133/AW21,"")</f>
        <v/>
      </c>
      <c r="AX242" s="45" t="str">
        <f>IFERROR(AX133/AX21,"")</f>
        <v/>
      </c>
      <c r="AY242" s="45" t="str">
        <f>IFERROR(AY133/AY21,"")</f>
        <v/>
      </c>
      <c r="AZ242" s="45" t="str">
        <f>IFERROR(AZ133/AZ21,"")</f>
        <v/>
      </c>
      <c r="BA242" s="45" t="str">
        <f>IFERROR(BA133/BA21,"")</f>
        <v/>
      </c>
      <c r="BB242" s="45" t="str">
        <f>IFERROR(BB133/BB21,"")</f>
        <v/>
      </c>
    </row>
    <row r="243" spans="1:54">
      <c r="A243" s="17" t="s">
        <v>53</v>
      </c>
      <c r="B243" s="17" t="s">
        <v>54</v>
      </c>
      <c r="C243" s="45" t="str">
        <f>IFERROR(C134/C22,"")</f>
        <v/>
      </c>
      <c r="D243" s="45" t="str">
        <f>IFERROR(D134/D22,"")</f>
        <v/>
      </c>
      <c r="E243" s="45" t="str">
        <f>IFERROR(E134/E22,"")</f>
        <v/>
      </c>
      <c r="F243" s="45" t="str">
        <f>IFERROR(F134/F22,"")</f>
        <v/>
      </c>
      <c r="G243" s="45" t="str">
        <f>IFERROR(G134/G22,"")</f>
        <v/>
      </c>
      <c r="H243" s="45" t="str">
        <f>IFERROR(H134/H22,"")</f>
        <v/>
      </c>
      <c r="I243" s="45" t="str">
        <f>IFERROR(I134/I22,"")</f>
        <v/>
      </c>
      <c r="J243" s="45" t="str">
        <f>IFERROR(J134/J22,"")</f>
        <v/>
      </c>
      <c r="K243" s="45" t="str">
        <f>IFERROR(K134/K22,"")</f>
        <v/>
      </c>
      <c r="L243" s="45" t="str">
        <f>IFERROR(L134/L22,"")</f>
        <v/>
      </c>
      <c r="M243" s="45" t="str">
        <f>IFERROR(M134/M22,"")</f>
        <v/>
      </c>
      <c r="N243" s="45" t="str">
        <f>IFERROR(N134/N22,"")</f>
        <v/>
      </c>
      <c r="O243" s="45" t="str">
        <f>IFERROR(O134/O22,"")</f>
        <v/>
      </c>
      <c r="P243" s="45" t="str">
        <f>IFERROR(P134/P22,"")</f>
        <v/>
      </c>
      <c r="Q243" s="45" t="str">
        <f>IFERROR(Q134/Q22,"")</f>
        <v/>
      </c>
      <c r="R243" s="45" t="str">
        <f>IFERROR(R134/R22,"")</f>
        <v/>
      </c>
      <c r="S243" s="45" t="str">
        <f>IFERROR(S134/S22,"")</f>
        <v/>
      </c>
      <c r="T243" s="45" t="str">
        <f>IFERROR(T134/T22,"")</f>
        <v/>
      </c>
      <c r="U243" s="45" t="str">
        <f>IFERROR(U134/U22,"")</f>
        <v/>
      </c>
      <c r="V243" s="45" t="str">
        <f>IFERROR(V134/V22,"")</f>
        <v/>
      </c>
      <c r="W243" s="45" t="str">
        <f>IFERROR(W134/W22,"")</f>
        <v/>
      </c>
      <c r="X243" s="45" t="str">
        <f>IFERROR(X134/X22,"")</f>
        <v/>
      </c>
      <c r="Y243" s="45" t="str">
        <f>IFERROR(Y134/Y22,"")</f>
        <v/>
      </c>
      <c r="Z243" s="45" t="str">
        <f>IFERROR(Z134/Z22,"")</f>
        <v/>
      </c>
      <c r="AA243" s="45" t="str">
        <f>IFERROR(AA134/AA22,"")</f>
        <v/>
      </c>
      <c r="AB243" s="45" t="str">
        <f>IFERROR(AB134/AB22,"")</f>
        <v/>
      </c>
      <c r="AC243" s="45" t="str">
        <f>IFERROR(AC134/AC22,"")</f>
        <v/>
      </c>
      <c r="AD243" s="45" t="str">
        <f>IFERROR(AD134/AD22,"")</f>
        <v/>
      </c>
      <c r="AE243" s="45" t="str">
        <f>IFERROR(AE134/AE22,"")</f>
        <v/>
      </c>
      <c r="AF243" s="45" t="str">
        <f>IFERROR(AF134/AF22,"")</f>
        <v/>
      </c>
      <c r="AG243" s="45" t="str">
        <f>IFERROR(AG134/AG22,"")</f>
        <v/>
      </c>
      <c r="AH243" s="45" t="str">
        <f>IFERROR(AH134/AH22,"")</f>
        <v/>
      </c>
      <c r="AI243" s="45" t="str">
        <f>IFERROR(AI134/AI22,"")</f>
        <v/>
      </c>
      <c r="AJ243" s="45" t="str">
        <f>IFERROR(AJ134/AJ22,"")</f>
        <v/>
      </c>
      <c r="AK243" s="45" t="str">
        <f>IFERROR(AK134/AK22,"")</f>
        <v/>
      </c>
      <c r="AL243" s="45" t="str">
        <f>IFERROR(AL134/AL22,"")</f>
        <v/>
      </c>
      <c r="AM243" s="45" t="str">
        <f>IFERROR(AM134/AM22,"")</f>
        <v/>
      </c>
      <c r="AN243" s="45" t="str">
        <f>IFERROR(AN134/AN22,"")</f>
        <v/>
      </c>
      <c r="AO243" s="45" t="str">
        <f>IFERROR(AO134/AO22,"")</f>
        <v/>
      </c>
      <c r="AP243" s="45" t="str">
        <f>IFERROR(AP134/AP22,"")</f>
        <v/>
      </c>
      <c r="AQ243" s="45" t="str">
        <f>IFERROR(AQ134/AQ22,"")</f>
        <v/>
      </c>
      <c r="AR243" s="45" t="str">
        <f>IFERROR(AR134/AR22,"")</f>
        <v/>
      </c>
      <c r="AS243" s="45" t="str">
        <f>IFERROR(AS134/AS22,"")</f>
        <v/>
      </c>
      <c r="AT243" s="45" t="str">
        <f>IFERROR(AT134/AT22,"")</f>
        <v/>
      </c>
      <c r="AU243" s="45" t="str">
        <f>IFERROR(AU134/AU22,"")</f>
        <v/>
      </c>
      <c r="AV243" s="45" t="str">
        <f>IFERROR(AV134/AV22,"")</f>
        <v/>
      </c>
      <c r="AW243" s="45" t="str">
        <f>IFERROR(AW134/AW22,"")</f>
        <v/>
      </c>
      <c r="AX243" s="45" t="str">
        <f>IFERROR(AX134/AX22,"")</f>
        <v/>
      </c>
      <c r="AY243" s="45" t="str">
        <f>IFERROR(AY134/AY22,"")</f>
        <v/>
      </c>
      <c r="AZ243" s="45" t="str">
        <f>IFERROR(AZ134/AZ22,"")</f>
        <v/>
      </c>
      <c r="BA243" s="45" t="str">
        <f>IFERROR(BA134/BA22,"")</f>
        <v/>
      </c>
      <c r="BB243" s="45" t="str">
        <f>IFERROR(BB134/BB22,"")</f>
        <v/>
      </c>
    </row>
    <row r="244" spans="1:54">
      <c r="A244" s="17" t="s">
        <v>55</v>
      </c>
      <c r="B244" s="17" t="s">
        <v>56</v>
      </c>
      <c r="C244" s="45" t="str">
        <f>IFERROR(C135/C23,"")</f>
        <v/>
      </c>
      <c r="D244" s="45" t="str">
        <f>IFERROR(D135/D23,"")</f>
        <v/>
      </c>
      <c r="E244" s="45" t="str">
        <f>IFERROR(E135/E23,"")</f>
        <v/>
      </c>
      <c r="F244" s="45" t="str">
        <f>IFERROR(F135/F23,"")</f>
        <v/>
      </c>
      <c r="G244" s="45" t="str">
        <f>IFERROR(G135/G23,"")</f>
        <v/>
      </c>
      <c r="H244" s="45" t="str">
        <f>IFERROR(H135/H23,"")</f>
        <v/>
      </c>
      <c r="I244" s="45" t="str">
        <f>IFERROR(I135/I23,"")</f>
        <v/>
      </c>
      <c r="J244" s="45" t="str">
        <f>IFERROR(J135/J23,"")</f>
        <v/>
      </c>
      <c r="K244" s="45" t="str">
        <f>IFERROR(K135/K23,"")</f>
        <v/>
      </c>
      <c r="L244" s="45" t="str">
        <f>IFERROR(L135/L23,"")</f>
        <v/>
      </c>
      <c r="M244" s="45" t="str">
        <f>IFERROR(M135/M23,"")</f>
        <v/>
      </c>
      <c r="N244" s="45" t="str">
        <f>IFERROR(N135/N23,"")</f>
        <v/>
      </c>
      <c r="O244" s="45" t="str">
        <f>IFERROR(O135/O23,"")</f>
        <v/>
      </c>
      <c r="P244" s="45" t="str">
        <f>IFERROR(P135/P23,"")</f>
        <v/>
      </c>
      <c r="Q244" s="45" t="str">
        <f>IFERROR(Q135/Q23,"")</f>
        <v/>
      </c>
      <c r="R244" s="45" t="str">
        <f>IFERROR(R135/R23,"")</f>
        <v/>
      </c>
      <c r="S244" s="45" t="str">
        <f>IFERROR(S135/S23,"")</f>
        <v/>
      </c>
      <c r="T244" s="45" t="str">
        <f>IFERROR(T135/T23,"")</f>
        <v/>
      </c>
      <c r="U244" s="45" t="str">
        <f>IFERROR(U135/U23,"")</f>
        <v/>
      </c>
      <c r="V244" s="45" t="str">
        <f>IFERROR(V135/V23,"")</f>
        <v/>
      </c>
      <c r="W244" s="45" t="str">
        <f>IFERROR(W135/W23,"")</f>
        <v/>
      </c>
      <c r="X244" s="45" t="str">
        <f>IFERROR(X135/X23,"")</f>
        <v/>
      </c>
      <c r="Y244" s="45" t="str">
        <f>IFERROR(Y135/Y23,"")</f>
        <v/>
      </c>
      <c r="Z244" s="45" t="str">
        <f>IFERROR(Z135/Z23,"")</f>
        <v/>
      </c>
      <c r="AA244" s="45" t="str">
        <f>IFERROR(AA135/AA23,"")</f>
        <v/>
      </c>
      <c r="AB244" s="45" t="str">
        <f>IFERROR(AB135/AB23,"")</f>
        <v/>
      </c>
      <c r="AC244" s="45" t="str">
        <f>IFERROR(AC135/AC23,"")</f>
        <v/>
      </c>
      <c r="AD244" s="45" t="str">
        <f>IFERROR(AD135/AD23,"")</f>
        <v/>
      </c>
      <c r="AE244" s="45" t="str">
        <f>IFERROR(AE135/AE23,"")</f>
        <v/>
      </c>
      <c r="AF244" s="45" t="str">
        <f>IFERROR(AF135/AF23,"")</f>
        <v/>
      </c>
      <c r="AG244" s="45" t="str">
        <f>IFERROR(AG135/AG23,"")</f>
        <v/>
      </c>
      <c r="AH244" s="45" t="str">
        <f>IFERROR(AH135/AH23,"")</f>
        <v/>
      </c>
      <c r="AI244" s="45" t="str">
        <f>IFERROR(AI135/AI23,"")</f>
        <v/>
      </c>
      <c r="AJ244" s="45" t="str">
        <f>IFERROR(AJ135/AJ23,"")</f>
        <v/>
      </c>
      <c r="AK244" s="45" t="str">
        <f>IFERROR(AK135/AK23,"")</f>
        <v/>
      </c>
      <c r="AL244" s="45" t="str">
        <f>IFERROR(AL135/AL23,"")</f>
        <v/>
      </c>
      <c r="AM244" s="45" t="str">
        <f>IFERROR(AM135/AM23,"")</f>
        <v/>
      </c>
      <c r="AN244" s="45" t="str">
        <f>IFERROR(AN135/AN23,"")</f>
        <v/>
      </c>
      <c r="AO244" s="45" t="str">
        <f>IFERROR(AO135/AO23,"")</f>
        <v/>
      </c>
      <c r="AP244" s="45" t="str">
        <f>IFERROR(AP135/AP23,"")</f>
        <v/>
      </c>
      <c r="AQ244" s="45" t="str">
        <f>IFERROR(AQ135/AQ23,"")</f>
        <v/>
      </c>
      <c r="AR244" s="45" t="str">
        <f>IFERROR(AR135/AR23,"")</f>
        <v/>
      </c>
      <c r="AS244" s="45" t="str">
        <f>IFERROR(AS135/AS23,"")</f>
        <v/>
      </c>
      <c r="AT244" s="45" t="str">
        <f>IFERROR(AT135/AT23,"")</f>
        <v/>
      </c>
      <c r="AU244" s="45" t="str">
        <f>IFERROR(AU135/AU23,"")</f>
        <v/>
      </c>
      <c r="AV244" s="45" t="str">
        <f>IFERROR(AV135/AV23,"")</f>
        <v/>
      </c>
      <c r="AW244" s="45" t="str">
        <f>IFERROR(AW135/AW23,"")</f>
        <v/>
      </c>
      <c r="AX244" s="45" t="str">
        <f>IFERROR(AX135/AX23,"")</f>
        <v/>
      </c>
      <c r="AY244" s="45" t="str">
        <f>IFERROR(AY135/AY23,"")</f>
        <v/>
      </c>
      <c r="AZ244" s="45" t="str">
        <f>IFERROR(AZ135/AZ23,"")</f>
        <v/>
      </c>
      <c r="BA244" s="45" t="str">
        <f>IFERROR(BA135/BA23,"")</f>
        <v/>
      </c>
      <c r="BB244" s="45" t="str">
        <f>IFERROR(BB135/BB23,"")</f>
        <v/>
      </c>
    </row>
    <row r="245" spans="1:54">
      <c r="A245" s="17" t="s">
        <v>57</v>
      </c>
      <c r="B245" s="17" t="s">
        <v>58</v>
      </c>
      <c r="C245" s="45" t="str">
        <f>IFERROR(C136/C24,"")</f>
        <v/>
      </c>
      <c r="D245" s="45" t="str">
        <f>IFERROR(D136/D24,"")</f>
        <v/>
      </c>
      <c r="E245" s="45" t="str">
        <f>IFERROR(E136/E24,"")</f>
        <v/>
      </c>
      <c r="F245" s="45" t="str">
        <f>IFERROR(F136/F24,"")</f>
        <v/>
      </c>
      <c r="G245" s="45" t="str">
        <f>IFERROR(G136/G24,"")</f>
        <v/>
      </c>
      <c r="H245" s="45" t="str">
        <f>IFERROR(H136/H24,"")</f>
        <v/>
      </c>
      <c r="I245" s="45" t="str">
        <f>IFERROR(I136/I24,"")</f>
        <v/>
      </c>
      <c r="J245" s="45" t="str">
        <f>IFERROR(J136/J24,"")</f>
        <v/>
      </c>
      <c r="K245" s="45" t="str">
        <f>IFERROR(K136/K24,"")</f>
        <v/>
      </c>
      <c r="L245" s="45" t="str">
        <f>IFERROR(L136/L24,"")</f>
        <v/>
      </c>
      <c r="M245" s="45" t="str">
        <f>IFERROR(M136/M24,"")</f>
        <v/>
      </c>
      <c r="N245" s="45" t="str">
        <f>IFERROR(N136/N24,"")</f>
        <v/>
      </c>
      <c r="O245" s="45" t="str">
        <f>IFERROR(O136/O24,"")</f>
        <v/>
      </c>
      <c r="P245" s="45" t="str">
        <f>IFERROR(P136/P24,"")</f>
        <v/>
      </c>
      <c r="Q245" s="45" t="str">
        <f>IFERROR(Q136/Q24,"")</f>
        <v/>
      </c>
      <c r="R245" s="45" t="str">
        <f>IFERROR(R136/R24,"")</f>
        <v/>
      </c>
      <c r="S245" s="45" t="str">
        <f>IFERROR(S136/S24,"")</f>
        <v/>
      </c>
      <c r="T245" s="45" t="str">
        <f>IFERROR(T136/T24,"")</f>
        <v/>
      </c>
      <c r="U245" s="45" t="str">
        <f>IFERROR(U136/U24,"")</f>
        <v/>
      </c>
      <c r="V245" s="45" t="str">
        <f>IFERROR(V136/V24,"")</f>
        <v/>
      </c>
      <c r="W245" s="45" t="str">
        <f>IFERROR(W136/W24,"")</f>
        <v/>
      </c>
      <c r="X245" s="45" t="str">
        <f>IFERROR(X136/X24,"")</f>
        <v/>
      </c>
      <c r="Y245" s="45" t="str">
        <f>IFERROR(Y136/Y24,"")</f>
        <v/>
      </c>
      <c r="Z245" s="45" t="str">
        <f>IFERROR(Z136/Z24,"")</f>
        <v/>
      </c>
      <c r="AA245" s="45" t="str">
        <f>IFERROR(AA136/AA24,"")</f>
        <v/>
      </c>
      <c r="AB245" s="45" t="str">
        <f>IFERROR(AB136/AB24,"")</f>
        <v/>
      </c>
      <c r="AC245" s="45" t="str">
        <f>IFERROR(AC136/AC24,"")</f>
        <v/>
      </c>
      <c r="AD245" s="45" t="str">
        <f>IFERROR(AD136/AD24,"")</f>
        <v/>
      </c>
      <c r="AE245" s="45" t="str">
        <f>IFERROR(AE136/AE24,"")</f>
        <v/>
      </c>
      <c r="AF245" s="45" t="str">
        <f>IFERROR(AF136/AF24,"")</f>
        <v/>
      </c>
      <c r="AG245" s="45" t="str">
        <f>IFERROR(AG136/AG24,"")</f>
        <v/>
      </c>
      <c r="AH245" s="45" t="str">
        <f>IFERROR(AH136/AH24,"")</f>
        <v/>
      </c>
      <c r="AI245" s="45" t="str">
        <f>IFERROR(AI136/AI24,"")</f>
        <v/>
      </c>
      <c r="AJ245" s="45" t="str">
        <f>IFERROR(AJ136/AJ24,"")</f>
        <v/>
      </c>
      <c r="AK245" s="45" t="str">
        <f>IFERROR(AK136/AK24,"")</f>
        <v/>
      </c>
      <c r="AL245" s="45" t="str">
        <f>IFERROR(AL136/AL24,"")</f>
        <v/>
      </c>
      <c r="AM245" s="45" t="str">
        <f>IFERROR(AM136/AM24,"")</f>
        <v/>
      </c>
      <c r="AN245" s="45" t="str">
        <f>IFERROR(AN136/AN24,"")</f>
        <v/>
      </c>
      <c r="AO245" s="45" t="str">
        <f>IFERROR(AO136/AO24,"")</f>
        <v/>
      </c>
      <c r="AP245" s="45" t="str">
        <f>IFERROR(AP136/AP24,"")</f>
        <v/>
      </c>
      <c r="AQ245" s="45" t="str">
        <f>IFERROR(AQ136/AQ24,"")</f>
        <v/>
      </c>
      <c r="AR245" s="45" t="str">
        <f>IFERROR(AR136/AR24,"")</f>
        <v/>
      </c>
      <c r="AS245" s="45" t="str">
        <f>IFERROR(AS136/AS24,"")</f>
        <v/>
      </c>
      <c r="AT245" s="45" t="str">
        <f>IFERROR(AT136/AT24,"")</f>
        <v/>
      </c>
      <c r="AU245" s="45" t="str">
        <f>IFERROR(AU136/AU24,"")</f>
        <v/>
      </c>
      <c r="AV245" s="45" t="str">
        <f>IFERROR(AV136/AV24,"")</f>
        <v/>
      </c>
      <c r="AW245" s="45" t="str">
        <f>IFERROR(AW136/AW24,"")</f>
        <v/>
      </c>
      <c r="AX245" s="45" t="str">
        <f>IFERROR(AX136/AX24,"")</f>
        <v/>
      </c>
      <c r="AY245" s="45" t="str">
        <f>IFERROR(AY136/AY24,"")</f>
        <v/>
      </c>
      <c r="AZ245" s="45" t="str">
        <f>IFERROR(AZ136/AZ24,"")</f>
        <v/>
      </c>
      <c r="BA245" s="45" t="str">
        <f>IFERROR(BA136/BA24,"")</f>
        <v/>
      </c>
      <c r="BB245" s="45" t="str">
        <f>IFERROR(BB136/BB24,"")</f>
        <v/>
      </c>
    </row>
    <row r="246" spans="1:54">
      <c r="A246" s="17" t="s">
        <v>59</v>
      </c>
      <c r="B246" s="17" t="s">
        <v>34</v>
      </c>
      <c r="C246" s="45" t="str">
        <f>IFERROR(C137/C25,"")</f>
        <v/>
      </c>
      <c r="D246" s="45" t="str">
        <f>IFERROR(D137/D25,"")</f>
        <v/>
      </c>
      <c r="E246" s="45" t="str">
        <f>IFERROR(E137/E25,"")</f>
        <v/>
      </c>
      <c r="F246" s="45" t="str">
        <f>IFERROR(F137/F25,"")</f>
        <v/>
      </c>
      <c r="G246" s="45" t="str">
        <f>IFERROR(G137/G25,"")</f>
        <v/>
      </c>
      <c r="H246" s="45" t="str">
        <f>IFERROR(H137/H25,"")</f>
        <v/>
      </c>
      <c r="I246" s="45" t="str">
        <f>IFERROR(I137/I25,"")</f>
        <v/>
      </c>
      <c r="J246" s="45" t="str">
        <f>IFERROR(J137/J25,"")</f>
        <v/>
      </c>
      <c r="K246" s="45" t="str">
        <f>IFERROR(K137/K25,"")</f>
        <v/>
      </c>
      <c r="L246" s="45" t="str">
        <f>IFERROR(L137/L25,"")</f>
        <v/>
      </c>
      <c r="M246" s="45" t="str">
        <f>IFERROR(M137/M25,"")</f>
        <v/>
      </c>
      <c r="N246" s="45" t="str">
        <f>IFERROR(N137/N25,"")</f>
        <v/>
      </c>
      <c r="O246" s="45" t="str">
        <f>IFERROR(O137/O25,"")</f>
        <v/>
      </c>
      <c r="P246" s="45" t="str">
        <f>IFERROR(P137/P25,"")</f>
        <v/>
      </c>
      <c r="Q246" s="45" t="str">
        <f>IFERROR(Q137/Q25,"")</f>
        <v/>
      </c>
      <c r="R246" s="45" t="str">
        <f>IFERROR(R137/R25,"")</f>
        <v/>
      </c>
      <c r="S246" s="45" t="str">
        <f>IFERROR(S137/S25,"")</f>
        <v/>
      </c>
      <c r="T246" s="45" t="str">
        <f>IFERROR(T137/T25,"")</f>
        <v/>
      </c>
      <c r="U246" s="45" t="str">
        <f>IFERROR(U137/U25,"")</f>
        <v/>
      </c>
      <c r="V246" s="45" t="str">
        <f>IFERROR(V137/V25,"")</f>
        <v/>
      </c>
      <c r="W246" s="45" t="str">
        <f>IFERROR(W137/W25,"")</f>
        <v/>
      </c>
      <c r="X246" s="45" t="str">
        <f>IFERROR(X137/X25,"")</f>
        <v/>
      </c>
      <c r="Y246" s="45" t="str">
        <f>IFERROR(Y137/Y25,"")</f>
        <v/>
      </c>
      <c r="Z246" s="45" t="str">
        <f>IFERROR(Z137/Z25,"")</f>
        <v/>
      </c>
      <c r="AA246" s="45" t="str">
        <f>IFERROR(AA137/AA25,"")</f>
        <v/>
      </c>
      <c r="AB246" s="45" t="str">
        <f>IFERROR(AB137/AB25,"")</f>
        <v/>
      </c>
      <c r="AC246" s="45" t="str">
        <f>IFERROR(AC137/AC25,"")</f>
        <v/>
      </c>
      <c r="AD246" s="45" t="str">
        <f>IFERROR(AD137/AD25,"")</f>
        <v/>
      </c>
      <c r="AE246" s="45" t="str">
        <f>IFERROR(AE137/AE25,"")</f>
        <v/>
      </c>
      <c r="AF246" s="45" t="str">
        <f>IFERROR(AF137/AF25,"")</f>
        <v/>
      </c>
      <c r="AG246" s="45" t="str">
        <f>IFERROR(AG137/AG25,"")</f>
        <v/>
      </c>
      <c r="AH246" s="45" t="str">
        <f>IFERROR(AH137/AH25,"")</f>
        <v/>
      </c>
      <c r="AI246" s="45" t="str">
        <f>IFERROR(AI137/AI25,"")</f>
        <v/>
      </c>
      <c r="AJ246" s="45" t="str">
        <f>IFERROR(AJ137/AJ25,"")</f>
        <v/>
      </c>
      <c r="AK246" s="45" t="str">
        <f>IFERROR(AK137/AK25,"")</f>
        <v/>
      </c>
      <c r="AL246" s="45" t="str">
        <f>IFERROR(AL137/AL25,"")</f>
        <v/>
      </c>
      <c r="AM246" s="45" t="str">
        <f>IFERROR(AM137/AM25,"")</f>
        <v/>
      </c>
      <c r="AN246" s="45" t="str">
        <f>IFERROR(AN137/AN25,"")</f>
        <v/>
      </c>
      <c r="AO246" s="45" t="str">
        <f>IFERROR(AO137/AO25,"")</f>
        <v/>
      </c>
      <c r="AP246" s="45" t="str">
        <f>IFERROR(AP137/AP25,"")</f>
        <v/>
      </c>
      <c r="AQ246" s="45" t="str">
        <f>IFERROR(AQ137/AQ25,"")</f>
        <v/>
      </c>
      <c r="AR246" s="45" t="str">
        <f>IFERROR(AR137/AR25,"")</f>
        <v/>
      </c>
      <c r="AS246" s="45" t="str">
        <f>IFERROR(AS137/AS25,"")</f>
        <v/>
      </c>
      <c r="AT246" s="45" t="str">
        <f>IFERROR(AT137/AT25,"")</f>
        <v/>
      </c>
      <c r="AU246" s="45" t="str">
        <f>IFERROR(AU137/AU25,"")</f>
        <v/>
      </c>
      <c r="AV246" s="45" t="str">
        <f>IFERROR(AV137/AV25,"")</f>
        <v/>
      </c>
      <c r="AW246" s="45" t="str">
        <f>IFERROR(AW137/AW25,"")</f>
        <v/>
      </c>
      <c r="AX246" s="45" t="str">
        <f>IFERROR(AX137/AX25,"")</f>
        <v/>
      </c>
      <c r="AY246" s="45" t="str">
        <f>IFERROR(AY137/AY25,"")</f>
        <v/>
      </c>
      <c r="AZ246" s="45" t="str">
        <f>IFERROR(AZ137/AZ25,"")</f>
        <v/>
      </c>
      <c r="BA246" s="45" t="str">
        <f>IFERROR(BA137/BA25,"")</f>
        <v/>
      </c>
      <c r="BB246" s="45" t="str">
        <f>IFERROR(BB137/BB25,"")</f>
        <v/>
      </c>
    </row>
    <row r="247" spans="1:54">
      <c r="A247" s="17" t="s">
        <v>60</v>
      </c>
      <c r="B247" s="17" t="s">
        <v>61</v>
      </c>
      <c r="C247" s="45">
        <f>IFERROR(C138/C26,"")</f>
        <v>0.98829328404189765</v>
      </c>
      <c r="D247" s="45">
        <f>IFERROR(D138/D26,"")</f>
        <v>0.68723221936589551</v>
      </c>
      <c r="E247" s="45">
        <f>IFERROR(E138/E26,"")</f>
        <v>2.5765401675702315</v>
      </c>
      <c r="F247" s="45">
        <f>IFERROR(F138/F26,"")</f>
        <v>3.744800394282898</v>
      </c>
      <c r="G247" s="45">
        <f>IFERROR(G138/G26,"")</f>
        <v>0.22320788530465951</v>
      </c>
      <c r="H247" s="45">
        <f>IFERROR(H138/H26,"")</f>
        <v>0.40084467386203665</v>
      </c>
      <c r="I247" s="45">
        <f>IFERROR(I138/I26,"")</f>
        <v>1.6979831063609722E-2</v>
      </c>
      <c r="J247" s="45">
        <f>IFERROR(J138/J26,"")</f>
        <v>1.7582392648476941</v>
      </c>
      <c r="K247" s="45">
        <f>IFERROR(K138/K26,"")</f>
        <v>1.4584447810254262</v>
      </c>
      <c r="L247" s="45">
        <f>IFERROR(L138/L26,"")</f>
        <v>3.2205263157894737</v>
      </c>
      <c r="M247" s="45">
        <f>IFERROR(M138/M26,"")</f>
        <v>4.0705882352941174</v>
      </c>
      <c r="N247" s="45" t="str">
        <f>IFERROR(N138/N26,"")</f>
        <v/>
      </c>
      <c r="O247" s="45" t="str">
        <f>IFERROR(O138/O26,"")</f>
        <v/>
      </c>
      <c r="P247" s="45" t="str">
        <f>IFERROR(P138/P26,"")</f>
        <v/>
      </c>
      <c r="Q247" s="45" t="str">
        <f>IFERROR(Q138/Q26,"")</f>
        <v/>
      </c>
      <c r="R247" s="45" t="str">
        <f>IFERROR(R138/R26,"")</f>
        <v/>
      </c>
      <c r="S247" s="45" t="str">
        <f>IFERROR(S138/S26,"")</f>
        <v/>
      </c>
      <c r="T247" s="45" t="str">
        <f>IFERROR(T138/T26,"")</f>
        <v/>
      </c>
      <c r="U247" s="45" t="str">
        <f>IFERROR(U138/U26,"")</f>
        <v/>
      </c>
      <c r="V247" s="45" t="str">
        <f>IFERROR(V138/V26,"")</f>
        <v/>
      </c>
      <c r="W247" s="45" t="str">
        <f>IFERROR(W138/W26,"")</f>
        <v/>
      </c>
      <c r="X247" s="45" t="str">
        <f>IFERROR(X138/X26,"")</f>
        <v/>
      </c>
      <c r="Y247" s="45" t="str">
        <f>IFERROR(Y138/Y26,"")</f>
        <v/>
      </c>
      <c r="Z247" s="45" t="str">
        <f>IFERROR(Z138/Z26,"")</f>
        <v/>
      </c>
      <c r="AA247" s="45" t="str">
        <f>IFERROR(AA138/AA26,"")</f>
        <v/>
      </c>
      <c r="AB247" s="45" t="str">
        <f>IFERROR(AB138/AB26,"")</f>
        <v/>
      </c>
      <c r="AC247" s="45">
        <f>IFERROR(AC138/AC26,"")</f>
        <v>0</v>
      </c>
      <c r="AD247" s="45">
        <f>IFERROR(AD138/AD26,"")</f>
        <v>0</v>
      </c>
      <c r="AE247" s="45">
        <f>IFERROR(AE138/AE26,"")</f>
        <v>0</v>
      </c>
      <c r="AF247" s="45">
        <f>IFERROR(AF138/AF26,"")</f>
        <v>4.9285362247412515E-3</v>
      </c>
      <c r="AG247" s="45">
        <f>IFERROR(AG138/AG26,"")</f>
        <v>0.13440860215053765</v>
      </c>
      <c r="AH247" s="45">
        <f>IFERROR(AH138/AH26,"")</f>
        <v>0.31159080244016896</v>
      </c>
      <c r="AI247" s="45">
        <f>IFERROR(AI138/AI26,"")</f>
        <v>0</v>
      </c>
      <c r="AJ247" s="45">
        <f>IFERROR(AJ138/AJ26,"")</f>
        <v>1.6966362244029727</v>
      </c>
      <c r="AK247" s="45">
        <f>IFERROR(AK138/AK26,"")</f>
        <v>1.422835229286842</v>
      </c>
      <c r="AL247" s="45">
        <f>IFERROR(AL138/AL26,"")</f>
        <v>2.905263157894737</v>
      </c>
      <c r="AM247" s="45">
        <f>IFERROR(AM138/AM26,"")</f>
        <v>3.703529411764706</v>
      </c>
      <c r="AN247" s="45" t="str">
        <f>IFERROR(AN138/AN26,"")</f>
        <v/>
      </c>
      <c r="AO247" s="45" t="str">
        <f>IFERROR(AO138/AO26,"")</f>
        <v/>
      </c>
      <c r="AP247" s="45" t="str">
        <f>IFERROR(AP138/AP26,"")</f>
        <v/>
      </c>
      <c r="AQ247" s="45" t="str">
        <f>IFERROR(AQ138/AQ26,"")</f>
        <v/>
      </c>
      <c r="AR247" s="45" t="str">
        <f>IFERROR(AR138/AR26,"")</f>
        <v/>
      </c>
      <c r="AS247" s="45" t="str">
        <f>IFERROR(AS138/AS26,"")</f>
        <v/>
      </c>
      <c r="AT247" s="45" t="str">
        <f>IFERROR(AT138/AT26,"")</f>
        <v/>
      </c>
      <c r="AU247" s="45" t="str">
        <f>IFERROR(AU138/AU26,"")</f>
        <v/>
      </c>
      <c r="AV247" s="45" t="str">
        <f>IFERROR(AV138/AV26,"")</f>
        <v/>
      </c>
      <c r="AW247" s="45" t="str">
        <f>IFERROR(AW138/AW26,"")</f>
        <v/>
      </c>
      <c r="AX247" s="45" t="str">
        <f>IFERROR(AX138/AX26,"")</f>
        <v/>
      </c>
      <c r="AY247" s="45" t="str">
        <f>IFERROR(AY138/AY26,"")</f>
        <v/>
      </c>
      <c r="AZ247" s="45" t="str">
        <f>IFERROR(AZ138/AZ26,"")</f>
        <v/>
      </c>
      <c r="BA247" s="45" t="str">
        <f>IFERROR(BA138/BA26,"")</f>
        <v/>
      </c>
      <c r="BB247" s="45" t="str">
        <f>IFERROR(BB138/BB26,"")</f>
        <v/>
      </c>
    </row>
    <row r="248" spans="1:54">
      <c r="A248" s="17" t="s">
        <v>62</v>
      </c>
      <c r="B248" s="17" t="s">
        <v>63</v>
      </c>
      <c r="C248" s="45" t="str">
        <f>IFERROR(C139/C27,"")</f>
        <v/>
      </c>
      <c r="D248" s="45" t="str">
        <f>IFERROR(D139/D27,"")</f>
        <v/>
      </c>
      <c r="E248" s="45" t="str">
        <f>IFERROR(E139/E27,"")</f>
        <v/>
      </c>
      <c r="F248" s="45" t="str">
        <f>IFERROR(F139/F27,"")</f>
        <v/>
      </c>
      <c r="G248" s="45" t="str">
        <f>IFERROR(G139/G27,"")</f>
        <v/>
      </c>
      <c r="H248" s="45" t="str">
        <f>IFERROR(H139/H27,"")</f>
        <v/>
      </c>
      <c r="I248" s="45" t="str">
        <f>IFERROR(I139/I27,"")</f>
        <v/>
      </c>
      <c r="J248" s="45" t="str">
        <f>IFERROR(J139/J27,"")</f>
        <v/>
      </c>
      <c r="K248" s="45" t="str">
        <f>IFERROR(K139/K27,"")</f>
        <v/>
      </c>
      <c r="L248" s="45" t="str">
        <f>IFERROR(L139/L27,"")</f>
        <v/>
      </c>
      <c r="M248" s="45" t="str">
        <f>IFERROR(M139/M27,"")</f>
        <v/>
      </c>
      <c r="N248" s="45" t="str">
        <f>IFERROR(N139/N27,"")</f>
        <v/>
      </c>
      <c r="O248" s="45" t="str">
        <f>IFERROR(O139/O27,"")</f>
        <v/>
      </c>
      <c r="P248" s="45" t="str">
        <f>IFERROR(P139/P27,"")</f>
        <v/>
      </c>
      <c r="Q248" s="45" t="str">
        <f>IFERROR(Q139/Q27,"")</f>
        <v/>
      </c>
      <c r="R248" s="45" t="str">
        <f>IFERROR(R139/R27,"")</f>
        <v/>
      </c>
      <c r="S248" s="45" t="str">
        <f>IFERROR(S139/S27,"")</f>
        <v/>
      </c>
      <c r="T248" s="45" t="str">
        <f>IFERROR(T139/T27,"")</f>
        <v/>
      </c>
      <c r="U248" s="45" t="str">
        <f>IFERROR(U139/U27,"")</f>
        <v/>
      </c>
      <c r="V248" s="45" t="str">
        <f>IFERROR(V139/V27,"")</f>
        <v/>
      </c>
      <c r="W248" s="45" t="str">
        <f>IFERROR(W139/W27,"")</f>
        <v/>
      </c>
      <c r="X248" s="45" t="str">
        <f>IFERROR(X139/X27,"")</f>
        <v/>
      </c>
      <c r="Y248" s="45" t="str">
        <f>IFERROR(Y139/Y27,"")</f>
        <v/>
      </c>
      <c r="Z248" s="45" t="str">
        <f>IFERROR(Z139/Z27,"")</f>
        <v/>
      </c>
      <c r="AA248" s="45" t="str">
        <f>IFERROR(AA139/AA27,"")</f>
        <v/>
      </c>
      <c r="AB248" s="45" t="str">
        <f>IFERROR(AB139/AB27,"")</f>
        <v/>
      </c>
      <c r="AC248" s="45" t="str">
        <f>IFERROR(AC139/AC27,"")</f>
        <v/>
      </c>
      <c r="AD248" s="45" t="str">
        <f>IFERROR(AD139/AD27,"")</f>
        <v/>
      </c>
      <c r="AE248" s="45" t="str">
        <f>IFERROR(AE139/AE27,"")</f>
        <v/>
      </c>
      <c r="AF248" s="45" t="str">
        <f>IFERROR(AF139/AF27,"")</f>
        <v/>
      </c>
      <c r="AG248" s="45" t="str">
        <f>IFERROR(AG139/AG27,"")</f>
        <v/>
      </c>
      <c r="AH248" s="45" t="str">
        <f>IFERROR(AH139/AH27,"")</f>
        <v/>
      </c>
      <c r="AI248" s="45" t="str">
        <f>IFERROR(AI139/AI27,"")</f>
        <v/>
      </c>
      <c r="AJ248" s="45" t="str">
        <f>IFERROR(AJ139/AJ27,"")</f>
        <v/>
      </c>
      <c r="AK248" s="45" t="str">
        <f>IFERROR(AK139/AK27,"")</f>
        <v/>
      </c>
      <c r="AL248" s="45" t="str">
        <f>IFERROR(AL139/AL27,"")</f>
        <v/>
      </c>
      <c r="AM248" s="45" t="str">
        <f>IFERROR(AM139/AM27,"")</f>
        <v/>
      </c>
      <c r="AN248" s="45" t="str">
        <f>IFERROR(AN139/AN27,"")</f>
        <v/>
      </c>
      <c r="AO248" s="45" t="str">
        <f>IFERROR(AO139/AO27,"")</f>
        <v/>
      </c>
      <c r="AP248" s="45" t="str">
        <f>IFERROR(AP139/AP27,"")</f>
        <v/>
      </c>
      <c r="AQ248" s="45" t="str">
        <f>IFERROR(AQ139/AQ27,"")</f>
        <v/>
      </c>
      <c r="AR248" s="45" t="str">
        <f>IFERROR(AR139/AR27,"")</f>
        <v/>
      </c>
      <c r="AS248" s="45" t="str">
        <f>IFERROR(AS139/AS27,"")</f>
        <v/>
      </c>
      <c r="AT248" s="45" t="str">
        <f>IFERROR(AT139/AT27,"")</f>
        <v/>
      </c>
      <c r="AU248" s="45" t="str">
        <f>IFERROR(AU139/AU27,"")</f>
        <v/>
      </c>
      <c r="AV248" s="45" t="str">
        <f>IFERROR(AV139/AV27,"")</f>
        <v/>
      </c>
      <c r="AW248" s="45" t="str">
        <f>IFERROR(AW139/AW27,"")</f>
        <v/>
      </c>
      <c r="AX248" s="45" t="str">
        <f>IFERROR(AX139/AX27,"")</f>
        <v/>
      </c>
      <c r="AY248" s="45" t="str">
        <f>IFERROR(AY139/AY27,"")</f>
        <v/>
      </c>
      <c r="AZ248" s="45" t="str">
        <f>IFERROR(AZ139/AZ27,"")</f>
        <v/>
      </c>
      <c r="BA248" s="45" t="str">
        <f>IFERROR(BA139/BA27,"")</f>
        <v/>
      </c>
      <c r="BB248" s="45" t="str">
        <f>IFERROR(BB139/BB27,"")</f>
        <v/>
      </c>
    </row>
    <row r="249" spans="1:54">
      <c r="A249" s="17" t="s">
        <v>64</v>
      </c>
      <c r="B249" s="17" t="s">
        <v>65</v>
      </c>
      <c r="C249" s="45" t="str">
        <f>IFERROR(C140/C28,"")</f>
        <v/>
      </c>
      <c r="D249" s="45" t="str">
        <f>IFERROR(D140/D28,"")</f>
        <v/>
      </c>
      <c r="E249" s="45" t="str">
        <f>IFERROR(E140/E28,"")</f>
        <v/>
      </c>
      <c r="F249" s="45" t="str">
        <f>IFERROR(F140/F28,"")</f>
        <v/>
      </c>
      <c r="G249" s="45" t="str">
        <f>IFERROR(G140/G28,"")</f>
        <v/>
      </c>
      <c r="H249" s="45" t="str">
        <f>IFERROR(H140/H28,"")</f>
        <v/>
      </c>
      <c r="I249" s="45" t="str">
        <f>IFERROR(I140/I28,"")</f>
        <v/>
      </c>
      <c r="J249" s="45" t="str">
        <f>IFERROR(J140/J28,"")</f>
        <v/>
      </c>
      <c r="K249" s="45" t="str">
        <f>IFERROR(K140/K28,"")</f>
        <v/>
      </c>
      <c r="L249" s="45" t="str">
        <f>IFERROR(L140/L28,"")</f>
        <v/>
      </c>
      <c r="M249" s="45" t="str">
        <f>IFERROR(M140/M28,"")</f>
        <v/>
      </c>
      <c r="N249" s="45" t="str">
        <f>IFERROR(N140/N28,"")</f>
        <v/>
      </c>
      <c r="O249" s="45" t="str">
        <f>IFERROR(O140/O28,"")</f>
        <v/>
      </c>
      <c r="P249" s="45" t="str">
        <f>IFERROR(P140/P28,"")</f>
        <v/>
      </c>
      <c r="Q249" s="45" t="str">
        <f>IFERROR(Q140/Q28,"")</f>
        <v/>
      </c>
      <c r="R249" s="45" t="str">
        <f>IFERROR(R140/R28,"")</f>
        <v/>
      </c>
      <c r="S249" s="45" t="str">
        <f>IFERROR(S140/S28,"")</f>
        <v/>
      </c>
      <c r="T249" s="45" t="str">
        <f>IFERROR(T140/T28,"")</f>
        <v/>
      </c>
      <c r="U249" s="45" t="str">
        <f>IFERROR(U140/U28,"")</f>
        <v/>
      </c>
      <c r="V249" s="45" t="str">
        <f>IFERROR(V140/V28,"")</f>
        <v/>
      </c>
      <c r="W249" s="45" t="str">
        <f>IFERROR(W140/W28,"")</f>
        <v/>
      </c>
      <c r="X249" s="45" t="str">
        <f>IFERROR(X140/X28,"")</f>
        <v/>
      </c>
      <c r="Y249" s="45" t="str">
        <f>IFERROR(Y140/Y28,"")</f>
        <v/>
      </c>
      <c r="Z249" s="45" t="str">
        <f>IFERROR(Z140/Z28,"")</f>
        <v/>
      </c>
      <c r="AA249" s="45" t="str">
        <f>IFERROR(AA140/AA28,"")</f>
        <v/>
      </c>
      <c r="AB249" s="45" t="str">
        <f>IFERROR(AB140/AB28,"")</f>
        <v/>
      </c>
      <c r="AC249" s="45" t="str">
        <f>IFERROR(AC140/AC28,"")</f>
        <v/>
      </c>
      <c r="AD249" s="45" t="str">
        <f>IFERROR(AD140/AD28,"")</f>
        <v/>
      </c>
      <c r="AE249" s="45" t="str">
        <f>IFERROR(AE140/AE28,"")</f>
        <v/>
      </c>
      <c r="AF249" s="45" t="str">
        <f>IFERROR(AF140/AF28,"")</f>
        <v/>
      </c>
      <c r="AG249" s="45" t="str">
        <f>IFERROR(AG140/AG28,"")</f>
        <v/>
      </c>
      <c r="AH249" s="45" t="str">
        <f>IFERROR(AH140/AH28,"")</f>
        <v/>
      </c>
      <c r="AI249" s="45" t="str">
        <f>IFERROR(AI140/AI28,"")</f>
        <v/>
      </c>
      <c r="AJ249" s="45" t="str">
        <f>IFERROR(AJ140/AJ28,"")</f>
        <v/>
      </c>
      <c r="AK249" s="45" t="str">
        <f>IFERROR(AK140/AK28,"")</f>
        <v/>
      </c>
      <c r="AL249" s="45" t="str">
        <f>IFERROR(AL140/AL28,"")</f>
        <v/>
      </c>
      <c r="AM249" s="45" t="str">
        <f>IFERROR(AM140/AM28,"")</f>
        <v/>
      </c>
      <c r="AN249" s="45" t="str">
        <f>IFERROR(AN140/AN28,"")</f>
        <v/>
      </c>
      <c r="AO249" s="45" t="str">
        <f>IFERROR(AO140/AO28,"")</f>
        <v/>
      </c>
      <c r="AP249" s="45" t="str">
        <f>IFERROR(AP140/AP28,"")</f>
        <v/>
      </c>
      <c r="AQ249" s="45" t="str">
        <f>IFERROR(AQ140/AQ28,"")</f>
        <v/>
      </c>
      <c r="AR249" s="45" t="str">
        <f>IFERROR(AR140/AR28,"")</f>
        <v/>
      </c>
      <c r="AS249" s="45" t="str">
        <f>IFERROR(AS140/AS28,"")</f>
        <v/>
      </c>
      <c r="AT249" s="45" t="str">
        <f>IFERROR(AT140/AT28,"")</f>
        <v/>
      </c>
      <c r="AU249" s="45" t="str">
        <f>IFERROR(AU140/AU28,"")</f>
        <v/>
      </c>
      <c r="AV249" s="45" t="str">
        <f>IFERROR(AV140/AV28,"")</f>
        <v/>
      </c>
      <c r="AW249" s="45" t="str">
        <f>IFERROR(AW140/AW28,"")</f>
        <v/>
      </c>
      <c r="AX249" s="45" t="str">
        <f>IFERROR(AX140/AX28,"")</f>
        <v/>
      </c>
      <c r="AY249" s="45" t="str">
        <f>IFERROR(AY140/AY28,"")</f>
        <v/>
      </c>
      <c r="AZ249" s="45" t="str">
        <f>IFERROR(AZ140/AZ28,"")</f>
        <v/>
      </c>
      <c r="BA249" s="45" t="str">
        <f>IFERROR(BA140/BA28,"")</f>
        <v/>
      </c>
      <c r="BB249" s="45" t="str">
        <f>IFERROR(BB140/BB28,"")</f>
        <v/>
      </c>
    </row>
    <row r="250" spans="1:54">
      <c r="A250" s="17" t="s">
        <v>66</v>
      </c>
      <c r="B250" s="17" t="s">
        <v>67</v>
      </c>
      <c r="C250" s="45" t="str">
        <f>IFERROR(C141/C29,"")</f>
        <v/>
      </c>
      <c r="D250" s="45" t="str">
        <f>IFERROR(D141/D29,"")</f>
        <v/>
      </c>
      <c r="E250" s="45" t="str">
        <f>IFERROR(E141/E29,"")</f>
        <v/>
      </c>
      <c r="F250" s="45" t="str">
        <f>IFERROR(F141/F29,"")</f>
        <v/>
      </c>
      <c r="G250" s="45" t="str">
        <f>IFERROR(G141/G29,"")</f>
        <v/>
      </c>
      <c r="H250" s="45" t="str">
        <f>IFERROR(H141/H29,"")</f>
        <v/>
      </c>
      <c r="I250" s="45" t="str">
        <f>IFERROR(I141/I29,"")</f>
        <v/>
      </c>
      <c r="J250" s="45" t="str">
        <f>IFERROR(J141/J29,"")</f>
        <v/>
      </c>
      <c r="K250" s="45" t="str">
        <f>IFERROR(K141/K29,"")</f>
        <v/>
      </c>
      <c r="L250" s="45" t="str">
        <f>IFERROR(L141/L29,"")</f>
        <v/>
      </c>
      <c r="M250" s="45" t="str">
        <f>IFERROR(M141/M29,"")</f>
        <v/>
      </c>
      <c r="N250" s="45" t="str">
        <f>IFERROR(N141/N29,"")</f>
        <v/>
      </c>
      <c r="O250" s="45" t="str">
        <f>IFERROR(O141/O29,"")</f>
        <v/>
      </c>
      <c r="P250" s="45" t="str">
        <f>IFERROR(P141/P29,"")</f>
        <v/>
      </c>
      <c r="Q250" s="45" t="str">
        <f>IFERROR(Q141/Q29,"")</f>
        <v/>
      </c>
      <c r="R250" s="45" t="str">
        <f>IFERROR(R141/R29,"")</f>
        <v/>
      </c>
      <c r="S250" s="45" t="str">
        <f>IFERROR(S141/S29,"")</f>
        <v/>
      </c>
      <c r="T250" s="45" t="str">
        <f>IFERROR(T141/T29,"")</f>
        <v/>
      </c>
      <c r="U250" s="45" t="str">
        <f>IFERROR(U141/U29,"")</f>
        <v/>
      </c>
      <c r="V250" s="45" t="str">
        <f>IFERROR(V141/V29,"")</f>
        <v/>
      </c>
      <c r="W250" s="45" t="str">
        <f>IFERROR(W141/W29,"")</f>
        <v/>
      </c>
      <c r="X250" s="45" t="str">
        <f>IFERROR(X141/X29,"")</f>
        <v/>
      </c>
      <c r="Y250" s="45" t="str">
        <f>IFERROR(Y141/Y29,"")</f>
        <v/>
      </c>
      <c r="Z250" s="45" t="str">
        <f>IFERROR(Z141/Z29,"")</f>
        <v/>
      </c>
      <c r="AA250" s="45" t="str">
        <f>IFERROR(AA141/AA29,"")</f>
        <v/>
      </c>
      <c r="AB250" s="45" t="str">
        <f>IFERROR(AB141/AB29,"")</f>
        <v/>
      </c>
      <c r="AC250" s="45" t="str">
        <f>IFERROR(AC141/AC29,"")</f>
        <v/>
      </c>
      <c r="AD250" s="45" t="str">
        <f>IFERROR(AD141/AD29,"")</f>
        <v/>
      </c>
      <c r="AE250" s="45" t="str">
        <f>IFERROR(AE141/AE29,"")</f>
        <v/>
      </c>
      <c r="AF250" s="45" t="str">
        <f>IFERROR(AF141/AF29,"")</f>
        <v/>
      </c>
      <c r="AG250" s="45" t="str">
        <f>IFERROR(AG141/AG29,"")</f>
        <v/>
      </c>
      <c r="AH250" s="45" t="str">
        <f>IFERROR(AH141/AH29,"")</f>
        <v/>
      </c>
      <c r="AI250" s="45" t="str">
        <f>IFERROR(AI141/AI29,"")</f>
        <v/>
      </c>
      <c r="AJ250" s="45" t="str">
        <f>IFERROR(AJ141/AJ29,"")</f>
        <v/>
      </c>
      <c r="AK250" s="45" t="str">
        <f>IFERROR(AK141/AK29,"")</f>
        <v/>
      </c>
      <c r="AL250" s="45" t="str">
        <f>IFERROR(AL141/AL29,"")</f>
        <v/>
      </c>
      <c r="AM250" s="45" t="str">
        <f>IFERROR(AM141/AM29,"")</f>
        <v/>
      </c>
      <c r="AN250" s="45" t="str">
        <f>IFERROR(AN141/AN29,"")</f>
        <v/>
      </c>
      <c r="AO250" s="45" t="str">
        <f>IFERROR(AO141/AO29,"")</f>
        <v/>
      </c>
      <c r="AP250" s="45" t="str">
        <f>IFERROR(AP141/AP29,"")</f>
        <v/>
      </c>
      <c r="AQ250" s="45" t="str">
        <f>IFERROR(AQ141/AQ29,"")</f>
        <v/>
      </c>
      <c r="AR250" s="45" t="str">
        <f>IFERROR(AR141/AR29,"")</f>
        <v/>
      </c>
      <c r="AS250" s="45" t="str">
        <f>IFERROR(AS141/AS29,"")</f>
        <v/>
      </c>
      <c r="AT250" s="45" t="str">
        <f>IFERROR(AT141/AT29,"")</f>
        <v/>
      </c>
      <c r="AU250" s="45" t="str">
        <f>IFERROR(AU141/AU29,"")</f>
        <v/>
      </c>
      <c r="AV250" s="45" t="str">
        <f>IFERROR(AV141/AV29,"")</f>
        <v/>
      </c>
      <c r="AW250" s="45" t="str">
        <f>IFERROR(AW141/AW29,"")</f>
        <v/>
      </c>
      <c r="AX250" s="45" t="str">
        <f>IFERROR(AX141/AX29,"")</f>
        <v/>
      </c>
      <c r="AY250" s="45" t="str">
        <f>IFERROR(AY141/AY29,"")</f>
        <v/>
      </c>
      <c r="AZ250" s="45" t="str">
        <f>IFERROR(AZ141/AZ29,"")</f>
        <v/>
      </c>
      <c r="BA250" s="45" t="str">
        <f>IFERROR(BA141/BA29,"")</f>
        <v/>
      </c>
      <c r="BB250" s="45" t="str">
        <f>IFERROR(BB141/BB29,"")</f>
        <v/>
      </c>
    </row>
    <row r="251" spans="1:54">
      <c r="A251" s="17" t="s">
        <v>68</v>
      </c>
      <c r="B251" s="17" t="s">
        <v>34</v>
      </c>
      <c r="C251" s="45" t="str">
        <f>IFERROR(C142/C30,"")</f>
        <v/>
      </c>
      <c r="D251" s="45" t="str">
        <f>IFERROR(D142/D30,"")</f>
        <v/>
      </c>
      <c r="E251" s="45" t="str">
        <f>IFERROR(E142/E30,"")</f>
        <v/>
      </c>
      <c r="F251" s="45" t="str">
        <f>IFERROR(F142/F30,"")</f>
        <v/>
      </c>
      <c r="G251" s="45" t="str">
        <f>IFERROR(G142/G30,"")</f>
        <v/>
      </c>
      <c r="H251" s="45" t="str">
        <f>IFERROR(H142/H30,"")</f>
        <v/>
      </c>
      <c r="I251" s="45" t="str">
        <f>IFERROR(I142/I30,"")</f>
        <v/>
      </c>
      <c r="J251" s="45" t="str">
        <f>IFERROR(J142/J30,"")</f>
        <v/>
      </c>
      <c r="K251" s="45" t="str">
        <f>IFERROR(K142/K30,"")</f>
        <v/>
      </c>
      <c r="L251" s="45" t="str">
        <f>IFERROR(L142/L30,"")</f>
        <v/>
      </c>
      <c r="M251" s="45" t="str">
        <f>IFERROR(M142/M30,"")</f>
        <v/>
      </c>
      <c r="N251" s="45" t="str">
        <f>IFERROR(N142/N30,"")</f>
        <v/>
      </c>
      <c r="O251" s="45" t="str">
        <f>IFERROR(O142/O30,"")</f>
        <v/>
      </c>
      <c r="P251" s="45" t="str">
        <f>IFERROR(P142/P30,"")</f>
        <v/>
      </c>
      <c r="Q251" s="45" t="str">
        <f>IFERROR(Q142/Q30,"")</f>
        <v/>
      </c>
      <c r="R251" s="45" t="str">
        <f>IFERROR(R142/R30,"")</f>
        <v/>
      </c>
      <c r="S251" s="45" t="str">
        <f>IFERROR(S142/S30,"")</f>
        <v/>
      </c>
      <c r="T251" s="45" t="str">
        <f>IFERROR(T142/T30,"")</f>
        <v/>
      </c>
      <c r="U251" s="45" t="str">
        <f>IFERROR(U142/U30,"")</f>
        <v/>
      </c>
      <c r="V251" s="45" t="str">
        <f>IFERROR(V142/V30,"")</f>
        <v/>
      </c>
      <c r="W251" s="45" t="str">
        <f>IFERROR(W142/W30,"")</f>
        <v/>
      </c>
      <c r="X251" s="45" t="str">
        <f>IFERROR(X142/X30,"")</f>
        <v/>
      </c>
      <c r="Y251" s="45" t="str">
        <f>IFERROR(Y142/Y30,"")</f>
        <v/>
      </c>
      <c r="Z251" s="45" t="str">
        <f>IFERROR(Z142/Z30,"")</f>
        <v/>
      </c>
      <c r="AA251" s="45" t="str">
        <f>IFERROR(AA142/AA30,"")</f>
        <v/>
      </c>
      <c r="AB251" s="45" t="str">
        <f>IFERROR(AB142/AB30,"")</f>
        <v/>
      </c>
      <c r="AC251" s="45" t="str">
        <f>IFERROR(AC142/AC30,"")</f>
        <v/>
      </c>
      <c r="AD251" s="45" t="str">
        <f>IFERROR(AD142/AD30,"")</f>
        <v/>
      </c>
      <c r="AE251" s="45" t="str">
        <f>IFERROR(AE142/AE30,"")</f>
        <v/>
      </c>
      <c r="AF251" s="45" t="str">
        <f>IFERROR(AF142/AF30,"")</f>
        <v/>
      </c>
      <c r="AG251" s="45" t="str">
        <f>IFERROR(AG142/AG30,"")</f>
        <v/>
      </c>
      <c r="AH251" s="45" t="str">
        <f>IFERROR(AH142/AH30,"")</f>
        <v/>
      </c>
      <c r="AI251" s="45" t="str">
        <f>IFERROR(AI142/AI30,"")</f>
        <v/>
      </c>
      <c r="AJ251" s="45" t="str">
        <f>IFERROR(AJ142/AJ30,"")</f>
        <v/>
      </c>
      <c r="AK251" s="45" t="str">
        <f>IFERROR(AK142/AK30,"")</f>
        <v/>
      </c>
      <c r="AL251" s="45" t="str">
        <f>IFERROR(AL142/AL30,"")</f>
        <v/>
      </c>
      <c r="AM251" s="45" t="str">
        <f>IFERROR(AM142/AM30,"")</f>
        <v/>
      </c>
      <c r="AN251" s="45" t="str">
        <f>IFERROR(AN142/AN30,"")</f>
        <v/>
      </c>
      <c r="AO251" s="45" t="str">
        <f>IFERROR(AO142/AO30,"")</f>
        <v/>
      </c>
      <c r="AP251" s="45">
        <f>IFERROR(AP142/AP30,"")</f>
        <v>0</v>
      </c>
      <c r="AQ251" s="45">
        <f>IFERROR(AQ142/AQ30,"")</f>
        <v>0</v>
      </c>
      <c r="AR251" s="45">
        <f>IFERROR(AR142/AR30,"")</f>
        <v>0</v>
      </c>
      <c r="AS251" s="45">
        <f>IFERROR(AS142/AS30,"")</f>
        <v>4.9277143571368701E-3</v>
      </c>
      <c r="AT251" s="45">
        <f>IFERROR(AT142/AT30,"")</f>
        <v>0</v>
      </c>
      <c r="AU251" s="45">
        <f>IFERROR(AU142/AU30,"")</f>
        <v>0</v>
      </c>
      <c r="AV251" s="45">
        <f>IFERROR(AV142/AV30,"")</f>
        <v>0</v>
      </c>
      <c r="AW251" s="45">
        <f>IFERROR(AW142/AW30,"")</f>
        <v>1.6966036564018212</v>
      </c>
      <c r="AX251" s="45">
        <f>IFERROR(AX142/AX30,"")</f>
        <v>1.4228441555203817</v>
      </c>
      <c r="AY251" s="45">
        <f>IFERROR(AY142/AY30,"")</f>
        <v>2.87</v>
      </c>
      <c r="AZ251" s="45">
        <f>IFERROR(AZ142/AZ30,"")</f>
        <v>0.45294117647058824</v>
      </c>
      <c r="BA251" s="45">
        <f>IFERROR(BA142/BA30,"")</f>
        <v>0</v>
      </c>
      <c r="BB251" s="45">
        <f>IFERROR(BB142/BB30,"")</f>
        <v>0</v>
      </c>
    </row>
    <row r="252" spans="1:54">
      <c r="A252" s="17" t="s">
        <v>69</v>
      </c>
      <c r="B252" s="17" t="s">
        <v>70</v>
      </c>
      <c r="C252" s="45">
        <f>IFERROR(C143/C31,"")</f>
        <v>2.116451702700195</v>
      </c>
      <c r="D252" s="45">
        <f>IFERROR(D143/D31,"")</f>
        <v>0.6946583253128007</v>
      </c>
      <c r="E252" s="45">
        <f>IFERROR(E143/E31,"")</f>
        <v>1.1941192485706509</v>
      </c>
      <c r="F252" s="45">
        <f>IFERROR(F143/F31,"")</f>
        <v>1.3929401251117068</v>
      </c>
      <c r="G252" s="45">
        <f>IFERROR(G143/G31,"")</f>
        <v>1.2817421259842521</v>
      </c>
      <c r="H252" s="45">
        <f>IFERROR(H143/H31,"")</f>
        <v>1.4441966200566183</v>
      </c>
      <c r="I252" s="45">
        <f>IFERROR(I143/I31,"")</f>
        <v>0.94201505686368736</v>
      </c>
      <c r="J252" s="45">
        <f>IFERROR(J143/J31,"")</f>
        <v>0.69918137359132471</v>
      </c>
      <c r="K252" s="45">
        <f>IFERROR(K143/K31,"")</f>
        <v>1.4522151217060386</v>
      </c>
      <c r="L252" s="45">
        <f>IFERROR(L143/L31,"")</f>
        <v>7.3908629441624374</v>
      </c>
      <c r="M252" s="45">
        <f>IFERROR(M143/M31,"")</f>
        <v>8.3609022556390968</v>
      </c>
      <c r="N252" s="45" t="str">
        <f>IFERROR(N143/N31,"")</f>
        <v/>
      </c>
      <c r="O252" s="45" t="str">
        <f>IFERROR(O143/O31,"")</f>
        <v/>
      </c>
      <c r="P252" s="45">
        <f>IFERROR(P143/P31,"")</f>
        <v>1.0200743494423792</v>
      </c>
      <c r="Q252" s="45">
        <f>IFERROR(Q143/Q31,"")</f>
        <v>1.0578257517347724</v>
      </c>
      <c r="R252" s="45">
        <f>IFERROR(R143/R31,"")</f>
        <v>0.99139953088350274</v>
      </c>
      <c r="S252" s="45">
        <f>IFERROR(S143/S31,"")</f>
        <v>1.0007999999999999</v>
      </c>
      <c r="T252" s="45">
        <f>IFERROR(T143/T31,"")</f>
        <v>1.0342522974101922</v>
      </c>
      <c r="U252" s="45">
        <f>IFERROR(U143/U31,"")</f>
        <v>1.0640913081650569</v>
      </c>
      <c r="V252" s="45">
        <f>IFERROR(V143/V31,"")</f>
        <v>0.97264682220434429</v>
      </c>
      <c r="W252" s="45">
        <f>IFERROR(W143/W31,"")</f>
        <v>0.98284313725490191</v>
      </c>
      <c r="X252" s="45">
        <f>IFERROR(X143/X31,"")</f>
        <v>1.0674356699201419</v>
      </c>
      <c r="Y252" s="45">
        <f>IFERROR(Y143/Y31,"")</f>
        <v>1.1112140871177016</v>
      </c>
      <c r="Z252" s="45">
        <f>IFERROR(Z143/Z31,"")</f>
        <v>1.412621359223301</v>
      </c>
      <c r="AA252" s="45" t="str">
        <f>IFERROR(AA143/AA31,"")</f>
        <v/>
      </c>
      <c r="AB252" s="45" t="str">
        <f>IFERROR(AB143/AB31,"")</f>
        <v/>
      </c>
      <c r="AC252" s="45">
        <f>IFERROR(AC143/AC31,"")</f>
        <v>2.2726887192536052</v>
      </c>
      <c r="AD252" s="45">
        <f>IFERROR(AD143/AD31,"")</f>
        <v>0.65243465807375578</v>
      </c>
      <c r="AE252" s="45">
        <f>IFERROR(AE143/AE31,"")</f>
        <v>1.2207392197125257</v>
      </c>
      <c r="AF252" s="45">
        <f>IFERROR(AF143/AF31,"")</f>
        <v>1.4422535211267606</v>
      </c>
      <c r="AG252" s="45">
        <f>IFERROR(AG143/AG31,"")</f>
        <v>1.3085667515460166</v>
      </c>
      <c r="AH252" s="45">
        <f>IFERROR(AH143/AH31,"")</f>
        <v>1.4856409281095473</v>
      </c>
      <c r="AI252" s="45">
        <f>IFERROR(AI143/AI31,"")</f>
        <v>3.4972000000000003</v>
      </c>
      <c r="AJ252" s="45">
        <f>IFERROR(AJ143/AJ31,"")</f>
        <v>0.68964285714285711</v>
      </c>
      <c r="AK252" s="45">
        <f>IFERROR(AK143/AK31,"")</f>
        <v>1.48609375</v>
      </c>
      <c r="AL252" s="45">
        <f>IFERROR(AL143/AL31,"")</f>
        <v>29.97666666666667</v>
      </c>
      <c r="AM252" s="45">
        <f>IFERROR(AM143/AM31,"")</f>
        <v>32.216666666666669</v>
      </c>
      <c r="AN252" s="45" t="str">
        <f>IFERROR(AN143/AN31,"")</f>
        <v/>
      </c>
      <c r="AO252" s="45" t="str">
        <f>IFERROR(AO143/AO31,"")</f>
        <v/>
      </c>
      <c r="AP252" s="45">
        <f>IFERROR(AP143/AP31,"")</f>
        <v>2.2726800394681752</v>
      </c>
      <c r="AQ252" s="45">
        <f>IFERROR(AQ143/AQ31,"")</f>
        <v>0.64729804684818382</v>
      </c>
      <c r="AR252" s="45">
        <f>IFERROR(AR143/AR31,"")</f>
        <v>1.2042038785295783</v>
      </c>
      <c r="AS252" s="45">
        <f>IFERROR(AS143/AS31,"")</f>
        <v>1.4169955930837208</v>
      </c>
      <c r="AT252" s="45">
        <f>IFERROR(AT143/AT31,"")</f>
        <v>1.2773273360639621</v>
      </c>
      <c r="AU252" s="45">
        <f>IFERROR(AU143/AU31,"")</f>
        <v>1.4430856490907538</v>
      </c>
      <c r="AV252" s="45">
        <f>IFERROR(AV143/AV31,"")</f>
        <v>3.3886000000000003</v>
      </c>
      <c r="AW252" s="45">
        <f>IFERROR(AW143/AW31,"")</f>
        <v>0.67126373626373625</v>
      </c>
      <c r="AX252" s="45">
        <f>IFERROR(AX143/AX31,"")</f>
        <v>1.4234374999999999</v>
      </c>
      <c r="AY252" s="45">
        <f>IFERROR(AY143/AY31,"")</f>
        <v>27.126666666666665</v>
      </c>
      <c r="AZ252" s="45">
        <f>IFERROR(AZ143/AZ31,"")</f>
        <v>30.186666666666667</v>
      </c>
      <c r="BA252" s="45">
        <f>IFERROR(BA143/BA31,"")</f>
        <v>0</v>
      </c>
      <c r="BB252" s="45">
        <f>IFERROR(BB143/BB31,"")</f>
        <v>0</v>
      </c>
    </row>
    <row r="253" spans="1:54">
      <c r="A253" s="17" t="s">
        <v>71</v>
      </c>
      <c r="B253" s="17" t="s">
        <v>72</v>
      </c>
      <c r="C253" s="45" t="str">
        <f>IFERROR(C144/C32,"")</f>
        <v/>
      </c>
      <c r="D253" s="45" t="str">
        <f>IFERROR(D144/D32,"")</f>
        <v/>
      </c>
      <c r="E253" s="45" t="str">
        <f>IFERROR(E144/E32,"")</f>
        <v/>
      </c>
      <c r="F253" s="45" t="str">
        <f>IFERROR(F144/F32,"")</f>
        <v/>
      </c>
      <c r="G253" s="45" t="str">
        <f>IFERROR(G144/G32,"")</f>
        <v/>
      </c>
      <c r="H253" s="45" t="str">
        <f>IFERROR(H144/H32,"")</f>
        <v/>
      </c>
      <c r="I253" s="45" t="str">
        <f>IFERROR(I144/I32,"")</f>
        <v/>
      </c>
      <c r="J253" s="45" t="str">
        <f>IFERROR(J144/J32,"")</f>
        <v/>
      </c>
      <c r="K253" s="45" t="str">
        <f>IFERROR(K144/K32,"")</f>
        <v/>
      </c>
      <c r="L253" s="45" t="str">
        <f>IFERROR(L144/L32,"")</f>
        <v/>
      </c>
      <c r="M253" s="45" t="str">
        <f>IFERROR(M144/M32,"")</f>
        <v/>
      </c>
      <c r="N253" s="45" t="str">
        <f>IFERROR(N144/N32,"")</f>
        <v/>
      </c>
      <c r="O253" s="45" t="str">
        <f>IFERROR(O144/O32,"")</f>
        <v/>
      </c>
      <c r="P253" s="45" t="str">
        <f>IFERROR(P144/P32,"")</f>
        <v/>
      </c>
      <c r="Q253" s="45" t="str">
        <f>IFERROR(Q144/Q32,"")</f>
        <v/>
      </c>
      <c r="R253" s="45" t="str">
        <f>IFERROR(R144/R32,"")</f>
        <v/>
      </c>
      <c r="S253" s="45" t="str">
        <f>IFERROR(S144/S32,"")</f>
        <v/>
      </c>
      <c r="T253" s="45" t="str">
        <f>IFERROR(T144/T32,"")</f>
        <v/>
      </c>
      <c r="U253" s="45" t="str">
        <f>IFERROR(U144/U32,"")</f>
        <v/>
      </c>
      <c r="V253" s="45" t="str">
        <f>IFERROR(V144/V32,"")</f>
        <v/>
      </c>
      <c r="W253" s="45" t="str">
        <f>IFERROR(W144/W32,"")</f>
        <v/>
      </c>
      <c r="X253" s="45" t="str">
        <f>IFERROR(X144/X32,"")</f>
        <v/>
      </c>
      <c r="Y253" s="45" t="str">
        <f>IFERROR(Y144/Y32,"")</f>
        <v/>
      </c>
      <c r="Z253" s="45" t="str">
        <f>IFERROR(Z144/Z32,"")</f>
        <v/>
      </c>
      <c r="AA253" s="45" t="str">
        <f>IFERROR(AA144/AA32,"")</f>
        <v/>
      </c>
      <c r="AB253" s="45" t="str">
        <f>IFERROR(AB144/AB32,"")</f>
        <v/>
      </c>
      <c r="AC253" s="45" t="str">
        <f>IFERROR(AC144/AC32,"")</f>
        <v/>
      </c>
      <c r="AD253" s="45" t="str">
        <f>IFERROR(AD144/AD32,"")</f>
        <v/>
      </c>
      <c r="AE253" s="45" t="str">
        <f>IFERROR(AE144/AE32,"")</f>
        <v/>
      </c>
      <c r="AF253" s="45" t="str">
        <f>IFERROR(AF144/AF32,"")</f>
        <v/>
      </c>
      <c r="AG253" s="45" t="str">
        <f>IFERROR(AG144/AG32,"")</f>
        <v/>
      </c>
      <c r="AH253" s="45" t="str">
        <f>IFERROR(AH144/AH32,"")</f>
        <v/>
      </c>
      <c r="AI253" s="45" t="str">
        <f>IFERROR(AI144/AI32,"")</f>
        <v/>
      </c>
      <c r="AJ253" s="45" t="str">
        <f>IFERROR(AJ144/AJ32,"")</f>
        <v/>
      </c>
      <c r="AK253" s="45" t="str">
        <f>IFERROR(AK144/AK32,"")</f>
        <v/>
      </c>
      <c r="AL253" s="45" t="str">
        <f>IFERROR(AL144/AL32,"")</f>
        <v/>
      </c>
      <c r="AM253" s="45" t="str">
        <f>IFERROR(AM144/AM32,"")</f>
        <v/>
      </c>
      <c r="AN253" s="45" t="str">
        <f>IFERROR(AN144/AN32,"")</f>
        <v/>
      </c>
      <c r="AO253" s="45" t="str">
        <f>IFERROR(AO144/AO32,"")</f>
        <v/>
      </c>
      <c r="AP253" s="45" t="str">
        <f>IFERROR(AP144/AP32,"")</f>
        <v/>
      </c>
      <c r="AQ253" s="45" t="str">
        <f>IFERROR(AQ144/AQ32,"")</f>
        <v/>
      </c>
      <c r="AR253" s="45" t="str">
        <f>IFERROR(AR144/AR32,"")</f>
        <v/>
      </c>
      <c r="AS253" s="45" t="str">
        <f>IFERROR(AS144/AS32,"")</f>
        <v/>
      </c>
      <c r="AT253" s="45" t="str">
        <f>IFERROR(AT144/AT32,"")</f>
        <v/>
      </c>
      <c r="AU253" s="45" t="str">
        <f>IFERROR(AU144/AU32,"")</f>
        <v/>
      </c>
      <c r="AV253" s="45" t="str">
        <f>IFERROR(AV144/AV32,"")</f>
        <v/>
      </c>
      <c r="AW253" s="45" t="str">
        <f>IFERROR(AW144/AW32,"")</f>
        <v/>
      </c>
      <c r="AX253" s="45" t="str">
        <f>IFERROR(AX144/AX32,"")</f>
        <v/>
      </c>
      <c r="AY253" s="45" t="str">
        <f>IFERROR(AY144/AY32,"")</f>
        <v/>
      </c>
      <c r="AZ253" s="45" t="str">
        <f>IFERROR(AZ144/AZ32,"")</f>
        <v/>
      </c>
      <c r="BA253" s="45" t="str">
        <f>IFERROR(BA144/BA32,"")</f>
        <v/>
      </c>
      <c r="BB253" s="45" t="str">
        <f>IFERROR(BB144/BB32,"")</f>
        <v/>
      </c>
    </row>
    <row r="254" spans="1:54">
      <c r="A254" s="17" t="s">
        <v>73</v>
      </c>
      <c r="B254" s="17" t="s">
        <v>74</v>
      </c>
      <c r="C254" s="45" t="str">
        <f>IFERROR(C145/C33,"")</f>
        <v/>
      </c>
      <c r="D254" s="45" t="str">
        <f>IFERROR(D145/D33,"")</f>
        <v/>
      </c>
      <c r="E254" s="45" t="str">
        <f>IFERROR(E145/E33,"")</f>
        <v/>
      </c>
      <c r="F254" s="45" t="str">
        <f>IFERROR(F145/F33,"")</f>
        <v/>
      </c>
      <c r="G254" s="45" t="str">
        <f>IFERROR(G145/G33,"")</f>
        <v/>
      </c>
      <c r="H254" s="45" t="str">
        <f>IFERROR(H145/H33,"")</f>
        <v/>
      </c>
      <c r="I254" s="45" t="str">
        <f>IFERROR(I145/I33,"")</f>
        <v/>
      </c>
      <c r="J254" s="45" t="str">
        <f>IFERROR(J145/J33,"")</f>
        <v/>
      </c>
      <c r="K254" s="45" t="str">
        <f>IFERROR(K145/K33,"")</f>
        <v/>
      </c>
      <c r="L254" s="45" t="str">
        <f>IFERROR(L145/L33,"")</f>
        <v/>
      </c>
      <c r="M254" s="45" t="str">
        <f>IFERROR(M145/M33,"")</f>
        <v/>
      </c>
      <c r="N254" s="45" t="str">
        <f>IFERROR(N145/N33,"")</f>
        <v/>
      </c>
      <c r="O254" s="45" t="str">
        <f>IFERROR(O145/O33,"")</f>
        <v/>
      </c>
      <c r="P254" s="45" t="str">
        <f>IFERROR(P145/P33,"")</f>
        <v/>
      </c>
      <c r="Q254" s="45" t="str">
        <f>IFERROR(Q145/Q33,"")</f>
        <v/>
      </c>
      <c r="R254" s="45" t="str">
        <f>IFERROR(R145/R33,"")</f>
        <v/>
      </c>
      <c r="S254" s="45" t="str">
        <f>IFERROR(S145/S33,"")</f>
        <v/>
      </c>
      <c r="T254" s="45" t="str">
        <f>IFERROR(T145/T33,"")</f>
        <v/>
      </c>
      <c r="U254" s="45" t="str">
        <f>IFERROR(U145/U33,"")</f>
        <v/>
      </c>
      <c r="V254" s="45" t="str">
        <f>IFERROR(V145/V33,"")</f>
        <v/>
      </c>
      <c r="W254" s="45" t="str">
        <f>IFERROR(W145/W33,"")</f>
        <v/>
      </c>
      <c r="X254" s="45" t="str">
        <f>IFERROR(X145/X33,"")</f>
        <v/>
      </c>
      <c r="Y254" s="45" t="str">
        <f>IFERROR(Y145/Y33,"")</f>
        <v/>
      </c>
      <c r="Z254" s="45" t="str">
        <f>IFERROR(Z145/Z33,"")</f>
        <v/>
      </c>
      <c r="AA254" s="45" t="str">
        <f>IFERROR(AA145/AA33,"")</f>
        <v/>
      </c>
      <c r="AB254" s="45" t="str">
        <f>IFERROR(AB145/AB33,"")</f>
        <v/>
      </c>
      <c r="AC254" s="45" t="str">
        <f>IFERROR(AC145/AC33,"")</f>
        <v/>
      </c>
      <c r="AD254" s="45" t="str">
        <f>IFERROR(AD145/AD33,"")</f>
        <v/>
      </c>
      <c r="AE254" s="45" t="str">
        <f>IFERROR(AE145/AE33,"")</f>
        <v/>
      </c>
      <c r="AF254" s="45" t="str">
        <f>IFERROR(AF145/AF33,"")</f>
        <v/>
      </c>
      <c r="AG254" s="45" t="str">
        <f>IFERROR(AG145/AG33,"")</f>
        <v/>
      </c>
      <c r="AH254" s="45" t="str">
        <f>IFERROR(AH145/AH33,"")</f>
        <v/>
      </c>
      <c r="AI254" s="45" t="str">
        <f>IFERROR(AI145/AI33,"")</f>
        <v/>
      </c>
      <c r="AJ254" s="45" t="str">
        <f>IFERROR(AJ145/AJ33,"")</f>
        <v/>
      </c>
      <c r="AK254" s="45" t="str">
        <f>IFERROR(AK145/AK33,"")</f>
        <v/>
      </c>
      <c r="AL254" s="45" t="str">
        <f>IFERROR(AL145/AL33,"")</f>
        <v/>
      </c>
      <c r="AM254" s="45" t="str">
        <f>IFERROR(AM145/AM33,"")</f>
        <v/>
      </c>
      <c r="AN254" s="45" t="str">
        <f>IFERROR(AN145/AN33,"")</f>
        <v/>
      </c>
      <c r="AO254" s="45" t="str">
        <f>IFERROR(AO145/AO33,"")</f>
        <v/>
      </c>
      <c r="AP254" s="45" t="str">
        <f>IFERROR(AP145/AP33,"")</f>
        <v/>
      </c>
      <c r="AQ254" s="45" t="str">
        <f>IFERROR(AQ145/AQ33,"")</f>
        <v/>
      </c>
      <c r="AR254" s="45" t="str">
        <f>IFERROR(AR145/AR33,"")</f>
        <v/>
      </c>
      <c r="AS254" s="45" t="str">
        <f>IFERROR(AS145/AS33,"")</f>
        <v/>
      </c>
      <c r="AT254" s="45" t="str">
        <f>IFERROR(AT145/AT33,"")</f>
        <v/>
      </c>
      <c r="AU254" s="45" t="str">
        <f>IFERROR(AU145/AU33,"")</f>
        <v/>
      </c>
      <c r="AV254" s="45" t="str">
        <f>IFERROR(AV145/AV33,"")</f>
        <v/>
      </c>
      <c r="AW254" s="45" t="str">
        <f>IFERROR(AW145/AW33,"")</f>
        <v/>
      </c>
      <c r="AX254" s="45" t="str">
        <f>IFERROR(AX145/AX33,"")</f>
        <v/>
      </c>
      <c r="AY254" s="45" t="str">
        <f>IFERROR(AY145/AY33,"")</f>
        <v/>
      </c>
      <c r="AZ254" s="45" t="str">
        <f>IFERROR(AZ145/AZ33,"")</f>
        <v/>
      </c>
      <c r="BA254" s="45" t="str">
        <f>IFERROR(BA145/BA33,"")</f>
        <v/>
      </c>
      <c r="BB254" s="45" t="str">
        <f>IFERROR(BB145/BB33,"")</f>
        <v/>
      </c>
    </row>
    <row r="255" spans="1:54">
      <c r="A255" s="17" t="s">
        <v>75</v>
      </c>
      <c r="B255" s="17" t="s">
        <v>76</v>
      </c>
      <c r="C255" s="45" t="str">
        <f>IFERROR(C146/C34,"")</f>
        <v/>
      </c>
      <c r="D255" s="45" t="str">
        <f>IFERROR(D146/D34,"")</f>
        <v/>
      </c>
      <c r="E255" s="45" t="str">
        <f>IFERROR(E146/E34,"")</f>
        <v/>
      </c>
      <c r="F255" s="45" t="str">
        <f>IFERROR(F146/F34,"")</f>
        <v/>
      </c>
      <c r="G255" s="45" t="str">
        <f>IFERROR(G146/G34,"")</f>
        <v/>
      </c>
      <c r="H255" s="45" t="str">
        <f>IFERROR(H146/H34,"")</f>
        <v/>
      </c>
      <c r="I255" s="45" t="str">
        <f>IFERROR(I146/I34,"")</f>
        <v/>
      </c>
      <c r="J255" s="45" t="str">
        <f>IFERROR(J146/J34,"")</f>
        <v/>
      </c>
      <c r="K255" s="45" t="str">
        <f>IFERROR(K146/K34,"")</f>
        <v/>
      </c>
      <c r="L255" s="45" t="str">
        <f>IFERROR(L146/L34,"")</f>
        <v/>
      </c>
      <c r="M255" s="45" t="str">
        <f>IFERROR(M146/M34,"")</f>
        <v/>
      </c>
      <c r="N255" s="45" t="str">
        <f>IFERROR(N146/N34,"")</f>
        <v/>
      </c>
      <c r="O255" s="45" t="str">
        <f>IFERROR(O146/O34,"")</f>
        <v/>
      </c>
      <c r="P255" s="45" t="str">
        <f>IFERROR(P146/P34,"")</f>
        <v/>
      </c>
      <c r="Q255" s="45" t="str">
        <f>IFERROR(Q146/Q34,"")</f>
        <v/>
      </c>
      <c r="R255" s="45" t="str">
        <f>IFERROR(R146/R34,"")</f>
        <v/>
      </c>
      <c r="S255" s="45" t="str">
        <f>IFERROR(S146/S34,"")</f>
        <v/>
      </c>
      <c r="T255" s="45" t="str">
        <f>IFERROR(T146/T34,"")</f>
        <v/>
      </c>
      <c r="U255" s="45" t="str">
        <f>IFERROR(U146/U34,"")</f>
        <v/>
      </c>
      <c r="V255" s="45" t="str">
        <f>IFERROR(V146/V34,"")</f>
        <v/>
      </c>
      <c r="W255" s="45" t="str">
        <f>IFERROR(W146/W34,"")</f>
        <v/>
      </c>
      <c r="X255" s="45" t="str">
        <f>IFERROR(X146/X34,"")</f>
        <v/>
      </c>
      <c r="Y255" s="45" t="str">
        <f>IFERROR(Y146/Y34,"")</f>
        <v/>
      </c>
      <c r="Z255" s="45" t="str">
        <f>IFERROR(Z146/Z34,"")</f>
        <v/>
      </c>
      <c r="AA255" s="45" t="str">
        <f>IFERROR(AA146/AA34,"")</f>
        <v/>
      </c>
      <c r="AB255" s="45" t="str">
        <f>IFERROR(AB146/AB34,"")</f>
        <v/>
      </c>
      <c r="AC255" s="45" t="str">
        <f>IFERROR(AC146/AC34,"")</f>
        <v/>
      </c>
      <c r="AD255" s="45" t="str">
        <f>IFERROR(AD146/AD34,"")</f>
        <v/>
      </c>
      <c r="AE255" s="45" t="str">
        <f>IFERROR(AE146/AE34,"")</f>
        <v/>
      </c>
      <c r="AF255" s="45" t="str">
        <f>IFERROR(AF146/AF34,"")</f>
        <v/>
      </c>
      <c r="AG255" s="45" t="str">
        <f>IFERROR(AG146/AG34,"")</f>
        <v/>
      </c>
      <c r="AH255" s="45" t="str">
        <f>IFERROR(AH146/AH34,"")</f>
        <v/>
      </c>
      <c r="AI255" s="45" t="str">
        <f>IFERROR(AI146/AI34,"")</f>
        <v/>
      </c>
      <c r="AJ255" s="45" t="str">
        <f>IFERROR(AJ146/AJ34,"")</f>
        <v/>
      </c>
      <c r="AK255" s="45" t="str">
        <f>IFERROR(AK146/AK34,"")</f>
        <v/>
      </c>
      <c r="AL255" s="45" t="str">
        <f>IFERROR(AL146/AL34,"")</f>
        <v/>
      </c>
      <c r="AM255" s="45" t="str">
        <f>IFERROR(AM146/AM34,"")</f>
        <v/>
      </c>
      <c r="AN255" s="45" t="str">
        <f>IFERROR(AN146/AN34,"")</f>
        <v/>
      </c>
      <c r="AO255" s="45" t="str">
        <f>IFERROR(AO146/AO34,"")</f>
        <v/>
      </c>
      <c r="AP255" s="45" t="str">
        <f>IFERROR(AP146/AP34,"")</f>
        <v/>
      </c>
      <c r="AQ255" s="45" t="str">
        <f>IFERROR(AQ146/AQ34,"")</f>
        <v/>
      </c>
      <c r="AR255" s="45" t="str">
        <f>IFERROR(AR146/AR34,"")</f>
        <v/>
      </c>
      <c r="AS255" s="45" t="str">
        <f>IFERROR(AS146/AS34,"")</f>
        <v/>
      </c>
      <c r="AT255" s="45" t="str">
        <f>IFERROR(AT146/AT34,"")</f>
        <v/>
      </c>
      <c r="AU255" s="45" t="str">
        <f>IFERROR(AU146/AU34,"")</f>
        <v/>
      </c>
      <c r="AV255" s="45" t="str">
        <f>IFERROR(AV146/AV34,"")</f>
        <v/>
      </c>
      <c r="AW255" s="45" t="str">
        <f>IFERROR(AW146/AW34,"")</f>
        <v/>
      </c>
      <c r="AX255" s="45" t="str">
        <f>IFERROR(AX146/AX34,"")</f>
        <v/>
      </c>
      <c r="AY255" s="45" t="str">
        <f>IFERROR(AY146/AY34,"")</f>
        <v/>
      </c>
      <c r="AZ255" s="45" t="str">
        <f>IFERROR(AZ146/AZ34,"")</f>
        <v/>
      </c>
      <c r="BA255" s="45" t="str">
        <f>IFERROR(BA146/BA34,"")</f>
        <v/>
      </c>
      <c r="BB255" s="45" t="str">
        <f>IFERROR(BB146/BB34,"")</f>
        <v/>
      </c>
    </row>
    <row r="256" spans="1:54">
      <c r="A256" s="17" t="s">
        <v>77</v>
      </c>
      <c r="B256" s="17" t="s">
        <v>78</v>
      </c>
      <c r="C256" s="45" t="str">
        <f>IFERROR(C147/C35,"")</f>
        <v/>
      </c>
      <c r="D256" s="45" t="str">
        <f>IFERROR(D147/D35,"")</f>
        <v/>
      </c>
      <c r="E256" s="45" t="str">
        <f>IFERROR(E147/E35,"")</f>
        <v/>
      </c>
      <c r="F256" s="45" t="str">
        <f>IFERROR(F147/F35,"")</f>
        <v/>
      </c>
      <c r="G256" s="45" t="str">
        <f>IFERROR(G147/G35,"")</f>
        <v/>
      </c>
      <c r="H256" s="45" t="str">
        <f>IFERROR(H147/H35,"")</f>
        <v/>
      </c>
      <c r="I256" s="45" t="str">
        <f>IFERROR(I147/I35,"")</f>
        <v/>
      </c>
      <c r="J256" s="45" t="str">
        <f>IFERROR(J147/J35,"")</f>
        <v/>
      </c>
      <c r="K256" s="45" t="str">
        <f>IFERROR(K147/K35,"")</f>
        <v/>
      </c>
      <c r="L256" s="45" t="str">
        <f>IFERROR(L147/L35,"")</f>
        <v/>
      </c>
      <c r="M256" s="45" t="str">
        <f>IFERROR(M147/M35,"")</f>
        <v/>
      </c>
      <c r="N256" s="45" t="str">
        <f>IFERROR(N147/N35,"")</f>
        <v/>
      </c>
      <c r="O256" s="45" t="str">
        <f>IFERROR(O147/O35,"")</f>
        <v/>
      </c>
      <c r="P256" s="45" t="str">
        <f>IFERROR(P147/P35,"")</f>
        <v/>
      </c>
      <c r="Q256" s="45" t="str">
        <f>IFERROR(Q147/Q35,"")</f>
        <v/>
      </c>
      <c r="R256" s="45" t="str">
        <f>IFERROR(R147/R35,"")</f>
        <v/>
      </c>
      <c r="S256" s="45" t="str">
        <f>IFERROR(S147/S35,"")</f>
        <v/>
      </c>
      <c r="T256" s="45" t="str">
        <f>IFERROR(T147/T35,"")</f>
        <v/>
      </c>
      <c r="U256" s="45" t="str">
        <f>IFERROR(U147/U35,"")</f>
        <v/>
      </c>
      <c r="V256" s="45" t="str">
        <f>IFERROR(V147/V35,"")</f>
        <v/>
      </c>
      <c r="W256" s="45" t="str">
        <f>IFERROR(W147/W35,"")</f>
        <v/>
      </c>
      <c r="X256" s="45" t="str">
        <f>IFERROR(X147/X35,"")</f>
        <v/>
      </c>
      <c r="Y256" s="45" t="str">
        <f>IFERROR(Y147/Y35,"")</f>
        <v/>
      </c>
      <c r="Z256" s="45" t="str">
        <f>IFERROR(Z147/Z35,"")</f>
        <v/>
      </c>
      <c r="AA256" s="45" t="str">
        <f>IFERROR(AA147/AA35,"")</f>
        <v/>
      </c>
      <c r="AB256" s="45" t="str">
        <f>IFERROR(AB147/AB35,"")</f>
        <v/>
      </c>
      <c r="AC256" s="45" t="str">
        <f>IFERROR(AC147/AC35,"")</f>
        <v/>
      </c>
      <c r="AD256" s="45" t="str">
        <f>IFERROR(AD147/AD35,"")</f>
        <v/>
      </c>
      <c r="AE256" s="45" t="str">
        <f>IFERROR(AE147/AE35,"")</f>
        <v/>
      </c>
      <c r="AF256" s="45" t="str">
        <f>IFERROR(AF147/AF35,"")</f>
        <v/>
      </c>
      <c r="AG256" s="45" t="str">
        <f>IFERROR(AG147/AG35,"")</f>
        <v/>
      </c>
      <c r="AH256" s="45" t="str">
        <f>IFERROR(AH147/AH35,"")</f>
        <v/>
      </c>
      <c r="AI256" s="45" t="str">
        <f>IFERROR(AI147/AI35,"")</f>
        <v/>
      </c>
      <c r="AJ256" s="45" t="str">
        <f>IFERROR(AJ147/AJ35,"")</f>
        <v/>
      </c>
      <c r="AK256" s="45" t="str">
        <f>IFERROR(AK147/AK35,"")</f>
        <v/>
      </c>
      <c r="AL256" s="45" t="str">
        <f>IFERROR(AL147/AL35,"")</f>
        <v/>
      </c>
      <c r="AM256" s="45" t="str">
        <f>IFERROR(AM147/AM35,"")</f>
        <v/>
      </c>
      <c r="AN256" s="45" t="str">
        <f>IFERROR(AN147/AN35,"")</f>
        <v/>
      </c>
      <c r="AO256" s="45" t="str">
        <f>IFERROR(AO147/AO35,"")</f>
        <v/>
      </c>
      <c r="AP256" s="45" t="str">
        <f>IFERROR(AP147/AP35,"")</f>
        <v/>
      </c>
      <c r="AQ256" s="45" t="str">
        <f>IFERROR(AQ147/AQ35,"")</f>
        <v/>
      </c>
      <c r="AR256" s="45" t="str">
        <f>IFERROR(AR147/AR35,"")</f>
        <v/>
      </c>
      <c r="AS256" s="45" t="str">
        <f>IFERROR(AS147/AS35,"")</f>
        <v/>
      </c>
      <c r="AT256" s="45" t="str">
        <f>IFERROR(AT147/AT35,"")</f>
        <v/>
      </c>
      <c r="AU256" s="45" t="str">
        <f>IFERROR(AU147/AU35,"")</f>
        <v/>
      </c>
      <c r="AV256" s="45" t="str">
        <f>IFERROR(AV147/AV35,"")</f>
        <v/>
      </c>
      <c r="AW256" s="45" t="str">
        <f>IFERROR(AW147/AW35,"")</f>
        <v/>
      </c>
      <c r="AX256" s="45" t="str">
        <f>IFERROR(AX147/AX35,"")</f>
        <v/>
      </c>
      <c r="AY256" s="45" t="str">
        <f>IFERROR(AY147/AY35,"")</f>
        <v/>
      </c>
      <c r="AZ256" s="45" t="str">
        <f>IFERROR(AZ147/AZ35,"")</f>
        <v/>
      </c>
      <c r="BA256" s="45" t="str">
        <f>IFERROR(BA147/BA35,"")</f>
        <v/>
      </c>
      <c r="BB256" s="45" t="str">
        <f>IFERROR(BB147/BB35,"")</f>
        <v/>
      </c>
    </row>
    <row r="257" spans="1:54">
      <c r="A257" s="17" t="s">
        <v>79</v>
      </c>
      <c r="B257" s="17" t="s">
        <v>34</v>
      </c>
      <c r="C257" s="45" t="str">
        <f>IFERROR(C148/C36,"")</f>
        <v/>
      </c>
      <c r="D257" s="45" t="str">
        <f>IFERROR(D148/D36,"")</f>
        <v/>
      </c>
      <c r="E257" s="45" t="str">
        <f>IFERROR(E148/E36,"")</f>
        <v/>
      </c>
      <c r="F257" s="45" t="str">
        <f>IFERROR(F148/F36,"")</f>
        <v/>
      </c>
      <c r="G257" s="45" t="str">
        <f>IFERROR(G148/G36,"")</f>
        <v/>
      </c>
      <c r="H257" s="45" t="str">
        <f>IFERROR(H148/H36,"")</f>
        <v/>
      </c>
      <c r="I257" s="45" t="str">
        <f>IFERROR(I148/I36,"")</f>
        <v/>
      </c>
      <c r="J257" s="45" t="str">
        <f>IFERROR(J148/J36,"")</f>
        <v/>
      </c>
      <c r="K257" s="45" t="str">
        <f>IFERROR(K148/K36,"")</f>
        <v/>
      </c>
      <c r="L257" s="45" t="str">
        <f>IFERROR(L148/L36,"")</f>
        <v/>
      </c>
      <c r="M257" s="45" t="str">
        <f>IFERROR(M148/M36,"")</f>
        <v/>
      </c>
      <c r="N257" s="45" t="str">
        <f>IFERROR(N148/N36,"")</f>
        <v/>
      </c>
      <c r="O257" s="45" t="str">
        <f>IFERROR(O148/O36,"")</f>
        <v/>
      </c>
      <c r="P257" s="45" t="str">
        <f>IFERROR(P148/P36,"")</f>
        <v/>
      </c>
      <c r="Q257" s="45" t="str">
        <f>IFERROR(Q148/Q36,"")</f>
        <v/>
      </c>
      <c r="R257" s="45" t="str">
        <f>IFERROR(R148/R36,"")</f>
        <v/>
      </c>
      <c r="S257" s="45" t="str">
        <f>IFERROR(S148/S36,"")</f>
        <v/>
      </c>
      <c r="T257" s="45" t="str">
        <f>IFERROR(T148/T36,"")</f>
        <v/>
      </c>
      <c r="U257" s="45" t="str">
        <f>IFERROR(U148/U36,"")</f>
        <v/>
      </c>
      <c r="V257" s="45" t="str">
        <f>IFERROR(V148/V36,"")</f>
        <v/>
      </c>
      <c r="W257" s="45" t="str">
        <f>IFERROR(W148/W36,"")</f>
        <v/>
      </c>
      <c r="X257" s="45" t="str">
        <f>IFERROR(X148/X36,"")</f>
        <v/>
      </c>
      <c r="Y257" s="45" t="str">
        <f>IFERROR(Y148/Y36,"")</f>
        <v/>
      </c>
      <c r="Z257" s="45" t="str">
        <f>IFERROR(Z148/Z36,"")</f>
        <v/>
      </c>
      <c r="AA257" s="45" t="str">
        <f>IFERROR(AA148/AA36,"")</f>
        <v/>
      </c>
      <c r="AB257" s="45" t="str">
        <f>IFERROR(AB148/AB36,"")</f>
        <v/>
      </c>
      <c r="AC257" s="45" t="str">
        <f>IFERROR(AC148/AC36,"")</f>
        <v/>
      </c>
      <c r="AD257" s="45" t="str">
        <f>IFERROR(AD148/AD36,"")</f>
        <v/>
      </c>
      <c r="AE257" s="45" t="str">
        <f>IFERROR(AE148/AE36,"")</f>
        <v/>
      </c>
      <c r="AF257" s="45" t="str">
        <f>IFERROR(AF148/AF36,"")</f>
        <v/>
      </c>
      <c r="AG257" s="45" t="str">
        <f>IFERROR(AG148/AG36,"")</f>
        <v/>
      </c>
      <c r="AH257" s="45" t="str">
        <f>IFERROR(AH148/AH36,"")</f>
        <v/>
      </c>
      <c r="AI257" s="45" t="str">
        <f>IFERROR(AI148/AI36,"")</f>
        <v/>
      </c>
      <c r="AJ257" s="45" t="str">
        <f>IFERROR(AJ148/AJ36,"")</f>
        <v/>
      </c>
      <c r="AK257" s="45" t="str">
        <f>IFERROR(AK148/AK36,"")</f>
        <v/>
      </c>
      <c r="AL257" s="45" t="str">
        <f>IFERROR(AL148/AL36,"")</f>
        <v/>
      </c>
      <c r="AM257" s="45" t="str">
        <f>IFERROR(AM148/AM36,"")</f>
        <v/>
      </c>
      <c r="AN257" s="45" t="str">
        <f>IFERROR(AN148/AN36,"")</f>
        <v/>
      </c>
      <c r="AO257" s="45" t="str">
        <f>IFERROR(AO148/AO36,"")</f>
        <v/>
      </c>
      <c r="AP257" s="45" t="str">
        <f>IFERROR(AP148/AP36,"")</f>
        <v/>
      </c>
      <c r="AQ257" s="45" t="str">
        <f>IFERROR(AQ148/AQ36,"")</f>
        <v/>
      </c>
      <c r="AR257" s="45" t="str">
        <f>IFERROR(AR148/AR36,"")</f>
        <v/>
      </c>
      <c r="AS257" s="45" t="str">
        <f>IFERROR(AS148/AS36,"")</f>
        <v/>
      </c>
      <c r="AT257" s="45" t="str">
        <f>IFERROR(AT148/AT36,"")</f>
        <v/>
      </c>
      <c r="AU257" s="45" t="str">
        <f>IFERROR(AU148/AU36,"")</f>
        <v/>
      </c>
      <c r="AV257" s="45" t="str">
        <f>IFERROR(AV148/AV36,"")</f>
        <v/>
      </c>
      <c r="AW257" s="45" t="str">
        <f>IFERROR(AW148/AW36,"")</f>
        <v/>
      </c>
      <c r="AX257" s="45" t="str">
        <f>IFERROR(AX148/AX36,"")</f>
        <v/>
      </c>
      <c r="AY257" s="45" t="str">
        <f>IFERROR(AY148/AY36,"")</f>
        <v/>
      </c>
      <c r="AZ257" s="45" t="str">
        <f>IFERROR(AZ148/AZ36,"")</f>
        <v/>
      </c>
      <c r="BA257" s="45" t="str">
        <f>IFERROR(BA148/BA36,"")</f>
        <v/>
      </c>
      <c r="BB257" s="45" t="str">
        <f>IFERROR(BB148/BB36,"")</f>
        <v/>
      </c>
    </row>
    <row r="258" spans="1:54">
      <c r="A258" s="17" t="s">
        <v>80</v>
      </c>
      <c r="B258" s="17" t="s">
        <v>81</v>
      </c>
      <c r="C258" s="45" t="str">
        <f>IFERROR(C149/C37,"")</f>
        <v/>
      </c>
      <c r="D258" s="45" t="str">
        <f>IFERROR(D149/D37,"")</f>
        <v/>
      </c>
      <c r="E258" s="45" t="str">
        <f>IFERROR(E149/E37,"")</f>
        <v/>
      </c>
      <c r="F258" s="45" t="str">
        <f>IFERROR(F149/F37,"")</f>
        <v/>
      </c>
      <c r="G258" s="45" t="str">
        <f>IFERROR(G149/G37,"")</f>
        <v/>
      </c>
      <c r="H258" s="45" t="str">
        <f>IFERROR(H149/H37,"")</f>
        <v/>
      </c>
      <c r="I258" s="45" t="str">
        <f>IFERROR(I149/I37,"")</f>
        <v/>
      </c>
      <c r="J258" s="45" t="str">
        <f>IFERROR(J149/J37,"")</f>
        <v/>
      </c>
      <c r="K258" s="45" t="str">
        <f>IFERROR(K149/K37,"")</f>
        <v/>
      </c>
      <c r="L258" s="45" t="str">
        <f>IFERROR(L149/L37,"")</f>
        <v/>
      </c>
      <c r="M258" s="45" t="str">
        <f>IFERROR(M149/M37,"")</f>
        <v/>
      </c>
      <c r="N258" s="45" t="str">
        <f>IFERROR(N149/N37,"")</f>
        <v/>
      </c>
      <c r="O258" s="45" t="str">
        <f>IFERROR(O149/O37,"")</f>
        <v/>
      </c>
      <c r="P258" s="45" t="str">
        <f>IFERROR(P149/P37,"")</f>
        <v/>
      </c>
      <c r="Q258" s="45" t="str">
        <f>IFERROR(Q149/Q37,"")</f>
        <v/>
      </c>
      <c r="R258" s="45" t="str">
        <f>IFERROR(R149/R37,"")</f>
        <v/>
      </c>
      <c r="S258" s="45" t="str">
        <f>IFERROR(S149/S37,"")</f>
        <v/>
      </c>
      <c r="T258" s="45" t="str">
        <f>IFERROR(T149/T37,"")</f>
        <v/>
      </c>
      <c r="U258" s="45" t="str">
        <f>IFERROR(U149/U37,"")</f>
        <v/>
      </c>
      <c r="V258" s="45" t="str">
        <f>IFERROR(V149/V37,"")</f>
        <v/>
      </c>
      <c r="W258" s="45" t="str">
        <f>IFERROR(W149/W37,"")</f>
        <v/>
      </c>
      <c r="X258" s="45" t="str">
        <f>IFERROR(X149/X37,"")</f>
        <v/>
      </c>
      <c r="Y258" s="45" t="str">
        <f>IFERROR(Y149/Y37,"")</f>
        <v/>
      </c>
      <c r="Z258" s="45" t="str">
        <f>IFERROR(Z149/Z37,"")</f>
        <v/>
      </c>
      <c r="AA258" s="45" t="str">
        <f>IFERROR(AA149/AA37,"")</f>
        <v/>
      </c>
      <c r="AB258" s="45" t="str">
        <f>IFERROR(AB149/AB37,"")</f>
        <v/>
      </c>
      <c r="AC258" s="45" t="str">
        <f>IFERROR(AC149/AC37,"")</f>
        <v/>
      </c>
      <c r="AD258" s="45" t="str">
        <f>IFERROR(AD149/AD37,"")</f>
        <v/>
      </c>
      <c r="AE258" s="45" t="str">
        <f>IFERROR(AE149/AE37,"")</f>
        <v/>
      </c>
      <c r="AF258" s="45" t="str">
        <f>IFERROR(AF149/AF37,"")</f>
        <v/>
      </c>
      <c r="AG258" s="45" t="str">
        <f>IFERROR(AG149/AG37,"")</f>
        <v/>
      </c>
      <c r="AH258" s="45" t="str">
        <f>IFERROR(AH149/AH37,"")</f>
        <v/>
      </c>
      <c r="AI258" s="45" t="str">
        <f>IFERROR(AI149/AI37,"")</f>
        <v/>
      </c>
      <c r="AJ258" s="45" t="str">
        <f>IFERROR(AJ149/AJ37,"")</f>
        <v/>
      </c>
      <c r="AK258" s="45" t="str">
        <f>IFERROR(AK149/AK37,"")</f>
        <v/>
      </c>
      <c r="AL258" s="45" t="str">
        <f>IFERROR(AL149/AL37,"")</f>
        <v/>
      </c>
      <c r="AM258" s="45" t="str">
        <f>IFERROR(AM149/AM37,"")</f>
        <v/>
      </c>
      <c r="AN258" s="45" t="str">
        <f>IFERROR(AN149/AN37,"")</f>
        <v/>
      </c>
      <c r="AO258" s="45" t="str">
        <f>IFERROR(AO149/AO37,"")</f>
        <v/>
      </c>
      <c r="AP258" s="45" t="str">
        <f>IFERROR(AP149/AP37,"")</f>
        <v/>
      </c>
      <c r="AQ258" s="45" t="str">
        <f>IFERROR(AQ149/AQ37,"")</f>
        <v/>
      </c>
      <c r="AR258" s="45" t="str">
        <f>IFERROR(AR149/AR37,"")</f>
        <v/>
      </c>
      <c r="AS258" s="45" t="str">
        <f>IFERROR(AS149/AS37,"")</f>
        <v/>
      </c>
      <c r="AT258" s="45" t="str">
        <f>IFERROR(AT149/AT37,"")</f>
        <v/>
      </c>
      <c r="AU258" s="45" t="str">
        <f>IFERROR(AU149/AU37,"")</f>
        <v/>
      </c>
      <c r="AV258" s="45" t="str">
        <f>IFERROR(AV149/AV37,"")</f>
        <v/>
      </c>
      <c r="AW258" s="45" t="str">
        <f>IFERROR(AW149/AW37,"")</f>
        <v/>
      </c>
      <c r="AX258" s="45" t="str">
        <f>IFERROR(AX149/AX37,"")</f>
        <v/>
      </c>
      <c r="AY258" s="45" t="str">
        <f>IFERROR(AY149/AY37,"")</f>
        <v/>
      </c>
      <c r="AZ258" s="45" t="str">
        <f>IFERROR(AZ149/AZ37,"")</f>
        <v/>
      </c>
      <c r="BA258" s="45" t="str">
        <f>IFERROR(BA149/BA37,"")</f>
        <v/>
      </c>
      <c r="BB258" s="45" t="str">
        <f>IFERROR(BB149/BB37,"")</f>
        <v/>
      </c>
    </row>
    <row r="259" spans="1:54">
      <c r="A259" s="17" t="s">
        <v>82</v>
      </c>
      <c r="B259" s="17" t="s">
        <v>83</v>
      </c>
      <c r="C259" s="45" t="str">
        <f>IFERROR(C150/C38,"")</f>
        <v/>
      </c>
      <c r="D259" s="45" t="str">
        <f>IFERROR(D150/D38,"")</f>
        <v/>
      </c>
      <c r="E259" s="45" t="str">
        <f>IFERROR(E150/E38,"")</f>
        <v/>
      </c>
      <c r="F259" s="45" t="str">
        <f>IFERROR(F150/F38,"")</f>
        <v/>
      </c>
      <c r="G259" s="45" t="str">
        <f>IFERROR(G150/G38,"")</f>
        <v/>
      </c>
      <c r="H259" s="45" t="str">
        <f>IFERROR(H150/H38,"")</f>
        <v/>
      </c>
      <c r="I259" s="45" t="str">
        <f>IFERROR(I150/I38,"")</f>
        <v/>
      </c>
      <c r="J259" s="45" t="str">
        <f>IFERROR(J150/J38,"")</f>
        <v/>
      </c>
      <c r="K259" s="45" t="str">
        <f>IFERROR(K150/K38,"")</f>
        <v/>
      </c>
      <c r="L259" s="45" t="str">
        <f>IFERROR(L150/L38,"")</f>
        <v/>
      </c>
      <c r="M259" s="45" t="str">
        <f>IFERROR(M150/M38,"")</f>
        <v/>
      </c>
      <c r="N259" s="45" t="str">
        <f>IFERROR(N150/N38,"")</f>
        <v/>
      </c>
      <c r="O259" s="45" t="str">
        <f>IFERROR(O150/O38,"")</f>
        <v/>
      </c>
      <c r="P259" s="45" t="str">
        <f>IFERROR(P150/P38,"")</f>
        <v/>
      </c>
      <c r="Q259" s="45" t="str">
        <f>IFERROR(Q150/Q38,"")</f>
        <v/>
      </c>
      <c r="R259" s="45" t="str">
        <f>IFERROR(R150/R38,"")</f>
        <v/>
      </c>
      <c r="S259" s="45" t="str">
        <f>IFERROR(S150/S38,"")</f>
        <v/>
      </c>
      <c r="T259" s="45" t="str">
        <f>IFERROR(T150/T38,"")</f>
        <v/>
      </c>
      <c r="U259" s="45" t="str">
        <f>IFERROR(U150/U38,"")</f>
        <v/>
      </c>
      <c r="V259" s="45" t="str">
        <f>IFERROR(V150/V38,"")</f>
        <v/>
      </c>
      <c r="W259" s="45" t="str">
        <f>IFERROR(W150/W38,"")</f>
        <v/>
      </c>
      <c r="X259" s="45" t="str">
        <f>IFERROR(X150/X38,"")</f>
        <v/>
      </c>
      <c r="Y259" s="45" t="str">
        <f>IFERROR(Y150/Y38,"")</f>
        <v/>
      </c>
      <c r="Z259" s="45" t="str">
        <f>IFERROR(Z150/Z38,"")</f>
        <v/>
      </c>
      <c r="AA259" s="45" t="str">
        <f>IFERROR(AA150/AA38,"")</f>
        <v/>
      </c>
      <c r="AB259" s="45" t="str">
        <f>IFERROR(AB150/AB38,"")</f>
        <v/>
      </c>
      <c r="AC259" s="45" t="str">
        <f>IFERROR(AC150/AC38,"")</f>
        <v/>
      </c>
      <c r="AD259" s="45" t="str">
        <f>IFERROR(AD150/AD38,"")</f>
        <v/>
      </c>
      <c r="AE259" s="45" t="str">
        <f>IFERROR(AE150/AE38,"")</f>
        <v/>
      </c>
      <c r="AF259" s="45" t="str">
        <f>IFERROR(AF150/AF38,"")</f>
        <v/>
      </c>
      <c r="AG259" s="45" t="str">
        <f>IFERROR(AG150/AG38,"")</f>
        <v/>
      </c>
      <c r="AH259" s="45" t="str">
        <f>IFERROR(AH150/AH38,"")</f>
        <v/>
      </c>
      <c r="AI259" s="45" t="str">
        <f>IFERROR(AI150/AI38,"")</f>
        <v/>
      </c>
      <c r="AJ259" s="45" t="str">
        <f>IFERROR(AJ150/AJ38,"")</f>
        <v/>
      </c>
      <c r="AK259" s="45" t="str">
        <f>IFERROR(AK150/AK38,"")</f>
        <v/>
      </c>
      <c r="AL259" s="45" t="str">
        <f>IFERROR(AL150/AL38,"")</f>
        <v/>
      </c>
      <c r="AM259" s="45" t="str">
        <f>IFERROR(AM150/AM38,"")</f>
        <v/>
      </c>
      <c r="AN259" s="45" t="str">
        <f>IFERROR(AN150/AN38,"")</f>
        <v/>
      </c>
      <c r="AO259" s="45" t="str">
        <f>IFERROR(AO150/AO38,"")</f>
        <v/>
      </c>
      <c r="AP259" s="45" t="str">
        <f>IFERROR(AP150/AP38,"")</f>
        <v/>
      </c>
      <c r="AQ259" s="45" t="str">
        <f>IFERROR(AQ150/AQ38,"")</f>
        <v/>
      </c>
      <c r="AR259" s="45" t="str">
        <f>IFERROR(AR150/AR38,"")</f>
        <v/>
      </c>
      <c r="AS259" s="45" t="str">
        <f>IFERROR(AS150/AS38,"")</f>
        <v/>
      </c>
      <c r="AT259" s="45" t="str">
        <f>IFERROR(AT150/AT38,"")</f>
        <v/>
      </c>
      <c r="AU259" s="45" t="str">
        <f>IFERROR(AU150/AU38,"")</f>
        <v/>
      </c>
      <c r="AV259" s="45" t="str">
        <f>IFERROR(AV150/AV38,"")</f>
        <v/>
      </c>
      <c r="AW259" s="45" t="str">
        <f>IFERROR(AW150/AW38,"")</f>
        <v/>
      </c>
      <c r="AX259" s="45" t="str">
        <f>IFERROR(AX150/AX38,"")</f>
        <v/>
      </c>
      <c r="AY259" s="45" t="str">
        <f>IFERROR(AY150/AY38,"")</f>
        <v/>
      </c>
      <c r="AZ259" s="45" t="str">
        <f>IFERROR(AZ150/AZ38,"")</f>
        <v/>
      </c>
      <c r="BA259" s="45" t="str">
        <f>IFERROR(BA150/BA38,"")</f>
        <v/>
      </c>
      <c r="BB259" s="45" t="str">
        <f>IFERROR(BB150/BB38,"")</f>
        <v/>
      </c>
    </row>
    <row r="260" spans="1:54">
      <c r="A260" s="17" t="s">
        <v>84</v>
      </c>
      <c r="B260" s="17" t="s">
        <v>85</v>
      </c>
      <c r="C260" s="45" t="str">
        <f>IFERROR(C151/C39,"")</f>
        <v/>
      </c>
      <c r="D260" s="45" t="str">
        <f>IFERROR(D151/D39,"")</f>
        <v/>
      </c>
      <c r="E260" s="45" t="str">
        <f>IFERROR(E151/E39,"")</f>
        <v/>
      </c>
      <c r="F260" s="45" t="str">
        <f>IFERROR(F151/F39,"")</f>
        <v/>
      </c>
      <c r="G260" s="45" t="str">
        <f>IFERROR(G151/G39,"")</f>
        <v/>
      </c>
      <c r="H260" s="45" t="str">
        <f>IFERROR(H151/H39,"")</f>
        <v/>
      </c>
      <c r="I260" s="45" t="str">
        <f>IFERROR(I151/I39,"")</f>
        <v/>
      </c>
      <c r="J260" s="45" t="str">
        <f>IFERROR(J151/J39,"")</f>
        <v/>
      </c>
      <c r="K260" s="45" t="str">
        <f>IFERROR(K151/K39,"")</f>
        <v/>
      </c>
      <c r="L260" s="45" t="str">
        <f>IFERROR(L151/L39,"")</f>
        <v/>
      </c>
      <c r="M260" s="45" t="str">
        <f>IFERROR(M151/M39,"")</f>
        <v/>
      </c>
      <c r="N260" s="45" t="str">
        <f>IFERROR(N151/N39,"")</f>
        <v/>
      </c>
      <c r="O260" s="45" t="str">
        <f>IFERROR(O151/O39,"")</f>
        <v/>
      </c>
      <c r="P260" s="45" t="str">
        <f>IFERROR(P151/P39,"")</f>
        <v/>
      </c>
      <c r="Q260" s="45" t="str">
        <f>IFERROR(Q151/Q39,"")</f>
        <v/>
      </c>
      <c r="R260" s="45" t="str">
        <f>IFERROR(R151/R39,"")</f>
        <v/>
      </c>
      <c r="S260" s="45" t="str">
        <f>IFERROR(S151/S39,"")</f>
        <v/>
      </c>
      <c r="T260" s="45" t="str">
        <f>IFERROR(T151/T39,"")</f>
        <v/>
      </c>
      <c r="U260" s="45" t="str">
        <f>IFERROR(U151/U39,"")</f>
        <v/>
      </c>
      <c r="V260" s="45" t="str">
        <f>IFERROR(V151/V39,"")</f>
        <v/>
      </c>
      <c r="W260" s="45" t="str">
        <f>IFERROR(W151/W39,"")</f>
        <v/>
      </c>
      <c r="X260" s="45" t="str">
        <f>IFERROR(X151/X39,"")</f>
        <v/>
      </c>
      <c r="Y260" s="45" t="str">
        <f>IFERROR(Y151/Y39,"")</f>
        <v/>
      </c>
      <c r="Z260" s="45" t="str">
        <f>IFERROR(Z151/Z39,"")</f>
        <v/>
      </c>
      <c r="AA260" s="45" t="str">
        <f>IFERROR(AA151/AA39,"")</f>
        <v/>
      </c>
      <c r="AB260" s="45" t="str">
        <f>IFERROR(AB151/AB39,"")</f>
        <v/>
      </c>
      <c r="AC260" s="45" t="str">
        <f>IFERROR(AC151/AC39,"")</f>
        <v/>
      </c>
      <c r="AD260" s="45" t="str">
        <f>IFERROR(AD151/AD39,"")</f>
        <v/>
      </c>
      <c r="AE260" s="45" t="str">
        <f>IFERROR(AE151/AE39,"")</f>
        <v/>
      </c>
      <c r="AF260" s="45" t="str">
        <f>IFERROR(AF151/AF39,"")</f>
        <v/>
      </c>
      <c r="AG260" s="45" t="str">
        <f>IFERROR(AG151/AG39,"")</f>
        <v/>
      </c>
      <c r="AH260" s="45" t="str">
        <f>IFERROR(AH151/AH39,"")</f>
        <v/>
      </c>
      <c r="AI260" s="45" t="str">
        <f>IFERROR(AI151/AI39,"")</f>
        <v/>
      </c>
      <c r="AJ260" s="45" t="str">
        <f>IFERROR(AJ151/AJ39,"")</f>
        <v/>
      </c>
      <c r="AK260" s="45" t="str">
        <f>IFERROR(AK151/AK39,"")</f>
        <v/>
      </c>
      <c r="AL260" s="45" t="str">
        <f>IFERROR(AL151/AL39,"")</f>
        <v/>
      </c>
      <c r="AM260" s="45" t="str">
        <f>IFERROR(AM151/AM39,"")</f>
        <v/>
      </c>
      <c r="AN260" s="45" t="str">
        <f>IFERROR(AN151/AN39,"")</f>
        <v/>
      </c>
      <c r="AO260" s="45" t="str">
        <f>IFERROR(AO151/AO39,"")</f>
        <v/>
      </c>
      <c r="AP260" s="45" t="str">
        <f>IFERROR(AP151/AP39,"")</f>
        <v/>
      </c>
      <c r="AQ260" s="45" t="str">
        <f>IFERROR(AQ151/AQ39,"")</f>
        <v/>
      </c>
      <c r="AR260" s="45" t="str">
        <f>IFERROR(AR151/AR39,"")</f>
        <v/>
      </c>
      <c r="AS260" s="45" t="str">
        <f>IFERROR(AS151/AS39,"")</f>
        <v/>
      </c>
      <c r="AT260" s="45" t="str">
        <f>IFERROR(AT151/AT39,"")</f>
        <v/>
      </c>
      <c r="AU260" s="45" t="str">
        <f>IFERROR(AU151/AU39,"")</f>
        <v/>
      </c>
      <c r="AV260" s="45" t="str">
        <f>IFERROR(AV151/AV39,"")</f>
        <v/>
      </c>
      <c r="AW260" s="45" t="str">
        <f>IFERROR(AW151/AW39,"")</f>
        <v/>
      </c>
      <c r="AX260" s="45" t="str">
        <f>IFERROR(AX151/AX39,"")</f>
        <v/>
      </c>
      <c r="AY260" s="45" t="str">
        <f>IFERROR(AY151/AY39,"")</f>
        <v/>
      </c>
      <c r="AZ260" s="45" t="str">
        <f>IFERROR(AZ151/AZ39,"")</f>
        <v/>
      </c>
      <c r="BA260" s="45" t="str">
        <f>IFERROR(BA151/BA39,"")</f>
        <v/>
      </c>
      <c r="BB260" s="45" t="str">
        <f>IFERROR(BB151/BB39,"")</f>
        <v/>
      </c>
    </row>
    <row r="261" spans="1:54">
      <c r="A261" s="14" t="s">
        <v>86</v>
      </c>
      <c r="B261" s="14" t="s">
        <v>87</v>
      </c>
      <c r="C261" s="44" t="str">
        <f>IFERROR(#REF!/C40,"")</f>
        <v/>
      </c>
      <c r="D261" s="44" t="str">
        <f>IFERROR(#REF!/D40,"")</f>
        <v/>
      </c>
      <c r="E261" s="44" t="str">
        <f>IFERROR(#REF!/E40,"")</f>
        <v/>
      </c>
      <c r="F261" s="44" t="str">
        <f>IFERROR(#REF!/F40,"")</f>
        <v/>
      </c>
      <c r="G261" s="44" t="str">
        <f>IFERROR(#REF!/G40,"")</f>
        <v/>
      </c>
      <c r="H261" s="44" t="str">
        <f>IFERROR(#REF!/H40,"")</f>
        <v/>
      </c>
      <c r="I261" s="44" t="str">
        <f>IFERROR(#REF!/I40,"")</f>
        <v/>
      </c>
      <c r="J261" s="44" t="str">
        <f>IFERROR(#REF!/J40,"")</f>
        <v/>
      </c>
      <c r="K261" s="44" t="str">
        <f>IFERROR(#REF!/K40,"")</f>
        <v/>
      </c>
      <c r="L261" s="44" t="str">
        <f>IFERROR(#REF!/L40,"")</f>
        <v/>
      </c>
      <c r="M261" s="44" t="str">
        <f>IFERROR(#REF!/M40,"")</f>
        <v/>
      </c>
      <c r="N261" s="44" t="str">
        <f>IFERROR(#REF!/N40,"")</f>
        <v/>
      </c>
      <c r="O261" s="44" t="str">
        <f>IFERROR(#REF!/O40,"")</f>
        <v/>
      </c>
      <c r="P261" s="44" t="str">
        <f>IFERROR(#REF!/P40,"")</f>
        <v/>
      </c>
      <c r="Q261" s="44" t="str">
        <f>IFERROR(#REF!/Q40,"")</f>
        <v/>
      </c>
      <c r="R261" s="44" t="str">
        <f>IFERROR(#REF!/R40,"")</f>
        <v/>
      </c>
      <c r="S261" s="44" t="str">
        <f>IFERROR(#REF!/S40,"")</f>
        <v/>
      </c>
      <c r="T261" s="44" t="str">
        <f>IFERROR(#REF!/T40,"")</f>
        <v/>
      </c>
      <c r="U261" s="44" t="str">
        <f>IFERROR(#REF!/U40,"")</f>
        <v/>
      </c>
      <c r="V261" s="44" t="str">
        <f>IFERROR(#REF!/V40,"")</f>
        <v/>
      </c>
      <c r="W261" s="44" t="str">
        <f>IFERROR(#REF!/W40,"")</f>
        <v/>
      </c>
      <c r="X261" s="44" t="str">
        <f>IFERROR(#REF!/X40,"")</f>
        <v/>
      </c>
      <c r="Y261" s="44" t="str">
        <f>IFERROR(#REF!/Y40,"")</f>
        <v/>
      </c>
      <c r="Z261" s="44" t="str">
        <f>IFERROR(#REF!/Z40,"")</f>
        <v/>
      </c>
      <c r="AA261" s="44" t="str">
        <f>IFERROR(#REF!/AA40,"")</f>
        <v/>
      </c>
      <c r="AB261" s="44" t="str">
        <f>IFERROR(#REF!/AB40,"")</f>
        <v/>
      </c>
      <c r="AC261" s="44" t="str">
        <f>IFERROR(#REF!/AC40,"")</f>
        <v/>
      </c>
      <c r="AD261" s="44" t="str">
        <f>IFERROR(#REF!/AD40,"")</f>
        <v/>
      </c>
      <c r="AE261" s="44" t="str">
        <f>IFERROR(#REF!/AE40,"")</f>
        <v/>
      </c>
      <c r="AF261" s="44" t="str">
        <f>IFERROR(#REF!/AF40,"")</f>
        <v/>
      </c>
      <c r="AG261" s="44" t="str">
        <f>IFERROR(#REF!/AG40,"")</f>
        <v/>
      </c>
      <c r="AH261" s="44" t="str">
        <f>IFERROR(#REF!/AH40,"")</f>
        <v/>
      </c>
      <c r="AI261" s="44" t="str">
        <f>IFERROR(#REF!/AI40,"")</f>
        <v/>
      </c>
      <c r="AJ261" s="44" t="str">
        <f>IFERROR(#REF!/AJ40,"")</f>
        <v/>
      </c>
      <c r="AK261" s="44" t="str">
        <f>IFERROR(#REF!/AK40,"")</f>
        <v/>
      </c>
      <c r="AL261" s="44" t="str">
        <f>IFERROR(#REF!/AL40,"")</f>
        <v/>
      </c>
      <c r="AM261" s="44" t="str">
        <f>IFERROR(#REF!/AM40,"")</f>
        <v/>
      </c>
      <c r="AN261" s="44" t="str">
        <f>IFERROR(#REF!/AN40,"")</f>
        <v/>
      </c>
      <c r="AO261" s="44" t="str">
        <f>IFERROR(#REF!/AO40,"")</f>
        <v/>
      </c>
      <c r="AP261" s="44" t="str">
        <f>IFERROR(#REF!/AP40,"")</f>
        <v/>
      </c>
      <c r="AQ261" s="44" t="str">
        <f>IFERROR(#REF!/AQ40,"")</f>
        <v/>
      </c>
      <c r="AR261" s="44" t="str">
        <f>IFERROR(#REF!/AR40,"")</f>
        <v/>
      </c>
      <c r="AS261" s="44" t="str">
        <f>IFERROR(#REF!/AS40,"")</f>
        <v/>
      </c>
      <c r="AT261" s="44" t="str">
        <f>IFERROR(#REF!/AT40,"")</f>
        <v/>
      </c>
      <c r="AU261" s="44" t="str">
        <f>IFERROR(#REF!/AU40,"")</f>
        <v/>
      </c>
      <c r="AV261" s="44" t="str">
        <f>IFERROR(#REF!/AV40,"")</f>
        <v/>
      </c>
      <c r="AW261" s="44" t="str">
        <f>IFERROR(#REF!/AW40,"")</f>
        <v/>
      </c>
      <c r="AX261" s="44" t="str">
        <f>IFERROR(#REF!/AX40,"")</f>
        <v/>
      </c>
      <c r="AY261" s="44" t="str">
        <f>IFERROR(#REF!/AY40,"")</f>
        <v/>
      </c>
      <c r="AZ261" s="44" t="str">
        <f>IFERROR(#REF!/AZ40,"")</f>
        <v/>
      </c>
      <c r="BA261" s="44" t="str">
        <f>IFERROR(#REF!/BA40,"")</f>
        <v/>
      </c>
      <c r="BB261" s="44" t="str">
        <f>IFERROR(#REF!/BB40,"")</f>
        <v/>
      </c>
    </row>
    <row r="262" spans="1:54">
      <c r="A262" s="17" t="s">
        <v>88</v>
      </c>
      <c r="B262" s="17" t="s">
        <v>89</v>
      </c>
      <c r="C262" s="45">
        <f>IFERROR(C152/C41,"")</f>
        <v>1.0045045045045045</v>
      </c>
      <c r="D262" s="45">
        <f>IFERROR(D152/D41,"")</f>
        <v>1.0045871559633026</v>
      </c>
      <c r="E262" s="45">
        <f>IFERROR(E152/E41,"")</f>
        <v>1.0230414746543781</v>
      </c>
      <c r="F262" s="45">
        <f>IFERROR(F152/F41,"")</f>
        <v>1.0327102803738317</v>
      </c>
      <c r="G262" s="45">
        <f>IFERROR(G152/G41,"")</f>
        <v>1.0236966824644551</v>
      </c>
      <c r="H262" s="45">
        <f>IFERROR(H152/H41,"")</f>
        <v>1.0331753554502372</v>
      </c>
      <c r="I262" s="45">
        <f>IFERROR(I152/I41,"")</f>
        <v>2.78</v>
      </c>
      <c r="J262" s="45">
        <f>IFERROR(J152/J41,"")</f>
        <v>1.4054054054054055</v>
      </c>
      <c r="K262" s="45">
        <f>IFERROR(K152/K41,"")</f>
        <v>1.4383561643835618</v>
      </c>
      <c r="L262" s="45">
        <f>IFERROR(L152/L41,"")</f>
        <v>1.517241379310345</v>
      </c>
      <c r="M262" s="45">
        <f>IFERROR(M152/M41,"")</f>
        <v>1.0046511627906978</v>
      </c>
      <c r="N262" s="45" t="str">
        <f>IFERROR(N152/N41,"")</f>
        <v/>
      </c>
      <c r="O262" s="45" t="str">
        <f>IFERROR(O152/O41,"")</f>
        <v/>
      </c>
      <c r="P262" s="45">
        <f>IFERROR(P152/P41,"")</f>
        <v>1.0045045045045045</v>
      </c>
      <c r="Q262" s="45">
        <f>IFERROR(Q152/Q41,"")</f>
        <v>1.0045871559633026</v>
      </c>
      <c r="R262" s="45">
        <f>IFERROR(R152/R41,"")</f>
        <v>1.0230414746543781</v>
      </c>
      <c r="S262" s="45">
        <f>IFERROR(S152/S41,"")</f>
        <v>1.0327102803738317</v>
      </c>
      <c r="T262" s="45">
        <f>IFERROR(T152/T41,"")</f>
        <v>1.0236966824644551</v>
      </c>
      <c r="U262" s="45">
        <f>IFERROR(U152/U41,"")</f>
        <v>1.0331753554502372</v>
      </c>
      <c r="V262" s="45">
        <f>IFERROR(V152/V41,"")</f>
        <v>1.4333333333333333</v>
      </c>
      <c r="W262" s="45">
        <f>IFERROR(W152/W41,"")</f>
        <v>1.4054054054054055</v>
      </c>
      <c r="X262" s="45">
        <f>IFERROR(X152/X41,"")</f>
        <v>1.4246575342465755</v>
      </c>
      <c r="Y262" s="45">
        <f>IFERROR(Y152/Y41,"")</f>
        <v>1.4344827586206899</v>
      </c>
      <c r="Z262" s="45">
        <f>IFERROR(Z152/Z41,"")</f>
        <v>0.95348837209302317</v>
      </c>
      <c r="AA262" s="45" t="str">
        <f>IFERROR(AA152/AA41,"")</f>
        <v/>
      </c>
      <c r="AB262" s="45" t="str">
        <f>IFERROR(AB152/AB41,"")</f>
        <v/>
      </c>
      <c r="AC262" s="45" t="str">
        <f>IFERROR(AC152/AC41,"")</f>
        <v/>
      </c>
      <c r="AD262" s="45" t="str">
        <f>IFERROR(AD152/AD41,"")</f>
        <v/>
      </c>
      <c r="AE262" s="45" t="str">
        <f>IFERROR(AE152/AE41,"")</f>
        <v/>
      </c>
      <c r="AF262" s="45" t="str">
        <f>IFERROR(AF152/AF41,"")</f>
        <v/>
      </c>
      <c r="AG262" s="45" t="str">
        <f>IFERROR(AG152/AG41,"")</f>
        <v/>
      </c>
      <c r="AH262" s="45" t="str">
        <f>IFERROR(AH152/AH41,"")</f>
        <v/>
      </c>
      <c r="AI262" s="45" t="str">
        <f>IFERROR(AI152/AI41,"")</f>
        <v/>
      </c>
      <c r="AJ262" s="45" t="str">
        <f>IFERROR(AJ152/AJ41,"")</f>
        <v/>
      </c>
      <c r="AK262" s="45" t="str">
        <f>IFERROR(AK152/AK41,"")</f>
        <v/>
      </c>
      <c r="AL262" s="45" t="str">
        <f>IFERROR(AL152/AL41,"")</f>
        <v/>
      </c>
      <c r="AM262" s="45" t="str">
        <f>IFERROR(AM152/AM41,"")</f>
        <v/>
      </c>
      <c r="AN262" s="45" t="str">
        <f>IFERROR(AN152/AN41,"")</f>
        <v/>
      </c>
      <c r="AO262" s="45" t="str">
        <f>IFERROR(AO152/AO41,"")</f>
        <v/>
      </c>
      <c r="AP262" s="45" t="str">
        <f>IFERROR(AP152/AP41,"")</f>
        <v/>
      </c>
      <c r="AQ262" s="45" t="str">
        <f>IFERROR(AQ152/AQ41,"")</f>
        <v/>
      </c>
      <c r="AR262" s="45" t="str">
        <f>IFERROR(AR152/AR41,"")</f>
        <v/>
      </c>
      <c r="AS262" s="45" t="str">
        <f>IFERROR(AS152/AS41,"")</f>
        <v/>
      </c>
      <c r="AT262" s="45" t="str">
        <f>IFERROR(AT152/AT41,"")</f>
        <v/>
      </c>
      <c r="AU262" s="45" t="str">
        <f>IFERROR(AU152/AU41,"")</f>
        <v/>
      </c>
      <c r="AV262" s="45" t="str">
        <f>IFERROR(AV152/AV41,"")</f>
        <v/>
      </c>
      <c r="AW262" s="45" t="str">
        <f>IFERROR(AW152/AW41,"")</f>
        <v/>
      </c>
      <c r="AX262" s="45" t="str">
        <f>IFERROR(AX152/AX41,"")</f>
        <v/>
      </c>
      <c r="AY262" s="45" t="str">
        <f>IFERROR(AY152/AY41,"")</f>
        <v/>
      </c>
      <c r="AZ262" s="45" t="str">
        <f>IFERROR(AZ152/AZ41,"")</f>
        <v/>
      </c>
      <c r="BA262" s="45" t="str">
        <f>IFERROR(BA152/BA41,"")</f>
        <v/>
      </c>
      <c r="BB262" s="45" t="str">
        <f>IFERROR(BB152/BB41,"")</f>
        <v/>
      </c>
    </row>
    <row r="263" spans="1:54">
      <c r="A263" s="17" t="s">
        <v>90</v>
      </c>
      <c r="B263" s="17" t="s">
        <v>91</v>
      </c>
      <c r="C263" s="45">
        <f>IFERROR(C153/C42,"")</f>
        <v>2.8999999999999995</v>
      </c>
      <c r="D263" s="45">
        <f>IFERROR(D153/D42,"")</f>
        <v>2.8999999999999995</v>
      </c>
      <c r="E263" s="45">
        <f>IFERROR(E153/E42,"")</f>
        <v>3.1999999999999997</v>
      </c>
      <c r="F263" s="45">
        <f>IFERROR(F153/F42,"")</f>
        <v>3.5999999999999996</v>
      </c>
      <c r="G263" s="45">
        <f>IFERROR(G153/G42,"")</f>
        <v>4</v>
      </c>
      <c r="H263" s="45">
        <f>IFERROR(H153/H42,"")</f>
        <v>4.0999999999999996</v>
      </c>
      <c r="I263" s="45">
        <f>IFERROR(I153/I42,"")</f>
        <v>2.8000000000000003</v>
      </c>
      <c r="J263" s="45">
        <f>IFERROR(J153/J42,"")</f>
        <v>4.0999999999999996</v>
      </c>
      <c r="K263" s="45">
        <f>IFERROR(K153/K42,"")</f>
        <v>3.9</v>
      </c>
      <c r="L263" s="45">
        <f>IFERROR(L153/L42,"")</f>
        <v>4.6999999999999993</v>
      </c>
      <c r="M263" s="45">
        <f>IFERROR(M153/M42,"")</f>
        <v>5.666666666666667</v>
      </c>
      <c r="N263" s="45" t="str">
        <f>IFERROR(N153/N42,"")</f>
        <v/>
      </c>
      <c r="O263" s="45" t="str">
        <f>IFERROR(O153/O42,"")</f>
        <v/>
      </c>
      <c r="P263" s="45">
        <f>IFERROR(P153/P42,"")</f>
        <v>2.8999999999999995</v>
      </c>
      <c r="Q263" s="45">
        <f>IFERROR(Q153/Q42,"")</f>
        <v>2.8999999999999995</v>
      </c>
      <c r="R263" s="45">
        <f>IFERROR(R153/R42,"")</f>
        <v>2.8999999999999995</v>
      </c>
      <c r="S263" s="45">
        <f>IFERROR(S153/S42,"")</f>
        <v>2.8999999999999995</v>
      </c>
      <c r="T263" s="45">
        <f>IFERROR(T153/T42,"")</f>
        <v>2.8999999999999995</v>
      </c>
      <c r="U263" s="45">
        <f>IFERROR(U153/U42,"")</f>
        <v>2.9999999999999996</v>
      </c>
      <c r="V263" s="45">
        <f>IFERROR(V153/V42,"")</f>
        <v>2.9999999999999996</v>
      </c>
      <c r="W263" s="45">
        <f>IFERROR(W153/W42,"")</f>
        <v>2.9999999999999996</v>
      </c>
      <c r="X263" s="45">
        <f>IFERROR(X153/X42,"")</f>
        <v>2.8000000000000003</v>
      </c>
      <c r="Y263" s="45">
        <f>IFERROR(Y153/Y42,"")</f>
        <v>2.7</v>
      </c>
      <c r="Z263" s="45">
        <f>IFERROR(Z153/Z42,"")</f>
        <v>3.0000000000000004</v>
      </c>
      <c r="AA263" s="45" t="str">
        <f>IFERROR(AA153/AA42,"")</f>
        <v/>
      </c>
      <c r="AB263" s="45" t="str">
        <f>IFERROR(AB153/AB42,"")</f>
        <v/>
      </c>
      <c r="AC263" s="45" t="str">
        <f>IFERROR(AC153/AC42,"")</f>
        <v/>
      </c>
      <c r="AD263" s="45" t="str">
        <f>IFERROR(AD153/AD42,"")</f>
        <v/>
      </c>
      <c r="AE263" s="45" t="str">
        <f>IFERROR(AE153/AE42,"")</f>
        <v/>
      </c>
      <c r="AF263" s="45" t="str">
        <f>IFERROR(AF153/AF42,"")</f>
        <v/>
      </c>
      <c r="AG263" s="45" t="str">
        <f>IFERROR(AG153/AG42,"")</f>
        <v/>
      </c>
      <c r="AH263" s="45" t="str">
        <f>IFERROR(AH153/AH42,"")</f>
        <v/>
      </c>
      <c r="AI263" s="45" t="str">
        <f>IFERROR(AI153/AI42,"")</f>
        <v/>
      </c>
      <c r="AJ263" s="45" t="str">
        <f>IFERROR(AJ153/AJ42,"")</f>
        <v/>
      </c>
      <c r="AK263" s="45" t="str">
        <f>IFERROR(AK153/AK42,"")</f>
        <v/>
      </c>
      <c r="AL263" s="45" t="str">
        <f>IFERROR(AL153/AL42,"")</f>
        <v/>
      </c>
      <c r="AM263" s="45" t="str">
        <f>IFERROR(AM153/AM42,"")</f>
        <v/>
      </c>
      <c r="AN263" s="45" t="str">
        <f>IFERROR(AN153/AN42,"")</f>
        <v/>
      </c>
      <c r="AO263" s="45" t="str">
        <f>IFERROR(AO153/AO42,"")</f>
        <v/>
      </c>
      <c r="AP263" s="45" t="str">
        <f>IFERROR(AP153/AP42,"")</f>
        <v/>
      </c>
      <c r="AQ263" s="45" t="str">
        <f>IFERROR(AQ153/AQ42,"")</f>
        <v/>
      </c>
      <c r="AR263" s="45" t="str">
        <f>IFERROR(AR153/AR42,"")</f>
        <v/>
      </c>
      <c r="AS263" s="45" t="str">
        <f>IFERROR(AS153/AS42,"")</f>
        <v/>
      </c>
      <c r="AT263" s="45" t="str">
        <f>IFERROR(AT153/AT42,"")</f>
        <v/>
      </c>
      <c r="AU263" s="45" t="str">
        <f>IFERROR(AU153/AU42,"")</f>
        <v/>
      </c>
      <c r="AV263" s="45" t="str">
        <f>IFERROR(AV153/AV42,"")</f>
        <v/>
      </c>
      <c r="AW263" s="45" t="str">
        <f>IFERROR(AW153/AW42,"")</f>
        <v/>
      </c>
      <c r="AX263" s="45" t="str">
        <f>IFERROR(AX153/AX42,"")</f>
        <v/>
      </c>
      <c r="AY263" s="45" t="str">
        <f>IFERROR(AY153/AY42,"")</f>
        <v/>
      </c>
      <c r="AZ263" s="45" t="str">
        <f>IFERROR(AZ153/AZ42,"")</f>
        <v/>
      </c>
      <c r="BA263" s="45" t="str">
        <f>IFERROR(BA153/BA42,"")</f>
        <v/>
      </c>
      <c r="BB263" s="45" t="str">
        <f>IFERROR(BB153/BB42,"")</f>
        <v/>
      </c>
    </row>
    <row r="264" spans="1:54">
      <c r="A264" s="12" t="s">
        <v>92</v>
      </c>
      <c r="B264" s="12" t="s">
        <v>93</v>
      </c>
      <c r="C264" s="43" t="str">
        <f>IFERROR(#REF!/C43,"")</f>
        <v/>
      </c>
      <c r="D264" s="43" t="str">
        <f>IFERROR(#REF!/D43,"")</f>
        <v/>
      </c>
      <c r="E264" s="43" t="str">
        <f>IFERROR(#REF!/E43,"")</f>
        <v/>
      </c>
      <c r="F264" s="43" t="str">
        <f>IFERROR(#REF!/F43,"")</f>
        <v/>
      </c>
      <c r="G264" s="43" t="str">
        <f>IFERROR(#REF!/G43,"")</f>
        <v/>
      </c>
      <c r="H264" s="43" t="str">
        <f>IFERROR(#REF!/H43,"")</f>
        <v/>
      </c>
      <c r="I264" s="43" t="str">
        <f>IFERROR(#REF!/I43,"")</f>
        <v/>
      </c>
      <c r="J264" s="43" t="str">
        <f>IFERROR(#REF!/J43,"")</f>
        <v/>
      </c>
      <c r="K264" s="43" t="str">
        <f>IFERROR(#REF!/K43,"")</f>
        <v/>
      </c>
      <c r="L264" s="43" t="str">
        <f>IFERROR(#REF!/L43,"")</f>
        <v/>
      </c>
      <c r="M264" s="43" t="str">
        <f>IFERROR(#REF!/M43,"")</f>
        <v/>
      </c>
      <c r="N264" s="43" t="str">
        <f>IFERROR(#REF!/N43,"")</f>
        <v/>
      </c>
      <c r="O264" s="43" t="str">
        <f>IFERROR(#REF!/O43,"")</f>
        <v/>
      </c>
      <c r="P264" s="43" t="str">
        <f>IFERROR(#REF!/P43,"")</f>
        <v/>
      </c>
      <c r="Q264" s="43" t="str">
        <f>IFERROR(#REF!/Q43,"")</f>
        <v/>
      </c>
      <c r="R264" s="43" t="str">
        <f>IFERROR(#REF!/R43,"")</f>
        <v/>
      </c>
      <c r="S264" s="43" t="str">
        <f>IFERROR(#REF!/S43,"")</f>
        <v/>
      </c>
      <c r="T264" s="43" t="str">
        <f>IFERROR(#REF!/T43,"")</f>
        <v/>
      </c>
      <c r="U264" s="43" t="str">
        <f>IFERROR(#REF!/U43,"")</f>
        <v/>
      </c>
      <c r="V264" s="43" t="str">
        <f>IFERROR(#REF!/V43,"")</f>
        <v/>
      </c>
      <c r="W264" s="43" t="str">
        <f>IFERROR(#REF!/W43,"")</f>
        <v/>
      </c>
      <c r="X264" s="43" t="str">
        <f>IFERROR(#REF!/X43,"")</f>
        <v/>
      </c>
      <c r="Y264" s="43" t="str">
        <f>IFERROR(#REF!/Y43,"")</f>
        <v/>
      </c>
      <c r="Z264" s="43" t="str">
        <f>IFERROR(#REF!/Z43,"")</f>
        <v/>
      </c>
      <c r="AA264" s="43" t="str">
        <f>IFERROR(#REF!/AA43,"")</f>
        <v/>
      </c>
      <c r="AB264" s="43" t="str">
        <f>IFERROR(#REF!/AB43,"")</f>
        <v/>
      </c>
      <c r="AC264" s="43" t="str">
        <f>IFERROR(#REF!/AC43,"")</f>
        <v/>
      </c>
      <c r="AD264" s="43" t="str">
        <f>IFERROR(#REF!/AD43,"")</f>
        <v/>
      </c>
      <c r="AE264" s="43" t="str">
        <f>IFERROR(#REF!/AE43,"")</f>
        <v/>
      </c>
      <c r="AF264" s="43" t="str">
        <f>IFERROR(#REF!/AF43,"")</f>
        <v/>
      </c>
      <c r="AG264" s="43" t="str">
        <f>IFERROR(#REF!/AG43,"")</f>
        <v/>
      </c>
      <c r="AH264" s="43" t="str">
        <f>IFERROR(#REF!/AH43,"")</f>
        <v/>
      </c>
      <c r="AI264" s="43" t="str">
        <f>IFERROR(#REF!/AI43,"")</f>
        <v/>
      </c>
      <c r="AJ264" s="43" t="str">
        <f>IFERROR(#REF!/AJ43,"")</f>
        <v/>
      </c>
      <c r="AK264" s="43" t="str">
        <f>IFERROR(#REF!/AK43,"")</f>
        <v/>
      </c>
      <c r="AL264" s="43" t="str">
        <f>IFERROR(#REF!/AL43,"")</f>
        <v/>
      </c>
      <c r="AM264" s="43" t="str">
        <f>IFERROR(#REF!/AM43,"")</f>
        <v/>
      </c>
      <c r="AN264" s="43" t="str">
        <f>IFERROR(#REF!/AN43,"")</f>
        <v/>
      </c>
      <c r="AO264" s="43" t="str">
        <f>IFERROR(#REF!/AO43,"")</f>
        <v/>
      </c>
      <c r="AP264" s="43" t="str">
        <f>IFERROR(#REF!/AP43,"")</f>
        <v/>
      </c>
      <c r="AQ264" s="43" t="str">
        <f>IFERROR(#REF!/AQ43,"")</f>
        <v/>
      </c>
      <c r="AR264" s="43" t="str">
        <f>IFERROR(#REF!/AR43,"")</f>
        <v/>
      </c>
      <c r="AS264" s="43" t="str">
        <f>IFERROR(#REF!/AS43,"")</f>
        <v/>
      </c>
      <c r="AT264" s="43" t="str">
        <f>IFERROR(#REF!/AT43,"")</f>
        <v/>
      </c>
      <c r="AU264" s="43" t="str">
        <f>IFERROR(#REF!/AU43,"")</f>
        <v/>
      </c>
      <c r="AV264" s="43" t="str">
        <f>IFERROR(#REF!/AV43,"")</f>
        <v/>
      </c>
      <c r="AW264" s="43" t="str">
        <f>IFERROR(#REF!/AW43,"")</f>
        <v/>
      </c>
      <c r="AX264" s="43" t="str">
        <f>IFERROR(#REF!/AX43,"")</f>
        <v/>
      </c>
      <c r="AY264" s="43" t="str">
        <f>IFERROR(#REF!/AY43,"")</f>
        <v/>
      </c>
      <c r="AZ264" s="43" t="str">
        <f>IFERROR(#REF!/AZ43,"")</f>
        <v/>
      </c>
      <c r="BA264" s="43" t="str">
        <f>IFERROR(#REF!/BA43,"")</f>
        <v/>
      </c>
      <c r="BB264" s="43" t="str">
        <f>IFERROR(#REF!/BB43,"")</f>
        <v/>
      </c>
    </row>
    <row r="265" spans="1:54">
      <c r="A265" s="14" t="s">
        <v>94</v>
      </c>
      <c r="B265" s="14" t="s">
        <v>95</v>
      </c>
      <c r="C265" s="44" t="str">
        <f>IFERROR(#REF!/C44,"")</f>
        <v/>
      </c>
      <c r="D265" s="44" t="str">
        <f>IFERROR(#REF!/D44,"")</f>
        <v/>
      </c>
      <c r="E265" s="44" t="str">
        <f>IFERROR(#REF!/E44,"")</f>
        <v/>
      </c>
      <c r="F265" s="44" t="str">
        <f>IFERROR(#REF!/F44,"")</f>
        <v/>
      </c>
      <c r="G265" s="44" t="str">
        <f>IFERROR(#REF!/G44,"")</f>
        <v/>
      </c>
      <c r="H265" s="44" t="str">
        <f>IFERROR(#REF!/H44,"")</f>
        <v/>
      </c>
      <c r="I265" s="44" t="str">
        <f>IFERROR(#REF!/I44,"")</f>
        <v/>
      </c>
      <c r="J265" s="44" t="str">
        <f>IFERROR(#REF!/J44,"")</f>
        <v/>
      </c>
      <c r="K265" s="44" t="str">
        <f>IFERROR(#REF!/K44,"")</f>
        <v/>
      </c>
      <c r="L265" s="44" t="str">
        <f>IFERROR(#REF!/L44,"")</f>
        <v/>
      </c>
      <c r="M265" s="44" t="str">
        <f>IFERROR(#REF!/M44,"")</f>
        <v/>
      </c>
      <c r="N265" s="44" t="str">
        <f>IFERROR(#REF!/N44,"")</f>
        <v/>
      </c>
      <c r="O265" s="44" t="str">
        <f>IFERROR(#REF!/O44,"")</f>
        <v/>
      </c>
      <c r="P265" s="44" t="str">
        <f>IFERROR(#REF!/P44,"")</f>
        <v/>
      </c>
      <c r="Q265" s="44" t="str">
        <f>IFERROR(#REF!/Q44,"")</f>
        <v/>
      </c>
      <c r="R265" s="44" t="str">
        <f>IFERROR(#REF!/R44,"")</f>
        <v/>
      </c>
      <c r="S265" s="44" t="str">
        <f>IFERROR(#REF!/S44,"")</f>
        <v/>
      </c>
      <c r="T265" s="44" t="str">
        <f>IFERROR(#REF!/T44,"")</f>
        <v/>
      </c>
      <c r="U265" s="44" t="str">
        <f>IFERROR(#REF!/U44,"")</f>
        <v/>
      </c>
      <c r="V265" s="44" t="str">
        <f>IFERROR(#REF!/V44,"")</f>
        <v/>
      </c>
      <c r="W265" s="44" t="str">
        <f>IFERROR(#REF!/W44,"")</f>
        <v/>
      </c>
      <c r="X265" s="44" t="str">
        <f>IFERROR(#REF!/X44,"")</f>
        <v/>
      </c>
      <c r="Y265" s="44" t="str">
        <f>IFERROR(#REF!/Y44,"")</f>
        <v/>
      </c>
      <c r="Z265" s="44" t="str">
        <f>IFERROR(#REF!/Z44,"")</f>
        <v/>
      </c>
      <c r="AA265" s="44" t="str">
        <f>IFERROR(#REF!/AA44,"")</f>
        <v/>
      </c>
      <c r="AB265" s="44" t="str">
        <f>IFERROR(#REF!/AB44,"")</f>
        <v/>
      </c>
      <c r="AC265" s="44" t="str">
        <f>IFERROR(#REF!/AC44,"")</f>
        <v/>
      </c>
      <c r="AD265" s="44" t="str">
        <f>IFERROR(#REF!/AD44,"")</f>
        <v/>
      </c>
      <c r="AE265" s="44" t="str">
        <f>IFERROR(#REF!/AE44,"")</f>
        <v/>
      </c>
      <c r="AF265" s="44" t="str">
        <f>IFERROR(#REF!/AF44,"")</f>
        <v/>
      </c>
      <c r="AG265" s="44" t="str">
        <f>IFERROR(#REF!/AG44,"")</f>
        <v/>
      </c>
      <c r="AH265" s="44" t="str">
        <f>IFERROR(#REF!/AH44,"")</f>
        <v/>
      </c>
      <c r="AI265" s="44" t="str">
        <f>IFERROR(#REF!/AI44,"")</f>
        <v/>
      </c>
      <c r="AJ265" s="44" t="str">
        <f>IFERROR(#REF!/AJ44,"")</f>
        <v/>
      </c>
      <c r="AK265" s="44" t="str">
        <f>IFERROR(#REF!/AK44,"")</f>
        <v/>
      </c>
      <c r="AL265" s="44" t="str">
        <f>IFERROR(#REF!/AL44,"")</f>
        <v/>
      </c>
      <c r="AM265" s="44" t="str">
        <f>IFERROR(#REF!/AM44,"")</f>
        <v/>
      </c>
      <c r="AN265" s="44" t="str">
        <f>IFERROR(#REF!/AN44,"")</f>
        <v/>
      </c>
      <c r="AO265" s="44" t="str">
        <f>IFERROR(#REF!/AO44,"")</f>
        <v/>
      </c>
      <c r="AP265" s="44" t="str">
        <f>IFERROR(#REF!/AP44,"")</f>
        <v/>
      </c>
      <c r="AQ265" s="44" t="str">
        <f>IFERROR(#REF!/AQ44,"")</f>
        <v/>
      </c>
      <c r="AR265" s="44" t="str">
        <f>IFERROR(#REF!/AR44,"")</f>
        <v/>
      </c>
      <c r="AS265" s="44" t="str">
        <f>IFERROR(#REF!/AS44,"")</f>
        <v/>
      </c>
      <c r="AT265" s="44" t="str">
        <f>IFERROR(#REF!/AT44,"")</f>
        <v/>
      </c>
      <c r="AU265" s="44" t="str">
        <f>IFERROR(#REF!/AU44,"")</f>
        <v/>
      </c>
      <c r="AV265" s="44" t="str">
        <f>IFERROR(#REF!/AV44,"")</f>
        <v/>
      </c>
      <c r="AW265" s="44" t="str">
        <f>IFERROR(#REF!/AW44,"")</f>
        <v/>
      </c>
      <c r="AX265" s="44" t="str">
        <f>IFERROR(#REF!/AX44,"")</f>
        <v/>
      </c>
      <c r="AY265" s="44" t="str">
        <f>IFERROR(#REF!/AY44,"")</f>
        <v/>
      </c>
      <c r="AZ265" s="44" t="str">
        <f>IFERROR(#REF!/AZ44,"")</f>
        <v/>
      </c>
      <c r="BA265" s="44" t="str">
        <f>IFERROR(#REF!/BA44,"")</f>
        <v/>
      </c>
      <c r="BB265" s="44" t="str">
        <f>IFERROR(#REF!/BB44,"")</f>
        <v/>
      </c>
    </row>
    <row r="266" spans="1:54">
      <c r="A266" s="17" t="s">
        <v>96</v>
      </c>
      <c r="B266" s="17" t="s">
        <v>97</v>
      </c>
      <c r="C266" s="45" t="str">
        <f>IFERROR(C154/C45,"")</f>
        <v/>
      </c>
      <c r="D266" s="45" t="str">
        <f>IFERROR(D154/D45,"")</f>
        <v/>
      </c>
      <c r="E266" s="45" t="str">
        <f>IFERROR(E154/E45,"")</f>
        <v/>
      </c>
      <c r="F266" s="45" t="str">
        <f>IFERROR(F154/F45,"")</f>
        <v/>
      </c>
      <c r="G266" s="45" t="str">
        <f>IFERROR(G154/G45,"")</f>
        <v/>
      </c>
      <c r="H266" s="45" t="str">
        <f>IFERROR(H154/H45,"")</f>
        <v/>
      </c>
      <c r="I266" s="45" t="str">
        <f>IFERROR(I154/I45,"")</f>
        <v/>
      </c>
      <c r="J266" s="45" t="str">
        <f>IFERROR(J154/J45,"")</f>
        <v/>
      </c>
      <c r="K266" s="45" t="str">
        <f>IFERROR(K154/K45,"")</f>
        <v/>
      </c>
      <c r="L266" s="45" t="str">
        <f>IFERROR(L154/L45,"")</f>
        <v/>
      </c>
      <c r="M266" s="45" t="str">
        <f>IFERROR(M154/M45,"")</f>
        <v/>
      </c>
      <c r="N266" s="45" t="str">
        <f>IFERROR(N154/N45,"")</f>
        <v/>
      </c>
      <c r="O266" s="45" t="str">
        <f>IFERROR(O154/O45,"")</f>
        <v/>
      </c>
      <c r="P266" s="45" t="str">
        <f>IFERROR(P154/P45,"")</f>
        <v/>
      </c>
      <c r="Q266" s="45" t="str">
        <f>IFERROR(Q154/Q45,"")</f>
        <v/>
      </c>
      <c r="R266" s="45" t="str">
        <f>IFERROR(R154/R45,"")</f>
        <v/>
      </c>
      <c r="S266" s="45" t="str">
        <f>IFERROR(S154/S45,"")</f>
        <v/>
      </c>
      <c r="T266" s="45" t="str">
        <f>IFERROR(T154/T45,"")</f>
        <v/>
      </c>
      <c r="U266" s="45" t="str">
        <f>IFERROR(U154/U45,"")</f>
        <v/>
      </c>
      <c r="V266" s="45" t="str">
        <f>IFERROR(V154/V45,"")</f>
        <v/>
      </c>
      <c r="W266" s="45" t="str">
        <f>IFERROR(W154/W45,"")</f>
        <v/>
      </c>
      <c r="X266" s="45" t="str">
        <f>IFERROR(X154/X45,"")</f>
        <v/>
      </c>
      <c r="Y266" s="45" t="str">
        <f>IFERROR(Y154/Y45,"")</f>
        <v/>
      </c>
      <c r="Z266" s="45" t="str">
        <f>IFERROR(Z154/Z45,"")</f>
        <v/>
      </c>
      <c r="AA266" s="45" t="str">
        <f>IFERROR(AA154/AA45,"")</f>
        <v/>
      </c>
      <c r="AB266" s="45" t="str">
        <f>IFERROR(AB154/AB45,"")</f>
        <v/>
      </c>
      <c r="AC266" s="45" t="str">
        <f>IFERROR(AC154/AC45,"")</f>
        <v/>
      </c>
      <c r="AD266" s="45" t="str">
        <f>IFERROR(AD154/AD45,"")</f>
        <v/>
      </c>
      <c r="AE266" s="45" t="str">
        <f>IFERROR(AE154/AE45,"")</f>
        <v/>
      </c>
      <c r="AF266" s="45" t="str">
        <f>IFERROR(AF154/AF45,"")</f>
        <v/>
      </c>
      <c r="AG266" s="45" t="str">
        <f>IFERROR(AG154/AG45,"")</f>
        <v/>
      </c>
      <c r="AH266" s="45" t="str">
        <f>IFERROR(AH154/AH45,"")</f>
        <v/>
      </c>
      <c r="AI266" s="45" t="str">
        <f>IFERROR(AI154/AI45,"")</f>
        <v/>
      </c>
      <c r="AJ266" s="45" t="str">
        <f>IFERROR(AJ154/AJ45,"")</f>
        <v/>
      </c>
      <c r="AK266" s="45" t="str">
        <f>IFERROR(AK154/AK45,"")</f>
        <v/>
      </c>
      <c r="AL266" s="45" t="str">
        <f>IFERROR(AL154/AL45,"")</f>
        <v/>
      </c>
      <c r="AM266" s="45" t="str">
        <f>IFERROR(AM154/AM45,"")</f>
        <v/>
      </c>
      <c r="AN266" s="45" t="str">
        <f>IFERROR(AN154/AN45,"")</f>
        <v/>
      </c>
      <c r="AO266" s="45" t="str">
        <f>IFERROR(AO154/AO45,"")</f>
        <v/>
      </c>
      <c r="AP266" s="45" t="str">
        <f>IFERROR(AP154/AP45,"")</f>
        <v/>
      </c>
      <c r="AQ266" s="45" t="str">
        <f>IFERROR(AQ154/AQ45,"")</f>
        <v/>
      </c>
      <c r="AR266" s="45" t="str">
        <f>IFERROR(AR154/AR45,"")</f>
        <v/>
      </c>
      <c r="AS266" s="45" t="str">
        <f>IFERROR(AS154/AS45,"")</f>
        <v/>
      </c>
      <c r="AT266" s="45" t="str">
        <f>IFERROR(AT154/AT45,"")</f>
        <v/>
      </c>
      <c r="AU266" s="45" t="str">
        <f>IFERROR(AU154/AU45,"")</f>
        <v/>
      </c>
      <c r="AV266" s="45" t="str">
        <f>IFERROR(AV154/AV45,"")</f>
        <v/>
      </c>
      <c r="AW266" s="45" t="str">
        <f>IFERROR(AW154/AW45,"")</f>
        <v/>
      </c>
      <c r="AX266" s="45" t="str">
        <f>IFERROR(AX154/AX45,"")</f>
        <v/>
      </c>
      <c r="AY266" s="45" t="str">
        <f>IFERROR(AY154/AY45,"")</f>
        <v/>
      </c>
      <c r="AZ266" s="45" t="str">
        <f>IFERROR(AZ154/AZ45,"")</f>
        <v/>
      </c>
      <c r="BA266" s="45" t="str">
        <f>IFERROR(BA154/BA45,"")</f>
        <v/>
      </c>
      <c r="BB266" s="45" t="str">
        <f>IFERROR(BB154/BB45,"")</f>
        <v/>
      </c>
    </row>
    <row r="267" spans="1:54">
      <c r="A267" s="17" t="s">
        <v>98</v>
      </c>
      <c r="B267" s="17" t="s">
        <v>99</v>
      </c>
      <c r="C267" s="45">
        <f>IFERROR(C155/C46,"")</f>
        <v>0.92858180585486327</v>
      </c>
      <c r="D267" s="45">
        <f>IFERROR(D155/D46,"")</f>
        <v>0.6561272419302524</v>
      </c>
      <c r="E267" s="45">
        <f>IFERROR(E155/E46,"")</f>
        <v>0.69686916111723285</v>
      </c>
      <c r="F267" s="45">
        <f>IFERROR(F155/F46,"")</f>
        <v>0.70418501414098023</v>
      </c>
      <c r="G267" s="45">
        <f>IFERROR(G155/G46,"")</f>
        <v>0.65719232091826452</v>
      </c>
      <c r="H267" s="45">
        <f>IFERROR(H155/H46,"")</f>
        <v>0.63482529530462695</v>
      </c>
      <c r="I267" s="45">
        <f>IFERROR(I155/I46,"")</f>
        <v>0.83392521741875403</v>
      </c>
      <c r="J267" s="45">
        <f>IFERROR(J155/J46,"")</f>
        <v>0.83198234927334636</v>
      </c>
      <c r="K267" s="45">
        <f>IFERROR(K155/K46,"")</f>
        <v>1.0111416558861579</v>
      </c>
      <c r="L267" s="45">
        <f>IFERROR(L155/L46,"")</f>
        <v>1.042743164206491</v>
      </c>
      <c r="M267" s="45">
        <f>IFERROR(M155/M46,"")</f>
        <v>1.3800799190860706</v>
      </c>
      <c r="N267" s="45" t="str">
        <f>IFERROR(N155/N46,"")</f>
        <v/>
      </c>
      <c r="O267" s="45" t="str">
        <f>IFERROR(O155/O46,"")</f>
        <v/>
      </c>
      <c r="P267" s="45">
        <f>IFERROR(P155/P46,"")</f>
        <v>0.88644237052013852</v>
      </c>
      <c r="Q267" s="45">
        <f>IFERROR(Q155/Q46,"")</f>
        <v>0.65470304814381497</v>
      </c>
      <c r="R267" s="45">
        <f>IFERROR(R155/R46,"")</f>
        <v>0.6928826445431896</v>
      </c>
      <c r="S267" s="45">
        <f>IFERROR(S155/S46,"")</f>
        <v>0.69823958893156279</v>
      </c>
      <c r="T267" s="45">
        <f>IFERROR(T155/T46,"")</f>
        <v>0.69160352269841907</v>
      </c>
      <c r="U267" s="45">
        <f>IFERROR(U155/U46,"")</f>
        <v>0.67796217255532976</v>
      </c>
      <c r="V267" s="45">
        <f>IFERROR(V155/V46,"")</f>
        <v>0.98843373493975906</v>
      </c>
      <c r="W267" s="45">
        <f>IFERROR(W155/W46,"")</f>
        <v>1.0129212215681851</v>
      </c>
      <c r="X267" s="45">
        <f>IFERROR(X155/X46,"")</f>
        <v>1.0066906414652506</v>
      </c>
      <c r="Y267" s="45">
        <f>IFERROR(Y155/Y46,"")</f>
        <v>1.0305516386788018</v>
      </c>
      <c r="Z267" s="45">
        <f>IFERROR(Z155/Z46,"")</f>
        <v>1.023263926741524</v>
      </c>
      <c r="AA267" s="45" t="str">
        <f>IFERROR(AA155/AA46,"")</f>
        <v/>
      </c>
      <c r="AB267" s="45" t="str">
        <f>IFERROR(AB155/AB46,"")</f>
        <v/>
      </c>
      <c r="AC267" s="45">
        <f>IFERROR(AC155/AC46,"")</f>
        <v>3.2303030303030305</v>
      </c>
      <c r="AD267" s="45">
        <f>IFERROR(AD155/AD46,"")</f>
        <v>0.68666666666666665</v>
      </c>
      <c r="AE267" s="45">
        <f>IFERROR(AE155/AE46,"")</f>
        <v>0.75217777777777783</v>
      </c>
      <c r="AF267" s="45">
        <f>IFERROR(AF155/AF46,"")</f>
        <v>0.76444740346205065</v>
      </c>
      <c r="AG267" s="45">
        <f>IFERROR(AG155/AG46,"")</f>
        <v>0.3862177801157286</v>
      </c>
      <c r="AH267" s="45">
        <f>IFERROR(AH155/AH46,"")</f>
        <v>0.35758106923751093</v>
      </c>
      <c r="AI267" s="45">
        <f>IFERROR(AI155/AI46,"")</f>
        <v>0.26089842885594156</v>
      </c>
      <c r="AJ267" s="45">
        <f>IFERROR(AJ155/AJ46,"")</f>
        <v>0.19224075416968819</v>
      </c>
      <c r="AK267" s="45">
        <f>IFERROR(AK155/AK46,"")</f>
        <v>1.0262613287661457</v>
      </c>
      <c r="AL267" s="45">
        <f>IFERROR(AL155/AL46,"")</f>
        <v>1.082911748173131</v>
      </c>
      <c r="AM267" s="45">
        <f>IFERROR(AM155/AM46,"")</f>
        <v>2.5129447597950989</v>
      </c>
      <c r="AN267" s="45" t="str">
        <f>IFERROR(AN155/AN46,"")</f>
        <v/>
      </c>
      <c r="AO267" s="45" t="str">
        <f>IFERROR(AO155/AO46,"")</f>
        <v/>
      </c>
      <c r="AP267" s="45">
        <f>IFERROR(AP155/AP46,"")</f>
        <v>3.2291528359621191</v>
      </c>
      <c r="AQ267" s="45">
        <f>IFERROR(AQ155/AQ46,"")</f>
        <v>0.31932313871806356</v>
      </c>
      <c r="AR267" s="45">
        <f>IFERROR(AR155/AR46,"")</f>
        <v>0.76473944608433964</v>
      </c>
      <c r="AS267" s="45">
        <f>IFERROR(AS155/AS46,"")</f>
        <v>1.4508509975261064</v>
      </c>
      <c r="AT267" s="45">
        <f>IFERROR(AT155/AT46,"")</f>
        <v>0.31706775400118919</v>
      </c>
      <c r="AU267" s="45">
        <f>IFERROR(AU155/AU46,"")</f>
        <v>0.16126928346613614</v>
      </c>
      <c r="AV267" s="45">
        <f>IFERROR(AV155/AV46,"")</f>
        <v>0.17625124080503107</v>
      </c>
      <c r="AW267" s="45">
        <f>IFERROR(AW155/AW46,"")</f>
        <v>0.45400000000000001</v>
      </c>
      <c r="AX267" s="45">
        <f>IFERROR(AX155/AX46,"")</f>
        <v>18.908000000000001</v>
      </c>
      <c r="AY267" s="45">
        <f>IFERROR(AY155/AY46,"")</f>
        <v>21.5</v>
      </c>
      <c r="AZ267" s="45">
        <f>IFERROR(AZ155/AZ46,"")</f>
        <v>61.927999999999997</v>
      </c>
      <c r="BA267" s="45">
        <f>IFERROR(BA155/BA46,"")</f>
        <v>0</v>
      </c>
      <c r="BB267" s="45">
        <f>IFERROR(BB155/BB46,"")</f>
        <v>0</v>
      </c>
    </row>
    <row r="268" spans="1:54">
      <c r="A268" s="17" t="s">
        <v>100</v>
      </c>
      <c r="B268" s="17" t="s">
        <v>101</v>
      </c>
      <c r="C268" s="45">
        <f>IFERROR(C156/C47,"")</f>
        <v>0.94555644515612491</v>
      </c>
      <c r="D268" s="45">
        <f>IFERROR(D156/D47,"")</f>
        <v>0.9555016181229774</v>
      </c>
      <c r="E268" s="45">
        <f>IFERROR(E156/E47,"")</f>
        <v>0.93142857142857149</v>
      </c>
      <c r="F268" s="45">
        <f>IFERROR(F156/F47,"")</f>
        <v>0.91659785301403796</v>
      </c>
      <c r="G268" s="45">
        <f>IFERROR(G156/G47,"")</f>
        <v>0.92320534223706174</v>
      </c>
      <c r="H268" s="45">
        <f>IFERROR(H156/H47,"")</f>
        <v>0.9309764309764309</v>
      </c>
      <c r="I268" s="45">
        <f>IFERROR(I156/I47,"")</f>
        <v>1.5553745928338765</v>
      </c>
      <c r="J268" s="45">
        <f>IFERROR(J156/J47,"")</f>
        <v>0.91769547325102885</v>
      </c>
      <c r="K268" s="45">
        <f>IFERROR(K156/K47,"")</f>
        <v>0.91438071487946804</v>
      </c>
      <c r="L268" s="45">
        <f>IFERROR(L156/L47,"")</f>
        <v>0.92359361880772461</v>
      </c>
      <c r="M268" s="45">
        <f>IFERROR(M156/M47,"")</f>
        <v>0.93977947413061924</v>
      </c>
      <c r="N268" s="45" t="str">
        <f>IFERROR(N156/N47,"")</f>
        <v/>
      </c>
      <c r="O268" s="45" t="str">
        <f>IFERROR(O156/O47,"")</f>
        <v/>
      </c>
      <c r="P268" s="45">
        <f>IFERROR(P156/P47,"")</f>
        <v>0.94555644515612491</v>
      </c>
      <c r="Q268" s="45">
        <f>IFERROR(Q156/Q47,"")</f>
        <v>0.9555016181229774</v>
      </c>
      <c r="R268" s="45">
        <f>IFERROR(R156/R47,"")</f>
        <v>0.93142857142857149</v>
      </c>
      <c r="S268" s="45">
        <f>IFERROR(S156/S47,"")</f>
        <v>0.91659785301403796</v>
      </c>
      <c r="T268" s="45">
        <f>IFERROR(T156/T47,"")</f>
        <v>0.92320534223706174</v>
      </c>
      <c r="U268" s="45">
        <f>IFERROR(U156/U47,"")</f>
        <v>0.9309764309764309</v>
      </c>
      <c r="V268" s="45">
        <f>IFERROR(V156/V47,"")</f>
        <v>0.90309446254071668</v>
      </c>
      <c r="W268" s="45">
        <f>IFERROR(W156/W47,"")</f>
        <v>0.91769547325102885</v>
      </c>
      <c r="X268" s="45">
        <f>IFERROR(X156/X47,"")</f>
        <v>0.91438071487946804</v>
      </c>
      <c r="Y268" s="45">
        <f>IFERROR(Y156/Y47,"")</f>
        <v>0.92359361880772461</v>
      </c>
      <c r="Z268" s="45">
        <f>IFERROR(Z156/Z47,"")</f>
        <v>0.93977947413061924</v>
      </c>
      <c r="AA268" s="45" t="str">
        <f>IFERROR(AA156/AA47,"")</f>
        <v/>
      </c>
      <c r="AB268" s="45" t="str">
        <f>IFERROR(AB156/AB47,"")</f>
        <v/>
      </c>
      <c r="AC268" s="45" t="str">
        <f>IFERROR(AC156/AC47,"")</f>
        <v/>
      </c>
      <c r="AD268" s="45" t="str">
        <f>IFERROR(AD156/AD47,"")</f>
        <v/>
      </c>
      <c r="AE268" s="45" t="str">
        <f>IFERROR(AE156/AE47,"")</f>
        <v/>
      </c>
      <c r="AF268" s="45" t="str">
        <f>IFERROR(AF156/AF47,"")</f>
        <v/>
      </c>
      <c r="AG268" s="45" t="str">
        <f>IFERROR(AG156/AG47,"")</f>
        <v/>
      </c>
      <c r="AH268" s="45" t="str">
        <f>IFERROR(AH156/AH47,"")</f>
        <v/>
      </c>
      <c r="AI268" s="45" t="str">
        <f>IFERROR(AI156/AI47,"")</f>
        <v/>
      </c>
      <c r="AJ268" s="45" t="str">
        <f>IFERROR(AJ156/AJ47,"")</f>
        <v/>
      </c>
      <c r="AK268" s="45" t="str">
        <f>IFERROR(AK156/AK47,"")</f>
        <v/>
      </c>
      <c r="AL268" s="45" t="str">
        <f>IFERROR(AL156/AL47,"")</f>
        <v/>
      </c>
      <c r="AM268" s="45" t="str">
        <f>IFERROR(AM156/AM47,"")</f>
        <v/>
      </c>
      <c r="AN268" s="45" t="str">
        <f>IFERROR(AN156/AN47,"")</f>
        <v/>
      </c>
      <c r="AO268" s="45" t="str">
        <f>IFERROR(AO156/AO47,"")</f>
        <v/>
      </c>
      <c r="AP268" s="45" t="str">
        <f>IFERROR(AP156/AP47,"")</f>
        <v/>
      </c>
      <c r="AQ268" s="45" t="str">
        <f>IFERROR(AQ156/AQ47,"")</f>
        <v/>
      </c>
      <c r="AR268" s="45" t="str">
        <f>IFERROR(AR156/AR47,"")</f>
        <v/>
      </c>
      <c r="AS268" s="45" t="str">
        <f>IFERROR(AS156/AS47,"")</f>
        <v/>
      </c>
      <c r="AT268" s="45" t="str">
        <f>IFERROR(AT156/AT47,"")</f>
        <v/>
      </c>
      <c r="AU268" s="45" t="str">
        <f>IFERROR(AU156/AU47,"")</f>
        <v/>
      </c>
      <c r="AV268" s="45" t="str">
        <f>IFERROR(AV156/AV47,"")</f>
        <v/>
      </c>
      <c r="AW268" s="45" t="str">
        <f>IFERROR(AW156/AW47,"")</f>
        <v/>
      </c>
      <c r="AX268" s="45" t="str">
        <f>IFERROR(AX156/AX47,"")</f>
        <v/>
      </c>
      <c r="AY268" s="45" t="str">
        <f>IFERROR(AY156/AY47,"")</f>
        <v/>
      </c>
      <c r="AZ268" s="45" t="str">
        <f>IFERROR(AZ156/AZ47,"")</f>
        <v/>
      </c>
      <c r="BA268" s="45" t="str">
        <f>IFERROR(BA156/BA47,"")</f>
        <v/>
      </c>
      <c r="BB268" s="45" t="str">
        <f>IFERROR(BB156/BB47,"")</f>
        <v/>
      </c>
    </row>
    <row r="269" spans="1:54">
      <c r="A269" s="14" t="s">
        <v>102</v>
      </c>
      <c r="B269" s="14" t="s">
        <v>103</v>
      </c>
      <c r="C269" s="44">
        <f>IFERROR(C157/C48,"")</f>
        <v>0.99511531463602532</v>
      </c>
      <c r="D269" s="44">
        <f>IFERROR(D157/D48,"")</f>
        <v>0.99343065693430666</v>
      </c>
      <c r="E269" s="44">
        <f>IFERROR(E157/E48,"")</f>
        <v>0.97742823563505232</v>
      </c>
      <c r="F269" s="44">
        <f>IFERROR(F157/F48,"")</f>
        <v>0.97339915644171782</v>
      </c>
      <c r="G269" s="44">
        <f>IFERROR(G157/G48,"")</f>
        <v>0.95538177747646913</v>
      </c>
      <c r="H269" s="44">
        <f>IFERROR(H157/H48,"")</f>
        <v>0.95976145637162569</v>
      </c>
      <c r="I269" s="44">
        <f>IFERROR(I157/I48,"")</f>
        <v>1.2257214554579674</v>
      </c>
      <c r="J269" s="44">
        <f>IFERROR(J157/J48,"")</f>
        <v>0.90215529323823462</v>
      </c>
      <c r="K269" s="44">
        <f>IFERROR(K157/K48,"")</f>
        <v>0.8838131837481018</v>
      </c>
      <c r="L269" s="44">
        <f>IFERROR(L157/L48,"")</f>
        <v>0.88462783920062926</v>
      </c>
      <c r="M269" s="44">
        <f>IFERROR(M157/M48,"")</f>
        <v>0.89976536261444318</v>
      </c>
      <c r="N269" s="44" t="str">
        <f>IFERROR(N157/N48,"")</f>
        <v/>
      </c>
      <c r="O269" s="44" t="str">
        <f>IFERROR(O157/O48,"")</f>
        <v/>
      </c>
      <c r="P269" s="44">
        <f>IFERROR(P157/P48,"")</f>
        <v>0.99950488513335101</v>
      </c>
      <c r="Q269" s="44">
        <f>IFERROR(Q157/Q48,"")</f>
        <v>0.98972102291597464</v>
      </c>
      <c r="R269" s="44">
        <f>IFERROR(R157/R48,"")</f>
        <v>0.98487315951177745</v>
      </c>
      <c r="S269" s="44">
        <f>IFERROR(S157/S48,"")</f>
        <v>0.9808142096878073</v>
      </c>
      <c r="T269" s="44">
        <f>IFERROR(T157/T48,"")</f>
        <v>0.97359640461679886</v>
      </c>
      <c r="U269" s="44">
        <f>IFERROR(U157/U48,"")</f>
        <v>0.99271283025384216</v>
      </c>
      <c r="V269" s="44">
        <f>IFERROR(V157/V48,"")</f>
        <v>0.96242957746478863</v>
      </c>
      <c r="W269" s="44">
        <f>IFERROR(W157/W48,"")</f>
        <v>0.9634766527970412</v>
      </c>
      <c r="X269" s="44">
        <f>IFERROR(X157/X48,"")</f>
        <v>0.95231769056766369</v>
      </c>
      <c r="Y269" s="44">
        <f>IFERROR(Y157/Y48,"")</f>
        <v>0.96269888786081015</v>
      </c>
      <c r="Z269" s="44">
        <f>IFERROR(Z157/Z48,"")</f>
        <v>0.97052515809733308</v>
      </c>
      <c r="AA269" s="44" t="str">
        <f>IFERROR(AA157/AA48,"")</f>
        <v/>
      </c>
      <c r="AB269" s="44" t="str">
        <f>IFERROR(AB157/AB48,"")</f>
        <v/>
      </c>
      <c r="AC269" s="44">
        <f>IFERROR(AC157/AC48,"")</f>
        <v>0.35662650602409635</v>
      </c>
      <c r="AD269" s="44">
        <f>IFERROR(AD157/AD48,"")</f>
        <v>1.1496503496503496</v>
      </c>
      <c r="AE269" s="44">
        <f>IFERROR(AE157/AE48,"")</f>
        <v>0.80352941176470583</v>
      </c>
      <c r="AF269" s="44">
        <f>IFERROR(AF157/AF48,"")</f>
        <v>0.85153203342618389</v>
      </c>
      <c r="AG269" s="44">
        <f>IFERROR(AG157/AG48,"")</f>
        <v>0.72700106723585911</v>
      </c>
      <c r="AH269" s="44">
        <f>IFERROR(AH157/AH48,"")</f>
        <v>0.63149741824440619</v>
      </c>
      <c r="AI269" s="44">
        <f>IFERROR(AI157/AI48,"")</f>
        <v>0.51666666666666672</v>
      </c>
      <c r="AJ269" s="44">
        <f>IFERROR(AJ157/AJ48,"")</f>
        <v>0.46978435305917748</v>
      </c>
      <c r="AK269" s="44">
        <f>IFERROR(AK157/AK48,"")</f>
        <v>0.45176630434782611</v>
      </c>
      <c r="AL269" s="44">
        <f>IFERROR(AL157/AL48,"")</f>
        <v>0.44245787094122491</v>
      </c>
      <c r="AM269" s="44">
        <f>IFERROR(AM157/AM48,"")</f>
        <v>0.53736387532857688</v>
      </c>
      <c r="AN269" s="44" t="str">
        <f>IFERROR(AN157/AN48,"")</f>
        <v/>
      </c>
      <c r="AO269" s="44" t="str">
        <f>IFERROR(AO157/AO48,"")</f>
        <v/>
      </c>
      <c r="AP269" s="44">
        <f>IFERROR(AP157/AP48,"")</f>
        <v>0.35662650602409635</v>
      </c>
      <c r="AQ269" s="44">
        <f>IFERROR(AQ157/AQ48,"")</f>
        <v>2.1666666666666667E-2</v>
      </c>
      <c r="AR269" s="44">
        <f>IFERROR(AR157/AR48,"")</f>
        <v>0.28846153846153844</v>
      </c>
      <c r="AS269" s="44">
        <f>IFERROR(AS157/AS48,"")</f>
        <v>0.98076923076923062</v>
      </c>
      <c r="AT269" s="44">
        <f>IFERROR(AT157/AT48,"")</f>
        <v>0.16173913043478261</v>
      </c>
      <c r="AU269" s="44">
        <f>IFERROR(AU157/AU48,"")</f>
        <v>0.39636363636363642</v>
      </c>
      <c r="AV269" s="44">
        <f>IFERROR(AV157/AV48,"")</f>
        <v>0.12166666666666666</v>
      </c>
      <c r="AW269" s="44">
        <f>IFERROR(AW157/AW48,"")</f>
        <v>0.36057692307692307</v>
      </c>
      <c r="AX269" s="44">
        <f>IFERROR(AX157/AX48,"")</f>
        <v>0.12954545454545452</v>
      </c>
      <c r="AY269" s="44">
        <f>IFERROR(AY157/AY48,"")</f>
        <v>0.35434782608695653</v>
      </c>
      <c r="AZ269" s="44">
        <f>IFERROR(AZ157/AZ48,"")</f>
        <v>0.35652173913043478</v>
      </c>
      <c r="BA269" s="44">
        <f>IFERROR(BA157/BA48,"")</f>
        <v>0</v>
      </c>
      <c r="BB269" s="44">
        <f>IFERROR(BB157/BB48,"")</f>
        <v>0</v>
      </c>
    </row>
    <row r="270" spans="1:54">
      <c r="A270" s="14" t="s">
        <v>104</v>
      </c>
      <c r="B270" s="14" t="s">
        <v>105</v>
      </c>
      <c r="C270" s="44">
        <f>IFERROR(C158/C49,"")</f>
        <v>1.781725088617566</v>
      </c>
      <c r="D270" s="44">
        <f>IFERROR(D158/D49,"")</f>
        <v>0.96290978703038999</v>
      </c>
      <c r="E270" s="44">
        <f>IFERROR(E158/E49,"")</f>
        <v>1.2026724275884142</v>
      </c>
      <c r="F270" s="44">
        <f>IFERROR(F158/F49,"")</f>
        <v>1.4425907752698726</v>
      </c>
      <c r="G270" s="44">
        <f>IFERROR(G158/G49,"")</f>
        <v>1.3808562197092082</v>
      </c>
      <c r="H270" s="44">
        <f>IFERROR(H158/H49,"")</f>
        <v>1.147177253677377</v>
      </c>
      <c r="I270" s="44">
        <f>IFERROR(I158/I49,"")</f>
        <v>1.7695283018867924</v>
      </c>
      <c r="J270" s="44">
        <f>IFERROR(J158/J49,"")</f>
        <v>1.2105511959913018</v>
      </c>
      <c r="K270" s="44">
        <f>IFERROR(K158/K49,"")</f>
        <v>1.2014285714285715</v>
      </c>
      <c r="L270" s="44">
        <f>IFERROR(L158/L49,"")</f>
        <v>1.1093378930369526</v>
      </c>
      <c r="M270" s="44">
        <f>IFERROR(M158/M49,"")</f>
        <v>1.0645130459715186</v>
      </c>
      <c r="N270" s="44" t="str">
        <f>IFERROR(N158/N49,"")</f>
        <v/>
      </c>
      <c r="O270" s="44" t="str">
        <f>IFERROR(O158/O49,"")</f>
        <v/>
      </c>
      <c r="P270" s="44">
        <f>IFERROR(P158/P49,"")</f>
        <v>0.9228830248129184</v>
      </c>
      <c r="Q270" s="44">
        <f>IFERROR(Q158/Q49,"")</f>
        <v>0.79580441891999676</v>
      </c>
      <c r="R270" s="44">
        <f>IFERROR(R158/R49,"")</f>
        <v>0.94463114098255718</v>
      </c>
      <c r="S270" s="44">
        <f>IFERROR(S158/S49,"")</f>
        <v>0.92476283938501802</v>
      </c>
      <c r="T270" s="44">
        <f>IFERROR(T158/T49,"")</f>
        <v>0.87294022617124389</v>
      </c>
      <c r="U270" s="44">
        <f>IFERROR(U158/U49,"")</f>
        <v>0.86153340455255156</v>
      </c>
      <c r="V270" s="44">
        <f>IFERROR(V158/V49,"")</f>
        <v>0.98547169811320745</v>
      </c>
      <c r="W270" s="44">
        <f>IFERROR(W158/W49,"")</f>
        <v>0.96095301125082733</v>
      </c>
      <c r="X270" s="44">
        <f>IFERROR(X158/X49,"")</f>
        <v>0.91190476190476188</v>
      </c>
      <c r="Y270" s="44">
        <f>IFERROR(Y158/Y49,"")</f>
        <v>0.97188182768120079</v>
      </c>
      <c r="Z270" s="44">
        <f>IFERROR(Z158/Z49,"")</f>
        <v>0.94944088693491357</v>
      </c>
      <c r="AA270" s="44" t="str">
        <f>IFERROR(AA158/AA49,"")</f>
        <v/>
      </c>
      <c r="AB270" s="44" t="str">
        <f>IFERROR(AB158/AB49,"")</f>
        <v/>
      </c>
      <c r="AC270" s="44" t="str">
        <f>IFERROR(AC158/AC49,"")</f>
        <v/>
      </c>
      <c r="AD270" s="44" t="str">
        <f>IFERROR(AD158/AD49,"")</f>
        <v/>
      </c>
      <c r="AE270" s="44" t="str">
        <f>IFERROR(AE158/AE49,"")</f>
        <v/>
      </c>
      <c r="AF270" s="44" t="str">
        <f>IFERROR(AF158/AF49,"")</f>
        <v/>
      </c>
      <c r="AG270" s="44" t="str">
        <f>IFERROR(AG158/AG49,"")</f>
        <v/>
      </c>
      <c r="AH270" s="44" t="str">
        <f>IFERROR(AH158/AH49,"")</f>
        <v/>
      </c>
      <c r="AI270" s="44" t="str">
        <f>IFERROR(AI158/AI49,"")</f>
        <v/>
      </c>
      <c r="AJ270" s="44" t="str">
        <f>IFERROR(AJ158/AJ49,"")</f>
        <v/>
      </c>
      <c r="AK270" s="44" t="str">
        <f>IFERROR(AK158/AK49,"")</f>
        <v/>
      </c>
      <c r="AL270" s="44" t="str">
        <f>IFERROR(AL158/AL49,"")</f>
        <v/>
      </c>
      <c r="AM270" s="44" t="str">
        <f>IFERROR(AM158/AM49,"")</f>
        <v/>
      </c>
      <c r="AN270" s="44" t="str">
        <f>IFERROR(AN158/AN49,"")</f>
        <v/>
      </c>
      <c r="AO270" s="44" t="str">
        <f>IFERROR(AO158/AO49,"")</f>
        <v/>
      </c>
      <c r="AP270" s="44" t="str">
        <f>IFERROR(AP158/AP49,"")</f>
        <v/>
      </c>
      <c r="AQ270" s="44" t="str">
        <f>IFERROR(AQ158/AQ49,"")</f>
        <v/>
      </c>
      <c r="AR270" s="44" t="str">
        <f>IFERROR(AR158/AR49,"")</f>
        <v/>
      </c>
      <c r="AS270" s="44" t="str">
        <f>IFERROR(AS158/AS49,"")</f>
        <v/>
      </c>
      <c r="AT270" s="44" t="str">
        <f>IFERROR(AT158/AT49,"")</f>
        <v/>
      </c>
      <c r="AU270" s="44" t="str">
        <f>IFERROR(AU158/AU49,"")</f>
        <v/>
      </c>
      <c r="AV270" s="44" t="str">
        <f>IFERROR(AV158/AV49,"")</f>
        <v/>
      </c>
      <c r="AW270" s="44" t="str">
        <f>IFERROR(AW158/AW49,"")</f>
        <v/>
      </c>
      <c r="AX270" s="44" t="str">
        <f>IFERROR(AX158/AX49,"")</f>
        <v/>
      </c>
      <c r="AY270" s="44" t="str">
        <f>IFERROR(AY158/AY49,"")</f>
        <v/>
      </c>
      <c r="AZ270" s="44" t="str">
        <f>IFERROR(AZ158/AZ49,"")</f>
        <v/>
      </c>
      <c r="BA270" s="44" t="str">
        <f>IFERROR(BA158/BA49,"")</f>
        <v/>
      </c>
      <c r="BB270" s="44" t="str">
        <f>IFERROR(BB158/BB49,"")</f>
        <v/>
      </c>
    </row>
    <row r="271" spans="1:54">
      <c r="A271" s="14" t="s">
        <v>106</v>
      </c>
      <c r="B271" s="14" t="s">
        <v>107</v>
      </c>
      <c r="C271" s="44">
        <f>IFERROR(C159/C50,"")</f>
        <v>0.97111079011989021</v>
      </c>
      <c r="D271" s="44">
        <f>IFERROR(D159/D50,"")</f>
        <v>0.90974289580514212</v>
      </c>
      <c r="E271" s="44">
        <f>IFERROR(E159/E50,"")</f>
        <v>0.84502262443438914</v>
      </c>
      <c r="F271" s="44">
        <f>IFERROR(F159/F50,"")</f>
        <v>0.7835269271383315</v>
      </c>
      <c r="G271" s="44">
        <f>IFERROR(G159/G50,"")</f>
        <v>0.7289210233592881</v>
      </c>
      <c r="H271" s="44">
        <f>IFERROR(H159/H50,"")</f>
        <v>0.69292587501321778</v>
      </c>
      <c r="I271" s="44">
        <f>IFERROR(I159/I50,"")</f>
        <v>0.41979999999999995</v>
      </c>
      <c r="J271" s="44">
        <f>IFERROR(J159/J50,"")</f>
        <v>0.61914210128495839</v>
      </c>
      <c r="K271" s="44">
        <f>IFERROR(K159/K50,"")</f>
        <v>0.58681830393122592</v>
      </c>
      <c r="L271" s="44">
        <f>IFERROR(L159/L50,"")</f>
        <v>0.55765466768785632</v>
      </c>
      <c r="M271" s="44">
        <f>IFERROR(M159/M50,"")</f>
        <v>0.53129560564293821</v>
      </c>
      <c r="N271" s="44" t="str">
        <f>IFERROR(N159/N50,"")</f>
        <v/>
      </c>
      <c r="O271" s="44" t="str">
        <f>IFERROR(O159/O50,"")</f>
        <v/>
      </c>
      <c r="P271" s="44">
        <f>IFERROR(P159/P50,"")</f>
        <v>1</v>
      </c>
      <c r="Q271" s="44">
        <f>IFERROR(Q159/Q50,"")</f>
        <v>1.0049327354260089</v>
      </c>
      <c r="R271" s="44">
        <f>IFERROR(R159/R50,"")</f>
        <v>1.0100661057692308</v>
      </c>
      <c r="S271" s="44">
        <f>IFERROR(S159/S50,"")</f>
        <v>1.008304393779254</v>
      </c>
      <c r="T271" s="44">
        <f>IFERROR(T159/T50,"")</f>
        <v>0.99438543247344457</v>
      </c>
      <c r="U271" s="44">
        <f>IFERROR(U159/U50,"")</f>
        <v>0.99938996492298315</v>
      </c>
      <c r="V271" s="44">
        <f>IFERROR(V159/V50,"")</f>
        <v>1.0081538461538462</v>
      </c>
      <c r="W271" s="44">
        <f>IFERROR(W159/W50,"")</f>
        <v>1.0106415792720542</v>
      </c>
      <c r="X271" s="44">
        <f>IFERROR(X159/X50,"")</f>
        <v>1.0132982835936293</v>
      </c>
      <c r="Y271" s="44">
        <f>IFERROR(Y159/Y50,"")</f>
        <v>1.0158115020926988</v>
      </c>
      <c r="Z271" s="44">
        <f>IFERROR(Z159/Z50,"")</f>
        <v>1.0184954926950576</v>
      </c>
      <c r="AA271" s="44" t="str">
        <f>IFERROR(AA159/AA50,"")</f>
        <v/>
      </c>
      <c r="AB271" s="44" t="str">
        <f>IFERROR(AB159/AB50,"")</f>
        <v/>
      </c>
      <c r="AC271" s="44">
        <f>IFERROR(AC159/AC50,"")</f>
        <v>0</v>
      </c>
      <c r="AD271" s="44">
        <f>IFERROR(AD159/AD50,"")</f>
        <v>0</v>
      </c>
      <c r="AE271" s="44">
        <f>IFERROR(AE159/AE50,"")</f>
        <v>0</v>
      </c>
      <c r="AF271" s="44">
        <f>IFERROR(AF159/AF50,"")</f>
        <v>0</v>
      </c>
      <c r="AG271" s="44">
        <f>IFERROR(AG159/AG50,"")</f>
        <v>0</v>
      </c>
      <c r="AH271" s="44">
        <f>IFERROR(AH159/AH50,"")</f>
        <v>0</v>
      </c>
      <c r="AI271" s="44">
        <f>IFERROR(AI159/AI50,"")</f>
        <v>0</v>
      </c>
      <c r="AJ271" s="44">
        <f>IFERROR(AJ159/AJ50,"")</f>
        <v>0</v>
      </c>
      <c r="AK271" s="44">
        <f>IFERROR(AK159/AK50,"")</f>
        <v>0</v>
      </c>
      <c r="AL271" s="44">
        <f>IFERROR(AL159/AL50,"")</f>
        <v>0</v>
      </c>
      <c r="AM271" s="44">
        <f>IFERROR(AM159/AM50,"")</f>
        <v>0</v>
      </c>
      <c r="AN271" s="44" t="str">
        <f>IFERROR(AN159/AN50,"")</f>
        <v/>
      </c>
      <c r="AO271" s="44" t="str">
        <f>IFERROR(AO159/AO50,"")</f>
        <v/>
      </c>
      <c r="AP271" s="44">
        <f>IFERROR(AP159/AP50,"")</f>
        <v>0</v>
      </c>
      <c r="AQ271" s="44">
        <f>IFERROR(AQ159/AQ50,"")</f>
        <v>0</v>
      </c>
      <c r="AR271" s="44">
        <f>IFERROR(AR159/AR50,"")</f>
        <v>0</v>
      </c>
      <c r="AS271" s="44">
        <f>IFERROR(AS159/AS50,"")</f>
        <v>0</v>
      </c>
      <c r="AT271" s="44">
        <f>IFERROR(AT159/AT50,"")</f>
        <v>0</v>
      </c>
      <c r="AU271" s="44">
        <f>IFERROR(AU159/AU50,"")</f>
        <v>0</v>
      </c>
      <c r="AV271" s="44">
        <f>IFERROR(AV159/AV50,"")</f>
        <v>0</v>
      </c>
      <c r="AW271" s="44">
        <f>IFERROR(AW159/AW50,"")</f>
        <v>0</v>
      </c>
      <c r="AX271" s="44">
        <f>IFERROR(AX159/AX50,"")</f>
        <v>0</v>
      </c>
      <c r="AY271" s="44">
        <f>IFERROR(AY159/AY50,"")</f>
        <v>0</v>
      </c>
      <c r="AZ271" s="44">
        <f>IFERROR(AZ159/AZ50,"")</f>
        <v>0</v>
      </c>
      <c r="BA271" s="44">
        <f>IFERROR(BA159/BA50,"")</f>
        <v>0</v>
      </c>
      <c r="BB271" s="44">
        <f>IFERROR(BB159/BB50,"")</f>
        <v>0</v>
      </c>
    </row>
    <row r="272" spans="1:54">
      <c r="A272" s="14" t="s">
        <v>108</v>
      </c>
      <c r="B272" s="14" t="s">
        <v>109</v>
      </c>
      <c r="C272" s="44">
        <f>IFERROR(C160/C51,"")</f>
        <v>1.0140154169586544</v>
      </c>
      <c r="D272" s="44">
        <f>IFERROR(D160/D51,"")</f>
        <v>0.9733183856502241</v>
      </c>
      <c r="E272" s="44">
        <f>IFERROR(E160/E51,"")</f>
        <v>0.94947506561679784</v>
      </c>
      <c r="F272" s="44">
        <f>IFERROR(F160/F51,"")</f>
        <v>0.92335610589239958</v>
      </c>
      <c r="G272" s="44">
        <f>IFERROR(G160/G51,"")</f>
        <v>0.86122532894736847</v>
      </c>
      <c r="H272" s="44">
        <f>IFERROR(H160/H51,"")</f>
        <v>0.8404895666131621</v>
      </c>
      <c r="I272" s="44">
        <f>IFERROR(I160/I51,"")</f>
        <v>0.46955403087478553</v>
      </c>
      <c r="J272" s="44">
        <f>IFERROR(J160/J51,"")</f>
        <v>0.86585365853658536</v>
      </c>
      <c r="K272" s="44">
        <f>IFERROR(K160/K51,"")</f>
        <v>0.8503857084855867</v>
      </c>
      <c r="L272" s="44">
        <f>IFERROR(L160/L51,"")</f>
        <v>0.82786561264822134</v>
      </c>
      <c r="M272" s="44">
        <f>IFERROR(M160/M51,"")</f>
        <v>0.80920924810569261</v>
      </c>
      <c r="N272" s="44" t="str">
        <f>IFERROR(N160/N51,"")</f>
        <v/>
      </c>
      <c r="O272" s="44" t="str">
        <f>IFERROR(O160/O51,"")</f>
        <v/>
      </c>
      <c r="P272" s="44">
        <f>IFERROR(P160/P51,"")</f>
        <v>1.0397604790419162</v>
      </c>
      <c r="Q272" s="44">
        <f>IFERROR(Q160/Q51,"")</f>
        <v>1.0450168512277322</v>
      </c>
      <c r="R272" s="44">
        <f>IFERROR(R160/R51,"")</f>
        <v>1.0503266392451003</v>
      </c>
      <c r="S272" s="44">
        <f>IFERROR(S160/S51,"")</f>
        <v>1.0517996108949417</v>
      </c>
      <c r="T272" s="44">
        <f>IFERROR(T160/T51,"")</f>
        <v>1.0237047898338221</v>
      </c>
      <c r="U272" s="44">
        <f>IFERROR(U160/U51,"")</f>
        <v>1.0287328094302555</v>
      </c>
      <c r="V272" s="44">
        <f>IFERROR(V160/V51,"")</f>
        <v>1.1796676992396509</v>
      </c>
      <c r="W272" s="44">
        <f>IFERROR(W160/W51,"")</f>
        <v>1.1658780962983579</v>
      </c>
      <c r="X272" s="44">
        <f>IFERROR(X160/X51,"")</f>
        <v>1.1701117318435754</v>
      </c>
      <c r="Y272" s="44">
        <f>IFERROR(Y160/Y51,"")</f>
        <v>1.1740470852017937</v>
      </c>
      <c r="Z272" s="44">
        <f>IFERROR(Z160/Z51,"")</f>
        <v>1.1715893108298172</v>
      </c>
      <c r="AA272" s="44" t="str">
        <f>IFERROR(AA160/AA51,"")</f>
        <v/>
      </c>
      <c r="AB272" s="44" t="str">
        <f>IFERROR(AB160/AB51,"")</f>
        <v/>
      </c>
      <c r="AC272" s="44">
        <f>IFERROR(AC160/AC51,"")</f>
        <v>0</v>
      </c>
      <c r="AD272" s="44">
        <f>IFERROR(AD160/AD51,"")</f>
        <v>0</v>
      </c>
      <c r="AE272" s="44">
        <f>IFERROR(AE160/AE51,"")</f>
        <v>0</v>
      </c>
      <c r="AF272" s="44">
        <f>IFERROR(AF160/AF51,"")</f>
        <v>0</v>
      </c>
      <c r="AG272" s="44">
        <f>IFERROR(AG160/AG51,"")</f>
        <v>0</v>
      </c>
      <c r="AH272" s="44">
        <f>IFERROR(AH160/AH51,"")</f>
        <v>0</v>
      </c>
      <c r="AI272" s="44">
        <f>IFERROR(AI160/AI51,"")</f>
        <v>0</v>
      </c>
      <c r="AJ272" s="44">
        <f>IFERROR(AJ160/AJ51,"")</f>
        <v>0</v>
      </c>
      <c r="AK272" s="44">
        <f>IFERROR(AK160/AK51,"")</f>
        <v>0</v>
      </c>
      <c r="AL272" s="44">
        <f>IFERROR(AL160/AL51,"")</f>
        <v>0</v>
      </c>
      <c r="AM272" s="44">
        <f>IFERROR(AM160/AM51,"")</f>
        <v>0</v>
      </c>
      <c r="AN272" s="44" t="str">
        <f>IFERROR(AN160/AN51,"")</f>
        <v/>
      </c>
      <c r="AO272" s="44" t="str">
        <f>IFERROR(AO160/AO51,"")</f>
        <v/>
      </c>
      <c r="AP272" s="44">
        <f>IFERROR(AP160/AP51,"")</f>
        <v>0</v>
      </c>
      <c r="AQ272" s="44">
        <f>IFERROR(AQ160/AQ51,"")</f>
        <v>0</v>
      </c>
      <c r="AR272" s="44">
        <f>IFERROR(AR160/AR51,"")</f>
        <v>0</v>
      </c>
      <c r="AS272" s="44">
        <f>IFERROR(AS160/AS51,"")</f>
        <v>0</v>
      </c>
      <c r="AT272" s="44">
        <f>IFERROR(AT160/AT51,"")</f>
        <v>0</v>
      </c>
      <c r="AU272" s="44">
        <f>IFERROR(AU160/AU51,"")</f>
        <v>0</v>
      </c>
      <c r="AV272" s="44">
        <f>IFERROR(AV160/AV51,"")</f>
        <v>0</v>
      </c>
      <c r="AW272" s="44">
        <f>IFERROR(AW160/AW51,"")</f>
        <v>0</v>
      </c>
      <c r="AX272" s="44">
        <f>IFERROR(AX160/AX51,"")</f>
        <v>0</v>
      </c>
      <c r="AY272" s="44">
        <f>IFERROR(AY160/AY51,"")</f>
        <v>0</v>
      </c>
      <c r="AZ272" s="44">
        <f>IFERROR(AZ160/AZ51,"")</f>
        <v>0</v>
      </c>
      <c r="BA272" s="44">
        <f>IFERROR(BA160/BA51,"")</f>
        <v>0</v>
      </c>
      <c r="BB272" s="44">
        <f>IFERROR(BB160/BB51,"")</f>
        <v>0</v>
      </c>
    </row>
    <row r="273" spans="1:54">
      <c r="A273" s="14" t="s">
        <v>110</v>
      </c>
      <c r="B273" s="14" t="s">
        <v>111</v>
      </c>
      <c r="C273" s="44">
        <f>IFERROR(C161/C52,"")</f>
        <v>0.94602409638554208</v>
      </c>
      <c r="D273" s="44">
        <f>IFERROR(D161/D52,"")</f>
        <v>1.0922964229031864</v>
      </c>
      <c r="E273" s="44">
        <f>IFERROR(E161/E52,"")</f>
        <v>1.2422667656520665</v>
      </c>
      <c r="F273" s="44">
        <f>IFERROR(F161/F52,"")</f>
        <v>1.1971124434112321</v>
      </c>
      <c r="G273" s="44">
        <f>IFERROR(G161/G52,"")</f>
        <v>1.3112985241225352</v>
      </c>
      <c r="H273" s="44">
        <f>IFERROR(H161/H52,"")</f>
        <v>1.2647718773373222</v>
      </c>
      <c r="I273" s="44">
        <f>IFERROR(I161/I52,"")</f>
        <v>0.27382352941176469</v>
      </c>
      <c r="J273" s="44">
        <f>IFERROR(J161/J52,"")</f>
        <v>1.0531106221244249</v>
      </c>
      <c r="K273" s="44">
        <f>IFERROR(K161/K52,"")</f>
        <v>0.96412781350482324</v>
      </c>
      <c r="L273" s="44">
        <f>IFERROR(L161/L52,"")</f>
        <v>1.0482276585122317</v>
      </c>
      <c r="M273" s="44">
        <f>IFERROR(M161/M52,"")</f>
        <v>0.94075349402471142</v>
      </c>
      <c r="N273" s="44" t="str">
        <f>IFERROR(N161/N52,"")</f>
        <v/>
      </c>
      <c r="O273" s="44" t="str">
        <f>IFERROR(O161/O52,"")</f>
        <v/>
      </c>
      <c r="P273" s="44">
        <f>IFERROR(P161/P52,"")</f>
        <v>0.94493975903614469</v>
      </c>
      <c r="Q273" s="44">
        <f>IFERROR(Q161/Q52,"")</f>
        <v>1.0692223171773898</v>
      </c>
      <c r="R273" s="44">
        <f>IFERROR(R161/R52,"")</f>
        <v>1.2333580796832468</v>
      </c>
      <c r="S273" s="44">
        <f>IFERROR(S161/S52,"")</f>
        <v>1.1848770341367918</v>
      </c>
      <c r="T273" s="44">
        <f>IFERROR(T161/T52,"")</f>
        <v>1.3062135681508122</v>
      </c>
      <c r="U273" s="44">
        <f>IFERROR(U161/U52,"")</f>
        <v>1.2503116429818</v>
      </c>
      <c r="V273" s="44">
        <f>IFERROR(V161/V52,"")</f>
        <v>0.99627450980392163</v>
      </c>
      <c r="W273" s="44">
        <f>IFERROR(W161/W52,"")</f>
        <v>1.0280056011202241</v>
      </c>
      <c r="X273" s="44">
        <f>IFERROR(X161/X52,"")</f>
        <v>0.958701768488746</v>
      </c>
      <c r="Y273" s="44">
        <f>IFERROR(Y161/Y52,"")</f>
        <v>1.0455317024463304</v>
      </c>
      <c r="Z273" s="44">
        <f>IFERROR(Z161/Z52,"")</f>
        <v>0.93852542029572616</v>
      </c>
      <c r="AA273" s="44" t="str">
        <f>IFERROR(AA161/AA52,"")</f>
        <v/>
      </c>
      <c r="AB273" s="44" t="str">
        <f>IFERROR(AB161/AB52,"")</f>
        <v/>
      </c>
      <c r="AC273" s="44" t="str">
        <f>IFERROR(AC161/AC52,"")</f>
        <v/>
      </c>
      <c r="AD273" s="44" t="str">
        <f>IFERROR(AD161/AD52,"")</f>
        <v/>
      </c>
      <c r="AE273" s="44" t="str">
        <f>IFERROR(AE161/AE52,"")</f>
        <v/>
      </c>
      <c r="AF273" s="44" t="str">
        <f>IFERROR(AF161/AF52,"")</f>
        <v/>
      </c>
      <c r="AG273" s="44" t="str">
        <f>IFERROR(AG161/AG52,"")</f>
        <v/>
      </c>
      <c r="AH273" s="44" t="str">
        <f>IFERROR(AH161/AH52,"")</f>
        <v/>
      </c>
      <c r="AI273" s="44" t="str">
        <f>IFERROR(AI161/AI52,"")</f>
        <v/>
      </c>
      <c r="AJ273" s="44" t="str">
        <f>IFERROR(AJ161/AJ52,"")</f>
        <v/>
      </c>
      <c r="AK273" s="44" t="str">
        <f>IFERROR(AK161/AK52,"")</f>
        <v/>
      </c>
      <c r="AL273" s="44" t="str">
        <f>IFERROR(AL161/AL52,"")</f>
        <v/>
      </c>
      <c r="AM273" s="44" t="str">
        <f>IFERROR(AM161/AM52,"")</f>
        <v/>
      </c>
      <c r="AN273" s="44" t="str">
        <f>IFERROR(AN161/AN52,"")</f>
        <v/>
      </c>
      <c r="AO273" s="44" t="str">
        <f>IFERROR(AO161/AO52,"")</f>
        <v/>
      </c>
      <c r="AP273" s="44" t="str">
        <f>IFERROR(AP161/AP52,"")</f>
        <v/>
      </c>
      <c r="AQ273" s="44" t="str">
        <f>IFERROR(AQ161/AQ52,"")</f>
        <v/>
      </c>
      <c r="AR273" s="44" t="str">
        <f>IFERROR(AR161/AR52,"")</f>
        <v/>
      </c>
      <c r="AS273" s="44" t="str">
        <f>IFERROR(AS161/AS52,"")</f>
        <v/>
      </c>
      <c r="AT273" s="44" t="str">
        <f>IFERROR(AT161/AT52,"")</f>
        <v/>
      </c>
      <c r="AU273" s="44" t="str">
        <f>IFERROR(AU161/AU52,"")</f>
        <v/>
      </c>
      <c r="AV273" s="44" t="str">
        <f>IFERROR(AV161/AV52,"")</f>
        <v/>
      </c>
      <c r="AW273" s="44" t="str">
        <f>IFERROR(AW161/AW52,"")</f>
        <v/>
      </c>
      <c r="AX273" s="44" t="str">
        <f>IFERROR(AX161/AX52,"")</f>
        <v/>
      </c>
      <c r="AY273" s="44" t="str">
        <f>IFERROR(AY161/AY52,"")</f>
        <v/>
      </c>
      <c r="AZ273" s="44" t="str">
        <f>IFERROR(AZ161/AZ52,"")</f>
        <v/>
      </c>
      <c r="BA273" s="44" t="str">
        <f>IFERROR(BA161/BA52,"")</f>
        <v/>
      </c>
      <c r="BB273" s="44" t="str">
        <f>IFERROR(BB161/BB52,"")</f>
        <v/>
      </c>
    </row>
    <row r="274" spans="1:54">
      <c r="A274" s="14" t="s">
        <v>112</v>
      </c>
      <c r="B274" s="14" t="s">
        <v>113</v>
      </c>
      <c r="C274" s="44" t="str">
        <f>IFERROR(C162/C53,"")</f>
        <v/>
      </c>
      <c r="D274" s="44" t="str">
        <f>IFERROR(D162/D53,"")</f>
        <v/>
      </c>
      <c r="E274" s="44" t="str">
        <f>IFERROR(E162/E53,"")</f>
        <v/>
      </c>
      <c r="F274" s="44" t="str">
        <f>IFERROR(F162/F53,"")</f>
        <v/>
      </c>
      <c r="G274" s="44" t="str">
        <f>IFERROR(G162/G53,"")</f>
        <v/>
      </c>
      <c r="H274" s="44" t="str">
        <f>IFERROR(H162/H53,"")</f>
        <v/>
      </c>
      <c r="I274" s="44" t="str">
        <f>IFERROR(I162/I53,"")</f>
        <v/>
      </c>
      <c r="J274" s="44" t="str">
        <f>IFERROR(J162/J53,"")</f>
        <v/>
      </c>
      <c r="K274" s="44" t="str">
        <f>IFERROR(K162/K53,"")</f>
        <v/>
      </c>
      <c r="L274" s="44" t="str">
        <f>IFERROR(L162/L53,"")</f>
        <v/>
      </c>
      <c r="M274" s="44" t="str">
        <f>IFERROR(M162/M53,"")</f>
        <v/>
      </c>
      <c r="N274" s="44" t="str">
        <f>IFERROR(N162/N53,"")</f>
        <v/>
      </c>
      <c r="O274" s="44" t="str">
        <f>IFERROR(O162/O53,"")</f>
        <v/>
      </c>
      <c r="P274" s="44" t="str">
        <f>IFERROR(P162/P53,"")</f>
        <v/>
      </c>
      <c r="Q274" s="44" t="str">
        <f>IFERROR(Q162/Q53,"")</f>
        <v/>
      </c>
      <c r="R274" s="44" t="str">
        <f>IFERROR(R162/R53,"")</f>
        <v/>
      </c>
      <c r="S274" s="44" t="str">
        <f>IFERROR(S162/S53,"")</f>
        <v/>
      </c>
      <c r="T274" s="44" t="str">
        <f>IFERROR(T162/T53,"")</f>
        <v/>
      </c>
      <c r="U274" s="44" t="str">
        <f>IFERROR(U162/U53,"")</f>
        <v/>
      </c>
      <c r="V274" s="44" t="str">
        <f>IFERROR(V162/V53,"")</f>
        <v/>
      </c>
      <c r="W274" s="44" t="str">
        <f>IFERROR(W162/W53,"")</f>
        <v/>
      </c>
      <c r="X274" s="44" t="str">
        <f>IFERROR(X162/X53,"")</f>
        <v/>
      </c>
      <c r="Y274" s="44" t="str">
        <f>IFERROR(Y162/Y53,"")</f>
        <v/>
      </c>
      <c r="Z274" s="44" t="str">
        <f>IFERROR(Z162/Z53,"")</f>
        <v/>
      </c>
      <c r="AA274" s="44" t="str">
        <f>IFERROR(AA162/AA53,"")</f>
        <v/>
      </c>
      <c r="AB274" s="44" t="str">
        <f>IFERROR(AB162/AB53,"")</f>
        <v/>
      </c>
      <c r="AC274" s="44" t="str">
        <f>IFERROR(AC162/AC53,"")</f>
        <v/>
      </c>
      <c r="AD274" s="44" t="str">
        <f>IFERROR(AD162/AD53,"")</f>
        <v/>
      </c>
      <c r="AE274" s="44" t="str">
        <f>IFERROR(AE162/AE53,"")</f>
        <v/>
      </c>
      <c r="AF274" s="44" t="str">
        <f>IFERROR(AF162/AF53,"")</f>
        <v/>
      </c>
      <c r="AG274" s="44" t="str">
        <f>IFERROR(AG162/AG53,"")</f>
        <v/>
      </c>
      <c r="AH274" s="44" t="str">
        <f>IFERROR(AH162/AH53,"")</f>
        <v/>
      </c>
      <c r="AI274" s="44" t="str">
        <f>IFERROR(AI162/AI53,"")</f>
        <v/>
      </c>
      <c r="AJ274" s="44" t="str">
        <f>IFERROR(AJ162/AJ53,"")</f>
        <v/>
      </c>
      <c r="AK274" s="44" t="str">
        <f>IFERROR(AK162/AK53,"")</f>
        <v/>
      </c>
      <c r="AL274" s="44" t="str">
        <f>IFERROR(AL162/AL53,"")</f>
        <v/>
      </c>
      <c r="AM274" s="44" t="str">
        <f>IFERROR(AM162/AM53,"")</f>
        <v/>
      </c>
      <c r="AN274" s="44" t="str">
        <f>IFERROR(AN162/AN53,"")</f>
        <v/>
      </c>
      <c r="AO274" s="44" t="str">
        <f>IFERROR(AO162/AO53,"")</f>
        <v/>
      </c>
      <c r="AP274" s="44" t="str">
        <f>IFERROR(AP162/AP53,"")</f>
        <v/>
      </c>
      <c r="AQ274" s="44" t="str">
        <f>IFERROR(AQ162/AQ53,"")</f>
        <v/>
      </c>
      <c r="AR274" s="44" t="str">
        <f>IFERROR(AR162/AR53,"")</f>
        <v/>
      </c>
      <c r="AS274" s="44" t="str">
        <f>IFERROR(AS162/AS53,"")</f>
        <v/>
      </c>
      <c r="AT274" s="44" t="str">
        <f>IFERROR(AT162/AT53,"")</f>
        <v/>
      </c>
      <c r="AU274" s="44" t="str">
        <f>IFERROR(AU162/AU53,"")</f>
        <v/>
      </c>
      <c r="AV274" s="44" t="str">
        <f>IFERROR(AV162/AV53,"")</f>
        <v/>
      </c>
      <c r="AW274" s="44" t="str">
        <f>IFERROR(AW162/AW53,"")</f>
        <v/>
      </c>
      <c r="AX274" s="44" t="str">
        <f>IFERROR(AX162/AX53,"")</f>
        <v/>
      </c>
      <c r="AY274" s="44" t="str">
        <f>IFERROR(AY162/AY53,"")</f>
        <v/>
      </c>
      <c r="AZ274" s="44" t="str">
        <f>IFERROR(AZ162/AZ53,"")</f>
        <v/>
      </c>
      <c r="BA274" s="44" t="str">
        <f>IFERROR(BA162/BA53,"")</f>
        <v/>
      </c>
      <c r="BB274" s="44" t="str">
        <f>IFERROR(BB162/BB53,"")</f>
        <v/>
      </c>
    </row>
    <row r="275" spans="1:54">
      <c r="A275" s="14" t="s">
        <v>114</v>
      </c>
      <c r="B275" s="14" t="s">
        <v>115</v>
      </c>
      <c r="C275" s="44" t="str">
        <f>IFERROR(C163/C54,"")</f>
        <v/>
      </c>
      <c r="D275" s="44" t="str">
        <f>IFERROR(D163/D54,"")</f>
        <v/>
      </c>
      <c r="E275" s="44" t="str">
        <f>IFERROR(E163/E54,"")</f>
        <v/>
      </c>
      <c r="F275" s="44" t="str">
        <f>IFERROR(F163/F54,"")</f>
        <v/>
      </c>
      <c r="G275" s="44" t="str">
        <f>IFERROR(G163/G54,"")</f>
        <v/>
      </c>
      <c r="H275" s="44" t="str">
        <f>IFERROR(H163/H54,"")</f>
        <v/>
      </c>
      <c r="I275" s="44" t="str">
        <f>IFERROR(I163/I54,"")</f>
        <v/>
      </c>
      <c r="J275" s="44" t="str">
        <f>IFERROR(J163/J54,"")</f>
        <v/>
      </c>
      <c r="K275" s="44" t="str">
        <f>IFERROR(K163/K54,"")</f>
        <v/>
      </c>
      <c r="L275" s="44" t="str">
        <f>IFERROR(L163/L54,"")</f>
        <v/>
      </c>
      <c r="M275" s="44" t="str">
        <f>IFERROR(M163/M54,"")</f>
        <v/>
      </c>
      <c r="N275" s="44" t="str">
        <f>IFERROR(N163/N54,"")</f>
        <v/>
      </c>
      <c r="O275" s="44" t="str">
        <f>IFERROR(O163/O54,"")</f>
        <v/>
      </c>
      <c r="P275" s="44" t="str">
        <f>IFERROR(P163/P54,"")</f>
        <v/>
      </c>
      <c r="Q275" s="44" t="str">
        <f>IFERROR(Q163/Q54,"")</f>
        <v/>
      </c>
      <c r="R275" s="44" t="str">
        <f>IFERROR(R163/R54,"")</f>
        <v/>
      </c>
      <c r="S275" s="44" t="str">
        <f>IFERROR(S163/S54,"")</f>
        <v/>
      </c>
      <c r="T275" s="44" t="str">
        <f>IFERROR(T163/T54,"")</f>
        <v/>
      </c>
      <c r="U275" s="44" t="str">
        <f>IFERROR(U163/U54,"")</f>
        <v/>
      </c>
      <c r="V275" s="44" t="str">
        <f>IFERROR(V163/V54,"")</f>
        <v/>
      </c>
      <c r="W275" s="44" t="str">
        <f>IFERROR(W163/W54,"")</f>
        <v/>
      </c>
      <c r="X275" s="44" t="str">
        <f>IFERROR(X163/X54,"")</f>
        <v/>
      </c>
      <c r="Y275" s="44" t="str">
        <f>IFERROR(Y163/Y54,"")</f>
        <v/>
      </c>
      <c r="Z275" s="44" t="str">
        <f>IFERROR(Z163/Z54,"")</f>
        <v/>
      </c>
      <c r="AA275" s="44" t="str">
        <f>IFERROR(AA163/AA54,"")</f>
        <v/>
      </c>
      <c r="AB275" s="44" t="str">
        <f>IFERROR(AB163/AB54,"")</f>
        <v/>
      </c>
      <c r="AC275" s="44" t="str">
        <f>IFERROR(AC163/AC54,"")</f>
        <v/>
      </c>
      <c r="AD275" s="44" t="str">
        <f>IFERROR(AD163/AD54,"")</f>
        <v/>
      </c>
      <c r="AE275" s="44" t="str">
        <f>IFERROR(AE163/AE54,"")</f>
        <v/>
      </c>
      <c r="AF275" s="44" t="str">
        <f>IFERROR(AF163/AF54,"")</f>
        <v/>
      </c>
      <c r="AG275" s="44" t="str">
        <f>IFERROR(AG163/AG54,"")</f>
        <v/>
      </c>
      <c r="AH275" s="44" t="str">
        <f>IFERROR(AH163/AH54,"")</f>
        <v/>
      </c>
      <c r="AI275" s="44" t="str">
        <f>IFERROR(AI163/AI54,"")</f>
        <v/>
      </c>
      <c r="AJ275" s="44" t="str">
        <f>IFERROR(AJ163/AJ54,"")</f>
        <v/>
      </c>
      <c r="AK275" s="44" t="str">
        <f>IFERROR(AK163/AK54,"")</f>
        <v/>
      </c>
      <c r="AL275" s="44" t="str">
        <f>IFERROR(AL163/AL54,"")</f>
        <v/>
      </c>
      <c r="AM275" s="44" t="str">
        <f>IFERROR(AM163/AM54,"")</f>
        <v/>
      </c>
      <c r="AN275" s="44" t="str">
        <f>IFERROR(AN163/AN54,"")</f>
        <v/>
      </c>
      <c r="AO275" s="44" t="str">
        <f>IFERROR(AO163/AO54,"")</f>
        <v/>
      </c>
      <c r="AP275" s="44" t="str">
        <f>IFERROR(AP163/AP54,"")</f>
        <v/>
      </c>
      <c r="AQ275" s="44" t="str">
        <f>IFERROR(AQ163/AQ54,"")</f>
        <v/>
      </c>
      <c r="AR275" s="44" t="str">
        <f>IFERROR(AR163/AR54,"")</f>
        <v/>
      </c>
      <c r="AS275" s="44" t="str">
        <f>IFERROR(AS163/AS54,"")</f>
        <v/>
      </c>
      <c r="AT275" s="44" t="str">
        <f>IFERROR(AT163/AT54,"")</f>
        <v/>
      </c>
      <c r="AU275" s="44" t="str">
        <f>IFERROR(AU163/AU54,"")</f>
        <v/>
      </c>
      <c r="AV275" s="44" t="str">
        <f>IFERROR(AV163/AV54,"")</f>
        <v/>
      </c>
      <c r="AW275" s="44" t="str">
        <f>IFERROR(AW163/AW54,"")</f>
        <v/>
      </c>
      <c r="AX275" s="44" t="str">
        <f>IFERROR(AX163/AX54,"")</f>
        <v/>
      </c>
      <c r="AY275" s="44" t="str">
        <f>IFERROR(AY163/AY54,"")</f>
        <v/>
      </c>
      <c r="AZ275" s="44" t="str">
        <f>IFERROR(AZ163/AZ54,"")</f>
        <v/>
      </c>
      <c r="BA275" s="44" t="str">
        <f>IFERROR(BA163/BA54,"")</f>
        <v/>
      </c>
      <c r="BB275" s="44" t="str">
        <f>IFERROR(BB163/BB54,"")</f>
        <v/>
      </c>
    </row>
    <row r="278" spans="1:54" ht="16.8">
      <c r="A278" s="6" t="s">
        <v>120</v>
      </c>
    </row>
    <row r="279" spans="1:54" ht="16.8">
      <c r="A279" s="7"/>
      <c r="B279" s="7"/>
      <c r="C279" s="74" t="s">
        <v>1</v>
      </c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5" t="s">
        <v>2</v>
      </c>
      <c r="Q279" s="75"/>
      <c r="R279" s="75"/>
      <c r="S279" s="75"/>
      <c r="T279" s="75"/>
      <c r="U279" s="75"/>
      <c r="V279" s="75"/>
      <c r="W279" s="75"/>
      <c r="X279" s="76"/>
      <c r="Y279" s="75"/>
      <c r="Z279" s="75"/>
      <c r="AA279" s="75"/>
      <c r="AB279" s="75"/>
      <c r="AC279" s="77" t="s">
        <v>3</v>
      </c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77"/>
      <c r="AP279" s="78" t="s">
        <v>4</v>
      </c>
      <c r="AQ279" s="78"/>
      <c r="AR279" s="78"/>
      <c r="AS279" s="78"/>
      <c r="AT279" s="78"/>
      <c r="AU279" s="78"/>
      <c r="AV279" s="78"/>
      <c r="AW279" s="79"/>
      <c r="AX279" s="78"/>
      <c r="AY279" s="78"/>
      <c r="AZ279" s="78"/>
      <c r="BA279" s="78"/>
      <c r="BB279" s="78"/>
    </row>
    <row r="280" spans="1:54" ht="31.2">
      <c r="A280" s="8"/>
      <c r="B280" s="8" t="s">
        <v>5</v>
      </c>
      <c r="C280" s="9" t="s">
        <v>6</v>
      </c>
      <c r="D280" s="9" t="s">
        <v>7</v>
      </c>
      <c r="E280" s="9" t="s">
        <v>8</v>
      </c>
      <c r="F280" s="9" t="s">
        <v>9</v>
      </c>
      <c r="G280" s="9" t="s">
        <v>10</v>
      </c>
      <c r="H280" s="9" t="s">
        <v>11</v>
      </c>
      <c r="I280" s="9" t="s">
        <v>12</v>
      </c>
      <c r="J280" s="9" t="s">
        <v>13</v>
      </c>
      <c r="K280" s="9" t="s">
        <v>14</v>
      </c>
      <c r="L280" s="9" t="s">
        <v>15</v>
      </c>
      <c r="M280" s="9" t="s">
        <v>16</v>
      </c>
      <c r="N280" s="9" t="s">
        <v>17</v>
      </c>
      <c r="O280" s="9" t="s">
        <v>18</v>
      </c>
      <c r="P280" s="23" t="s">
        <v>6</v>
      </c>
      <c r="Q280" s="23" t="s">
        <v>7</v>
      </c>
      <c r="R280" s="23" t="s">
        <v>8</v>
      </c>
      <c r="S280" s="23" t="s">
        <v>9</v>
      </c>
      <c r="T280" s="23" t="s">
        <v>10</v>
      </c>
      <c r="U280" s="23" t="s">
        <v>11</v>
      </c>
      <c r="V280" s="23" t="s">
        <v>12</v>
      </c>
      <c r="W280" s="23" t="s">
        <v>13</v>
      </c>
      <c r="X280" s="26" t="s">
        <v>14</v>
      </c>
      <c r="Y280" s="23" t="s">
        <v>15</v>
      </c>
      <c r="Z280" s="23" t="s">
        <v>16</v>
      </c>
      <c r="AA280" s="23" t="s">
        <v>17</v>
      </c>
      <c r="AB280" s="23" t="s">
        <v>18</v>
      </c>
      <c r="AC280" s="27" t="s">
        <v>6</v>
      </c>
      <c r="AD280" s="27" t="s">
        <v>7</v>
      </c>
      <c r="AE280" s="27" t="s">
        <v>8</v>
      </c>
      <c r="AF280" s="27" t="s">
        <v>9</v>
      </c>
      <c r="AG280" s="27" t="s">
        <v>10</v>
      </c>
      <c r="AH280" s="27" t="s">
        <v>11</v>
      </c>
      <c r="AI280" s="27" t="s">
        <v>12</v>
      </c>
      <c r="AJ280" s="27" t="s">
        <v>13</v>
      </c>
      <c r="AK280" s="27" t="s">
        <v>14</v>
      </c>
      <c r="AL280" s="27" t="s">
        <v>15</v>
      </c>
      <c r="AM280" s="27" t="s">
        <v>16</v>
      </c>
      <c r="AN280" s="27" t="s">
        <v>17</v>
      </c>
      <c r="AO280" s="27" t="s">
        <v>18</v>
      </c>
      <c r="AP280" s="28" t="s">
        <v>6</v>
      </c>
      <c r="AQ280" s="28" t="s">
        <v>7</v>
      </c>
      <c r="AR280" s="28" t="s">
        <v>8</v>
      </c>
      <c r="AS280" s="28" t="s">
        <v>9</v>
      </c>
      <c r="AT280" s="28" t="s">
        <v>10</v>
      </c>
      <c r="AU280" s="28" t="s">
        <v>11</v>
      </c>
      <c r="AV280" s="28" t="s">
        <v>12</v>
      </c>
      <c r="AW280" s="38" t="s">
        <v>13</v>
      </c>
      <c r="AX280" s="28" t="s">
        <v>14</v>
      </c>
      <c r="AY280" s="28" t="s">
        <v>15</v>
      </c>
      <c r="AZ280" s="28" t="s">
        <v>16</v>
      </c>
      <c r="BA280" s="28" t="s">
        <v>17</v>
      </c>
      <c r="BB280" s="28" t="s">
        <v>18</v>
      </c>
    </row>
    <row r="281" spans="1:54" ht="15.6">
      <c r="A281" s="39" t="s">
        <v>19</v>
      </c>
      <c r="B281" s="39" t="s">
        <v>20</v>
      </c>
      <c r="C281" s="42">
        <f>IFERROR(C169/C60,"")</f>
        <v>0.99597210939615488</v>
      </c>
      <c r="D281" s="42">
        <f>IFERROR(D169/D60,"")</f>
        <v>0.91195841703384417</v>
      </c>
      <c r="E281" s="42">
        <f>IFERROR(E169/E60,"")</f>
        <v>0.91814814860071292</v>
      </c>
      <c r="F281" s="42">
        <f>IFERROR(F169/F60,"")</f>
        <v>0.95465300368188855</v>
      </c>
      <c r="G281" s="42">
        <f>IFERROR(G169/G60,"")</f>
        <v>0.92777824084308502</v>
      </c>
      <c r="H281" s="42">
        <f>IFERROR(H169/H60,"")</f>
        <v>0.90532992697396819</v>
      </c>
      <c r="I281" s="42">
        <f>IFERROR(I169/I60,"")</f>
        <v>0.86884729263568616</v>
      </c>
      <c r="J281" s="42">
        <f>IFERROR(J169/J60,"")</f>
        <v>0.91651261035507769</v>
      </c>
      <c r="K281" s="42">
        <f>IFERROR(K169/K60,"")</f>
        <v>1.0119556287239844</v>
      </c>
      <c r="L281" s="42">
        <f>IFERROR(L169/L60,"")</f>
        <v>1.0690254201819114</v>
      </c>
      <c r="M281" s="42">
        <f>IFERROR(M169/M60,"")</f>
        <v>1.1745393401312858</v>
      </c>
      <c r="N281" s="42">
        <f>IFERROR(N169/N60,"")</f>
        <v>1.1745393401312858</v>
      </c>
      <c r="O281" s="42">
        <f>IFERROR(O169/O60,"")</f>
        <v>1.1745393401312858</v>
      </c>
      <c r="P281" s="46">
        <f>IFERROR(P169/P60,"")</f>
        <v>0.9545343570574667</v>
      </c>
      <c r="Q281" s="46">
        <f>IFERROR(Q169/Q60,"")</f>
        <v>0.89660975278917565</v>
      </c>
      <c r="R281" s="46">
        <f>IFERROR(R169/R60,"")</f>
        <v>0.91257428616967995</v>
      </c>
      <c r="S281" s="46">
        <f>IFERROR(S169/S60,"")</f>
        <v>0.93251672941204311</v>
      </c>
      <c r="T281" s="46">
        <f>IFERROR(T169/T60,"")</f>
        <v>0.91402003208181903</v>
      </c>
      <c r="U281" s="46">
        <f>IFERROR(U169/U60,"")</f>
        <v>0.89807110067567808</v>
      </c>
      <c r="V281" s="46">
        <f>IFERROR(V169/V60,"")</f>
        <v>0.89313214222223347</v>
      </c>
      <c r="W281" s="46">
        <f>IFERROR(W169/W60,"")</f>
        <v>0.88975221190309184</v>
      </c>
      <c r="X281" s="46">
        <f>IFERROR(X169/X60,"")</f>
        <v>0.88535437040024201</v>
      </c>
      <c r="Y281" s="46">
        <f>IFERROR(Y169/Y60,"")</f>
        <v>0.87832306340045219</v>
      </c>
      <c r="Z281" s="46">
        <f>IFERROR(Z169/Z60,"")</f>
        <v>0.87390358577229732</v>
      </c>
      <c r="AA281" s="46">
        <f>IFERROR(AA169/AA60,"")</f>
        <v>0.87390358577229732</v>
      </c>
      <c r="AB281" s="46">
        <f>IFERROR(AB169/AB60,"")</f>
        <v>0.87390358577229732</v>
      </c>
      <c r="AC281" s="42">
        <f>IFERROR(AC169/AC60,"")</f>
        <v>1.3433805103589456</v>
      </c>
      <c r="AD281" s="42">
        <f>IFERROR(AD169/AD60,"")</f>
        <v>1.0135089638919283</v>
      </c>
      <c r="AE281" s="42">
        <f>IFERROR(AE169/AE60,"")</f>
        <v>0.9519450998694915</v>
      </c>
      <c r="AF281" s="42">
        <f>IFERROR(AF169/AF60,"")</f>
        <v>1.0786170911435269</v>
      </c>
      <c r="AG281" s="42">
        <f>IFERROR(AG169/AG60,"")</f>
        <v>0.99826348023431921</v>
      </c>
      <c r="AH281" s="42">
        <f>IFERROR(AH169/AH60,"")</f>
        <v>0.93989442035110082</v>
      </c>
      <c r="AI281" s="42">
        <f>IFERROR(AI169/AI60,"")</f>
        <v>0.85768297802207083</v>
      </c>
      <c r="AJ281" s="42">
        <f>IFERROR(AJ169/AJ60,"")</f>
        <v>1.09411619721355</v>
      </c>
      <c r="AK281" s="42">
        <f>IFERROR(AK169/AK60,"")</f>
        <v>1.519596689325635</v>
      </c>
      <c r="AL281" s="42">
        <f>IFERROR(AL169/AL60,"")</f>
        <v>1.7895309174240039</v>
      </c>
      <c r="AM281" s="42">
        <f>IFERROR(AM169/AM60,"")</f>
        <v>2.2576456831646823</v>
      </c>
      <c r="AN281" s="42">
        <f>IFERROR(AN169/AN60,"")</f>
        <v>2.2576456831646823</v>
      </c>
      <c r="AO281" s="42">
        <f>IFERROR(AO169/AO60,"")</f>
        <v>2.2576456831646823</v>
      </c>
      <c r="AP281" s="42">
        <f>IFERROR(AP169/AP60,"")</f>
        <v>1.3434093397683013</v>
      </c>
      <c r="AQ281" s="42">
        <f>IFERROR(AQ169/AQ60,"")</f>
        <v>0.94258810579948205</v>
      </c>
      <c r="AR281" s="42">
        <f>IFERROR(AR169/AR60,"")</f>
        <v>0.87230615040932646</v>
      </c>
      <c r="AS281" s="42">
        <f>IFERROR(AS169/AS60,"")</f>
        <v>1.0149297139068407</v>
      </c>
      <c r="AT281" s="42">
        <f>IFERROR(AT169/AT60,"")</f>
        <v>0.91734963785655854</v>
      </c>
      <c r="AU281" s="42">
        <f>IFERROR(AU169/AU60,"")</f>
        <v>0.90669108804433063</v>
      </c>
      <c r="AV281" s="42">
        <f>IFERROR(AV169/AV60,"")</f>
        <v>0.86089312915665683</v>
      </c>
      <c r="AW281" s="42">
        <f>IFERROR(AW169/AW60,"")</f>
        <v>1.2252538930190635</v>
      </c>
      <c r="AX281" s="42">
        <f>IFERROR(AX169/AX60,"")</f>
        <v>1.2667779698508495</v>
      </c>
      <c r="AY281" s="42">
        <f>IFERROR(AY169/AY60,"")</f>
        <v>1.3248137647519806</v>
      </c>
      <c r="AZ281" s="42">
        <f>IFERROR(AZ169/AZ60,"")</f>
        <v>1.4498446775080283</v>
      </c>
      <c r="BA281" s="42">
        <f>IFERROR(BA169/BA60,"")</f>
        <v>1.3972160547354668</v>
      </c>
      <c r="BB281" s="42">
        <f>IFERROR(BB169/BB60,"")</f>
        <v>1.3972160547354668</v>
      </c>
    </row>
    <row r="282" spans="1:54">
      <c r="A282" s="12" t="s">
        <v>21</v>
      </c>
      <c r="B282" s="12" t="s">
        <v>22</v>
      </c>
      <c r="C282" s="43">
        <f>IFERROR(C170/C61,"")</f>
        <v>0.95336717580450914</v>
      </c>
      <c r="D282" s="43">
        <f>IFERROR(D170/D61,"")</f>
        <v>0.88626452518588505</v>
      </c>
      <c r="E282" s="43">
        <f>IFERROR(E170/E61,"")</f>
        <v>0.94088431210932377</v>
      </c>
      <c r="F282" s="43">
        <f>IFERROR(F170/F61,"")</f>
        <v>1.058884371116394</v>
      </c>
      <c r="G282" s="43">
        <f>IFERROR(G170/G61,"")</f>
        <v>1.0001855976243506</v>
      </c>
      <c r="H282" s="43">
        <f>IFERROR(H170/H61,"")</f>
        <v>0.95782835424527324</v>
      </c>
      <c r="I282" s="43">
        <f>IFERROR(I170/I61,"")</f>
        <v>0.82745702247517949</v>
      </c>
      <c r="J282" s="43">
        <f>IFERROR(J170/J61,"")</f>
        <v>0.95990063619701937</v>
      </c>
      <c r="K282" s="43">
        <f>IFERROR(K170/K61,"")</f>
        <v>1.2010594011022881</v>
      </c>
      <c r="L282" s="43">
        <f>IFERROR(L170/L61,"")</f>
        <v>1.3447893413936025</v>
      </c>
      <c r="M282" s="43">
        <f>IFERROR(M170/M61,"")</f>
        <v>1.6011814759003813</v>
      </c>
      <c r="N282" s="43">
        <f>IFERROR(N170/N61,"")</f>
        <v>1.6011814759003813</v>
      </c>
      <c r="O282" s="43">
        <f>IFERROR(O170/O61,"")</f>
        <v>1.6011814759003813</v>
      </c>
      <c r="P282" s="43">
        <f>IFERROR(P170/P61,"")</f>
        <v>0.99644434523335002</v>
      </c>
      <c r="Q282" s="43">
        <f>IFERROR(Q170/Q61,"")</f>
        <v>0.93323048739333758</v>
      </c>
      <c r="R282" s="43">
        <f>IFERROR(R170/R61,"")</f>
        <v>1.0133190141339135</v>
      </c>
      <c r="S282" s="43">
        <f>IFERROR(S170/S61,"")</f>
        <v>1.100203330039768</v>
      </c>
      <c r="T282" s="43">
        <f>IFERROR(T170/T61,"")</f>
        <v>1.0388470063597772</v>
      </c>
      <c r="U282" s="43">
        <f>IFERROR(U170/U61,"")</f>
        <v>0.98486235867246885</v>
      </c>
      <c r="V282" s="43">
        <f>IFERROR(V170/V61,"")</f>
        <v>0.92556369535439298</v>
      </c>
      <c r="W282" s="43">
        <f>IFERROR(W170/W61,"")</f>
        <v>0.88140917874200442</v>
      </c>
      <c r="X282" s="43">
        <f>IFERROR(X170/X61,"")</f>
        <v>0.84560395809288647</v>
      </c>
      <c r="Y282" s="43">
        <f>IFERROR(Y170/Y61,"")</f>
        <v>0.80026657000429846</v>
      </c>
      <c r="Z282" s="43">
        <f>IFERROR(Z170/Z61,"")</f>
        <v>0.77038772678482603</v>
      </c>
      <c r="AA282" s="43">
        <f>IFERROR(AA170/AA61,"")</f>
        <v>0.77038772678482603</v>
      </c>
      <c r="AB282" s="43">
        <f>IFERROR(AB170/AB61,"")</f>
        <v>0.77038772678482603</v>
      </c>
      <c r="AC282" s="43">
        <f>IFERROR(AC170/AC61,"")</f>
        <v>0.84992536456539214</v>
      </c>
      <c r="AD282" s="43">
        <f>IFERROR(AD170/AD61,"")</f>
        <v>0.79323941870448678</v>
      </c>
      <c r="AE282" s="43">
        <f>IFERROR(AE170/AE61,"")</f>
        <v>0.80297554264123039</v>
      </c>
      <c r="AF282" s="43">
        <f>IFERROR(AF170/AF61,"")</f>
        <v>0.98330213514904274</v>
      </c>
      <c r="AG282" s="43">
        <f>IFERROR(AG170/AG61,"")</f>
        <v>0.93337312414733964</v>
      </c>
      <c r="AH282" s="43">
        <f>IFERROR(AH170/AH61,"")</f>
        <v>0.91305582008644059</v>
      </c>
      <c r="AI282" s="43">
        <f>IFERROR(AI170/AI61,"")</f>
        <v>0.85760631268277465</v>
      </c>
      <c r="AJ282" s="43">
        <f>IFERROR(AJ170/AJ61,"")</f>
        <v>1.2203225825426611</v>
      </c>
      <c r="AK282" s="43">
        <f>IFERROR(AK170/AK61,"")</f>
        <v>1.8053364466659367</v>
      </c>
      <c r="AL282" s="43">
        <f>IFERROR(AL170/AL61,"")</f>
        <v>2.2232231102847262</v>
      </c>
      <c r="AM282" s="43">
        <f>IFERROR(AM170/AM61,"")</f>
        <v>2.9027763222428558</v>
      </c>
      <c r="AN282" s="43">
        <f>IFERROR(AN170/AN61,"")</f>
        <v>2.9027763222428558</v>
      </c>
      <c r="AO282" s="43">
        <f>IFERROR(AO170/AO61,"")</f>
        <v>2.9027763222428558</v>
      </c>
      <c r="AP282" s="43">
        <f>IFERROR(AP170/AP61,"")</f>
        <v>0.84997813087116181</v>
      </c>
      <c r="AQ282" s="43">
        <f>IFERROR(AQ170/AQ61,"")</f>
        <v>0.75478305415009794</v>
      </c>
      <c r="AR282" s="43">
        <f>IFERROR(AR170/AR61,"")</f>
        <v>0.75067602236011799</v>
      </c>
      <c r="AS282" s="43">
        <f>IFERROR(AS170/AS61,"")</f>
        <v>0.92754621651603586</v>
      </c>
      <c r="AT282" s="43">
        <f>IFERROR(AT170/AT61,"")</f>
        <v>0.85396506711274811</v>
      </c>
      <c r="AU282" s="43">
        <f>IFERROR(AU170/AU61,"")</f>
        <v>0.86452363499105311</v>
      </c>
      <c r="AV282" s="43">
        <f>IFERROR(AV170/AV61,"")</f>
        <v>0.83208939013458194</v>
      </c>
      <c r="AW282" s="43">
        <f>IFERROR(AW170/AW61,"")</f>
        <v>1.2339471573279024</v>
      </c>
      <c r="AX282" s="43">
        <f>IFERROR(AX170/AX61,"")</f>
        <v>1.2536207201604304</v>
      </c>
      <c r="AY282" s="43">
        <f>IFERROR(AY170/AY61,"")</f>
        <v>1.2900844701872973</v>
      </c>
      <c r="AZ282" s="43">
        <f>IFERROR(AZ170/AZ61,"")</f>
        <v>1.3449539410935956</v>
      </c>
      <c r="BA282" s="43">
        <f>IFERROR(BA170/BA61,"")</f>
        <v>1.2973569121583333</v>
      </c>
      <c r="BB282" s="43">
        <f>IFERROR(BB170/BB61,"")</f>
        <v>1.2973569121583333</v>
      </c>
    </row>
    <row r="283" spans="1:54">
      <c r="A283" s="14" t="s">
        <v>23</v>
      </c>
      <c r="B283" s="14" t="s">
        <v>24</v>
      </c>
      <c r="C283" s="44">
        <f>IFERROR(C171/C62,"")</f>
        <v>0.95301937682680482</v>
      </c>
      <c r="D283" s="44">
        <f>IFERROR(D171/D62,"")</f>
        <v>0.88577054583785919</v>
      </c>
      <c r="E283" s="44">
        <f>IFERROR(E171/E62,"")</f>
        <v>0.94050270216598808</v>
      </c>
      <c r="F283" s="44">
        <f>IFERROR(F171/F62,"")</f>
        <v>1.058761763196733</v>
      </c>
      <c r="G283" s="44">
        <f>IFERROR(G171/G62,"")</f>
        <v>0.9999017558528428</v>
      </c>
      <c r="H283" s="44">
        <f>IFERROR(H171/H62,"")</f>
        <v>0.95742897194484711</v>
      </c>
      <c r="I283" s="44">
        <f>IFERROR(I171/I62,"")</f>
        <v>0.82640856314238509</v>
      </c>
      <c r="J283" s="44">
        <f>IFERROR(J171/J62,"")</f>
        <v>0.95915907181566118</v>
      </c>
      <c r="K283" s="44">
        <f>IFERROR(K171/K62,"")</f>
        <v>1.2007746693453012</v>
      </c>
      <c r="L283" s="44">
        <f>IFERROR(L171/L62,"")</f>
        <v>1.3447220633279138</v>
      </c>
      <c r="M283" s="44">
        <f>IFERROR(M171/M62,"")</f>
        <v>1.6016358707854779</v>
      </c>
      <c r="N283" s="44">
        <f>IFERROR(N171/N62,"")</f>
        <v>1.6016358707854779</v>
      </c>
      <c r="O283" s="44">
        <f>IFERROR(O171/O62,"")</f>
        <v>1.6016358707854779</v>
      </c>
      <c r="P283" s="44">
        <f>IFERROR(P171/P62,"")</f>
        <v>0.99611106665599736</v>
      </c>
      <c r="Q283" s="44">
        <f>IFERROR(Q171/Q62,"")</f>
        <v>0.93266020419684192</v>
      </c>
      <c r="R283" s="44">
        <f>IFERROR(R171/R62,"")</f>
        <v>1.013016488635625</v>
      </c>
      <c r="S283" s="44">
        <f>IFERROR(S171/S62,"")</f>
        <v>1.1002044989775053</v>
      </c>
      <c r="T283" s="44">
        <f>IFERROR(T171/T62,"")</f>
        <v>1.0386089026264897</v>
      </c>
      <c r="U283" s="44">
        <f>IFERROR(U171/U62,"")</f>
        <v>0.9844111848499153</v>
      </c>
      <c r="V283" s="44">
        <f>IFERROR(V171/V62,"")</f>
        <v>0.92476934661696641</v>
      </c>
      <c r="W283" s="44">
        <f>IFERROR(W171/W62,"")</f>
        <v>0.88038452549107271</v>
      </c>
      <c r="X283" s="44">
        <f>IFERROR(X171/X62,"")</f>
        <v>0.84440459007446667</v>
      </c>
      <c r="Y283" s="44">
        <f>IFERROR(Y171/Y62,"")</f>
        <v>0.79887979610422633</v>
      </c>
      <c r="Z283" s="44">
        <f>IFERROR(Z171/Z62,"")</f>
        <v>0.76895701403682837</v>
      </c>
      <c r="AA283" s="44">
        <f>IFERROR(AA171/AA62,"")</f>
        <v>0.76895701403682837</v>
      </c>
      <c r="AB283" s="44">
        <f>IFERROR(AB171/AB62,"")</f>
        <v>0.76895701403682837</v>
      </c>
      <c r="AC283" s="44">
        <f>IFERROR(AC171/AC62,"")</f>
        <v>0.84992536456539214</v>
      </c>
      <c r="AD283" s="44">
        <f>IFERROR(AD171/AD62,"")</f>
        <v>0.79323941870448678</v>
      </c>
      <c r="AE283" s="44">
        <f>IFERROR(AE171/AE62,"")</f>
        <v>0.80294473992237714</v>
      </c>
      <c r="AF283" s="44">
        <f>IFERROR(AF171/AF62,"")</f>
        <v>0.98323501554937376</v>
      </c>
      <c r="AG283" s="44">
        <f>IFERROR(AG171/AG62,"")</f>
        <v>0.93325943610732143</v>
      </c>
      <c r="AH283" s="44">
        <f>IFERROR(AH171/AH62,"")</f>
        <v>0.91290931067321079</v>
      </c>
      <c r="AI283" s="44">
        <f>IFERROR(AI171/AI62,"")</f>
        <v>0.85743678262779299</v>
      </c>
      <c r="AJ283" s="44">
        <f>IFERROR(AJ171/AJ62,"")</f>
        <v>1.2201578795668313</v>
      </c>
      <c r="AK283" s="44">
        <f>IFERROR(AK171/AK62,"")</f>
        <v>1.8051686185802716</v>
      </c>
      <c r="AL283" s="44">
        <f>IFERROR(AL171/AL62,"")</f>
        <v>2.2229974591684298</v>
      </c>
      <c r="AM283" s="44">
        <f>IFERROR(AM171/AM62,"")</f>
        <v>2.9024933662540398</v>
      </c>
      <c r="AN283" s="44">
        <f>IFERROR(AN171/AN62,"")</f>
        <v>2.9024933662540398</v>
      </c>
      <c r="AO283" s="44">
        <f>IFERROR(AO171/AO62,"")</f>
        <v>2.9024933662540398</v>
      </c>
      <c r="AP283" s="44">
        <f>IFERROR(AP171/AP62,"")</f>
        <v>0.84997813087116181</v>
      </c>
      <c r="AQ283" s="44">
        <f>IFERROR(AQ171/AQ62,"")</f>
        <v>0.75478305415009794</v>
      </c>
      <c r="AR283" s="44">
        <f>IFERROR(AR171/AR62,"")</f>
        <v>0.75065425953458964</v>
      </c>
      <c r="AS283" s="44">
        <f>IFERROR(AS171/AS62,"")</f>
        <v>0.92752176794422214</v>
      </c>
      <c r="AT283" s="44">
        <f>IFERROR(AT171/AT62,"")</f>
        <v>0.85392038263432668</v>
      </c>
      <c r="AU283" s="44">
        <f>IFERROR(AU171/AU62,"")</f>
        <v>0.86448661382172054</v>
      </c>
      <c r="AV283" s="44">
        <f>IFERROR(AV171/AV62,"")</f>
        <v>0.83205728544324242</v>
      </c>
      <c r="AW283" s="44">
        <f>IFERROR(AW171/AW62,"")</f>
        <v>1.2339225228675528</v>
      </c>
      <c r="AX283" s="44">
        <f>IFERROR(AX171/AX62,"")</f>
        <v>1.2535971174291001</v>
      </c>
      <c r="AY283" s="44">
        <f>IFERROR(AY171/AY62,"")</f>
        <v>1.2900617797534557</v>
      </c>
      <c r="AZ283" s="44">
        <f>IFERROR(AZ171/AZ62,"")</f>
        <v>1.3449184218854782</v>
      </c>
      <c r="BA283" s="44">
        <f>IFERROR(BA171/BA62,"")</f>
        <v>1.2973226499514594</v>
      </c>
      <c r="BB283" s="44">
        <f>IFERROR(BB171/BB62,"")</f>
        <v>1.2973226499514594</v>
      </c>
    </row>
    <row r="284" spans="1:54">
      <c r="A284" s="17" t="s">
        <v>25</v>
      </c>
      <c r="B284" s="17" t="s">
        <v>26</v>
      </c>
      <c r="C284" s="45">
        <f>IFERROR(C172/C63,"")</f>
        <v>0.85013690507333572</v>
      </c>
      <c r="D284" s="45">
        <f>IFERROR(D172/D63,"")</f>
        <v>0.79442523768366458</v>
      </c>
      <c r="E284" s="45">
        <f>IFERROR(E172/E63,"")</f>
        <v>0.84161894549519745</v>
      </c>
      <c r="F284" s="45">
        <f>IFERROR(F172/F63,"")</f>
        <v>0.88208921671339424</v>
      </c>
      <c r="G284" s="45">
        <f>IFERROR(G172/G63,"")</f>
        <v>0.88482046799354486</v>
      </c>
      <c r="H284" s="45">
        <f>IFERROR(H172/H63,"")</f>
        <v>0.83758051898333852</v>
      </c>
      <c r="I284" s="45">
        <f>IFERROR(I172/I63,"")</f>
        <v>0.70892135587285332</v>
      </c>
      <c r="J284" s="45">
        <f>IFERROR(J172/J63,"")</f>
        <v>0.9042162442308106</v>
      </c>
      <c r="K284" s="45">
        <f>IFERROR(K172/K63,"")</f>
        <v>1.2818743963990402</v>
      </c>
      <c r="L284" s="45">
        <f>IFERROR(L172/L63,"")</f>
        <v>1.4964303830621184</v>
      </c>
      <c r="M284" s="45">
        <f>IFERROR(M172/M63,"")</f>
        <v>1.8824128557357793</v>
      </c>
      <c r="N284" s="45">
        <f>IFERROR(N172/N63,"")</f>
        <v>1.8824128557357793</v>
      </c>
      <c r="O284" s="45">
        <f>IFERROR(O172/O63,"")</f>
        <v>1.8824128557357793</v>
      </c>
      <c r="P284" s="45">
        <f>IFERROR(P172/P63,"")</f>
        <v>0.85309515387336399</v>
      </c>
      <c r="Q284" s="45">
        <f>IFERROR(Q172/Q63,"")</f>
        <v>0.78132634319442218</v>
      </c>
      <c r="R284" s="45">
        <f>IFERROR(R172/R63,"")</f>
        <v>0.76080912664174094</v>
      </c>
      <c r="S284" s="45">
        <f>IFERROR(S172/S63,"")</f>
        <v>0.74676912329724054</v>
      </c>
      <c r="T284" s="45">
        <f>IFERROR(T172/T63,"")</f>
        <v>0.74508052381667145</v>
      </c>
      <c r="U284" s="45">
        <f>IFERROR(U172/U63,"")</f>
        <v>0.72944770366177425</v>
      </c>
      <c r="V284" s="45">
        <f>IFERROR(V172/V63,"")</f>
        <v>0.70074880906666115</v>
      </c>
      <c r="W284" s="45">
        <f>IFERROR(W172/W63,"")</f>
        <v>0.67855482932283728</v>
      </c>
      <c r="X284" s="45">
        <f>IFERROR(X172/X63,"")</f>
        <v>0.65891127266530747</v>
      </c>
      <c r="Y284" s="45">
        <f>IFERROR(Y172/Y63,"")</f>
        <v>0.6259347593848601</v>
      </c>
      <c r="Z284" s="45">
        <f>IFERROR(Z172/Z63,"")</f>
        <v>0.60564123265661929</v>
      </c>
      <c r="AA284" s="45">
        <f>IFERROR(AA172/AA63,"")</f>
        <v>0.60564123265661929</v>
      </c>
      <c r="AB284" s="45">
        <f>IFERROR(AB172/AB63,"")</f>
        <v>0.60564123265661929</v>
      </c>
      <c r="AC284" s="45">
        <f>IFERROR(AC172/AC63,"")</f>
        <v>0.64</v>
      </c>
      <c r="AD284" s="45">
        <f>IFERROR(AD172/AD63,"")</f>
        <v>1.2081805359661493</v>
      </c>
      <c r="AE284" s="45">
        <f>IFERROR(AE172/AE63,"")</f>
        <v>2.4398340248962658</v>
      </c>
      <c r="AF284" s="45">
        <f>IFERROR(AF172/AF63,"")</f>
        <v>2.828851174934726</v>
      </c>
      <c r="AG284" s="45">
        <f>IFERROR(AG172/AG63,"")</f>
        <v>2.4552674897119342</v>
      </c>
      <c r="AH284" s="45">
        <f>IFERROR(AH172/AH63,"")</f>
        <v>1.8297854319593452</v>
      </c>
      <c r="AI284" s="45">
        <f>IFERROR(AI172/AI63,"")</f>
        <v>1.4451589046161433</v>
      </c>
      <c r="AJ284" s="45">
        <f>IFERROR(AJ172/AJ63,"")</f>
        <v>2.9846300432670527</v>
      </c>
      <c r="AK284" s="45">
        <f>IFERROR(AK172/AK63,"")</f>
        <v>5.5461961863573812</v>
      </c>
      <c r="AL284" s="45">
        <f>IFERROR(AL172/AL63,"")</f>
        <v>6.6845215666831921</v>
      </c>
      <c r="AM284" s="45">
        <f>IFERROR(AM172/AM63,"")</f>
        <v>8.6338819685521759</v>
      </c>
      <c r="AN284" s="45">
        <f>IFERROR(AN172/AN63,"")</f>
        <v>8.6338819685521759</v>
      </c>
      <c r="AO284" s="45">
        <f>IFERROR(AO172/AO63,"")</f>
        <v>8.6338819685521759</v>
      </c>
      <c r="AP284" s="45">
        <f>IFERROR(AP172/AP63,"")</f>
        <v>0.64159916750359591</v>
      </c>
      <c r="AQ284" s="45">
        <f>IFERROR(AQ172/AQ63,"")</f>
        <v>0.43081738971795985</v>
      </c>
      <c r="AR284" s="45">
        <f>IFERROR(AR172/AR63,"")</f>
        <v>4.0205295289910303</v>
      </c>
      <c r="AS284" s="45">
        <f>IFERROR(AS172/AS63,"")</f>
        <v>6.6378103745605648</v>
      </c>
      <c r="AT284" s="45">
        <f>IFERROR(AT172/AT63,"")</f>
        <v>6.0683926211069004</v>
      </c>
      <c r="AU284" s="45">
        <f>IFERROR(AU172/AU63,"")</f>
        <v>5.0550586048266331</v>
      </c>
      <c r="AV284" s="45">
        <f>IFERROR(AV172/AV63,"")</f>
        <v>4.430038029515651</v>
      </c>
      <c r="AW284" s="45">
        <f>IFERROR(AW172/AW63,"")</f>
        <v>17.944998221373989</v>
      </c>
      <c r="AX284" s="45">
        <f>IFERROR(AX172/AX63,"")</f>
        <v>16.84226360573831</v>
      </c>
      <c r="AY284" s="45">
        <f>IFERROR(AY172/AY63,"")</f>
        <v>16.18737433763415</v>
      </c>
      <c r="AZ284" s="45">
        <f>IFERROR(AZ172/AZ63,"")</f>
        <v>16.566813946884043</v>
      </c>
      <c r="BA284" s="45">
        <f>IFERROR(BA172/BA63,"")</f>
        <v>15.14996843656998</v>
      </c>
      <c r="BB284" s="45">
        <f>IFERROR(BB172/BB63,"")</f>
        <v>15.14996843656998</v>
      </c>
    </row>
    <row r="285" spans="1:54">
      <c r="A285" s="17" t="s">
        <v>27</v>
      </c>
      <c r="B285" s="17" t="s">
        <v>28</v>
      </c>
      <c r="C285" s="45" t="str">
        <f>IFERROR(C173/C64,"")</f>
        <v/>
      </c>
      <c r="D285" s="45" t="str">
        <f>IFERROR(D173/D64,"")</f>
        <v/>
      </c>
      <c r="E285" s="45" t="str">
        <f>IFERROR(E173/E64,"")</f>
        <v/>
      </c>
      <c r="F285" s="45" t="str">
        <f>IFERROR(F173/F64,"")</f>
        <v/>
      </c>
      <c r="G285" s="45" t="str">
        <f>IFERROR(G173/G64,"")</f>
        <v/>
      </c>
      <c r="H285" s="45" t="str">
        <f>IFERROR(H173/H64,"")</f>
        <v/>
      </c>
      <c r="I285" s="45" t="str">
        <f>IFERROR(I173/I64,"")</f>
        <v/>
      </c>
      <c r="J285" s="45" t="str">
        <f>IFERROR(J173/J64,"")</f>
        <v/>
      </c>
      <c r="K285" s="45" t="str">
        <f>IFERROR(K173/K64,"")</f>
        <v/>
      </c>
      <c r="L285" s="45" t="str">
        <f>IFERROR(L173/L64,"")</f>
        <v/>
      </c>
      <c r="M285" s="45" t="str">
        <f>IFERROR(M173/M64,"")</f>
        <v/>
      </c>
      <c r="N285" s="45" t="str">
        <f>IFERROR(N173/N64,"")</f>
        <v/>
      </c>
      <c r="O285" s="45" t="str">
        <f>IFERROR(O173/O64,"")</f>
        <v/>
      </c>
      <c r="P285" s="45" t="str">
        <f>IFERROR(P173/P64,"")</f>
        <v/>
      </c>
      <c r="Q285" s="45" t="str">
        <f>IFERROR(Q173/Q64,"")</f>
        <v/>
      </c>
      <c r="R285" s="45" t="str">
        <f>IFERROR(R173/R64,"")</f>
        <v/>
      </c>
      <c r="S285" s="45" t="str">
        <f>IFERROR(S173/S64,"")</f>
        <v/>
      </c>
      <c r="T285" s="45" t="str">
        <f>IFERROR(T173/T64,"")</f>
        <v/>
      </c>
      <c r="U285" s="45" t="str">
        <f>IFERROR(U173/U64,"")</f>
        <v/>
      </c>
      <c r="V285" s="45" t="str">
        <f>IFERROR(V173/V64,"")</f>
        <v/>
      </c>
      <c r="W285" s="45" t="str">
        <f>IFERROR(W173/W64,"")</f>
        <v/>
      </c>
      <c r="X285" s="45" t="str">
        <f>IFERROR(X173/X64,"")</f>
        <v/>
      </c>
      <c r="Y285" s="45" t="str">
        <f>IFERROR(Y173/Y64,"")</f>
        <v/>
      </c>
      <c r="Z285" s="45" t="str">
        <f>IFERROR(Z173/Z64,"")</f>
        <v/>
      </c>
      <c r="AA285" s="45" t="str">
        <f>IFERROR(AA173/AA64,"")</f>
        <v/>
      </c>
      <c r="AB285" s="45" t="str">
        <f>IFERROR(AB173/AB64,"")</f>
        <v/>
      </c>
      <c r="AC285" s="45" t="str">
        <f>IFERROR(AC173/AC64,"")</f>
        <v/>
      </c>
      <c r="AD285" s="45" t="str">
        <f>IFERROR(AD173/AD64,"")</f>
        <v/>
      </c>
      <c r="AE285" s="45" t="str">
        <f>IFERROR(AE173/AE64,"")</f>
        <v/>
      </c>
      <c r="AF285" s="45" t="str">
        <f>IFERROR(AF173/AF64,"")</f>
        <v/>
      </c>
      <c r="AG285" s="45" t="str">
        <f>IFERROR(AG173/AG64,"")</f>
        <v/>
      </c>
      <c r="AH285" s="45" t="str">
        <f>IFERROR(AH173/AH64,"")</f>
        <v/>
      </c>
      <c r="AI285" s="45" t="str">
        <f>IFERROR(AI173/AI64,"")</f>
        <v/>
      </c>
      <c r="AJ285" s="45" t="str">
        <f>IFERROR(AJ173/AJ64,"")</f>
        <v/>
      </c>
      <c r="AK285" s="45" t="str">
        <f>IFERROR(AK173/AK64,"")</f>
        <v/>
      </c>
      <c r="AL285" s="45" t="str">
        <f>IFERROR(AL173/AL64,"")</f>
        <v/>
      </c>
      <c r="AM285" s="45" t="str">
        <f>IFERROR(AM173/AM64,"")</f>
        <v/>
      </c>
      <c r="AN285" s="45" t="str">
        <f>IFERROR(AN173/AN64,"")</f>
        <v/>
      </c>
      <c r="AO285" s="45" t="str">
        <f>IFERROR(AO173/AO64,"")</f>
        <v/>
      </c>
      <c r="AP285" s="45" t="str">
        <f>IFERROR(AP173/AP64,"")</f>
        <v/>
      </c>
      <c r="AQ285" s="45" t="str">
        <f>IFERROR(AQ173/AQ64,"")</f>
        <v/>
      </c>
      <c r="AR285" s="45" t="str">
        <f>IFERROR(AR173/AR64,"")</f>
        <v/>
      </c>
      <c r="AS285" s="45" t="str">
        <f>IFERROR(AS173/AS64,"")</f>
        <v/>
      </c>
      <c r="AT285" s="45" t="str">
        <f>IFERROR(AT173/AT64,"")</f>
        <v/>
      </c>
      <c r="AU285" s="45" t="str">
        <f>IFERROR(AU173/AU64,"")</f>
        <v/>
      </c>
      <c r="AV285" s="45" t="str">
        <f>IFERROR(AV173/AV64,"")</f>
        <v/>
      </c>
      <c r="AW285" s="45" t="str">
        <f>IFERROR(AW173/AW64,"")</f>
        <v/>
      </c>
      <c r="AX285" s="45" t="str">
        <f>IFERROR(AX173/AX64,"")</f>
        <v/>
      </c>
      <c r="AY285" s="45" t="str">
        <f>IFERROR(AY173/AY64,"")</f>
        <v/>
      </c>
      <c r="AZ285" s="45" t="str">
        <f>IFERROR(AZ173/AZ64,"")</f>
        <v/>
      </c>
      <c r="BA285" s="45" t="str">
        <f>IFERROR(BA173/BA64,"")</f>
        <v/>
      </c>
      <c r="BB285" s="45" t="str">
        <f>IFERROR(BB173/BB64,"")</f>
        <v/>
      </c>
    </row>
    <row r="286" spans="1:54">
      <c r="A286" s="17" t="s">
        <v>29</v>
      </c>
      <c r="B286" s="17" t="s">
        <v>30</v>
      </c>
      <c r="C286" s="45" t="str">
        <f>IFERROR(C174/C65,"")</f>
        <v/>
      </c>
      <c r="D286" s="45" t="str">
        <f>IFERROR(D174/D65,"")</f>
        <v/>
      </c>
      <c r="E286" s="45" t="str">
        <f>IFERROR(E174/E65,"")</f>
        <v/>
      </c>
      <c r="F286" s="45" t="str">
        <f>IFERROR(F174/F65,"")</f>
        <v/>
      </c>
      <c r="G286" s="45" t="str">
        <f>IFERROR(G174/G65,"")</f>
        <v/>
      </c>
      <c r="H286" s="45" t="str">
        <f>IFERROR(H174/H65,"")</f>
        <v/>
      </c>
      <c r="I286" s="45" t="str">
        <f>IFERROR(I174/I65,"")</f>
        <v/>
      </c>
      <c r="J286" s="45" t="str">
        <f>IFERROR(J174/J65,"")</f>
        <v/>
      </c>
      <c r="K286" s="45" t="str">
        <f>IFERROR(K174/K65,"")</f>
        <v/>
      </c>
      <c r="L286" s="45" t="str">
        <f>IFERROR(L174/L65,"")</f>
        <v/>
      </c>
      <c r="M286" s="45" t="str">
        <f>IFERROR(M174/M65,"")</f>
        <v/>
      </c>
      <c r="N286" s="45" t="str">
        <f>IFERROR(N174/N65,"")</f>
        <v/>
      </c>
      <c r="O286" s="45" t="str">
        <f>IFERROR(O174/O65,"")</f>
        <v/>
      </c>
      <c r="P286" s="45" t="str">
        <f>IFERROR(P174/P65,"")</f>
        <v/>
      </c>
      <c r="Q286" s="45" t="str">
        <f>IFERROR(Q174/Q65,"")</f>
        <v/>
      </c>
      <c r="R286" s="45" t="str">
        <f>IFERROR(R174/R65,"")</f>
        <v/>
      </c>
      <c r="S286" s="45" t="str">
        <f>IFERROR(S174/S65,"")</f>
        <v/>
      </c>
      <c r="T286" s="45" t="str">
        <f>IFERROR(T174/T65,"")</f>
        <v/>
      </c>
      <c r="U286" s="45" t="str">
        <f>IFERROR(U174/U65,"")</f>
        <v/>
      </c>
      <c r="V286" s="45" t="str">
        <f>IFERROR(V174/V65,"")</f>
        <v/>
      </c>
      <c r="W286" s="45" t="str">
        <f>IFERROR(W174/W65,"")</f>
        <v/>
      </c>
      <c r="X286" s="45" t="str">
        <f>IFERROR(X174/X65,"")</f>
        <v/>
      </c>
      <c r="Y286" s="45" t="str">
        <f>IFERROR(Y174/Y65,"")</f>
        <v/>
      </c>
      <c r="Z286" s="45" t="str">
        <f>IFERROR(Z174/Z65,"")</f>
        <v/>
      </c>
      <c r="AA286" s="45" t="str">
        <f>IFERROR(AA174/AA65,"")</f>
        <v/>
      </c>
      <c r="AB286" s="45" t="str">
        <f>IFERROR(AB174/AB65,"")</f>
        <v/>
      </c>
      <c r="AC286" s="45" t="str">
        <f>IFERROR(AC174/AC65,"")</f>
        <v/>
      </c>
      <c r="AD286" s="45" t="str">
        <f>IFERROR(AD174/AD65,"")</f>
        <v/>
      </c>
      <c r="AE286" s="45" t="str">
        <f>IFERROR(AE174/AE65,"")</f>
        <v/>
      </c>
      <c r="AF286" s="45" t="str">
        <f>IFERROR(AF174/AF65,"")</f>
        <v/>
      </c>
      <c r="AG286" s="45" t="str">
        <f>IFERROR(AG174/AG65,"")</f>
        <v/>
      </c>
      <c r="AH286" s="45" t="str">
        <f>IFERROR(AH174/AH65,"")</f>
        <v/>
      </c>
      <c r="AI286" s="45" t="str">
        <f>IFERROR(AI174/AI65,"")</f>
        <v/>
      </c>
      <c r="AJ286" s="45" t="str">
        <f>IFERROR(AJ174/AJ65,"")</f>
        <v/>
      </c>
      <c r="AK286" s="45" t="str">
        <f>IFERROR(AK174/AK65,"")</f>
        <v/>
      </c>
      <c r="AL286" s="45" t="str">
        <f>IFERROR(AL174/AL65,"")</f>
        <v/>
      </c>
      <c r="AM286" s="45" t="str">
        <f>IFERROR(AM174/AM65,"")</f>
        <v/>
      </c>
      <c r="AN286" s="45" t="str">
        <f>IFERROR(AN174/AN65,"")</f>
        <v/>
      </c>
      <c r="AO286" s="45" t="str">
        <f>IFERROR(AO174/AO65,"")</f>
        <v/>
      </c>
      <c r="AP286" s="45" t="str">
        <f>IFERROR(AP174/AP65,"")</f>
        <v/>
      </c>
      <c r="AQ286" s="45" t="str">
        <f>IFERROR(AQ174/AQ65,"")</f>
        <v/>
      </c>
      <c r="AR286" s="45" t="str">
        <f>IFERROR(AR174/AR65,"")</f>
        <v/>
      </c>
      <c r="AS286" s="45" t="str">
        <f>IFERROR(AS174/AS65,"")</f>
        <v/>
      </c>
      <c r="AT286" s="45" t="str">
        <f>IFERROR(AT174/AT65,"")</f>
        <v/>
      </c>
      <c r="AU286" s="45" t="str">
        <f>IFERROR(AU174/AU65,"")</f>
        <v/>
      </c>
      <c r="AV286" s="45" t="str">
        <f>IFERROR(AV174/AV65,"")</f>
        <v/>
      </c>
      <c r="AW286" s="45" t="str">
        <f>IFERROR(AW174/AW65,"")</f>
        <v/>
      </c>
      <c r="AX286" s="45" t="str">
        <f>IFERROR(AX174/AX65,"")</f>
        <v/>
      </c>
      <c r="AY286" s="45" t="str">
        <f>IFERROR(AY174/AY65,"")</f>
        <v/>
      </c>
      <c r="AZ286" s="45" t="str">
        <f>IFERROR(AZ174/AZ65,"")</f>
        <v/>
      </c>
      <c r="BA286" s="45" t="str">
        <f>IFERROR(BA174/BA65,"")</f>
        <v/>
      </c>
      <c r="BB286" s="45" t="str">
        <f>IFERROR(BB174/BB65,"")</f>
        <v/>
      </c>
    </row>
    <row r="287" spans="1:54">
      <c r="A287" s="17" t="s">
        <v>31</v>
      </c>
      <c r="B287" s="17" t="s">
        <v>32</v>
      </c>
      <c r="C287" s="45" t="str">
        <f>IFERROR(C175/C66,"")</f>
        <v/>
      </c>
      <c r="D287" s="45" t="str">
        <f>IFERROR(D175/D66,"")</f>
        <v/>
      </c>
      <c r="E287" s="45" t="str">
        <f>IFERROR(E175/E66,"")</f>
        <v/>
      </c>
      <c r="F287" s="45" t="str">
        <f>IFERROR(F175/F66,"")</f>
        <v/>
      </c>
      <c r="G287" s="45" t="str">
        <f>IFERROR(G175/G66,"")</f>
        <v/>
      </c>
      <c r="H287" s="45" t="str">
        <f>IFERROR(H175/H66,"")</f>
        <v/>
      </c>
      <c r="I287" s="45" t="str">
        <f>IFERROR(I175/I66,"")</f>
        <v/>
      </c>
      <c r="J287" s="45" t="str">
        <f>IFERROR(J175/J66,"")</f>
        <v/>
      </c>
      <c r="K287" s="45" t="str">
        <f>IFERROR(K175/K66,"")</f>
        <v/>
      </c>
      <c r="L287" s="45" t="str">
        <f>IFERROR(L175/L66,"")</f>
        <v/>
      </c>
      <c r="M287" s="45" t="str">
        <f>IFERROR(M175/M66,"")</f>
        <v/>
      </c>
      <c r="N287" s="45" t="str">
        <f>IFERROR(N175/N66,"")</f>
        <v/>
      </c>
      <c r="O287" s="45" t="str">
        <f>IFERROR(O175/O66,"")</f>
        <v/>
      </c>
      <c r="P287" s="45" t="str">
        <f>IFERROR(P175/P66,"")</f>
        <v/>
      </c>
      <c r="Q287" s="45" t="str">
        <f>IFERROR(Q175/Q66,"")</f>
        <v/>
      </c>
      <c r="R287" s="45" t="str">
        <f>IFERROR(R175/R66,"")</f>
        <v/>
      </c>
      <c r="S287" s="45" t="str">
        <f>IFERROR(S175/S66,"")</f>
        <v/>
      </c>
      <c r="T287" s="45" t="str">
        <f>IFERROR(T175/T66,"")</f>
        <v/>
      </c>
      <c r="U287" s="45" t="str">
        <f>IFERROR(U175/U66,"")</f>
        <v/>
      </c>
      <c r="V287" s="45" t="str">
        <f>IFERROR(V175/V66,"")</f>
        <v/>
      </c>
      <c r="W287" s="45" t="str">
        <f>IFERROR(W175/W66,"")</f>
        <v/>
      </c>
      <c r="X287" s="45" t="str">
        <f>IFERROR(X175/X66,"")</f>
        <v/>
      </c>
      <c r="Y287" s="45" t="str">
        <f>IFERROR(Y175/Y66,"")</f>
        <v/>
      </c>
      <c r="Z287" s="45" t="str">
        <f>IFERROR(Z175/Z66,"")</f>
        <v/>
      </c>
      <c r="AA287" s="45" t="str">
        <f>IFERROR(AA175/AA66,"")</f>
        <v/>
      </c>
      <c r="AB287" s="45" t="str">
        <f>IFERROR(AB175/AB66,"")</f>
        <v/>
      </c>
      <c r="AC287" s="45" t="str">
        <f>IFERROR(AC175/AC66,"")</f>
        <v/>
      </c>
      <c r="AD287" s="45" t="str">
        <f>IFERROR(AD175/AD66,"")</f>
        <v/>
      </c>
      <c r="AE287" s="45" t="str">
        <f>IFERROR(AE175/AE66,"")</f>
        <v/>
      </c>
      <c r="AF287" s="45" t="str">
        <f>IFERROR(AF175/AF66,"")</f>
        <v/>
      </c>
      <c r="AG287" s="45" t="str">
        <f>IFERROR(AG175/AG66,"")</f>
        <v/>
      </c>
      <c r="AH287" s="45" t="str">
        <f>IFERROR(AH175/AH66,"")</f>
        <v/>
      </c>
      <c r="AI287" s="45" t="str">
        <f>IFERROR(AI175/AI66,"")</f>
        <v/>
      </c>
      <c r="AJ287" s="45" t="str">
        <f>IFERROR(AJ175/AJ66,"")</f>
        <v/>
      </c>
      <c r="AK287" s="45" t="str">
        <f>IFERROR(AK175/AK66,"")</f>
        <v/>
      </c>
      <c r="AL287" s="45" t="str">
        <f>IFERROR(AL175/AL66,"")</f>
        <v/>
      </c>
      <c r="AM287" s="45" t="str">
        <f>IFERROR(AM175/AM66,"")</f>
        <v/>
      </c>
      <c r="AN287" s="45" t="str">
        <f>IFERROR(AN175/AN66,"")</f>
        <v/>
      </c>
      <c r="AO287" s="45" t="str">
        <f>IFERROR(AO175/AO66,"")</f>
        <v/>
      </c>
      <c r="AP287" s="45" t="str">
        <f>IFERROR(AP175/AP66,"")</f>
        <v/>
      </c>
      <c r="AQ287" s="45" t="str">
        <f>IFERROR(AQ175/AQ66,"")</f>
        <v/>
      </c>
      <c r="AR287" s="45" t="str">
        <f>IFERROR(AR175/AR66,"")</f>
        <v/>
      </c>
      <c r="AS287" s="45" t="str">
        <f>IFERROR(AS175/AS66,"")</f>
        <v/>
      </c>
      <c r="AT287" s="45" t="str">
        <f>IFERROR(AT175/AT66,"")</f>
        <v/>
      </c>
      <c r="AU287" s="45" t="str">
        <f>IFERROR(AU175/AU66,"")</f>
        <v/>
      </c>
      <c r="AV287" s="45" t="str">
        <f>IFERROR(AV175/AV66,"")</f>
        <v/>
      </c>
      <c r="AW287" s="45" t="str">
        <f>IFERROR(AW175/AW66,"")</f>
        <v/>
      </c>
      <c r="AX287" s="45" t="str">
        <f>IFERROR(AX175/AX66,"")</f>
        <v/>
      </c>
      <c r="AY287" s="45" t="str">
        <f>IFERROR(AY175/AY66,"")</f>
        <v/>
      </c>
      <c r="AZ287" s="45" t="str">
        <f>IFERROR(AZ175/AZ66,"")</f>
        <v/>
      </c>
      <c r="BA287" s="45" t="str">
        <f>IFERROR(BA175/BA66,"")</f>
        <v/>
      </c>
      <c r="BB287" s="45" t="str">
        <f>IFERROR(BB175/BB66,"")</f>
        <v/>
      </c>
    </row>
    <row r="288" spans="1:54">
      <c r="A288" s="17" t="s">
        <v>33</v>
      </c>
      <c r="B288" s="17" t="s">
        <v>34</v>
      </c>
      <c r="C288" s="45" t="str">
        <f>IFERROR(C176/C67,"")</f>
        <v/>
      </c>
      <c r="D288" s="45" t="str">
        <f>IFERROR(D176/D67,"")</f>
        <v/>
      </c>
      <c r="E288" s="45" t="str">
        <f>IFERROR(E176/E67,"")</f>
        <v/>
      </c>
      <c r="F288" s="45" t="str">
        <f>IFERROR(F176/F67,"")</f>
        <v/>
      </c>
      <c r="G288" s="45" t="str">
        <f>IFERROR(G176/G67,"")</f>
        <v/>
      </c>
      <c r="H288" s="45" t="str">
        <f>IFERROR(H176/H67,"")</f>
        <v/>
      </c>
      <c r="I288" s="45" t="str">
        <f>IFERROR(I176/I67,"")</f>
        <v/>
      </c>
      <c r="J288" s="45" t="str">
        <f>IFERROR(J176/J67,"")</f>
        <v/>
      </c>
      <c r="K288" s="45" t="str">
        <f>IFERROR(K176/K67,"")</f>
        <v/>
      </c>
      <c r="L288" s="45" t="str">
        <f>IFERROR(L176/L67,"")</f>
        <v/>
      </c>
      <c r="M288" s="45" t="str">
        <f>IFERROR(M176/M67,"")</f>
        <v/>
      </c>
      <c r="N288" s="45" t="str">
        <f>IFERROR(N176/N67,"")</f>
        <v/>
      </c>
      <c r="O288" s="45" t="str">
        <f>IFERROR(O176/O67,"")</f>
        <v/>
      </c>
      <c r="P288" s="45" t="str">
        <f>IFERROR(P176/P67,"")</f>
        <v/>
      </c>
      <c r="Q288" s="45" t="str">
        <f>IFERROR(Q176/Q67,"")</f>
        <v/>
      </c>
      <c r="R288" s="45" t="str">
        <f>IFERROR(R176/R67,"")</f>
        <v/>
      </c>
      <c r="S288" s="45" t="str">
        <f>IFERROR(S176/S67,"")</f>
        <v/>
      </c>
      <c r="T288" s="45" t="str">
        <f>IFERROR(T176/T67,"")</f>
        <v/>
      </c>
      <c r="U288" s="45" t="str">
        <f>IFERROR(U176/U67,"")</f>
        <v/>
      </c>
      <c r="V288" s="45" t="str">
        <f>IFERROR(V176/V67,"")</f>
        <v/>
      </c>
      <c r="W288" s="45" t="str">
        <f>IFERROR(W176/W67,"")</f>
        <v/>
      </c>
      <c r="X288" s="45" t="str">
        <f>IFERROR(X176/X67,"")</f>
        <v/>
      </c>
      <c r="Y288" s="45" t="str">
        <f>IFERROR(Y176/Y67,"")</f>
        <v/>
      </c>
      <c r="Z288" s="45" t="str">
        <f>IFERROR(Z176/Z67,"")</f>
        <v/>
      </c>
      <c r="AA288" s="45" t="str">
        <f>IFERROR(AA176/AA67,"")</f>
        <v/>
      </c>
      <c r="AB288" s="45" t="str">
        <f>IFERROR(AB176/AB67,"")</f>
        <v/>
      </c>
      <c r="AC288" s="45" t="str">
        <f>IFERROR(AC176/AC67,"")</f>
        <v/>
      </c>
      <c r="AD288" s="45" t="str">
        <f>IFERROR(AD176/AD67,"")</f>
        <v/>
      </c>
      <c r="AE288" s="45" t="str">
        <f>IFERROR(AE176/AE67,"")</f>
        <v/>
      </c>
      <c r="AF288" s="45" t="str">
        <f>IFERROR(AF176/AF67,"")</f>
        <v/>
      </c>
      <c r="AG288" s="45" t="str">
        <f>IFERROR(AG176/AG67,"")</f>
        <v/>
      </c>
      <c r="AH288" s="45" t="str">
        <f>IFERROR(AH176/AH67,"")</f>
        <v/>
      </c>
      <c r="AI288" s="45" t="str">
        <f>IFERROR(AI176/AI67,"")</f>
        <v/>
      </c>
      <c r="AJ288" s="45" t="str">
        <f>IFERROR(AJ176/AJ67,"")</f>
        <v/>
      </c>
      <c r="AK288" s="45" t="str">
        <f>IFERROR(AK176/AK67,"")</f>
        <v/>
      </c>
      <c r="AL288" s="45" t="str">
        <f>IFERROR(AL176/AL67,"")</f>
        <v/>
      </c>
      <c r="AM288" s="45" t="str">
        <f>IFERROR(AM176/AM67,"")</f>
        <v/>
      </c>
      <c r="AN288" s="45" t="str">
        <f>IFERROR(AN176/AN67,"")</f>
        <v/>
      </c>
      <c r="AO288" s="45" t="str">
        <f>IFERROR(AO176/AO67,"")</f>
        <v/>
      </c>
      <c r="AP288" s="45" t="str">
        <f>IFERROR(AP176/AP67,"")</f>
        <v/>
      </c>
      <c r="AQ288" s="45" t="str">
        <f>IFERROR(AQ176/AQ67,"")</f>
        <v/>
      </c>
      <c r="AR288" s="45" t="str">
        <f>IFERROR(AR176/AR67,"")</f>
        <v/>
      </c>
      <c r="AS288" s="45" t="str">
        <f>IFERROR(AS176/AS67,"")</f>
        <v/>
      </c>
      <c r="AT288" s="45" t="str">
        <f>IFERROR(AT176/AT67,"")</f>
        <v/>
      </c>
      <c r="AU288" s="45" t="str">
        <f>IFERROR(AU176/AU67,"")</f>
        <v/>
      </c>
      <c r="AV288" s="45" t="str">
        <f>IFERROR(AV176/AV67,"")</f>
        <v/>
      </c>
      <c r="AW288" s="45" t="str">
        <f>IFERROR(AW176/AW67,"")</f>
        <v/>
      </c>
      <c r="AX288" s="45" t="str">
        <f>IFERROR(AX176/AX67,"")</f>
        <v/>
      </c>
      <c r="AY288" s="45" t="str">
        <f>IFERROR(AY176/AY67,"")</f>
        <v/>
      </c>
      <c r="AZ288" s="45" t="str">
        <f>IFERROR(AZ176/AZ67,"")</f>
        <v/>
      </c>
      <c r="BA288" s="45" t="str">
        <f>IFERROR(BA176/BA67,"")</f>
        <v/>
      </c>
      <c r="BB288" s="45" t="str">
        <f>IFERROR(BB176/BB67,"")</f>
        <v/>
      </c>
    </row>
    <row r="289" spans="1:54">
      <c r="A289" s="17" t="s">
        <v>35</v>
      </c>
      <c r="B289" s="17" t="s">
        <v>36</v>
      </c>
      <c r="C289" s="45">
        <f>IFERROR(C177/C68,"")</f>
        <v>0.14352168559310438</v>
      </c>
      <c r="D289" s="45">
        <f>IFERROR(D177/D68,"")</f>
        <v>1.0566523605150215</v>
      </c>
      <c r="E289" s="45">
        <f>IFERROR(E177/E68,"")</f>
        <v>0.73371190611395043</v>
      </c>
      <c r="F289" s="45">
        <f>IFERROR(F177/F68,"")</f>
        <v>0.57383309759547385</v>
      </c>
      <c r="G289" s="45">
        <f>IFERROR(G177/G68,"")</f>
        <v>0.46974434022927336</v>
      </c>
      <c r="H289" s="45">
        <f>IFERROR(H177/H68,"")</f>
        <v>0.60759423910647359</v>
      </c>
      <c r="I289" s="45">
        <f>IFERROR(I177/I68,"")</f>
        <v>0.52719529193123738</v>
      </c>
      <c r="J289" s="45">
        <f>IFERROR(J177/J68,"")</f>
        <v>0.69873696817921982</v>
      </c>
      <c r="K289" s="45">
        <f>IFERROR(K177/K68,"")</f>
        <v>0.63138884526642591</v>
      </c>
      <c r="L289" s="45">
        <f>IFERROR(L177/L68,"")</f>
        <v>0.57511216822530942</v>
      </c>
      <c r="M289" s="45">
        <f>IFERROR(M177/M68,"")</f>
        <v>0.52955334866200277</v>
      </c>
      <c r="N289" s="45">
        <f>IFERROR(N177/N68,"")</f>
        <v>0.52955334866200277</v>
      </c>
      <c r="O289" s="45">
        <f>IFERROR(O177/O68,"")</f>
        <v>0.52955334866200277</v>
      </c>
      <c r="P289" s="45">
        <f>IFERROR(P177/P68,"")</f>
        <v>1.0219638242894056</v>
      </c>
      <c r="Q289" s="45">
        <f>IFERROR(Q177/Q68,"")</f>
        <v>1.0232858990944371</v>
      </c>
      <c r="R289" s="45">
        <f>IFERROR(R177/R68,"")</f>
        <v>1.0241691842900302</v>
      </c>
      <c r="S289" s="45">
        <f>IFERROR(S177/S68,"")</f>
        <v>1.0217179902755267</v>
      </c>
      <c r="T289" s="45">
        <f>IFERROR(T177/T68,"")</f>
        <v>1.0205301455301454</v>
      </c>
      <c r="U289" s="45">
        <f>IFERROR(U177/U68,"")</f>
        <v>1.0188884064264001</v>
      </c>
      <c r="V289" s="45">
        <f>IFERROR(V177/V68,"")</f>
        <v>1.0213283442469596</v>
      </c>
      <c r="W289" s="45">
        <f>IFERROR(W177/W68,"")</f>
        <v>1.0169407894736839</v>
      </c>
      <c r="X289" s="45">
        <f>IFERROR(X177/X68,"")</f>
        <v>1.0139459776864355</v>
      </c>
      <c r="Y289" s="45">
        <f>IFERROR(Y177/Y68,"")</f>
        <v>0.96326259946949588</v>
      </c>
      <c r="Z289" s="45">
        <f>IFERROR(Z177/Z68,"")</f>
        <v>0.97604355716878377</v>
      </c>
      <c r="AA289" s="45">
        <f>IFERROR(AA177/AA68,"")</f>
        <v>0.97604355716878377</v>
      </c>
      <c r="AB289" s="45">
        <f>IFERROR(AB177/AB68,"")</f>
        <v>0.97604355716878377</v>
      </c>
      <c r="AC289" s="45">
        <f>IFERROR(AC177/AC68,"")</f>
        <v>3.9326702371843922E-2</v>
      </c>
      <c r="AD289" s="45">
        <f>IFERROR(AD177/AD68,"")</f>
        <v>1.0597614563716258</v>
      </c>
      <c r="AE289" s="45">
        <f>IFERROR(AE177/AE68,"")</f>
        <v>0.70568464730290459</v>
      </c>
      <c r="AF289" s="45">
        <f>IFERROR(AF177/AF68,"")</f>
        <v>0.5308955686396033</v>
      </c>
      <c r="AG289" s="45">
        <f>IFERROR(AG177/AG68,"")</f>
        <v>0.41830081202278513</v>
      </c>
      <c r="AH289" s="45">
        <f>IFERROR(AH177/AH68,"")</f>
        <v>0.56957656030503712</v>
      </c>
      <c r="AI289" s="45">
        <f>IFERROR(AI177/AI68,"")</f>
        <v>0.48133389615871675</v>
      </c>
      <c r="AJ289" s="45">
        <f>IFERROR(AJ177/AJ68,"")</f>
        <v>0.6689071889606053</v>
      </c>
      <c r="AK289" s="45">
        <f>IFERROR(AK177/AK68,"")</f>
        <v>0.5960905620639726</v>
      </c>
      <c r="AL289" s="45">
        <f>IFERROR(AL177/AL68,"")</f>
        <v>0.53977988346771821</v>
      </c>
      <c r="AM289" s="45">
        <f>IFERROR(AM177/AM68,"")</f>
        <v>0.48948264849904194</v>
      </c>
      <c r="AN289" s="45">
        <f>IFERROR(AN177/AN68,"")</f>
        <v>0.48948264849904194</v>
      </c>
      <c r="AO289" s="45">
        <f>IFERROR(AO177/AO68,"")</f>
        <v>0.48948264849904194</v>
      </c>
      <c r="AP289" s="45">
        <f>IFERROR(AP177/AP68,"")</f>
        <v>3.9326386493013697E-2</v>
      </c>
      <c r="AQ289" s="45">
        <f>IFERROR(AQ177/AQ68,"")</f>
        <v>1.0519680869415218</v>
      </c>
      <c r="AR289" s="45">
        <f>IFERROR(AR177/AR68,"")</f>
        <v>0.69536873543592159</v>
      </c>
      <c r="AS289" s="45">
        <f>IFERROR(AS177/AS68,"")</f>
        <v>0.51932601760404284</v>
      </c>
      <c r="AT289" s="45">
        <f>IFERROR(AT177/AT68,"")</f>
        <v>0.40620549891801372</v>
      </c>
      <c r="AU289" s="45">
        <f>IFERROR(AU177/AU68,"")</f>
        <v>0.55703642783011098</v>
      </c>
      <c r="AV289" s="45">
        <f>IFERROR(AV177/AV68,"")</f>
        <v>0.4686789254846449</v>
      </c>
      <c r="AW289" s="45">
        <f>IFERROR(AW177/AW68,"")</f>
        <v>0.41186935875923342</v>
      </c>
      <c r="AX289" s="45">
        <f>IFERROR(AX177/AX68,"")</f>
        <v>0.36536797954448136</v>
      </c>
      <c r="AY289" s="45">
        <f>IFERROR(AY177/AY68,"")</f>
        <v>0.3267232894003535</v>
      </c>
      <c r="AZ289" s="45">
        <f>IFERROR(AZ177/AZ68,"")</f>
        <v>0.29547149650118926</v>
      </c>
      <c r="BA289" s="45">
        <f>IFERROR(BA177/BA68,"")</f>
        <v>0.26967636585426008</v>
      </c>
      <c r="BB289" s="45">
        <f>IFERROR(BB177/BB68,"")</f>
        <v>0.26967636585426008</v>
      </c>
    </row>
    <row r="290" spans="1:54">
      <c r="A290" s="17" t="s">
        <v>37</v>
      </c>
      <c r="B290" s="17" t="s">
        <v>38</v>
      </c>
      <c r="C290" s="45" t="str">
        <f>IFERROR(C178/C69,"")</f>
        <v/>
      </c>
      <c r="D290" s="45" t="str">
        <f>IFERROR(D178/D69,"")</f>
        <v/>
      </c>
      <c r="E290" s="45" t="str">
        <f>IFERROR(E178/E69,"")</f>
        <v/>
      </c>
      <c r="F290" s="45" t="str">
        <f>IFERROR(F178/F69,"")</f>
        <v/>
      </c>
      <c r="G290" s="45" t="str">
        <f>IFERROR(G178/G69,"")</f>
        <v/>
      </c>
      <c r="H290" s="45" t="str">
        <f>IFERROR(H178/H69,"")</f>
        <v/>
      </c>
      <c r="I290" s="45" t="str">
        <f>IFERROR(I178/I69,"")</f>
        <v/>
      </c>
      <c r="J290" s="45" t="str">
        <f>IFERROR(J178/J69,"")</f>
        <v/>
      </c>
      <c r="K290" s="45" t="str">
        <f>IFERROR(K178/K69,"")</f>
        <v/>
      </c>
      <c r="L290" s="45" t="str">
        <f>IFERROR(L178/L69,"")</f>
        <v/>
      </c>
      <c r="M290" s="45" t="str">
        <f>IFERROR(M178/M69,"")</f>
        <v/>
      </c>
      <c r="N290" s="45" t="str">
        <f>IFERROR(N178/N69,"")</f>
        <v/>
      </c>
      <c r="O290" s="45" t="str">
        <f>IFERROR(O178/O69,"")</f>
        <v/>
      </c>
      <c r="P290" s="45" t="str">
        <f>IFERROR(P178/P69,"")</f>
        <v/>
      </c>
      <c r="Q290" s="45" t="str">
        <f>IFERROR(Q178/Q69,"")</f>
        <v/>
      </c>
      <c r="R290" s="45" t="str">
        <f>IFERROR(R178/R69,"")</f>
        <v/>
      </c>
      <c r="S290" s="45" t="str">
        <f>IFERROR(S178/S69,"")</f>
        <v/>
      </c>
      <c r="T290" s="45" t="str">
        <f>IFERROR(T178/T69,"")</f>
        <v/>
      </c>
      <c r="U290" s="45" t="str">
        <f>IFERROR(U178/U69,"")</f>
        <v/>
      </c>
      <c r="V290" s="45" t="str">
        <f>IFERROR(V178/V69,"")</f>
        <v/>
      </c>
      <c r="W290" s="45" t="str">
        <f>IFERROR(W178/W69,"")</f>
        <v/>
      </c>
      <c r="X290" s="45" t="str">
        <f>IFERROR(X178/X69,"")</f>
        <v/>
      </c>
      <c r="Y290" s="45" t="str">
        <f>IFERROR(Y178/Y69,"")</f>
        <v/>
      </c>
      <c r="Z290" s="45" t="str">
        <f>IFERROR(Z178/Z69,"")</f>
        <v/>
      </c>
      <c r="AA290" s="45" t="str">
        <f>IFERROR(AA178/AA69,"")</f>
        <v/>
      </c>
      <c r="AB290" s="45" t="str">
        <f>IFERROR(AB178/AB69,"")</f>
        <v/>
      </c>
      <c r="AC290" s="45" t="str">
        <f>IFERROR(AC178/AC69,"")</f>
        <v/>
      </c>
      <c r="AD290" s="45" t="str">
        <f>IFERROR(AD178/AD69,"")</f>
        <v/>
      </c>
      <c r="AE290" s="45" t="str">
        <f>IFERROR(AE178/AE69,"")</f>
        <v/>
      </c>
      <c r="AF290" s="45" t="str">
        <f>IFERROR(AF178/AF69,"")</f>
        <v/>
      </c>
      <c r="AG290" s="45" t="str">
        <f>IFERROR(AG178/AG69,"")</f>
        <v/>
      </c>
      <c r="AH290" s="45" t="str">
        <f>IFERROR(AH178/AH69,"")</f>
        <v/>
      </c>
      <c r="AI290" s="45" t="str">
        <f>IFERROR(AI178/AI69,"")</f>
        <v/>
      </c>
      <c r="AJ290" s="45" t="str">
        <f>IFERROR(AJ178/AJ69,"")</f>
        <v/>
      </c>
      <c r="AK290" s="45" t="str">
        <f>IFERROR(AK178/AK69,"")</f>
        <v/>
      </c>
      <c r="AL290" s="45" t="str">
        <f>IFERROR(AL178/AL69,"")</f>
        <v/>
      </c>
      <c r="AM290" s="45" t="str">
        <f>IFERROR(AM178/AM69,"")</f>
        <v/>
      </c>
      <c r="AN290" s="45" t="str">
        <f>IFERROR(AN178/AN69,"")</f>
        <v/>
      </c>
      <c r="AO290" s="45" t="str">
        <f>IFERROR(AO178/AO69,"")</f>
        <v/>
      </c>
      <c r="AP290" s="45" t="str">
        <f>IFERROR(AP178/AP69,"")</f>
        <v/>
      </c>
      <c r="AQ290" s="45" t="str">
        <f>IFERROR(AQ178/AQ69,"")</f>
        <v/>
      </c>
      <c r="AR290" s="45" t="str">
        <f>IFERROR(AR178/AR69,"")</f>
        <v/>
      </c>
      <c r="AS290" s="45" t="str">
        <f>IFERROR(AS178/AS69,"")</f>
        <v/>
      </c>
      <c r="AT290" s="45" t="str">
        <f>IFERROR(AT178/AT69,"")</f>
        <v/>
      </c>
      <c r="AU290" s="45" t="str">
        <f>IFERROR(AU178/AU69,"")</f>
        <v/>
      </c>
      <c r="AV290" s="45" t="str">
        <f>IFERROR(AV178/AV69,"")</f>
        <v/>
      </c>
      <c r="AW290" s="45" t="str">
        <f>IFERROR(AW178/AW69,"")</f>
        <v/>
      </c>
      <c r="AX290" s="45" t="str">
        <f>IFERROR(AX178/AX69,"")</f>
        <v/>
      </c>
      <c r="AY290" s="45" t="str">
        <f>IFERROR(AY178/AY69,"")</f>
        <v/>
      </c>
      <c r="AZ290" s="45" t="str">
        <f>IFERROR(AZ178/AZ69,"")</f>
        <v/>
      </c>
      <c r="BA290" s="45" t="str">
        <f>IFERROR(BA178/BA69,"")</f>
        <v/>
      </c>
      <c r="BB290" s="45" t="str">
        <f>IFERROR(BB178/BB69,"")</f>
        <v/>
      </c>
    </row>
    <row r="291" spans="1:54">
      <c r="A291" s="17" t="s">
        <v>39</v>
      </c>
      <c r="B291" s="17" t="s">
        <v>40</v>
      </c>
      <c r="C291" s="45" t="str">
        <f>IFERROR(C179/C70,"")</f>
        <v/>
      </c>
      <c r="D291" s="45" t="str">
        <f>IFERROR(D179/D70,"")</f>
        <v/>
      </c>
      <c r="E291" s="45" t="str">
        <f>IFERROR(E179/E70,"")</f>
        <v/>
      </c>
      <c r="F291" s="45" t="str">
        <f>IFERROR(F179/F70,"")</f>
        <v/>
      </c>
      <c r="G291" s="45" t="str">
        <f>IFERROR(G179/G70,"")</f>
        <v/>
      </c>
      <c r="H291" s="45" t="str">
        <f>IFERROR(H179/H70,"")</f>
        <v/>
      </c>
      <c r="I291" s="45" t="str">
        <f>IFERROR(I179/I70,"")</f>
        <v/>
      </c>
      <c r="J291" s="45" t="str">
        <f>IFERROR(J179/J70,"")</f>
        <v/>
      </c>
      <c r="K291" s="45" t="str">
        <f>IFERROR(K179/K70,"")</f>
        <v/>
      </c>
      <c r="L291" s="45" t="str">
        <f>IFERROR(L179/L70,"")</f>
        <v/>
      </c>
      <c r="M291" s="45" t="str">
        <f>IFERROR(M179/M70,"")</f>
        <v/>
      </c>
      <c r="N291" s="45" t="str">
        <f>IFERROR(N179/N70,"")</f>
        <v/>
      </c>
      <c r="O291" s="45" t="str">
        <f>IFERROR(O179/O70,"")</f>
        <v/>
      </c>
      <c r="P291" s="45" t="str">
        <f>IFERROR(P179/P70,"")</f>
        <v/>
      </c>
      <c r="Q291" s="45" t="str">
        <f>IFERROR(Q179/Q70,"")</f>
        <v/>
      </c>
      <c r="R291" s="45" t="str">
        <f>IFERROR(R179/R70,"")</f>
        <v/>
      </c>
      <c r="S291" s="45" t="str">
        <f>IFERROR(S179/S70,"")</f>
        <v/>
      </c>
      <c r="T291" s="45" t="str">
        <f>IFERROR(T179/T70,"")</f>
        <v/>
      </c>
      <c r="U291" s="45" t="str">
        <f>IFERROR(U179/U70,"")</f>
        <v/>
      </c>
      <c r="V291" s="45" t="str">
        <f>IFERROR(V179/V70,"")</f>
        <v/>
      </c>
      <c r="W291" s="45" t="str">
        <f>IFERROR(W179/W70,"")</f>
        <v/>
      </c>
      <c r="X291" s="45" t="str">
        <f>IFERROR(X179/X70,"")</f>
        <v/>
      </c>
      <c r="Y291" s="45" t="str">
        <f>IFERROR(Y179/Y70,"")</f>
        <v/>
      </c>
      <c r="Z291" s="45" t="str">
        <f>IFERROR(Z179/Z70,"")</f>
        <v/>
      </c>
      <c r="AA291" s="45" t="str">
        <f>IFERROR(AA179/AA70,"")</f>
        <v/>
      </c>
      <c r="AB291" s="45" t="str">
        <f>IFERROR(AB179/AB70,"")</f>
        <v/>
      </c>
      <c r="AC291" s="45" t="str">
        <f>IFERROR(AC179/AC70,"")</f>
        <v/>
      </c>
      <c r="AD291" s="45" t="str">
        <f>IFERROR(AD179/AD70,"")</f>
        <v/>
      </c>
      <c r="AE291" s="45" t="str">
        <f>IFERROR(AE179/AE70,"")</f>
        <v/>
      </c>
      <c r="AF291" s="45" t="str">
        <f>IFERROR(AF179/AF70,"")</f>
        <v/>
      </c>
      <c r="AG291" s="45" t="str">
        <f>IFERROR(AG179/AG70,"")</f>
        <v/>
      </c>
      <c r="AH291" s="45" t="str">
        <f>IFERROR(AH179/AH70,"")</f>
        <v/>
      </c>
      <c r="AI291" s="45" t="str">
        <f>IFERROR(AI179/AI70,"")</f>
        <v/>
      </c>
      <c r="AJ291" s="45" t="str">
        <f>IFERROR(AJ179/AJ70,"")</f>
        <v/>
      </c>
      <c r="AK291" s="45" t="str">
        <f>IFERROR(AK179/AK70,"")</f>
        <v/>
      </c>
      <c r="AL291" s="45" t="str">
        <f>IFERROR(AL179/AL70,"")</f>
        <v/>
      </c>
      <c r="AM291" s="45" t="str">
        <f>IFERROR(AM179/AM70,"")</f>
        <v/>
      </c>
      <c r="AN291" s="45" t="str">
        <f>IFERROR(AN179/AN70,"")</f>
        <v/>
      </c>
      <c r="AO291" s="45" t="str">
        <f>IFERROR(AO179/AO70,"")</f>
        <v/>
      </c>
      <c r="AP291" s="45" t="str">
        <f>IFERROR(AP179/AP70,"")</f>
        <v/>
      </c>
      <c r="AQ291" s="45" t="str">
        <f>IFERROR(AQ179/AQ70,"")</f>
        <v/>
      </c>
      <c r="AR291" s="45" t="str">
        <f>IFERROR(AR179/AR70,"")</f>
        <v/>
      </c>
      <c r="AS291" s="45" t="str">
        <f>IFERROR(AS179/AS70,"")</f>
        <v/>
      </c>
      <c r="AT291" s="45" t="str">
        <f>IFERROR(AT179/AT70,"")</f>
        <v/>
      </c>
      <c r="AU291" s="45" t="str">
        <f>IFERROR(AU179/AU70,"")</f>
        <v/>
      </c>
      <c r="AV291" s="45" t="str">
        <f>IFERROR(AV179/AV70,"")</f>
        <v/>
      </c>
      <c r="AW291" s="45" t="str">
        <f>IFERROR(AW179/AW70,"")</f>
        <v/>
      </c>
      <c r="AX291" s="45" t="str">
        <f>IFERROR(AX179/AX70,"")</f>
        <v/>
      </c>
      <c r="AY291" s="45" t="str">
        <f>IFERROR(AY179/AY70,"")</f>
        <v/>
      </c>
      <c r="AZ291" s="45" t="str">
        <f>IFERROR(AZ179/AZ70,"")</f>
        <v/>
      </c>
      <c r="BA291" s="45" t="str">
        <f>IFERROR(BA179/BA70,"")</f>
        <v/>
      </c>
      <c r="BB291" s="45" t="str">
        <f>IFERROR(BB179/BB70,"")</f>
        <v/>
      </c>
    </row>
    <row r="292" spans="1:54">
      <c r="A292" s="17" t="s">
        <v>41</v>
      </c>
      <c r="B292" s="17" t="s">
        <v>34</v>
      </c>
      <c r="C292" s="45" t="str">
        <f>IFERROR(C180/C71,"")</f>
        <v/>
      </c>
      <c r="D292" s="45" t="str">
        <f>IFERROR(D180/D71,"")</f>
        <v/>
      </c>
      <c r="E292" s="45" t="str">
        <f>IFERROR(E180/E71,"")</f>
        <v/>
      </c>
      <c r="F292" s="45" t="str">
        <f>IFERROR(F180/F71,"")</f>
        <v/>
      </c>
      <c r="G292" s="45" t="str">
        <f>IFERROR(G180/G71,"")</f>
        <v/>
      </c>
      <c r="H292" s="45" t="str">
        <f>IFERROR(H180/H71,"")</f>
        <v/>
      </c>
      <c r="I292" s="45" t="str">
        <f>IFERROR(I180/I71,"")</f>
        <v/>
      </c>
      <c r="J292" s="45" t="str">
        <f>IFERROR(J180/J71,"")</f>
        <v/>
      </c>
      <c r="K292" s="45" t="str">
        <f>IFERROR(K180/K71,"")</f>
        <v/>
      </c>
      <c r="L292" s="45" t="str">
        <f>IFERROR(L180/L71,"")</f>
        <v/>
      </c>
      <c r="M292" s="45" t="str">
        <f>IFERROR(M180/M71,"")</f>
        <v/>
      </c>
      <c r="N292" s="45" t="str">
        <f>IFERROR(N180/N71,"")</f>
        <v/>
      </c>
      <c r="O292" s="45" t="str">
        <f>IFERROR(O180/O71,"")</f>
        <v/>
      </c>
      <c r="P292" s="45" t="str">
        <f>IFERROR(P180/P71,"")</f>
        <v/>
      </c>
      <c r="Q292" s="45" t="str">
        <f>IFERROR(Q180/Q71,"")</f>
        <v/>
      </c>
      <c r="R292" s="45" t="str">
        <f>IFERROR(R180/R71,"")</f>
        <v/>
      </c>
      <c r="S292" s="45" t="str">
        <f>IFERROR(S180/S71,"")</f>
        <v/>
      </c>
      <c r="T292" s="45" t="str">
        <f>IFERROR(T180/T71,"")</f>
        <v/>
      </c>
      <c r="U292" s="45" t="str">
        <f>IFERROR(U180/U71,"")</f>
        <v/>
      </c>
      <c r="V292" s="45" t="str">
        <f>IFERROR(V180/V71,"")</f>
        <v/>
      </c>
      <c r="W292" s="45" t="str">
        <f>IFERROR(W180/W71,"")</f>
        <v/>
      </c>
      <c r="X292" s="45" t="str">
        <f>IFERROR(X180/X71,"")</f>
        <v/>
      </c>
      <c r="Y292" s="45" t="str">
        <f>IFERROR(Y180/Y71,"")</f>
        <v/>
      </c>
      <c r="Z292" s="45" t="str">
        <f>IFERROR(Z180/Z71,"")</f>
        <v/>
      </c>
      <c r="AA292" s="45" t="str">
        <f>IFERROR(AA180/AA71,"")</f>
        <v/>
      </c>
      <c r="AB292" s="45" t="str">
        <f>IFERROR(AB180/AB71,"")</f>
        <v/>
      </c>
      <c r="AC292" s="45" t="str">
        <f>IFERROR(AC180/AC71,"")</f>
        <v/>
      </c>
      <c r="AD292" s="45" t="str">
        <f>IFERROR(AD180/AD71,"")</f>
        <v/>
      </c>
      <c r="AE292" s="45" t="str">
        <f>IFERROR(AE180/AE71,"")</f>
        <v/>
      </c>
      <c r="AF292" s="45" t="str">
        <f>IFERROR(AF180/AF71,"")</f>
        <v/>
      </c>
      <c r="AG292" s="45" t="str">
        <f>IFERROR(AG180/AG71,"")</f>
        <v/>
      </c>
      <c r="AH292" s="45" t="str">
        <f>IFERROR(AH180/AH71,"")</f>
        <v/>
      </c>
      <c r="AI292" s="45" t="str">
        <f>IFERROR(AI180/AI71,"")</f>
        <v/>
      </c>
      <c r="AJ292" s="45" t="str">
        <f>IFERROR(AJ180/AJ71,"")</f>
        <v/>
      </c>
      <c r="AK292" s="45" t="str">
        <f>IFERROR(AK180/AK71,"")</f>
        <v/>
      </c>
      <c r="AL292" s="45" t="str">
        <f>IFERROR(AL180/AL71,"")</f>
        <v/>
      </c>
      <c r="AM292" s="45" t="str">
        <f>IFERROR(AM180/AM71,"")</f>
        <v/>
      </c>
      <c r="AN292" s="45" t="str">
        <f>IFERROR(AN180/AN71,"")</f>
        <v/>
      </c>
      <c r="AO292" s="45" t="str">
        <f>IFERROR(AO180/AO71,"")</f>
        <v/>
      </c>
      <c r="AP292" s="45" t="str">
        <f>IFERROR(AP180/AP71,"")</f>
        <v/>
      </c>
      <c r="AQ292" s="45" t="str">
        <f>IFERROR(AQ180/AQ71,"")</f>
        <v/>
      </c>
      <c r="AR292" s="45" t="str">
        <f>IFERROR(AR180/AR71,"")</f>
        <v/>
      </c>
      <c r="AS292" s="45" t="str">
        <f>IFERROR(AS180/AS71,"")</f>
        <v/>
      </c>
      <c r="AT292" s="45" t="str">
        <f>IFERROR(AT180/AT71,"")</f>
        <v/>
      </c>
      <c r="AU292" s="45" t="str">
        <f>IFERROR(AU180/AU71,"")</f>
        <v/>
      </c>
      <c r="AV292" s="45" t="str">
        <f>IFERROR(AV180/AV71,"")</f>
        <v/>
      </c>
      <c r="AW292" s="45" t="str">
        <f>IFERROR(AW180/AW71,"")</f>
        <v/>
      </c>
      <c r="AX292" s="45" t="str">
        <f>IFERROR(AX180/AX71,"")</f>
        <v/>
      </c>
      <c r="AY292" s="45" t="str">
        <f>IFERROR(AY180/AY71,"")</f>
        <v/>
      </c>
      <c r="AZ292" s="45" t="str">
        <f>IFERROR(AZ180/AZ71,"")</f>
        <v/>
      </c>
      <c r="BA292" s="45" t="str">
        <f>IFERROR(BA180/BA71,"")</f>
        <v/>
      </c>
      <c r="BB292" s="45" t="str">
        <f>IFERROR(BB180/BB71,"")</f>
        <v/>
      </c>
    </row>
    <row r="293" spans="1:54">
      <c r="A293" s="17" t="s">
        <v>42</v>
      </c>
      <c r="B293" s="17" t="s">
        <v>43</v>
      </c>
      <c r="C293" s="45">
        <f>IFERROR(C181/C72,"")</f>
        <v>0.99973863042341882</v>
      </c>
      <c r="D293" s="45">
        <f>IFERROR(D181/D72,"")</f>
        <v>0.99973863042341882</v>
      </c>
      <c r="E293" s="45">
        <f>IFERROR(E181/E72,"")</f>
        <v>0.99973863042341871</v>
      </c>
      <c r="F293" s="45">
        <f>IFERROR(F181/F72,"")</f>
        <v>0.99973863042341882</v>
      </c>
      <c r="G293" s="45">
        <f>IFERROR(G181/G72,"")</f>
        <v>0.99926816518557249</v>
      </c>
      <c r="H293" s="45">
        <f>IFERROR(H181/H72,"")</f>
        <v>0.99895452169367494</v>
      </c>
      <c r="I293" s="45">
        <f>IFERROR(I181/I72,"")</f>
        <v>0.85669479501157497</v>
      </c>
      <c r="J293" s="45">
        <f>IFERROR(J181/J72,"")</f>
        <v>0.87428123366440158</v>
      </c>
      <c r="K293" s="45">
        <f>IFERROR(K181/K72,"")</f>
        <v>0.88793053377475761</v>
      </c>
      <c r="L293" s="45">
        <f>IFERROR(L181/L72,"")</f>
        <v>0.89858860428646115</v>
      </c>
      <c r="M293" s="45">
        <f>IFERROR(M181/M72,"")</f>
        <v>0.90628712636030995</v>
      </c>
      <c r="N293" s="45">
        <f>IFERROR(N181/N72,"")</f>
        <v>0.90628712636030995</v>
      </c>
      <c r="O293" s="45">
        <f>IFERROR(O181/O72,"")</f>
        <v>0.90628712636030995</v>
      </c>
      <c r="P293" s="45">
        <f>IFERROR(P181/P72,"")</f>
        <v>0.99973863042341882</v>
      </c>
      <c r="Q293" s="45">
        <f>IFERROR(Q181/Q72,"")</f>
        <v>0.99973863042341882</v>
      </c>
      <c r="R293" s="45">
        <f>IFERROR(R181/R72,"")</f>
        <v>0.99973863042341871</v>
      </c>
      <c r="S293" s="45">
        <f>IFERROR(S181/S72,"")</f>
        <v>0.99973863042341882</v>
      </c>
      <c r="T293" s="45">
        <f>IFERROR(T181/T72,"")</f>
        <v>0.99926816518557249</v>
      </c>
      <c r="U293" s="45">
        <f>IFERROR(U181/U72,"")</f>
        <v>0.99895452169367494</v>
      </c>
      <c r="V293" s="45">
        <f>IFERROR(V181/V72,"")</f>
        <v>0.99873049062803387</v>
      </c>
      <c r="W293" s="45">
        <f>IFERROR(W181/W72,"")</f>
        <v>0.99856246732880294</v>
      </c>
      <c r="X293" s="45">
        <f>IFERROR(X181/X72,"")</f>
        <v>0.9984027414764477</v>
      </c>
      <c r="Y293" s="45">
        <f>IFERROR(Y181/Y72,"")</f>
        <v>0.99801359121798228</v>
      </c>
      <c r="Z293" s="45">
        <f>IFERROR(Z181/Z72,"")</f>
        <v>0.99667347811623819</v>
      </c>
      <c r="AA293" s="45">
        <f>IFERROR(AA181/AA72,"")</f>
        <v>0.99667347811623819</v>
      </c>
      <c r="AB293" s="45">
        <f>IFERROR(AB181/AB72,"")</f>
        <v>0.99667347811623819</v>
      </c>
      <c r="AC293" s="45" t="str">
        <f>IFERROR(AC181/AC72,"")</f>
        <v/>
      </c>
      <c r="AD293" s="45" t="str">
        <f>IFERROR(AD181/AD72,"")</f>
        <v/>
      </c>
      <c r="AE293" s="45" t="str">
        <f>IFERROR(AE181/AE72,"")</f>
        <v/>
      </c>
      <c r="AF293" s="45" t="str">
        <f>IFERROR(AF181/AF72,"")</f>
        <v/>
      </c>
      <c r="AG293" s="45" t="str">
        <f>IFERROR(AG181/AG72,"")</f>
        <v/>
      </c>
      <c r="AH293" s="45" t="str">
        <f>IFERROR(AH181/AH72,"")</f>
        <v/>
      </c>
      <c r="AI293" s="45" t="str">
        <f>IFERROR(AI181/AI72,"")</f>
        <v/>
      </c>
      <c r="AJ293" s="45" t="str">
        <f>IFERROR(AJ181/AJ72,"")</f>
        <v/>
      </c>
      <c r="AK293" s="45" t="str">
        <f>IFERROR(AK181/AK72,"")</f>
        <v/>
      </c>
      <c r="AL293" s="45" t="str">
        <f>IFERROR(AL181/AL72,"")</f>
        <v/>
      </c>
      <c r="AM293" s="45" t="str">
        <f>IFERROR(AM181/AM72,"")</f>
        <v/>
      </c>
      <c r="AN293" s="45" t="str">
        <f>IFERROR(AN181/AN72,"")</f>
        <v/>
      </c>
      <c r="AO293" s="45" t="str">
        <f>IFERROR(AO181/AO72,"")</f>
        <v/>
      </c>
      <c r="AP293" s="45" t="str">
        <f>IFERROR(AP181/AP72,"")</f>
        <v/>
      </c>
      <c r="AQ293" s="45" t="str">
        <f>IFERROR(AQ181/AQ72,"")</f>
        <v/>
      </c>
      <c r="AR293" s="45" t="str">
        <f>IFERROR(AR181/AR72,"")</f>
        <v/>
      </c>
      <c r="AS293" s="45" t="str">
        <f>IFERROR(AS181/AS72,"")</f>
        <v/>
      </c>
      <c r="AT293" s="45" t="str">
        <f>IFERROR(AT181/AT72,"")</f>
        <v/>
      </c>
      <c r="AU293" s="45" t="str">
        <f>IFERROR(AU181/AU72,"")</f>
        <v/>
      </c>
      <c r="AV293" s="45" t="str">
        <f>IFERROR(AV181/AV72,"")</f>
        <v/>
      </c>
      <c r="AW293" s="45" t="str">
        <f>IFERROR(AW181/AW72,"")</f>
        <v/>
      </c>
      <c r="AX293" s="45" t="str">
        <f>IFERROR(AX181/AX72,"")</f>
        <v/>
      </c>
      <c r="AY293" s="45" t="str">
        <f>IFERROR(AY181/AY72,"")</f>
        <v/>
      </c>
      <c r="AZ293" s="45" t="str">
        <f>IFERROR(AZ181/AZ72,"")</f>
        <v/>
      </c>
      <c r="BA293" s="45" t="str">
        <f>IFERROR(BA181/BA72,"")</f>
        <v/>
      </c>
      <c r="BB293" s="45" t="str">
        <f>IFERROR(BB181/BB72,"")</f>
        <v/>
      </c>
    </row>
    <row r="294" spans="1:54">
      <c r="A294" s="17" t="s">
        <v>44</v>
      </c>
      <c r="B294" s="17" t="s">
        <v>45</v>
      </c>
      <c r="C294" s="45" t="str">
        <f>IFERROR(C182/C73,"")</f>
        <v/>
      </c>
      <c r="D294" s="45" t="str">
        <f>IFERROR(D182/D73,"")</f>
        <v/>
      </c>
      <c r="E294" s="45" t="str">
        <f>IFERROR(E182/E73,"")</f>
        <v/>
      </c>
      <c r="F294" s="45" t="str">
        <f>IFERROR(F182/F73,"")</f>
        <v/>
      </c>
      <c r="G294" s="45" t="str">
        <f>IFERROR(G182/G73,"")</f>
        <v/>
      </c>
      <c r="H294" s="45" t="str">
        <f>IFERROR(H182/H73,"")</f>
        <v/>
      </c>
      <c r="I294" s="45" t="str">
        <f>IFERROR(I182/I73,"")</f>
        <v/>
      </c>
      <c r="J294" s="45" t="str">
        <f>IFERROR(J182/J73,"")</f>
        <v/>
      </c>
      <c r="K294" s="45" t="str">
        <f>IFERROR(K182/K73,"")</f>
        <v/>
      </c>
      <c r="L294" s="45" t="str">
        <f>IFERROR(L182/L73,"")</f>
        <v/>
      </c>
      <c r="M294" s="45" t="str">
        <f>IFERROR(M182/M73,"")</f>
        <v/>
      </c>
      <c r="N294" s="45" t="str">
        <f>IFERROR(N182/N73,"")</f>
        <v/>
      </c>
      <c r="O294" s="45" t="str">
        <f>IFERROR(O182/O73,"")</f>
        <v/>
      </c>
      <c r="P294" s="45" t="str">
        <f>IFERROR(P182/P73,"")</f>
        <v/>
      </c>
      <c r="Q294" s="45" t="str">
        <f>IFERROR(Q182/Q73,"")</f>
        <v/>
      </c>
      <c r="R294" s="45" t="str">
        <f>IFERROR(R182/R73,"")</f>
        <v/>
      </c>
      <c r="S294" s="45" t="str">
        <f>IFERROR(S182/S73,"")</f>
        <v/>
      </c>
      <c r="T294" s="45" t="str">
        <f>IFERROR(T182/T73,"")</f>
        <v/>
      </c>
      <c r="U294" s="45" t="str">
        <f>IFERROR(U182/U73,"")</f>
        <v/>
      </c>
      <c r="V294" s="45" t="str">
        <f>IFERROR(V182/V73,"")</f>
        <v/>
      </c>
      <c r="W294" s="45" t="str">
        <f>IFERROR(W182/W73,"")</f>
        <v/>
      </c>
      <c r="X294" s="45" t="str">
        <f>IFERROR(X182/X73,"")</f>
        <v/>
      </c>
      <c r="Y294" s="45" t="str">
        <f>IFERROR(Y182/Y73,"")</f>
        <v/>
      </c>
      <c r="Z294" s="45" t="str">
        <f>IFERROR(Z182/Z73,"")</f>
        <v/>
      </c>
      <c r="AA294" s="45" t="str">
        <f>IFERROR(AA182/AA73,"")</f>
        <v/>
      </c>
      <c r="AB294" s="45" t="str">
        <f>IFERROR(AB182/AB73,"")</f>
        <v/>
      </c>
      <c r="AC294" s="45" t="str">
        <f>IFERROR(AC182/AC73,"")</f>
        <v/>
      </c>
      <c r="AD294" s="45" t="str">
        <f>IFERROR(AD182/AD73,"")</f>
        <v/>
      </c>
      <c r="AE294" s="45" t="str">
        <f>IFERROR(AE182/AE73,"")</f>
        <v/>
      </c>
      <c r="AF294" s="45" t="str">
        <f>IFERROR(AF182/AF73,"")</f>
        <v/>
      </c>
      <c r="AG294" s="45" t="str">
        <f>IFERROR(AG182/AG73,"")</f>
        <v/>
      </c>
      <c r="AH294" s="45" t="str">
        <f>IFERROR(AH182/AH73,"")</f>
        <v/>
      </c>
      <c r="AI294" s="45" t="str">
        <f>IFERROR(AI182/AI73,"")</f>
        <v/>
      </c>
      <c r="AJ294" s="45" t="str">
        <f>IFERROR(AJ182/AJ73,"")</f>
        <v/>
      </c>
      <c r="AK294" s="45" t="str">
        <f>IFERROR(AK182/AK73,"")</f>
        <v/>
      </c>
      <c r="AL294" s="45" t="str">
        <f>IFERROR(AL182/AL73,"")</f>
        <v/>
      </c>
      <c r="AM294" s="45" t="str">
        <f>IFERROR(AM182/AM73,"")</f>
        <v/>
      </c>
      <c r="AN294" s="45" t="str">
        <f>IFERROR(AN182/AN73,"")</f>
        <v/>
      </c>
      <c r="AO294" s="45" t="str">
        <f>IFERROR(AO182/AO73,"")</f>
        <v/>
      </c>
      <c r="AP294" s="45" t="str">
        <f>IFERROR(AP182/AP73,"")</f>
        <v/>
      </c>
      <c r="AQ294" s="45" t="str">
        <f>IFERROR(AQ182/AQ73,"")</f>
        <v/>
      </c>
      <c r="AR294" s="45" t="str">
        <f>IFERROR(AR182/AR73,"")</f>
        <v/>
      </c>
      <c r="AS294" s="45" t="str">
        <f>IFERROR(AS182/AS73,"")</f>
        <v/>
      </c>
      <c r="AT294" s="45" t="str">
        <f>IFERROR(AT182/AT73,"")</f>
        <v/>
      </c>
      <c r="AU294" s="45" t="str">
        <f>IFERROR(AU182/AU73,"")</f>
        <v/>
      </c>
      <c r="AV294" s="45" t="str">
        <f>IFERROR(AV182/AV73,"")</f>
        <v/>
      </c>
      <c r="AW294" s="45" t="str">
        <f>IFERROR(AW182/AW73,"")</f>
        <v/>
      </c>
      <c r="AX294" s="45" t="str">
        <f>IFERROR(AX182/AX73,"")</f>
        <v/>
      </c>
      <c r="AY294" s="45" t="str">
        <f>IFERROR(AY182/AY73,"")</f>
        <v/>
      </c>
      <c r="AZ294" s="45" t="str">
        <f>IFERROR(AZ182/AZ73,"")</f>
        <v/>
      </c>
      <c r="BA294" s="45" t="str">
        <f>IFERROR(BA182/BA73,"")</f>
        <v/>
      </c>
      <c r="BB294" s="45" t="str">
        <f>IFERROR(BB182/BB73,"")</f>
        <v/>
      </c>
    </row>
    <row r="295" spans="1:54">
      <c r="A295" s="17" t="s">
        <v>46</v>
      </c>
      <c r="B295" s="17" t="s">
        <v>47</v>
      </c>
      <c r="C295" s="45" t="str">
        <f>IFERROR(C183/C74,"")</f>
        <v/>
      </c>
      <c r="D295" s="45" t="str">
        <f>IFERROR(D183/D74,"")</f>
        <v/>
      </c>
      <c r="E295" s="45" t="str">
        <f>IFERROR(E183/E74,"")</f>
        <v/>
      </c>
      <c r="F295" s="45" t="str">
        <f>IFERROR(F183/F74,"")</f>
        <v/>
      </c>
      <c r="G295" s="45" t="str">
        <f>IFERROR(G183/G74,"")</f>
        <v/>
      </c>
      <c r="H295" s="45" t="str">
        <f>IFERROR(H183/H74,"")</f>
        <v/>
      </c>
      <c r="I295" s="45" t="str">
        <f>IFERROR(I183/I74,"")</f>
        <v/>
      </c>
      <c r="J295" s="45" t="str">
        <f>IFERROR(J183/J74,"")</f>
        <v/>
      </c>
      <c r="K295" s="45" t="str">
        <f>IFERROR(K183/K74,"")</f>
        <v/>
      </c>
      <c r="L295" s="45" t="str">
        <f>IFERROR(L183/L74,"")</f>
        <v/>
      </c>
      <c r="M295" s="45" t="str">
        <f>IFERROR(M183/M74,"")</f>
        <v/>
      </c>
      <c r="N295" s="45" t="str">
        <f>IFERROR(N183/N74,"")</f>
        <v/>
      </c>
      <c r="O295" s="45" t="str">
        <f>IFERROR(O183/O74,"")</f>
        <v/>
      </c>
      <c r="P295" s="45" t="str">
        <f>IFERROR(P183/P74,"")</f>
        <v/>
      </c>
      <c r="Q295" s="45" t="str">
        <f>IFERROR(Q183/Q74,"")</f>
        <v/>
      </c>
      <c r="R295" s="45" t="str">
        <f>IFERROR(R183/R74,"")</f>
        <v/>
      </c>
      <c r="S295" s="45" t="str">
        <f>IFERROR(S183/S74,"")</f>
        <v/>
      </c>
      <c r="T295" s="45" t="str">
        <f>IFERROR(T183/T74,"")</f>
        <v/>
      </c>
      <c r="U295" s="45" t="str">
        <f>IFERROR(U183/U74,"")</f>
        <v/>
      </c>
      <c r="V295" s="45" t="str">
        <f>IFERROR(V183/V74,"")</f>
        <v/>
      </c>
      <c r="W295" s="45" t="str">
        <f>IFERROR(W183/W74,"")</f>
        <v/>
      </c>
      <c r="X295" s="45" t="str">
        <f>IFERROR(X183/X74,"")</f>
        <v/>
      </c>
      <c r="Y295" s="45" t="str">
        <f>IFERROR(Y183/Y74,"")</f>
        <v/>
      </c>
      <c r="Z295" s="45" t="str">
        <f>IFERROR(Z183/Z74,"")</f>
        <v/>
      </c>
      <c r="AA295" s="45" t="str">
        <f>IFERROR(AA183/AA74,"")</f>
        <v/>
      </c>
      <c r="AB295" s="45" t="str">
        <f>IFERROR(AB183/AB74,"")</f>
        <v/>
      </c>
      <c r="AC295" s="45" t="str">
        <f>IFERROR(AC183/AC74,"")</f>
        <v/>
      </c>
      <c r="AD295" s="45" t="str">
        <f>IFERROR(AD183/AD74,"")</f>
        <v/>
      </c>
      <c r="AE295" s="45" t="str">
        <f>IFERROR(AE183/AE74,"")</f>
        <v/>
      </c>
      <c r="AF295" s="45" t="str">
        <f>IFERROR(AF183/AF74,"")</f>
        <v/>
      </c>
      <c r="AG295" s="45" t="str">
        <f>IFERROR(AG183/AG74,"")</f>
        <v/>
      </c>
      <c r="AH295" s="45" t="str">
        <f>IFERROR(AH183/AH74,"")</f>
        <v/>
      </c>
      <c r="AI295" s="45" t="str">
        <f>IFERROR(AI183/AI74,"")</f>
        <v/>
      </c>
      <c r="AJ295" s="45" t="str">
        <f>IFERROR(AJ183/AJ74,"")</f>
        <v/>
      </c>
      <c r="AK295" s="45" t="str">
        <f>IFERROR(AK183/AK74,"")</f>
        <v/>
      </c>
      <c r="AL295" s="45" t="str">
        <f>IFERROR(AL183/AL74,"")</f>
        <v/>
      </c>
      <c r="AM295" s="45" t="str">
        <f>IFERROR(AM183/AM74,"")</f>
        <v/>
      </c>
      <c r="AN295" s="45" t="str">
        <f>IFERROR(AN183/AN74,"")</f>
        <v/>
      </c>
      <c r="AO295" s="45" t="str">
        <f>IFERROR(AO183/AO74,"")</f>
        <v/>
      </c>
      <c r="AP295" s="45" t="str">
        <f>IFERROR(AP183/AP74,"")</f>
        <v/>
      </c>
      <c r="AQ295" s="45" t="str">
        <f>IFERROR(AQ183/AQ74,"")</f>
        <v/>
      </c>
      <c r="AR295" s="45" t="str">
        <f>IFERROR(AR183/AR74,"")</f>
        <v/>
      </c>
      <c r="AS295" s="45" t="str">
        <f>IFERROR(AS183/AS74,"")</f>
        <v/>
      </c>
      <c r="AT295" s="45" t="str">
        <f>IFERROR(AT183/AT74,"")</f>
        <v/>
      </c>
      <c r="AU295" s="45" t="str">
        <f>IFERROR(AU183/AU74,"")</f>
        <v/>
      </c>
      <c r="AV295" s="45" t="str">
        <f>IFERROR(AV183/AV74,"")</f>
        <v/>
      </c>
      <c r="AW295" s="45" t="str">
        <f>IFERROR(AW183/AW74,"")</f>
        <v/>
      </c>
      <c r="AX295" s="45" t="str">
        <f>IFERROR(AX183/AX74,"")</f>
        <v/>
      </c>
      <c r="AY295" s="45" t="str">
        <f>IFERROR(AY183/AY74,"")</f>
        <v/>
      </c>
      <c r="AZ295" s="45" t="str">
        <f>IFERROR(AZ183/AZ74,"")</f>
        <v/>
      </c>
      <c r="BA295" s="45" t="str">
        <f>IFERROR(BA183/BA74,"")</f>
        <v/>
      </c>
      <c r="BB295" s="45" t="str">
        <f>IFERROR(BB183/BB74,"")</f>
        <v/>
      </c>
    </row>
    <row r="296" spans="1:54">
      <c r="A296" s="17" t="s">
        <v>48</v>
      </c>
      <c r="B296" s="17" t="s">
        <v>34</v>
      </c>
      <c r="C296" s="45" t="str">
        <f>IFERROR(C184/C75,"")</f>
        <v/>
      </c>
      <c r="D296" s="45" t="str">
        <f>IFERROR(D184/D75,"")</f>
        <v/>
      </c>
      <c r="E296" s="45" t="str">
        <f>IFERROR(E184/E75,"")</f>
        <v/>
      </c>
      <c r="F296" s="45" t="str">
        <f>IFERROR(F184/F75,"")</f>
        <v/>
      </c>
      <c r="G296" s="45" t="str">
        <f>IFERROR(G184/G75,"")</f>
        <v/>
      </c>
      <c r="H296" s="45" t="str">
        <f>IFERROR(H184/H75,"")</f>
        <v/>
      </c>
      <c r="I296" s="45" t="str">
        <f>IFERROR(I184/I75,"")</f>
        <v/>
      </c>
      <c r="J296" s="45" t="str">
        <f>IFERROR(J184/J75,"")</f>
        <v/>
      </c>
      <c r="K296" s="45" t="str">
        <f>IFERROR(K184/K75,"")</f>
        <v/>
      </c>
      <c r="L296" s="45" t="str">
        <f>IFERROR(L184/L75,"")</f>
        <v/>
      </c>
      <c r="M296" s="45" t="str">
        <f>IFERROR(M184/M75,"")</f>
        <v/>
      </c>
      <c r="N296" s="45" t="str">
        <f>IFERROR(N184/N75,"")</f>
        <v/>
      </c>
      <c r="O296" s="45" t="str">
        <f>IFERROR(O184/O75,"")</f>
        <v/>
      </c>
      <c r="P296" s="45" t="str">
        <f>IFERROR(P184/P75,"")</f>
        <v/>
      </c>
      <c r="Q296" s="45" t="str">
        <f>IFERROR(Q184/Q75,"")</f>
        <v/>
      </c>
      <c r="R296" s="45" t="str">
        <f>IFERROR(R184/R75,"")</f>
        <v/>
      </c>
      <c r="S296" s="45" t="str">
        <f>IFERROR(S184/S75,"")</f>
        <v/>
      </c>
      <c r="T296" s="45" t="str">
        <f>IFERROR(T184/T75,"")</f>
        <v/>
      </c>
      <c r="U296" s="45" t="str">
        <f>IFERROR(U184/U75,"")</f>
        <v/>
      </c>
      <c r="V296" s="45" t="str">
        <f>IFERROR(V184/V75,"")</f>
        <v/>
      </c>
      <c r="W296" s="45" t="str">
        <f>IFERROR(W184/W75,"")</f>
        <v/>
      </c>
      <c r="X296" s="45" t="str">
        <f>IFERROR(X184/X75,"")</f>
        <v/>
      </c>
      <c r="Y296" s="45" t="str">
        <f>IFERROR(Y184/Y75,"")</f>
        <v/>
      </c>
      <c r="Z296" s="45" t="str">
        <f>IFERROR(Z184/Z75,"")</f>
        <v/>
      </c>
      <c r="AA296" s="45" t="str">
        <f>IFERROR(AA184/AA75,"")</f>
        <v/>
      </c>
      <c r="AB296" s="45" t="str">
        <f>IFERROR(AB184/AB75,"")</f>
        <v/>
      </c>
      <c r="AC296" s="45" t="str">
        <f>IFERROR(AC184/AC75,"")</f>
        <v/>
      </c>
      <c r="AD296" s="45" t="str">
        <f>IFERROR(AD184/AD75,"")</f>
        <v/>
      </c>
      <c r="AE296" s="45" t="str">
        <f>IFERROR(AE184/AE75,"")</f>
        <v/>
      </c>
      <c r="AF296" s="45" t="str">
        <f>IFERROR(AF184/AF75,"")</f>
        <v/>
      </c>
      <c r="AG296" s="45" t="str">
        <f>IFERROR(AG184/AG75,"")</f>
        <v/>
      </c>
      <c r="AH296" s="45" t="str">
        <f>IFERROR(AH184/AH75,"")</f>
        <v/>
      </c>
      <c r="AI296" s="45" t="str">
        <f>IFERROR(AI184/AI75,"")</f>
        <v/>
      </c>
      <c r="AJ296" s="45" t="str">
        <f>IFERROR(AJ184/AJ75,"")</f>
        <v/>
      </c>
      <c r="AK296" s="45" t="str">
        <f>IFERROR(AK184/AK75,"")</f>
        <v/>
      </c>
      <c r="AL296" s="45" t="str">
        <f>IFERROR(AL184/AL75,"")</f>
        <v/>
      </c>
      <c r="AM296" s="45" t="str">
        <f>IFERROR(AM184/AM75,"")</f>
        <v/>
      </c>
      <c r="AN296" s="45" t="str">
        <f>IFERROR(AN184/AN75,"")</f>
        <v/>
      </c>
      <c r="AO296" s="45" t="str">
        <f>IFERROR(AO184/AO75,"")</f>
        <v/>
      </c>
      <c r="AP296" s="45" t="str">
        <f>IFERROR(AP184/AP75,"")</f>
        <v/>
      </c>
      <c r="AQ296" s="45" t="str">
        <f>IFERROR(AQ184/AQ75,"")</f>
        <v/>
      </c>
      <c r="AR296" s="45" t="str">
        <f>IFERROR(AR184/AR75,"")</f>
        <v/>
      </c>
      <c r="AS296" s="45" t="str">
        <f>IFERROR(AS184/AS75,"")</f>
        <v/>
      </c>
      <c r="AT296" s="45" t="str">
        <f>IFERROR(AT184/AT75,"")</f>
        <v/>
      </c>
      <c r="AU296" s="45" t="str">
        <f>IFERROR(AU184/AU75,"")</f>
        <v/>
      </c>
      <c r="AV296" s="45" t="str">
        <f>IFERROR(AV184/AV75,"")</f>
        <v/>
      </c>
      <c r="AW296" s="45" t="str">
        <f>IFERROR(AW184/AW75,"")</f>
        <v/>
      </c>
      <c r="AX296" s="45" t="str">
        <f>IFERROR(AX184/AX75,"")</f>
        <v/>
      </c>
      <c r="AY296" s="45" t="str">
        <f>IFERROR(AY184/AY75,"")</f>
        <v/>
      </c>
      <c r="AZ296" s="45" t="str">
        <f>IFERROR(AZ184/AZ75,"")</f>
        <v/>
      </c>
      <c r="BA296" s="45" t="str">
        <f>IFERROR(BA184/BA75,"")</f>
        <v/>
      </c>
      <c r="BB296" s="45" t="str">
        <f>IFERROR(BB184/BB75,"")</f>
        <v/>
      </c>
    </row>
    <row r="297" spans="1:54">
      <c r="A297" s="17" t="s">
        <v>49</v>
      </c>
      <c r="B297" s="17" t="s">
        <v>50</v>
      </c>
      <c r="C297" s="45">
        <f>IFERROR(C185/C76,"")</f>
        <v>0</v>
      </c>
      <c r="D297" s="45">
        <f>IFERROR(D185/D76,"")</f>
        <v>0</v>
      </c>
      <c r="E297" s="45">
        <f>IFERROR(E185/E76,"")</f>
        <v>0</v>
      </c>
      <c r="F297" s="45">
        <f>IFERROR(F185/F76,"")</f>
        <v>0</v>
      </c>
      <c r="G297" s="45">
        <f>IFERROR(G185/G76,"")</f>
        <v>0</v>
      </c>
      <c r="H297" s="45">
        <f>IFERROR(H185/H76,"")</f>
        <v>0</v>
      </c>
      <c r="I297" s="45">
        <f>IFERROR(I185/I76,"")</f>
        <v>0</v>
      </c>
      <c r="J297" s="45">
        <f>IFERROR(J185/J76,"")</f>
        <v>0</v>
      </c>
      <c r="K297" s="45">
        <f>IFERROR(K185/K76,"")</f>
        <v>4.4800000000000005E-4</v>
      </c>
      <c r="L297" s="45">
        <f>IFERROR(L185/L76,"")</f>
        <v>4.1154682814980307E-4</v>
      </c>
      <c r="M297" s="45">
        <f>IFERROR(M185/M76,"")</f>
        <v>3.8057956831403253E-4</v>
      </c>
      <c r="N297" s="45">
        <f>IFERROR(N185/N76,"")</f>
        <v>3.8057956831403253E-4</v>
      </c>
      <c r="O297" s="45">
        <f>IFERROR(O185/O76,"")</f>
        <v>3.8057956831403253E-4</v>
      </c>
      <c r="P297" s="45" t="str">
        <f>IFERROR(P185/P76,"")</f>
        <v/>
      </c>
      <c r="Q297" s="45" t="str">
        <f>IFERROR(Q185/Q76,"")</f>
        <v/>
      </c>
      <c r="R297" s="45" t="str">
        <f>IFERROR(R185/R76,"")</f>
        <v/>
      </c>
      <c r="S297" s="45" t="str">
        <f>IFERROR(S185/S76,"")</f>
        <v/>
      </c>
      <c r="T297" s="45" t="str">
        <f>IFERROR(T185/T76,"")</f>
        <v/>
      </c>
      <c r="U297" s="45" t="str">
        <f>IFERROR(U185/U76,"")</f>
        <v/>
      </c>
      <c r="V297" s="45" t="str">
        <f>IFERROR(V185/V76,"")</f>
        <v/>
      </c>
      <c r="W297" s="45" t="str">
        <f>IFERROR(W185/W76,"")</f>
        <v/>
      </c>
      <c r="X297" s="45" t="str">
        <f>IFERROR(X185/X76,"")</f>
        <v/>
      </c>
      <c r="Y297" s="45" t="str">
        <f>IFERROR(Y185/Y76,"")</f>
        <v/>
      </c>
      <c r="Z297" s="45" t="str">
        <f>IFERROR(Z185/Z76,"")</f>
        <v/>
      </c>
      <c r="AA297" s="45" t="str">
        <f>IFERROR(AA185/AA76,"")</f>
        <v/>
      </c>
      <c r="AB297" s="45" t="str">
        <f>IFERROR(AB185/AB76,"")</f>
        <v/>
      </c>
      <c r="AC297" s="45">
        <f>IFERROR(AC185/AC76,"")</f>
        <v>0</v>
      </c>
      <c r="AD297" s="45">
        <f>IFERROR(AD185/AD76,"")</f>
        <v>0</v>
      </c>
      <c r="AE297" s="45">
        <f>IFERROR(AE185/AE76,"")</f>
        <v>0</v>
      </c>
      <c r="AF297" s="45">
        <f>IFERROR(AF185/AF76,"")</f>
        <v>0</v>
      </c>
      <c r="AG297" s="45">
        <f>IFERROR(AG185/AG76,"")</f>
        <v>0</v>
      </c>
      <c r="AH297" s="45">
        <f>IFERROR(AH185/AH76,"")</f>
        <v>0</v>
      </c>
      <c r="AI297" s="45">
        <f>IFERROR(AI185/AI76,"")</f>
        <v>0</v>
      </c>
      <c r="AJ297" s="45">
        <f>IFERROR(AJ185/AJ76,"")</f>
        <v>0</v>
      </c>
      <c r="AK297" s="45">
        <f>IFERROR(AK185/AK76,"")</f>
        <v>4.4800000000000005E-4</v>
      </c>
      <c r="AL297" s="45">
        <f>IFERROR(AL185/AL76,"")</f>
        <v>4.1154682814980307E-4</v>
      </c>
      <c r="AM297" s="45">
        <f>IFERROR(AM185/AM76,"")</f>
        <v>3.8057956831403253E-4</v>
      </c>
      <c r="AN297" s="45">
        <f>IFERROR(AN185/AN76,"")</f>
        <v>3.8057956831403253E-4</v>
      </c>
      <c r="AO297" s="45">
        <f>IFERROR(AO185/AO76,"")</f>
        <v>3.8057956831403253E-4</v>
      </c>
      <c r="AP297" s="45">
        <f>IFERROR(AP185/AP76,"")</f>
        <v>0</v>
      </c>
      <c r="AQ297" s="45">
        <f>IFERROR(AQ185/AQ76,"")</f>
        <v>0</v>
      </c>
      <c r="AR297" s="45">
        <f>IFERROR(AR185/AR76,"")</f>
        <v>0</v>
      </c>
      <c r="AS297" s="45">
        <f>IFERROR(AS185/AS76,"")</f>
        <v>0</v>
      </c>
      <c r="AT297" s="45">
        <f>IFERROR(AT185/AT76,"")</f>
        <v>0</v>
      </c>
      <c r="AU297" s="45">
        <f>IFERROR(AU185/AU76,"")</f>
        <v>0</v>
      </c>
      <c r="AV297" s="45">
        <f>IFERROR(AV185/AV76,"")</f>
        <v>0</v>
      </c>
      <c r="AW297" s="45">
        <f>IFERROR(AW185/AW76,"")</f>
        <v>0</v>
      </c>
      <c r="AX297" s="45">
        <f>IFERROR(AX185/AX76,"")</f>
        <v>4.4804672501334018E-4</v>
      </c>
      <c r="AY297" s="45">
        <f>IFERROR(AY185/AY76,"")</f>
        <v>4.1159566190859391E-4</v>
      </c>
      <c r="AZ297" s="45">
        <f>IFERROR(AZ185/AZ76,"")</f>
        <v>3.8062937101148613E-4</v>
      </c>
      <c r="BA297" s="45">
        <f>IFERROR(BA185/BA76,"")</f>
        <v>3.5399653519719833E-4</v>
      </c>
      <c r="BB297" s="45">
        <f>IFERROR(BB185/BB76,"")</f>
        <v>3.5399653519719833E-4</v>
      </c>
    </row>
    <row r="298" spans="1:54">
      <c r="A298" s="17" t="s">
        <v>51</v>
      </c>
      <c r="B298" s="17" t="s">
        <v>52</v>
      </c>
      <c r="C298" s="45" t="str">
        <f>IFERROR(C186/C77,"")</f>
        <v/>
      </c>
      <c r="D298" s="45" t="str">
        <f>IFERROR(D186/D77,"")</f>
        <v/>
      </c>
      <c r="E298" s="45" t="str">
        <f>IFERROR(E186/E77,"")</f>
        <v/>
      </c>
      <c r="F298" s="45" t="str">
        <f>IFERROR(F186/F77,"")</f>
        <v/>
      </c>
      <c r="G298" s="45" t="str">
        <f>IFERROR(G186/G77,"")</f>
        <v/>
      </c>
      <c r="H298" s="45" t="str">
        <f>IFERROR(H186/H77,"")</f>
        <v/>
      </c>
      <c r="I298" s="45" t="str">
        <f>IFERROR(I186/I77,"")</f>
        <v/>
      </c>
      <c r="J298" s="45" t="str">
        <f>IFERROR(J186/J77,"")</f>
        <v/>
      </c>
      <c r="K298" s="45" t="str">
        <f>IFERROR(K186/K77,"")</f>
        <v/>
      </c>
      <c r="L298" s="45" t="str">
        <f>IFERROR(L186/L77,"")</f>
        <v/>
      </c>
      <c r="M298" s="45" t="str">
        <f>IFERROR(M186/M77,"")</f>
        <v/>
      </c>
      <c r="N298" s="45" t="str">
        <f>IFERROR(N186/N77,"")</f>
        <v/>
      </c>
      <c r="O298" s="45" t="str">
        <f>IFERROR(O186/O77,"")</f>
        <v/>
      </c>
      <c r="P298" s="45" t="str">
        <f>IFERROR(P186/P77,"")</f>
        <v/>
      </c>
      <c r="Q298" s="45" t="str">
        <f>IFERROR(Q186/Q77,"")</f>
        <v/>
      </c>
      <c r="R298" s="45" t="str">
        <f>IFERROR(R186/R77,"")</f>
        <v/>
      </c>
      <c r="S298" s="45" t="str">
        <f>IFERROR(S186/S77,"")</f>
        <v/>
      </c>
      <c r="T298" s="45" t="str">
        <f>IFERROR(T186/T77,"")</f>
        <v/>
      </c>
      <c r="U298" s="45" t="str">
        <f>IFERROR(U186/U77,"")</f>
        <v/>
      </c>
      <c r="V298" s="45" t="str">
        <f>IFERROR(V186/V77,"")</f>
        <v/>
      </c>
      <c r="W298" s="45" t="str">
        <f>IFERROR(W186/W77,"")</f>
        <v/>
      </c>
      <c r="X298" s="45" t="str">
        <f>IFERROR(X186/X77,"")</f>
        <v/>
      </c>
      <c r="Y298" s="45" t="str">
        <f>IFERROR(Y186/Y77,"")</f>
        <v/>
      </c>
      <c r="Z298" s="45" t="str">
        <f>IFERROR(Z186/Z77,"")</f>
        <v/>
      </c>
      <c r="AA298" s="45" t="str">
        <f>IFERROR(AA186/AA77,"")</f>
        <v/>
      </c>
      <c r="AB298" s="45" t="str">
        <f>IFERROR(AB186/AB77,"")</f>
        <v/>
      </c>
      <c r="AC298" s="45" t="str">
        <f>IFERROR(AC186/AC77,"")</f>
        <v/>
      </c>
      <c r="AD298" s="45" t="str">
        <f>IFERROR(AD186/AD77,"")</f>
        <v/>
      </c>
      <c r="AE298" s="45" t="str">
        <f>IFERROR(AE186/AE77,"")</f>
        <v/>
      </c>
      <c r="AF298" s="45" t="str">
        <f>IFERROR(AF186/AF77,"")</f>
        <v/>
      </c>
      <c r="AG298" s="45" t="str">
        <f>IFERROR(AG186/AG77,"")</f>
        <v/>
      </c>
      <c r="AH298" s="45" t="str">
        <f>IFERROR(AH186/AH77,"")</f>
        <v/>
      </c>
      <c r="AI298" s="45" t="str">
        <f>IFERROR(AI186/AI77,"")</f>
        <v/>
      </c>
      <c r="AJ298" s="45" t="str">
        <f>IFERROR(AJ186/AJ77,"")</f>
        <v/>
      </c>
      <c r="AK298" s="45" t="str">
        <f>IFERROR(AK186/AK77,"")</f>
        <v/>
      </c>
      <c r="AL298" s="45" t="str">
        <f>IFERROR(AL186/AL77,"")</f>
        <v/>
      </c>
      <c r="AM298" s="45" t="str">
        <f>IFERROR(AM186/AM77,"")</f>
        <v/>
      </c>
      <c r="AN298" s="45" t="str">
        <f>IFERROR(AN186/AN77,"")</f>
        <v/>
      </c>
      <c r="AO298" s="45" t="str">
        <f>IFERROR(AO186/AO77,"")</f>
        <v/>
      </c>
      <c r="AP298" s="45" t="str">
        <f>IFERROR(AP186/AP77,"")</f>
        <v/>
      </c>
      <c r="AQ298" s="45" t="str">
        <f>IFERROR(AQ186/AQ77,"")</f>
        <v/>
      </c>
      <c r="AR298" s="45" t="str">
        <f>IFERROR(AR186/AR77,"")</f>
        <v/>
      </c>
      <c r="AS298" s="45" t="str">
        <f>IFERROR(AS186/AS77,"")</f>
        <v/>
      </c>
      <c r="AT298" s="45" t="str">
        <f>IFERROR(AT186/AT77,"")</f>
        <v/>
      </c>
      <c r="AU298" s="45" t="str">
        <f>IFERROR(AU186/AU77,"")</f>
        <v/>
      </c>
      <c r="AV298" s="45" t="str">
        <f>IFERROR(AV186/AV77,"")</f>
        <v/>
      </c>
      <c r="AW298" s="45" t="str">
        <f>IFERROR(AW186/AW77,"")</f>
        <v/>
      </c>
      <c r="AX298" s="45" t="str">
        <f>IFERROR(AX186/AX77,"")</f>
        <v/>
      </c>
      <c r="AY298" s="45" t="str">
        <f>IFERROR(AY186/AY77,"")</f>
        <v/>
      </c>
      <c r="AZ298" s="45" t="str">
        <f>IFERROR(AZ186/AZ77,"")</f>
        <v/>
      </c>
      <c r="BA298" s="45" t="str">
        <f>IFERROR(BA186/BA77,"")</f>
        <v/>
      </c>
      <c r="BB298" s="45" t="str">
        <f>IFERROR(BB186/BB77,"")</f>
        <v/>
      </c>
    </row>
    <row r="299" spans="1:54">
      <c r="A299" s="17" t="s">
        <v>53</v>
      </c>
      <c r="B299" s="17" t="s">
        <v>54</v>
      </c>
      <c r="C299" s="45" t="str">
        <f>IFERROR(C187/C78,"")</f>
        <v/>
      </c>
      <c r="D299" s="45" t="str">
        <f>IFERROR(D187/D78,"")</f>
        <v/>
      </c>
      <c r="E299" s="45" t="str">
        <f>IFERROR(E187/E78,"")</f>
        <v/>
      </c>
      <c r="F299" s="45" t="str">
        <f>IFERROR(F187/F78,"")</f>
        <v/>
      </c>
      <c r="G299" s="45" t="str">
        <f>IFERROR(G187/G78,"")</f>
        <v/>
      </c>
      <c r="H299" s="45" t="str">
        <f>IFERROR(H187/H78,"")</f>
        <v/>
      </c>
      <c r="I299" s="45" t="str">
        <f>IFERROR(I187/I78,"")</f>
        <v/>
      </c>
      <c r="J299" s="45" t="str">
        <f>IFERROR(J187/J78,"")</f>
        <v/>
      </c>
      <c r="K299" s="45" t="str">
        <f>IFERROR(K187/K78,"")</f>
        <v/>
      </c>
      <c r="L299" s="45" t="str">
        <f>IFERROR(L187/L78,"")</f>
        <v/>
      </c>
      <c r="M299" s="45" t="str">
        <f>IFERROR(M187/M78,"")</f>
        <v/>
      </c>
      <c r="N299" s="45" t="str">
        <f>IFERROR(N187/N78,"")</f>
        <v/>
      </c>
      <c r="O299" s="45" t="str">
        <f>IFERROR(O187/O78,"")</f>
        <v/>
      </c>
      <c r="P299" s="45" t="str">
        <f>IFERROR(P187/P78,"")</f>
        <v/>
      </c>
      <c r="Q299" s="45" t="str">
        <f>IFERROR(Q187/Q78,"")</f>
        <v/>
      </c>
      <c r="R299" s="45" t="str">
        <f>IFERROR(R187/R78,"")</f>
        <v/>
      </c>
      <c r="S299" s="45" t="str">
        <f>IFERROR(S187/S78,"")</f>
        <v/>
      </c>
      <c r="T299" s="45" t="str">
        <f>IFERROR(T187/T78,"")</f>
        <v/>
      </c>
      <c r="U299" s="45" t="str">
        <f>IFERROR(U187/U78,"")</f>
        <v/>
      </c>
      <c r="V299" s="45" t="str">
        <f>IFERROR(V187/V78,"")</f>
        <v/>
      </c>
      <c r="W299" s="45" t="str">
        <f>IFERROR(W187/W78,"")</f>
        <v/>
      </c>
      <c r="X299" s="45" t="str">
        <f>IFERROR(X187/X78,"")</f>
        <v/>
      </c>
      <c r="Y299" s="45" t="str">
        <f>IFERROR(Y187/Y78,"")</f>
        <v/>
      </c>
      <c r="Z299" s="45" t="str">
        <f>IFERROR(Z187/Z78,"")</f>
        <v/>
      </c>
      <c r="AA299" s="45" t="str">
        <f>IFERROR(AA187/AA78,"")</f>
        <v/>
      </c>
      <c r="AB299" s="45" t="str">
        <f>IFERROR(AB187/AB78,"")</f>
        <v/>
      </c>
      <c r="AC299" s="45" t="str">
        <f>IFERROR(AC187/AC78,"")</f>
        <v/>
      </c>
      <c r="AD299" s="45" t="str">
        <f>IFERROR(AD187/AD78,"")</f>
        <v/>
      </c>
      <c r="AE299" s="45" t="str">
        <f>IFERROR(AE187/AE78,"")</f>
        <v/>
      </c>
      <c r="AF299" s="45" t="str">
        <f>IFERROR(AF187/AF78,"")</f>
        <v/>
      </c>
      <c r="AG299" s="45" t="str">
        <f>IFERROR(AG187/AG78,"")</f>
        <v/>
      </c>
      <c r="AH299" s="45" t="str">
        <f>IFERROR(AH187/AH78,"")</f>
        <v/>
      </c>
      <c r="AI299" s="45" t="str">
        <f>IFERROR(AI187/AI78,"")</f>
        <v/>
      </c>
      <c r="AJ299" s="45" t="str">
        <f>IFERROR(AJ187/AJ78,"")</f>
        <v/>
      </c>
      <c r="AK299" s="45" t="str">
        <f>IFERROR(AK187/AK78,"")</f>
        <v/>
      </c>
      <c r="AL299" s="45" t="str">
        <f>IFERROR(AL187/AL78,"")</f>
        <v/>
      </c>
      <c r="AM299" s="45" t="str">
        <f>IFERROR(AM187/AM78,"")</f>
        <v/>
      </c>
      <c r="AN299" s="45" t="str">
        <f>IFERROR(AN187/AN78,"")</f>
        <v/>
      </c>
      <c r="AO299" s="45" t="str">
        <f>IFERROR(AO187/AO78,"")</f>
        <v/>
      </c>
      <c r="AP299" s="45" t="str">
        <f>IFERROR(AP187/AP78,"")</f>
        <v/>
      </c>
      <c r="AQ299" s="45" t="str">
        <f>IFERROR(AQ187/AQ78,"")</f>
        <v/>
      </c>
      <c r="AR299" s="45" t="str">
        <f>IFERROR(AR187/AR78,"")</f>
        <v/>
      </c>
      <c r="AS299" s="45" t="str">
        <f>IFERROR(AS187/AS78,"")</f>
        <v/>
      </c>
      <c r="AT299" s="45" t="str">
        <f>IFERROR(AT187/AT78,"")</f>
        <v/>
      </c>
      <c r="AU299" s="45" t="str">
        <f>IFERROR(AU187/AU78,"")</f>
        <v/>
      </c>
      <c r="AV299" s="45" t="str">
        <f>IFERROR(AV187/AV78,"")</f>
        <v/>
      </c>
      <c r="AW299" s="45" t="str">
        <f>IFERROR(AW187/AW78,"")</f>
        <v/>
      </c>
      <c r="AX299" s="45" t="str">
        <f>IFERROR(AX187/AX78,"")</f>
        <v/>
      </c>
      <c r="AY299" s="45" t="str">
        <f>IFERROR(AY187/AY78,"")</f>
        <v/>
      </c>
      <c r="AZ299" s="45" t="str">
        <f>IFERROR(AZ187/AZ78,"")</f>
        <v/>
      </c>
      <c r="BA299" s="45" t="str">
        <f>IFERROR(BA187/BA78,"")</f>
        <v/>
      </c>
      <c r="BB299" s="45" t="str">
        <f>IFERROR(BB187/BB78,"")</f>
        <v/>
      </c>
    </row>
    <row r="300" spans="1:54">
      <c r="A300" s="17" t="s">
        <v>55</v>
      </c>
      <c r="B300" s="17" t="s">
        <v>56</v>
      </c>
      <c r="C300" s="45" t="str">
        <f>IFERROR(C188/C79,"")</f>
        <v/>
      </c>
      <c r="D300" s="45" t="str">
        <f>IFERROR(D188/D79,"")</f>
        <v/>
      </c>
      <c r="E300" s="45" t="str">
        <f>IFERROR(E188/E79,"")</f>
        <v/>
      </c>
      <c r="F300" s="45" t="str">
        <f>IFERROR(F188/F79,"")</f>
        <v/>
      </c>
      <c r="G300" s="45" t="str">
        <f>IFERROR(G188/G79,"")</f>
        <v/>
      </c>
      <c r="H300" s="45" t="str">
        <f>IFERROR(H188/H79,"")</f>
        <v/>
      </c>
      <c r="I300" s="45" t="str">
        <f>IFERROR(I188/I79,"")</f>
        <v/>
      </c>
      <c r="J300" s="45" t="str">
        <f>IFERROR(J188/J79,"")</f>
        <v/>
      </c>
      <c r="K300" s="45" t="str">
        <f>IFERROR(K188/K79,"")</f>
        <v/>
      </c>
      <c r="L300" s="45" t="str">
        <f>IFERROR(L188/L79,"")</f>
        <v/>
      </c>
      <c r="M300" s="45" t="str">
        <f>IFERROR(M188/M79,"")</f>
        <v/>
      </c>
      <c r="N300" s="45" t="str">
        <f>IFERROR(N188/N79,"")</f>
        <v/>
      </c>
      <c r="O300" s="45" t="str">
        <f>IFERROR(O188/O79,"")</f>
        <v/>
      </c>
      <c r="P300" s="45" t="str">
        <f>IFERROR(P188/P79,"")</f>
        <v/>
      </c>
      <c r="Q300" s="45" t="str">
        <f>IFERROR(Q188/Q79,"")</f>
        <v/>
      </c>
      <c r="R300" s="45" t="str">
        <f>IFERROR(R188/R79,"")</f>
        <v/>
      </c>
      <c r="S300" s="45" t="str">
        <f>IFERROR(S188/S79,"")</f>
        <v/>
      </c>
      <c r="T300" s="45" t="str">
        <f>IFERROR(T188/T79,"")</f>
        <v/>
      </c>
      <c r="U300" s="45" t="str">
        <f>IFERROR(U188/U79,"")</f>
        <v/>
      </c>
      <c r="V300" s="45" t="str">
        <f>IFERROR(V188/V79,"")</f>
        <v/>
      </c>
      <c r="W300" s="45" t="str">
        <f>IFERROR(W188/W79,"")</f>
        <v/>
      </c>
      <c r="X300" s="45" t="str">
        <f>IFERROR(X188/X79,"")</f>
        <v/>
      </c>
      <c r="Y300" s="45" t="str">
        <f>IFERROR(Y188/Y79,"")</f>
        <v/>
      </c>
      <c r="Z300" s="45" t="str">
        <f>IFERROR(Z188/Z79,"")</f>
        <v/>
      </c>
      <c r="AA300" s="45" t="str">
        <f>IFERROR(AA188/AA79,"")</f>
        <v/>
      </c>
      <c r="AB300" s="45" t="str">
        <f>IFERROR(AB188/AB79,"")</f>
        <v/>
      </c>
      <c r="AC300" s="45" t="str">
        <f>IFERROR(AC188/AC79,"")</f>
        <v/>
      </c>
      <c r="AD300" s="45" t="str">
        <f>IFERROR(AD188/AD79,"")</f>
        <v/>
      </c>
      <c r="AE300" s="45" t="str">
        <f>IFERROR(AE188/AE79,"")</f>
        <v/>
      </c>
      <c r="AF300" s="45" t="str">
        <f>IFERROR(AF188/AF79,"")</f>
        <v/>
      </c>
      <c r="AG300" s="45" t="str">
        <f>IFERROR(AG188/AG79,"")</f>
        <v/>
      </c>
      <c r="AH300" s="45" t="str">
        <f>IFERROR(AH188/AH79,"")</f>
        <v/>
      </c>
      <c r="AI300" s="45" t="str">
        <f>IFERROR(AI188/AI79,"")</f>
        <v/>
      </c>
      <c r="AJ300" s="45" t="str">
        <f>IFERROR(AJ188/AJ79,"")</f>
        <v/>
      </c>
      <c r="AK300" s="45" t="str">
        <f>IFERROR(AK188/AK79,"")</f>
        <v/>
      </c>
      <c r="AL300" s="45" t="str">
        <f>IFERROR(AL188/AL79,"")</f>
        <v/>
      </c>
      <c r="AM300" s="45" t="str">
        <f>IFERROR(AM188/AM79,"")</f>
        <v/>
      </c>
      <c r="AN300" s="45" t="str">
        <f>IFERROR(AN188/AN79,"")</f>
        <v/>
      </c>
      <c r="AO300" s="45" t="str">
        <f>IFERROR(AO188/AO79,"")</f>
        <v/>
      </c>
      <c r="AP300" s="45" t="str">
        <f>IFERROR(AP188/AP79,"")</f>
        <v/>
      </c>
      <c r="AQ300" s="45" t="str">
        <f>IFERROR(AQ188/AQ79,"")</f>
        <v/>
      </c>
      <c r="AR300" s="45" t="str">
        <f>IFERROR(AR188/AR79,"")</f>
        <v/>
      </c>
      <c r="AS300" s="45" t="str">
        <f>IFERROR(AS188/AS79,"")</f>
        <v/>
      </c>
      <c r="AT300" s="45" t="str">
        <f>IFERROR(AT188/AT79,"")</f>
        <v/>
      </c>
      <c r="AU300" s="45" t="str">
        <f>IFERROR(AU188/AU79,"")</f>
        <v/>
      </c>
      <c r="AV300" s="45" t="str">
        <f>IFERROR(AV188/AV79,"")</f>
        <v/>
      </c>
      <c r="AW300" s="45" t="str">
        <f>IFERROR(AW188/AW79,"")</f>
        <v/>
      </c>
      <c r="AX300" s="45" t="str">
        <f>IFERROR(AX188/AX79,"")</f>
        <v/>
      </c>
      <c r="AY300" s="45" t="str">
        <f>IFERROR(AY188/AY79,"")</f>
        <v/>
      </c>
      <c r="AZ300" s="45" t="str">
        <f>IFERROR(AZ188/AZ79,"")</f>
        <v/>
      </c>
      <c r="BA300" s="45" t="str">
        <f>IFERROR(BA188/BA79,"")</f>
        <v/>
      </c>
      <c r="BB300" s="45" t="str">
        <f>IFERROR(BB188/BB79,"")</f>
        <v/>
      </c>
    </row>
    <row r="301" spans="1:54">
      <c r="A301" s="17" t="s">
        <v>57</v>
      </c>
      <c r="B301" s="17" t="s">
        <v>58</v>
      </c>
      <c r="C301" s="45" t="str">
        <f>IFERROR(C189/C80,"")</f>
        <v/>
      </c>
      <c r="D301" s="45" t="str">
        <f>IFERROR(D189/D80,"")</f>
        <v/>
      </c>
      <c r="E301" s="45" t="str">
        <f>IFERROR(E189/E80,"")</f>
        <v/>
      </c>
      <c r="F301" s="45" t="str">
        <f>IFERROR(F189/F80,"")</f>
        <v/>
      </c>
      <c r="G301" s="45" t="str">
        <f>IFERROR(G189/G80,"")</f>
        <v/>
      </c>
      <c r="H301" s="45" t="str">
        <f>IFERROR(H189/H80,"")</f>
        <v/>
      </c>
      <c r="I301" s="45" t="str">
        <f>IFERROR(I189/I80,"")</f>
        <v/>
      </c>
      <c r="J301" s="45" t="str">
        <f>IFERROR(J189/J80,"")</f>
        <v/>
      </c>
      <c r="K301" s="45" t="str">
        <f>IFERROR(K189/K80,"")</f>
        <v/>
      </c>
      <c r="L301" s="45" t="str">
        <f>IFERROR(L189/L80,"")</f>
        <v/>
      </c>
      <c r="M301" s="45" t="str">
        <f>IFERROR(M189/M80,"")</f>
        <v/>
      </c>
      <c r="N301" s="45" t="str">
        <f>IFERROR(N189/N80,"")</f>
        <v/>
      </c>
      <c r="O301" s="45" t="str">
        <f>IFERROR(O189/O80,"")</f>
        <v/>
      </c>
      <c r="P301" s="45" t="str">
        <f>IFERROR(P189/P80,"")</f>
        <v/>
      </c>
      <c r="Q301" s="45" t="str">
        <f>IFERROR(Q189/Q80,"")</f>
        <v/>
      </c>
      <c r="R301" s="45" t="str">
        <f>IFERROR(R189/R80,"")</f>
        <v/>
      </c>
      <c r="S301" s="45" t="str">
        <f>IFERROR(S189/S80,"")</f>
        <v/>
      </c>
      <c r="T301" s="45" t="str">
        <f>IFERROR(T189/T80,"")</f>
        <v/>
      </c>
      <c r="U301" s="45" t="str">
        <f>IFERROR(U189/U80,"")</f>
        <v/>
      </c>
      <c r="V301" s="45" t="str">
        <f>IFERROR(V189/V80,"")</f>
        <v/>
      </c>
      <c r="W301" s="45" t="str">
        <f>IFERROR(W189/W80,"")</f>
        <v/>
      </c>
      <c r="X301" s="45" t="str">
        <f>IFERROR(X189/X80,"")</f>
        <v/>
      </c>
      <c r="Y301" s="45" t="str">
        <f>IFERROR(Y189/Y80,"")</f>
        <v/>
      </c>
      <c r="Z301" s="45" t="str">
        <f>IFERROR(Z189/Z80,"")</f>
        <v/>
      </c>
      <c r="AA301" s="45" t="str">
        <f>IFERROR(AA189/AA80,"")</f>
        <v/>
      </c>
      <c r="AB301" s="45" t="str">
        <f>IFERROR(AB189/AB80,"")</f>
        <v/>
      </c>
      <c r="AC301" s="45" t="str">
        <f>IFERROR(AC189/AC80,"")</f>
        <v/>
      </c>
      <c r="AD301" s="45" t="str">
        <f>IFERROR(AD189/AD80,"")</f>
        <v/>
      </c>
      <c r="AE301" s="45" t="str">
        <f>IFERROR(AE189/AE80,"")</f>
        <v/>
      </c>
      <c r="AF301" s="45" t="str">
        <f>IFERROR(AF189/AF80,"")</f>
        <v/>
      </c>
      <c r="AG301" s="45" t="str">
        <f>IFERROR(AG189/AG80,"")</f>
        <v/>
      </c>
      <c r="AH301" s="45" t="str">
        <f>IFERROR(AH189/AH80,"")</f>
        <v/>
      </c>
      <c r="AI301" s="45" t="str">
        <f>IFERROR(AI189/AI80,"")</f>
        <v/>
      </c>
      <c r="AJ301" s="45" t="str">
        <f>IFERROR(AJ189/AJ80,"")</f>
        <v/>
      </c>
      <c r="AK301" s="45" t="str">
        <f>IFERROR(AK189/AK80,"")</f>
        <v/>
      </c>
      <c r="AL301" s="45" t="str">
        <f>IFERROR(AL189/AL80,"")</f>
        <v/>
      </c>
      <c r="AM301" s="45" t="str">
        <f>IFERROR(AM189/AM80,"")</f>
        <v/>
      </c>
      <c r="AN301" s="45" t="str">
        <f>IFERROR(AN189/AN80,"")</f>
        <v/>
      </c>
      <c r="AO301" s="45" t="str">
        <f>IFERROR(AO189/AO80,"")</f>
        <v/>
      </c>
      <c r="AP301" s="45" t="str">
        <f>IFERROR(AP189/AP80,"")</f>
        <v/>
      </c>
      <c r="AQ301" s="45" t="str">
        <f>IFERROR(AQ189/AQ80,"")</f>
        <v/>
      </c>
      <c r="AR301" s="45" t="str">
        <f>IFERROR(AR189/AR80,"")</f>
        <v/>
      </c>
      <c r="AS301" s="45" t="str">
        <f>IFERROR(AS189/AS80,"")</f>
        <v/>
      </c>
      <c r="AT301" s="45" t="str">
        <f>IFERROR(AT189/AT80,"")</f>
        <v/>
      </c>
      <c r="AU301" s="45" t="str">
        <f>IFERROR(AU189/AU80,"")</f>
        <v/>
      </c>
      <c r="AV301" s="45" t="str">
        <f>IFERROR(AV189/AV80,"")</f>
        <v/>
      </c>
      <c r="AW301" s="45" t="str">
        <f>IFERROR(AW189/AW80,"")</f>
        <v/>
      </c>
      <c r="AX301" s="45" t="str">
        <f>IFERROR(AX189/AX80,"")</f>
        <v/>
      </c>
      <c r="AY301" s="45" t="str">
        <f>IFERROR(AY189/AY80,"")</f>
        <v/>
      </c>
      <c r="AZ301" s="45" t="str">
        <f>IFERROR(AZ189/AZ80,"")</f>
        <v/>
      </c>
      <c r="BA301" s="45" t="str">
        <f>IFERROR(BA189/BA80,"")</f>
        <v/>
      </c>
      <c r="BB301" s="45" t="str">
        <f>IFERROR(BB189/BB80,"")</f>
        <v/>
      </c>
    </row>
    <row r="302" spans="1:54">
      <c r="A302" s="17" t="s">
        <v>59</v>
      </c>
      <c r="B302" s="17" t="s">
        <v>34</v>
      </c>
      <c r="C302" s="45" t="str">
        <f>IFERROR(C190/C81,"")</f>
        <v/>
      </c>
      <c r="D302" s="45" t="str">
        <f>IFERROR(D190/D81,"")</f>
        <v/>
      </c>
      <c r="E302" s="45" t="str">
        <f>IFERROR(E190/E81,"")</f>
        <v/>
      </c>
      <c r="F302" s="45" t="str">
        <f>IFERROR(F190/F81,"")</f>
        <v/>
      </c>
      <c r="G302" s="45" t="str">
        <f>IFERROR(G190/G81,"")</f>
        <v/>
      </c>
      <c r="H302" s="45" t="str">
        <f>IFERROR(H190/H81,"")</f>
        <v/>
      </c>
      <c r="I302" s="45" t="str">
        <f>IFERROR(I190/I81,"")</f>
        <v/>
      </c>
      <c r="J302" s="45" t="str">
        <f>IFERROR(J190/J81,"")</f>
        <v/>
      </c>
      <c r="K302" s="45" t="str">
        <f>IFERROR(K190/K81,"")</f>
        <v/>
      </c>
      <c r="L302" s="45" t="str">
        <f>IFERROR(L190/L81,"")</f>
        <v/>
      </c>
      <c r="M302" s="45" t="str">
        <f>IFERROR(M190/M81,"")</f>
        <v/>
      </c>
      <c r="N302" s="45" t="str">
        <f>IFERROR(N190/N81,"")</f>
        <v/>
      </c>
      <c r="O302" s="45" t="str">
        <f>IFERROR(O190/O81,"")</f>
        <v/>
      </c>
      <c r="P302" s="45" t="str">
        <f>IFERROR(P190/P81,"")</f>
        <v/>
      </c>
      <c r="Q302" s="45" t="str">
        <f>IFERROR(Q190/Q81,"")</f>
        <v/>
      </c>
      <c r="R302" s="45" t="str">
        <f>IFERROR(R190/R81,"")</f>
        <v/>
      </c>
      <c r="S302" s="45" t="str">
        <f>IFERROR(S190/S81,"")</f>
        <v/>
      </c>
      <c r="T302" s="45" t="str">
        <f>IFERROR(T190/T81,"")</f>
        <v/>
      </c>
      <c r="U302" s="45" t="str">
        <f>IFERROR(U190/U81,"")</f>
        <v/>
      </c>
      <c r="V302" s="45" t="str">
        <f>IFERROR(V190/V81,"")</f>
        <v/>
      </c>
      <c r="W302" s="45" t="str">
        <f>IFERROR(W190/W81,"")</f>
        <v/>
      </c>
      <c r="X302" s="45" t="str">
        <f>IFERROR(X190/X81,"")</f>
        <v/>
      </c>
      <c r="Y302" s="45" t="str">
        <f>IFERROR(Y190/Y81,"")</f>
        <v/>
      </c>
      <c r="Z302" s="45" t="str">
        <f>IFERROR(Z190/Z81,"")</f>
        <v/>
      </c>
      <c r="AA302" s="45" t="str">
        <f>IFERROR(AA190/AA81,"")</f>
        <v/>
      </c>
      <c r="AB302" s="45" t="str">
        <f>IFERROR(AB190/AB81,"")</f>
        <v/>
      </c>
      <c r="AC302" s="45" t="str">
        <f>IFERROR(AC190/AC81,"")</f>
        <v/>
      </c>
      <c r="AD302" s="45" t="str">
        <f>IFERROR(AD190/AD81,"")</f>
        <v/>
      </c>
      <c r="AE302" s="45" t="str">
        <f>IFERROR(AE190/AE81,"")</f>
        <v/>
      </c>
      <c r="AF302" s="45" t="str">
        <f>IFERROR(AF190/AF81,"")</f>
        <v/>
      </c>
      <c r="AG302" s="45" t="str">
        <f>IFERROR(AG190/AG81,"")</f>
        <v/>
      </c>
      <c r="AH302" s="45" t="str">
        <f>IFERROR(AH190/AH81,"")</f>
        <v/>
      </c>
      <c r="AI302" s="45" t="str">
        <f>IFERROR(AI190/AI81,"")</f>
        <v/>
      </c>
      <c r="AJ302" s="45" t="str">
        <f>IFERROR(AJ190/AJ81,"")</f>
        <v/>
      </c>
      <c r="AK302" s="45" t="str">
        <f>IFERROR(AK190/AK81,"")</f>
        <v/>
      </c>
      <c r="AL302" s="45" t="str">
        <f>IFERROR(AL190/AL81,"")</f>
        <v/>
      </c>
      <c r="AM302" s="45" t="str">
        <f>IFERROR(AM190/AM81,"")</f>
        <v/>
      </c>
      <c r="AN302" s="45" t="str">
        <f>IFERROR(AN190/AN81,"")</f>
        <v/>
      </c>
      <c r="AO302" s="45" t="str">
        <f>IFERROR(AO190/AO81,"")</f>
        <v/>
      </c>
      <c r="AP302" s="45" t="str">
        <f>IFERROR(AP190/AP81,"")</f>
        <v/>
      </c>
      <c r="AQ302" s="45" t="str">
        <f>IFERROR(AQ190/AQ81,"")</f>
        <v/>
      </c>
      <c r="AR302" s="45" t="str">
        <f>IFERROR(AR190/AR81,"")</f>
        <v/>
      </c>
      <c r="AS302" s="45" t="str">
        <f>IFERROR(AS190/AS81,"")</f>
        <v/>
      </c>
      <c r="AT302" s="45" t="str">
        <f>IFERROR(AT190/AT81,"")</f>
        <v/>
      </c>
      <c r="AU302" s="45" t="str">
        <f>IFERROR(AU190/AU81,"")</f>
        <v/>
      </c>
      <c r="AV302" s="45" t="str">
        <f>IFERROR(AV190/AV81,"")</f>
        <v/>
      </c>
      <c r="AW302" s="45" t="str">
        <f>IFERROR(AW190/AW81,"")</f>
        <v/>
      </c>
      <c r="AX302" s="45" t="str">
        <f>IFERROR(AX190/AX81,"")</f>
        <v/>
      </c>
      <c r="AY302" s="45" t="str">
        <f>IFERROR(AY190/AY81,"")</f>
        <v/>
      </c>
      <c r="AZ302" s="45" t="str">
        <f>IFERROR(AZ190/AZ81,"")</f>
        <v/>
      </c>
      <c r="BA302" s="45" t="str">
        <f>IFERROR(BA190/BA81,"")</f>
        <v/>
      </c>
      <c r="BB302" s="45" t="str">
        <f>IFERROR(BB190/BB81,"")</f>
        <v/>
      </c>
    </row>
    <row r="303" spans="1:54">
      <c r="A303" s="17" t="s">
        <v>60</v>
      </c>
      <c r="B303" s="17" t="s">
        <v>61</v>
      </c>
      <c r="C303" s="45">
        <f>IFERROR(C191/C82,"")</f>
        <v>0.98829328404189765</v>
      </c>
      <c r="D303" s="45">
        <f>IFERROR(D191/D82,"")</f>
        <v>0.81071518827394484</v>
      </c>
      <c r="E303" s="45">
        <f>IFERROR(E191/E82,"")</f>
        <v>1.4092549281657198</v>
      </c>
      <c r="F303" s="45">
        <f>IFERROR(F191/F82,"")</f>
        <v>2.0004990642545231</v>
      </c>
      <c r="G303" s="45">
        <f>IFERROR(G191/G82,"")</f>
        <v>1.6133697667610032</v>
      </c>
      <c r="H303" s="45">
        <f>IFERROR(H191/H82,"")</f>
        <v>1.4046211019550818</v>
      </c>
      <c r="I303" s="45">
        <f>IFERROR(I191/I82,"")</f>
        <v>1.1855576117128397</v>
      </c>
      <c r="J303" s="45">
        <f>IFERROR(J191/J82,"")</f>
        <v>1.2963532006891936</v>
      </c>
      <c r="K303" s="45">
        <f>IFERROR(K191/K82,"")</f>
        <v>1.3375302901303294</v>
      </c>
      <c r="L303" s="45">
        <f>IFERROR(L191/L82,"")</f>
        <v>1.3663705542836875</v>
      </c>
      <c r="M303" s="45">
        <f>IFERROR(M191/M82,"")</f>
        <v>1.4029279852407914</v>
      </c>
      <c r="N303" s="45">
        <f>IFERROR(N191/N82,"")</f>
        <v>1.4029279852407914</v>
      </c>
      <c r="O303" s="45">
        <f>IFERROR(O191/O82,"")</f>
        <v>1.4029279852407914</v>
      </c>
      <c r="P303" s="45" t="str">
        <f>IFERROR(P191/P82,"")</f>
        <v/>
      </c>
      <c r="Q303" s="45" t="str">
        <f>IFERROR(Q191/Q82,"")</f>
        <v/>
      </c>
      <c r="R303" s="45" t="str">
        <f>IFERROR(R191/R82,"")</f>
        <v/>
      </c>
      <c r="S303" s="45" t="str">
        <f>IFERROR(S191/S82,"")</f>
        <v/>
      </c>
      <c r="T303" s="45" t="str">
        <f>IFERROR(T191/T82,"")</f>
        <v/>
      </c>
      <c r="U303" s="45" t="str">
        <f>IFERROR(U191/U82,"")</f>
        <v/>
      </c>
      <c r="V303" s="45" t="str">
        <f>IFERROR(V191/V82,"")</f>
        <v/>
      </c>
      <c r="W303" s="45" t="str">
        <f>IFERROR(W191/W82,"")</f>
        <v/>
      </c>
      <c r="X303" s="45" t="str">
        <f>IFERROR(X191/X82,"")</f>
        <v/>
      </c>
      <c r="Y303" s="45" t="str">
        <f>IFERROR(Y191/Y82,"")</f>
        <v/>
      </c>
      <c r="Z303" s="45" t="str">
        <f>IFERROR(Z191/Z82,"")</f>
        <v/>
      </c>
      <c r="AA303" s="45" t="str">
        <f>IFERROR(AA191/AA82,"")</f>
        <v/>
      </c>
      <c r="AB303" s="45" t="str">
        <f>IFERROR(AB191/AB82,"")</f>
        <v/>
      </c>
      <c r="AC303" s="45">
        <f>IFERROR(AC191/AC82,"")</f>
        <v>0</v>
      </c>
      <c r="AD303" s="45">
        <f>IFERROR(AD191/AD82,"")</f>
        <v>0</v>
      </c>
      <c r="AE303" s="45">
        <f>IFERROR(AE191/AE82,"")</f>
        <v>0</v>
      </c>
      <c r="AF303" s="45">
        <f>IFERROR(AF191/AF82,"")</f>
        <v>1.2476606363069245E-3</v>
      </c>
      <c r="AG303" s="45">
        <f>IFERROR(AG191/AG82,"")</f>
        <v>3.0252756904459839E-2</v>
      </c>
      <c r="AH303" s="45">
        <f>IFERROR(AH191/AH82,"")</f>
        <v>7.8687994829536284E-2</v>
      </c>
      <c r="AI303" s="45">
        <f>IFERROR(AI191/AI82,"")</f>
        <v>6.6265715996298921E-2</v>
      </c>
      <c r="AJ303" s="45">
        <f>IFERROR(AJ191/AJ82,"")</f>
        <v>0.38169027995741928</v>
      </c>
      <c r="AK303" s="45">
        <f>IFERROR(AK191/AK82,"")</f>
        <v>0.64617853166546591</v>
      </c>
      <c r="AL303" s="45">
        <f>IFERROR(AL191/AL82,"")</f>
        <v>0.68077902814948565</v>
      </c>
      <c r="AM303" s="45">
        <f>IFERROR(AM191/AM82,"")</f>
        <v>0.72164259812965204</v>
      </c>
      <c r="AN303" s="45">
        <f>IFERROR(AN191/AN82,"")</f>
        <v>0.72164259812965204</v>
      </c>
      <c r="AO303" s="45">
        <f>IFERROR(AO191/AO82,"")</f>
        <v>0.72164259812965204</v>
      </c>
      <c r="AP303" s="45" t="str">
        <f>IFERROR(AP191/AP82,"")</f>
        <v/>
      </c>
      <c r="AQ303" s="45" t="str">
        <f>IFERROR(AQ191/AQ82,"")</f>
        <v/>
      </c>
      <c r="AR303" s="45" t="str">
        <f>IFERROR(AR191/AR82,"")</f>
        <v/>
      </c>
      <c r="AS303" s="45" t="str">
        <f>IFERROR(AS191/AS82,"")</f>
        <v/>
      </c>
      <c r="AT303" s="45" t="str">
        <f>IFERROR(AT191/AT82,"")</f>
        <v/>
      </c>
      <c r="AU303" s="45" t="str">
        <f>IFERROR(AU191/AU82,"")</f>
        <v/>
      </c>
      <c r="AV303" s="45" t="str">
        <f>IFERROR(AV191/AV82,"")</f>
        <v/>
      </c>
      <c r="AW303" s="45" t="str">
        <f>IFERROR(AW191/AW82,"")</f>
        <v/>
      </c>
      <c r="AX303" s="45" t="str">
        <f>IFERROR(AX191/AX82,"")</f>
        <v/>
      </c>
      <c r="AY303" s="45" t="str">
        <f>IFERROR(AY191/AY82,"")</f>
        <v/>
      </c>
      <c r="AZ303" s="45" t="str">
        <f>IFERROR(AZ191/AZ82,"")</f>
        <v/>
      </c>
      <c r="BA303" s="45" t="str">
        <f>IFERROR(BA191/BA82,"")</f>
        <v/>
      </c>
      <c r="BB303" s="45" t="str">
        <f>IFERROR(BB191/BB82,"")</f>
        <v/>
      </c>
    </row>
    <row r="304" spans="1:54">
      <c r="A304" s="17" t="s">
        <v>62</v>
      </c>
      <c r="B304" s="17" t="s">
        <v>63</v>
      </c>
      <c r="C304" s="45" t="str">
        <f>IFERROR(C192/C83,"")</f>
        <v/>
      </c>
      <c r="D304" s="45" t="str">
        <f>IFERROR(D192/D83,"")</f>
        <v/>
      </c>
      <c r="E304" s="45" t="str">
        <f>IFERROR(E192/E83,"")</f>
        <v/>
      </c>
      <c r="F304" s="45" t="str">
        <f>IFERROR(F192/F83,"")</f>
        <v/>
      </c>
      <c r="G304" s="45" t="str">
        <f>IFERROR(G192/G83,"")</f>
        <v/>
      </c>
      <c r="H304" s="45" t="str">
        <f>IFERROR(H192/H83,"")</f>
        <v/>
      </c>
      <c r="I304" s="45" t="str">
        <f>IFERROR(I192/I83,"")</f>
        <v/>
      </c>
      <c r="J304" s="45" t="str">
        <f>IFERROR(J192/J83,"")</f>
        <v/>
      </c>
      <c r="K304" s="45" t="str">
        <f>IFERROR(K192/K83,"")</f>
        <v/>
      </c>
      <c r="L304" s="45" t="str">
        <f>IFERROR(L192/L83,"")</f>
        <v/>
      </c>
      <c r="M304" s="45" t="str">
        <f>IFERROR(M192/M83,"")</f>
        <v/>
      </c>
      <c r="N304" s="45" t="str">
        <f>IFERROR(N192/N83,"")</f>
        <v/>
      </c>
      <c r="O304" s="45" t="str">
        <f>IFERROR(O192/O83,"")</f>
        <v/>
      </c>
      <c r="P304" s="45" t="str">
        <f>IFERROR(P192/P83,"")</f>
        <v/>
      </c>
      <c r="Q304" s="45" t="str">
        <f>IFERROR(Q192/Q83,"")</f>
        <v/>
      </c>
      <c r="R304" s="45" t="str">
        <f>IFERROR(R192/R83,"")</f>
        <v/>
      </c>
      <c r="S304" s="45" t="str">
        <f>IFERROR(S192/S83,"")</f>
        <v/>
      </c>
      <c r="T304" s="45" t="str">
        <f>IFERROR(T192/T83,"")</f>
        <v/>
      </c>
      <c r="U304" s="45" t="str">
        <f>IFERROR(U192/U83,"")</f>
        <v/>
      </c>
      <c r="V304" s="45" t="str">
        <f>IFERROR(V192/V83,"")</f>
        <v/>
      </c>
      <c r="W304" s="45" t="str">
        <f>IFERROR(W192/W83,"")</f>
        <v/>
      </c>
      <c r="X304" s="45" t="str">
        <f>IFERROR(X192/X83,"")</f>
        <v/>
      </c>
      <c r="Y304" s="45" t="str">
        <f>IFERROR(Y192/Y83,"")</f>
        <v/>
      </c>
      <c r="Z304" s="45" t="str">
        <f>IFERROR(Z192/Z83,"")</f>
        <v/>
      </c>
      <c r="AA304" s="45" t="str">
        <f>IFERROR(AA192/AA83,"")</f>
        <v/>
      </c>
      <c r="AB304" s="45" t="str">
        <f>IFERROR(AB192/AB83,"")</f>
        <v/>
      </c>
      <c r="AC304" s="45" t="str">
        <f>IFERROR(AC192/AC83,"")</f>
        <v/>
      </c>
      <c r="AD304" s="45" t="str">
        <f>IFERROR(AD192/AD83,"")</f>
        <v/>
      </c>
      <c r="AE304" s="45" t="str">
        <f>IFERROR(AE192/AE83,"")</f>
        <v/>
      </c>
      <c r="AF304" s="45" t="str">
        <f>IFERROR(AF192/AF83,"")</f>
        <v/>
      </c>
      <c r="AG304" s="45" t="str">
        <f>IFERROR(AG192/AG83,"")</f>
        <v/>
      </c>
      <c r="AH304" s="45" t="str">
        <f>IFERROR(AH192/AH83,"")</f>
        <v/>
      </c>
      <c r="AI304" s="45" t="str">
        <f>IFERROR(AI192/AI83,"")</f>
        <v/>
      </c>
      <c r="AJ304" s="45" t="str">
        <f>IFERROR(AJ192/AJ83,"")</f>
        <v/>
      </c>
      <c r="AK304" s="45" t="str">
        <f>IFERROR(AK192/AK83,"")</f>
        <v/>
      </c>
      <c r="AL304" s="45" t="str">
        <f>IFERROR(AL192/AL83,"")</f>
        <v/>
      </c>
      <c r="AM304" s="45" t="str">
        <f>IFERROR(AM192/AM83,"")</f>
        <v/>
      </c>
      <c r="AN304" s="45" t="str">
        <f>IFERROR(AN192/AN83,"")</f>
        <v/>
      </c>
      <c r="AO304" s="45" t="str">
        <f>IFERROR(AO192/AO83,"")</f>
        <v/>
      </c>
      <c r="AP304" s="45" t="str">
        <f>IFERROR(AP192/AP83,"")</f>
        <v/>
      </c>
      <c r="AQ304" s="45" t="str">
        <f>IFERROR(AQ192/AQ83,"")</f>
        <v/>
      </c>
      <c r="AR304" s="45" t="str">
        <f>IFERROR(AR192/AR83,"")</f>
        <v/>
      </c>
      <c r="AS304" s="45" t="str">
        <f>IFERROR(AS192/AS83,"")</f>
        <v/>
      </c>
      <c r="AT304" s="45" t="str">
        <f>IFERROR(AT192/AT83,"")</f>
        <v/>
      </c>
      <c r="AU304" s="45" t="str">
        <f>IFERROR(AU192/AU83,"")</f>
        <v/>
      </c>
      <c r="AV304" s="45" t="str">
        <f>IFERROR(AV192/AV83,"")</f>
        <v/>
      </c>
      <c r="AW304" s="45" t="str">
        <f>IFERROR(AW192/AW83,"")</f>
        <v/>
      </c>
      <c r="AX304" s="45" t="str">
        <f>IFERROR(AX192/AX83,"")</f>
        <v/>
      </c>
      <c r="AY304" s="45" t="str">
        <f>IFERROR(AY192/AY83,"")</f>
        <v/>
      </c>
      <c r="AZ304" s="45" t="str">
        <f>IFERROR(AZ192/AZ83,"")</f>
        <v/>
      </c>
      <c r="BA304" s="45" t="str">
        <f>IFERROR(BA192/BA83,"")</f>
        <v/>
      </c>
      <c r="BB304" s="45" t="str">
        <f>IFERROR(BB192/BB83,"")</f>
        <v/>
      </c>
    </row>
    <row r="305" spans="1:54">
      <c r="A305" s="17" t="s">
        <v>64</v>
      </c>
      <c r="B305" s="17" t="s">
        <v>65</v>
      </c>
      <c r="C305" s="45" t="str">
        <f>IFERROR(C193/C84,"")</f>
        <v/>
      </c>
      <c r="D305" s="45" t="str">
        <f>IFERROR(D193/D84,"")</f>
        <v/>
      </c>
      <c r="E305" s="45" t="str">
        <f>IFERROR(E193/E84,"")</f>
        <v/>
      </c>
      <c r="F305" s="45" t="str">
        <f>IFERROR(F193/F84,"")</f>
        <v/>
      </c>
      <c r="G305" s="45" t="str">
        <f>IFERROR(G193/G84,"")</f>
        <v/>
      </c>
      <c r="H305" s="45" t="str">
        <f>IFERROR(H193/H84,"")</f>
        <v/>
      </c>
      <c r="I305" s="45" t="str">
        <f>IFERROR(I193/I84,"")</f>
        <v/>
      </c>
      <c r="J305" s="45" t="str">
        <f>IFERROR(J193/J84,"")</f>
        <v/>
      </c>
      <c r="K305" s="45" t="str">
        <f>IFERROR(K193/K84,"")</f>
        <v/>
      </c>
      <c r="L305" s="45" t="str">
        <f>IFERROR(L193/L84,"")</f>
        <v/>
      </c>
      <c r="M305" s="45" t="str">
        <f>IFERROR(M193/M84,"")</f>
        <v/>
      </c>
      <c r="N305" s="45" t="str">
        <f>IFERROR(N193/N84,"")</f>
        <v/>
      </c>
      <c r="O305" s="45" t="str">
        <f>IFERROR(O193/O84,"")</f>
        <v/>
      </c>
      <c r="P305" s="45" t="str">
        <f>IFERROR(P193/P84,"")</f>
        <v/>
      </c>
      <c r="Q305" s="45" t="str">
        <f>IFERROR(Q193/Q84,"")</f>
        <v/>
      </c>
      <c r="R305" s="45" t="str">
        <f>IFERROR(R193/R84,"")</f>
        <v/>
      </c>
      <c r="S305" s="45" t="str">
        <f>IFERROR(S193/S84,"")</f>
        <v/>
      </c>
      <c r="T305" s="45" t="str">
        <f>IFERROR(T193/T84,"")</f>
        <v/>
      </c>
      <c r="U305" s="45" t="str">
        <f>IFERROR(U193/U84,"")</f>
        <v/>
      </c>
      <c r="V305" s="45" t="str">
        <f>IFERROR(V193/V84,"")</f>
        <v/>
      </c>
      <c r="W305" s="45" t="str">
        <f>IFERROR(W193/W84,"")</f>
        <v/>
      </c>
      <c r="X305" s="45" t="str">
        <f>IFERROR(X193/X84,"")</f>
        <v/>
      </c>
      <c r="Y305" s="45" t="str">
        <f>IFERROR(Y193/Y84,"")</f>
        <v/>
      </c>
      <c r="Z305" s="45" t="str">
        <f>IFERROR(Z193/Z84,"")</f>
        <v/>
      </c>
      <c r="AA305" s="45" t="str">
        <f>IFERROR(AA193/AA84,"")</f>
        <v/>
      </c>
      <c r="AB305" s="45" t="str">
        <f>IFERROR(AB193/AB84,"")</f>
        <v/>
      </c>
      <c r="AC305" s="45" t="str">
        <f>IFERROR(AC193/AC84,"")</f>
        <v/>
      </c>
      <c r="AD305" s="45" t="str">
        <f>IFERROR(AD193/AD84,"")</f>
        <v/>
      </c>
      <c r="AE305" s="45" t="str">
        <f>IFERROR(AE193/AE84,"")</f>
        <v/>
      </c>
      <c r="AF305" s="45" t="str">
        <f>IFERROR(AF193/AF84,"")</f>
        <v/>
      </c>
      <c r="AG305" s="45" t="str">
        <f>IFERROR(AG193/AG84,"")</f>
        <v/>
      </c>
      <c r="AH305" s="45" t="str">
        <f>IFERROR(AH193/AH84,"")</f>
        <v/>
      </c>
      <c r="AI305" s="45" t="str">
        <f>IFERROR(AI193/AI84,"")</f>
        <v/>
      </c>
      <c r="AJ305" s="45" t="str">
        <f>IFERROR(AJ193/AJ84,"")</f>
        <v/>
      </c>
      <c r="AK305" s="45" t="str">
        <f>IFERROR(AK193/AK84,"")</f>
        <v/>
      </c>
      <c r="AL305" s="45" t="str">
        <f>IFERROR(AL193/AL84,"")</f>
        <v/>
      </c>
      <c r="AM305" s="45" t="str">
        <f>IFERROR(AM193/AM84,"")</f>
        <v/>
      </c>
      <c r="AN305" s="45" t="str">
        <f>IFERROR(AN193/AN84,"")</f>
        <v/>
      </c>
      <c r="AO305" s="45" t="str">
        <f>IFERROR(AO193/AO84,"")</f>
        <v/>
      </c>
      <c r="AP305" s="45" t="str">
        <f>IFERROR(AP193/AP84,"")</f>
        <v/>
      </c>
      <c r="AQ305" s="45" t="str">
        <f>IFERROR(AQ193/AQ84,"")</f>
        <v/>
      </c>
      <c r="AR305" s="45" t="str">
        <f>IFERROR(AR193/AR84,"")</f>
        <v/>
      </c>
      <c r="AS305" s="45" t="str">
        <f>IFERROR(AS193/AS84,"")</f>
        <v/>
      </c>
      <c r="AT305" s="45" t="str">
        <f>IFERROR(AT193/AT84,"")</f>
        <v/>
      </c>
      <c r="AU305" s="45" t="str">
        <f>IFERROR(AU193/AU84,"")</f>
        <v/>
      </c>
      <c r="AV305" s="45" t="str">
        <f>IFERROR(AV193/AV84,"")</f>
        <v/>
      </c>
      <c r="AW305" s="45" t="str">
        <f>IFERROR(AW193/AW84,"")</f>
        <v/>
      </c>
      <c r="AX305" s="45" t="str">
        <f>IFERROR(AX193/AX84,"")</f>
        <v/>
      </c>
      <c r="AY305" s="45" t="str">
        <f>IFERROR(AY193/AY84,"")</f>
        <v/>
      </c>
      <c r="AZ305" s="45" t="str">
        <f>IFERROR(AZ193/AZ84,"")</f>
        <v/>
      </c>
      <c r="BA305" s="45" t="str">
        <f>IFERROR(BA193/BA84,"")</f>
        <v/>
      </c>
      <c r="BB305" s="45" t="str">
        <f>IFERROR(BB193/BB84,"")</f>
        <v/>
      </c>
    </row>
    <row r="306" spans="1:54">
      <c r="A306" s="17" t="s">
        <v>66</v>
      </c>
      <c r="B306" s="17" t="s">
        <v>67</v>
      </c>
      <c r="C306" s="45" t="str">
        <f>IFERROR(C194/C85,"")</f>
        <v/>
      </c>
      <c r="D306" s="45" t="str">
        <f>IFERROR(D194/D85,"")</f>
        <v/>
      </c>
      <c r="E306" s="45" t="str">
        <f>IFERROR(E194/E85,"")</f>
        <v/>
      </c>
      <c r="F306" s="45" t="str">
        <f>IFERROR(F194/F85,"")</f>
        <v/>
      </c>
      <c r="G306" s="45" t="str">
        <f>IFERROR(G194/G85,"")</f>
        <v/>
      </c>
      <c r="H306" s="45" t="str">
        <f>IFERROR(H194/H85,"")</f>
        <v/>
      </c>
      <c r="I306" s="45" t="str">
        <f>IFERROR(I194/I85,"")</f>
        <v/>
      </c>
      <c r="J306" s="45" t="str">
        <f>IFERROR(J194/J85,"")</f>
        <v/>
      </c>
      <c r="K306" s="45" t="str">
        <f>IFERROR(K194/K85,"")</f>
        <v/>
      </c>
      <c r="L306" s="45" t="str">
        <f>IFERROR(L194/L85,"")</f>
        <v/>
      </c>
      <c r="M306" s="45" t="str">
        <f>IFERROR(M194/M85,"")</f>
        <v/>
      </c>
      <c r="N306" s="45" t="str">
        <f>IFERROR(N194/N85,"")</f>
        <v/>
      </c>
      <c r="O306" s="45" t="str">
        <f>IFERROR(O194/O85,"")</f>
        <v/>
      </c>
      <c r="P306" s="45" t="str">
        <f>IFERROR(P194/P85,"")</f>
        <v/>
      </c>
      <c r="Q306" s="45" t="str">
        <f>IFERROR(Q194/Q85,"")</f>
        <v/>
      </c>
      <c r="R306" s="45" t="str">
        <f>IFERROR(R194/R85,"")</f>
        <v/>
      </c>
      <c r="S306" s="45" t="str">
        <f>IFERROR(S194/S85,"")</f>
        <v/>
      </c>
      <c r="T306" s="45" t="str">
        <f>IFERROR(T194/T85,"")</f>
        <v/>
      </c>
      <c r="U306" s="45" t="str">
        <f>IFERROR(U194/U85,"")</f>
        <v/>
      </c>
      <c r="V306" s="45" t="str">
        <f>IFERROR(V194/V85,"")</f>
        <v/>
      </c>
      <c r="W306" s="45" t="str">
        <f>IFERROR(W194/W85,"")</f>
        <v/>
      </c>
      <c r="X306" s="45" t="str">
        <f>IFERROR(X194/X85,"")</f>
        <v/>
      </c>
      <c r="Y306" s="45" t="str">
        <f>IFERROR(Y194/Y85,"")</f>
        <v/>
      </c>
      <c r="Z306" s="45" t="str">
        <f>IFERROR(Z194/Z85,"")</f>
        <v/>
      </c>
      <c r="AA306" s="45" t="str">
        <f>IFERROR(AA194/AA85,"")</f>
        <v/>
      </c>
      <c r="AB306" s="45" t="str">
        <f>IFERROR(AB194/AB85,"")</f>
        <v/>
      </c>
      <c r="AC306" s="45" t="str">
        <f>IFERROR(AC194/AC85,"")</f>
        <v/>
      </c>
      <c r="AD306" s="45" t="str">
        <f>IFERROR(AD194/AD85,"")</f>
        <v/>
      </c>
      <c r="AE306" s="45" t="str">
        <f>IFERROR(AE194/AE85,"")</f>
        <v/>
      </c>
      <c r="AF306" s="45" t="str">
        <f>IFERROR(AF194/AF85,"")</f>
        <v/>
      </c>
      <c r="AG306" s="45" t="str">
        <f>IFERROR(AG194/AG85,"")</f>
        <v/>
      </c>
      <c r="AH306" s="45" t="str">
        <f>IFERROR(AH194/AH85,"")</f>
        <v/>
      </c>
      <c r="AI306" s="45" t="str">
        <f>IFERROR(AI194/AI85,"")</f>
        <v/>
      </c>
      <c r="AJ306" s="45" t="str">
        <f>IFERROR(AJ194/AJ85,"")</f>
        <v/>
      </c>
      <c r="AK306" s="45" t="str">
        <f>IFERROR(AK194/AK85,"")</f>
        <v/>
      </c>
      <c r="AL306" s="45" t="str">
        <f>IFERROR(AL194/AL85,"")</f>
        <v/>
      </c>
      <c r="AM306" s="45" t="str">
        <f>IFERROR(AM194/AM85,"")</f>
        <v/>
      </c>
      <c r="AN306" s="45" t="str">
        <f>IFERROR(AN194/AN85,"")</f>
        <v/>
      </c>
      <c r="AO306" s="45" t="str">
        <f>IFERROR(AO194/AO85,"")</f>
        <v/>
      </c>
      <c r="AP306" s="45" t="str">
        <f>IFERROR(AP194/AP85,"")</f>
        <v/>
      </c>
      <c r="AQ306" s="45" t="str">
        <f>IFERROR(AQ194/AQ85,"")</f>
        <v/>
      </c>
      <c r="AR306" s="45" t="str">
        <f>IFERROR(AR194/AR85,"")</f>
        <v/>
      </c>
      <c r="AS306" s="45" t="str">
        <f>IFERROR(AS194/AS85,"")</f>
        <v/>
      </c>
      <c r="AT306" s="45" t="str">
        <f>IFERROR(AT194/AT85,"")</f>
        <v/>
      </c>
      <c r="AU306" s="45" t="str">
        <f>IFERROR(AU194/AU85,"")</f>
        <v/>
      </c>
      <c r="AV306" s="45" t="str">
        <f>IFERROR(AV194/AV85,"")</f>
        <v/>
      </c>
      <c r="AW306" s="45" t="str">
        <f>IFERROR(AW194/AW85,"")</f>
        <v/>
      </c>
      <c r="AX306" s="45" t="str">
        <f>IFERROR(AX194/AX85,"")</f>
        <v/>
      </c>
      <c r="AY306" s="45" t="str">
        <f>IFERROR(AY194/AY85,"")</f>
        <v/>
      </c>
      <c r="AZ306" s="45" t="str">
        <f>IFERROR(AZ194/AZ85,"")</f>
        <v/>
      </c>
      <c r="BA306" s="45" t="str">
        <f>IFERROR(BA194/BA85,"")</f>
        <v/>
      </c>
      <c r="BB306" s="45" t="str">
        <f>IFERROR(BB194/BB85,"")</f>
        <v/>
      </c>
    </row>
    <row r="307" spans="1:54">
      <c r="A307" s="17" t="s">
        <v>68</v>
      </c>
      <c r="B307" s="17" t="s">
        <v>34</v>
      </c>
      <c r="C307" s="45" t="str">
        <f>IFERROR(C195/C86,"")</f>
        <v/>
      </c>
      <c r="D307" s="45" t="str">
        <f>IFERROR(D195/D86,"")</f>
        <v/>
      </c>
      <c r="E307" s="45" t="str">
        <f>IFERROR(E195/E86,"")</f>
        <v/>
      </c>
      <c r="F307" s="45" t="str">
        <f>IFERROR(F195/F86,"")</f>
        <v/>
      </c>
      <c r="G307" s="45" t="str">
        <f>IFERROR(G195/G86,"")</f>
        <v/>
      </c>
      <c r="H307" s="45" t="str">
        <f>IFERROR(H195/H86,"")</f>
        <v/>
      </c>
      <c r="I307" s="45" t="str">
        <f>IFERROR(I195/I86,"")</f>
        <v/>
      </c>
      <c r="J307" s="45" t="str">
        <f>IFERROR(J195/J86,"")</f>
        <v/>
      </c>
      <c r="K307" s="45" t="str">
        <f>IFERROR(K195/K86,"")</f>
        <v/>
      </c>
      <c r="L307" s="45" t="str">
        <f>IFERROR(L195/L86,"")</f>
        <v/>
      </c>
      <c r="M307" s="45" t="str">
        <f>IFERROR(M195/M86,"")</f>
        <v/>
      </c>
      <c r="N307" s="45" t="str">
        <f>IFERROR(N195/N86,"")</f>
        <v/>
      </c>
      <c r="O307" s="45" t="str">
        <f>IFERROR(O195/O86,"")</f>
        <v/>
      </c>
      <c r="P307" s="45" t="str">
        <f>IFERROR(P195/P86,"")</f>
        <v/>
      </c>
      <c r="Q307" s="45" t="str">
        <f>IFERROR(Q195/Q86,"")</f>
        <v/>
      </c>
      <c r="R307" s="45" t="str">
        <f>IFERROR(R195/R86,"")</f>
        <v/>
      </c>
      <c r="S307" s="45" t="str">
        <f>IFERROR(S195/S86,"")</f>
        <v/>
      </c>
      <c r="T307" s="45" t="str">
        <f>IFERROR(T195/T86,"")</f>
        <v/>
      </c>
      <c r="U307" s="45" t="str">
        <f>IFERROR(U195/U86,"")</f>
        <v/>
      </c>
      <c r="V307" s="45" t="str">
        <f>IFERROR(V195/V86,"")</f>
        <v/>
      </c>
      <c r="W307" s="45" t="str">
        <f>IFERROR(W195/W86,"")</f>
        <v/>
      </c>
      <c r="X307" s="45" t="str">
        <f>IFERROR(X195/X86,"")</f>
        <v/>
      </c>
      <c r="Y307" s="45" t="str">
        <f>IFERROR(Y195/Y86,"")</f>
        <v/>
      </c>
      <c r="Z307" s="45" t="str">
        <f>IFERROR(Z195/Z86,"")</f>
        <v/>
      </c>
      <c r="AA307" s="45" t="str">
        <f>IFERROR(AA195/AA86,"")</f>
        <v/>
      </c>
      <c r="AB307" s="45" t="str">
        <f>IFERROR(AB195/AB86,"")</f>
        <v/>
      </c>
      <c r="AC307" s="45" t="str">
        <f>IFERROR(AC195/AC86,"")</f>
        <v/>
      </c>
      <c r="AD307" s="45" t="str">
        <f>IFERROR(AD195/AD86,"")</f>
        <v/>
      </c>
      <c r="AE307" s="45" t="str">
        <f>IFERROR(AE195/AE86,"")</f>
        <v/>
      </c>
      <c r="AF307" s="45" t="str">
        <f>IFERROR(AF195/AF86,"")</f>
        <v/>
      </c>
      <c r="AG307" s="45" t="str">
        <f>IFERROR(AG195/AG86,"")</f>
        <v/>
      </c>
      <c r="AH307" s="45" t="str">
        <f>IFERROR(AH195/AH86,"")</f>
        <v/>
      </c>
      <c r="AI307" s="45" t="str">
        <f>IFERROR(AI195/AI86,"")</f>
        <v/>
      </c>
      <c r="AJ307" s="45" t="str">
        <f>IFERROR(AJ195/AJ86,"")</f>
        <v/>
      </c>
      <c r="AK307" s="45" t="str">
        <f>IFERROR(AK195/AK86,"")</f>
        <v/>
      </c>
      <c r="AL307" s="45" t="str">
        <f>IFERROR(AL195/AL86,"")</f>
        <v/>
      </c>
      <c r="AM307" s="45" t="str">
        <f>IFERROR(AM195/AM86,"")</f>
        <v/>
      </c>
      <c r="AN307" s="45" t="str">
        <f>IFERROR(AN195/AN86,"")</f>
        <v/>
      </c>
      <c r="AO307" s="45" t="str">
        <f>IFERROR(AO195/AO86,"")</f>
        <v/>
      </c>
      <c r="AP307" s="45">
        <f>IFERROR(AP195/AP86,"")</f>
        <v>0</v>
      </c>
      <c r="AQ307" s="45">
        <f>IFERROR(AQ195/AQ86,"")</f>
        <v>0</v>
      </c>
      <c r="AR307" s="45">
        <f>IFERROR(AR195/AR86,"")</f>
        <v>0</v>
      </c>
      <c r="AS307" s="45">
        <f>IFERROR(AS195/AS86,"")</f>
        <v>1.24752262205997E-3</v>
      </c>
      <c r="AT307" s="45">
        <f>IFERROR(AT195/AT86,"")</f>
        <v>9.757850212152256E-4</v>
      </c>
      <c r="AU307" s="45">
        <f>IFERROR(AU195/AU86,"")</f>
        <v>8.0782202576014589E-4</v>
      </c>
      <c r="AV307" s="45">
        <f>IFERROR(AV195/AV86,"")</f>
        <v>6.8030877246586159E-4</v>
      </c>
      <c r="AW307" s="45">
        <f>IFERROR(AW195/AW86,"")</f>
        <v>0.32877778823131137</v>
      </c>
      <c r="AX307" s="45">
        <f>IFERROR(AX195/AX86,"")</f>
        <v>0.60669872295672211</v>
      </c>
      <c r="AY307" s="45">
        <f>IFERROR(AY195/AY86,"")</f>
        <v>0.64136263357674295</v>
      </c>
      <c r="AZ307" s="45">
        <f>IFERROR(AZ195/AZ86,"")</f>
        <v>0.63881551048192842</v>
      </c>
      <c r="BA307" s="45">
        <f>IFERROR(BA195/BA86,"")</f>
        <v>0.63029504214958842</v>
      </c>
      <c r="BB307" s="45">
        <f>IFERROR(BB195/BB86,"")</f>
        <v>0.63029504214958842</v>
      </c>
    </row>
    <row r="308" spans="1:54">
      <c r="A308" s="17" t="s">
        <v>69</v>
      </c>
      <c r="B308" s="17" t="s">
        <v>70</v>
      </c>
      <c r="C308" s="45">
        <f>IFERROR(C196/C87,"")</f>
        <v>2.116451702700195</v>
      </c>
      <c r="D308" s="45">
        <f>IFERROR(D196/D87,"")</f>
        <v>1.3538395353839536</v>
      </c>
      <c r="E308" s="45">
        <f>IFERROR(E196/E87,"")</f>
        <v>1.3024749007704879</v>
      </c>
      <c r="F308" s="45">
        <f>IFERROR(F196/F87,"")</f>
        <v>1.3247458969507635</v>
      </c>
      <c r="G308" s="45">
        <f>IFERROR(G196/G87,"")</f>
        <v>1.3156506956250218</v>
      </c>
      <c r="H308" s="45">
        <f>IFERROR(H196/H87,"")</f>
        <v>1.3372725567435753</v>
      </c>
      <c r="I308" s="45">
        <f>IFERROR(I196/I87,"")</f>
        <v>1.3046091123289123</v>
      </c>
      <c r="J308" s="45">
        <f>IFERROR(J196/J87,"")</f>
        <v>1.1033312715383936</v>
      </c>
      <c r="K308" s="45">
        <f>IFERROR(K196/K87,"")</f>
        <v>1.1415611698151806</v>
      </c>
      <c r="L308" s="45">
        <f>IFERROR(L196/L87,"")</f>
        <v>1.208638189233787</v>
      </c>
      <c r="M308" s="45">
        <f>IFERROR(M196/M87,"")</f>
        <v>1.2819207124478069</v>
      </c>
      <c r="N308" s="45">
        <f>IFERROR(N196/N87,"")</f>
        <v>1.2819207124478069</v>
      </c>
      <c r="O308" s="45">
        <f>IFERROR(O196/O87,"")</f>
        <v>1.2819207124478069</v>
      </c>
      <c r="P308" s="45">
        <f>IFERROR(P196/P87,"")</f>
        <v>1.0200743494423792</v>
      </c>
      <c r="Q308" s="45">
        <f>IFERROR(Q196/Q87,"")</f>
        <v>1.0386071158213475</v>
      </c>
      <c r="R308" s="45">
        <f>IFERROR(R196/R87,"")</f>
        <v>1.023208365212956</v>
      </c>
      <c r="S308" s="45">
        <f>IFERROR(S196/S87,"")</f>
        <v>1.0177915296847806</v>
      </c>
      <c r="T308" s="45">
        <f>IFERROR(T196/T87,"")</f>
        <v>1.02088567839196</v>
      </c>
      <c r="U308" s="45">
        <f>IFERROR(U196/U87,"")</f>
        <v>1.0274410550153192</v>
      </c>
      <c r="V308" s="45">
        <f>IFERROR(V196/V87,"")</f>
        <v>1.019657142857143</v>
      </c>
      <c r="W308" s="45">
        <f>IFERROR(W196/W87,"")</f>
        <v>1.0151393623420897</v>
      </c>
      <c r="X308" s="45">
        <f>IFERROR(X196/X87,"")</f>
        <v>1.0204486082334927</v>
      </c>
      <c r="Y308" s="45">
        <f>IFERROR(Y196/Y87,"")</f>
        <v>1.0284893267651891</v>
      </c>
      <c r="Z308" s="45">
        <f>IFERROR(Z196/Z87,"")</f>
        <v>1.0584405753217261</v>
      </c>
      <c r="AA308" s="45">
        <f>IFERROR(AA196/AA87,"")</f>
        <v>1.0584405753217261</v>
      </c>
      <c r="AB308" s="45">
        <f>IFERROR(AB196/AB87,"")</f>
        <v>1.0584405753217261</v>
      </c>
      <c r="AC308" s="45">
        <f>IFERROR(AC196/AC87,"")</f>
        <v>2.2726887192536052</v>
      </c>
      <c r="AD308" s="45">
        <f>IFERROR(AD196/AD87,"")</f>
        <v>1.3941467676179382</v>
      </c>
      <c r="AE308" s="45">
        <f>IFERROR(AE196/AE87,"")</f>
        <v>1.3384853677827577</v>
      </c>
      <c r="AF308" s="45">
        <f>IFERROR(AF196/AF87,"")</f>
        <v>1.3640899612749477</v>
      </c>
      <c r="AG308" s="45">
        <f>IFERROR(AG196/AG87,"")</f>
        <v>1.3521840873634943</v>
      </c>
      <c r="AH308" s="45">
        <f>IFERROR(AH196/AH87,"")</f>
        <v>1.3748948151983946</v>
      </c>
      <c r="AI308" s="45">
        <f>IFERROR(AI196/AI87,"")</f>
        <v>1.5337595065572789</v>
      </c>
      <c r="AJ308" s="45">
        <f>IFERROR(AJ196/AJ87,"")</f>
        <v>1.2360168998798402</v>
      </c>
      <c r="AK308" s="45">
        <f>IFERROR(AK196/AK87,"")</f>
        <v>1.2636125383633918</v>
      </c>
      <c r="AL308" s="45">
        <f>IFERROR(AL196/AL87,"")</f>
        <v>1.3376814335832703</v>
      </c>
      <c r="AM308" s="45">
        <f>IFERROR(AM196/AM87,"")</f>
        <v>1.4171326632131462</v>
      </c>
      <c r="AN308" s="45">
        <f>IFERROR(AN196/AN87,"")</f>
        <v>1.4171326632131462</v>
      </c>
      <c r="AO308" s="45">
        <f>IFERROR(AO196/AO87,"")</f>
        <v>1.4171326632131462</v>
      </c>
      <c r="AP308" s="45">
        <f>IFERROR(AP196/AP87,"")</f>
        <v>2.2726800394681752</v>
      </c>
      <c r="AQ308" s="45">
        <f>IFERROR(AQ196/AQ87,"")</f>
        <v>1.3913933810000096</v>
      </c>
      <c r="AR308" s="45">
        <f>IFERROR(AR196/AR87,"")</f>
        <v>1.3313061713868359</v>
      </c>
      <c r="AS308" s="45">
        <f>IFERROR(AS196/AS87,"")</f>
        <v>1.3524503997056205</v>
      </c>
      <c r="AT308" s="45">
        <f>IFERROR(AT196/AT87,"")</f>
        <v>1.3363437043049913</v>
      </c>
      <c r="AU308" s="45">
        <f>IFERROR(AU196/AU87,"")</f>
        <v>1.3545105989888069</v>
      </c>
      <c r="AV308" s="45">
        <f>IFERROR(AV196/AV87,"")</f>
        <v>1.5067758500901107</v>
      </c>
      <c r="AW308" s="45">
        <f>IFERROR(AW196/AW87,"")</f>
        <v>1.2120633668641128</v>
      </c>
      <c r="AX308" s="45">
        <f>IFERROR(AX196/AX87,"")</f>
        <v>1.2353885603858696</v>
      </c>
      <c r="AY308" s="45">
        <f>IFERROR(AY196/AY87,"")</f>
        <v>1.3021793241942692</v>
      </c>
      <c r="AZ308" s="45">
        <f>IFERROR(AZ196/AZ87,"")</f>
        <v>1.376499836304504</v>
      </c>
      <c r="BA308" s="45">
        <f>IFERROR(BA196/BA87,"")</f>
        <v>1.3729671572913513</v>
      </c>
      <c r="BB308" s="45">
        <f>IFERROR(BB196/BB87,"")</f>
        <v>1.3729671572913513</v>
      </c>
    </row>
    <row r="309" spans="1:54">
      <c r="A309" s="17" t="s">
        <v>71</v>
      </c>
      <c r="B309" s="17" t="s">
        <v>72</v>
      </c>
      <c r="C309" s="45" t="str">
        <f>IFERROR(C197/C88,"")</f>
        <v/>
      </c>
      <c r="D309" s="45" t="str">
        <f>IFERROR(D197/D88,"")</f>
        <v/>
      </c>
      <c r="E309" s="45" t="str">
        <f>IFERROR(E197/E88,"")</f>
        <v/>
      </c>
      <c r="F309" s="45" t="str">
        <f>IFERROR(F197/F88,"")</f>
        <v/>
      </c>
      <c r="G309" s="45" t="str">
        <f>IFERROR(G197/G88,"")</f>
        <v/>
      </c>
      <c r="H309" s="45" t="str">
        <f>IFERROR(H197/H88,"")</f>
        <v/>
      </c>
      <c r="I309" s="45" t="str">
        <f>IFERROR(I197/I88,"")</f>
        <v/>
      </c>
      <c r="J309" s="45" t="str">
        <f>IFERROR(J197/J88,"")</f>
        <v/>
      </c>
      <c r="K309" s="45" t="str">
        <f>IFERROR(K197/K88,"")</f>
        <v/>
      </c>
      <c r="L309" s="45" t="str">
        <f>IFERROR(L197/L88,"")</f>
        <v/>
      </c>
      <c r="M309" s="45" t="str">
        <f>IFERROR(M197/M88,"")</f>
        <v/>
      </c>
      <c r="N309" s="45" t="str">
        <f>IFERROR(N197/N88,"")</f>
        <v/>
      </c>
      <c r="O309" s="45" t="str">
        <f>IFERROR(O197/O88,"")</f>
        <v/>
      </c>
      <c r="P309" s="45" t="str">
        <f>IFERROR(P197/P88,"")</f>
        <v/>
      </c>
      <c r="Q309" s="45" t="str">
        <f>IFERROR(Q197/Q88,"")</f>
        <v/>
      </c>
      <c r="R309" s="45" t="str">
        <f>IFERROR(R197/R88,"")</f>
        <v/>
      </c>
      <c r="S309" s="45" t="str">
        <f>IFERROR(S197/S88,"")</f>
        <v/>
      </c>
      <c r="T309" s="45" t="str">
        <f>IFERROR(T197/T88,"")</f>
        <v/>
      </c>
      <c r="U309" s="45" t="str">
        <f>IFERROR(U197/U88,"")</f>
        <v/>
      </c>
      <c r="V309" s="45" t="str">
        <f>IFERROR(V197/V88,"")</f>
        <v/>
      </c>
      <c r="W309" s="45" t="str">
        <f>IFERROR(W197/W88,"")</f>
        <v/>
      </c>
      <c r="X309" s="45" t="str">
        <f>IFERROR(X197/X88,"")</f>
        <v/>
      </c>
      <c r="Y309" s="45" t="str">
        <f>IFERROR(Y197/Y88,"")</f>
        <v/>
      </c>
      <c r="Z309" s="45" t="str">
        <f>IFERROR(Z197/Z88,"")</f>
        <v/>
      </c>
      <c r="AA309" s="45" t="str">
        <f>IFERROR(AA197/AA88,"")</f>
        <v/>
      </c>
      <c r="AB309" s="45" t="str">
        <f>IFERROR(AB197/AB88,"")</f>
        <v/>
      </c>
      <c r="AC309" s="45" t="str">
        <f>IFERROR(AC197/AC88,"")</f>
        <v/>
      </c>
      <c r="AD309" s="45" t="str">
        <f>IFERROR(AD197/AD88,"")</f>
        <v/>
      </c>
      <c r="AE309" s="45" t="str">
        <f>IFERROR(AE197/AE88,"")</f>
        <v/>
      </c>
      <c r="AF309" s="45" t="str">
        <f>IFERROR(AF197/AF88,"")</f>
        <v/>
      </c>
      <c r="AG309" s="45" t="str">
        <f>IFERROR(AG197/AG88,"")</f>
        <v/>
      </c>
      <c r="AH309" s="45" t="str">
        <f>IFERROR(AH197/AH88,"")</f>
        <v/>
      </c>
      <c r="AI309" s="45" t="str">
        <f>IFERROR(AI197/AI88,"")</f>
        <v/>
      </c>
      <c r="AJ309" s="45" t="str">
        <f>IFERROR(AJ197/AJ88,"")</f>
        <v/>
      </c>
      <c r="AK309" s="45" t="str">
        <f>IFERROR(AK197/AK88,"")</f>
        <v/>
      </c>
      <c r="AL309" s="45" t="str">
        <f>IFERROR(AL197/AL88,"")</f>
        <v/>
      </c>
      <c r="AM309" s="45" t="str">
        <f>IFERROR(AM197/AM88,"")</f>
        <v/>
      </c>
      <c r="AN309" s="45" t="str">
        <f>IFERROR(AN197/AN88,"")</f>
        <v/>
      </c>
      <c r="AO309" s="45" t="str">
        <f>IFERROR(AO197/AO88,"")</f>
        <v/>
      </c>
      <c r="AP309" s="45" t="str">
        <f>IFERROR(AP197/AP88,"")</f>
        <v/>
      </c>
      <c r="AQ309" s="45" t="str">
        <f>IFERROR(AQ197/AQ88,"")</f>
        <v/>
      </c>
      <c r="AR309" s="45" t="str">
        <f>IFERROR(AR197/AR88,"")</f>
        <v/>
      </c>
      <c r="AS309" s="45" t="str">
        <f>IFERROR(AS197/AS88,"")</f>
        <v/>
      </c>
      <c r="AT309" s="45" t="str">
        <f>IFERROR(AT197/AT88,"")</f>
        <v/>
      </c>
      <c r="AU309" s="45" t="str">
        <f>IFERROR(AU197/AU88,"")</f>
        <v/>
      </c>
      <c r="AV309" s="45" t="str">
        <f>IFERROR(AV197/AV88,"")</f>
        <v/>
      </c>
      <c r="AW309" s="45" t="str">
        <f>IFERROR(AW197/AW88,"")</f>
        <v/>
      </c>
      <c r="AX309" s="45" t="str">
        <f>IFERROR(AX197/AX88,"")</f>
        <v/>
      </c>
      <c r="AY309" s="45" t="str">
        <f>IFERROR(AY197/AY88,"")</f>
        <v/>
      </c>
      <c r="AZ309" s="45" t="str">
        <f>IFERROR(AZ197/AZ88,"")</f>
        <v/>
      </c>
      <c r="BA309" s="45" t="str">
        <f>IFERROR(BA197/BA88,"")</f>
        <v/>
      </c>
      <c r="BB309" s="45" t="str">
        <f>IFERROR(BB197/BB88,"")</f>
        <v/>
      </c>
    </row>
    <row r="310" spans="1:54">
      <c r="A310" s="17" t="s">
        <v>73</v>
      </c>
      <c r="B310" s="17" t="s">
        <v>74</v>
      </c>
      <c r="C310" s="45" t="str">
        <f>IFERROR(C198/C89,"")</f>
        <v/>
      </c>
      <c r="D310" s="45" t="str">
        <f>IFERROR(D198/D89,"")</f>
        <v/>
      </c>
      <c r="E310" s="45" t="str">
        <f>IFERROR(E198/E89,"")</f>
        <v/>
      </c>
      <c r="F310" s="45" t="str">
        <f>IFERROR(F198/F89,"")</f>
        <v/>
      </c>
      <c r="G310" s="45" t="str">
        <f>IFERROR(G198/G89,"")</f>
        <v/>
      </c>
      <c r="H310" s="45" t="str">
        <f>IFERROR(H198/H89,"")</f>
        <v/>
      </c>
      <c r="I310" s="45" t="str">
        <f>IFERROR(I198/I89,"")</f>
        <v/>
      </c>
      <c r="J310" s="45" t="str">
        <f>IFERROR(J198/J89,"")</f>
        <v/>
      </c>
      <c r="K310" s="45" t="str">
        <f>IFERROR(K198/K89,"")</f>
        <v/>
      </c>
      <c r="L310" s="45" t="str">
        <f>IFERROR(L198/L89,"")</f>
        <v/>
      </c>
      <c r="M310" s="45" t="str">
        <f>IFERROR(M198/M89,"")</f>
        <v/>
      </c>
      <c r="N310" s="45" t="str">
        <f>IFERROR(N198/N89,"")</f>
        <v/>
      </c>
      <c r="O310" s="45" t="str">
        <f>IFERROR(O198/O89,"")</f>
        <v/>
      </c>
      <c r="P310" s="45" t="str">
        <f>IFERROR(P198/P89,"")</f>
        <v/>
      </c>
      <c r="Q310" s="45" t="str">
        <f>IFERROR(Q198/Q89,"")</f>
        <v/>
      </c>
      <c r="R310" s="45" t="str">
        <f>IFERROR(R198/R89,"")</f>
        <v/>
      </c>
      <c r="S310" s="45" t="str">
        <f>IFERROR(S198/S89,"")</f>
        <v/>
      </c>
      <c r="T310" s="45" t="str">
        <f>IFERROR(T198/T89,"")</f>
        <v/>
      </c>
      <c r="U310" s="45" t="str">
        <f>IFERROR(U198/U89,"")</f>
        <v/>
      </c>
      <c r="V310" s="45" t="str">
        <f>IFERROR(V198/V89,"")</f>
        <v/>
      </c>
      <c r="W310" s="45" t="str">
        <f>IFERROR(W198/W89,"")</f>
        <v/>
      </c>
      <c r="X310" s="45" t="str">
        <f>IFERROR(X198/X89,"")</f>
        <v/>
      </c>
      <c r="Y310" s="45" t="str">
        <f>IFERROR(Y198/Y89,"")</f>
        <v/>
      </c>
      <c r="Z310" s="45" t="str">
        <f>IFERROR(Z198/Z89,"")</f>
        <v/>
      </c>
      <c r="AA310" s="45" t="str">
        <f>IFERROR(AA198/AA89,"")</f>
        <v/>
      </c>
      <c r="AB310" s="45" t="str">
        <f>IFERROR(AB198/AB89,"")</f>
        <v/>
      </c>
      <c r="AC310" s="45" t="str">
        <f>IFERROR(AC198/AC89,"")</f>
        <v/>
      </c>
      <c r="AD310" s="45" t="str">
        <f>IFERROR(AD198/AD89,"")</f>
        <v/>
      </c>
      <c r="AE310" s="45" t="str">
        <f>IFERROR(AE198/AE89,"")</f>
        <v/>
      </c>
      <c r="AF310" s="45" t="str">
        <f>IFERROR(AF198/AF89,"")</f>
        <v/>
      </c>
      <c r="AG310" s="45" t="str">
        <f>IFERROR(AG198/AG89,"")</f>
        <v/>
      </c>
      <c r="AH310" s="45" t="str">
        <f>IFERROR(AH198/AH89,"")</f>
        <v/>
      </c>
      <c r="AI310" s="45" t="str">
        <f>IFERROR(AI198/AI89,"")</f>
        <v/>
      </c>
      <c r="AJ310" s="45" t="str">
        <f>IFERROR(AJ198/AJ89,"")</f>
        <v/>
      </c>
      <c r="AK310" s="45" t="str">
        <f>IFERROR(AK198/AK89,"")</f>
        <v/>
      </c>
      <c r="AL310" s="45" t="str">
        <f>IFERROR(AL198/AL89,"")</f>
        <v/>
      </c>
      <c r="AM310" s="45" t="str">
        <f>IFERROR(AM198/AM89,"")</f>
        <v/>
      </c>
      <c r="AN310" s="45" t="str">
        <f>IFERROR(AN198/AN89,"")</f>
        <v/>
      </c>
      <c r="AO310" s="45" t="str">
        <f>IFERROR(AO198/AO89,"")</f>
        <v/>
      </c>
      <c r="AP310" s="45" t="str">
        <f>IFERROR(AP198/AP89,"")</f>
        <v/>
      </c>
      <c r="AQ310" s="45" t="str">
        <f>IFERROR(AQ198/AQ89,"")</f>
        <v/>
      </c>
      <c r="AR310" s="45" t="str">
        <f>IFERROR(AR198/AR89,"")</f>
        <v/>
      </c>
      <c r="AS310" s="45" t="str">
        <f>IFERROR(AS198/AS89,"")</f>
        <v/>
      </c>
      <c r="AT310" s="45" t="str">
        <f>IFERROR(AT198/AT89,"")</f>
        <v/>
      </c>
      <c r="AU310" s="45" t="str">
        <f>IFERROR(AU198/AU89,"")</f>
        <v/>
      </c>
      <c r="AV310" s="45" t="str">
        <f>IFERROR(AV198/AV89,"")</f>
        <v/>
      </c>
      <c r="AW310" s="45" t="str">
        <f>IFERROR(AW198/AW89,"")</f>
        <v/>
      </c>
      <c r="AX310" s="45" t="str">
        <f>IFERROR(AX198/AX89,"")</f>
        <v/>
      </c>
      <c r="AY310" s="45" t="str">
        <f>IFERROR(AY198/AY89,"")</f>
        <v/>
      </c>
      <c r="AZ310" s="45" t="str">
        <f>IFERROR(AZ198/AZ89,"")</f>
        <v/>
      </c>
      <c r="BA310" s="45" t="str">
        <f>IFERROR(BA198/BA89,"")</f>
        <v/>
      </c>
      <c r="BB310" s="45" t="str">
        <f>IFERROR(BB198/BB89,"")</f>
        <v/>
      </c>
    </row>
    <row r="311" spans="1:54">
      <c r="A311" s="17" t="s">
        <v>75</v>
      </c>
      <c r="B311" s="17" t="s">
        <v>76</v>
      </c>
      <c r="C311" s="45" t="str">
        <f>IFERROR(C199/C90,"")</f>
        <v/>
      </c>
      <c r="D311" s="45" t="str">
        <f>IFERROR(D199/D90,"")</f>
        <v/>
      </c>
      <c r="E311" s="45" t="str">
        <f>IFERROR(E199/E90,"")</f>
        <v/>
      </c>
      <c r="F311" s="45" t="str">
        <f>IFERROR(F199/F90,"")</f>
        <v/>
      </c>
      <c r="G311" s="45" t="str">
        <f>IFERROR(G199/G90,"")</f>
        <v/>
      </c>
      <c r="H311" s="45" t="str">
        <f>IFERROR(H199/H90,"")</f>
        <v/>
      </c>
      <c r="I311" s="45" t="str">
        <f>IFERROR(I199/I90,"")</f>
        <v/>
      </c>
      <c r="J311" s="45" t="str">
        <f>IFERROR(J199/J90,"")</f>
        <v/>
      </c>
      <c r="K311" s="45" t="str">
        <f>IFERROR(K199/K90,"")</f>
        <v/>
      </c>
      <c r="L311" s="45" t="str">
        <f>IFERROR(L199/L90,"")</f>
        <v/>
      </c>
      <c r="M311" s="45" t="str">
        <f>IFERROR(M199/M90,"")</f>
        <v/>
      </c>
      <c r="N311" s="45" t="str">
        <f>IFERROR(N199/N90,"")</f>
        <v/>
      </c>
      <c r="O311" s="45" t="str">
        <f>IFERROR(O199/O90,"")</f>
        <v/>
      </c>
      <c r="P311" s="45" t="str">
        <f>IFERROR(P199/P90,"")</f>
        <v/>
      </c>
      <c r="Q311" s="45" t="str">
        <f>IFERROR(Q199/Q90,"")</f>
        <v/>
      </c>
      <c r="R311" s="45" t="str">
        <f>IFERROR(R199/R90,"")</f>
        <v/>
      </c>
      <c r="S311" s="45" t="str">
        <f>IFERROR(S199/S90,"")</f>
        <v/>
      </c>
      <c r="T311" s="45" t="str">
        <f>IFERROR(T199/T90,"")</f>
        <v/>
      </c>
      <c r="U311" s="45" t="str">
        <f>IFERROR(U199/U90,"")</f>
        <v/>
      </c>
      <c r="V311" s="45" t="str">
        <f>IFERROR(V199/V90,"")</f>
        <v/>
      </c>
      <c r="W311" s="45" t="str">
        <f>IFERROR(W199/W90,"")</f>
        <v/>
      </c>
      <c r="X311" s="45" t="str">
        <f>IFERROR(X199/X90,"")</f>
        <v/>
      </c>
      <c r="Y311" s="45" t="str">
        <f>IFERROR(Y199/Y90,"")</f>
        <v/>
      </c>
      <c r="Z311" s="45" t="str">
        <f>IFERROR(Z199/Z90,"")</f>
        <v/>
      </c>
      <c r="AA311" s="45" t="str">
        <f>IFERROR(AA199/AA90,"")</f>
        <v/>
      </c>
      <c r="AB311" s="45" t="str">
        <f>IFERROR(AB199/AB90,"")</f>
        <v/>
      </c>
      <c r="AC311" s="45" t="str">
        <f>IFERROR(AC199/AC90,"")</f>
        <v/>
      </c>
      <c r="AD311" s="45" t="str">
        <f>IFERROR(AD199/AD90,"")</f>
        <v/>
      </c>
      <c r="AE311" s="45" t="str">
        <f>IFERROR(AE199/AE90,"")</f>
        <v/>
      </c>
      <c r="AF311" s="45" t="str">
        <f>IFERROR(AF199/AF90,"")</f>
        <v/>
      </c>
      <c r="AG311" s="45" t="str">
        <f>IFERROR(AG199/AG90,"")</f>
        <v/>
      </c>
      <c r="AH311" s="45" t="str">
        <f>IFERROR(AH199/AH90,"")</f>
        <v/>
      </c>
      <c r="AI311" s="45" t="str">
        <f>IFERROR(AI199/AI90,"")</f>
        <v/>
      </c>
      <c r="AJ311" s="45" t="str">
        <f>IFERROR(AJ199/AJ90,"")</f>
        <v/>
      </c>
      <c r="AK311" s="45" t="str">
        <f>IFERROR(AK199/AK90,"")</f>
        <v/>
      </c>
      <c r="AL311" s="45" t="str">
        <f>IFERROR(AL199/AL90,"")</f>
        <v/>
      </c>
      <c r="AM311" s="45" t="str">
        <f>IFERROR(AM199/AM90,"")</f>
        <v/>
      </c>
      <c r="AN311" s="45" t="str">
        <f>IFERROR(AN199/AN90,"")</f>
        <v/>
      </c>
      <c r="AO311" s="45" t="str">
        <f>IFERROR(AO199/AO90,"")</f>
        <v/>
      </c>
      <c r="AP311" s="45" t="str">
        <f>IFERROR(AP199/AP90,"")</f>
        <v/>
      </c>
      <c r="AQ311" s="45" t="str">
        <f>IFERROR(AQ199/AQ90,"")</f>
        <v/>
      </c>
      <c r="AR311" s="45" t="str">
        <f>IFERROR(AR199/AR90,"")</f>
        <v/>
      </c>
      <c r="AS311" s="45" t="str">
        <f>IFERROR(AS199/AS90,"")</f>
        <v/>
      </c>
      <c r="AT311" s="45" t="str">
        <f>IFERROR(AT199/AT90,"")</f>
        <v/>
      </c>
      <c r="AU311" s="45" t="str">
        <f>IFERROR(AU199/AU90,"")</f>
        <v/>
      </c>
      <c r="AV311" s="45" t="str">
        <f>IFERROR(AV199/AV90,"")</f>
        <v/>
      </c>
      <c r="AW311" s="45" t="str">
        <f>IFERROR(AW199/AW90,"")</f>
        <v/>
      </c>
      <c r="AX311" s="45" t="str">
        <f>IFERROR(AX199/AX90,"")</f>
        <v/>
      </c>
      <c r="AY311" s="45" t="str">
        <f>IFERROR(AY199/AY90,"")</f>
        <v/>
      </c>
      <c r="AZ311" s="45" t="str">
        <f>IFERROR(AZ199/AZ90,"")</f>
        <v/>
      </c>
      <c r="BA311" s="45" t="str">
        <f>IFERROR(BA199/BA90,"")</f>
        <v/>
      </c>
      <c r="BB311" s="45" t="str">
        <f>IFERROR(BB199/BB90,"")</f>
        <v/>
      </c>
    </row>
    <row r="312" spans="1:54">
      <c r="A312" s="17" t="s">
        <v>77</v>
      </c>
      <c r="B312" s="17" t="s">
        <v>78</v>
      </c>
      <c r="C312" s="45" t="str">
        <f>IFERROR(C200/C91,"")</f>
        <v/>
      </c>
      <c r="D312" s="45" t="str">
        <f>IFERROR(D200/D91,"")</f>
        <v/>
      </c>
      <c r="E312" s="45" t="str">
        <f>IFERROR(E200/E91,"")</f>
        <v/>
      </c>
      <c r="F312" s="45" t="str">
        <f>IFERROR(F200/F91,"")</f>
        <v/>
      </c>
      <c r="G312" s="45" t="str">
        <f>IFERROR(G200/G91,"")</f>
        <v/>
      </c>
      <c r="H312" s="45" t="str">
        <f>IFERROR(H200/H91,"")</f>
        <v/>
      </c>
      <c r="I312" s="45" t="str">
        <f>IFERROR(I200/I91,"")</f>
        <v/>
      </c>
      <c r="J312" s="45" t="str">
        <f>IFERROR(J200/J91,"")</f>
        <v/>
      </c>
      <c r="K312" s="45" t="str">
        <f>IFERROR(K200/K91,"")</f>
        <v/>
      </c>
      <c r="L312" s="45" t="str">
        <f>IFERROR(L200/L91,"")</f>
        <v/>
      </c>
      <c r="M312" s="45" t="str">
        <f>IFERROR(M200/M91,"")</f>
        <v/>
      </c>
      <c r="N312" s="45" t="str">
        <f>IFERROR(N200/N91,"")</f>
        <v/>
      </c>
      <c r="O312" s="45" t="str">
        <f>IFERROR(O200/O91,"")</f>
        <v/>
      </c>
      <c r="P312" s="45" t="str">
        <f>IFERROR(P200/P91,"")</f>
        <v/>
      </c>
      <c r="Q312" s="45" t="str">
        <f>IFERROR(Q200/Q91,"")</f>
        <v/>
      </c>
      <c r="R312" s="45" t="str">
        <f>IFERROR(R200/R91,"")</f>
        <v/>
      </c>
      <c r="S312" s="45" t="str">
        <f>IFERROR(S200/S91,"")</f>
        <v/>
      </c>
      <c r="T312" s="45" t="str">
        <f>IFERROR(T200/T91,"")</f>
        <v/>
      </c>
      <c r="U312" s="45" t="str">
        <f>IFERROR(U200/U91,"")</f>
        <v/>
      </c>
      <c r="V312" s="45" t="str">
        <f>IFERROR(V200/V91,"")</f>
        <v/>
      </c>
      <c r="W312" s="45" t="str">
        <f>IFERROR(W200/W91,"")</f>
        <v/>
      </c>
      <c r="X312" s="45" t="str">
        <f>IFERROR(X200/X91,"")</f>
        <v/>
      </c>
      <c r="Y312" s="45" t="str">
        <f>IFERROR(Y200/Y91,"")</f>
        <v/>
      </c>
      <c r="Z312" s="45" t="str">
        <f>IFERROR(Z200/Z91,"")</f>
        <v/>
      </c>
      <c r="AA312" s="45" t="str">
        <f>IFERROR(AA200/AA91,"")</f>
        <v/>
      </c>
      <c r="AB312" s="45" t="str">
        <f>IFERROR(AB200/AB91,"")</f>
        <v/>
      </c>
      <c r="AC312" s="45" t="str">
        <f>IFERROR(AC200/AC91,"")</f>
        <v/>
      </c>
      <c r="AD312" s="45" t="str">
        <f>IFERROR(AD200/AD91,"")</f>
        <v/>
      </c>
      <c r="AE312" s="45" t="str">
        <f>IFERROR(AE200/AE91,"")</f>
        <v/>
      </c>
      <c r="AF312" s="45" t="str">
        <f>IFERROR(AF200/AF91,"")</f>
        <v/>
      </c>
      <c r="AG312" s="45" t="str">
        <f>IFERROR(AG200/AG91,"")</f>
        <v/>
      </c>
      <c r="AH312" s="45" t="str">
        <f>IFERROR(AH200/AH91,"")</f>
        <v/>
      </c>
      <c r="AI312" s="45" t="str">
        <f>IFERROR(AI200/AI91,"")</f>
        <v/>
      </c>
      <c r="AJ312" s="45" t="str">
        <f>IFERROR(AJ200/AJ91,"")</f>
        <v/>
      </c>
      <c r="AK312" s="45" t="str">
        <f>IFERROR(AK200/AK91,"")</f>
        <v/>
      </c>
      <c r="AL312" s="45" t="str">
        <f>IFERROR(AL200/AL91,"")</f>
        <v/>
      </c>
      <c r="AM312" s="45" t="str">
        <f>IFERROR(AM200/AM91,"")</f>
        <v/>
      </c>
      <c r="AN312" s="45" t="str">
        <f>IFERROR(AN200/AN91,"")</f>
        <v/>
      </c>
      <c r="AO312" s="45" t="str">
        <f>IFERROR(AO200/AO91,"")</f>
        <v/>
      </c>
      <c r="AP312" s="45" t="str">
        <f>IFERROR(AP200/AP91,"")</f>
        <v/>
      </c>
      <c r="AQ312" s="45" t="str">
        <f>IFERROR(AQ200/AQ91,"")</f>
        <v/>
      </c>
      <c r="AR312" s="45" t="str">
        <f>IFERROR(AR200/AR91,"")</f>
        <v/>
      </c>
      <c r="AS312" s="45" t="str">
        <f>IFERROR(AS200/AS91,"")</f>
        <v/>
      </c>
      <c r="AT312" s="45" t="str">
        <f>IFERROR(AT200/AT91,"")</f>
        <v/>
      </c>
      <c r="AU312" s="45" t="str">
        <f>IFERROR(AU200/AU91,"")</f>
        <v/>
      </c>
      <c r="AV312" s="45" t="str">
        <f>IFERROR(AV200/AV91,"")</f>
        <v/>
      </c>
      <c r="AW312" s="45" t="str">
        <f>IFERROR(AW200/AW91,"")</f>
        <v/>
      </c>
      <c r="AX312" s="45" t="str">
        <f>IFERROR(AX200/AX91,"")</f>
        <v/>
      </c>
      <c r="AY312" s="45" t="str">
        <f>IFERROR(AY200/AY91,"")</f>
        <v/>
      </c>
      <c r="AZ312" s="45" t="str">
        <f>IFERROR(AZ200/AZ91,"")</f>
        <v/>
      </c>
      <c r="BA312" s="45" t="str">
        <f>IFERROR(BA200/BA91,"")</f>
        <v/>
      </c>
      <c r="BB312" s="45" t="str">
        <f>IFERROR(BB200/BB91,"")</f>
        <v/>
      </c>
    </row>
    <row r="313" spans="1:54">
      <c r="A313" s="17" t="s">
        <v>79</v>
      </c>
      <c r="B313" s="17" t="s">
        <v>34</v>
      </c>
      <c r="C313" s="45" t="str">
        <f>IFERROR(C201/C92,"")</f>
        <v/>
      </c>
      <c r="D313" s="45" t="str">
        <f>IFERROR(D201/D92,"")</f>
        <v/>
      </c>
      <c r="E313" s="45" t="str">
        <f>IFERROR(E201/E92,"")</f>
        <v/>
      </c>
      <c r="F313" s="45" t="str">
        <f>IFERROR(F201/F92,"")</f>
        <v/>
      </c>
      <c r="G313" s="45" t="str">
        <f>IFERROR(G201/G92,"")</f>
        <v/>
      </c>
      <c r="H313" s="45" t="str">
        <f>IFERROR(H201/H92,"")</f>
        <v/>
      </c>
      <c r="I313" s="45" t="str">
        <f>IFERROR(I201/I92,"")</f>
        <v/>
      </c>
      <c r="J313" s="45" t="str">
        <f>IFERROR(J201/J92,"")</f>
        <v/>
      </c>
      <c r="K313" s="45" t="str">
        <f>IFERROR(K201/K92,"")</f>
        <v/>
      </c>
      <c r="L313" s="45" t="str">
        <f>IFERROR(L201/L92,"")</f>
        <v/>
      </c>
      <c r="M313" s="45" t="str">
        <f>IFERROR(M201/M92,"")</f>
        <v/>
      </c>
      <c r="N313" s="45" t="str">
        <f>IFERROR(N201/N92,"")</f>
        <v/>
      </c>
      <c r="O313" s="45" t="str">
        <f>IFERROR(O201/O92,"")</f>
        <v/>
      </c>
      <c r="P313" s="45" t="str">
        <f>IFERROR(P201/P92,"")</f>
        <v/>
      </c>
      <c r="Q313" s="45" t="str">
        <f>IFERROR(Q201/Q92,"")</f>
        <v/>
      </c>
      <c r="R313" s="45" t="str">
        <f>IFERROR(R201/R92,"")</f>
        <v/>
      </c>
      <c r="S313" s="45" t="str">
        <f>IFERROR(S201/S92,"")</f>
        <v/>
      </c>
      <c r="T313" s="45" t="str">
        <f>IFERROR(T201/T92,"")</f>
        <v/>
      </c>
      <c r="U313" s="45" t="str">
        <f>IFERROR(U201/U92,"")</f>
        <v/>
      </c>
      <c r="V313" s="45" t="str">
        <f>IFERROR(V201/V92,"")</f>
        <v/>
      </c>
      <c r="W313" s="45" t="str">
        <f>IFERROR(W201/W92,"")</f>
        <v/>
      </c>
      <c r="X313" s="45" t="str">
        <f>IFERROR(X201/X92,"")</f>
        <v/>
      </c>
      <c r="Y313" s="45" t="str">
        <f>IFERROR(Y201/Y92,"")</f>
        <v/>
      </c>
      <c r="Z313" s="45" t="str">
        <f>IFERROR(Z201/Z92,"")</f>
        <v/>
      </c>
      <c r="AA313" s="45" t="str">
        <f>IFERROR(AA201/AA92,"")</f>
        <v/>
      </c>
      <c r="AB313" s="45" t="str">
        <f>IFERROR(AB201/AB92,"")</f>
        <v/>
      </c>
      <c r="AC313" s="45" t="str">
        <f>IFERROR(AC201/AC92,"")</f>
        <v/>
      </c>
      <c r="AD313" s="45" t="str">
        <f>IFERROR(AD201/AD92,"")</f>
        <v/>
      </c>
      <c r="AE313" s="45" t="str">
        <f>IFERROR(AE201/AE92,"")</f>
        <v/>
      </c>
      <c r="AF313" s="45" t="str">
        <f>IFERROR(AF201/AF92,"")</f>
        <v/>
      </c>
      <c r="AG313" s="45" t="str">
        <f>IFERROR(AG201/AG92,"")</f>
        <v/>
      </c>
      <c r="AH313" s="45" t="str">
        <f>IFERROR(AH201/AH92,"")</f>
        <v/>
      </c>
      <c r="AI313" s="45" t="str">
        <f>IFERROR(AI201/AI92,"")</f>
        <v/>
      </c>
      <c r="AJ313" s="45" t="str">
        <f>IFERROR(AJ201/AJ92,"")</f>
        <v/>
      </c>
      <c r="AK313" s="45" t="str">
        <f>IFERROR(AK201/AK92,"")</f>
        <v/>
      </c>
      <c r="AL313" s="45" t="str">
        <f>IFERROR(AL201/AL92,"")</f>
        <v/>
      </c>
      <c r="AM313" s="45" t="str">
        <f>IFERROR(AM201/AM92,"")</f>
        <v/>
      </c>
      <c r="AN313" s="45" t="str">
        <f>IFERROR(AN201/AN92,"")</f>
        <v/>
      </c>
      <c r="AO313" s="45" t="str">
        <f>IFERROR(AO201/AO92,"")</f>
        <v/>
      </c>
      <c r="AP313" s="45" t="str">
        <f>IFERROR(AP201/AP92,"")</f>
        <v/>
      </c>
      <c r="AQ313" s="45" t="str">
        <f>IFERROR(AQ201/AQ92,"")</f>
        <v/>
      </c>
      <c r="AR313" s="45" t="str">
        <f>IFERROR(AR201/AR92,"")</f>
        <v/>
      </c>
      <c r="AS313" s="45" t="str">
        <f>IFERROR(AS201/AS92,"")</f>
        <v/>
      </c>
      <c r="AT313" s="45" t="str">
        <f>IFERROR(AT201/AT92,"")</f>
        <v/>
      </c>
      <c r="AU313" s="45" t="str">
        <f>IFERROR(AU201/AU92,"")</f>
        <v/>
      </c>
      <c r="AV313" s="45" t="str">
        <f>IFERROR(AV201/AV92,"")</f>
        <v/>
      </c>
      <c r="AW313" s="45" t="str">
        <f>IFERROR(AW201/AW92,"")</f>
        <v/>
      </c>
      <c r="AX313" s="45" t="str">
        <f>IFERROR(AX201/AX92,"")</f>
        <v/>
      </c>
      <c r="AY313" s="45" t="str">
        <f>IFERROR(AY201/AY92,"")</f>
        <v/>
      </c>
      <c r="AZ313" s="45" t="str">
        <f>IFERROR(AZ201/AZ92,"")</f>
        <v/>
      </c>
      <c r="BA313" s="45" t="str">
        <f>IFERROR(BA201/BA92,"")</f>
        <v/>
      </c>
      <c r="BB313" s="45" t="str">
        <f>IFERROR(BB201/BB92,"")</f>
        <v/>
      </c>
    </row>
    <row r="314" spans="1:54">
      <c r="A314" s="17" t="s">
        <v>80</v>
      </c>
      <c r="B314" s="17" t="s">
        <v>81</v>
      </c>
      <c r="C314" s="45" t="str">
        <f>IFERROR(C202/C93,"")</f>
        <v/>
      </c>
      <c r="D314" s="45" t="str">
        <f>IFERROR(D202/D93,"")</f>
        <v/>
      </c>
      <c r="E314" s="45" t="str">
        <f>IFERROR(E202/E93,"")</f>
        <v/>
      </c>
      <c r="F314" s="45" t="str">
        <f>IFERROR(F202/F93,"")</f>
        <v/>
      </c>
      <c r="G314" s="45" t="str">
        <f>IFERROR(G202/G93,"")</f>
        <v/>
      </c>
      <c r="H314" s="45" t="str">
        <f>IFERROR(H202/H93,"")</f>
        <v/>
      </c>
      <c r="I314" s="45" t="str">
        <f>IFERROR(I202/I93,"")</f>
        <v/>
      </c>
      <c r="J314" s="45" t="str">
        <f>IFERROR(J202/J93,"")</f>
        <v/>
      </c>
      <c r="K314" s="45" t="str">
        <f>IFERROR(K202/K93,"")</f>
        <v/>
      </c>
      <c r="L314" s="45" t="str">
        <f>IFERROR(L202/L93,"")</f>
        <v/>
      </c>
      <c r="M314" s="45" t="str">
        <f>IFERROR(M202/M93,"")</f>
        <v/>
      </c>
      <c r="N314" s="45" t="str">
        <f>IFERROR(N202/N93,"")</f>
        <v/>
      </c>
      <c r="O314" s="45" t="str">
        <f>IFERROR(O202/O93,"")</f>
        <v/>
      </c>
      <c r="P314" s="45" t="str">
        <f>IFERROR(P202/P93,"")</f>
        <v/>
      </c>
      <c r="Q314" s="45" t="str">
        <f>IFERROR(Q202/Q93,"")</f>
        <v/>
      </c>
      <c r="R314" s="45" t="str">
        <f>IFERROR(R202/R93,"")</f>
        <v/>
      </c>
      <c r="S314" s="45" t="str">
        <f>IFERROR(S202/S93,"")</f>
        <v/>
      </c>
      <c r="T314" s="45" t="str">
        <f>IFERROR(T202/T93,"")</f>
        <v/>
      </c>
      <c r="U314" s="45" t="str">
        <f>IFERROR(U202/U93,"")</f>
        <v/>
      </c>
      <c r="V314" s="45" t="str">
        <f>IFERROR(V202/V93,"")</f>
        <v/>
      </c>
      <c r="W314" s="45" t="str">
        <f>IFERROR(W202/W93,"")</f>
        <v/>
      </c>
      <c r="X314" s="45" t="str">
        <f>IFERROR(X202/X93,"")</f>
        <v/>
      </c>
      <c r="Y314" s="45" t="str">
        <f>IFERROR(Y202/Y93,"")</f>
        <v/>
      </c>
      <c r="Z314" s="45" t="str">
        <f>IFERROR(Z202/Z93,"")</f>
        <v/>
      </c>
      <c r="AA314" s="45" t="str">
        <f>IFERROR(AA202/AA93,"")</f>
        <v/>
      </c>
      <c r="AB314" s="45" t="str">
        <f>IFERROR(AB202/AB93,"")</f>
        <v/>
      </c>
      <c r="AC314" s="45" t="str">
        <f>IFERROR(AC202/AC93,"")</f>
        <v/>
      </c>
      <c r="AD314" s="45" t="str">
        <f>IFERROR(AD202/AD93,"")</f>
        <v/>
      </c>
      <c r="AE314" s="45" t="str">
        <f>IFERROR(AE202/AE93,"")</f>
        <v/>
      </c>
      <c r="AF314" s="45" t="str">
        <f>IFERROR(AF202/AF93,"")</f>
        <v/>
      </c>
      <c r="AG314" s="45" t="str">
        <f>IFERROR(AG202/AG93,"")</f>
        <v/>
      </c>
      <c r="AH314" s="45" t="str">
        <f>IFERROR(AH202/AH93,"")</f>
        <v/>
      </c>
      <c r="AI314" s="45" t="str">
        <f>IFERROR(AI202/AI93,"")</f>
        <v/>
      </c>
      <c r="AJ314" s="45" t="str">
        <f>IFERROR(AJ202/AJ93,"")</f>
        <v/>
      </c>
      <c r="AK314" s="45" t="str">
        <f>IFERROR(AK202/AK93,"")</f>
        <v/>
      </c>
      <c r="AL314" s="45" t="str">
        <f>IFERROR(AL202/AL93,"")</f>
        <v/>
      </c>
      <c r="AM314" s="45" t="str">
        <f>IFERROR(AM202/AM93,"")</f>
        <v/>
      </c>
      <c r="AN314" s="45" t="str">
        <f>IFERROR(AN202/AN93,"")</f>
        <v/>
      </c>
      <c r="AO314" s="45" t="str">
        <f>IFERROR(AO202/AO93,"")</f>
        <v/>
      </c>
      <c r="AP314" s="45" t="str">
        <f>IFERROR(AP202/AP93,"")</f>
        <v/>
      </c>
      <c r="AQ314" s="45" t="str">
        <f>IFERROR(AQ202/AQ93,"")</f>
        <v/>
      </c>
      <c r="AR314" s="45" t="str">
        <f>IFERROR(AR202/AR93,"")</f>
        <v/>
      </c>
      <c r="AS314" s="45" t="str">
        <f>IFERROR(AS202/AS93,"")</f>
        <v/>
      </c>
      <c r="AT314" s="45" t="str">
        <f>IFERROR(AT202/AT93,"")</f>
        <v/>
      </c>
      <c r="AU314" s="45" t="str">
        <f>IFERROR(AU202/AU93,"")</f>
        <v/>
      </c>
      <c r="AV314" s="45" t="str">
        <f>IFERROR(AV202/AV93,"")</f>
        <v/>
      </c>
      <c r="AW314" s="45" t="str">
        <f>IFERROR(AW202/AW93,"")</f>
        <v/>
      </c>
      <c r="AX314" s="45" t="str">
        <f>IFERROR(AX202/AX93,"")</f>
        <v/>
      </c>
      <c r="AY314" s="45" t="str">
        <f>IFERROR(AY202/AY93,"")</f>
        <v/>
      </c>
      <c r="AZ314" s="45" t="str">
        <f>IFERROR(AZ202/AZ93,"")</f>
        <v/>
      </c>
      <c r="BA314" s="45" t="str">
        <f>IFERROR(BA202/BA93,"")</f>
        <v/>
      </c>
      <c r="BB314" s="45" t="str">
        <f>IFERROR(BB202/BB93,"")</f>
        <v/>
      </c>
    </row>
    <row r="315" spans="1:54">
      <c r="A315" s="17" t="s">
        <v>82</v>
      </c>
      <c r="B315" s="17" t="s">
        <v>83</v>
      </c>
      <c r="C315" s="45" t="str">
        <f>IFERROR(C203/C94,"")</f>
        <v/>
      </c>
      <c r="D315" s="45" t="str">
        <f>IFERROR(D203/D94,"")</f>
        <v/>
      </c>
      <c r="E315" s="45" t="str">
        <f>IFERROR(E203/E94,"")</f>
        <v/>
      </c>
      <c r="F315" s="45" t="str">
        <f>IFERROR(F203/F94,"")</f>
        <v/>
      </c>
      <c r="G315" s="45" t="str">
        <f>IFERROR(G203/G94,"")</f>
        <v/>
      </c>
      <c r="H315" s="45" t="str">
        <f>IFERROR(H203/H94,"")</f>
        <v/>
      </c>
      <c r="I315" s="45" t="str">
        <f>IFERROR(I203/I94,"")</f>
        <v/>
      </c>
      <c r="J315" s="45" t="str">
        <f>IFERROR(J203/J94,"")</f>
        <v/>
      </c>
      <c r="K315" s="45" t="str">
        <f>IFERROR(K203/K94,"")</f>
        <v/>
      </c>
      <c r="L315" s="45" t="str">
        <f>IFERROR(L203/L94,"")</f>
        <v/>
      </c>
      <c r="M315" s="45" t="str">
        <f>IFERROR(M203/M94,"")</f>
        <v/>
      </c>
      <c r="N315" s="45" t="str">
        <f>IFERROR(N203/N94,"")</f>
        <v/>
      </c>
      <c r="O315" s="45" t="str">
        <f>IFERROR(O203/O94,"")</f>
        <v/>
      </c>
      <c r="P315" s="45" t="str">
        <f>IFERROR(P203/P94,"")</f>
        <v/>
      </c>
      <c r="Q315" s="45" t="str">
        <f>IFERROR(Q203/Q94,"")</f>
        <v/>
      </c>
      <c r="R315" s="45" t="str">
        <f>IFERROR(R203/R94,"")</f>
        <v/>
      </c>
      <c r="S315" s="45" t="str">
        <f>IFERROR(S203/S94,"")</f>
        <v/>
      </c>
      <c r="T315" s="45" t="str">
        <f>IFERROR(T203/T94,"")</f>
        <v/>
      </c>
      <c r="U315" s="45" t="str">
        <f>IFERROR(U203/U94,"")</f>
        <v/>
      </c>
      <c r="V315" s="45" t="str">
        <f>IFERROR(V203/V94,"")</f>
        <v/>
      </c>
      <c r="W315" s="45" t="str">
        <f>IFERROR(W203/W94,"")</f>
        <v/>
      </c>
      <c r="X315" s="45" t="str">
        <f>IFERROR(X203/X94,"")</f>
        <v/>
      </c>
      <c r="Y315" s="45" t="str">
        <f>IFERROR(Y203/Y94,"")</f>
        <v/>
      </c>
      <c r="Z315" s="45" t="str">
        <f>IFERROR(Z203/Z94,"")</f>
        <v/>
      </c>
      <c r="AA315" s="45" t="str">
        <f>IFERROR(AA203/AA94,"")</f>
        <v/>
      </c>
      <c r="AB315" s="45" t="str">
        <f>IFERROR(AB203/AB94,"")</f>
        <v/>
      </c>
      <c r="AC315" s="45" t="str">
        <f>IFERROR(AC203/AC94,"")</f>
        <v/>
      </c>
      <c r="AD315" s="45" t="str">
        <f>IFERROR(AD203/AD94,"")</f>
        <v/>
      </c>
      <c r="AE315" s="45" t="str">
        <f>IFERROR(AE203/AE94,"")</f>
        <v/>
      </c>
      <c r="AF315" s="45" t="str">
        <f>IFERROR(AF203/AF94,"")</f>
        <v/>
      </c>
      <c r="AG315" s="45" t="str">
        <f>IFERROR(AG203/AG94,"")</f>
        <v/>
      </c>
      <c r="AH315" s="45" t="str">
        <f>IFERROR(AH203/AH94,"")</f>
        <v/>
      </c>
      <c r="AI315" s="45" t="str">
        <f>IFERROR(AI203/AI94,"")</f>
        <v/>
      </c>
      <c r="AJ315" s="45" t="str">
        <f>IFERROR(AJ203/AJ94,"")</f>
        <v/>
      </c>
      <c r="AK315" s="45" t="str">
        <f>IFERROR(AK203/AK94,"")</f>
        <v/>
      </c>
      <c r="AL315" s="45" t="str">
        <f>IFERROR(AL203/AL94,"")</f>
        <v/>
      </c>
      <c r="AM315" s="45" t="str">
        <f>IFERROR(AM203/AM94,"")</f>
        <v/>
      </c>
      <c r="AN315" s="45" t="str">
        <f>IFERROR(AN203/AN94,"")</f>
        <v/>
      </c>
      <c r="AO315" s="45" t="str">
        <f>IFERROR(AO203/AO94,"")</f>
        <v/>
      </c>
      <c r="AP315" s="45" t="str">
        <f>IFERROR(AP203/AP94,"")</f>
        <v/>
      </c>
      <c r="AQ315" s="45" t="str">
        <f>IFERROR(AQ203/AQ94,"")</f>
        <v/>
      </c>
      <c r="AR315" s="45" t="str">
        <f>IFERROR(AR203/AR94,"")</f>
        <v/>
      </c>
      <c r="AS315" s="45" t="str">
        <f>IFERROR(AS203/AS94,"")</f>
        <v/>
      </c>
      <c r="AT315" s="45" t="str">
        <f>IFERROR(AT203/AT94,"")</f>
        <v/>
      </c>
      <c r="AU315" s="45" t="str">
        <f>IFERROR(AU203/AU94,"")</f>
        <v/>
      </c>
      <c r="AV315" s="45" t="str">
        <f>IFERROR(AV203/AV94,"")</f>
        <v/>
      </c>
      <c r="AW315" s="45" t="str">
        <f>IFERROR(AW203/AW94,"")</f>
        <v/>
      </c>
      <c r="AX315" s="45" t="str">
        <f>IFERROR(AX203/AX94,"")</f>
        <v/>
      </c>
      <c r="AY315" s="45" t="str">
        <f>IFERROR(AY203/AY94,"")</f>
        <v/>
      </c>
      <c r="AZ315" s="45" t="str">
        <f>IFERROR(AZ203/AZ94,"")</f>
        <v/>
      </c>
      <c r="BA315" s="45" t="str">
        <f>IFERROR(BA203/BA94,"")</f>
        <v/>
      </c>
      <c r="BB315" s="45" t="str">
        <f>IFERROR(BB203/BB94,"")</f>
        <v/>
      </c>
    </row>
    <row r="316" spans="1:54">
      <c r="A316" s="17" t="s">
        <v>84</v>
      </c>
      <c r="B316" s="17" t="s">
        <v>85</v>
      </c>
      <c r="C316" s="45" t="str">
        <f>IFERROR(C204/C95,"")</f>
        <v/>
      </c>
      <c r="D316" s="45" t="str">
        <f>IFERROR(D204/D95,"")</f>
        <v/>
      </c>
      <c r="E316" s="45" t="str">
        <f>IFERROR(E204/E95,"")</f>
        <v/>
      </c>
      <c r="F316" s="45" t="str">
        <f>IFERROR(F204/F95,"")</f>
        <v/>
      </c>
      <c r="G316" s="45" t="str">
        <f>IFERROR(G204/G95,"")</f>
        <v/>
      </c>
      <c r="H316" s="45" t="str">
        <f>IFERROR(H204/H95,"")</f>
        <v/>
      </c>
      <c r="I316" s="45" t="str">
        <f>IFERROR(I204/I95,"")</f>
        <v/>
      </c>
      <c r="J316" s="45" t="str">
        <f>IFERROR(J204/J95,"")</f>
        <v/>
      </c>
      <c r="K316" s="45" t="str">
        <f>IFERROR(K204/K95,"")</f>
        <v/>
      </c>
      <c r="L316" s="45" t="str">
        <f>IFERROR(L204/L95,"")</f>
        <v/>
      </c>
      <c r="M316" s="45" t="str">
        <f>IFERROR(M204/M95,"")</f>
        <v/>
      </c>
      <c r="N316" s="45" t="str">
        <f>IFERROR(N204/N95,"")</f>
        <v/>
      </c>
      <c r="O316" s="45" t="str">
        <f>IFERROR(O204/O95,"")</f>
        <v/>
      </c>
      <c r="P316" s="45" t="str">
        <f>IFERROR(P204/P95,"")</f>
        <v/>
      </c>
      <c r="Q316" s="45" t="str">
        <f>IFERROR(Q204/Q95,"")</f>
        <v/>
      </c>
      <c r="R316" s="45" t="str">
        <f>IFERROR(R204/R95,"")</f>
        <v/>
      </c>
      <c r="S316" s="45" t="str">
        <f>IFERROR(S204/S95,"")</f>
        <v/>
      </c>
      <c r="T316" s="45" t="str">
        <f>IFERROR(T204/T95,"")</f>
        <v/>
      </c>
      <c r="U316" s="45" t="str">
        <f>IFERROR(U204/U95,"")</f>
        <v/>
      </c>
      <c r="V316" s="45" t="str">
        <f>IFERROR(V204/V95,"")</f>
        <v/>
      </c>
      <c r="W316" s="45" t="str">
        <f>IFERROR(W204/W95,"")</f>
        <v/>
      </c>
      <c r="X316" s="45" t="str">
        <f>IFERROR(X204/X95,"")</f>
        <v/>
      </c>
      <c r="Y316" s="45" t="str">
        <f>IFERROR(Y204/Y95,"")</f>
        <v/>
      </c>
      <c r="Z316" s="45" t="str">
        <f>IFERROR(Z204/Z95,"")</f>
        <v/>
      </c>
      <c r="AA316" s="45" t="str">
        <f>IFERROR(AA204/AA95,"")</f>
        <v/>
      </c>
      <c r="AB316" s="45" t="str">
        <f>IFERROR(AB204/AB95,"")</f>
        <v/>
      </c>
      <c r="AC316" s="45" t="str">
        <f>IFERROR(AC204/AC95,"")</f>
        <v/>
      </c>
      <c r="AD316" s="45" t="str">
        <f>IFERROR(AD204/AD95,"")</f>
        <v/>
      </c>
      <c r="AE316" s="45" t="str">
        <f>IFERROR(AE204/AE95,"")</f>
        <v/>
      </c>
      <c r="AF316" s="45" t="str">
        <f>IFERROR(AF204/AF95,"")</f>
        <v/>
      </c>
      <c r="AG316" s="45" t="str">
        <f>IFERROR(AG204/AG95,"")</f>
        <v/>
      </c>
      <c r="AH316" s="45" t="str">
        <f>IFERROR(AH204/AH95,"")</f>
        <v/>
      </c>
      <c r="AI316" s="45" t="str">
        <f>IFERROR(AI204/AI95,"")</f>
        <v/>
      </c>
      <c r="AJ316" s="45" t="str">
        <f>IFERROR(AJ204/AJ95,"")</f>
        <v/>
      </c>
      <c r="AK316" s="45" t="str">
        <f>IFERROR(AK204/AK95,"")</f>
        <v/>
      </c>
      <c r="AL316" s="45" t="str">
        <f>IFERROR(AL204/AL95,"")</f>
        <v/>
      </c>
      <c r="AM316" s="45" t="str">
        <f>IFERROR(AM204/AM95,"")</f>
        <v/>
      </c>
      <c r="AN316" s="45" t="str">
        <f>IFERROR(AN204/AN95,"")</f>
        <v/>
      </c>
      <c r="AO316" s="45" t="str">
        <f>IFERROR(AO204/AO95,"")</f>
        <v/>
      </c>
      <c r="AP316" s="45" t="str">
        <f>IFERROR(AP204/AP95,"")</f>
        <v/>
      </c>
      <c r="AQ316" s="45" t="str">
        <f>IFERROR(AQ204/AQ95,"")</f>
        <v/>
      </c>
      <c r="AR316" s="45" t="str">
        <f>IFERROR(AR204/AR95,"")</f>
        <v/>
      </c>
      <c r="AS316" s="45" t="str">
        <f>IFERROR(AS204/AS95,"")</f>
        <v/>
      </c>
      <c r="AT316" s="45" t="str">
        <f>IFERROR(AT204/AT95,"")</f>
        <v/>
      </c>
      <c r="AU316" s="45" t="str">
        <f>IFERROR(AU204/AU95,"")</f>
        <v/>
      </c>
      <c r="AV316" s="45" t="str">
        <f>IFERROR(AV204/AV95,"")</f>
        <v/>
      </c>
      <c r="AW316" s="45" t="str">
        <f>IFERROR(AW204/AW95,"")</f>
        <v/>
      </c>
      <c r="AX316" s="45" t="str">
        <f>IFERROR(AX204/AX95,"")</f>
        <v/>
      </c>
      <c r="AY316" s="45" t="str">
        <f>IFERROR(AY204/AY95,"")</f>
        <v/>
      </c>
      <c r="AZ316" s="45" t="str">
        <f>IFERROR(AZ204/AZ95,"")</f>
        <v/>
      </c>
      <c r="BA316" s="45" t="str">
        <f>IFERROR(BA204/BA95,"")</f>
        <v/>
      </c>
      <c r="BB316" s="45" t="str">
        <f>IFERROR(BB204/BB95,"")</f>
        <v/>
      </c>
    </row>
    <row r="317" spans="1:54">
      <c r="A317" s="14" t="s">
        <v>86</v>
      </c>
      <c r="B317" s="14" t="s">
        <v>87</v>
      </c>
      <c r="C317" s="44" t="str">
        <f>IFERROR(C205/C96,"")</f>
        <v/>
      </c>
      <c r="D317" s="44" t="str">
        <f>IFERROR(D205/D96,"")</f>
        <v/>
      </c>
      <c r="E317" s="44" t="str">
        <f>IFERROR(E205/E96,"")</f>
        <v/>
      </c>
      <c r="F317" s="44" t="str">
        <f>IFERROR(F205/F96,"")</f>
        <v/>
      </c>
      <c r="G317" s="44" t="str">
        <f>IFERROR(G205/G96,"")</f>
        <v/>
      </c>
      <c r="H317" s="44" t="str">
        <f>IFERROR(H205/H96,"")</f>
        <v/>
      </c>
      <c r="I317" s="44" t="str">
        <f>IFERROR(I205/I96,"")</f>
        <v/>
      </c>
      <c r="J317" s="44" t="str">
        <f>IFERROR(J205/J96,"")</f>
        <v/>
      </c>
      <c r="K317" s="44" t="str">
        <f>IFERROR(K205/K96,"")</f>
        <v/>
      </c>
      <c r="L317" s="44" t="str">
        <f>IFERROR(L205/L96,"")</f>
        <v/>
      </c>
      <c r="M317" s="44" t="str">
        <f>IFERROR(M205/M96,"")</f>
        <v/>
      </c>
      <c r="N317" s="44" t="str">
        <f>IFERROR(N205/N96,"")</f>
        <v/>
      </c>
      <c r="O317" s="44" t="str">
        <f>IFERROR(O205/O96,"")</f>
        <v/>
      </c>
      <c r="P317" s="44" t="str">
        <f>IFERROR(P205/P96,"")</f>
        <v/>
      </c>
      <c r="Q317" s="44" t="str">
        <f>IFERROR(Q205/Q96,"")</f>
        <v/>
      </c>
      <c r="R317" s="44" t="str">
        <f>IFERROR(R205/R96,"")</f>
        <v/>
      </c>
      <c r="S317" s="44" t="str">
        <f>IFERROR(S205/S96,"")</f>
        <v/>
      </c>
      <c r="T317" s="44" t="str">
        <f>IFERROR(T205/T96,"")</f>
        <v/>
      </c>
      <c r="U317" s="44" t="str">
        <f>IFERROR(U205/U96,"")</f>
        <v/>
      </c>
      <c r="V317" s="44" t="str">
        <f>IFERROR(V205/V96,"")</f>
        <v/>
      </c>
      <c r="W317" s="44" t="str">
        <f>IFERROR(W205/W96,"")</f>
        <v/>
      </c>
      <c r="X317" s="44" t="str">
        <f>IFERROR(X205/X96,"")</f>
        <v/>
      </c>
      <c r="Y317" s="44" t="str">
        <f>IFERROR(Y205/Y96,"")</f>
        <v/>
      </c>
      <c r="Z317" s="44" t="str">
        <f>IFERROR(Z205/Z96,"")</f>
        <v/>
      </c>
      <c r="AA317" s="44" t="str">
        <f>IFERROR(AA205/AA96,"")</f>
        <v/>
      </c>
      <c r="AB317" s="44" t="str">
        <f>IFERROR(AB205/AB96,"")</f>
        <v/>
      </c>
      <c r="AC317" s="44" t="str">
        <f>IFERROR(AC205/AC96,"")</f>
        <v/>
      </c>
      <c r="AD317" s="44" t="str">
        <f>IFERROR(AD205/AD96,"")</f>
        <v/>
      </c>
      <c r="AE317" s="44" t="str">
        <f>IFERROR(AE205/AE96,"")</f>
        <v/>
      </c>
      <c r="AF317" s="44" t="str">
        <f>IFERROR(AF205/AF96,"")</f>
        <v/>
      </c>
      <c r="AG317" s="44" t="str">
        <f>IFERROR(AG205/AG96,"")</f>
        <v/>
      </c>
      <c r="AH317" s="44" t="str">
        <f>IFERROR(AH205/AH96,"")</f>
        <v/>
      </c>
      <c r="AI317" s="44" t="str">
        <f>IFERROR(AI205/AI96,"")</f>
        <v/>
      </c>
      <c r="AJ317" s="44" t="str">
        <f>IFERROR(AJ205/AJ96,"")</f>
        <v/>
      </c>
      <c r="AK317" s="44" t="str">
        <f>IFERROR(AK205/AK96,"")</f>
        <v/>
      </c>
      <c r="AL317" s="44" t="str">
        <f>IFERROR(AL205/AL96,"")</f>
        <v/>
      </c>
      <c r="AM317" s="44" t="str">
        <f>IFERROR(AM205/AM96,"")</f>
        <v/>
      </c>
      <c r="AN317" s="44" t="str">
        <f>IFERROR(AN205/AN96,"")</f>
        <v/>
      </c>
      <c r="AO317" s="44" t="str">
        <f>IFERROR(AO205/AO96,"")</f>
        <v/>
      </c>
      <c r="AP317" s="44" t="str">
        <f>IFERROR(AP205/AP96,"")</f>
        <v/>
      </c>
      <c r="AQ317" s="44" t="str">
        <f>IFERROR(AQ205/AQ96,"")</f>
        <v/>
      </c>
      <c r="AR317" s="44" t="str">
        <f>IFERROR(AR205/AR96,"")</f>
        <v/>
      </c>
      <c r="AS317" s="44" t="str">
        <f>IFERROR(AS205/AS96,"")</f>
        <v/>
      </c>
      <c r="AT317" s="44" t="str">
        <f>IFERROR(AT205/AT96,"")</f>
        <v/>
      </c>
      <c r="AU317" s="44" t="str">
        <f>IFERROR(AU205/AU96,"")</f>
        <v/>
      </c>
      <c r="AV317" s="44" t="str">
        <f>IFERROR(AV205/AV96,"")</f>
        <v/>
      </c>
      <c r="AW317" s="44" t="str">
        <f>IFERROR(AW205/AW96,"")</f>
        <v/>
      </c>
      <c r="AX317" s="44" t="str">
        <f>IFERROR(AX205/AX96,"")</f>
        <v/>
      </c>
      <c r="AY317" s="44" t="str">
        <f>IFERROR(AY205/AY96,"")</f>
        <v/>
      </c>
      <c r="AZ317" s="44" t="str">
        <f>IFERROR(AZ205/AZ96,"")</f>
        <v/>
      </c>
      <c r="BA317" s="44" t="str">
        <f>IFERROR(BA205/BA96,"")</f>
        <v/>
      </c>
      <c r="BB317" s="44" t="str">
        <f>IFERROR(BB205/BB96,"")</f>
        <v/>
      </c>
    </row>
    <row r="318" spans="1:54">
      <c r="A318" s="17" t="s">
        <v>88</v>
      </c>
      <c r="B318" s="17" t="s">
        <v>89</v>
      </c>
      <c r="C318" s="45">
        <f>IFERROR(C206/C97,"")</f>
        <v>1.0045045045045045</v>
      </c>
      <c r="D318" s="45">
        <f>IFERROR(D206/D97,"")</f>
        <v>1.0045454545454544</v>
      </c>
      <c r="E318" s="45">
        <f>IFERROR(E206/E97,"")</f>
        <v>1.0106544901065448</v>
      </c>
      <c r="F318" s="45">
        <f>IFERROR(F206/F97,"")</f>
        <v>1.0160734787600461</v>
      </c>
      <c r="G318" s="45">
        <f>IFERROR(G206/G97,"")</f>
        <v>1.0175600739371535</v>
      </c>
      <c r="H318" s="45">
        <f>IFERROR(H206/H97,"")</f>
        <v>1.0201082753286932</v>
      </c>
      <c r="I318" s="45">
        <f>IFERROR(I206/I97,"")</f>
        <v>1.203049203049203</v>
      </c>
      <c r="J318" s="45">
        <f>IFERROR(J206/J97,"")</f>
        <v>1.221873035826524</v>
      </c>
      <c r="K318" s="45">
        <f>IFERROR(K206/K97,"")</f>
        <v>1.2400690846286699</v>
      </c>
      <c r="L318" s="45">
        <f>IFERROR(L206/L97,"")</f>
        <v>1.2614240170031881</v>
      </c>
      <c r="M318" s="45">
        <f>IFERROR(M206/M97,"")</f>
        <v>1.2350977587029088</v>
      </c>
      <c r="N318" s="45">
        <f>IFERROR(N206/N97,"")</f>
        <v>1.2350977587029088</v>
      </c>
      <c r="O318" s="45">
        <f>IFERROR(O206/O97,"")</f>
        <v>1.2350977587029088</v>
      </c>
      <c r="P318" s="45">
        <f>IFERROR(P206/P97,"")</f>
        <v>1.0045045045045045</v>
      </c>
      <c r="Q318" s="45">
        <f>IFERROR(Q206/Q97,"")</f>
        <v>1.0045454545454544</v>
      </c>
      <c r="R318" s="45">
        <f>IFERROR(R206/R97,"")</f>
        <v>1.0106544901065448</v>
      </c>
      <c r="S318" s="45">
        <f>IFERROR(S206/S97,"")</f>
        <v>1.0160734787600461</v>
      </c>
      <c r="T318" s="45">
        <f>IFERROR(T206/T97,"")</f>
        <v>1.0175600739371535</v>
      </c>
      <c r="U318" s="45">
        <f>IFERROR(U206/U97,"")</f>
        <v>1.0201082753286932</v>
      </c>
      <c r="V318" s="45">
        <f>IFERROR(V206/V97,"")</f>
        <v>1.0630630630630633</v>
      </c>
      <c r="W318" s="45">
        <f>IFERROR(W206/W97,"")</f>
        <v>1.0949088623507228</v>
      </c>
      <c r="X318" s="45">
        <f>IFERROR(X206/X97,"")</f>
        <v>1.1226252158894645</v>
      </c>
      <c r="Y318" s="45">
        <f>IFERROR(Y206/Y97,"")</f>
        <v>1.1466524973432517</v>
      </c>
      <c r="Z318" s="45">
        <f>IFERROR(Z206/Z97,"")</f>
        <v>1.1268478779208393</v>
      </c>
      <c r="AA318" s="45">
        <f>IFERROR(AA206/AA97,"")</f>
        <v>1.1268478779208393</v>
      </c>
      <c r="AB318" s="45">
        <f>IFERROR(AB206/AB97,"")</f>
        <v>1.1268478779208393</v>
      </c>
      <c r="AC318" s="45" t="str">
        <f>IFERROR(AC206/AC97,"")</f>
        <v/>
      </c>
      <c r="AD318" s="45" t="str">
        <f>IFERROR(AD206/AD97,"")</f>
        <v/>
      </c>
      <c r="AE318" s="45" t="str">
        <f>IFERROR(AE206/AE97,"")</f>
        <v/>
      </c>
      <c r="AF318" s="45" t="str">
        <f>IFERROR(AF206/AF97,"")</f>
        <v/>
      </c>
      <c r="AG318" s="45" t="str">
        <f>IFERROR(AG206/AG97,"")</f>
        <v/>
      </c>
      <c r="AH318" s="45" t="str">
        <f>IFERROR(AH206/AH97,"")</f>
        <v/>
      </c>
      <c r="AI318" s="45" t="str">
        <f>IFERROR(AI206/AI97,"")</f>
        <v/>
      </c>
      <c r="AJ318" s="45" t="str">
        <f>IFERROR(AJ206/AJ97,"")</f>
        <v/>
      </c>
      <c r="AK318" s="45" t="str">
        <f>IFERROR(AK206/AK97,"")</f>
        <v/>
      </c>
      <c r="AL318" s="45" t="str">
        <f>IFERROR(AL206/AL97,"")</f>
        <v/>
      </c>
      <c r="AM318" s="45" t="str">
        <f>IFERROR(AM206/AM97,"")</f>
        <v/>
      </c>
      <c r="AN318" s="45" t="str">
        <f>IFERROR(AN206/AN97,"")</f>
        <v/>
      </c>
      <c r="AO318" s="45" t="str">
        <f>IFERROR(AO206/AO97,"")</f>
        <v/>
      </c>
      <c r="AP318" s="45" t="str">
        <f>IFERROR(AP206/AP97,"")</f>
        <v/>
      </c>
      <c r="AQ318" s="45" t="str">
        <f>IFERROR(AQ206/AQ97,"")</f>
        <v/>
      </c>
      <c r="AR318" s="45" t="str">
        <f>IFERROR(AR206/AR97,"")</f>
        <v/>
      </c>
      <c r="AS318" s="45" t="str">
        <f>IFERROR(AS206/AS97,"")</f>
        <v/>
      </c>
      <c r="AT318" s="45" t="str">
        <f>IFERROR(AT206/AT97,"")</f>
        <v/>
      </c>
      <c r="AU318" s="45" t="str">
        <f>IFERROR(AU206/AU97,"")</f>
        <v/>
      </c>
      <c r="AV318" s="45" t="str">
        <f>IFERROR(AV206/AV97,"")</f>
        <v/>
      </c>
      <c r="AW318" s="45" t="str">
        <f>IFERROR(AW206/AW97,"")</f>
        <v/>
      </c>
      <c r="AX318" s="45" t="str">
        <f>IFERROR(AX206/AX97,"")</f>
        <v/>
      </c>
      <c r="AY318" s="45" t="str">
        <f>IFERROR(AY206/AY97,"")</f>
        <v/>
      </c>
      <c r="AZ318" s="45" t="str">
        <f>IFERROR(AZ206/AZ97,"")</f>
        <v/>
      </c>
      <c r="BA318" s="45" t="str">
        <f>IFERROR(BA206/BA97,"")</f>
        <v/>
      </c>
      <c r="BB318" s="45" t="str">
        <f>IFERROR(BB206/BB97,"")</f>
        <v/>
      </c>
    </row>
    <row r="319" spans="1:54">
      <c r="A319" s="17" t="s">
        <v>90</v>
      </c>
      <c r="B319" s="17" t="s">
        <v>91</v>
      </c>
      <c r="C319" s="45">
        <f>IFERROR(C207/C98,"")</f>
        <v>2.8999999999999995</v>
      </c>
      <c r="D319" s="45">
        <f>IFERROR(D207/D98,"")</f>
        <v>2.8999999999999995</v>
      </c>
      <c r="E319" s="45">
        <f>IFERROR(E207/E98,"")</f>
        <v>2.9999999999999991</v>
      </c>
      <c r="F319" s="45">
        <f>IFERROR(F207/F98,"")</f>
        <v>3.1499999999999995</v>
      </c>
      <c r="G319" s="45">
        <f>IFERROR(G207/G98,"")</f>
        <v>3.3199999999999994</v>
      </c>
      <c r="H319" s="45">
        <f>IFERROR(H207/H98,"")</f>
        <v>3.4499999999999997</v>
      </c>
      <c r="I319" s="45">
        <f>IFERROR(I207/I98,"")</f>
        <v>3.3571428571428568</v>
      </c>
      <c r="J319" s="45">
        <f>IFERROR(J207/J98,"")</f>
        <v>3.45</v>
      </c>
      <c r="K319" s="45">
        <f>IFERROR(K207/K98,"")</f>
        <v>3.5000000000000004</v>
      </c>
      <c r="L319" s="45">
        <f>IFERROR(L207/L98,"")</f>
        <v>3.6200000000000006</v>
      </c>
      <c r="M319" s="45">
        <f>IFERROR(M207/M98,"")</f>
        <v>3.788990825688074</v>
      </c>
      <c r="N319" s="45">
        <f>IFERROR(N207/N98,"")</f>
        <v>3.788990825688074</v>
      </c>
      <c r="O319" s="45">
        <f>IFERROR(O207/O98,"")</f>
        <v>3.788990825688074</v>
      </c>
      <c r="P319" s="45">
        <f>IFERROR(P207/P98,"")</f>
        <v>2.8999999999999995</v>
      </c>
      <c r="Q319" s="45">
        <f>IFERROR(Q207/Q98,"")</f>
        <v>2.8999999999999995</v>
      </c>
      <c r="R319" s="45">
        <f>IFERROR(R207/R98,"")</f>
        <v>2.899999999999999</v>
      </c>
      <c r="S319" s="45">
        <f>IFERROR(S207/S98,"")</f>
        <v>2.8999999999999995</v>
      </c>
      <c r="T319" s="45">
        <f>IFERROR(T207/T98,"")</f>
        <v>2.9</v>
      </c>
      <c r="U319" s="45">
        <f>IFERROR(U207/U98,"")</f>
        <v>2.916666666666667</v>
      </c>
      <c r="V319" s="45">
        <f>IFERROR(V207/V98,"")</f>
        <v>2.9285714285714284</v>
      </c>
      <c r="W319" s="45">
        <f>IFERROR(W207/W98,"")</f>
        <v>2.9375</v>
      </c>
      <c r="X319" s="45">
        <f>IFERROR(X207/X98,"")</f>
        <v>2.9222222222222225</v>
      </c>
      <c r="Y319" s="45">
        <f>IFERROR(Y207/Y98,"")</f>
        <v>2.9000000000000004</v>
      </c>
      <c r="Z319" s="45">
        <f>IFERROR(Z207/Z98,"")</f>
        <v>2.9082568807339451</v>
      </c>
      <c r="AA319" s="45">
        <f>IFERROR(AA207/AA98,"")</f>
        <v>2.9082568807339451</v>
      </c>
      <c r="AB319" s="45">
        <f>IFERROR(AB207/AB98,"")</f>
        <v>2.9082568807339451</v>
      </c>
      <c r="AC319" s="45" t="str">
        <f>IFERROR(AC207/AC98,"")</f>
        <v/>
      </c>
      <c r="AD319" s="45" t="str">
        <f>IFERROR(AD207/AD98,"")</f>
        <v/>
      </c>
      <c r="AE319" s="45" t="str">
        <f>IFERROR(AE207/AE98,"")</f>
        <v/>
      </c>
      <c r="AF319" s="45" t="str">
        <f>IFERROR(AF207/AF98,"")</f>
        <v/>
      </c>
      <c r="AG319" s="45" t="str">
        <f>IFERROR(AG207/AG98,"")</f>
        <v/>
      </c>
      <c r="AH319" s="45" t="str">
        <f>IFERROR(AH207/AH98,"")</f>
        <v/>
      </c>
      <c r="AI319" s="45" t="str">
        <f>IFERROR(AI207/AI98,"")</f>
        <v/>
      </c>
      <c r="AJ319" s="45" t="str">
        <f>IFERROR(AJ207/AJ98,"")</f>
        <v/>
      </c>
      <c r="AK319" s="45" t="str">
        <f>IFERROR(AK207/AK98,"")</f>
        <v/>
      </c>
      <c r="AL319" s="45" t="str">
        <f>IFERROR(AL207/AL98,"")</f>
        <v/>
      </c>
      <c r="AM319" s="45" t="str">
        <f>IFERROR(AM207/AM98,"")</f>
        <v/>
      </c>
      <c r="AN319" s="45" t="str">
        <f>IFERROR(AN207/AN98,"")</f>
        <v/>
      </c>
      <c r="AO319" s="45" t="str">
        <f>IFERROR(AO207/AO98,"")</f>
        <v/>
      </c>
      <c r="AP319" s="45" t="str">
        <f>IFERROR(AP207/AP98,"")</f>
        <v/>
      </c>
      <c r="AQ319" s="45" t="str">
        <f>IFERROR(AQ207/AQ98,"")</f>
        <v/>
      </c>
      <c r="AR319" s="45" t="str">
        <f>IFERROR(AR207/AR98,"")</f>
        <v/>
      </c>
      <c r="AS319" s="45" t="str">
        <f>IFERROR(AS207/AS98,"")</f>
        <v/>
      </c>
      <c r="AT319" s="45" t="str">
        <f>IFERROR(AT207/AT98,"")</f>
        <v/>
      </c>
      <c r="AU319" s="45" t="str">
        <f>IFERROR(AU207/AU98,"")</f>
        <v/>
      </c>
      <c r="AV319" s="45" t="str">
        <f>IFERROR(AV207/AV98,"")</f>
        <v/>
      </c>
      <c r="AW319" s="45" t="str">
        <f>IFERROR(AW207/AW98,"")</f>
        <v/>
      </c>
      <c r="AX319" s="45" t="str">
        <f>IFERROR(AX207/AX98,"")</f>
        <v/>
      </c>
      <c r="AY319" s="45" t="str">
        <f>IFERROR(AY207/AY98,"")</f>
        <v/>
      </c>
      <c r="AZ319" s="45" t="str">
        <f>IFERROR(AZ207/AZ98,"")</f>
        <v/>
      </c>
      <c r="BA319" s="45" t="str">
        <f>IFERROR(BA207/BA98,"")</f>
        <v/>
      </c>
      <c r="BB319" s="45" t="str">
        <f>IFERROR(BB207/BB98,"")</f>
        <v/>
      </c>
    </row>
    <row r="320" spans="1:54">
      <c r="A320" s="12" t="s">
        <v>92</v>
      </c>
      <c r="B320" s="12" t="s">
        <v>93</v>
      </c>
      <c r="C320" s="43" t="str">
        <f>IFERROR(C208/C99,"")</f>
        <v/>
      </c>
      <c r="D320" s="43" t="str">
        <f>IFERROR(D208/D99,"")</f>
        <v/>
      </c>
      <c r="E320" s="43" t="str">
        <f>IFERROR(E208/E99,"")</f>
        <v/>
      </c>
      <c r="F320" s="43" t="str">
        <f>IFERROR(F208/F99,"")</f>
        <v/>
      </c>
      <c r="G320" s="43" t="str">
        <f>IFERROR(G208/G99,"")</f>
        <v/>
      </c>
      <c r="H320" s="43" t="str">
        <f>IFERROR(H208/H99,"")</f>
        <v/>
      </c>
      <c r="I320" s="43" t="str">
        <f>IFERROR(I208/I99,"")</f>
        <v/>
      </c>
      <c r="J320" s="43" t="str">
        <f>IFERROR(J208/J99,"")</f>
        <v/>
      </c>
      <c r="K320" s="43" t="str">
        <f>IFERROR(K208/K99,"")</f>
        <v/>
      </c>
      <c r="L320" s="43" t="str">
        <f>IFERROR(L208/L99,"")</f>
        <v/>
      </c>
      <c r="M320" s="43" t="str">
        <f>IFERROR(M208/M99,"")</f>
        <v/>
      </c>
      <c r="N320" s="43" t="str">
        <f>IFERROR(N208/N99,"")</f>
        <v/>
      </c>
      <c r="O320" s="43" t="str">
        <f>IFERROR(O208/O99,"")</f>
        <v/>
      </c>
      <c r="P320" s="43" t="str">
        <f>IFERROR(P208/P99,"")</f>
        <v/>
      </c>
      <c r="Q320" s="43" t="str">
        <f>IFERROR(Q208/Q99,"")</f>
        <v/>
      </c>
      <c r="R320" s="43" t="str">
        <f>IFERROR(R208/R99,"")</f>
        <v/>
      </c>
      <c r="S320" s="43" t="str">
        <f>IFERROR(S208/S99,"")</f>
        <v/>
      </c>
      <c r="T320" s="43" t="str">
        <f>IFERROR(T208/T99,"")</f>
        <v/>
      </c>
      <c r="U320" s="43" t="str">
        <f>IFERROR(U208/U99,"")</f>
        <v/>
      </c>
      <c r="V320" s="43" t="str">
        <f>IFERROR(V208/V99,"")</f>
        <v/>
      </c>
      <c r="W320" s="43" t="str">
        <f>IFERROR(W208/W99,"")</f>
        <v/>
      </c>
      <c r="X320" s="43" t="str">
        <f>IFERROR(X208/X99,"")</f>
        <v/>
      </c>
      <c r="Y320" s="43" t="str">
        <f>IFERROR(Y208/Y99,"")</f>
        <v/>
      </c>
      <c r="Z320" s="43" t="str">
        <f>IFERROR(Z208/Z99,"")</f>
        <v/>
      </c>
      <c r="AA320" s="43" t="str">
        <f>IFERROR(AA208/AA99,"")</f>
        <v/>
      </c>
      <c r="AB320" s="43" t="str">
        <f>IFERROR(AB208/AB99,"")</f>
        <v/>
      </c>
      <c r="AC320" s="43" t="str">
        <f>IFERROR(AC208/AC99,"")</f>
        <v/>
      </c>
      <c r="AD320" s="43" t="str">
        <f>IFERROR(AD208/AD99,"")</f>
        <v/>
      </c>
      <c r="AE320" s="43" t="str">
        <f>IFERROR(AE208/AE99,"")</f>
        <v/>
      </c>
      <c r="AF320" s="43" t="str">
        <f>IFERROR(AF208/AF99,"")</f>
        <v/>
      </c>
      <c r="AG320" s="43" t="str">
        <f>IFERROR(AG208/AG99,"")</f>
        <v/>
      </c>
      <c r="AH320" s="43" t="str">
        <f>IFERROR(AH208/AH99,"")</f>
        <v/>
      </c>
      <c r="AI320" s="43" t="str">
        <f>IFERROR(AI208/AI99,"")</f>
        <v/>
      </c>
      <c r="AJ320" s="43" t="str">
        <f>IFERROR(AJ208/AJ99,"")</f>
        <v/>
      </c>
      <c r="AK320" s="43" t="str">
        <f>IFERROR(AK208/AK99,"")</f>
        <v/>
      </c>
      <c r="AL320" s="43" t="str">
        <f>IFERROR(AL208/AL99,"")</f>
        <v/>
      </c>
      <c r="AM320" s="43" t="str">
        <f>IFERROR(AM208/AM99,"")</f>
        <v/>
      </c>
      <c r="AN320" s="43" t="str">
        <f>IFERROR(AN208/AN99,"")</f>
        <v/>
      </c>
      <c r="AO320" s="43" t="str">
        <f>IFERROR(AO208/AO99,"")</f>
        <v/>
      </c>
      <c r="AP320" s="43" t="str">
        <f>IFERROR(AP208/AP99,"")</f>
        <v/>
      </c>
      <c r="AQ320" s="43" t="str">
        <f>IFERROR(AQ208/AQ99,"")</f>
        <v/>
      </c>
      <c r="AR320" s="43" t="str">
        <f>IFERROR(AR208/AR99,"")</f>
        <v/>
      </c>
      <c r="AS320" s="43" t="str">
        <f>IFERROR(AS208/AS99,"")</f>
        <v/>
      </c>
      <c r="AT320" s="43" t="str">
        <f>IFERROR(AT208/AT99,"")</f>
        <v/>
      </c>
      <c r="AU320" s="43" t="str">
        <f>IFERROR(AU208/AU99,"")</f>
        <v/>
      </c>
      <c r="AV320" s="43" t="str">
        <f>IFERROR(AV208/AV99,"")</f>
        <v/>
      </c>
      <c r="AW320" s="43" t="str">
        <f>IFERROR(AW208/AW99,"")</f>
        <v/>
      </c>
      <c r="AX320" s="43" t="str">
        <f>IFERROR(AX208/AX99,"")</f>
        <v/>
      </c>
      <c r="AY320" s="43" t="str">
        <f>IFERROR(AY208/AY99,"")</f>
        <v/>
      </c>
      <c r="AZ320" s="43" t="str">
        <f>IFERROR(AZ208/AZ99,"")</f>
        <v/>
      </c>
      <c r="BA320" s="43" t="str">
        <f>IFERROR(BA208/BA99,"")</f>
        <v/>
      </c>
      <c r="BB320" s="43" t="str">
        <f>IFERROR(BB208/BB99,"")</f>
        <v/>
      </c>
    </row>
    <row r="321" spans="1:54">
      <c r="A321" s="14" t="s">
        <v>94</v>
      </c>
      <c r="B321" s="14" t="s">
        <v>95</v>
      </c>
      <c r="C321" s="44" t="str">
        <f>IFERROR(C209/C100,"")</f>
        <v/>
      </c>
      <c r="D321" s="44" t="str">
        <f>IFERROR(D209/D100,"")</f>
        <v/>
      </c>
      <c r="E321" s="44" t="str">
        <f>IFERROR(E209/E100,"")</f>
        <v/>
      </c>
      <c r="F321" s="44" t="str">
        <f>IFERROR(F209/F100,"")</f>
        <v/>
      </c>
      <c r="G321" s="44" t="str">
        <f>IFERROR(G209/G100,"")</f>
        <v/>
      </c>
      <c r="H321" s="44" t="str">
        <f>IFERROR(H209/H100,"")</f>
        <v/>
      </c>
      <c r="I321" s="44" t="str">
        <f>IFERROR(I209/I100,"")</f>
        <v/>
      </c>
      <c r="J321" s="44" t="str">
        <f>IFERROR(J209/J100,"")</f>
        <v/>
      </c>
      <c r="K321" s="44" t="str">
        <f>IFERROR(K209/K100,"")</f>
        <v/>
      </c>
      <c r="L321" s="44" t="str">
        <f>IFERROR(L209/L100,"")</f>
        <v/>
      </c>
      <c r="M321" s="44" t="str">
        <f>IFERROR(M209/M100,"")</f>
        <v/>
      </c>
      <c r="N321" s="44" t="str">
        <f>IFERROR(N209/N100,"")</f>
        <v/>
      </c>
      <c r="O321" s="44" t="str">
        <f>IFERROR(O209/O100,"")</f>
        <v/>
      </c>
      <c r="P321" s="44" t="str">
        <f>IFERROR(P209/P100,"")</f>
        <v/>
      </c>
      <c r="Q321" s="44" t="str">
        <f>IFERROR(Q209/Q100,"")</f>
        <v/>
      </c>
      <c r="R321" s="44" t="str">
        <f>IFERROR(R209/R100,"")</f>
        <v/>
      </c>
      <c r="S321" s="44" t="str">
        <f>IFERROR(S209/S100,"")</f>
        <v/>
      </c>
      <c r="T321" s="44" t="str">
        <f>IFERROR(T209/T100,"")</f>
        <v/>
      </c>
      <c r="U321" s="44" t="str">
        <f>IFERROR(U209/U100,"")</f>
        <v/>
      </c>
      <c r="V321" s="44" t="str">
        <f>IFERROR(V209/V100,"")</f>
        <v/>
      </c>
      <c r="W321" s="44" t="str">
        <f>IFERROR(W209/W100,"")</f>
        <v/>
      </c>
      <c r="X321" s="44" t="str">
        <f>IFERROR(X209/X100,"")</f>
        <v/>
      </c>
      <c r="Y321" s="44" t="str">
        <f>IFERROR(Y209/Y100,"")</f>
        <v/>
      </c>
      <c r="Z321" s="44" t="str">
        <f>IFERROR(Z209/Z100,"")</f>
        <v/>
      </c>
      <c r="AA321" s="44" t="str">
        <f>IFERROR(AA209/AA100,"")</f>
        <v/>
      </c>
      <c r="AB321" s="44" t="str">
        <f>IFERROR(AB209/AB100,"")</f>
        <v/>
      </c>
      <c r="AC321" s="44" t="str">
        <f>IFERROR(AC209/AC100,"")</f>
        <v/>
      </c>
      <c r="AD321" s="44" t="str">
        <f>IFERROR(AD209/AD100,"")</f>
        <v/>
      </c>
      <c r="AE321" s="44" t="str">
        <f>IFERROR(AE209/AE100,"")</f>
        <v/>
      </c>
      <c r="AF321" s="44" t="str">
        <f>IFERROR(AF209/AF100,"")</f>
        <v/>
      </c>
      <c r="AG321" s="44" t="str">
        <f>IFERROR(AG209/AG100,"")</f>
        <v/>
      </c>
      <c r="AH321" s="44" t="str">
        <f>IFERROR(AH209/AH100,"")</f>
        <v/>
      </c>
      <c r="AI321" s="44" t="str">
        <f>IFERROR(AI209/AI100,"")</f>
        <v/>
      </c>
      <c r="AJ321" s="44" t="str">
        <f>IFERROR(AJ209/AJ100,"")</f>
        <v/>
      </c>
      <c r="AK321" s="44" t="str">
        <f>IFERROR(AK209/AK100,"")</f>
        <v/>
      </c>
      <c r="AL321" s="44" t="str">
        <f>IFERROR(AL209/AL100,"")</f>
        <v/>
      </c>
      <c r="AM321" s="44" t="str">
        <f>IFERROR(AM209/AM100,"")</f>
        <v/>
      </c>
      <c r="AN321" s="44" t="str">
        <f>IFERROR(AN209/AN100,"")</f>
        <v/>
      </c>
      <c r="AO321" s="44" t="str">
        <f>IFERROR(AO209/AO100,"")</f>
        <v/>
      </c>
      <c r="AP321" s="44" t="str">
        <f>IFERROR(AP209/AP100,"")</f>
        <v/>
      </c>
      <c r="AQ321" s="44" t="str">
        <f>IFERROR(AQ209/AQ100,"")</f>
        <v/>
      </c>
      <c r="AR321" s="44" t="str">
        <f>IFERROR(AR209/AR100,"")</f>
        <v/>
      </c>
      <c r="AS321" s="44" t="str">
        <f>IFERROR(AS209/AS100,"")</f>
        <v/>
      </c>
      <c r="AT321" s="44" t="str">
        <f>IFERROR(AT209/AT100,"")</f>
        <v/>
      </c>
      <c r="AU321" s="44" t="str">
        <f>IFERROR(AU209/AU100,"")</f>
        <v/>
      </c>
      <c r="AV321" s="44" t="str">
        <f>IFERROR(AV209/AV100,"")</f>
        <v/>
      </c>
      <c r="AW321" s="44" t="str">
        <f>IFERROR(AW209/AW100,"")</f>
        <v/>
      </c>
      <c r="AX321" s="44" t="str">
        <f>IFERROR(AX209/AX100,"")</f>
        <v/>
      </c>
      <c r="AY321" s="44" t="str">
        <f>IFERROR(AY209/AY100,"")</f>
        <v/>
      </c>
      <c r="AZ321" s="44" t="str">
        <f>IFERROR(AZ209/AZ100,"")</f>
        <v/>
      </c>
      <c r="BA321" s="44" t="str">
        <f>IFERROR(BA209/BA100,"")</f>
        <v/>
      </c>
      <c r="BB321" s="44" t="str">
        <f>IFERROR(BB209/BB100,"")</f>
        <v/>
      </c>
    </row>
    <row r="322" spans="1:54">
      <c r="A322" s="17" t="s">
        <v>96</v>
      </c>
      <c r="B322" s="17" t="s">
        <v>97</v>
      </c>
      <c r="C322" s="45" t="str">
        <f>IFERROR(C210/C101,"")</f>
        <v/>
      </c>
      <c r="D322" s="45" t="str">
        <f>IFERROR(D210/D101,"")</f>
        <v/>
      </c>
      <c r="E322" s="45" t="str">
        <f>IFERROR(E210/E101,"")</f>
        <v/>
      </c>
      <c r="F322" s="45" t="str">
        <f>IFERROR(F210/F101,"")</f>
        <v/>
      </c>
      <c r="G322" s="45" t="str">
        <f>IFERROR(G210/G101,"")</f>
        <v/>
      </c>
      <c r="H322" s="45" t="str">
        <f>IFERROR(H210/H101,"")</f>
        <v/>
      </c>
      <c r="I322" s="45" t="str">
        <f>IFERROR(I210/I101,"")</f>
        <v/>
      </c>
      <c r="J322" s="45" t="str">
        <f>IFERROR(J210/J101,"")</f>
        <v/>
      </c>
      <c r="K322" s="45" t="str">
        <f>IFERROR(K210/K101,"")</f>
        <v/>
      </c>
      <c r="L322" s="45" t="str">
        <f>IFERROR(L210/L101,"")</f>
        <v/>
      </c>
      <c r="M322" s="45" t="str">
        <f>IFERROR(M210/M101,"")</f>
        <v/>
      </c>
      <c r="N322" s="45" t="str">
        <f>IFERROR(N210/N101,"")</f>
        <v/>
      </c>
      <c r="O322" s="45" t="str">
        <f>IFERROR(O210/O101,"")</f>
        <v/>
      </c>
      <c r="P322" s="45" t="str">
        <f>IFERROR(P210/P101,"")</f>
        <v/>
      </c>
      <c r="Q322" s="45" t="str">
        <f>IFERROR(Q210/Q101,"")</f>
        <v/>
      </c>
      <c r="R322" s="45" t="str">
        <f>IFERROR(R210/R101,"")</f>
        <v/>
      </c>
      <c r="S322" s="45" t="str">
        <f>IFERROR(S210/S101,"")</f>
        <v/>
      </c>
      <c r="T322" s="45" t="str">
        <f>IFERROR(T210/T101,"")</f>
        <v/>
      </c>
      <c r="U322" s="45" t="str">
        <f>IFERROR(U210/U101,"")</f>
        <v/>
      </c>
      <c r="V322" s="45" t="str">
        <f>IFERROR(V210/V101,"")</f>
        <v/>
      </c>
      <c r="W322" s="45" t="str">
        <f>IFERROR(W210/W101,"")</f>
        <v/>
      </c>
      <c r="X322" s="45" t="str">
        <f>IFERROR(X210/X101,"")</f>
        <v/>
      </c>
      <c r="Y322" s="45" t="str">
        <f>IFERROR(Y210/Y101,"")</f>
        <v/>
      </c>
      <c r="Z322" s="45" t="str">
        <f>IFERROR(Z210/Z101,"")</f>
        <v/>
      </c>
      <c r="AA322" s="45" t="str">
        <f>IFERROR(AA210/AA101,"")</f>
        <v/>
      </c>
      <c r="AB322" s="45" t="str">
        <f>IFERROR(AB210/AB101,"")</f>
        <v/>
      </c>
      <c r="AC322" s="45" t="str">
        <f>IFERROR(AC210/AC101,"")</f>
        <v/>
      </c>
      <c r="AD322" s="45" t="str">
        <f>IFERROR(AD210/AD101,"")</f>
        <v/>
      </c>
      <c r="AE322" s="45" t="str">
        <f>IFERROR(AE210/AE101,"")</f>
        <v/>
      </c>
      <c r="AF322" s="45" t="str">
        <f>IFERROR(AF210/AF101,"")</f>
        <v/>
      </c>
      <c r="AG322" s="45" t="str">
        <f>IFERROR(AG210/AG101,"")</f>
        <v/>
      </c>
      <c r="AH322" s="45" t="str">
        <f>IFERROR(AH210/AH101,"")</f>
        <v/>
      </c>
      <c r="AI322" s="45" t="str">
        <f>IFERROR(AI210/AI101,"")</f>
        <v/>
      </c>
      <c r="AJ322" s="45" t="str">
        <f>IFERROR(AJ210/AJ101,"")</f>
        <v/>
      </c>
      <c r="AK322" s="45" t="str">
        <f>IFERROR(AK210/AK101,"")</f>
        <v/>
      </c>
      <c r="AL322" s="45" t="str">
        <f>IFERROR(AL210/AL101,"")</f>
        <v/>
      </c>
      <c r="AM322" s="45" t="str">
        <f>IFERROR(AM210/AM101,"")</f>
        <v/>
      </c>
      <c r="AN322" s="45" t="str">
        <f>IFERROR(AN210/AN101,"")</f>
        <v/>
      </c>
      <c r="AO322" s="45" t="str">
        <f>IFERROR(AO210/AO101,"")</f>
        <v/>
      </c>
      <c r="AP322" s="45" t="str">
        <f>IFERROR(AP210/AP101,"")</f>
        <v/>
      </c>
      <c r="AQ322" s="45" t="str">
        <f>IFERROR(AQ210/AQ101,"")</f>
        <v/>
      </c>
      <c r="AR322" s="45" t="str">
        <f>IFERROR(AR210/AR101,"")</f>
        <v/>
      </c>
      <c r="AS322" s="45" t="str">
        <f>IFERROR(AS210/AS101,"")</f>
        <v/>
      </c>
      <c r="AT322" s="45" t="str">
        <f>IFERROR(AT210/AT101,"")</f>
        <v/>
      </c>
      <c r="AU322" s="45" t="str">
        <f>IFERROR(AU210/AU101,"")</f>
        <v/>
      </c>
      <c r="AV322" s="45" t="str">
        <f>IFERROR(AV210/AV101,"")</f>
        <v/>
      </c>
      <c r="AW322" s="45" t="str">
        <f>IFERROR(AW210/AW101,"")</f>
        <v/>
      </c>
      <c r="AX322" s="45" t="str">
        <f>IFERROR(AX210/AX101,"")</f>
        <v/>
      </c>
      <c r="AY322" s="45" t="str">
        <f>IFERROR(AY210/AY101,"")</f>
        <v/>
      </c>
      <c r="AZ322" s="45" t="str">
        <f>IFERROR(AZ210/AZ101,"")</f>
        <v/>
      </c>
      <c r="BA322" s="45" t="str">
        <f>IFERROR(BA210/BA101,"")</f>
        <v/>
      </c>
      <c r="BB322" s="45" t="str">
        <f>IFERROR(BB210/BB101,"")</f>
        <v/>
      </c>
    </row>
    <row r="323" spans="1:54">
      <c r="A323" s="17" t="s">
        <v>98</v>
      </c>
      <c r="B323" s="17" t="s">
        <v>99</v>
      </c>
      <c r="C323" s="45">
        <f>IFERROR(C211/C102,"")</f>
        <v>0.92858180585486327</v>
      </c>
      <c r="D323" s="45">
        <f>IFERROR(D211/D102,"")</f>
        <v>0.79182469956162838</v>
      </c>
      <c r="E323" s="45">
        <f>IFERROR(E211/E102,"")</f>
        <v>0.76002775404779954</v>
      </c>
      <c r="F323" s="45">
        <f>IFERROR(F211/F102,"")</f>
        <v>0.74598057226564851</v>
      </c>
      <c r="G323" s="45">
        <f>IFERROR(G211/G102,"")</f>
        <v>0.72804426718407533</v>
      </c>
      <c r="H323" s="45">
        <f>IFERROR(H211/H102,"")</f>
        <v>0.71231441952338481</v>
      </c>
      <c r="I323" s="45">
        <f>IFERROR(I211/I102,"")</f>
        <v>0.72593777903512435</v>
      </c>
      <c r="J323" s="45">
        <f>IFERROR(J211/J102,"")</f>
        <v>0.73649763099574606</v>
      </c>
      <c r="K323" s="45">
        <f>IFERROR(K211/K102,"")</f>
        <v>0.76111381661332977</v>
      </c>
      <c r="L323" s="45">
        <f>IFERROR(L211/L102,"")</f>
        <v>0.78400406928977862</v>
      </c>
      <c r="M323" s="45">
        <f>IFERROR(M211/M102,"")</f>
        <v>0.82831547315303078</v>
      </c>
      <c r="N323" s="45">
        <f>IFERROR(N211/N102,"")</f>
        <v>0.82831547315303078</v>
      </c>
      <c r="O323" s="45">
        <f>IFERROR(O211/O102,"")</f>
        <v>0.82831547315303078</v>
      </c>
      <c r="P323" s="45">
        <f>IFERROR(P211/P102,"")</f>
        <v>0.88644237052013852</v>
      </c>
      <c r="Q323" s="45">
        <f>IFERROR(Q211/Q102,"")</f>
        <v>0.77174292047520598</v>
      </c>
      <c r="R323" s="45">
        <f>IFERROR(R211/R102,"")</f>
        <v>0.74599320669266567</v>
      </c>
      <c r="S323" s="45">
        <f>IFERROR(S211/S102,"")</f>
        <v>0.73441903170362077</v>
      </c>
      <c r="T323" s="45">
        <f>IFERROR(T211/T102,"")</f>
        <v>0.72619536536032936</v>
      </c>
      <c r="U323" s="45">
        <f>IFERROR(U211/U102,"")</f>
        <v>0.71855456978620535</v>
      </c>
      <c r="V323" s="45">
        <f>IFERROR(V211/V102,"")</f>
        <v>0.74476762215707959</v>
      </c>
      <c r="W323" s="45">
        <f>IFERROR(W211/W102,"")</f>
        <v>0.76805324518502949</v>
      </c>
      <c r="X323" s="45">
        <f>IFERROR(X211/X102,"")</f>
        <v>0.78678529343220005</v>
      </c>
      <c r="Y323" s="45">
        <f>IFERROR(Y211/Y102,"")</f>
        <v>0.8041752017948155</v>
      </c>
      <c r="Z323" s="45">
        <f>IFERROR(Z211/Z102,"")</f>
        <v>0.81848977957967284</v>
      </c>
      <c r="AA323" s="45">
        <f>IFERROR(AA211/AA102,"")</f>
        <v>0.81848977957967284</v>
      </c>
      <c r="AB323" s="45">
        <f>IFERROR(AB211/AB102,"")</f>
        <v>0.81848977957967284</v>
      </c>
      <c r="AC323" s="45">
        <f>IFERROR(AC211/AC102,"")</f>
        <v>3.2303030303030305</v>
      </c>
      <c r="AD323" s="45">
        <f>IFERROR(AD211/AD102,"")</f>
        <v>1.4082139446036293</v>
      </c>
      <c r="AE323" s="45">
        <f>IFERROR(AE211/AE102,"")</f>
        <v>1.0684162062615101</v>
      </c>
      <c r="AF323" s="45">
        <f>IFERROR(AF211/AF102,"")</f>
        <v>0.94414806750136093</v>
      </c>
      <c r="AG323" s="45">
        <f>IFERROR(AG211/AG102,"")</f>
        <v>0.7539013452914799</v>
      </c>
      <c r="AH323" s="45">
        <f>IFERROR(AH211/AH102,"")</f>
        <v>0.63879343260786559</v>
      </c>
      <c r="AI323" s="45">
        <f>IFERROR(AI211/AI102,"")</f>
        <v>0.54184171681616888</v>
      </c>
      <c r="AJ323" s="45">
        <f>IFERROR(AJ211/AJ102,"")</f>
        <v>0.46948913434986189</v>
      </c>
      <c r="AK323" s="45">
        <f>IFERROR(AK211/AK102,"")</f>
        <v>0.56623473246946487</v>
      </c>
      <c r="AL323" s="45">
        <f>IFERROR(AL211/AL102,"")</f>
        <v>0.64373873541532722</v>
      </c>
      <c r="AM323" s="45">
        <f>IFERROR(AM211/AM102,"")</f>
        <v>0.89073662449804702</v>
      </c>
      <c r="AN323" s="45">
        <f>IFERROR(AN211/AN102,"")</f>
        <v>0.89073662449804702</v>
      </c>
      <c r="AO323" s="45">
        <f>IFERROR(AO211/AO102,"")</f>
        <v>0.89073662449804702</v>
      </c>
      <c r="AP323" s="45">
        <f>IFERROR(AP211/AP102,"")</f>
        <v>3.2291528359621191</v>
      </c>
      <c r="AQ323" s="45">
        <f>IFERROR(AQ211/AQ102,"")</f>
        <v>1.4625724314173276</v>
      </c>
      <c r="AR323" s="45">
        <f>IFERROR(AR211/AR102,"")</f>
        <v>1.2251572407189575</v>
      </c>
      <c r="AS323" s="45">
        <f>IFERROR(AS211/AS102,"")</f>
        <v>1.2834611541273702</v>
      </c>
      <c r="AT323" s="45">
        <f>IFERROR(AT211/AT102,"")</f>
        <v>1.0735036575128269</v>
      </c>
      <c r="AU323" s="45">
        <f>IFERROR(AU211/AU102,"")</f>
        <v>0.91374083535840411</v>
      </c>
      <c r="AV323" s="45">
        <f>IFERROR(AV211/AV102,"")</f>
        <v>0.79151866105414126</v>
      </c>
      <c r="AW323" s="45">
        <f>IFERROR(AW211/AW102,"")</f>
        <v>0.78015024442690561</v>
      </c>
      <c r="AX323" s="45">
        <f>IFERROR(AX211/AX102,"")</f>
        <v>1.3708426539792413</v>
      </c>
      <c r="AY323" s="45">
        <f>IFERROR(AY211/AY102,"")</f>
        <v>2.0060491967799763</v>
      </c>
      <c r="AZ323" s="45">
        <f>IFERROR(AZ211/AZ102,"")</f>
        <v>3.8391328111583696</v>
      </c>
      <c r="BA323" s="45">
        <f>IFERROR(BA211/BA102,"")</f>
        <v>3.7251752769115525</v>
      </c>
      <c r="BB323" s="45">
        <f>IFERROR(BB211/BB102,"")</f>
        <v>3.7251752769115525</v>
      </c>
    </row>
    <row r="324" spans="1:54">
      <c r="A324" s="17" t="s">
        <v>100</v>
      </c>
      <c r="B324" s="17" t="s">
        <v>101</v>
      </c>
      <c r="C324" s="45">
        <f>IFERROR(C212/C103,"")</f>
        <v>0.94555644515612491</v>
      </c>
      <c r="D324" s="45">
        <f>IFERROR(D212/D103,"")</f>
        <v>0.9505030181086519</v>
      </c>
      <c r="E324" s="45">
        <f>IFERROR(E212/E103,"")</f>
        <v>0.94420485175202151</v>
      </c>
      <c r="F324" s="45">
        <f>IFERROR(F212/F103,"")</f>
        <v>0.93741109530583222</v>
      </c>
      <c r="G324" s="45">
        <f>IFERROR(G212/G103,"")</f>
        <v>0.93462984147736572</v>
      </c>
      <c r="H324" s="45">
        <f>IFERROR(H212/H103,"")</f>
        <v>0.93403585602846595</v>
      </c>
      <c r="I324" s="45">
        <f>IFERROR(I212/I103,"")</f>
        <v>1.0234329232571764</v>
      </c>
      <c r="J324" s="45">
        <f>IFERROR(J212/J103,"")</f>
        <v>1.0102564102564102</v>
      </c>
      <c r="K324" s="45">
        <f>IFERROR(K212/K103,"")</f>
        <v>0.99972610243768834</v>
      </c>
      <c r="L324" s="45">
        <f>IFERROR(L212/L103,"")</f>
        <v>0.99225955204216076</v>
      </c>
      <c r="M324" s="45">
        <f>IFERROR(M212/M103,"")</f>
        <v>0.98761540193650099</v>
      </c>
      <c r="N324" s="45">
        <f>IFERROR(N212/N103,"")</f>
        <v>0.98761540193650099</v>
      </c>
      <c r="O324" s="45">
        <f>IFERROR(O212/O103,"")</f>
        <v>0.98761540193650099</v>
      </c>
      <c r="P324" s="45">
        <f>IFERROR(P212/P103,"")</f>
        <v>0.94555644515612491</v>
      </c>
      <c r="Q324" s="45">
        <f>IFERROR(Q212/Q103,"")</f>
        <v>0.9505030181086519</v>
      </c>
      <c r="R324" s="45">
        <f>IFERROR(R212/R103,"")</f>
        <v>0.94420485175202151</v>
      </c>
      <c r="S324" s="45">
        <f>IFERROR(S212/S103,"")</f>
        <v>0.93741109530583222</v>
      </c>
      <c r="T324" s="45">
        <f>IFERROR(T212/T103,"")</f>
        <v>0.93462984147736572</v>
      </c>
      <c r="U324" s="45">
        <f>IFERROR(U212/U103,"")</f>
        <v>0.93403585602846595</v>
      </c>
      <c r="V324" s="45">
        <f>IFERROR(V212/V103,"")</f>
        <v>0.92958406561218521</v>
      </c>
      <c r="W324" s="45">
        <f>IFERROR(W212/W103,"")</f>
        <v>0.9281025641025642</v>
      </c>
      <c r="X324" s="45">
        <f>IFERROR(X212/X103,"")</f>
        <v>0.92659545330046567</v>
      </c>
      <c r="Y324" s="45">
        <f>IFERROR(Y212/Y103,"")</f>
        <v>0.92630105401844542</v>
      </c>
      <c r="Z324" s="45">
        <f>IFERROR(Z212/Z103,"")</f>
        <v>0.92749380770096834</v>
      </c>
      <c r="AA324" s="45">
        <f>IFERROR(AA212/AA103,"")</f>
        <v>0.92749380770096834</v>
      </c>
      <c r="AB324" s="45">
        <f>IFERROR(AB212/AB103,"")</f>
        <v>0.92749380770096834</v>
      </c>
      <c r="AC324" s="45" t="str">
        <f>IFERROR(AC212/AC103,"")</f>
        <v/>
      </c>
      <c r="AD324" s="45" t="str">
        <f>IFERROR(AD212/AD103,"")</f>
        <v/>
      </c>
      <c r="AE324" s="45" t="str">
        <f>IFERROR(AE212/AE103,"")</f>
        <v/>
      </c>
      <c r="AF324" s="45" t="str">
        <f>IFERROR(AF212/AF103,"")</f>
        <v/>
      </c>
      <c r="AG324" s="45" t="str">
        <f>IFERROR(AG212/AG103,"")</f>
        <v/>
      </c>
      <c r="AH324" s="45" t="str">
        <f>IFERROR(AH212/AH103,"")</f>
        <v/>
      </c>
      <c r="AI324" s="45" t="str">
        <f>IFERROR(AI212/AI103,"")</f>
        <v/>
      </c>
      <c r="AJ324" s="45" t="str">
        <f>IFERROR(AJ212/AJ103,"")</f>
        <v/>
      </c>
      <c r="AK324" s="45" t="str">
        <f>IFERROR(AK212/AK103,"")</f>
        <v/>
      </c>
      <c r="AL324" s="45" t="str">
        <f>IFERROR(AL212/AL103,"")</f>
        <v/>
      </c>
      <c r="AM324" s="45" t="str">
        <f>IFERROR(AM212/AM103,"")</f>
        <v/>
      </c>
      <c r="AN324" s="45" t="str">
        <f>IFERROR(AN212/AN103,"")</f>
        <v/>
      </c>
      <c r="AO324" s="45" t="str">
        <f>IFERROR(AO212/AO103,"")</f>
        <v/>
      </c>
      <c r="AP324" s="45" t="str">
        <f>IFERROR(AP212/AP103,"")</f>
        <v/>
      </c>
      <c r="AQ324" s="45" t="str">
        <f>IFERROR(AQ212/AQ103,"")</f>
        <v/>
      </c>
      <c r="AR324" s="45" t="str">
        <f>IFERROR(AR212/AR103,"")</f>
        <v/>
      </c>
      <c r="AS324" s="45" t="str">
        <f>IFERROR(AS212/AS103,"")</f>
        <v/>
      </c>
      <c r="AT324" s="45" t="str">
        <f>IFERROR(AT212/AT103,"")</f>
        <v/>
      </c>
      <c r="AU324" s="45" t="str">
        <f>IFERROR(AU212/AU103,"")</f>
        <v/>
      </c>
      <c r="AV324" s="45" t="str">
        <f>IFERROR(AV212/AV103,"")</f>
        <v/>
      </c>
      <c r="AW324" s="45" t="str">
        <f>IFERROR(AW212/AW103,"")</f>
        <v/>
      </c>
      <c r="AX324" s="45" t="str">
        <f>IFERROR(AX212/AX103,"")</f>
        <v/>
      </c>
      <c r="AY324" s="45" t="str">
        <f>IFERROR(AY212/AY103,"")</f>
        <v/>
      </c>
      <c r="AZ324" s="45" t="str">
        <f>IFERROR(AZ212/AZ103,"")</f>
        <v/>
      </c>
      <c r="BA324" s="45" t="str">
        <f>IFERROR(BA212/BA103,"")</f>
        <v/>
      </c>
      <c r="BB324" s="45" t="str">
        <f>IFERROR(BB212/BB103,"")</f>
        <v/>
      </c>
    </row>
    <row r="325" spans="1:54">
      <c r="A325" s="14" t="s">
        <v>102</v>
      </c>
      <c r="B325" s="14" t="s">
        <v>103</v>
      </c>
      <c r="C325" s="44">
        <f>IFERROR(C213/C104,"")</f>
        <v>0.99511531463602532</v>
      </c>
      <c r="D325" s="44">
        <f>IFERROR(D213/D104,"")</f>
        <v>0.99426857007753311</v>
      </c>
      <c r="E325" s="44">
        <f>IFERROR(E213/E104,"")</f>
        <v>0.98860745792065807</v>
      </c>
      <c r="F325" s="44">
        <f>IFERROR(F213/F104,"")</f>
        <v>0.98475917885528086</v>
      </c>
      <c r="G325" s="44">
        <f>IFERROR(G213/G104,"")</f>
        <v>0.97876372715894067</v>
      </c>
      <c r="H325" s="44">
        <f>IFERROR(H213/H104,"")</f>
        <v>0.97553062810239544</v>
      </c>
      <c r="I325" s="44">
        <f>IFERROR(I213/I104,"")</f>
        <v>1.0119287469567777</v>
      </c>
      <c r="J325" s="44">
        <f>IFERROR(J213/J104,"")</f>
        <v>0.99790042648208988</v>
      </c>
      <c r="K325" s="44">
        <f>IFERROR(K213/K104,"")</f>
        <v>0.98491579617542324</v>
      </c>
      <c r="L325" s="44">
        <f>IFERROR(L213/L104,"")</f>
        <v>0.97462286426911926</v>
      </c>
      <c r="M325" s="44">
        <f>IFERROR(M213/M104,"")</f>
        <v>0.96762041387225173</v>
      </c>
      <c r="N325" s="44">
        <f>IFERROR(N213/N104,"")</f>
        <v>0.96762041387225173</v>
      </c>
      <c r="O325" s="44">
        <f>IFERROR(O213/O104,"")</f>
        <v>0.96762041387225173</v>
      </c>
      <c r="P325" s="44">
        <f>IFERROR(P213/P104,"")</f>
        <v>0.99950488513335101</v>
      </c>
      <c r="Q325" s="44">
        <f>IFERROR(Q213/Q104,"")</f>
        <v>0.99462801708439574</v>
      </c>
      <c r="R325" s="44">
        <f>IFERROR(R213/R104,"")</f>
        <v>0.99140679140679144</v>
      </c>
      <c r="S325" s="44">
        <f>IFERROR(S213/S104,"")</f>
        <v>0.98879591606545314</v>
      </c>
      <c r="T325" s="44">
        <f>IFERROR(T213/T104,"")</f>
        <v>0.9858009720950357</v>
      </c>
      <c r="U325" s="44">
        <f>IFERROR(U213/U104,"")</f>
        <v>0.98692522238356983</v>
      </c>
      <c r="V325" s="44">
        <f>IFERROR(V213/V104,"")</f>
        <v>0.9835549343674983</v>
      </c>
      <c r="W325" s="44">
        <f>IFERROR(W213/W104,"")</f>
        <v>0.9811476825272295</v>
      </c>
      <c r="X325" s="44">
        <f>IFERROR(X213/X104,"")</f>
        <v>0.97808750135774014</v>
      </c>
      <c r="Y325" s="44">
        <f>IFERROR(Y213/Y104,"")</f>
        <v>0.97662479651242984</v>
      </c>
      <c r="Z325" s="44">
        <f>IFERROR(Z213/Z104,"")</f>
        <v>0.97610029585006042</v>
      </c>
      <c r="AA325" s="44">
        <f>IFERROR(AA213/AA104,"")</f>
        <v>0.97610029585006042</v>
      </c>
      <c r="AB325" s="44">
        <f>IFERROR(AB213/AB104,"")</f>
        <v>0.97610029585006042</v>
      </c>
      <c r="AC325" s="44">
        <f>IFERROR(AC213/AC104,"")</f>
        <v>0.35662650602409635</v>
      </c>
      <c r="AD325" s="44">
        <f>IFERROR(AD213/AD104,"")</f>
        <v>0.97127371273712726</v>
      </c>
      <c r="AE325" s="44">
        <f>IFERROR(AE213/AE104,"")</f>
        <v>0.87394766780432298</v>
      </c>
      <c r="AF325" s="44">
        <f>IFERROR(AF213/AF104,"")</f>
        <v>0.86386975579211012</v>
      </c>
      <c r="AG325" s="44">
        <f>IFERROR(AG213/AG104,"")</f>
        <v>0.81325966850828735</v>
      </c>
      <c r="AH325" s="44">
        <f>IFERROR(AH213/AH104,"")</f>
        <v>0.75611471861471868</v>
      </c>
      <c r="AI325" s="44">
        <f>IFERROR(AI213/AI104,"")</f>
        <v>0.69060534591194978</v>
      </c>
      <c r="AJ325" s="44">
        <f>IFERROR(AJ213/AJ104,"")</f>
        <v>0.6378980129279388</v>
      </c>
      <c r="AK325" s="44">
        <f>IFERROR(AK213/AK104,"")</f>
        <v>0.59898693429274763</v>
      </c>
      <c r="AL325" s="44">
        <f>IFERROR(AL213/AL104,"")</f>
        <v>0.56968064640246252</v>
      </c>
      <c r="AM325" s="44">
        <f>IFERROR(AM213/AM104,"")</f>
        <v>0.56418444245752974</v>
      </c>
      <c r="AN325" s="44">
        <f>IFERROR(AN213/AN104,"")</f>
        <v>0.56418444245752974</v>
      </c>
      <c r="AO325" s="44">
        <f>IFERROR(AO213/AO104,"")</f>
        <v>0.56418444245752974</v>
      </c>
      <c r="AP325" s="44">
        <f>IFERROR(AP213/AP104,"")</f>
        <v>0.35662650602409635</v>
      </c>
      <c r="AQ325" s="44">
        <f>IFERROR(AQ213/AQ104,"")</f>
        <v>0.1586206896551724</v>
      </c>
      <c r="AR325" s="44">
        <f>IFERROR(AR213/AR104,"")</f>
        <v>0.20260586319218238</v>
      </c>
      <c r="AS325" s="44">
        <f>IFERROR(AS213/AS104,"")</f>
        <v>0.39951338199513375</v>
      </c>
      <c r="AT325" s="44">
        <f>IFERROR(AT213/AT104,"")</f>
        <v>0.34752851711026611</v>
      </c>
      <c r="AU325" s="44">
        <f>IFERROR(AU213/AU104,"")</f>
        <v>0.35597484276729552</v>
      </c>
      <c r="AV325" s="44">
        <f>IFERROR(AV213/AV104,"")</f>
        <v>0.31878306878306878</v>
      </c>
      <c r="AW325" s="44">
        <f>IFERROR(AW213/AW104,"")</f>
        <v>0.32292659675881796</v>
      </c>
      <c r="AX325" s="44">
        <f>IFERROR(AX213/AX104,"")</f>
        <v>0.30457290767903367</v>
      </c>
      <c r="AY325" s="44">
        <f>IFERROR(AY213/AY104,"")</f>
        <v>0.30906593406593408</v>
      </c>
      <c r="AZ325" s="44">
        <f>IFERROR(AZ213/AZ104,"")</f>
        <v>0.31299496040316777</v>
      </c>
      <c r="BA325" s="44">
        <f>IFERROR(BA213/BA104,"")</f>
        <v>0.2890625</v>
      </c>
      <c r="BB325" s="44">
        <f>IFERROR(BB213/BB104,"")</f>
        <v>0.2890625</v>
      </c>
    </row>
    <row r="326" spans="1:54">
      <c r="A326" s="14" t="s">
        <v>104</v>
      </c>
      <c r="B326" s="14" t="s">
        <v>105</v>
      </c>
      <c r="C326" s="44">
        <f>IFERROR(C214/C105,"")</f>
        <v>1.781725088617566</v>
      </c>
      <c r="D326" s="44">
        <f>IFERROR(D214/D105,"")</f>
        <v>1.3748811033608115</v>
      </c>
      <c r="E326" s="44">
        <f>IFERROR(E214/E105,"")</f>
        <v>1.3178372647760401</v>
      </c>
      <c r="F326" s="44">
        <f>IFERROR(F214/F105,"")</f>
        <v>1.3483726330117298</v>
      </c>
      <c r="G326" s="44">
        <f>IFERROR(G214/G105,"")</f>
        <v>1.354823703038275</v>
      </c>
      <c r="H326" s="44">
        <f>IFERROR(H214/H105,"")</f>
        <v>1.3209094447501577</v>
      </c>
      <c r="I326" s="44">
        <f>IFERROR(I214/I105,"")</f>
        <v>1.3767845183122422</v>
      </c>
      <c r="J326" s="44">
        <f>IFERROR(J214/J105,"")</f>
        <v>1.3584089293925841</v>
      </c>
      <c r="K326" s="44">
        <f>IFERROR(K214/K105,"")</f>
        <v>1.3428859338506745</v>
      </c>
      <c r="L326" s="44">
        <f>IFERROR(L214/L105,"")</f>
        <v>1.3218205653280326</v>
      </c>
      <c r="M326" s="44">
        <f>IFERROR(M214/M105,"")</f>
        <v>1.3006510764778967</v>
      </c>
      <c r="N326" s="44">
        <f>IFERROR(N214/N105,"")</f>
        <v>1.3006510764778967</v>
      </c>
      <c r="O326" s="44">
        <f>IFERROR(O214/O105,"")</f>
        <v>1.3006510764778967</v>
      </c>
      <c r="P326" s="44">
        <f>IFERROR(P214/P105,"")</f>
        <v>0.9228830248129184</v>
      </c>
      <c r="Q326" s="44">
        <f>IFERROR(Q214/Q105,"")</f>
        <v>0.85974159797083072</v>
      </c>
      <c r="R326" s="44">
        <f>IFERROR(R214/R105,"")</f>
        <v>0.88786111847336335</v>
      </c>
      <c r="S326" s="44">
        <f>IFERROR(S214/S105,"")</f>
        <v>0.89689339044797622</v>
      </c>
      <c r="T326" s="44">
        <f>IFERROR(T214/T105,"")</f>
        <v>0.89213641759440465</v>
      </c>
      <c r="U326" s="44">
        <f>IFERROR(U214/U105,"")</f>
        <v>0.88713812125035241</v>
      </c>
      <c r="V326" s="44">
        <f>IFERROR(V214/V105,"")</f>
        <v>0.89938547945527403</v>
      </c>
      <c r="W326" s="44">
        <f>IFERROR(W214/W105,"")</f>
        <v>0.90619121274194236</v>
      </c>
      <c r="X326" s="44">
        <f>IFERROR(X214/X105,"")</f>
        <v>0.90675619679047703</v>
      </c>
      <c r="Y326" s="44">
        <f>IFERROR(Y214/Y105,"")</f>
        <v>0.91263034332667892</v>
      </c>
      <c r="Z326" s="44">
        <f>IFERROR(Z214/Z105,"")</f>
        <v>0.91565886108795835</v>
      </c>
      <c r="AA326" s="44">
        <f>IFERROR(AA214/AA105,"")</f>
        <v>0.91565886108795835</v>
      </c>
      <c r="AB326" s="44">
        <f>IFERROR(AB214/AB105,"")</f>
        <v>0.91565886108795835</v>
      </c>
      <c r="AC326" s="44" t="str">
        <f>IFERROR(AC214/AC105,"")</f>
        <v/>
      </c>
      <c r="AD326" s="44" t="str">
        <f>IFERROR(AD214/AD105,"")</f>
        <v/>
      </c>
      <c r="AE326" s="44" t="str">
        <f>IFERROR(AE214/AE105,"")</f>
        <v/>
      </c>
      <c r="AF326" s="44" t="str">
        <f>IFERROR(AF214/AF105,"")</f>
        <v/>
      </c>
      <c r="AG326" s="44" t="str">
        <f>IFERROR(AG214/AG105,"")</f>
        <v/>
      </c>
      <c r="AH326" s="44" t="str">
        <f>IFERROR(AH214/AH105,"")</f>
        <v/>
      </c>
      <c r="AI326" s="44" t="str">
        <f>IFERROR(AI214/AI105,"")</f>
        <v/>
      </c>
      <c r="AJ326" s="44" t="str">
        <f>IFERROR(AJ214/AJ105,"")</f>
        <v/>
      </c>
      <c r="AK326" s="44" t="str">
        <f>IFERROR(AK214/AK105,"")</f>
        <v/>
      </c>
      <c r="AL326" s="44" t="str">
        <f>IFERROR(AL214/AL105,"")</f>
        <v/>
      </c>
      <c r="AM326" s="44" t="str">
        <f>IFERROR(AM214/AM105,"")</f>
        <v/>
      </c>
      <c r="AN326" s="44" t="str">
        <f>IFERROR(AN214/AN105,"")</f>
        <v/>
      </c>
      <c r="AO326" s="44" t="str">
        <f>IFERROR(AO214/AO105,"")</f>
        <v/>
      </c>
      <c r="AP326" s="44" t="str">
        <f>IFERROR(AP214/AP105,"")</f>
        <v/>
      </c>
      <c r="AQ326" s="44" t="str">
        <f>IFERROR(AQ214/AQ105,"")</f>
        <v/>
      </c>
      <c r="AR326" s="44" t="str">
        <f>IFERROR(AR214/AR105,"")</f>
        <v/>
      </c>
      <c r="AS326" s="44" t="str">
        <f>IFERROR(AS214/AS105,"")</f>
        <v/>
      </c>
      <c r="AT326" s="44" t="str">
        <f>IFERROR(AT214/AT105,"")</f>
        <v/>
      </c>
      <c r="AU326" s="44" t="str">
        <f>IFERROR(AU214/AU105,"")</f>
        <v/>
      </c>
      <c r="AV326" s="44" t="str">
        <f>IFERROR(AV214/AV105,"")</f>
        <v/>
      </c>
      <c r="AW326" s="44" t="str">
        <f>IFERROR(AW214/AW105,"")</f>
        <v/>
      </c>
      <c r="AX326" s="44" t="str">
        <f>IFERROR(AX214/AX105,"")</f>
        <v/>
      </c>
      <c r="AY326" s="44" t="str">
        <f>IFERROR(AY214/AY105,"")</f>
        <v/>
      </c>
      <c r="AZ326" s="44" t="str">
        <f>IFERROR(AZ214/AZ105,"")</f>
        <v/>
      </c>
      <c r="BA326" s="44" t="str">
        <f>IFERROR(BA214/BA105,"")</f>
        <v/>
      </c>
      <c r="BB326" s="44" t="str">
        <f>IFERROR(BB214/BB105,"")</f>
        <v/>
      </c>
    </row>
    <row r="327" spans="1:54">
      <c r="A327" s="14" t="s">
        <v>106</v>
      </c>
      <c r="B327" s="14" t="s">
        <v>107</v>
      </c>
      <c r="C327" s="44">
        <f>IFERROR(C215/C106,"")</f>
        <v>0.97111079011989021</v>
      </c>
      <c r="D327" s="44">
        <f>IFERROR(D215/D106,"")</f>
        <v>0.939425696918885</v>
      </c>
      <c r="E327" s="44">
        <f>IFERROR(E215/E106,"")</f>
        <v>0.90569850464771651</v>
      </c>
      <c r="F327" s="44">
        <f>IFERROR(F215/F106,"")</f>
        <v>0.87188230709275139</v>
      </c>
      <c r="G327" s="44">
        <f>IFERROR(G215/G106,"")</f>
        <v>0.83957568749685774</v>
      </c>
      <c r="H327" s="44">
        <f>IFERROR(H215/H106,"")</f>
        <v>0.81140965494831319</v>
      </c>
      <c r="I327" s="44">
        <f>IFERROR(I215/I106,"")</f>
        <v>0.74530292543763388</v>
      </c>
      <c r="J327" s="44">
        <f>IFERROR(J215/J106,"")</f>
        <v>0.7261790527476617</v>
      </c>
      <c r="K327" s="44">
        <f>IFERROR(K215/K106,"")</f>
        <v>0.70696382269415958</v>
      </c>
      <c r="L327" s="44">
        <f>IFERROR(L215/L106,"")</f>
        <v>0.68804520115159407</v>
      </c>
      <c r="M327" s="44">
        <f>IFERROR(M215/M106,"")</f>
        <v>0.6696454913157267</v>
      </c>
      <c r="N327" s="44">
        <f>IFERROR(N215/N106,"")</f>
        <v>0.6696454913157267</v>
      </c>
      <c r="O327" s="44">
        <f>IFERROR(O215/O106,"")</f>
        <v>0.6696454913157267</v>
      </c>
      <c r="P327" s="44">
        <f>IFERROR(P215/P106,"")</f>
        <v>1</v>
      </c>
      <c r="Q327" s="44">
        <f>IFERROR(Q215/Q106,"")</f>
        <v>1.0024602997092373</v>
      </c>
      <c r="R327" s="44">
        <f>IFERROR(R215/R106,"")</f>
        <v>1.0049828093078879</v>
      </c>
      <c r="S327" s="44">
        <f>IFERROR(S215/S106,"")</f>
        <v>1.0058069833658025</v>
      </c>
      <c r="T327" s="44">
        <f>IFERROR(T215/T106,"")</f>
        <v>1.0035454600084128</v>
      </c>
      <c r="U327" s="44">
        <f>IFERROR(U215/U106,"")</f>
        <v>1.0028615176083735</v>
      </c>
      <c r="V327" s="44">
        <f>IFERROR(V215/V106,"")</f>
        <v>1.0036038757849757</v>
      </c>
      <c r="W327" s="44">
        <f>IFERROR(W215/W106,"")</f>
        <v>1.0044677507903752</v>
      </c>
      <c r="X327" s="44">
        <f>IFERROR(X215/X106,"")</f>
        <v>1.0054309327036599</v>
      </c>
      <c r="Y327" s="44">
        <f>IFERROR(Y215/Y106,"")</f>
        <v>1.0064495520299355</v>
      </c>
      <c r="Z327" s="44">
        <f>IFERROR(Z215/Z106,"")</f>
        <v>1.0075233806719777</v>
      </c>
      <c r="AA327" s="44">
        <f>IFERROR(AA215/AA106,"")</f>
        <v>1.0075233806719777</v>
      </c>
      <c r="AB327" s="44">
        <f>IFERROR(AB215/AB106,"")</f>
        <v>1.0075233806719777</v>
      </c>
      <c r="AC327" s="44">
        <f>IFERROR(AC215/AC106,"")</f>
        <v>0</v>
      </c>
      <c r="AD327" s="44">
        <f>IFERROR(AD215/AD106,"")</f>
        <v>0</v>
      </c>
      <c r="AE327" s="44">
        <f>IFERROR(AE215/AE106,"")</f>
        <v>0</v>
      </c>
      <c r="AF327" s="44">
        <f>IFERROR(AF215/AF106,"")</f>
        <v>0</v>
      </c>
      <c r="AG327" s="44">
        <f>IFERROR(AG215/AG106,"")</f>
        <v>0</v>
      </c>
      <c r="AH327" s="44">
        <f>IFERROR(AH215/AH106,"")</f>
        <v>0</v>
      </c>
      <c r="AI327" s="44">
        <f>IFERROR(AI215/AI106,"")</f>
        <v>0</v>
      </c>
      <c r="AJ327" s="44">
        <f>IFERROR(AJ215/AJ106,"")</f>
        <v>0</v>
      </c>
      <c r="AK327" s="44">
        <f>IFERROR(AK215/AK106,"")</f>
        <v>0</v>
      </c>
      <c r="AL327" s="44">
        <f>IFERROR(AL215/AL106,"")</f>
        <v>0</v>
      </c>
      <c r="AM327" s="44">
        <f>IFERROR(AM215/AM106,"")</f>
        <v>0</v>
      </c>
      <c r="AN327" s="44">
        <f>IFERROR(AN215/AN106,"")</f>
        <v>0</v>
      </c>
      <c r="AO327" s="44">
        <f>IFERROR(AO215/AO106,"")</f>
        <v>0</v>
      </c>
      <c r="AP327" s="44">
        <f>IFERROR(AP215/AP106,"")</f>
        <v>0</v>
      </c>
      <c r="AQ327" s="44">
        <f>IFERROR(AQ215/AQ106,"")</f>
        <v>0</v>
      </c>
      <c r="AR327" s="44">
        <f>IFERROR(AR215/AR106,"")</f>
        <v>0</v>
      </c>
      <c r="AS327" s="44">
        <f>IFERROR(AS215/AS106,"")</f>
        <v>0</v>
      </c>
      <c r="AT327" s="44">
        <f>IFERROR(AT215/AT106,"")</f>
        <v>0</v>
      </c>
      <c r="AU327" s="44">
        <f>IFERROR(AU215/AU106,"")</f>
        <v>0</v>
      </c>
      <c r="AV327" s="44">
        <f>IFERROR(AV215/AV106,"")</f>
        <v>0</v>
      </c>
      <c r="AW327" s="44">
        <f>IFERROR(AW215/AW106,"")</f>
        <v>0</v>
      </c>
      <c r="AX327" s="44">
        <f>IFERROR(AX215/AX106,"")</f>
        <v>0</v>
      </c>
      <c r="AY327" s="44">
        <f>IFERROR(AY215/AY106,"")</f>
        <v>0</v>
      </c>
      <c r="AZ327" s="44">
        <f>IFERROR(AZ215/AZ106,"")</f>
        <v>0</v>
      </c>
      <c r="BA327" s="44">
        <f>IFERROR(BA215/BA106,"")</f>
        <v>0</v>
      </c>
      <c r="BB327" s="44">
        <f>IFERROR(BB215/BB106,"")</f>
        <v>0</v>
      </c>
    </row>
    <row r="328" spans="1:54">
      <c r="A328" s="14" t="s">
        <v>108</v>
      </c>
      <c r="B328" s="14" t="s">
        <v>109</v>
      </c>
      <c r="C328" s="44">
        <f>IFERROR(C216/C107,"")</f>
        <v>1.0140154169586544</v>
      </c>
      <c r="D328" s="44">
        <f>IFERROR(D216/D107,"")</f>
        <v>0.99325020020592603</v>
      </c>
      <c r="E328" s="44">
        <f>IFERROR(E216/E107,"")</f>
        <v>0.97821678059040029</v>
      </c>
      <c r="F328" s="44">
        <f>IFERROR(F216/F107,"")</f>
        <v>0.96393843418347502</v>
      </c>
      <c r="G328" s="44">
        <f>IFERROR(G216/G107,"")</f>
        <v>0.94208477319452344</v>
      </c>
      <c r="H328" s="44">
        <f>IFERROR(H216/H107,"")</f>
        <v>0.92390016160890631</v>
      </c>
      <c r="I328" s="44">
        <f>IFERROR(I216/I107,"")</f>
        <v>0.85871604786366829</v>
      </c>
      <c r="J328" s="44">
        <f>IFERROR(J216/J107,"")</f>
        <v>0.85964066725573651</v>
      </c>
      <c r="K328" s="44">
        <f>IFERROR(K216/K107,"")</f>
        <v>0.85856220282449769</v>
      </c>
      <c r="L328" s="44">
        <f>IFERROR(L216/L107,"")</f>
        <v>0.85528067099064053</v>
      </c>
      <c r="M328" s="44">
        <f>IFERROR(M216/M107,"")</f>
        <v>0.85076219512195095</v>
      </c>
      <c r="N328" s="44">
        <f>IFERROR(N216/N107,"")</f>
        <v>0.85076219512195095</v>
      </c>
      <c r="O328" s="44">
        <f>IFERROR(O216/O107,"")</f>
        <v>0.85076219512195095</v>
      </c>
      <c r="P328" s="44">
        <f>IFERROR(P216/P107,"")</f>
        <v>1.0397604790419162</v>
      </c>
      <c r="Q328" s="44">
        <f>IFERROR(Q216/Q107,"")</f>
        <v>1.0423820386601033</v>
      </c>
      <c r="R328" s="44">
        <f>IFERROR(R216/R107,"")</f>
        <v>1.0450168512277322</v>
      </c>
      <c r="S328" s="44">
        <f>IFERROR(S216/S107,"")</f>
        <v>1.046699650054302</v>
      </c>
      <c r="T328" s="44">
        <f>IFERROR(T216/T107,"")</f>
        <v>1.0421465208555116</v>
      </c>
      <c r="U328" s="44">
        <f>IFERROR(U216/U107,"")</f>
        <v>1.0399385560675884</v>
      </c>
      <c r="V328" s="44">
        <f>IFERROR(V216/V107,"")</f>
        <v>1.0574781717275266</v>
      </c>
      <c r="W328" s="44">
        <f>IFERROR(W216/W107,"")</f>
        <v>1.0696944984630825</v>
      </c>
      <c r="X328" s="44">
        <f>IFERROR(X216/X107,"")</f>
        <v>1.0798319327731092</v>
      </c>
      <c r="Y328" s="44">
        <f>IFERROR(Y216/Y107,"")</f>
        <v>1.0884447860620035</v>
      </c>
      <c r="Z328" s="44">
        <f>IFERROR(Z216/Z107,"")</f>
        <v>1.0953856991898554</v>
      </c>
      <c r="AA328" s="44">
        <f>IFERROR(AA216/AA107,"")</f>
        <v>1.0953856991898554</v>
      </c>
      <c r="AB328" s="44">
        <f>IFERROR(AB216/AB107,"")</f>
        <v>1.0953856991898554</v>
      </c>
      <c r="AC328" s="44">
        <f>IFERROR(AC216/AC107,"")</f>
        <v>0</v>
      </c>
      <c r="AD328" s="44">
        <f>IFERROR(AD216/AD107,"")</f>
        <v>0</v>
      </c>
      <c r="AE328" s="44">
        <f>IFERROR(AE216/AE107,"")</f>
        <v>0</v>
      </c>
      <c r="AF328" s="44">
        <f>IFERROR(AF216/AF107,"")</f>
        <v>0</v>
      </c>
      <c r="AG328" s="44">
        <f>IFERROR(AG216/AG107,"")</f>
        <v>0</v>
      </c>
      <c r="AH328" s="44">
        <f>IFERROR(AH216/AH107,"")</f>
        <v>0</v>
      </c>
      <c r="AI328" s="44">
        <f>IFERROR(AI216/AI107,"")</f>
        <v>0</v>
      </c>
      <c r="AJ328" s="44">
        <f>IFERROR(AJ216/AJ107,"")</f>
        <v>0</v>
      </c>
      <c r="AK328" s="44">
        <f>IFERROR(AK216/AK107,"")</f>
        <v>0</v>
      </c>
      <c r="AL328" s="44">
        <f>IFERROR(AL216/AL107,"")</f>
        <v>0</v>
      </c>
      <c r="AM328" s="44">
        <f>IFERROR(AM216/AM107,"")</f>
        <v>0</v>
      </c>
      <c r="AN328" s="44">
        <f>IFERROR(AN216/AN107,"")</f>
        <v>0</v>
      </c>
      <c r="AO328" s="44">
        <f>IFERROR(AO216/AO107,"")</f>
        <v>0</v>
      </c>
      <c r="AP328" s="44">
        <f>IFERROR(AP216/AP107,"")</f>
        <v>0</v>
      </c>
      <c r="AQ328" s="44">
        <f>IFERROR(AQ216/AQ107,"")</f>
        <v>0</v>
      </c>
      <c r="AR328" s="44">
        <f>IFERROR(AR216/AR107,"")</f>
        <v>0</v>
      </c>
      <c r="AS328" s="44">
        <f>IFERROR(AS216/AS107,"")</f>
        <v>0</v>
      </c>
      <c r="AT328" s="44">
        <f>IFERROR(AT216/AT107,"")</f>
        <v>0</v>
      </c>
      <c r="AU328" s="44">
        <f>IFERROR(AU216/AU107,"")</f>
        <v>0</v>
      </c>
      <c r="AV328" s="44">
        <f>IFERROR(AV216/AV107,"")</f>
        <v>0</v>
      </c>
      <c r="AW328" s="44">
        <f>IFERROR(AW216/AW107,"")</f>
        <v>0</v>
      </c>
      <c r="AX328" s="44">
        <f>IFERROR(AX216/AX107,"")</f>
        <v>0</v>
      </c>
      <c r="AY328" s="44">
        <f>IFERROR(AY216/AY107,"")</f>
        <v>0</v>
      </c>
      <c r="AZ328" s="44">
        <f>IFERROR(AZ216/AZ107,"")</f>
        <v>0</v>
      </c>
      <c r="BA328" s="44">
        <f>IFERROR(BA216/BA107,"")</f>
        <v>0</v>
      </c>
      <c r="BB328" s="44">
        <f>IFERROR(BB216/BB107,"")</f>
        <v>0</v>
      </c>
    </row>
    <row r="329" spans="1:54">
      <c r="A329" s="14" t="s">
        <v>110</v>
      </c>
      <c r="B329" s="14" t="s">
        <v>111</v>
      </c>
      <c r="C329" s="44">
        <f>IFERROR(C217/C108,"")</f>
        <v>0.94602409638554208</v>
      </c>
      <c r="D329" s="44">
        <f>IFERROR(D217/D108,"")</f>
        <v>1.0186768540415985</v>
      </c>
      <c r="E329" s="44">
        <f>IFERROR(E217/E108,"")</f>
        <v>1.0922150327595328</v>
      </c>
      <c r="F329" s="44">
        <f>IFERROR(F217/F108,"")</f>
        <v>1.1183961399865634</v>
      </c>
      <c r="G329" s="44">
        <f>IFERROR(G217/G108,"")</f>
        <v>1.1565095934720284</v>
      </c>
      <c r="H329" s="44">
        <f>IFERROR(H217/H108,"")</f>
        <v>1.1742950175093694</v>
      </c>
      <c r="I329" s="44">
        <f>IFERROR(I217/I108,"")</f>
        <v>1.0187020379122835</v>
      </c>
      <c r="J329" s="44">
        <f>IFERROR(J217/J108,"")</f>
        <v>1.023685697315621</v>
      </c>
      <c r="K329" s="44">
        <f>IFERROR(K217/K108,"")</f>
        <v>1.0161811068484827</v>
      </c>
      <c r="L329" s="44">
        <f>IFERROR(L217/L108,"")</f>
        <v>1.0197874061755585</v>
      </c>
      <c r="M329" s="44">
        <f>IFERROR(M217/M108,"")</f>
        <v>1.0118944067968041</v>
      </c>
      <c r="N329" s="44">
        <f>IFERROR(N217/N108,"")</f>
        <v>1.0118944067968041</v>
      </c>
      <c r="O329" s="44">
        <f>IFERROR(O217/O108,"")</f>
        <v>1.0118944067968041</v>
      </c>
      <c r="P329" s="44">
        <f>IFERROR(P217/P108,"")</f>
        <v>0.94493975903614469</v>
      </c>
      <c r="Q329" s="44">
        <f>IFERROR(Q217/Q108,"")</f>
        <v>1.0066703050148567</v>
      </c>
      <c r="R329" s="44">
        <f>IFERROR(R217/R108,"")</f>
        <v>1.0812273633662963</v>
      </c>
      <c r="S329" s="44">
        <f>IFERROR(S217/S108,"")</f>
        <v>1.1070970500213766</v>
      </c>
      <c r="T329" s="44">
        <f>IFERROR(T217/T108,"")</f>
        <v>1.1464382856722781</v>
      </c>
      <c r="U329" s="44">
        <f>IFERROR(U217/U108,"")</f>
        <v>1.1635026929614385</v>
      </c>
      <c r="V329" s="44">
        <f>IFERROR(V217/V108,"")</f>
        <v>1.1346072402635905</v>
      </c>
      <c r="W329" s="44">
        <f>IFERROR(W217/W108,"")</f>
        <v>1.1191673064943719</v>
      </c>
      <c r="X329" s="44">
        <f>IFERROR(X217/X108,"")</f>
        <v>1.0989478482166597</v>
      </c>
      <c r="Y329" s="44">
        <f>IFERROR(Y217/Y108,"")</f>
        <v>1.0929367612027507</v>
      </c>
      <c r="Z329" s="44">
        <f>IFERROR(Z217/Z108,"")</f>
        <v>1.0775159300091028</v>
      </c>
      <c r="AA329" s="44">
        <f>IFERROR(AA217/AA108,"")</f>
        <v>1.0775159300091028</v>
      </c>
      <c r="AB329" s="44">
        <f>IFERROR(AB217/AB108,"")</f>
        <v>1.0775159300091028</v>
      </c>
      <c r="AC329" s="44" t="str">
        <f>IFERROR(AC217/AC108,"")</f>
        <v/>
      </c>
      <c r="AD329" s="44" t="str">
        <f>IFERROR(AD217/AD108,"")</f>
        <v/>
      </c>
      <c r="AE329" s="44" t="str">
        <f>IFERROR(AE217/AE108,"")</f>
        <v/>
      </c>
      <c r="AF329" s="44" t="str">
        <f>IFERROR(AF217/AF108,"")</f>
        <v/>
      </c>
      <c r="AG329" s="44" t="str">
        <f>IFERROR(AG217/AG108,"")</f>
        <v/>
      </c>
      <c r="AH329" s="44" t="str">
        <f>IFERROR(AH217/AH108,"")</f>
        <v/>
      </c>
      <c r="AI329" s="44" t="str">
        <f>IFERROR(AI217/AI108,"")</f>
        <v/>
      </c>
      <c r="AJ329" s="44" t="str">
        <f>IFERROR(AJ217/AJ108,"")</f>
        <v/>
      </c>
      <c r="AK329" s="44" t="str">
        <f>IFERROR(AK217/AK108,"")</f>
        <v/>
      </c>
      <c r="AL329" s="44" t="str">
        <f>IFERROR(AL217/AL108,"")</f>
        <v/>
      </c>
      <c r="AM329" s="44" t="str">
        <f>IFERROR(AM217/AM108,"")</f>
        <v/>
      </c>
      <c r="AN329" s="44" t="str">
        <f>IFERROR(AN217/AN108,"")</f>
        <v/>
      </c>
      <c r="AO329" s="44" t="str">
        <f>IFERROR(AO217/AO108,"")</f>
        <v/>
      </c>
      <c r="AP329" s="44" t="str">
        <f>IFERROR(AP217/AP108,"")</f>
        <v/>
      </c>
      <c r="AQ329" s="44" t="str">
        <f>IFERROR(AQ217/AQ108,"")</f>
        <v/>
      </c>
      <c r="AR329" s="44" t="str">
        <f>IFERROR(AR217/AR108,"")</f>
        <v/>
      </c>
      <c r="AS329" s="44" t="str">
        <f>IFERROR(AS217/AS108,"")</f>
        <v/>
      </c>
      <c r="AT329" s="44" t="str">
        <f>IFERROR(AT217/AT108,"")</f>
        <v/>
      </c>
      <c r="AU329" s="44" t="str">
        <f>IFERROR(AU217/AU108,"")</f>
        <v/>
      </c>
      <c r="AV329" s="44" t="str">
        <f>IFERROR(AV217/AV108,"")</f>
        <v/>
      </c>
      <c r="AW329" s="44" t="str">
        <f>IFERROR(AW217/AW108,"")</f>
        <v/>
      </c>
      <c r="AX329" s="44" t="str">
        <f>IFERROR(AX217/AX108,"")</f>
        <v/>
      </c>
      <c r="AY329" s="44" t="str">
        <f>IFERROR(AY217/AY108,"")</f>
        <v/>
      </c>
      <c r="AZ329" s="44" t="str">
        <f>IFERROR(AZ217/AZ108,"")</f>
        <v/>
      </c>
      <c r="BA329" s="44" t="str">
        <f>IFERROR(BA217/BA108,"")</f>
        <v/>
      </c>
      <c r="BB329" s="44" t="str">
        <f>IFERROR(BB217/BB108,"")</f>
        <v/>
      </c>
    </row>
    <row r="330" spans="1:54">
      <c r="A330" s="14" t="s">
        <v>112</v>
      </c>
      <c r="B330" s="14" t="s">
        <v>113</v>
      </c>
      <c r="C330" s="44" t="str">
        <f>IFERROR(C218/C109,"")</f>
        <v/>
      </c>
      <c r="D330" s="44" t="str">
        <f>IFERROR(D218/D109,"")</f>
        <v/>
      </c>
      <c r="E330" s="44" t="str">
        <f>IFERROR(E218/E109,"")</f>
        <v/>
      </c>
      <c r="F330" s="44" t="str">
        <f>IFERROR(F218/F109,"")</f>
        <v/>
      </c>
      <c r="G330" s="44" t="str">
        <f>IFERROR(G218/G109,"")</f>
        <v/>
      </c>
      <c r="H330" s="44" t="str">
        <f>IFERROR(H218/H109,"")</f>
        <v/>
      </c>
      <c r="I330" s="44" t="str">
        <f>IFERROR(I218/I109,"")</f>
        <v/>
      </c>
      <c r="J330" s="44" t="str">
        <f>IFERROR(J218/J109,"")</f>
        <v/>
      </c>
      <c r="K330" s="44" t="str">
        <f>IFERROR(K218/K109,"")</f>
        <v/>
      </c>
      <c r="L330" s="44" t="str">
        <f>IFERROR(L218/L109,"")</f>
        <v/>
      </c>
      <c r="M330" s="44" t="str">
        <f>IFERROR(M218/M109,"")</f>
        <v/>
      </c>
      <c r="N330" s="44" t="str">
        <f>IFERROR(N218/N109,"")</f>
        <v/>
      </c>
      <c r="O330" s="44" t="str">
        <f>IFERROR(O218/O109,"")</f>
        <v/>
      </c>
      <c r="P330" s="44" t="str">
        <f>IFERROR(P218/P109,"")</f>
        <v/>
      </c>
      <c r="Q330" s="44" t="str">
        <f>IFERROR(Q218/Q109,"")</f>
        <v/>
      </c>
      <c r="R330" s="44" t="str">
        <f>IFERROR(R218/R109,"")</f>
        <v/>
      </c>
      <c r="S330" s="44" t="str">
        <f>IFERROR(S218/S109,"")</f>
        <v/>
      </c>
      <c r="T330" s="44" t="str">
        <f>IFERROR(T218/T109,"")</f>
        <v/>
      </c>
      <c r="U330" s="44" t="str">
        <f>IFERROR(U218/U109,"")</f>
        <v/>
      </c>
      <c r="V330" s="44" t="str">
        <f>IFERROR(V218/V109,"")</f>
        <v/>
      </c>
      <c r="W330" s="44" t="str">
        <f>IFERROR(W218/W109,"")</f>
        <v/>
      </c>
      <c r="X330" s="44" t="str">
        <f>IFERROR(X218/X109,"")</f>
        <v/>
      </c>
      <c r="Y330" s="44" t="str">
        <f>IFERROR(Y218/Y109,"")</f>
        <v/>
      </c>
      <c r="Z330" s="44" t="str">
        <f>IFERROR(Z218/Z109,"")</f>
        <v/>
      </c>
      <c r="AA330" s="44" t="str">
        <f>IFERROR(AA218/AA109,"")</f>
        <v/>
      </c>
      <c r="AB330" s="44" t="str">
        <f>IFERROR(AB218/AB109,"")</f>
        <v/>
      </c>
      <c r="AC330" s="44" t="str">
        <f>IFERROR(AC218/AC109,"")</f>
        <v/>
      </c>
      <c r="AD330" s="44" t="str">
        <f>IFERROR(AD218/AD109,"")</f>
        <v/>
      </c>
      <c r="AE330" s="44" t="str">
        <f>IFERROR(AE218/AE109,"")</f>
        <v/>
      </c>
      <c r="AF330" s="44" t="str">
        <f>IFERROR(AF218/AF109,"")</f>
        <v/>
      </c>
      <c r="AG330" s="44" t="str">
        <f>IFERROR(AG218/AG109,"")</f>
        <v/>
      </c>
      <c r="AH330" s="44" t="str">
        <f>IFERROR(AH218/AH109,"")</f>
        <v/>
      </c>
      <c r="AI330" s="44" t="str">
        <f>IFERROR(AI218/AI109,"")</f>
        <v/>
      </c>
      <c r="AJ330" s="44" t="str">
        <f>IFERROR(AJ218/AJ109,"")</f>
        <v/>
      </c>
      <c r="AK330" s="44" t="str">
        <f>IFERROR(AK218/AK109,"")</f>
        <v/>
      </c>
      <c r="AL330" s="44" t="str">
        <f>IFERROR(AL218/AL109,"")</f>
        <v/>
      </c>
      <c r="AM330" s="44" t="str">
        <f>IFERROR(AM218/AM109,"")</f>
        <v/>
      </c>
      <c r="AN330" s="44" t="str">
        <f>IFERROR(AN218/AN109,"")</f>
        <v/>
      </c>
      <c r="AO330" s="44" t="str">
        <f>IFERROR(AO218/AO109,"")</f>
        <v/>
      </c>
      <c r="AP330" s="44" t="str">
        <f>IFERROR(AP218/AP109,"")</f>
        <v/>
      </c>
      <c r="AQ330" s="44" t="str">
        <f>IFERROR(AQ218/AQ109,"")</f>
        <v/>
      </c>
      <c r="AR330" s="44" t="str">
        <f>IFERROR(AR218/AR109,"")</f>
        <v/>
      </c>
      <c r="AS330" s="44" t="str">
        <f>IFERROR(AS218/AS109,"")</f>
        <v/>
      </c>
      <c r="AT330" s="44" t="str">
        <f>IFERROR(AT218/AT109,"")</f>
        <v/>
      </c>
      <c r="AU330" s="44" t="str">
        <f>IFERROR(AU218/AU109,"")</f>
        <v/>
      </c>
      <c r="AV330" s="44" t="str">
        <f>IFERROR(AV218/AV109,"")</f>
        <v/>
      </c>
      <c r="AW330" s="44" t="str">
        <f>IFERROR(AW218/AW109,"")</f>
        <v/>
      </c>
      <c r="AX330" s="44" t="str">
        <f>IFERROR(AX218/AX109,"")</f>
        <v/>
      </c>
      <c r="AY330" s="44" t="str">
        <f>IFERROR(AY218/AY109,"")</f>
        <v/>
      </c>
      <c r="AZ330" s="44" t="str">
        <f>IFERROR(AZ218/AZ109,"")</f>
        <v/>
      </c>
      <c r="BA330" s="44" t="str">
        <f>IFERROR(BA218/BA109,"")</f>
        <v/>
      </c>
      <c r="BB330" s="44" t="str">
        <f>IFERROR(BB218/BB109,"")</f>
        <v/>
      </c>
    </row>
    <row r="331" spans="1:54">
      <c r="A331" s="14" t="s">
        <v>114</v>
      </c>
      <c r="B331" s="14" t="s">
        <v>115</v>
      </c>
      <c r="C331" s="44" t="str">
        <f>IFERROR(C219/C110,"")</f>
        <v/>
      </c>
      <c r="D331" s="44" t="str">
        <f>IFERROR(D219/D110,"")</f>
        <v/>
      </c>
      <c r="E331" s="44" t="str">
        <f>IFERROR(E219/E110,"")</f>
        <v/>
      </c>
      <c r="F331" s="44" t="str">
        <f>IFERROR(F219/F110,"")</f>
        <v/>
      </c>
      <c r="G331" s="44" t="str">
        <f>IFERROR(G219/G110,"")</f>
        <v/>
      </c>
      <c r="H331" s="44" t="str">
        <f>IFERROR(H219/H110,"")</f>
        <v/>
      </c>
      <c r="I331" s="44" t="str">
        <f>IFERROR(I219/I110,"")</f>
        <v/>
      </c>
      <c r="J331" s="44" t="str">
        <f>IFERROR(J219/J110,"")</f>
        <v/>
      </c>
      <c r="K331" s="44" t="str">
        <f>IFERROR(K219/K110,"")</f>
        <v/>
      </c>
      <c r="L331" s="44" t="str">
        <f>IFERROR(L219/L110,"")</f>
        <v/>
      </c>
      <c r="M331" s="44" t="str">
        <f>IFERROR(M219/M110,"")</f>
        <v/>
      </c>
      <c r="N331" s="44" t="str">
        <f>IFERROR(N219/N110,"")</f>
        <v/>
      </c>
      <c r="O331" s="44" t="str">
        <f>IFERROR(O219/O110,"")</f>
        <v/>
      </c>
      <c r="P331" s="44" t="str">
        <f>IFERROR(P219/P110,"")</f>
        <v/>
      </c>
      <c r="Q331" s="44" t="str">
        <f>IFERROR(Q219/Q110,"")</f>
        <v/>
      </c>
      <c r="R331" s="44" t="str">
        <f>IFERROR(R219/R110,"")</f>
        <v/>
      </c>
      <c r="S331" s="44" t="str">
        <f>IFERROR(S219/S110,"")</f>
        <v/>
      </c>
      <c r="T331" s="44" t="str">
        <f>IFERROR(T219/T110,"")</f>
        <v/>
      </c>
      <c r="U331" s="44" t="str">
        <f>IFERROR(U219/U110,"")</f>
        <v/>
      </c>
      <c r="V331" s="44" t="str">
        <f>IFERROR(V219/V110,"")</f>
        <v/>
      </c>
      <c r="W331" s="44" t="str">
        <f>IFERROR(W219/W110,"")</f>
        <v/>
      </c>
      <c r="X331" s="44" t="str">
        <f>IFERROR(X219/X110,"")</f>
        <v/>
      </c>
      <c r="Y331" s="44" t="str">
        <f>IFERROR(Y219/Y110,"")</f>
        <v/>
      </c>
      <c r="Z331" s="44" t="str">
        <f>IFERROR(Z219/Z110,"")</f>
        <v/>
      </c>
      <c r="AA331" s="44" t="str">
        <f>IFERROR(AA219/AA110,"")</f>
        <v/>
      </c>
      <c r="AB331" s="44" t="str">
        <f>IFERROR(AB219/AB110,"")</f>
        <v/>
      </c>
      <c r="AC331" s="44" t="str">
        <f>IFERROR(AC219/AC110,"")</f>
        <v/>
      </c>
      <c r="AD331" s="44" t="str">
        <f>IFERROR(AD219/AD110,"")</f>
        <v/>
      </c>
      <c r="AE331" s="44" t="str">
        <f>IFERROR(AE219/AE110,"")</f>
        <v/>
      </c>
      <c r="AF331" s="44" t="str">
        <f>IFERROR(AF219/AF110,"")</f>
        <v/>
      </c>
      <c r="AG331" s="44" t="str">
        <f>IFERROR(AG219/AG110,"")</f>
        <v/>
      </c>
      <c r="AH331" s="44" t="str">
        <f>IFERROR(AH219/AH110,"")</f>
        <v/>
      </c>
      <c r="AI331" s="44" t="str">
        <f>IFERROR(AI219/AI110,"")</f>
        <v/>
      </c>
      <c r="AJ331" s="44" t="str">
        <f>IFERROR(AJ219/AJ110,"")</f>
        <v/>
      </c>
      <c r="AK331" s="44" t="str">
        <f>IFERROR(AK219/AK110,"")</f>
        <v/>
      </c>
      <c r="AL331" s="44" t="str">
        <f>IFERROR(AL219/AL110,"")</f>
        <v/>
      </c>
      <c r="AM331" s="44" t="str">
        <f>IFERROR(AM219/AM110,"")</f>
        <v/>
      </c>
      <c r="AN331" s="44" t="str">
        <f>IFERROR(AN219/AN110,"")</f>
        <v/>
      </c>
      <c r="AO331" s="44" t="str">
        <f>IFERROR(AO219/AO110,"")</f>
        <v/>
      </c>
      <c r="AP331" s="44" t="str">
        <f>IFERROR(AP219/AP110,"")</f>
        <v/>
      </c>
      <c r="AQ331" s="44" t="str">
        <f>IFERROR(AQ219/AQ110,"")</f>
        <v/>
      </c>
      <c r="AR331" s="44" t="str">
        <f>IFERROR(AR219/AR110,"")</f>
        <v/>
      </c>
      <c r="AS331" s="44" t="str">
        <f>IFERROR(AS219/AS110,"")</f>
        <v/>
      </c>
      <c r="AT331" s="44" t="str">
        <f>IFERROR(AT219/AT110,"")</f>
        <v/>
      </c>
      <c r="AU331" s="44" t="str">
        <f>IFERROR(AU219/AU110,"")</f>
        <v/>
      </c>
      <c r="AV331" s="44" t="str">
        <f>IFERROR(AV219/AV110,"")</f>
        <v/>
      </c>
      <c r="AW331" s="44" t="str">
        <f>IFERROR(AW219/AW110,"")</f>
        <v/>
      </c>
      <c r="AX331" s="44" t="str">
        <f>IFERROR(AX219/AX110,"")</f>
        <v/>
      </c>
      <c r="AY331" s="44" t="str">
        <f>IFERROR(AY219/AY110,"")</f>
        <v/>
      </c>
      <c r="AZ331" s="44" t="str">
        <f>IFERROR(AZ219/AZ110,"")</f>
        <v/>
      </c>
      <c r="BA331" s="44" t="str">
        <f>IFERROR(BA219/BA110,"")</f>
        <v/>
      </c>
      <c r="BB331" s="44" t="str">
        <f>IFERROR(BB219/BB110,"")</f>
        <v/>
      </c>
    </row>
  </sheetData>
  <mergeCells count="24">
    <mergeCell ref="C223:O223"/>
    <mergeCell ref="P223:AB223"/>
    <mergeCell ref="AC223:AO223"/>
    <mergeCell ref="AP223:BB223"/>
    <mergeCell ref="C279:O279"/>
    <mergeCell ref="P279:AB279"/>
    <mergeCell ref="AC279:AO279"/>
    <mergeCell ref="AP279:BB279"/>
    <mergeCell ref="C114:O114"/>
    <mergeCell ref="P114:AB114"/>
    <mergeCell ref="AC114:AO114"/>
    <mergeCell ref="AP114:BB114"/>
    <mergeCell ref="C167:O167"/>
    <mergeCell ref="P167:AB167"/>
    <mergeCell ref="AC167:AO167"/>
    <mergeCell ref="AP167:BB167"/>
    <mergeCell ref="C2:O2"/>
    <mergeCell ref="P2:AB2"/>
    <mergeCell ref="AC2:AO2"/>
    <mergeCell ref="AP2:BB2"/>
    <mergeCell ref="C58:O58"/>
    <mergeCell ref="P58:AB58"/>
    <mergeCell ref="AC58:AO58"/>
    <mergeCell ref="AP58:BB5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IDC</vt:lpstr>
      <vt:lpstr>SBN</vt:lpstr>
      <vt:lpstr>SME1</vt:lpstr>
      <vt:lpstr>SME2</vt:lpstr>
      <vt:lpstr>SME3</vt:lpstr>
      <vt:lpstr>BĐS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VNP</dc:creator>
  <cp:lastModifiedBy>quốc hoàng xuân</cp:lastModifiedBy>
  <dcterms:created xsi:type="dcterms:W3CDTF">2024-12-20T01:27:00Z</dcterms:created>
  <dcterms:modified xsi:type="dcterms:W3CDTF">2024-12-29T15:37:52Z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7B05B64822914496936D73460E465D2F_13</vt:lpwstr>
  </property>
  <property fmtid="{D5CDD505-2E9C-101B-9397-08002B2CF9AE}" pid="3" name="KSOProductBuildVer">
    <vt:lpwstr>1033-12.2.0.19307</vt:lpwstr>
  </property>
</Properties>
</file>